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fulldays" sheetId="1" r:id="rId4"/>
    <sheet state="visible" name="raw_data_FB" sheetId="2" r:id="rId5"/>
    <sheet state="visible" name="SMa_Data_Eduardo" sheetId="3" r:id="rId6"/>
    <sheet state="visible" name="Resource trees_FB" sheetId="4" r:id="rId7"/>
    <sheet state="visible" name="Resource_trees_Yness" sheetId="5" r:id="rId8"/>
    <sheet state="visible" name="Resource trees_mirela" sheetId="6" r:id="rId9"/>
    <sheet state="visible" name="Metadata" sheetId="7" r:id="rId10"/>
  </sheets>
  <externalReferences>
    <externalReference r:id="rId11"/>
  </externalReferences>
  <definedNames>
    <definedName hidden="1" localSheetId="0" name="_xlnm._FilterDatabase">data_fulldays!$A$1:$W$1259</definedName>
    <definedName hidden="1" localSheetId="1" name="_xlnm._FilterDatabase">raw_data_FB!$A$1:$R$3164</definedName>
    <definedName hidden="1" localSheetId="2" name="_xlnm._FilterDatabase">SMa_Data_Eduardo!$A$1:$AI$2836</definedName>
    <definedName hidden="1" localSheetId="3" name="_xlnm._FilterDatabase">'Resource trees_FB'!$A$1:$H$230</definedName>
    <definedName hidden="1" localSheetId="4" name="_xlnm._FilterDatabase">Resource_trees_Yness!$A$1:$I$289</definedName>
    <definedName hidden="1" localSheetId="5" name="_xlnm._FilterDatabase">'Resource trees_mirela'!$A$1:$G$495</definedName>
    <definedName hidden="1" localSheetId="0" name="Z_2D443363_CDB9_4115_9B6E_C953CE0E3060_.wvu.FilterData">data_fulldays!$A$1:$W$1259</definedName>
  </definedNames>
  <calcPr/>
  <customWorkbookViews>
    <customWorkbookView activeSheetId="0" maximized="1" windowHeight="0" windowWidth="0" guid="{2D443363-CDB9-4115-9B6E-C953CE0E3060}" name="Filtro 2"/>
  </customWorkbookViews>
  <extLst>
    <ext uri="GoogleSheetsCustomDataVersion1">
      <go:sheetsCustomData xmlns:go="http://customooxmlschemas.google.com/" r:id="rId12" roundtripDataSignature="AMtx7mijsOCH/scwdWx6sMdbGlyD1jltAA=="/>
    </ext>
  </extLst>
</workbook>
</file>

<file path=xl/sharedStrings.xml><?xml version="1.0" encoding="utf-8"?>
<sst xmlns="http://schemas.openxmlformats.org/spreadsheetml/2006/main" count="61508" uniqueCount="6048">
  <si>
    <t>id_month</t>
  </si>
  <si>
    <t>id_day_all</t>
  </si>
  <si>
    <t>id_day_mon</t>
  </si>
  <si>
    <t>id_day</t>
  </si>
  <si>
    <t>date</t>
  </si>
  <si>
    <t>time</t>
  </si>
  <si>
    <t>POSIXct</t>
  </si>
  <si>
    <t>latitude_y_GAL</t>
  </si>
  <si>
    <t>longitude_x_GAL</t>
  </si>
  <si>
    <t>coords</t>
  </si>
  <si>
    <t>original_x</t>
  </si>
  <si>
    <t>original_y</t>
  </si>
  <si>
    <t>original_latitude_y</t>
  </si>
  <si>
    <t>original_longitude_x</t>
  </si>
  <si>
    <t>behavior_Eduardo</t>
  </si>
  <si>
    <t>BHV1</t>
  </si>
  <si>
    <t>group_behav</t>
  </si>
  <si>
    <t>cp_q5</t>
  </si>
  <si>
    <t>sp</t>
  </si>
  <si>
    <t>id</t>
  </si>
  <si>
    <t>step.len</t>
  </si>
  <si>
    <t>dpl</t>
  </si>
  <si>
    <t>new_row</t>
  </si>
  <si>
    <t>mar002</t>
  </si>
  <si>
    <t>7541030.18 365243.27</t>
  </si>
  <si>
    <t>sleeping</t>
  </si>
  <si>
    <t>SS</t>
  </si>
  <si>
    <t>NO-CP</t>
  </si>
  <si>
    <t>NA</t>
  </si>
  <si>
    <t>SS005</t>
  </si>
  <si>
    <t>mtn</t>
  </si>
  <si>
    <t>Inactive</t>
  </si>
  <si>
    <t>7541038.1 365239.75</t>
  </si>
  <si>
    <t>travel</t>
  </si>
  <si>
    <t>dep</t>
  </si>
  <si>
    <t>Locomotion</t>
  </si>
  <si>
    <t>7541069.26 365250.07</t>
  </si>
  <si>
    <t>idle</t>
  </si>
  <si>
    <t>vig</t>
  </si>
  <si>
    <t>7541065.33 365236.2</t>
  </si>
  <si>
    <t>for</t>
  </si>
  <si>
    <t>ali_ins</t>
  </si>
  <si>
    <t>Foraging</t>
  </si>
  <si>
    <t>7541065.72 365223.34</t>
  </si>
  <si>
    <t>7541068.46 365204.71</t>
  </si>
  <si>
    <t>Resting</t>
  </si>
  <si>
    <t>7541077.94 365207.14</t>
  </si>
  <si>
    <t>7541099.9 365190.4</t>
  </si>
  <si>
    <t>7541102.14 365155.05</t>
  </si>
  <si>
    <t>7541063.99 365104.85</t>
  </si>
  <si>
    <t>for_ins</t>
  </si>
  <si>
    <t>7541051.35 365087.2</t>
  </si>
  <si>
    <t>Out of sight</t>
  </si>
  <si>
    <t>7541038.37 365083.66</t>
  </si>
  <si>
    <t>7540980.25 365027.59</t>
  </si>
  <si>
    <t>SMaf001</t>
  </si>
  <si>
    <t>feed_fruits</t>
  </si>
  <si>
    <t>ali_fr</t>
  </si>
  <si>
    <t>Frugivory</t>
  </si>
  <si>
    <t>7540966.23 365012</t>
  </si>
  <si>
    <t>outofsight</t>
  </si>
  <si>
    <t>abs</t>
  </si>
  <si>
    <t>7540953.48 365004.41</t>
  </si>
  <si>
    <t>SMaf002</t>
  </si>
  <si>
    <t>7540917.52 364987.32</t>
  </si>
  <si>
    <t>7540906.82 364991.48</t>
  </si>
  <si>
    <t>7540896.79 364973.14</t>
  </si>
  <si>
    <t>7540884.94 364967.86</t>
  </si>
  <si>
    <t>resting</t>
  </si>
  <si>
    <t>rel</t>
  </si>
  <si>
    <t>7540899.8 364954.29</t>
  </si>
  <si>
    <t>7540898.13 364946.31</t>
  </si>
  <si>
    <t>7540917.55 364929.53</t>
  </si>
  <si>
    <t>7540909.18 364899.01</t>
  </si>
  <si>
    <t>7540880.89 364883.72</t>
  </si>
  <si>
    <t>rubbing</t>
  </si>
  <si>
    <t>mar</t>
  </si>
  <si>
    <t>Marking territory</t>
  </si>
  <si>
    <t>7540868.06 364870.52</t>
  </si>
  <si>
    <t>7540892.79 364826.25</t>
  </si>
  <si>
    <t>long_call</t>
  </si>
  <si>
    <t>LC</t>
  </si>
  <si>
    <t>Long call</t>
  </si>
  <si>
    <t>7540897.72 364818.26</t>
  </si>
  <si>
    <t>7540867.94 364847.3</t>
  </si>
  <si>
    <t>7540860.65 364878.72</t>
  </si>
  <si>
    <t>7540866.25 364890.77</t>
  </si>
  <si>
    <t>7540833.58 364897.29</t>
  </si>
  <si>
    <t>7540853.4 364940.18</t>
  </si>
  <si>
    <t>7540857.4 364947.89</t>
  </si>
  <si>
    <t>7540846.74 364981.06</t>
  </si>
  <si>
    <t>7540842.16 364989.84</t>
  </si>
  <si>
    <t>7540810.08 365027.52</t>
  </si>
  <si>
    <t>7540796.63 365125.53</t>
  </si>
  <si>
    <t>7540773.63 365172.53</t>
  </si>
  <si>
    <t>7540757.61 365240.54</t>
  </si>
  <si>
    <t>7540748.47 365255.67</t>
  </si>
  <si>
    <t>Myrcia splendens (Sw.) DC.</t>
  </si>
  <si>
    <t>AMf007</t>
  </si>
  <si>
    <t>7540762.27 365322</t>
  </si>
  <si>
    <t>7540800.92 365390.18</t>
  </si>
  <si>
    <t>7540786.98 365428.83</t>
  </si>
  <si>
    <t>7540845.92 365494.5</t>
  </si>
  <si>
    <t>7540836.36 365505.18</t>
  </si>
  <si>
    <t>7540827.38 365542.23</t>
  </si>
  <si>
    <t>7540838.87 365545.56</t>
  </si>
  <si>
    <t>7540884.37 365534.5</t>
  </si>
  <si>
    <t>7540929.64 365523.49</t>
  </si>
  <si>
    <t>7540973.58 365504.27</t>
  </si>
  <si>
    <t>SS006</t>
  </si>
  <si>
    <t>mar005</t>
  </si>
  <si>
    <t>7541040.17 365241.02</t>
  </si>
  <si>
    <t>7541000.57 365243.34</t>
  </si>
  <si>
    <t>7540971.92 365247.24</t>
  </si>
  <si>
    <t>7540964.93 365237.17</t>
  </si>
  <si>
    <t>7540932.46 365201.41</t>
  </si>
  <si>
    <t>inch_pass</t>
  </si>
  <si>
    <t>AMf100</t>
  </si>
  <si>
    <t>for_fr</t>
  </si>
  <si>
    <t>7540881.84 365215.05</t>
  </si>
  <si>
    <t>7540846.28 365234.22</t>
  </si>
  <si>
    <t>7540778.51 365255.23</t>
  </si>
  <si>
    <t>7540748.13 365291.12</t>
  </si>
  <si>
    <t>7540726.58 365321.52</t>
  </si>
  <si>
    <t>7540719.14 365330.27</t>
  </si>
  <si>
    <t>SMaf009</t>
  </si>
  <si>
    <t>7540720.07 365350.3</t>
  </si>
  <si>
    <t>7540695.78 365358.28</t>
  </si>
  <si>
    <t>7540661.59 365371.6</t>
  </si>
  <si>
    <t>7540659.6 365363.34</t>
  </si>
  <si>
    <t>SMaf010</t>
  </si>
  <si>
    <t>7540715.5 365357.37</t>
  </si>
  <si>
    <t>7540755.27 365405.63</t>
  </si>
  <si>
    <t>7540782.4 365435.02</t>
  </si>
  <si>
    <t>SMaf011</t>
  </si>
  <si>
    <t>7540800.08 365491.4</t>
  </si>
  <si>
    <t>7540779.66 365506.78</t>
  </si>
  <si>
    <t>7540778.87 365559.13</t>
  </si>
  <si>
    <t>7540796.58 365554.68</t>
  </si>
  <si>
    <t>7540875.01 365554.17</t>
  </si>
  <si>
    <t>7540898.86 365540.26</t>
  </si>
  <si>
    <t xml:space="preserve">Celtis fluminensis </t>
  </si>
  <si>
    <t>AMf132</t>
  </si>
  <si>
    <t>7540930.42 365546.06</t>
  </si>
  <si>
    <t>7540963.25 365574.69</t>
  </si>
  <si>
    <t>7540995.26 365600.71</t>
  </si>
  <si>
    <t>7540997.37 365631.91</t>
  </si>
  <si>
    <t>7540978.06 365646.56</t>
  </si>
  <si>
    <t>7540982.73 365669.7</t>
  </si>
  <si>
    <t>SMaf017</t>
  </si>
  <si>
    <t>7540996.78 365664.51</t>
  </si>
  <si>
    <t>SMaf018</t>
  </si>
  <si>
    <t>7541023.65 365660.16</t>
  </si>
  <si>
    <t>7541044.24 365634.16</t>
  </si>
  <si>
    <t>7541058.23 365595.89</t>
  </si>
  <si>
    <t>mov</t>
  </si>
  <si>
    <t>7541083.78 365596.01</t>
  </si>
  <si>
    <t>7541103.42 365589.5</t>
  </si>
  <si>
    <t>7541108.57 365566.59</t>
  </si>
  <si>
    <t>SMaf019</t>
  </si>
  <si>
    <t>7541114.97 365522.24</t>
  </si>
  <si>
    <t>7541132.63 365505.74</t>
  </si>
  <si>
    <t>7541162 365450</t>
  </si>
  <si>
    <t>AMf030</t>
  </si>
  <si>
    <t>7541188.98 365443.83</t>
  </si>
  <si>
    <t>7541210.65 365424.7</t>
  </si>
  <si>
    <t>7541185.18 365413.45</t>
  </si>
  <si>
    <t>7541196.45 365404.33</t>
  </si>
  <si>
    <t>7541179.13 365389.21</t>
  </si>
  <si>
    <t>SMaf022</t>
  </si>
  <si>
    <t>7541173.69 365365</t>
  </si>
  <si>
    <t>7541152.44 365354.9</t>
  </si>
  <si>
    <t>7541138.27 365340.99</t>
  </si>
  <si>
    <t>SMaf023</t>
  </si>
  <si>
    <t>7541147.41 365321.39</t>
  </si>
  <si>
    <t>7541170.13 365284.67</t>
  </si>
  <si>
    <t>7541169.39 365271.33</t>
  </si>
  <si>
    <t>7541179.37 365245.54</t>
  </si>
  <si>
    <t>SMaf024</t>
  </si>
  <si>
    <t>7541174 365233.43</t>
  </si>
  <si>
    <t>SMaf025</t>
  </si>
  <si>
    <t>7541183.2 365211.42</t>
  </si>
  <si>
    <t>7541187.46 365162.15</t>
  </si>
  <si>
    <t>7541202 365164</t>
  </si>
  <si>
    <t>AMf022</t>
  </si>
  <si>
    <t>7541193.82 365126.9</t>
  </si>
  <si>
    <t>7541176.91 365087.5</t>
  </si>
  <si>
    <t>7541160.85 365051.29</t>
  </si>
  <si>
    <t>7541111.33 365002.26</t>
  </si>
  <si>
    <t>AMf236</t>
  </si>
  <si>
    <t>7541102.07 364988.82</t>
  </si>
  <si>
    <t>7541087.8 364957.04</t>
  </si>
  <si>
    <t>7541029.97 364952.48</t>
  </si>
  <si>
    <t>7541008.22 364894.43</t>
  </si>
  <si>
    <t>7540990.58 364879.52</t>
  </si>
  <si>
    <t>7541033.01 364792.01</t>
  </si>
  <si>
    <t>7541015.09 364746.51</t>
  </si>
  <si>
    <t>SMaf030</t>
  </si>
  <si>
    <t>7541024.68 364740.2</t>
  </si>
  <si>
    <t>7541026.84 364690.29</t>
  </si>
  <si>
    <t>7540975.18 364676.74</t>
  </si>
  <si>
    <t>7540905.45 364670.11</t>
  </si>
  <si>
    <t>7540880.14 364719.23</t>
  </si>
  <si>
    <t>7540839.98 364716.22</t>
  </si>
  <si>
    <t>7540781.09 364764.01</t>
  </si>
  <si>
    <t>Amf217</t>
  </si>
  <si>
    <t>7540773.11 364836.24</t>
  </si>
  <si>
    <t>7540741.07 364884.71</t>
  </si>
  <si>
    <t>SS007</t>
  </si>
  <si>
    <t>mar007</t>
  </si>
  <si>
    <t>7540754.4008616 365215.940352147</t>
  </si>
  <si>
    <t>SS008</t>
  </si>
  <si>
    <t>7540772.59 365214.03</t>
  </si>
  <si>
    <t>AMf017</t>
  </si>
  <si>
    <t>7540752.34 365273.32</t>
  </si>
  <si>
    <t>7540743.67 365299.09</t>
  </si>
  <si>
    <t>SMaf035</t>
  </si>
  <si>
    <t>7540739.51 365316.96</t>
  </si>
  <si>
    <t>7540740.09 365328.87</t>
  </si>
  <si>
    <t>7540732.1 365334.87</t>
  </si>
  <si>
    <t>7540722.71 365349.54</t>
  </si>
  <si>
    <t>7540713 365348.89</t>
  </si>
  <si>
    <t>7540706.68 365362.58</t>
  </si>
  <si>
    <t>7540683.41 365359.84</t>
  </si>
  <si>
    <t>7540660.38 365341.73</t>
  </si>
  <si>
    <t>7540647.07 365321.94</t>
  </si>
  <si>
    <t>7540637.69 365320.33</t>
  </si>
  <si>
    <t>7540626.1 365298.57</t>
  </si>
  <si>
    <t>7540613.93 365307.62</t>
  </si>
  <si>
    <t>7540623.82 365328.07</t>
  </si>
  <si>
    <t>7540623.27 365337.2</t>
  </si>
  <si>
    <t>7540619.15 365350.06</t>
  </si>
  <si>
    <t>7540629.17 365361.82</t>
  </si>
  <si>
    <t>7540667.29 365401.11</t>
  </si>
  <si>
    <t>7540670.52 365432.11</t>
  </si>
  <si>
    <t>7540655.52 365435.49</t>
  </si>
  <si>
    <t>7540643.41 365422.25</t>
  </si>
  <si>
    <t>7540642.05 365407.19</t>
  </si>
  <si>
    <t>7540640.7 365392.15</t>
  </si>
  <si>
    <t>7540639.35 365377.23</t>
  </si>
  <si>
    <t>7540654.96 365334.98</t>
  </si>
  <si>
    <t>7540660.31 365349.72</t>
  </si>
  <si>
    <t>7540661.04 365336.84</t>
  </si>
  <si>
    <t>7540662.78 365324.74</t>
  </si>
  <si>
    <t>7540680.64 365330.81</t>
  </si>
  <si>
    <t>7540687.99 365320.06</t>
  </si>
  <si>
    <t>7540696.65 365299.4</t>
  </si>
  <si>
    <t>7540715.67 365252.84</t>
  </si>
  <si>
    <t>7540734.07 365253.44</t>
  </si>
  <si>
    <t>mar008</t>
  </si>
  <si>
    <t>7540744.1 365211.13</t>
  </si>
  <si>
    <t>7540752.52 365224.25</t>
  </si>
  <si>
    <t>7540758.78 365238.86</t>
  </si>
  <si>
    <t>7540714.53 365247.89</t>
  </si>
  <si>
    <t>7540702.88 365260.73</t>
  </si>
  <si>
    <t>7540688.07 365266.24</t>
  </si>
  <si>
    <t>7540671.74 365262.3</t>
  </si>
  <si>
    <t>7540645.47 365277.28</t>
  </si>
  <si>
    <t>7540632.07 365294.12</t>
  </si>
  <si>
    <t>7540637.86 365307.72</t>
  </si>
  <si>
    <t>7540642.94 365353.8</t>
  </si>
  <si>
    <t>7540622.98 365352.72</t>
  </si>
  <si>
    <t>7540621 365368.1</t>
  </si>
  <si>
    <t>7540624.93 365353.85</t>
  </si>
  <si>
    <t>7540615.13 365349.06</t>
  </si>
  <si>
    <t>7540624.02 365359.41</t>
  </si>
  <si>
    <t>7540640.1 365370.71</t>
  </si>
  <si>
    <t>7540648.54 365367.25</t>
  </si>
  <si>
    <t>7540654.7 365308.14</t>
  </si>
  <si>
    <t>7540638.93 365278.79</t>
  </si>
  <si>
    <t>7540626.32 365251.53</t>
  </si>
  <si>
    <t>7540637.54 365230.55</t>
  </si>
  <si>
    <t>7540626.46 365228.61</t>
  </si>
  <si>
    <t>7540595.18 365238.48</t>
  </si>
  <si>
    <t>7540560.36 365162.66</t>
  </si>
  <si>
    <t>7540578.21 365134.69</t>
  </si>
  <si>
    <t>7540567.63 365116.76</t>
  </si>
  <si>
    <t>7540545.71 365090.59</t>
  </si>
  <si>
    <t>7540537.06 365059.01</t>
  </si>
  <si>
    <t>7540549.56 365041.06</t>
  </si>
  <si>
    <t>7540544.9 365025.99</t>
  </si>
  <si>
    <t>7540545.83 364977.43</t>
  </si>
  <si>
    <t>7540558.9 364965.03</t>
  </si>
  <si>
    <t>7540567.19 364955.9</t>
  </si>
  <si>
    <t>7540576.99 364940.15</t>
  </si>
  <si>
    <t>7540582.86 364929.74</t>
  </si>
  <si>
    <t>7540584.82 364920.73</t>
  </si>
  <si>
    <t>7540589.38 364889.94</t>
  </si>
  <si>
    <t>7540582.94 364899.48</t>
  </si>
  <si>
    <t>7540591.42 364932.19</t>
  </si>
  <si>
    <t>7540595.38 364960.44</t>
  </si>
  <si>
    <t>7540583.6 364978.89</t>
  </si>
  <si>
    <t>7540562.53 365006.89</t>
  </si>
  <si>
    <t>7540586.7 365052.65</t>
  </si>
  <si>
    <t>7540581.74 365107.04</t>
  </si>
  <si>
    <t>7540570.29 365192.27</t>
  </si>
  <si>
    <t>7540594.48 365248.24</t>
  </si>
  <si>
    <t>7540589.61 365264.21</t>
  </si>
  <si>
    <t>7540608.39 365284.71</t>
  </si>
  <si>
    <t>7540620.41 365304.04</t>
  </si>
  <si>
    <t>7540650.24 365307.84</t>
  </si>
  <si>
    <t>SMaf042</t>
  </si>
  <si>
    <t>7540657.37 365334.53</t>
  </si>
  <si>
    <t>7540674.4 365371.32</t>
  </si>
  <si>
    <t>7540681.8 365408.92</t>
  </si>
  <si>
    <t>7540690.74 365404.58</t>
  </si>
  <si>
    <t>7540699.68 365408.14</t>
  </si>
  <si>
    <t>7540708.64 365411.73</t>
  </si>
  <si>
    <t>7540719.19 365411.24</t>
  </si>
  <si>
    <t>7540710.43 365387.29</t>
  </si>
  <si>
    <t>7540688.33 365375.87</t>
  </si>
  <si>
    <t>7540670.32 365293.76</t>
  </si>
  <si>
    <t>7540703.61 365256.91</t>
  </si>
  <si>
    <t>mar009</t>
  </si>
  <si>
    <t>7540655.4983407 365080.497093753</t>
  </si>
  <si>
    <t>SS009</t>
  </si>
  <si>
    <t>7540663.05 365064.44</t>
  </si>
  <si>
    <t>7540671.08 365048.53</t>
  </si>
  <si>
    <t>7540710 365019</t>
  </si>
  <si>
    <t xml:space="preserve">Phoradendron quadrangulare </t>
  </si>
  <si>
    <t>AMf018</t>
  </si>
  <si>
    <t>7540679.18 365001.49</t>
  </si>
  <si>
    <t>7540668.62 364975.86</t>
  </si>
  <si>
    <t>7540628 364970</t>
  </si>
  <si>
    <t>AMf019</t>
  </si>
  <si>
    <t>7540625.52 364954.33</t>
  </si>
  <si>
    <t>7540650.98 364913.4</t>
  </si>
  <si>
    <t>7540696 364905</t>
  </si>
  <si>
    <t>AMf020</t>
  </si>
  <si>
    <t>7540758.73 364901.58</t>
  </si>
  <si>
    <t>7540810.72 364905.94</t>
  </si>
  <si>
    <t>7540807.43 364923.47</t>
  </si>
  <si>
    <t>AMf021</t>
  </si>
  <si>
    <t>7540815.99 364951.38</t>
  </si>
  <si>
    <t>7540837.77 364965.36</t>
  </si>
  <si>
    <t>7540865.48 364980.17</t>
  </si>
  <si>
    <t>7540877.99 364985.32</t>
  </si>
  <si>
    <t>7540935.09 364990.71</t>
  </si>
  <si>
    <t>7540953.13 365007.35</t>
  </si>
  <si>
    <t>7540990.49 365015.19</t>
  </si>
  <si>
    <t>7541019.91 365015.59</t>
  </si>
  <si>
    <t>7541082.66 365080.99</t>
  </si>
  <si>
    <t>7541125.79 365087.38</t>
  </si>
  <si>
    <t>AMf158</t>
  </si>
  <si>
    <t>7541159.73 365151.84</t>
  </si>
  <si>
    <t>SMaf052</t>
  </si>
  <si>
    <t>7541201.68 365155.57</t>
  </si>
  <si>
    <t>7541211.13 365178.2</t>
  </si>
  <si>
    <t>7541215.25 365209.57</t>
  </si>
  <si>
    <t>7541208.48 365229.99</t>
  </si>
  <si>
    <t>7541219.58 365235.18</t>
  </si>
  <si>
    <t>SMaf053</t>
  </si>
  <si>
    <t>7541245.08 365256.64</t>
  </si>
  <si>
    <t>SMaf054</t>
  </si>
  <si>
    <t>7541276.58 365248.01</t>
  </si>
  <si>
    <t>7541298.33 365278.13</t>
  </si>
  <si>
    <t>7541308.82 365287.61</t>
  </si>
  <si>
    <t xml:space="preserve">Eugenia aff. ramboi </t>
  </si>
  <si>
    <t>SMaf055</t>
  </si>
  <si>
    <t>7541333.17 365294.37</t>
  </si>
  <si>
    <t>7541381 365307</t>
  </si>
  <si>
    <t>AMf025</t>
  </si>
  <si>
    <t>7541374.8 365340.28</t>
  </si>
  <si>
    <t>7541337 365374</t>
  </si>
  <si>
    <t>AMf028</t>
  </si>
  <si>
    <t>7541332.59 365439.14</t>
  </si>
  <si>
    <t>7541284.54 365451.9</t>
  </si>
  <si>
    <t>7541243.45 365455.87</t>
  </si>
  <si>
    <t>7541220 365456</t>
  </si>
  <si>
    <t>AMf029</t>
  </si>
  <si>
    <t>7541151.97 365481.38</t>
  </si>
  <si>
    <t>7541161 365510</t>
  </si>
  <si>
    <t>AMf031</t>
  </si>
  <si>
    <t>7541117.07 365518.61</t>
  </si>
  <si>
    <t>7541088.54 365517.25</t>
  </si>
  <si>
    <t>7541039.9 365517</t>
  </si>
  <si>
    <t>7541033.03 365522.75</t>
  </si>
  <si>
    <t>7541011.31 365536.88</t>
  </si>
  <si>
    <t>7540984.26 365515.56</t>
  </si>
  <si>
    <t>7540973.92 365515.13</t>
  </si>
  <si>
    <t>7540941.63 365495.06</t>
  </si>
  <si>
    <t>7540909.09 365490.83</t>
  </si>
  <si>
    <t>7540884.93 365484.91</t>
  </si>
  <si>
    <t>7540852.11 365432.67</t>
  </si>
  <si>
    <t>7540804.17 365427.68</t>
  </si>
  <si>
    <t>7540748.55 365416.55</t>
  </si>
  <si>
    <t>7540712.15 365387.58</t>
  </si>
  <si>
    <t>SMaf065</t>
  </si>
  <si>
    <t>7540673.17 365368.61</t>
  </si>
  <si>
    <t>7540651.32 365321.42</t>
  </si>
  <si>
    <t>7540672 365296</t>
  </si>
  <si>
    <t>AMf032</t>
  </si>
  <si>
    <t>7540705.1 365249.9</t>
  </si>
  <si>
    <t>7540709.54 365227.45</t>
  </si>
  <si>
    <t>SMaf068</t>
  </si>
  <si>
    <t>7540707.8 365203.08</t>
  </si>
  <si>
    <t>7540703.98 365195.56</t>
  </si>
  <si>
    <t>7540699 365155</t>
  </si>
  <si>
    <t>AMf033</t>
  </si>
  <si>
    <t>7540686.78 365136.96</t>
  </si>
  <si>
    <t>7540656.93 365089.37</t>
  </si>
  <si>
    <t>mar011</t>
  </si>
  <si>
    <t>7540665.91 365090.83</t>
  </si>
  <si>
    <t>7540679.8 365123.09</t>
  </si>
  <si>
    <t>AMf037</t>
  </si>
  <si>
    <t>7540697.77 365150.25</t>
  </si>
  <si>
    <t>7540672.49 365163.94</t>
  </si>
  <si>
    <t>7540677.3 365180.84</t>
  </si>
  <si>
    <t>AMf038</t>
  </si>
  <si>
    <t>7540676.95 365203.42</t>
  </si>
  <si>
    <t>AMf039</t>
  </si>
  <si>
    <t>7540708.81 365202.17</t>
  </si>
  <si>
    <t>7540716.17 365205.84</t>
  </si>
  <si>
    <t>7540721.9 365191.48</t>
  </si>
  <si>
    <t>AMf040</t>
  </si>
  <si>
    <t>7540743.7 365182.2</t>
  </si>
  <si>
    <t>7540755.84 365185.35</t>
  </si>
  <si>
    <t>SMaf077</t>
  </si>
  <si>
    <t>7540809.42 365185.52</t>
  </si>
  <si>
    <t>SMaf078</t>
  </si>
  <si>
    <t>7540849.84 365172.34</t>
  </si>
  <si>
    <t>AMf043</t>
  </si>
  <si>
    <t>7540873.43 365165.58</t>
  </si>
  <si>
    <t>7540891.6 365162.72</t>
  </si>
  <si>
    <t>7540909.48 365151.56</t>
  </si>
  <si>
    <t>7540944.95 365146.67</t>
  </si>
  <si>
    <t>AMf044</t>
  </si>
  <si>
    <t>7540969.57 365152.39</t>
  </si>
  <si>
    <t>7540995.36 365172.75</t>
  </si>
  <si>
    <t>7541028.18 365195.84</t>
  </si>
  <si>
    <t>7541061.92 365218.94</t>
  </si>
  <si>
    <t>7541072.08 365261.09</t>
  </si>
  <si>
    <t>7541069.34 365310.26</t>
  </si>
  <si>
    <t>7541085.07 365324.2</t>
  </si>
  <si>
    <t>7541096.74 365357.53</t>
  </si>
  <si>
    <t>7541122.85 365363.72</t>
  </si>
  <si>
    <t>7541147.22 365385.38</t>
  </si>
  <si>
    <t>7541157.67 365394.05</t>
  </si>
  <si>
    <t>7541171.16 365419.57</t>
  </si>
  <si>
    <t>7541158.81 365477.01</t>
  </si>
  <si>
    <t>7541156.19 365520.78</t>
  </si>
  <si>
    <t>7541150.46 365542.14</t>
  </si>
  <si>
    <t>7541154.26 365551.13</t>
  </si>
  <si>
    <t>7541136.55 365572.84</t>
  </si>
  <si>
    <t>7541129.51 365588.03</t>
  </si>
  <si>
    <t>SMaf084</t>
  </si>
  <si>
    <t>7541114.05 365613.71</t>
  </si>
  <si>
    <t>AMf051</t>
  </si>
  <si>
    <t>7541127 365630.02</t>
  </si>
  <si>
    <t>7541103 365641</t>
  </si>
  <si>
    <t>AMf138</t>
  </si>
  <si>
    <t>feed_gum</t>
  </si>
  <si>
    <t>Gummivory</t>
  </si>
  <si>
    <t>7541084.17 365640.05</t>
  </si>
  <si>
    <t>AMf199</t>
  </si>
  <si>
    <t>7541082.42 365663.58</t>
  </si>
  <si>
    <t>7541091.31 365668.73</t>
  </si>
  <si>
    <t>7541099.27 365675.835</t>
  </si>
  <si>
    <t>7541107.23 365682.94</t>
  </si>
  <si>
    <t>AMf052</t>
  </si>
  <si>
    <t>7541122.24 365710.6</t>
  </si>
  <si>
    <t>7541097.82 365720.85</t>
  </si>
  <si>
    <t>AMf053</t>
  </si>
  <si>
    <t>7541087.21 365703.8</t>
  </si>
  <si>
    <t>7541068.93 365696.65</t>
  </si>
  <si>
    <t>7541049.03 365699.83</t>
  </si>
  <si>
    <t>AMf054</t>
  </si>
  <si>
    <t>7541019.01 365689.19</t>
  </si>
  <si>
    <t>7540998.16 365645.89</t>
  </si>
  <si>
    <t>7540980.19 365637.64</t>
  </si>
  <si>
    <t>AMf057</t>
  </si>
  <si>
    <t>7540961.05 365626.27</t>
  </si>
  <si>
    <t>AMf058</t>
  </si>
  <si>
    <t>7540939.71 365617.27</t>
  </si>
  <si>
    <t>AMf060</t>
  </si>
  <si>
    <t>7540925.31 365577.82</t>
  </si>
  <si>
    <t>AMf061</t>
  </si>
  <si>
    <t>7540917.48 365574.88</t>
  </si>
  <si>
    <t>7540881.06 365548.16</t>
  </si>
  <si>
    <t>SMaf099</t>
  </si>
  <si>
    <t>7540852.33 365558.39</t>
  </si>
  <si>
    <t>7540833.91 365574.1</t>
  </si>
  <si>
    <t>7540838.02 365599.67</t>
  </si>
  <si>
    <t>7540811.78 365605.27</t>
  </si>
  <si>
    <t>7540794.49 365609.87</t>
  </si>
  <si>
    <t>AMf066</t>
  </si>
  <si>
    <t>7540785.62 365643.78</t>
  </si>
  <si>
    <t>7540767.90078318 365675.831919144</t>
  </si>
  <si>
    <t>SS002</t>
  </si>
  <si>
    <t>apr004</t>
  </si>
  <si>
    <t>7540728.99556683 364676.31264669</t>
  </si>
  <si>
    <t>SS004</t>
  </si>
  <si>
    <t>7540752.74 364666.61</t>
  </si>
  <si>
    <t>7540712.71 364666.38</t>
  </si>
  <si>
    <t>AMf218</t>
  </si>
  <si>
    <t>7540739.16 364697.13</t>
  </si>
  <si>
    <t>7540752.28 364702.97</t>
  </si>
  <si>
    <t>7540766.16 364721.68</t>
  </si>
  <si>
    <t>7540806.27 364729.67</t>
  </si>
  <si>
    <t>7540848.47 364719.7</t>
  </si>
  <si>
    <t>7540895.73 364704.16</t>
  </si>
  <si>
    <t>7540935.3 364670.77</t>
  </si>
  <si>
    <t>7540958.63 364639.2</t>
  </si>
  <si>
    <t>7540965.74 364613</t>
  </si>
  <si>
    <t>SMaf102</t>
  </si>
  <si>
    <t>7541008.11 364628.88</t>
  </si>
  <si>
    <t>7541032.52 364627.86</t>
  </si>
  <si>
    <t>7541042.66 364616.51</t>
  </si>
  <si>
    <t>AMf186</t>
  </si>
  <si>
    <t>7541079.93 364658.49</t>
  </si>
  <si>
    <t>7541100.78 364667.17</t>
  </si>
  <si>
    <t>7541104.78 364705.4</t>
  </si>
  <si>
    <t>7541121.72 364714.87</t>
  </si>
  <si>
    <t>7541148.61 364760.56</t>
  </si>
  <si>
    <t>7541154.36 364785.78</t>
  </si>
  <si>
    <t>7541225.25 364860.26</t>
  </si>
  <si>
    <t>AMf109</t>
  </si>
  <si>
    <t>7541223.71 364880.29</t>
  </si>
  <si>
    <t>7541287.8 364956.03</t>
  </si>
  <si>
    <t>7541294.99 364983.36</t>
  </si>
  <si>
    <t>7541353.55 364999.23</t>
  </si>
  <si>
    <t>AMf112</t>
  </si>
  <si>
    <t>7541361.52 365018.01</t>
  </si>
  <si>
    <t>7541379.04 365046.66</t>
  </si>
  <si>
    <t>7541396.66 365071.93</t>
  </si>
  <si>
    <t>7541396.64 365080.18</t>
  </si>
  <si>
    <t>ali_ovo</t>
  </si>
  <si>
    <t>7541403.12 365089.4</t>
  </si>
  <si>
    <t>7541402.17 365099.16</t>
  </si>
  <si>
    <t>7541394.58 365105.99</t>
  </si>
  <si>
    <t>7541343.25 365124.27</t>
  </si>
  <si>
    <t>7541324.56 365129.17</t>
  </si>
  <si>
    <t>AMf075</t>
  </si>
  <si>
    <t>7541319.7 365171.02</t>
  </si>
  <si>
    <t>7541309.36 365190.73</t>
  </si>
  <si>
    <t>AMf074</t>
  </si>
  <si>
    <t>7541302.31 365232.33</t>
  </si>
  <si>
    <t>AMf073</t>
  </si>
  <si>
    <t>7541303.26 365251.6</t>
  </si>
  <si>
    <t>AMf119</t>
  </si>
  <si>
    <t>7541298.58 365265.8</t>
  </si>
  <si>
    <t>7541300.97 365279.89</t>
  </si>
  <si>
    <t>7541330 365326</t>
  </si>
  <si>
    <t>AMf122</t>
  </si>
  <si>
    <t>7541301.69 365396.51</t>
  </si>
  <si>
    <t>7541295.84 365404.87</t>
  </si>
  <si>
    <t>7541274.89 365407.2</t>
  </si>
  <si>
    <t>7541255.52 365374.06</t>
  </si>
  <si>
    <t>7541246.17 365364.88</t>
  </si>
  <si>
    <t>7541233.87 365383.94</t>
  </si>
  <si>
    <t>AMf071</t>
  </si>
  <si>
    <t>7541194.33 365392.07</t>
  </si>
  <si>
    <t>7541183.99 365397.21</t>
  </si>
  <si>
    <t>7541192.82 365447.2</t>
  </si>
  <si>
    <t>7541161.01 365449.72</t>
  </si>
  <si>
    <t>7541149.76 365454.74</t>
  </si>
  <si>
    <t>7541124.95 365459.66</t>
  </si>
  <si>
    <t>7541103.68 365465.59</t>
  </si>
  <si>
    <t>7541043.9 365475.75</t>
  </si>
  <si>
    <t>7541025.2 365476.59</t>
  </si>
  <si>
    <t>apr006</t>
  </si>
  <si>
    <t>7540750.64 364674.42</t>
  </si>
  <si>
    <t>7540768.9 364662.59</t>
  </si>
  <si>
    <t>7540769.2 364670.97</t>
  </si>
  <si>
    <t>7540803.45 364654.63</t>
  </si>
  <si>
    <t>7540822.89 364675.51</t>
  </si>
  <si>
    <t>7540903.2 364698.41</t>
  </si>
  <si>
    <t>7540972.84 364723.8</t>
  </si>
  <si>
    <t>AMf163</t>
  </si>
  <si>
    <t>7540994.96 364741.57</t>
  </si>
  <si>
    <t>SMAf122</t>
  </si>
  <si>
    <t>7540996.03 364767.72</t>
  </si>
  <si>
    <t>AMf188</t>
  </si>
  <si>
    <t>7540979.77 364796.07</t>
  </si>
  <si>
    <t>7540946.2 364838.81</t>
  </si>
  <si>
    <t>7540910.29 364857.52</t>
  </si>
  <si>
    <t>7540874.06 364868.14</t>
  </si>
  <si>
    <t>7540844.61 364876.4</t>
  </si>
  <si>
    <t>7540878.5 364785.73</t>
  </si>
  <si>
    <t>7540870.54 364787.21</t>
  </si>
  <si>
    <t>7540862.8 364768.84</t>
  </si>
  <si>
    <t>7540830.41 364763.07</t>
  </si>
  <si>
    <t>7540806.06 364752.98</t>
  </si>
  <si>
    <t>7540792.46 364753.45</t>
  </si>
  <si>
    <t>7540775.89 364761.43</t>
  </si>
  <si>
    <t>7540775.52 364778.86</t>
  </si>
  <si>
    <t>7540743.87 364772.82</t>
  </si>
  <si>
    <t>7540721.63 364813.28</t>
  </si>
  <si>
    <t>AMf167</t>
  </si>
  <si>
    <t>7540702.29 364808.47</t>
  </si>
  <si>
    <t>7540673.91 364810.17</t>
  </si>
  <si>
    <t>SMaf126</t>
  </si>
  <si>
    <t>7540695.99 364858.04</t>
  </si>
  <si>
    <t>ali_eau</t>
  </si>
  <si>
    <t>AMf171</t>
  </si>
  <si>
    <t>7540681.27 364848.79</t>
  </si>
  <si>
    <t>7540664.12 364841.39</t>
  </si>
  <si>
    <t>7540644.96 364851.23</t>
  </si>
  <si>
    <t>7540635.45 364869.79</t>
  </si>
  <si>
    <t>7540618.58 364867.76</t>
  </si>
  <si>
    <t>7540626.78 364854.38</t>
  </si>
  <si>
    <t>7540620.87 364841.28</t>
  </si>
  <si>
    <t>7540627.27 364876.06</t>
  </si>
  <si>
    <t>7540633.39 364923.65</t>
  </si>
  <si>
    <t>7540632.74 364942</t>
  </si>
  <si>
    <t>7540650.59 364950.62</t>
  </si>
  <si>
    <t>7540662.86 364956.97</t>
  </si>
  <si>
    <t>AMf173</t>
  </si>
  <si>
    <t>7540701.14 364993.02</t>
  </si>
  <si>
    <t>AMf174</t>
  </si>
  <si>
    <t>7540710.55 364993.87</t>
  </si>
  <si>
    <t>7540726.65 364992.42</t>
  </si>
  <si>
    <t>7540751.18 364972.37</t>
  </si>
  <si>
    <t>7540755.29 364962.71</t>
  </si>
  <si>
    <t>7540780.35 364953.72</t>
  </si>
  <si>
    <t>SMAf130</t>
  </si>
  <si>
    <t>7540803.77 364915.27</t>
  </si>
  <si>
    <t>7540826.67 364895.19</t>
  </si>
  <si>
    <t>7540862.16 364906.39</t>
  </si>
  <si>
    <t>AMf179</t>
  </si>
  <si>
    <t>7540863.35 364875.92</t>
  </si>
  <si>
    <t>7540855.68 364859.5</t>
  </si>
  <si>
    <t>7540860.19 364841.64</t>
  </si>
  <si>
    <t>7540838.37 364814.31</t>
  </si>
  <si>
    <t>AMf238</t>
  </si>
  <si>
    <t>7540816.4 364767.98</t>
  </si>
  <si>
    <t>7540810.13 364754.84</t>
  </si>
  <si>
    <t>7540797.78 364717.16</t>
  </si>
  <si>
    <t>7540779.53 364685.66</t>
  </si>
  <si>
    <t>apr007</t>
  </si>
  <si>
    <t>7540747.8 364676.99</t>
  </si>
  <si>
    <t>7540749.02 364686.49</t>
  </si>
  <si>
    <t>7540758.77 364729.63</t>
  </si>
  <si>
    <t>7540731.65 364737.95</t>
  </si>
  <si>
    <t>SMaf133</t>
  </si>
  <si>
    <t>7540761.14 364732.22</t>
  </si>
  <si>
    <t>7540820.22 364729.52</t>
  </si>
  <si>
    <t>7540838.97 364708.25</t>
  </si>
  <si>
    <t>7540885.44 364707.29</t>
  </si>
  <si>
    <t>7540895.95 364669.27</t>
  </si>
  <si>
    <t>7540904.57 364651.93</t>
  </si>
  <si>
    <t>AMf182</t>
  </si>
  <si>
    <t>7540894.35 364633.63</t>
  </si>
  <si>
    <t>7540911.55 364615.24</t>
  </si>
  <si>
    <t>7540944.83 364596.64</t>
  </si>
  <si>
    <t>AMf185</t>
  </si>
  <si>
    <t>7540980.56 364619.73</t>
  </si>
  <si>
    <t>7541037.91 364625.01</t>
  </si>
  <si>
    <t>7541049.32 364592.02</t>
  </si>
  <si>
    <t>7541046.8 364577.58</t>
  </si>
  <si>
    <t>7541041.38 364608.53</t>
  </si>
  <si>
    <t>7541066.76 364669.12</t>
  </si>
  <si>
    <t>7541082 364705.07</t>
  </si>
  <si>
    <t>7541075.82 364728.48</t>
  </si>
  <si>
    <t>7541063.85 364742.56</t>
  </si>
  <si>
    <t>7541055.27 364756.49</t>
  </si>
  <si>
    <t>7541031.74 364773.9</t>
  </si>
  <si>
    <t>AMf187</t>
  </si>
  <si>
    <t>7541010.97 364775.27</t>
  </si>
  <si>
    <t>7540980.08 364770.11</t>
  </si>
  <si>
    <t>7540965.81 364766.74</t>
  </si>
  <si>
    <t>7540939.95 364797.17</t>
  </si>
  <si>
    <t>7540919.55 364776.56</t>
  </si>
  <si>
    <t>7540906.04 364775.02</t>
  </si>
  <si>
    <t>7540905.92 364783.88</t>
  </si>
  <si>
    <t>7540898.72 364797.94</t>
  </si>
  <si>
    <t>7540882.8 364822.61</t>
  </si>
  <si>
    <t>AMf162</t>
  </si>
  <si>
    <t>7540922.6 364839.35</t>
  </si>
  <si>
    <t>7540933.52 364848.03</t>
  </si>
  <si>
    <t>7540957.72 364847.8</t>
  </si>
  <si>
    <t>7541022.38 364927.21</t>
  </si>
  <si>
    <t>7540963.01 364849.88</t>
  </si>
  <si>
    <t>7540899.14 364772.84</t>
  </si>
  <si>
    <t>7540898.09 364748.05</t>
  </si>
  <si>
    <t>AMf189</t>
  </si>
  <si>
    <t>7540883.13 364722.85</t>
  </si>
  <si>
    <t>7540853.28 364716.43</t>
  </si>
  <si>
    <t>7540802.45 364657.56</t>
  </si>
  <si>
    <t>apr009</t>
  </si>
  <si>
    <t>7540742.54 364679.77</t>
  </si>
  <si>
    <t>7540744.75 364671.23</t>
  </si>
  <si>
    <t>7540713.63 364686.72</t>
  </si>
  <si>
    <t>7540700.02 364734.73</t>
  </si>
  <si>
    <t>AMf219</t>
  </si>
  <si>
    <t>7540687.58 364743.39</t>
  </si>
  <si>
    <t>AMf220</t>
  </si>
  <si>
    <t>7540697.81 364770.06</t>
  </si>
  <si>
    <t>7540695.75 364785.24</t>
  </si>
  <si>
    <t>7540687.91 364788.01</t>
  </si>
  <si>
    <t>7540647.08 364784.35</t>
  </si>
  <si>
    <t>AMf221</t>
  </si>
  <si>
    <t>7540657.81 364793.83</t>
  </si>
  <si>
    <t>7540657.61 364806.48</t>
  </si>
  <si>
    <t>7540645.6 364811.44</t>
  </si>
  <si>
    <t>7540631.52 364810.83</t>
  </si>
  <si>
    <t>7540620.12 364803.63</t>
  </si>
  <si>
    <t>7540587.41 364785.38</t>
  </si>
  <si>
    <t>AMf222</t>
  </si>
  <si>
    <t>7540561.52 364800.45</t>
  </si>
  <si>
    <t>AMf223</t>
  </si>
  <si>
    <t>7540535.58 364813.04</t>
  </si>
  <si>
    <t>7540546.46 364833.28</t>
  </si>
  <si>
    <t>7540573.8 364883</t>
  </si>
  <si>
    <t>7540582.67 364910.43</t>
  </si>
  <si>
    <t>7540590.82 364940.86</t>
  </si>
  <si>
    <t>7540618.64 364965.19</t>
  </si>
  <si>
    <t>AMf225</t>
  </si>
  <si>
    <t>7540639.94 364982.98</t>
  </si>
  <si>
    <t>7540661.9 365006.23</t>
  </si>
  <si>
    <t>7540682.11 365044.42</t>
  </si>
  <si>
    <t>AMf227</t>
  </si>
  <si>
    <t>7540705.64 365051.74</t>
  </si>
  <si>
    <t>AMf228</t>
  </si>
  <si>
    <t>7540707.16 365060.23</t>
  </si>
  <si>
    <t>7540723.89 365102.23</t>
  </si>
  <si>
    <t>7540739.2 365109.81</t>
  </si>
  <si>
    <t>7540760.6 365139.66</t>
  </si>
  <si>
    <t>7540778.99 365137.04</t>
  </si>
  <si>
    <t>7540821.16 365150.2</t>
  </si>
  <si>
    <t>7540867.33 365168.82</t>
  </si>
  <si>
    <t>7540876.87 365157.76</t>
  </si>
  <si>
    <t>7540901.69 365130.42</t>
  </si>
  <si>
    <t>7540943.6 365144.94</t>
  </si>
  <si>
    <t>7540959.36 365142.71</t>
  </si>
  <si>
    <t>7541002.69 365123.66</t>
  </si>
  <si>
    <t>7541030.68 365099.65</t>
  </si>
  <si>
    <t>AMf230</t>
  </si>
  <si>
    <t>7541037.61 365081.03</t>
  </si>
  <si>
    <t>AMf232</t>
  </si>
  <si>
    <t>7541030.71 365069.69</t>
  </si>
  <si>
    <t>7541072.31 365068.62</t>
  </si>
  <si>
    <t>7541087.84 365051.94</t>
  </si>
  <si>
    <t>AMf233</t>
  </si>
  <si>
    <t>7541080.11 365031.2</t>
  </si>
  <si>
    <t>7541092.04 365030.81</t>
  </si>
  <si>
    <t>7541108.92 364980.55</t>
  </si>
  <si>
    <t>7541088.1 364967.57</t>
  </si>
  <si>
    <t>7541065.56 364941.48</t>
  </si>
  <si>
    <t>7541016.31 364938.38</t>
  </si>
  <si>
    <t>7540992.71 364906.95</t>
  </si>
  <si>
    <t>7540970.98 364894.87</t>
  </si>
  <si>
    <t>7540960.74 364895.21</t>
  </si>
  <si>
    <t>7540924.62 364893.5</t>
  </si>
  <si>
    <t>7540900.12 364891.7</t>
  </si>
  <si>
    <t>7540862.79 364837.77</t>
  </si>
  <si>
    <t>7540841.48 364812.07</t>
  </si>
  <si>
    <t>7540832.57 364778.43</t>
  </si>
  <si>
    <t>7540792.47 364722.07</t>
  </si>
  <si>
    <t>7540757.06 364675.49</t>
  </si>
  <si>
    <t>7540734.64 364664.6</t>
  </si>
  <si>
    <t>may002</t>
  </si>
  <si>
    <t>7540864.35 364870.76</t>
  </si>
  <si>
    <t>SS012</t>
  </si>
  <si>
    <t>7540830.69 364880.77</t>
  </si>
  <si>
    <t>SMaf175</t>
  </si>
  <si>
    <t>7540785.03 364859.15</t>
  </si>
  <si>
    <t>SMaf177</t>
  </si>
  <si>
    <t>7540729.77 364851.36</t>
  </si>
  <si>
    <t>SMaf179</t>
  </si>
  <si>
    <t>7540692.42 364889.26</t>
  </si>
  <si>
    <t>7540707.5 364968.6</t>
  </si>
  <si>
    <t>7540709.8 365071.86</t>
  </si>
  <si>
    <t>7540729.43 365136.74</t>
  </si>
  <si>
    <t>7540738.48 365171.37</t>
  </si>
  <si>
    <t>7540764.24 365192.73</t>
  </si>
  <si>
    <t>7540782.37 365255.84</t>
  </si>
  <si>
    <t>7540768.83 365314.96</t>
  </si>
  <si>
    <t>SMaf188</t>
  </si>
  <si>
    <t>7540767.01 365353.98</t>
  </si>
  <si>
    <t>SMaf190</t>
  </si>
  <si>
    <t>7540811.72 365411.94</t>
  </si>
  <si>
    <t>7540874.19 365436.3</t>
  </si>
  <si>
    <t>7540905.3 365445.26</t>
  </si>
  <si>
    <t>7540971.94 365454.81</t>
  </si>
  <si>
    <t>7541015.37 365454.68</t>
  </si>
  <si>
    <t>AMf205</t>
  </si>
  <si>
    <t>7541054.2 365498.52</t>
  </si>
  <si>
    <t>7541097 365496.75</t>
  </si>
  <si>
    <t>AMf089</t>
  </si>
  <si>
    <t>7541120.03 365501.65</t>
  </si>
  <si>
    <t>7541177.86 365488.73</t>
  </si>
  <si>
    <t>7541195.76 365503.21</t>
  </si>
  <si>
    <t>7541213.97 365499.61</t>
  </si>
  <si>
    <t>SMaf194</t>
  </si>
  <si>
    <t>7541230.87 365482.38</t>
  </si>
  <si>
    <t>7541256.19 365484.91</t>
  </si>
  <si>
    <t>7541280.67 365487.32</t>
  </si>
  <si>
    <t>SMaf195</t>
  </si>
  <si>
    <t>7541295.48 365479.79</t>
  </si>
  <si>
    <t>7541333.43 365498.54</t>
  </si>
  <si>
    <t>SMaf196</t>
  </si>
  <si>
    <t>7541337.68 365488.82</t>
  </si>
  <si>
    <t>7541365.18 365486.81</t>
  </si>
  <si>
    <t>AMf146</t>
  </si>
  <si>
    <t>7541380.79 365484.4</t>
  </si>
  <si>
    <t>7541389.35 365477.64</t>
  </si>
  <si>
    <t>AMf147</t>
  </si>
  <si>
    <t>7541422.09 365477.94</t>
  </si>
  <si>
    <t>SMaf199</t>
  </si>
  <si>
    <t>7541437.89 365472.92</t>
  </si>
  <si>
    <t>SMag002</t>
  </si>
  <si>
    <t>7541429.24 365453.59</t>
  </si>
  <si>
    <t>7541436.97 365442.22</t>
  </si>
  <si>
    <t>7541440.21 365434.04</t>
  </si>
  <si>
    <t>7541471.44 365433.9</t>
  </si>
  <si>
    <t>SMaf200</t>
  </si>
  <si>
    <t>7541478.38 365415.21</t>
  </si>
  <si>
    <t>SMaf201</t>
  </si>
  <si>
    <t>7541501.13 365410.97</t>
  </si>
  <si>
    <t>SMaf202</t>
  </si>
  <si>
    <t>7541515.36 365401.18</t>
  </si>
  <si>
    <t>7541525.05 365392.3</t>
  </si>
  <si>
    <t>SMaf203</t>
  </si>
  <si>
    <t>7541509.77 365377.55</t>
  </si>
  <si>
    <t>SMaf205</t>
  </si>
  <si>
    <t>7541486.18 365352.31</t>
  </si>
  <si>
    <t>7541459.27 365340.38</t>
  </si>
  <si>
    <t>SMaf206</t>
  </si>
  <si>
    <t>7541439.3 365303.3</t>
  </si>
  <si>
    <t>7541430.64 365263.25</t>
  </si>
  <si>
    <t>7541400.3 365230.75</t>
  </si>
  <si>
    <t>7541367.59 365233.08</t>
  </si>
  <si>
    <t>SMaf208</t>
  </si>
  <si>
    <t>7541348.55 365229.76</t>
  </si>
  <si>
    <t>SMaf209</t>
  </si>
  <si>
    <t>7541327.52 365223.85</t>
  </si>
  <si>
    <t>7541293.28 365211.04</t>
  </si>
  <si>
    <t>SMaf210</t>
  </si>
  <si>
    <t>7541273.79 365158.21</t>
  </si>
  <si>
    <t>7541295.89 365112.21</t>
  </si>
  <si>
    <t>SMaf211</t>
  </si>
  <si>
    <t>7541286.71 365091.38</t>
  </si>
  <si>
    <t>7541275.34 365045.83</t>
  </si>
  <si>
    <t>SS013</t>
  </si>
  <si>
    <t>full_day</t>
  </si>
  <si>
    <t>NA_day</t>
  </si>
  <si>
    <t>latitude_y_FB</t>
  </si>
  <si>
    <t>longitude_x_FB</t>
  </si>
  <si>
    <t>behavior</t>
  </si>
  <si>
    <t>group behav</t>
  </si>
  <si>
    <t>001</t>
  </si>
  <si>
    <t>feb001</t>
  </si>
  <si>
    <t>Fur-rubbing</t>
  </si>
  <si>
    <t>SMa001</t>
  </si>
  <si>
    <t>SMa002</t>
  </si>
  <si>
    <t>SMa003</t>
  </si>
  <si>
    <t>SMa004</t>
  </si>
  <si>
    <t>SMa005</t>
  </si>
  <si>
    <t>SMa006</t>
  </si>
  <si>
    <t>SMa007</t>
  </si>
  <si>
    <t>SMa008</t>
  </si>
  <si>
    <t>SMa009</t>
  </si>
  <si>
    <t>SMa010</t>
  </si>
  <si>
    <t>SMa011</t>
  </si>
  <si>
    <t>SS001</t>
  </si>
  <si>
    <t>002</t>
  </si>
  <si>
    <t>feb002</t>
  </si>
  <si>
    <t>SMa012</t>
  </si>
  <si>
    <t>SMa013</t>
  </si>
  <si>
    <t>SMa014</t>
  </si>
  <si>
    <t>SMa015</t>
  </si>
  <si>
    <t>SMa016</t>
  </si>
  <si>
    <t>003</t>
  </si>
  <si>
    <t>feb003</t>
  </si>
  <si>
    <t>SMa017</t>
  </si>
  <si>
    <t>SMa018</t>
  </si>
  <si>
    <t>SMa019</t>
  </si>
  <si>
    <t>SMa020</t>
  </si>
  <si>
    <t>SMa021</t>
  </si>
  <si>
    <t>SMa022</t>
  </si>
  <si>
    <t>SMa023</t>
  </si>
  <si>
    <t>SMa024</t>
  </si>
  <si>
    <t>SMa025</t>
  </si>
  <si>
    <t>SMa026</t>
  </si>
  <si>
    <t>SMa027</t>
  </si>
  <si>
    <t>SS003</t>
  </si>
  <si>
    <t>004</t>
  </si>
  <si>
    <t>feb004</t>
  </si>
  <si>
    <t>SMa028</t>
  </si>
  <si>
    <t>SMa029</t>
  </si>
  <si>
    <t>SMa030</t>
  </si>
  <si>
    <t>SMa031</t>
  </si>
  <si>
    <t>SMa032</t>
  </si>
  <si>
    <t>SMa033</t>
  </si>
  <si>
    <t>SMa034</t>
  </si>
  <si>
    <t>SMa035</t>
  </si>
  <si>
    <t>SMa036</t>
  </si>
  <si>
    <t>005</t>
  </si>
  <si>
    <t>feb005</t>
  </si>
  <si>
    <t>SMa037</t>
  </si>
  <si>
    <t>SMa038</t>
  </si>
  <si>
    <t>SMa039</t>
  </si>
  <si>
    <t>SMa040</t>
  </si>
  <si>
    <t>SMa041</t>
  </si>
  <si>
    <t>SMa042</t>
  </si>
  <si>
    <t>SMa043</t>
  </si>
  <si>
    <t>SMa044</t>
  </si>
  <si>
    <t>006</t>
  </si>
  <si>
    <t>mar001</t>
  </si>
  <si>
    <t>SMa045</t>
  </si>
  <si>
    <t>SMa046</t>
  </si>
  <si>
    <t>SMa047</t>
  </si>
  <si>
    <t>007</t>
  </si>
  <si>
    <t>SMa048</t>
  </si>
  <si>
    <t>SMa049</t>
  </si>
  <si>
    <t>SMa050</t>
  </si>
  <si>
    <t>SMa051</t>
  </si>
  <si>
    <t>008</t>
  </si>
  <si>
    <t>mar003</t>
  </si>
  <si>
    <t>SMa052</t>
  </si>
  <si>
    <t>SMa053</t>
  </si>
  <si>
    <t>SMa054</t>
  </si>
  <si>
    <t>SMa055</t>
  </si>
  <si>
    <t>SMa056</t>
  </si>
  <si>
    <t>SMa057</t>
  </si>
  <si>
    <t>SMa058</t>
  </si>
  <si>
    <t>SMa059</t>
  </si>
  <si>
    <t>009</t>
  </si>
  <si>
    <t>mar004</t>
  </si>
  <si>
    <t>SMa060</t>
  </si>
  <si>
    <t>SMa061</t>
  </si>
  <si>
    <t>SMa062</t>
  </si>
  <si>
    <t>SMa063</t>
  </si>
  <si>
    <t>SMa064</t>
  </si>
  <si>
    <t>SMa065</t>
  </si>
  <si>
    <t>010</t>
  </si>
  <si>
    <t>SMa066</t>
  </si>
  <si>
    <t>SMa067</t>
  </si>
  <si>
    <t>SMa068</t>
  </si>
  <si>
    <t>SMa069</t>
  </si>
  <si>
    <t>SMa070</t>
  </si>
  <si>
    <t>SMa071</t>
  </si>
  <si>
    <t>SMa072</t>
  </si>
  <si>
    <t>SMa073</t>
  </si>
  <si>
    <t>SMa074</t>
  </si>
  <si>
    <t>SMa075</t>
  </si>
  <si>
    <t>SMa076</t>
  </si>
  <si>
    <t>SMa077</t>
  </si>
  <si>
    <t>SMa078</t>
  </si>
  <si>
    <t>SMa079</t>
  </si>
  <si>
    <t>SMa080</t>
  </si>
  <si>
    <t>SMa081</t>
  </si>
  <si>
    <t>SMa082</t>
  </si>
  <si>
    <t>SMa083</t>
  </si>
  <si>
    <t>SMa084</t>
  </si>
  <si>
    <t>SMa085</t>
  </si>
  <si>
    <t>SMa086</t>
  </si>
  <si>
    <t>SMa087</t>
  </si>
  <si>
    <t>SMa088</t>
  </si>
  <si>
    <t>SMa089</t>
  </si>
  <si>
    <t>SMa090</t>
  </si>
  <si>
    <t>SMa091</t>
  </si>
  <si>
    <t>SMa092</t>
  </si>
  <si>
    <t>SMa093</t>
  </si>
  <si>
    <t>011</t>
  </si>
  <si>
    <t>mar006</t>
  </si>
  <si>
    <t>SMa094</t>
  </si>
  <si>
    <t>SMa095</t>
  </si>
  <si>
    <t>SMa096</t>
  </si>
  <si>
    <t>SMa097</t>
  </si>
  <si>
    <t>SMa098</t>
  </si>
  <si>
    <t>SMa099</t>
  </si>
  <si>
    <t>SMa100</t>
  </si>
  <si>
    <t>SMa101</t>
  </si>
  <si>
    <t>SMa102</t>
  </si>
  <si>
    <t>SMa103</t>
  </si>
  <si>
    <t>SMa104</t>
  </si>
  <si>
    <t>SMa105</t>
  </si>
  <si>
    <t>012</t>
  </si>
  <si>
    <t>SMa106</t>
  </si>
  <si>
    <t>SMa107</t>
  </si>
  <si>
    <t>SMa108</t>
  </si>
  <si>
    <t>SMa109</t>
  </si>
  <si>
    <t>SMa110</t>
  </si>
  <si>
    <t>SMa111</t>
  </si>
  <si>
    <t>SMa112</t>
  </si>
  <si>
    <t>SMa113</t>
  </si>
  <si>
    <t>013</t>
  </si>
  <si>
    <t>SMa114</t>
  </si>
  <si>
    <t>SMa115</t>
  </si>
  <si>
    <t>SMa116</t>
  </si>
  <si>
    <t>SMa117</t>
  </si>
  <si>
    <t>SMa118</t>
  </si>
  <si>
    <t>SMa119</t>
  </si>
  <si>
    <t>014</t>
  </si>
  <si>
    <t>SS09</t>
  </si>
  <si>
    <t>SMa120</t>
  </si>
  <si>
    <t>SMa121</t>
  </si>
  <si>
    <t>SMa122</t>
  </si>
  <si>
    <t>SMa123</t>
  </si>
  <si>
    <t>SMa124</t>
  </si>
  <si>
    <t>SMa125</t>
  </si>
  <si>
    <t>SMa126</t>
  </si>
  <si>
    <t>SMa127</t>
  </si>
  <si>
    <t>SMa128</t>
  </si>
  <si>
    <t>SMa129</t>
  </si>
  <si>
    <t>SMa130</t>
  </si>
  <si>
    <t>SMa131</t>
  </si>
  <si>
    <t>SMa132</t>
  </si>
  <si>
    <t>SMa133</t>
  </si>
  <si>
    <t>SMa134</t>
  </si>
  <si>
    <t>SMa135</t>
  </si>
  <si>
    <t>SMa136</t>
  </si>
  <si>
    <t>SMa137</t>
  </si>
  <si>
    <t>SMa138</t>
  </si>
  <si>
    <t>SMa139</t>
  </si>
  <si>
    <t>SMa140</t>
  </si>
  <si>
    <t>SMa141</t>
  </si>
  <si>
    <t>SMa142</t>
  </si>
  <si>
    <t>SMa143</t>
  </si>
  <si>
    <t>SMa144</t>
  </si>
  <si>
    <t>015</t>
  </si>
  <si>
    <t>mar010</t>
  </si>
  <si>
    <t>SMa145</t>
  </si>
  <si>
    <t>016</t>
  </si>
  <si>
    <t>SMa146</t>
  </si>
  <si>
    <t>SMa147</t>
  </si>
  <si>
    <t>SMa148</t>
  </si>
  <si>
    <t>SMa149</t>
  </si>
  <si>
    <t>SMa150</t>
  </si>
  <si>
    <t>SMa151</t>
  </si>
  <si>
    <t>SMa152</t>
  </si>
  <si>
    <t>SMa153</t>
  </si>
  <si>
    <t>SMa154</t>
  </si>
  <si>
    <t>SMa155</t>
  </si>
  <si>
    <t>SMa156</t>
  </si>
  <si>
    <t>SMa157</t>
  </si>
  <si>
    <t>SMa158</t>
  </si>
  <si>
    <t>SMa159</t>
  </si>
  <si>
    <t>SMa160</t>
  </si>
  <si>
    <t>SMa161</t>
  </si>
  <si>
    <t>SMa162</t>
  </si>
  <si>
    <t>SMa163</t>
  </si>
  <si>
    <t>SMa164</t>
  </si>
  <si>
    <t>SMa165</t>
  </si>
  <si>
    <t>SMa166</t>
  </si>
  <si>
    <t>SMa167</t>
  </si>
  <si>
    <t>SMa168</t>
  </si>
  <si>
    <t>SMa169</t>
  </si>
  <si>
    <t>SMa170</t>
  </si>
  <si>
    <t>SMa171</t>
  </si>
  <si>
    <t>SMa172</t>
  </si>
  <si>
    <t>SMa173</t>
  </si>
  <si>
    <t>SMa174</t>
  </si>
  <si>
    <t>SMa175</t>
  </si>
  <si>
    <t>SMa176</t>
  </si>
  <si>
    <t>017</t>
  </si>
  <si>
    <t>apr001</t>
  </si>
  <si>
    <t>SMa177</t>
  </si>
  <si>
    <t>SMa178</t>
  </si>
  <si>
    <t>SMa179</t>
  </si>
  <si>
    <t>SMa180</t>
  </si>
  <si>
    <t>SMa181</t>
  </si>
  <si>
    <t>SMa182</t>
  </si>
  <si>
    <t>SMa183</t>
  </si>
  <si>
    <t>SMa184</t>
  </si>
  <si>
    <t>SMa185</t>
  </si>
  <si>
    <t>SMa186</t>
  </si>
  <si>
    <t>SMa187</t>
  </si>
  <si>
    <t>SMa188</t>
  </si>
  <si>
    <t>SMa189</t>
  </si>
  <si>
    <t>SMa190</t>
  </si>
  <si>
    <t>SMa191</t>
  </si>
  <si>
    <t>SS010</t>
  </si>
  <si>
    <t>018</t>
  </si>
  <si>
    <t>apr002</t>
  </si>
  <si>
    <t>SMa192</t>
  </si>
  <si>
    <t>SMa193</t>
  </si>
  <si>
    <t>SMa194</t>
  </si>
  <si>
    <t>SMa195</t>
  </si>
  <si>
    <t>SMa196</t>
  </si>
  <si>
    <t>SMa197</t>
  </si>
  <si>
    <t>SMa198</t>
  </si>
  <si>
    <t>SMa199</t>
  </si>
  <si>
    <t>SMa200</t>
  </si>
  <si>
    <t>SMa201</t>
  </si>
  <si>
    <t>SMa202</t>
  </si>
  <si>
    <t>SMa203</t>
  </si>
  <si>
    <t>SMa204</t>
  </si>
  <si>
    <t>019</t>
  </si>
  <si>
    <t>apr003</t>
  </si>
  <si>
    <t>SMa205</t>
  </si>
  <si>
    <t>SMa206</t>
  </si>
  <si>
    <t>SMa207</t>
  </si>
  <si>
    <t>SMa208</t>
  </si>
  <si>
    <t>SMa209</t>
  </si>
  <si>
    <t>SMa210</t>
  </si>
  <si>
    <t>SMa211</t>
  </si>
  <si>
    <t>SMa212</t>
  </si>
  <si>
    <t>SMa213</t>
  </si>
  <si>
    <t>SMa214</t>
  </si>
  <si>
    <t>SMa215</t>
  </si>
  <si>
    <t>SMa216</t>
  </si>
  <si>
    <t>SMa217</t>
  </si>
  <si>
    <t>SMa218</t>
  </si>
  <si>
    <t>SMa219</t>
  </si>
  <si>
    <t>SMa220</t>
  </si>
  <si>
    <t>SMa221</t>
  </si>
  <si>
    <t>020</t>
  </si>
  <si>
    <t>SMa222</t>
  </si>
  <si>
    <t>SMa223</t>
  </si>
  <si>
    <t>SMa224</t>
  </si>
  <si>
    <t>SMa225</t>
  </si>
  <si>
    <t>SMa226</t>
  </si>
  <si>
    <t>SMa227</t>
  </si>
  <si>
    <t>SMa228</t>
  </si>
  <si>
    <t>SMa229</t>
  </si>
  <si>
    <t>SMa230</t>
  </si>
  <si>
    <t>SMa231</t>
  </si>
  <si>
    <t>SMa232</t>
  </si>
  <si>
    <t>SMa233</t>
  </si>
  <si>
    <t>SMa234</t>
  </si>
  <si>
    <t>SMa235</t>
  </si>
  <si>
    <t>SMa236</t>
  </si>
  <si>
    <t>SMa237</t>
  </si>
  <si>
    <t>SMa238</t>
  </si>
  <si>
    <t>SMa239</t>
  </si>
  <si>
    <t>021</t>
  </si>
  <si>
    <t>apr005</t>
  </si>
  <si>
    <t>SMa240</t>
  </si>
  <si>
    <t>SMa241</t>
  </si>
  <si>
    <t>SMa242</t>
  </si>
  <si>
    <t>SMa243</t>
  </si>
  <si>
    <t>SMa244</t>
  </si>
  <si>
    <t>SMa245</t>
  </si>
  <si>
    <t>SMa246</t>
  </si>
  <si>
    <t>SMa247</t>
  </si>
  <si>
    <t>SMa248</t>
  </si>
  <si>
    <t>SMa249</t>
  </si>
  <si>
    <t>SMa250</t>
  </si>
  <si>
    <t>SMa251</t>
  </si>
  <si>
    <t>SMa252</t>
  </si>
  <si>
    <t>SMa253</t>
  </si>
  <si>
    <t>SMa254</t>
  </si>
  <si>
    <t>SMa255</t>
  </si>
  <si>
    <t>SMa256</t>
  </si>
  <si>
    <t>SMa257</t>
  </si>
  <si>
    <t>SMa258</t>
  </si>
  <si>
    <t>SMa259</t>
  </si>
  <si>
    <t>SMa260</t>
  </si>
  <si>
    <t>intergroup_encounter</t>
  </si>
  <si>
    <t>Agonin</t>
  </si>
  <si>
    <t>SMa261</t>
  </si>
  <si>
    <t>SMa262</t>
  </si>
  <si>
    <t>SMa263</t>
  </si>
  <si>
    <t>SMa264</t>
  </si>
  <si>
    <t>022</t>
  </si>
  <si>
    <t>SMa265</t>
  </si>
  <si>
    <t>SMa266</t>
  </si>
  <si>
    <t>SMa267</t>
  </si>
  <si>
    <t>SMa268</t>
  </si>
  <si>
    <t>SMa269</t>
  </si>
  <si>
    <t>SMa270</t>
  </si>
  <si>
    <t>SMa271</t>
  </si>
  <si>
    <t>SMa272</t>
  </si>
  <si>
    <t>SMa273</t>
  </si>
  <si>
    <t>SMa274</t>
  </si>
  <si>
    <t>SMa275</t>
  </si>
  <si>
    <t>SMa276</t>
  </si>
  <si>
    <t>SMa277</t>
  </si>
  <si>
    <t>SMa278</t>
  </si>
  <si>
    <t>SMa279</t>
  </si>
  <si>
    <t>023</t>
  </si>
  <si>
    <t>SMa280</t>
  </si>
  <si>
    <t>SMa281</t>
  </si>
  <si>
    <t>SMa282</t>
  </si>
  <si>
    <t>SMa283</t>
  </si>
  <si>
    <t>SMa284</t>
  </si>
  <si>
    <t>SMa285</t>
  </si>
  <si>
    <t>SMa286</t>
  </si>
  <si>
    <t>SMa287</t>
  </si>
  <si>
    <t>SMa288</t>
  </si>
  <si>
    <t>SMa289</t>
  </si>
  <si>
    <t>SMa290</t>
  </si>
  <si>
    <t>SMa291</t>
  </si>
  <si>
    <t>SMa292</t>
  </si>
  <si>
    <t>SMa293</t>
  </si>
  <si>
    <t>SMa294</t>
  </si>
  <si>
    <t>SMa295</t>
  </si>
  <si>
    <t>SMa296</t>
  </si>
  <si>
    <t>SMa297</t>
  </si>
  <si>
    <t>SMa298</t>
  </si>
  <si>
    <t>SMa299</t>
  </si>
  <si>
    <t>024</t>
  </si>
  <si>
    <t>apr008</t>
  </si>
  <si>
    <t>SMa300</t>
  </si>
  <si>
    <t>SMa301</t>
  </si>
  <si>
    <t>SMa302</t>
  </si>
  <si>
    <t>SMa303</t>
  </si>
  <si>
    <t>SMa304</t>
  </si>
  <si>
    <t>SMa305</t>
  </si>
  <si>
    <t>SMa306</t>
  </si>
  <si>
    <t>SMa307</t>
  </si>
  <si>
    <t>SMa308</t>
  </si>
  <si>
    <t>SMa309</t>
  </si>
  <si>
    <t>SMa310</t>
  </si>
  <si>
    <t>SMa311</t>
  </si>
  <si>
    <t>SMa312</t>
  </si>
  <si>
    <t>SMa313</t>
  </si>
  <si>
    <t>SMa314</t>
  </si>
  <si>
    <t>SMa315</t>
  </si>
  <si>
    <t>SMa316</t>
  </si>
  <si>
    <t>SMa317</t>
  </si>
  <si>
    <t>SMa318</t>
  </si>
  <si>
    <t>SMa319</t>
  </si>
  <si>
    <t>SMa320</t>
  </si>
  <si>
    <t>SMa321</t>
  </si>
  <si>
    <t>SMa322</t>
  </si>
  <si>
    <t>SMa323</t>
  </si>
  <si>
    <t>SMa324</t>
  </si>
  <si>
    <t>SMa325</t>
  </si>
  <si>
    <t>SMa326</t>
  </si>
  <si>
    <t>SMa327</t>
  </si>
  <si>
    <t>SMa328</t>
  </si>
  <si>
    <t>SMa329</t>
  </si>
  <si>
    <t>SMa330</t>
  </si>
  <si>
    <t>SMa331</t>
  </si>
  <si>
    <t>SMa332</t>
  </si>
  <si>
    <t>SMa333</t>
  </si>
  <si>
    <t>025</t>
  </si>
  <si>
    <t>SMa334</t>
  </si>
  <si>
    <t>SMa335</t>
  </si>
  <si>
    <t>SMa336</t>
  </si>
  <si>
    <t>SMa337</t>
  </si>
  <si>
    <t>SMa338</t>
  </si>
  <si>
    <t>SMa339</t>
  </si>
  <si>
    <t>SMa340</t>
  </si>
  <si>
    <t>SMa341</t>
  </si>
  <si>
    <t>SMa342</t>
  </si>
  <si>
    <t>SMa343</t>
  </si>
  <si>
    <t>SMa344</t>
  </si>
  <si>
    <t>SMa345</t>
  </si>
  <si>
    <t>SMa346</t>
  </si>
  <si>
    <t>SMa347</t>
  </si>
  <si>
    <t>SMa348</t>
  </si>
  <si>
    <t>SMa349</t>
  </si>
  <si>
    <t>SMa350</t>
  </si>
  <si>
    <t>SMa351</t>
  </si>
  <si>
    <t>SMa352</t>
  </si>
  <si>
    <t>SMa353</t>
  </si>
  <si>
    <t>SMa354</t>
  </si>
  <si>
    <t>SMa355</t>
  </si>
  <si>
    <t>026</t>
  </si>
  <si>
    <t>apr010</t>
  </si>
  <si>
    <t>SMa356</t>
  </si>
  <si>
    <t>SMa357</t>
  </si>
  <si>
    <t>SMa358</t>
  </si>
  <si>
    <t>SMa359</t>
  </si>
  <si>
    <t>SMa360</t>
  </si>
  <si>
    <t>SMa361</t>
  </si>
  <si>
    <t>SMa362</t>
  </si>
  <si>
    <t>SMa363</t>
  </si>
  <si>
    <t>SMa364</t>
  </si>
  <si>
    <t>SMa365</t>
  </si>
  <si>
    <t>SMa366</t>
  </si>
  <si>
    <t>SMa367</t>
  </si>
  <si>
    <t>SMa368</t>
  </si>
  <si>
    <t>SMa369</t>
  </si>
  <si>
    <t>SMa370</t>
  </si>
  <si>
    <t>027</t>
  </si>
  <si>
    <t>apr011</t>
  </si>
  <si>
    <t>SMa371</t>
  </si>
  <si>
    <t>SMa372</t>
  </si>
  <si>
    <t>SMa373</t>
  </si>
  <si>
    <t>SMa374</t>
  </si>
  <si>
    <t>SMa375</t>
  </si>
  <si>
    <t>SMa376</t>
  </si>
  <si>
    <t>SMa377</t>
  </si>
  <si>
    <t>SMa378</t>
  </si>
  <si>
    <t>SMa379</t>
  </si>
  <si>
    <t>SMa380</t>
  </si>
  <si>
    <t>SMa381</t>
  </si>
  <si>
    <t>SMa382</t>
  </si>
  <si>
    <t>SMa383</t>
  </si>
  <si>
    <t>SMa384</t>
  </si>
  <si>
    <t>SMa385</t>
  </si>
  <si>
    <t>SMa386</t>
  </si>
  <si>
    <t>SMa387</t>
  </si>
  <si>
    <t>SMa388</t>
  </si>
  <si>
    <t>SMa389</t>
  </si>
  <si>
    <t>SMa390</t>
  </si>
  <si>
    <t>SMa391</t>
  </si>
  <si>
    <t>SMa392</t>
  </si>
  <si>
    <t>SMa393</t>
  </si>
  <si>
    <t>SMa394</t>
  </si>
  <si>
    <t>SMa395</t>
  </si>
  <si>
    <t>SMa396</t>
  </si>
  <si>
    <t>SMa397</t>
  </si>
  <si>
    <t>SMa398</t>
  </si>
  <si>
    <t>SMa399</t>
  </si>
  <si>
    <t>SMa400</t>
  </si>
  <si>
    <t>SMa401</t>
  </si>
  <si>
    <t>SMa402</t>
  </si>
  <si>
    <t>028</t>
  </si>
  <si>
    <t>may001</t>
  </si>
  <si>
    <t>SS011</t>
  </si>
  <si>
    <t>SMa403</t>
  </si>
  <si>
    <t>SMa404</t>
  </si>
  <si>
    <t>SMa405</t>
  </si>
  <si>
    <t>SMa406</t>
  </si>
  <si>
    <t>SMa407</t>
  </si>
  <si>
    <t>SMa408</t>
  </si>
  <si>
    <t>SMa409</t>
  </si>
  <si>
    <t>SMa410</t>
  </si>
  <si>
    <t>SMa411</t>
  </si>
  <si>
    <t>SMa412</t>
  </si>
  <si>
    <t>SMa413</t>
  </si>
  <si>
    <t>SMa414</t>
  </si>
  <si>
    <t>SMa415</t>
  </si>
  <si>
    <t>SMa416</t>
  </si>
  <si>
    <t>SMa417</t>
  </si>
  <si>
    <t>SMa418</t>
  </si>
  <si>
    <t>SMa419</t>
  </si>
  <si>
    <t>SMa420</t>
  </si>
  <si>
    <t>029</t>
  </si>
  <si>
    <t>SMa421</t>
  </si>
  <si>
    <t>SMa422</t>
  </si>
  <si>
    <t>SMa423</t>
  </si>
  <si>
    <t>SMa424</t>
  </si>
  <si>
    <t>SMa425</t>
  </si>
  <si>
    <t>SMa426</t>
  </si>
  <si>
    <t>SMa427</t>
  </si>
  <si>
    <t>SMa428</t>
  </si>
  <si>
    <t>SMa429</t>
  </si>
  <si>
    <t>SMa430</t>
  </si>
  <si>
    <t>SMa431</t>
  </si>
  <si>
    <t>SMa432</t>
  </si>
  <si>
    <t>SMa433</t>
  </si>
  <si>
    <t>SMa434</t>
  </si>
  <si>
    <t>SMa435</t>
  </si>
  <si>
    <t>SMa436</t>
  </si>
  <si>
    <t>SMa437</t>
  </si>
  <si>
    <t>SMa438</t>
  </si>
  <si>
    <t>SMa439</t>
  </si>
  <si>
    <t>SMa440</t>
  </si>
  <si>
    <t>SMa441</t>
  </si>
  <si>
    <t>SMa442</t>
  </si>
  <si>
    <t>SMa443</t>
  </si>
  <si>
    <t>SMa444</t>
  </si>
  <si>
    <t>SMa445</t>
  </si>
  <si>
    <t>SMa446</t>
  </si>
  <si>
    <t>SMa447</t>
  </si>
  <si>
    <t>SMa448</t>
  </si>
  <si>
    <t>SMa449</t>
  </si>
  <si>
    <t>SMa450</t>
  </si>
  <si>
    <t>SMa451</t>
  </si>
  <si>
    <t>SMa452</t>
  </si>
  <si>
    <t>SMa453</t>
  </si>
  <si>
    <t>SMa454</t>
  </si>
  <si>
    <t>SMa455</t>
  </si>
  <si>
    <t>SMa456</t>
  </si>
  <si>
    <t>SMa457</t>
  </si>
  <si>
    <t>SMa458</t>
  </si>
  <si>
    <t>SMa459</t>
  </si>
  <si>
    <t>SMa460</t>
  </si>
  <si>
    <t>SMa461</t>
  </si>
  <si>
    <t>Date</t>
  </si>
  <si>
    <t>x_original</t>
  </si>
  <si>
    <t>y_original</t>
  </si>
  <si>
    <t>x-interpol</t>
  </si>
  <si>
    <t>y-interpol</t>
  </si>
  <si>
    <t>distance</t>
  </si>
  <si>
    <t>&lt;8m?</t>
  </si>
  <si>
    <t>x-igual</t>
  </si>
  <si>
    <t>y-igual</t>
  </si>
  <si>
    <t>x_consolidado</t>
  </si>
  <si>
    <t>y_consolidado</t>
  </si>
  <si>
    <t>x_unif</t>
  </si>
  <si>
    <t>y_unif</t>
  </si>
  <si>
    <t>behavior_old</t>
  </si>
  <si>
    <t>vig_idle</t>
  </si>
  <si>
    <t>NA_outofsight</t>
  </si>
  <si>
    <t>bursts_days_interpol</t>
  </si>
  <si>
    <t>Group</t>
  </si>
  <si>
    <t>bursts_5min_original</t>
  </si>
  <si>
    <t>TIME_EE</t>
  </si>
  <si>
    <t>COOR_LAT_ML1</t>
  </si>
  <si>
    <t>COOR_LONG_ML1</t>
  </si>
  <si>
    <t>fillData</t>
  </si>
  <si>
    <t>first_reloc_sleepingsite</t>
  </si>
  <si>
    <t xml:space="preserve">last_reloc_sleepingiste </t>
  </si>
  <si>
    <t>Feeding_bout</t>
  </si>
  <si>
    <t>364737.239619813 7541009.16605911</t>
  </si>
  <si>
    <t>21/02/2015.1</t>
  </si>
  <si>
    <t>Santa Maria</t>
  </si>
  <si>
    <t>10h30</t>
  </si>
  <si>
    <t>1?</t>
  </si>
  <si>
    <t>12/2/2017-1</t>
  </si>
  <si>
    <t xml:space="preserve"> </t>
  </si>
  <si>
    <t>0</t>
  </si>
  <si>
    <t>364806.23589578 7540686.45688913</t>
  </si>
  <si>
    <t>21/02/2015.2</t>
  </si>
  <si>
    <t>10h46</t>
  </si>
  <si>
    <t>364803.583902382 7540684.41080334</t>
  </si>
  <si>
    <t>10h51</t>
  </si>
  <si>
    <t>364804.697459568 7540688.51306569</t>
  </si>
  <si>
    <t>10h56</t>
  </si>
  <si>
    <t>12/2/2017-2</t>
  </si>
  <si>
    <t>364810.21776013 7540690.57472454</t>
  </si>
  <si>
    <t>11h01</t>
  </si>
  <si>
    <t>364803.443272132 7540682.69272889</t>
  </si>
  <si>
    <t>11h06</t>
  </si>
  <si>
    <t>364805.672531751 7540687.65844676</t>
  </si>
  <si>
    <t>21/02/2015.3</t>
  </si>
  <si>
    <t>11h16</t>
  </si>
  <si>
    <t>364810.982337228 7540694.07074283</t>
  </si>
  <si>
    <t>11h21</t>
  </si>
  <si>
    <t>364820.783083973 7540684.73615503</t>
  </si>
  <si>
    <t>11h26</t>
  </si>
  <si>
    <t>364808.845104769 7540686.46093733</t>
  </si>
  <si>
    <t>11h31</t>
  </si>
  <si>
    <t>364800.962174587 7540688.84263011</t>
  </si>
  <si>
    <t>11h36</t>
  </si>
  <si>
    <t>364810.70545256 7540691.12648809</t>
  </si>
  <si>
    <t>11h41</t>
  </si>
  <si>
    <t>364800.072434236 7540684.83510995</t>
  </si>
  <si>
    <t>11h46</t>
  </si>
  <si>
    <t>364845.572012579 7540631.74694681</t>
  </si>
  <si>
    <t>11h51</t>
  </si>
  <si>
    <t>364842.068162814 7540613.341597</t>
  </si>
  <si>
    <t>11h56</t>
  </si>
  <si>
    <t>364835.975059757 7540607.59070566</t>
  </si>
  <si>
    <t>12h01</t>
  </si>
  <si>
    <t>364853.87640535 7540636.56111735</t>
  </si>
  <si>
    <t>12h06</t>
  </si>
  <si>
    <t>364846.569717002 7540736.99419582</t>
  </si>
  <si>
    <t>12h11</t>
  </si>
  <si>
    <t>364651.10103347 7540978.95418496</t>
  </si>
  <si>
    <t>Group_SMa</t>
  </si>
  <si>
    <t>13h10</t>
  </si>
  <si>
    <t>364639.665230493 7540982.52070828</t>
  </si>
  <si>
    <t>13h15</t>
  </si>
  <si>
    <t>364639.599254665 7540982.15820409</t>
  </si>
  <si>
    <t>13h20</t>
  </si>
  <si>
    <t>364635.446439759 7540981.80664912</t>
  </si>
  <si>
    <t>13h25</t>
  </si>
  <si>
    <t>364637.905740727 7540987.14559766</t>
  </si>
  <si>
    <t>13h30</t>
  </si>
  <si>
    <t>364638.581439481 7540985.94501952</t>
  </si>
  <si>
    <t>13h35</t>
  </si>
  <si>
    <t>364637.342974212 7540984.29166227</t>
  </si>
  <si>
    <t>13h40</t>
  </si>
  <si>
    <t>364628.180672729 7541005.64968338</t>
  </si>
  <si>
    <t>13h45</t>
  </si>
  <si>
    <t>364620.101637286 7541022.64607461</t>
  </si>
  <si>
    <t>13h50</t>
  </si>
  <si>
    <t>364613.254723356 7541040.03364493</t>
  </si>
  <si>
    <t>13h55</t>
  </si>
  <si>
    <t>364615.355488085 7541046.86361497</t>
  </si>
  <si>
    <t>14h00</t>
  </si>
  <si>
    <t>364635.163667344 7541067.19227676</t>
  </si>
  <si>
    <t>14h05</t>
  </si>
  <si>
    <t>364655.268965057 7541085.14772922</t>
  </si>
  <si>
    <t>14h10</t>
  </si>
  <si>
    <t>364675.3512941 7541105.75711983</t>
  </si>
  <si>
    <t>14h15</t>
  </si>
  <si>
    <t>364676.988454709 7541109.26071049</t>
  </si>
  <si>
    <t>14h20</t>
  </si>
  <si>
    <t>364678.742076953 7541108.3014856</t>
  </si>
  <si>
    <t>14h25</t>
  </si>
  <si>
    <t>364710.164269572 7541099.55348255</t>
  </si>
  <si>
    <t>14h30</t>
  </si>
  <si>
    <t>364725.606451948 7541119.22238489</t>
  </si>
  <si>
    <t>14h35</t>
  </si>
  <si>
    <t>364732.674316461 7541123.18137746</t>
  </si>
  <si>
    <t>14h40</t>
  </si>
  <si>
    <t>364768.156350178 7541149.44589344</t>
  </si>
  <si>
    <t>14h45</t>
  </si>
  <si>
    <t>364770.113830951 7541154.87327013</t>
  </si>
  <si>
    <t>14h50</t>
  </si>
  <si>
    <t>364770.435547611 7541153.64177833</t>
  </si>
  <si>
    <t>14h55</t>
  </si>
  <si>
    <t>364769.899426491 7541151.69755022</t>
  </si>
  <si>
    <t>15h00</t>
  </si>
  <si>
    <t>364778.637659417 7541149.35111207</t>
  </si>
  <si>
    <t>15h05</t>
  </si>
  <si>
    <t>364783.303643391 7541145.32677195</t>
  </si>
  <si>
    <t>15h10</t>
  </si>
  <si>
    <t>364781.220883723 7541145.38296756</t>
  </si>
  <si>
    <t>15h15</t>
  </si>
  <si>
    <t>364778.974375805 7541145.39134253</t>
  </si>
  <si>
    <t>15h20</t>
  </si>
  <si>
    <t>364755.624611807 7541131.9088907</t>
  </si>
  <si>
    <t>15h25</t>
  </si>
  <si>
    <t>364759.530966383 7541120.82494701</t>
  </si>
  <si>
    <t>15h30</t>
  </si>
  <si>
    <t>364760.042751795 7541119.59510258</t>
  </si>
  <si>
    <t>15h35</t>
  </si>
  <si>
    <t>364760.482158646 7541119.73811512</t>
  </si>
  <si>
    <t>15h40</t>
  </si>
  <si>
    <t>364763.784034989 7541121.57638816</t>
  </si>
  <si>
    <t>15h45</t>
  </si>
  <si>
    <t>364758.066692471 7541104.34900652</t>
  </si>
  <si>
    <t>15h50</t>
  </si>
  <si>
    <t>364759.764898926 7541102.80463377</t>
  </si>
  <si>
    <t>15h55</t>
  </si>
  <si>
    <t>364763.611458643 7541097.62244127</t>
  </si>
  <si>
    <t>16h00</t>
  </si>
  <si>
    <t>364755.124376744 7541083.95324954</t>
  </si>
  <si>
    <t>16h05</t>
  </si>
  <si>
    <t>364755.198927219 7541082.32984325</t>
  </si>
  <si>
    <t>16h10</t>
  </si>
  <si>
    <t>364751.142963747 7541088.74449864</t>
  </si>
  <si>
    <t>16h15</t>
  </si>
  <si>
    <t>364720.586936018 7541107.21656492</t>
  </si>
  <si>
    <t>16h20</t>
  </si>
  <si>
    <t>364709.742340275 7541064.50740768</t>
  </si>
  <si>
    <t>16h25</t>
  </si>
  <si>
    <t>364711.108566335 7541061.391791</t>
  </si>
  <si>
    <t>16h30</t>
  </si>
  <si>
    <t>364719.562495061 7541059.94311254</t>
  </si>
  <si>
    <t>16h35</t>
  </si>
  <si>
    <t>364732.554983967 7541022.32203879</t>
  </si>
  <si>
    <t>16h40</t>
  </si>
  <si>
    <t>16h45</t>
  </si>
  <si>
    <t>12h25</t>
  </si>
  <si>
    <t>12h35</t>
  </si>
  <si>
    <t>365201.300956184 7540715.66507768</t>
  </si>
  <si>
    <t>22/02/2015.1</t>
  </si>
  <si>
    <t>12h39</t>
  </si>
  <si>
    <t>365207.559730126 7540713.25987402</t>
  </si>
  <si>
    <t>12h44</t>
  </si>
  <si>
    <t>365252.115710631 7540728.25191059</t>
  </si>
  <si>
    <t>12h49</t>
  </si>
  <si>
    <t>365255.987986646 7540745.07338815</t>
  </si>
  <si>
    <t>12h54</t>
  </si>
  <si>
    <t>365260.631290037 7540748.64927572</t>
  </si>
  <si>
    <t>12h59</t>
  </si>
  <si>
    <t>365260.884713288 7540748.31737396</t>
  </si>
  <si>
    <t>13h04</t>
  </si>
  <si>
    <t>365263.262660214 7540754.09168554</t>
  </si>
  <si>
    <t>13h09</t>
  </si>
  <si>
    <t>365262.445697163 7540753.64845722</t>
  </si>
  <si>
    <t>13h14</t>
  </si>
  <si>
    <t>365262.082447716 7540753.69172176</t>
  </si>
  <si>
    <t>13h19</t>
  </si>
  <si>
    <t>365262.397803539 7540752.19103894</t>
  </si>
  <si>
    <t>13h24</t>
  </si>
  <si>
    <t>365327.117247523 7540768.44275336</t>
  </si>
  <si>
    <t>13h29</t>
  </si>
  <si>
    <t>365389.31790696 7540807.26994183</t>
  </si>
  <si>
    <t>13h34</t>
  </si>
  <si>
    <t>365435.15415967 7540792.07444862</t>
  </si>
  <si>
    <t>13h39</t>
  </si>
  <si>
    <t>365436.564273953 7540793.86842329</t>
  </si>
  <si>
    <t>13h44</t>
  </si>
  <si>
    <t>365485.372413766 7540786.70729635</t>
  </si>
  <si>
    <t>13h49</t>
  </si>
  <si>
    <t>365512.661871234 7540797.19724402</t>
  </si>
  <si>
    <t>13h54</t>
  </si>
  <si>
    <t>365539.247572198 7540804.13601222</t>
  </si>
  <si>
    <t>13h59</t>
  </si>
  <si>
    <t>365544.777382652 7540815.13438851</t>
  </si>
  <si>
    <t>14h04</t>
  </si>
  <si>
    <t>365543.201348842 7540813.54316076</t>
  </si>
  <si>
    <t>14h09</t>
  </si>
  <si>
    <t>365544.315019579 7540814.64782996</t>
  </si>
  <si>
    <t>14h14</t>
  </si>
  <si>
    <t>365591.757773099 7540837.60764722</t>
  </si>
  <si>
    <t>14h19</t>
  </si>
  <si>
    <t>365596.798870945 7540836.13838697</t>
  </si>
  <si>
    <t>14h24</t>
  </si>
  <si>
    <t>365598.61720555 7540836.68302521</t>
  </si>
  <si>
    <t>14h29</t>
  </si>
  <si>
    <t>365599.609038947 7540835.88418494</t>
  </si>
  <si>
    <t>14h34</t>
  </si>
  <si>
    <t>365597.162284536 7540812.00353017</t>
  </si>
  <si>
    <t>14h39</t>
  </si>
  <si>
    <t>365598.800683941 7540808.36121596</t>
  </si>
  <si>
    <t>14h44</t>
  </si>
  <si>
    <t>365601.45965622 7540807.60457683</t>
  </si>
  <si>
    <t>14h49</t>
  </si>
  <si>
    <t>365601.823631603 7540808.48005755</t>
  </si>
  <si>
    <t>14h54</t>
  </si>
  <si>
    <t>365599.295600642 7540808.07779065</t>
  </si>
  <si>
    <t>14h59</t>
  </si>
  <si>
    <t>365599.808263423 7540793.69778495</t>
  </si>
  <si>
    <t>15h04</t>
  </si>
  <si>
    <t>365619.847577678 7540800.32945605</t>
  </si>
  <si>
    <t>15h09</t>
  </si>
  <si>
    <t>365635.128220922 7540801.72317013</t>
  </si>
  <si>
    <t>15h14</t>
  </si>
  <si>
    <t>365646.190912834 7540804.31482562</t>
  </si>
  <si>
    <t>15h19</t>
  </si>
  <si>
    <t>365644.91768248 7540806.68889151</t>
  </si>
  <si>
    <t>15h24</t>
  </si>
  <si>
    <t>365645.713393815 7540808.59819868</t>
  </si>
  <si>
    <t>15h29</t>
  </si>
  <si>
    <t>365657.204009473 7540806.64619846</t>
  </si>
  <si>
    <t>15h34</t>
  </si>
  <si>
    <t>365675.429741236 7540770.03468549</t>
  </si>
  <si>
    <t>15h39</t>
  </si>
  <si>
    <t>365674.421573676 7540768.71748804</t>
  </si>
  <si>
    <t>15h44</t>
  </si>
  <si>
    <t>365699.768057887 7540821.25783277</t>
  </si>
  <si>
    <t>23/02/2015.2</t>
  </si>
  <si>
    <t>23/02/2015.1</t>
  </si>
  <si>
    <t>07h03</t>
  </si>
  <si>
    <t>365695.293620345 7540839.20447923</t>
  </si>
  <si>
    <t>07h08</t>
  </si>
  <si>
    <t>365694.527972639 7540836.81285993</t>
  </si>
  <si>
    <t>07h13</t>
  </si>
  <si>
    <t>365694.736650891 7540828.62945951</t>
  </si>
  <si>
    <t>07h23</t>
  </si>
  <si>
    <t>365689.020860847 7540833.20183292</t>
  </si>
  <si>
    <t>07h28</t>
  </si>
  <si>
    <t>365691.696610527 7540843.54452383</t>
  </si>
  <si>
    <t>07h33</t>
  </si>
  <si>
    <t>365695.231748856 7540836.35490432</t>
  </si>
  <si>
    <t>07h38</t>
  </si>
  <si>
    <t>365691.106603653 7540832.79289441</t>
  </si>
  <si>
    <t>07h43</t>
  </si>
  <si>
    <t>365691.312428905 7540832.97099122</t>
  </si>
  <si>
    <t>def</t>
  </si>
  <si>
    <t>07h48</t>
  </si>
  <si>
    <t>365691.858860719 7540832.72512754</t>
  </si>
  <si>
    <t>07h53</t>
  </si>
  <si>
    <t>365692.248587191 7540832.61711899</t>
  </si>
  <si>
    <t>07h58</t>
  </si>
  <si>
    <t>365696.771023514 7540827.16212752</t>
  </si>
  <si>
    <t>08h03</t>
  </si>
  <si>
    <t>365707.041928763 7540850.47904105</t>
  </si>
  <si>
    <t>08h08</t>
  </si>
  <si>
    <t>365708.801921864 7540848.76805896</t>
  </si>
  <si>
    <t>08h13</t>
  </si>
  <si>
    <t>365705.809076953 7540845.15083676</t>
  </si>
  <si>
    <t>08h18</t>
  </si>
  <si>
    <t>365695.279830501 7540836.79149079</t>
  </si>
  <si>
    <t>08h23</t>
  </si>
  <si>
    <t>365694.045929645 7540836.6045448</t>
  </si>
  <si>
    <t>08h28</t>
  </si>
  <si>
    <t>365693.151357389 7540836.14211149</t>
  </si>
  <si>
    <t>08h33</t>
  </si>
  <si>
    <t>365694.838415131 7540835.878225</t>
  </si>
  <si>
    <t>08h38</t>
  </si>
  <si>
    <t>365695.258864842 7540836.2159337</t>
  </si>
  <si>
    <t>08h43</t>
  </si>
  <si>
    <t>365685.174816548 7540836.36113828</t>
  </si>
  <si>
    <t>08h48</t>
  </si>
  <si>
    <t>365645.976701506 7540982.71688012</t>
  </si>
  <si>
    <t>23/02/2015.3</t>
  </si>
  <si>
    <t>08h58</t>
  </si>
  <si>
    <t>365651.372985646 7540986.15992009</t>
  </si>
  <si>
    <t>09h03</t>
  </si>
  <si>
    <t>365645.309802267 7540983.90829265</t>
  </si>
  <si>
    <t>09h08</t>
  </si>
  <si>
    <t>365647.001681206 7540984.08990475</t>
  </si>
  <si>
    <t>09h13</t>
  </si>
  <si>
    <t>365643.597997724 7540983.03048865</t>
  </si>
  <si>
    <t>09h18</t>
  </si>
  <si>
    <t>365641.758141048 7540983.97979479</t>
  </si>
  <si>
    <t>09h23</t>
  </si>
  <si>
    <t>365650.792645537 7540980.30835446</t>
  </si>
  <si>
    <t>09h28</t>
  </si>
  <si>
    <t>365670.302113671 7540981.27441854</t>
  </si>
  <si>
    <t>09h33</t>
  </si>
  <si>
    <t>365667.77165676 7540981.15055175</t>
  </si>
  <si>
    <t>09h38</t>
  </si>
  <si>
    <t>365668.021127162 7540985.29169876</t>
  </si>
  <si>
    <t>09h43</t>
  </si>
  <si>
    <t>365678.454209514 7540991.78489504</t>
  </si>
  <si>
    <t>09h48</t>
  </si>
  <si>
    <t>365650.920877874 7540980.46722308</t>
  </si>
  <si>
    <t>09h53</t>
  </si>
  <si>
    <t>365648.725943804 7540990.54525687</t>
  </si>
  <si>
    <t>09h58</t>
  </si>
  <si>
    <t>365659.424787943 7541006.31174179</t>
  </si>
  <si>
    <t>10h03</t>
  </si>
  <si>
    <t>365651.462107248 7541046.05553648</t>
  </si>
  <si>
    <t>10h08</t>
  </si>
  <si>
    <t>365650.500325861 7541045.36979642</t>
  </si>
  <si>
    <t>10h13</t>
  </si>
  <si>
    <t>365649.662687984 7540984.10353569</t>
  </si>
  <si>
    <t>23/02/2015.4</t>
  </si>
  <si>
    <t>10h33</t>
  </si>
  <si>
    <t>365654.908058277 7540975.97278062</t>
  </si>
  <si>
    <t>10h38</t>
  </si>
  <si>
    <t>365647.774757267 7540977.59109281</t>
  </si>
  <si>
    <t>10h43</t>
  </si>
  <si>
    <t>365648.71579886 7540976.67116834</t>
  </si>
  <si>
    <t>10h48</t>
  </si>
  <si>
    <t>365647.816495089 7540975.75395902</t>
  </si>
  <si>
    <t>10h53</t>
  </si>
  <si>
    <t>365652.430114591 7540971.75676507</t>
  </si>
  <si>
    <t>10h58</t>
  </si>
  <si>
    <t>365650.445955155 7540950.33010231</t>
  </si>
  <si>
    <t>11h03</t>
  </si>
  <si>
    <t>365663.401184896 7540974.96938954</t>
  </si>
  <si>
    <t>11h08</t>
  </si>
  <si>
    <t>365663.63876183 7540960.41997465</t>
  </si>
  <si>
    <t>11h13</t>
  </si>
  <si>
    <t>365640.285555718 7540946.28922364</t>
  </si>
  <si>
    <t>11h18</t>
  </si>
  <si>
    <t>365656.776404965 7540939.60093405</t>
  </si>
  <si>
    <t>11h23</t>
  </si>
  <si>
    <t>365660.689574755 7540934.66968082</t>
  </si>
  <si>
    <t>11h28</t>
  </si>
  <si>
    <t>365688.217836783 7540829.13016288</t>
  </si>
  <si>
    <t>12h17</t>
  </si>
  <si>
    <t>365700.711801271 7540832.06818796</t>
  </si>
  <si>
    <t>12h22</t>
  </si>
  <si>
    <t>365697.053920147 7540836.45411105</t>
  </si>
  <si>
    <t>12h27</t>
  </si>
  <si>
    <t>365696.718652238 7540835.25407065</t>
  </si>
  <si>
    <t>12h32</t>
  </si>
  <si>
    <t>365695.140061446 7540828.93918076</t>
  </si>
  <si>
    <t>12h37</t>
  </si>
  <si>
    <t>365691.021089421 7540832.69007537</t>
  </si>
  <si>
    <t>12h42</t>
  </si>
  <si>
    <t>365693.333989964 7540843.02964259</t>
  </si>
  <si>
    <t>12h47</t>
  </si>
  <si>
    <t>365694.131482298 7540839.71417107</t>
  </si>
  <si>
    <t>12h52</t>
  </si>
  <si>
    <t>365694.18712645 7540837.26465921</t>
  </si>
  <si>
    <t>12h57</t>
  </si>
  <si>
    <t>365695.041697325 7540837.35553741</t>
  </si>
  <si>
    <t>13h02</t>
  </si>
  <si>
    <t>365691.788161505 7540833.91239333</t>
  </si>
  <si>
    <t>13h07</t>
  </si>
  <si>
    <t>365691.52199155 7540837.73357277</t>
  </si>
  <si>
    <t>13h12</t>
  </si>
  <si>
    <t>365692.03386636 7540837.48741162</t>
  </si>
  <si>
    <t>13h17</t>
  </si>
  <si>
    <t>365694.694994641 7540836.48020793</t>
  </si>
  <si>
    <t>13h22</t>
  </si>
  <si>
    <t>365684.483556981 7540833.357661</t>
  </si>
  <si>
    <t>14h12</t>
  </si>
  <si>
    <t>365701.363900681 7540837.61412072</t>
  </si>
  <si>
    <t>14h17</t>
  </si>
  <si>
    <t>365699.61957696 7540832.48567925</t>
  </si>
  <si>
    <t>14h22</t>
  </si>
  <si>
    <t>365696.546095517 7540828.19958151</t>
  </si>
  <si>
    <t>14h27</t>
  </si>
  <si>
    <t>365698.814685513 7540832.64579613</t>
  </si>
  <si>
    <t>14h32</t>
  </si>
  <si>
    <t>365704.750421732 7540831.62965502</t>
  </si>
  <si>
    <t>14h37</t>
  </si>
  <si>
    <t>365702.979447774 7540831.60513196</t>
  </si>
  <si>
    <t>14h42</t>
  </si>
  <si>
    <t>365693.031327724 7540833.02290815</t>
  </si>
  <si>
    <t>14h47</t>
  </si>
  <si>
    <t>365692.275392465 7540839.54042992</t>
  </si>
  <si>
    <t>14h52</t>
  </si>
  <si>
    <t>365694.786646446 7540834.86623015</t>
  </si>
  <si>
    <t>14h57</t>
  </si>
  <si>
    <t>365696.162648482 7540837.61575326</t>
  </si>
  <si>
    <t>15h02</t>
  </si>
  <si>
    <t>365696.760225324 7540833.43549592</t>
  </si>
  <si>
    <t>15h07</t>
  </si>
  <si>
    <t>365690.925632752 7540830.73111705</t>
  </si>
  <si>
    <t>15h12</t>
  </si>
  <si>
    <t>365688.643116101 7540831.91790425</t>
  </si>
  <si>
    <t>15h17</t>
  </si>
  <si>
    <t>365673.372861175 7540832.32470629</t>
  </si>
  <si>
    <t>15h22</t>
  </si>
  <si>
    <t>365679.923181496 7540817.12433426</t>
  </si>
  <si>
    <t>15h27</t>
  </si>
  <si>
    <t>365679.350374034 7540812.40502651</t>
  </si>
  <si>
    <t>15h32</t>
  </si>
  <si>
    <t>365639.530553787 7540791.15373095</t>
  </si>
  <si>
    <t>15h37</t>
  </si>
  <si>
    <t>365577.86640254 7540786.27015333</t>
  </si>
  <si>
    <t>15h42</t>
  </si>
  <si>
    <t>365522.845279796 7540761.46315388</t>
  </si>
  <si>
    <t>15h47</t>
  </si>
  <si>
    <t>365433.88653159 7540729.68148452</t>
  </si>
  <si>
    <t>23/02/2015.5</t>
  </si>
  <si>
    <t>15h57</t>
  </si>
  <si>
    <t>365414.354488426 7540730.36679995</t>
  </si>
  <si>
    <t>16h02</t>
  </si>
  <si>
    <t>365410.387079473 7540716.5420812</t>
  </si>
  <si>
    <t>16h07</t>
  </si>
  <si>
    <t>365408.547883715 7540716.41485235</t>
  </si>
  <si>
    <t>16h12</t>
  </si>
  <si>
    <t>365408.651154249 7540716.4621446</t>
  </si>
  <si>
    <t>16h17</t>
  </si>
  <si>
    <t>365384.035782433 7540721.51170301</t>
  </si>
  <si>
    <t>16h22</t>
  </si>
  <si>
    <t>365346.629413844 7540721.01259335</t>
  </si>
  <si>
    <t>16h27</t>
  </si>
  <si>
    <t>365344.012146201 7540718.93906292</t>
  </si>
  <si>
    <t>16h32</t>
  </si>
  <si>
    <t>365067.906696015 7540655.08103396</t>
  </si>
  <si>
    <t>24/02/2015.1</t>
  </si>
  <si>
    <t>07h09</t>
  </si>
  <si>
    <t>365050.615605129 7540664.38810223</t>
  </si>
  <si>
    <t>07h14</t>
  </si>
  <si>
    <t>365051.309588206 7540660.06948819</t>
  </si>
  <si>
    <t>07h19</t>
  </si>
  <si>
    <t>365051.572186604 7540660.67497859</t>
  </si>
  <si>
    <t>07h24</t>
  </si>
  <si>
    <t>365050.747579575 7540662.1155719</t>
  </si>
  <si>
    <t>07h29</t>
  </si>
  <si>
    <t>365029.361782781 7540669.35481568</t>
  </si>
  <si>
    <t>07h34</t>
  </si>
  <si>
    <t>365013.99535107 7540678.89194213</t>
  </si>
  <si>
    <t>07h39</t>
  </si>
  <si>
    <t>365011.609850266 7540679.9942187</t>
  </si>
  <si>
    <t>07h44</t>
  </si>
  <si>
    <t>365008.931418388 7540681.0011575</t>
  </si>
  <si>
    <t>07h49</t>
  </si>
  <si>
    <t>364970.438288558 7540721.22295515</t>
  </si>
  <si>
    <t>07h54</t>
  </si>
  <si>
    <t>364971.257637978 7540712.40448509</t>
  </si>
  <si>
    <t>07h59</t>
  </si>
  <si>
    <t>364970.429314774 7540712.27667257</t>
  </si>
  <si>
    <t>08h04</t>
  </si>
  <si>
    <t>364969.086618283 7540712.6826655</t>
  </si>
  <si>
    <t>08h09</t>
  </si>
  <si>
    <t>364966.574583478 7540715.42645289</t>
  </si>
  <si>
    <t>08h14</t>
  </si>
  <si>
    <t>364931.94531239 7540747.43142164</t>
  </si>
  <si>
    <t>08h19</t>
  </si>
  <si>
    <t>364932.995483014 7540746.88369492</t>
  </si>
  <si>
    <t>08h24</t>
  </si>
  <si>
    <t>364917.561584156 7540717.29441658</t>
  </si>
  <si>
    <t>08h29</t>
  </si>
  <si>
    <t>364915.698035303 7540715.98832081</t>
  </si>
  <si>
    <t>08h34</t>
  </si>
  <si>
    <t>364908.6258098 7540706.56326766</t>
  </si>
  <si>
    <t>08h39</t>
  </si>
  <si>
    <t>364905.703929893 7540701.75861496</t>
  </si>
  <si>
    <t>08h44</t>
  </si>
  <si>
    <t>364882.332263043 7540716.81304154</t>
  </si>
  <si>
    <t>08h49</t>
  </si>
  <si>
    <t>364864.602694707 7540698.91555919</t>
  </si>
  <si>
    <t>08h54</t>
  </si>
  <si>
    <t>364859.019945044 7540694.08784995</t>
  </si>
  <si>
    <t>08h59</t>
  </si>
  <si>
    <t>364804.676231491 7540690.96288142</t>
  </si>
  <si>
    <t>09h04</t>
  </si>
  <si>
    <t>364788.635446799 7540686.57349857</t>
  </si>
  <si>
    <t>09h09</t>
  </si>
  <si>
    <t>364762.861197307 7540702.6927262</t>
  </si>
  <si>
    <t>09h14</t>
  </si>
  <si>
    <t>364763.875717964 7540698.28409552</t>
  </si>
  <si>
    <t>09h19</t>
  </si>
  <si>
    <t>364755.146643801 7540706.57926534</t>
  </si>
  <si>
    <t>09h24</t>
  </si>
  <si>
    <t>364754.116647337 7540731.71067873</t>
  </si>
  <si>
    <t>09h29</t>
  </si>
  <si>
    <t>364754.705099089 7540734.59267355</t>
  </si>
  <si>
    <t>09h34</t>
  </si>
  <si>
    <t>364754.487736109 7540783.59078868</t>
  </si>
  <si>
    <t>09h39</t>
  </si>
  <si>
    <t>09h44</t>
  </si>
  <si>
    <t>09h49</t>
  </si>
  <si>
    <t>09h54</t>
  </si>
  <si>
    <t>364732.393934706 7540788.74471821</t>
  </si>
  <si>
    <t>24/02/2015.2</t>
  </si>
  <si>
    <t>09h59</t>
  </si>
  <si>
    <t>364721.534348943 7540796.62234904</t>
  </si>
  <si>
    <t>10h04</t>
  </si>
  <si>
    <t>364736.709973701 7540769.26565727</t>
  </si>
  <si>
    <t>10h09</t>
  </si>
  <si>
    <t>364723.681965888 7540762.17392063</t>
  </si>
  <si>
    <t>10h14</t>
  </si>
  <si>
    <t>364674.112048098 7540764.47247658</t>
  </si>
  <si>
    <t>10h19</t>
  </si>
  <si>
    <t>364656.372407873 7540777.63584576</t>
  </si>
  <si>
    <t>10h24</t>
  </si>
  <si>
    <t>364641.15151303 7540777.3274814</t>
  </si>
  <si>
    <t>10h29</t>
  </si>
  <si>
    <t>364639.973257567 7540767.73998292</t>
  </si>
  <si>
    <t>10h34</t>
  </si>
  <si>
    <t>364584.074904403 7540847.14911715</t>
  </si>
  <si>
    <t>10h39</t>
  </si>
  <si>
    <t>10h44</t>
  </si>
  <si>
    <t>364511.094791902 7540951.4202009</t>
  </si>
  <si>
    <t>24/02/2015.3</t>
  </si>
  <si>
    <t>10h49</t>
  </si>
  <si>
    <t>364518.993520112 7540968.13765809</t>
  </si>
  <si>
    <t>10h54</t>
  </si>
  <si>
    <t>364524.917444709 7540970.49060742</t>
  </si>
  <si>
    <t>10h59</t>
  </si>
  <si>
    <t>364524.946585525 7540970.11964806</t>
  </si>
  <si>
    <t>11h04</t>
  </si>
  <si>
    <t>364529.531362656 7540974.45623538</t>
  </si>
  <si>
    <t>11h09</t>
  </si>
  <si>
    <t>364526.095426379 7540968.16219676</t>
  </si>
  <si>
    <t>11h14</t>
  </si>
  <si>
    <t>364530.706427975 7540967.48764473</t>
  </si>
  <si>
    <t>11h19</t>
  </si>
  <si>
    <t>364528.727684035 7540967.50758709</t>
  </si>
  <si>
    <t>11h24</t>
  </si>
  <si>
    <t>364527.511178541 7540969.29740554</t>
  </si>
  <si>
    <t>11h29</t>
  </si>
  <si>
    <t>364528.438716912 7540967.95053317</t>
  </si>
  <si>
    <t>11h34</t>
  </si>
  <si>
    <t>364536.772592469 7540968.3848159</t>
  </si>
  <si>
    <t>11h39</t>
  </si>
  <si>
    <t>364532.109635388 7540967.08221292</t>
  </si>
  <si>
    <t>11h44</t>
  </si>
  <si>
    <t>364530.422129869 7540971.37362592</t>
  </si>
  <si>
    <t>11h49</t>
  </si>
  <si>
    <t>364533.409211738 7540964.68061495</t>
  </si>
  <si>
    <t>11h54</t>
  </si>
  <si>
    <t>364529.116755966 7540970.46210312</t>
  </si>
  <si>
    <t>11h59</t>
  </si>
  <si>
    <t>364533.962591328 7540971.59924904</t>
  </si>
  <si>
    <t>12h04</t>
  </si>
  <si>
    <t>364528.419144163 7540966.22422579</t>
  </si>
  <si>
    <t>12h09</t>
  </si>
  <si>
    <t>364528.652583947 7540971.18193738</t>
  </si>
  <si>
    <t>12h14</t>
  </si>
  <si>
    <t>364532.866779706 7540968.44371116</t>
  </si>
  <si>
    <t>12h19</t>
  </si>
  <si>
    <t>364526.254480371 7540967.75524407</t>
  </si>
  <si>
    <t>12h24</t>
  </si>
  <si>
    <t>364526.465953652 7540968.27677736</t>
  </si>
  <si>
    <t>12h29</t>
  </si>
  <si>
    <t>364527.227125773 7540969.17429543</t>
  </si>
  <si>
    <t>12h34</t>
  </si>
  <si>
    <t>364525.129643077 7540970.92862424</t>
  </si>
  <si>
    <t>364505.817236513 7540950.2514577</t>
  </si>
  <si>
    <t>364509.201996934 7540944.52705619</t>
  </si>
  <si>
    <t>364508.86079043 7540945.01594987</t>
  </si>
  <si>
    <t>364487.620001145 7540968.31068428</t>
  </si>
  <si>
    <t>364460.719523376 7540958.82457616</t>
  </si>
  <si>
    <t>364446.964427671 7540960.83028254</t>
  </si>
  <si>
    <t>364448.06211447 7540960.78413627</t>
  </si>
  <si>
    <t>364446.569514503 7540960.53916224</t>
  </si>
  <si>
    <t>364444.77600055 7540961.11752174</t>
  </si>
  <si>
    <t>364424.994061362 7540955.71156371</t>
  </si>
  <si>
    <t>364429.720814819 7540939.7255313</t>
  </si>
  <si>
    <t>364424.647437477 7540942.90172042</t>
  </si>
  <si>
    <t>364424.235959686 7540941.53393928</t>
  </si>
  <si>
    <t>364425.490475191 7540937.35941807</t>
  </si>
  <si>
    <t>364444.429009038 7540940.39157052</t>
  </si>
  <si>
    <t>364466.515674658 7540954.002758</t>
  </si>
  <si>
    <t>364485.981639683 7540956.99303789</t>
  </si>
  <si>
    <t>364500.684860269 7540977.13835017</t>
  </si>
  <si>
    <t>364502.533243843 7540979.19606868</t>
  </si>
  <si>
    <t>364503.769726024 7540979.08616148</t>
  </si>
  <si>
    <t>364505.211504109 7540977.2240583</t>
  </si>
  <si>
    <t>364499.998490959 7540973.59659202</t>
  </si>
  <si>
    <t>364497.942975522 7540974.49749331</t>
  </si>
  <si>
    <t>364500.476029477 7540975.31759607</t>
  </si>
  <si>
    <t>364500.71839883 7540974.27102569</t>
  </si>
  <si>
    <t>364502.784308704 7540972.17305434</t>
  </si>
  <si>
    <t>24/02/2015.4</t>
  </si>
  <si>
    <t>364499.629736485 7540973.27785937</t>
  </si>
  <si>
    <t>364491.022476318 7540973.48152419</t>
  </si>
  <si>
    <t>364479.27663519 7540950.06737654</t>
  </si>
  <si>
    <t>364472.137395334 7540942.40479576</t>
  </si>
  <si>
    <t>364472.758544392 7540942.51227416</t>
  </si>
  <si>
    <t>364474.891247676 7540941.67700889</t>
  </si>
  <si>
    <t>364483.792697844 7540925.50449405</t>
  </si>
  <si>
    <t>364513.739760026 7540948.3064222</t>
  </si>
  <si>
    <t>364542.270702767 7540927.22797542</t>
  </si>
  <si>
    <t>364552.769613877 7540922.10358023</t>
  </si>
  <si>
    <t>364571.891727264 7540938.82562512</t>
  </si>
  <si>
    <t>15h49</t>
  </si>
  <si>
    <t>364571.47234411 7540938.36725016</t>
  </si>
  <si>
    <t>15h54</t>
  </si>
  <si>
    <t>364578.808513703 7540922.34814736</t>
  </si>
  <si>
    <t>15h59</t>
  </si>
  <si>
    <t>364575.518244625 7540887.32355088</t>
  </si>
  <si>
    <t>16h04</t>
  </si>
  <si>
    <t>16h09</t>
  </si>
  <si>
    <t>364584.157353222 7540887.42636897</t>
  </si>
  <si>
    <t>24/02/2015.5</t>
  </si>
  <si>
    <t>16h14</t>
  </si>
  <si>
    <t>364585.121139553 7540889.86617379</t>
  </si>
  <si>
    <t>16h19</t>
  </si>
  <si>
    <t>364574.911324899 7540880.59934033</t>
  </si>
  <si>
    <t>16h24</t>
  </si>
  <si>
    <t>364571.183108057 7540859.20371233</t>
  </si>
  <si>
    <t>16h29</t>
  </si>
  <si>
    <t>364587.666109248 7540839.53330989</t>
  </si>
  <si>
    <t>16h34</t>
  </si>
  <si>
    <t>364599.431487116 7540828.84241335</t>
  </si>
  <si>
    <t>16h39</t>
  </si>
  <si>
    <t>364605.800741936 7540817.70563211</t>
  </si>
  <si>
    <t>16h44</t>
  </si>
  <si>
    <t>364608.731249724 7540814.53863528</t>
  </si>
  <si>
    <t>16h49</t>
  </si>
  <si>
    <t>364617.081253588 7540794.18513151</t>
  </si>
  <si>
    <t>16h54</t>
  </si>
  <si>
    <t>364618.022538027 7540774.32416033</t>
  </si>
  <si>
    <t>16h59</t>
  </si>
  <si>
    <t>364624.546386721 7540730.42922805</t>
  </si>
  <si>
    <t>17h04</t>
  </si>
  <si>
    <t>364662.04697978 7540730.03997538</t>
  </si>
  <si>
    <t>17h09</t>
  </si>
  <si>
    <t>364664.909739929 7540742.64890258</t>
  </si>
  <si>
    <t>25/02/2015.1</t>
  </si>
  <si>
    <t>364686.710828453 7540746.33666346</t>
  </si>
  <si>
    <t>364715.599022007 7540765.69531651</t>
  </si>
  <si>
    <t>07h18</t>
  </si>
  <si>
    <t>364719.370323122 7540762.21078018</t>
  </si>
  <si>
    <t>364714.743562817 7540762.71820179</t>
  </si>
  <si>
    <t>364728.350282026 7540760.85947025</t>
  </si>
  <si>
    <t>25/02/2015.2</t>
  </si>
  <si>
    <t>364728.277467016 7540761.28573294</t>
  </si>
  <si>
    <t>364729.877261664 7540761.12327697</t>
  </si>
  <si>
    <t>364754.272175024 7540749.65085277</t>
  </si>
  <si>
    <t>364808.811263555 7540724.26859243</t>
  </si>
  <si>
    <t>364814.719945711 7540715.41069962</t>
  </si>
  <si>
    <t>364859.271193636 7540673.06086657</t>
  </si>
  <si>
    <t>364906.195098841 7540639.04661147</t>
  </si>
  <si>
    <t>364923.559308819 7540629.28559778</t>
  </si>
  <si>
    <t>364978.089521541 7540643.78014111</t>
  </si>
  <si>
    <t>365011.745719241 7540628.34127374</t>
  </si>
  <si>
    <t>365106.818091689 7540661.36617506</t>
  </si>
  <si>
    <t>365127.375260548 7540671.01907378</t>
  </si>
  <si>
    <t>365198.339019788 7540713.4864606</t>
  </si>
  <si>
    <t>365201.920976956 7540715.90244161</t>
  </si>
  <si>
    <t>365199.2419726 7540717.97664074</t>
  </si>
  <si>
    <t>08h53</t>
  </si>
  <si>
    <t>365244.150945529 7540744.11737223</t>
  </si>
  <si>
    <t>365248.156352556 7540744.52317704</t>
  </si>
  <si>
    <t>365258.444744197 7540754.72754028</t>
  </si>
  <si>
    <t>365294.949461915 7540747.59067902</t>
  </si>
  <si>
    <t>365336.144451572 7540740.58701927</t>
  </si>
  <si>
    <t>365428.587128527 7540736.05773085</t>
  </si>
  <si>
    <t>365491.182826208 7540743.10296808</t>
  </si>
  <si>
    <t>365554.15009429 7540762.17838802</t>
  </si>
  <si>
    <t>365688.154019242 7540830.52165382</t>
  </si>
  <si>
    <t>25/02/2015.3</t>
  </si>
  <si>
    <t>09h56</t>
  </si>
  <si>
    <t>365689.539739882 7540830.13453053</t>
  </si>
  <si>
    <t>10h01</t>
  </si>
  <si>
    <t>365688.922725865 7540834.56518765</t>
  </si>
  <si>
    <t>10h06</t>
  </si>
  <si>
    <t>365691.753843981 7540833.88425713</t>
  </si>
  <si>
    <t>10h11</t>
  </si>
  <si>
    <t>365689.921982789 7540832.90334085</t>
  </si>
  <si>
    <t>10h16</t>
  </si>
  <si>
    <t>365681.562127633 7540827.46738247</t>
  </si>
  <si>
    <t>10h21</t>
  </si>
  <si>
    <t>365681.440091473 7540823.57789928</t>
  </si>
  <si>
    <t>10h26</t>
  </si>
  <si>
    <t>365684.457019253 7540828.41104935</t>
  </si>
  <si>
    <t>10h31</t>
  </si>
  <si>
    <t>365682.512369132 7540827.48484282</t>
  </si>
  <si>
    <t>10h36</t>
  </si>
  <si>
    <t>365679.86652006 7540821.69901909</t>
  </si>
  <si>
    <t>10h41</t>
  </si>
  <si>
    <t>365677.964839473 7540821.80329169</t>
  </si>
  <si>
    <t>365684.525789758 7540826.44422437</t>
  </si>
  <si>
    <t>365684.469069181 7540826.00756348</t>
  </si>
  <si>
    <t>365508.564088499 7540584.9962422</t>
  </si>
  <si>
    <t>365687.986806162 7540821.8431633</t>
  </si>
  <si>
    <t>365700.233632621 7540828.39836634</t>
  </si>
  <si>
    <t>11h11</t>
  </si>
  <si>
    <t>365673.426025578 7540959.63188582</t>
  </si>
  <si>
    <t>365674.79075628 7540955.66239915</t>
  </si>
  <si>
    <t>365687.178731253 7540981.96722887</t>
  </si>
  <si>
    <t>365677.077039633 7540986.15847857</t>
  </si>
  <si>
    <t>365683.691128501 7540980.61941103</t>
  </si>
  <si>
    <t>365676.069492216 7540951.64577078</t>
  </si>
  <si>
    <t>12h16</t>
  </si>
  <si>
    <t>365676.81122694 7540927.70906491</t>
  </si>
  <si>
    <t>12h21</t>
  </si>
  <si>
    <t>365696.314203123 7540835.064984</t>
  </si>
  <si>
    <t>25/02/2015.4</t>
  </si>
  <si>
    <t>12h41</t>
  </si>
  <si>
    <t>365696.756270492 7540836.90628219</t>
  </si>
  <si>
    <t>12h46</t>
  </si>
  <si>
    <t>365695.268104577 7540833.13496417</t>
  </si>
  <si>
    <t>12h51</t>
  </si>
  <si>
    <t>365696.463387375 7540834.79714033</t>
  </si>
  <si>
    <t>12h56</t>
  </si>
  <si>
    <t>365697.69474518 7540836.28330179</t>
  </si>
  <si>
    <t>13h01</t>
  </si>
  <si>
    <t>365697.3651742 7540836.42894934</t>
  </si>
  <si>
    <t>13h06</t>
  </si>
  <si>
    <t>365697.813525649 7540835.53262246</t>
  </si>
  <si>
    <t>13h11</t>
  </si>
  <si>
    <t>365696.217107139 7540836.30770419</t>
  </si>
  <si>
    <t>13h16</t>
  </si>
  <si>
    <t>365699.108486788 7540837.65966976</t>
  </si>
  <si>
    <t>13h21</t>
  </si>
  <si>
    <t>365699.039758721 7540836.6104079</t>
  </si>
  <si>
    <t>13h26</t>
  </si>
  <si>
    <t>365699.367133798 7540833.70850179</t>
  </si>
  <si>
    <t>13h31</t>
  </si>
  <si>
    <t>365698.419847248 7540833.34769801</t>
  </si>
  <si>
    <t>13h36</t>
  </si>
  <si>
    <t>365698.117631911 7540833.32653619</t>
  </si>
  <si>
    <t>13h41</t>
  </si>
  <si>
    <t>365697.427673982 7540832.17912447</t>
  </si>
  <si>
    <t>13h46</t>
  </si>
  <si>
    <t>365701.333923057 7540833.06653136</t>
  </si>
  <si>
    <t>13h51</t>
  </si>
  <si>
    <t>365699.142259594 7540832.73213808</t>
  </si>
  <si>
    <t>13h56</t>
  </si>
  <si>
    <t>365697.173048143 7540831.6479575</t>
  </si>
  <si>
    <t>14h01</t>
  </si>
  <si>
    <t>365697.599673992 7540833.27567659</t>
  </si>
  <si>
    <t>14h06</t>
  </si>
  <si>
    <t>365697.814164632 7540835.45838582</t>
  </si>
  <si>
    <t>14h11</t>
  </si>
  <si>
    <t>365697.865840622 7540835.47739115</t>
  </si>
  <si>
    <t>14h16</t>
  </si>
  <si>
    <t>365699.27789174 7540836.04636123</t>
  </si>
  <si>
    <t>14h21</t>
  </si>
  <si>
    <t>365699.816722558 7540835.67978836</t>
  </si>
  <si>
    <t>14h26</t>
  </si>
  <si>
    <t>365874.064543216 7540949.51617242</t>
  </si>
  <si>
    <t>14h31</t>
  </si>
  <si>
    <t>365823.906702874 7540910.64610478</t>
  </si>
  <si>
    <t>14h36</t>
  </si>
  <si>
    <t>365688.795415721 7540831.28815698</t>
  </si>
  <si>
    <t>14h41</t>
  </si>
  <si>
    <t>365696.01900377 7540833.22494997</t>
  </si>
  <si>
    <t>14h46</t>
  </si>
  <si>
    <t>365697.182991331 7540833.50409673</t>
  </si>
  <si>
    <t>14h51</t>
  </si>
  <si>
    <t>365703.076356969 7540834.39932674</t>
  </si>
  <si>
    <t>14h56</t>
  </si>
  <si>
    <t>365698.771275599 7540834.67780121</t>
  </si>
  <si>
    <t>15h01</t>
  </si>
  <si>
    <t>365695.333611684 7540832.55087112</t>
  </si>
  <si>
    <t>15h06</t>
  </si>
  <si>
    <t>365697.023771108 7540830.92281169</t>
  </si>
  <si>
    <t>15h11</t>
  </si>
  <si>
    <t>365700.540547127 7540826.86976379</t>
  </si>
  <si>
    <t>15h16</t>
  </si>
  <si>
    <t>365698.046242117 7540830.57896233</t>
  </si>
  <si>
    <t>15h21</t>
  </si>
  <si>
    <t>365685.826770396 7540823.85694827</t>
  </si>
  <si>
    <t>15h26</t>
  </si>
  <si>
    <t>365675.653014603 7540813.34762505</t>
  </si>
  <si>
    <t>15h31</t>
  </si>
  <si>
    <t>365677.85484926 7540766.33417511</t>
  </si>
  <si>
    <t>15h36</t>
  </si>
  <si>
    <t>365675.313859477 7540765.43067409</t>
  </si>
  <si>
    <t>15h41</t>
  </si>
  <si>
    <t>365081.83462112 7540658.02269141</t>
  </si>
  <si>
    <t>14/03/2015.1</t>
  </si>
  <si>
    <t>06h42</t>
  </si>
  <si>
    <t>365107.976300822 7540655.31615864</t>
  </si>
  <si>
    <t>06h59</t>
  </si>
  <si>
    <t>365107.428503848 7540658.71728934</t>
  </si>
  <si>
    <t>21/02/2015.16</t>
  </si>
  <si>
    <t>07h04</t>
  </si>
  <si>
    <t>365116.525133873 7540657.84934552</t>
  </si>
  <si>
    <t>365107.386565814 7540659.57071354</t>
  </si>
  <si>
    <t>365109.346196538 7540660.75697286</t>
  </si>
  <si>
    <t>365151.712414014 7540699.16310999</t>
  </si>
  <si>
    <t>365154.765023255 7540709.84326492</t>
  </si>
  <si>
    <t>365203.116597472 7540713.51845717</t>
  </si>
  <si>
    <t>365203.706130717 7540714.28453401</t>
  </si>
  <si>
    <t>365202.123488992 7540717.46327949</t>
  </si>
  <si>
    <t>365203.626132796 7540714.54369091</t>
  </si>
  <si>
    <t>365248.142362493 7540734.13841694</t>
  </si>
  <si>
    <t>365254.036125924 7540751.98890458</t>
  </si>
  <si>
    <t>365259.768646846 7540748.49334159</t>
  </si>
  <si>
    <t>365260.098766149 7540749.28501663</t>
  </si>
  <si>
    <t>365256.989052836 7540753.21156294</t>
  </si>
  <si>
    <t>365260.491107823 7540750.87533349</t>
  </si>
  <si>
    <t>365261.268384977 7540751.91215743</t>
  </si>
  <si>
    <t>365257.65709812 7540756.89232491</t>
  </si>
  <si>
    <t>365261.711230798 7540751.65613372</t>
  </si>
  <si>
    <t>365288.649979371 7540743.70353373</t>
  </si>
  <si>
    <t>14/03/2015.2</t>
  </si>
  <si>
    <t>365302.648964053 7540734.42346698</t>
  </si>
  <si>
    <t>365320.063004199 7540730.88024172</t>
  </si>
  <si>
    <t>365323.276069893 7540731.99376962</t>
  </si>
  <si>
    <t>365327.148853524 7540731.74878968</t>
  </si>
  <si>
    <t>365343.445267519 7540731.56463433</t>
  </si>
  <si>
    <t>365348.603695742 7540731.51635042</t>
  </si>
  <si>
    <t>365416.549931853 7540738.27397501</t>
  </si>
  <si>
    <t>365433.091405985 7540728.70947778</t>
  </si>
  <si>
    <t>365432.322113651 7540728.7492442</t>
  </si>
  <si>
    <t>365436.576237031 7540724.35924167</t>
  </si>
  <si>
    <t>365429.020540657 7540733.88988378</t>
  </si>
  <si>
    <t>365430.6760026 7540732.28011325</t>
  </si>
  <si>
    <t>365434.495747066 7540732.17385351</t>
  </si>
  <si>
    <t>365425.361824653 7540733.35719187</t>
  </si>
  <si>
    <t>365423.210328526 7540734.37802582</t>
  </si>
  <si>
    <t>365424.2736005 7540733.31068452</t>
  </si>
  <si>
    <t>365432.468855935 7540738.78249116</t>
  </si>
  <si>
    <t>365433.545835288 7540731.11698932</t>
  </si>
  <si>
    <t>365417.616145914 7540725.84759763</t>
  </si>
  <si>
    <t>365402.50940689 7540712.31655891</t>
  </si>
  <si>
    <t>365398.7137161 7540716.64554554</t>
  </si>
  <si>
    <t>365407.6943301 7540708.19444156</t>
  </si>
  <si>
    <t>365402.45494276 7540710.6177978</t>
  </si>
  <si>
    <t>365401.085388157 7540710.1326886</t>
  </si>
  <si>
    <t>365405.709412671 7540716.94718317</t>
  </si>
  <si>
    <t>365407.82261307 7540712.35311358</t>
  </si>
  <si>
    <t>365397.807884401 7540715.48697616</t>
  </si>
  <si>
    <t>365388.449965926 7540719.60092874</t>
  </si>
  <si>
    <t>365384.954675031 7540709.13973672</t>
  </si>
  <si>
    <t>365389.401533461 7540723.46973516</t>
  </si>
  <si>
    <t>365385.05672926 7540711.33076348</t>
  </si>
  <si>
    <t>14/03/2015.3</t>
  </si>
  <si>
    <t>365412.263986534 7540738.33908788</t>
  </si>
  <si>
    <t>365435.356696361 7540793.63528208</t>
  </si>
  <si>
    <t>14/03/2015.4</t>
  </si>
  <si>
    <t>365390.68291249 7540955.50632931</t>
  </si>
  <si>
    <t>14/03/2015.5</t>
  </si>
  <si>
    <t>365384.325289188 7540969.3626202</t>
  </si>
  <si>
    <t>365328.195686317 7541040.91182256</t>
  </si>
  <si>
    <t>14/03/2015.6</t>
  </si>
  <si>
    <t>365323.893208456 7541037.87716019</t>
  </si>
  <si>
    <t>365287.585276949 7541031.1510864</t>
  </si>
  <si>
    <t>365239.959495389 7541030.35937325</t>
  </si>
  <si>
    <t>365248.526795512 7541032.78126916</t>
  </si>
  <si>
    <t>15/03/2015.1</t>
  </si>
  <si>
    <t>07h11</t>
  </si>
  <si>
    <t>365250.0763664 7541038.43706177</t>
  </si>
  <si>
    <t>07h16</t>
  </si>
  <si>
    <t>365239.539726468 7541037.94701923</t>
  </si>
  <si>
    <t>07h21</t>
  </si>
  <si>
    <t>365250.327093496 7541069.43536844</t>
  </si>
  <si>
    <t>07h26</t>
  </si>
  <si>
    <t>365236.193045345 7541065.30423056</t>
  </si>
  <si>
    <t>07h31</t>
  </si>
  <si>
    <t>365223.402280943 7541065.70417899</t>
  </si>
  <si>
    <t>07h36</t>
  </si>
  <si>
    <t>365204.517234324 7541068.45506861</t>
  </si>
  <si>
    <t>07h41</t>
  </si>
  <si>
    <t>365204.788994243 7541072.00248434</t>
  </si>
  <si>
    <t>07h46</t>
  </si>
  <si>
    <t>365207.014573935 7541069.41394925</t>
  </si>
  <si>
    <t>07h51</t>
  </si>
  <si>
    <t>365206.794615227 7541067.87152224</t>
  </si>
  <si>
    <t>07h56</t>
  </si>
  <si>
    <t>365207.312967281 7541077.88014507</t>
  </si>
  <si>
    <t>08h01</t>
  </si>
  <si>
    <t>365190.593406097 7541099.99911533</t>
  </si>
  <si>
    <t>08h06</t>
  </si>
  <si>
    <t>365155.209281173 7541102.33827818</t>
  </si>
  <si>
    <t>08h11</t>
  </si>
  <si>
    <t>365104.513479427 7541063.86023207</t>
  </si>
  <si>
    <t>08h16</t>
  </si>
  <si>
    <t>365087.05637603 7541051.34797098</t>
  </si>
  <si>
    <t>08h21</t>
  </si>
  <si>
    <t>365084.21176817 7541038.59082207</t>
  </si>
  <si>
    <t>08h26</t>
  </si>
  <si>
    <t>365027.020425152 7540979.9737874</t>
  </si>
  <si>
    <t>08h31</t>
  </si>
  <si>
    <t>365025.953986484 7540978.40547404</t>
  </si>
  <si>
    <t>08h36</t>
  </si>
  <si>
    <t>365025.490108377 7540978.09521195</t>
  </si>
  <si>
    <t>08h41</t>
  </si>
  <si>
    <t>365011.941424776 7540966.23844271</t>
  </si>
  <si>
    <t>08h46</t>
  </si>
  <si>
    <t>365004.370838847 7540953.47750999</t>
  </si>
  <si>
    <t>08h51</t>
  </si>
  <si>
    <t>365000.75894271 7540940.53737559</t>
  </si>
  <si>
    <t>08h56</t>
  </si>
  <si>
    <t>364995.907841754 7540941.00582096</t>
  </si>
  <si>
    <t>09h01</t>
  </si>
  <si>
    <t>364992.267647251 7540935.33190799</t>
  </si>
  <si>
    <t>09h06</t>
  </si>
  <si>
    <t>364993.721489997 7540947.0469355</t>
  </si>
  <si>
    <t>09h11</t>
  </si>
  <si>
    <t>364996.740435505 7540945.63461001</t>
  </si>
  <si>
    <t>09h16</t>
  </si>
  <si>
    <t>364992.767957862 7540929.43397076</t>
  </si>
  <si>
    <t>09h21</t>
  </si>
  <si>
    <t>364995.669919635 7540936.54922217</t>
  </si>
  <si>
    <t>09h26</t>
  </si>
  <si>
    <t>364987.186273048 7540917.47906036</t>
  </si>
  <si>
    <t>09h31</t>
  </si>
  <si>
    <t>364991.710836694 7540906.81803141</t>
  </si>
  <si>
    <t>09h36</t>
  </si>
  <si>
    <t>364973.005532263 7540896.80050376</t>
  </si>
  <si>
    <t>09h41</t>
  </si>
  <si>
    <t>364967.80392611 7540884.85815371</t>
  </si>
  <si>
    <t>09h46</t>
  </si>
  <si>
    <t>364968.349608962 7540890.69090054</t>
  </si>
  <si>
    <t>09h51</t>
  </si>
  <si>
    <t>364954.230366883 7540899.84900183</t>
  </si>
  <si>
    <t>364946.401020365 7540898.02726299</t>
  </si>
  <si>
    <t>364929.676615965 7540917.68664913</t>
  </si>
  <si>
    <t>364898.852737223 7540909.28097903</t>
  </si>
  <si>
    <t>364883.625381235 7540880.76998122</t>
  </si>
  <si>
    <t>364877.245247159 7540876.22306812</t>
  </si>
  <si>
    <t>364870.915103333 7540867.89950401</t>
  </si>
  <si>
    <t>364825.874385112 7540892.89099364</t>
  </si>
  <si>
    <t>364818.185954925 7540897.74294524</t>
  </si>
  <si>
    <t>364822.809443353 7540886.64664131</t>
  </si>
  <si>
    <t>364815.749491417 7540899.73566168</t>
  </si>
  <si>
    <t>364847.302765989 7540867.81564162</t>
  </si>
  <si>
    <t>364878.918614147 7540860.5816976</t>
  </si>
  <si>
    <t>364890.852747272 7540866.29961926</t>
  </si>
  <si>
    <t>364894.535585503 7540862.0532916</t>
  </si>
  <si>
    <t>364896.875062838 7540833.34174941</t>
  </si>
  <si>
    <t>364940.548556582 7540853.4775929</t>
  </si>
  <si>
    <t>364947.624662731 7540857.47368591</t>
  </si>
  <si>
    <t>364981.318623882 7540846.71245309</t>
  </si>
  <si>
    <t>364989.538918348 7540842.29192107</t>
  </si>
  <si>
    <t>365026.892447871 7540809.98557859</t>
  </si>
  <si>
    <t>365126.064432013 7540796.67214598</t>
  </si>
  <si>
    <t>365172.306048565 7540773.59267006</t>
  </si>
  <si>
    <t>365241.019472351 7540757.56530048</t>
  </si>
  <si>
    <t>365263.011221241 7540750.19179467</t>
  </si>
  <si>
    <t>365264.862440876 7540748.92710162</t>
  </si>
  <si>
    <t>365264.537514848 7540748.53452378</t>
  </si>
  <si>
    <t>365262.494838722 7540751.95986978</t>
  </si>
  <si>
    <t>365268.49874502 7540745.05150257</t>
  </si>
  <si>
    <t>365267.498595144 7540744.81085889</t>
  </si>
  <si>
    <t>365265.491999665 7540748.06019138</t>
  </si>
  <si>
    <t>12h26</t>
  </si>
  <si>
    <t>365266.192240221 7540744.01075387</t>
  </si>
  <si>
    <t>12h31</t>
  </si>
  <si>
    <t>365264.311207381 7540743.72538204</t>
  </si>
  <si>
    <t>12h36</t>
  </si>
  <si>
    <t>365262.490168542 7540743.49620978</t>
  </si>
  <si>
    <t>365261.538072562 7540744.69442483</t>
  </si>
  <si>
    <t>365261.593899457 7540745.23316345</t>
  </si>
  <si>
    <t>365263.908803026 7540746.30182622</t>
  </si>
  <si>
    <t>365321.883845204 7540762.16123116</t>
  </si>
  <si>
    <t>365390.485051792 7540801.17358712</t>
  </si>
  <si>
    <t>365429.263238186 7540786.89164808</t>
  </si>
  <si>
    <t>365425.594971276 7540790.47003797</t>
  </si>
  <si>
    <t>365429.6899687 7540794.51443697</t>
  </si>
  <si>
    <t>365430.972009835 7540797.13325233</t>
  </si>
  <si>
    <t>365430.886021538 7540796.08383928</t>
  </si>
  <si>
    <t>365430.494052825 7540796.45166981</t>
  </si>
  <si>
    <t>365429.832038709 7540794.07020893</t>
  </si>
  <si>
    <t>365430.96409944 7540795.04512152</t>
  </si>
  <si>
    <t>365431.867617568 7540796.47279656</t>
  </si>
  <si>
    <t>365495.03726999 7540846.21222074</t>
  </si>
  <si>
    <t>365504.902625183 7540836.35808571</t>
  </si>
  <si>
    <t>365542.599199815 7540827.27277716</t>
  </si>
  <si>
    <t>365544.115674206 7540839.78637375</t>
  </si>
  <si>
    <t>365553.409725149 7540842.08444511</t>
  </si>
  <si>
    <t>365547.008552279 7540837.95524732</t>
  </si>
  <si>
    <t>365548.197107033 7540841.39919028</t>
  </si>
  <si>
    <t>365547.01775466 7540838.89263425</t>
  </si>
  <si>
    <t>365546.040151611 7540838.03970529</t>
  </si>
  <si>
    <t>365543.80185765 7540839.10620955</t>
  </si>
  <si>
    <t>365543.88329282 7540839.68228826</t>
  </si>
  <si>
    <t>365544.261656289 7540837.88517562</t>
  </si>
  <si>
    <t>365545.064397501 7540839.98015455</t>
  </si>
  <si>
    <t>365544.737060607 7540838.863701</t>
  </si>
  <si>
    <t>365545.512438194 7540839.12094993</t>
  </si>
  <si>
    <t>365545.417725795 7540839.08301269</t>
  </si>
  <si>
    <t>365512.65923158 7540974.933034</t>
  </si>
  <si>
    <t>15/03/2015.2</t>
  </si>
  <si>
    <t>365510.720565109 7540970.30402919</t>
  </si>
  <si>
    <t>16/03/2015.1</t>
  </si>
  <si>
    <t>365493.536217758 7540967.22334388</t>
  </si>
  <si>
    <t>365469.11618027 7540951.57972764</t>
  </si>
  <si>
    <t>365439.79118839 7540913.60254867</t>
  </si>
  <si>
    <t>365410.192927931 7540921.34687604</t>
  </si>
  <si>
    <t>365385.926587939 7540899.92283164</t>
  </si>
  <si>
    <t>365378.066489534 7540886.63990237</t>
  </si>
  <si>
    <t>365349.141550972 7540885.44373217</t>
  </si>
  <si>
    <t>365330.703025635 7540881.53537207</t>
  </si>
  <si>
    <t>365319.136675125 7540843.20078216</t>
  </si>
  <si>
    <t>365327.201749752 7540831.72572457</t>
  </si>
  <si>
    <t>365298.323449325 7540763.09004043</t>
  </si>
  <si>
    <t>365265.297608895 7540748.5596481</t>
  </si>
  <si>
    <t>365259.224135992 7540753.51855366</t>
  </si>
  <si>
    <t>365256.166943842 7540749.36242528</t>
  </si>
  <si>
    <t>365258.530172778 7540749.83756793</t>
  </si>
  <si>
    <t>365259.871420902 7540749.59858301</t>
  </si>
  <si>
    <t>365254.149316145 7540741.88365172</t>
  </si>
  <si>
    <t>365262.230143606 7540746.59357941</t>
  </si>
  <si>
    <t>365263.462301748 7540744.98017001</t>
  </si>
  <si>
    <t>365263.822971442 7540746.23612302</t>
  </si>
  <si>
    <t>365263.453246551 7540746.02876398</t>
  </si>
  <si>
    <t>365231.63544497 7540754.69088227</t>
  </si>
  <si>
    <t>365217.820068862 7540754.71074925</t>
  </si>
  <si>
    <t>365180.619727072 7540743.35508963</t>
  </si>
  <si>
    <t>365151.276526665 7540745.59790874</t>
  </si>
  <si>
    <t>365057.371636819 7540759.32824745</t>
  </si>
  <si>
    <t>365033.594941326 7540748.30177004</t>
  </si>
  <si>
    <t>364985.73591909 7540723.63829248</t>
  </si>
  <si>
    <t>364995.627237607 7540710.81499342</t>
  </si>
  <si>
    <t>364992.82367803 7540707.31062381</t>
  </si>
  <si>
    <t>365000.27498944 7540705.88097117</t>
  </si>
  <si>
    <t>364961.966972865 7540722.70872814</t>
  </si>
  <si>
    <t>364950.005157693 7540724.1921251</t>
  </si>
  <si>
    <t>364930.880446404 7540716.74154199</t>
  </si>
  <si>
    <t>364931.989919834 7540726.30985244</t>
  </si>
  <si>
    <t>364910.16210211 7540703.75535894</t>
  </si>
  <si>
    <t>364906.124566189 7540705.06604319</t>
  </si>
  <si>
    <t>364879.913475967 7540723.75231852</t>
  </si>
  <si>
    <t>364875.899116877 7540735.35504751</t>
  </si>
  <si>
    <t>364824.371033579 7540763.2414643</t>
  </si>
  <si>
    <t>364786.459944235 7540774.10501455</t>
  </si>
  <si>
    <t>364788.453114503 7540776.40524143</t>
  </si>
  <si>
    <t>364792.037245623 7540777.56849741</t>
  </si>
  <si>
    <t>364750.475118292 7540789.99653681</t>
  </si>
  <si>
    <t>364750.657541105 7540790.87974685</t>
  </si>
  <si>
    <t>364748.656781231 7540793.44232782</t>
  </si>
  <si>
    <t>364744.989392893 7540796.89993103</t>
  </si>
  <si>
    <t>364730.354541411 7540810.71207633</t>
  </si>
  <si>
    <t>364727.081223478 7540813.5605921</t>
  </si>
  <si>
    <t>364728.231390272 7540816.42889702</t>
  </si>
  <si>
    <t>364726.622981692 7540817.58427093</t>
  </si>
  <si>
    <t>364728.983684725 7540817.35416909</t>
  </si>
  <si>
    <t>364728.837242014 7540810.32770995</t>
  </si>
  <si>
    <t>364726.465066467 7540812.87778807</t>
  </si>
  <si>
    <t>364726.590955275 7540813.30577344</t>
  </si>
  <si>
    <t>364725.107185662 7540811.04707612</t>
  </si>
  <si>
    <t>364823.065347239 7540760.37181975</t>
  </si>
  <si>
    <t>17/03/2015.1</t>
  </si>
  <si>
    <t>364821.122066812 7540762.28528609</t>
  </si>
  <si>
    <t>364822.244820649 7540759.34387787</t>
  </si>
  <si>
    <t>364824.375226919 7540758.76839586</t>
  </si>
  <si>
    <t>364858.43325729 7540746.8598318</t>
  </si>
  <si>
    <t>364870.602688033 7540739.36466788</t>
  </si>
  <si>
    <t>364882.416450785 7540732.0334604</t>
  </si>
  <si>
    <t>364906.719048833 7540695.28047616</t>
  </si>
  <si>
    <t>364954.843893169 7540673.2387789</t>
  </si>
  <si>
    <t>365018.354367315 7540677.37056544</t>
  </si>
  <si>
    <t>365063.601454304 7540687.34849857</t>
  </si>
  <si>
    <t>365104.35678577 7540702.21529663</t>
  </si>
  <si>
    <t>365201.232260036 7540710.61600788</t>
  </si>
  <si>
    <t>365257.858777549 7540745.54427822</t>
  </si>
  <si>
    <t>365260.579032728 7540739.69334958</t>
  </si>
  <si>
    <t>365260.452331639 7540744.3602387</t>
  </si>
  <si>
    <t>365263.409519902 7540744.08880687</t>
  </si>
  <si>
    <t>365265.985279232 7540739.96276257</t>
  </si>
  <si>
    <t>365262.876481291 7540741.78269315</t>
  </si>
  <si>
    <t>365264.587564009 7540739.7372461</t>
  </si>
  <si>
    <t>365265.986801763 7540739.78645031</t>
  </si>
  <si>
    <t>365265.746009517 7540740.65671772</t>
  </si>
  <si>
    <t>365268.112237368 7540743.78604628</t>
  </si>
  <si>
    <t>365272.678038011 7540741.32907602</t>
  </si>
  <si>
    <t>365270.077769346 7540742.29033268</t>
  </si>
  <si>
    <t>365267.286029491 7540746.41451255</t>
  </si>
  <si>
    <t>365266.033147439 7540748.42679551</t>
  </si>
  <si>
    <t>365269.673552723 7540743.07566638</t>
  </si>
  <si>
    <t>365269.437132434 7540740.43802405</t>
  </si>
  <si>
    <t>365281.481159816 7540749.44181436</t>
  </si>
  <si>
    <t>365292.702935874 7540747.60840453</t>
  </si>
  <si>
    <t>365293.02993223 7540748.76198287</t>
  </si>
  <si>
    <t>365292.023145511 7540748.28927641</t>
  </si>
  <si>
    <t>365293.181432947 7540749.22730506</t>
  </si>
  <si>
    <t>365308.135635675 7540738.38711247</t>
  </si>
  <si>
    <t>365300.563394059 7540733.81152378</t>
  </si>
  <si>
    <t>365299.045663111 7540729.47380864</t>
  </si>
  <si>
    <t>365293.208006209 7540724.13364727</t>
  </si>
  <si>
    <t>365294.414815882 7540721.45278419</t>
  </si>
  <si>
    <t>365294.437475936 7540713.82458648</t>
  </si>
  <si>
    <t>365296.799511145 7540701.42795952</t>
  </si>
  <si>
    <t>365298.590073511 7540695.17922675</t>
  </si>
  <si>
    <t>365325.20723375 7540685.43269912</t>
  </si>
  <si>
    <t>365331.913668864 7540685.21217805</t>
  </si>
  <si>
    <t>365332.711153244 7540681.90600045</t>
  </si>
  <si>
    <t>365337.302373058 7540678.5026434</t>
  </si>
  <si>
    <t>365364.46041158 7540666.14368073</t>
  </si>
  <si>
    <t>365361.831035418 7540659.46702835</t>
  </si>
  <si>
    <t>15h46</t>
  </si>
  <si>
    <t>365359.63026234 7540661.19272946</t>
  </si>
  <si>
    <t>15h51</t>
  </si>
  <si>
    <t>365362.242812178 7540670.8203667</t>
  </si>
  <si>
    <t>15h56</t>
  </si>
  <si>
    <t>365344.887119961 7540655.59940671</t>
  </si>
  <si>
    <t>16h01</t>
  </si>
  <si>
    <t>365344.372131737 7540655.20519012</t>
  </si>
  <si>
    <t>16h06</t>
  </si>
  <si>
    <t>365332.465427348 7540659.32495091</t>
  </si>
  <si>
    <t>16h11</t>
  </si>
  <si>
    <t>365303.55120501 7540659.9384182</t>
  </si>
  <si>
    <t>16h16</t>
  </si>
  <si>
    <t>365292.981009014 7540669.36873059</t>
  </si>
  <si>
    <t>16h21</t>
  </si>
  <si>
    <t>365277.524645914 7540703.34960028</t>
  </si>
  <si>
    <t>16h26</t>
  </si>
  <si>
    <t>365269.95095544 7540743.96896911</t>
  </si>
  <si>
    <t>16h31</t>
  </si>
  <si>
    <t>365266.144060623 7540745.5879862</t>
  </si>
  <si>
    <t>16h36</t>
  </si>
  <si>
    <t>365270.036074944 7540738.1138446</t>
  </si>
  <si>
    <t>16h41</t>
  </si>
  <si>
    <t>365270.814634095 7540739.0021946</t>
  </si>
  <si>
    <t>16h46</t>
  </si>
  <si>
    <t>365257.216218579 7540743.91467926</t>
  </si>
  <si>
    <t>16h51</t>
  </si>
  <si>
    <t>365209.857521226 7540756.31241473</t>
  </si>
  <si>
    <t>16h56</t>
  </si>
  <si>
    <t>365182.887885651 7540800.82894715</t>
  </si>
  <si>
    <t>17h01</t>
  </si>
  <si>
    <t>365150.415262523 7540845.25148046</t>
  </si>
  <si>
    <t>17h06</t>
  </si>
  <si>
    <t>365149.163480572 7540847.13384069</t>
  </si>
  <si>
    <t>17h11</t>
  </si>
  <si>
    <t>365149.042369813 7540847.15135457</t>
  </si>
  <si>
    <t>17h16</t>
  </si>
  <si>
    <t>365148.623294103 7540846.65587745</t>
  </si>
  <si>
    <t>17h21</t>
  </si>
  <si>
    <t>17h26</t>
  </si>
  <si>
    <t>365146.230124132 7540864.63895248</t>
  </si>
  <si>
    <t>17/03/2015.2</t>
  </si>
  <si>
    <t>17h31</t>
  </si>
  <si>
    <t>365198.82451007 7540931.30825291</t>
  </si>
  <si>
    <t>17h36</t>
  </si>
  <si>
    <t>365240.383578715 7541028.27497205</t>
  </si>
  <si>
    <t>17h41</t>
  </si>
  <si>
    <t>365241.216025626 7541031.929312</t>
  </si>
  <si>
    <t>18/03/2015.1</t>
  </si>
  <si>
    <t>06h41</t>
  </si>
  <si>
    <t>365247.279114245 7541033.18810758</t>
  </si>
  <si>
    <t>06h45</t>
  </si>
  <si>
    <t>365240.926874936 7541040.39971279</t>
  </si>
  <si>
    <t>06h50</t>
  </si>
  <si>
    <t>365243.327643394 7541000.5152305</t>
  </si>
  <si>
    <t>06h55</t>
  </si>
  <si>
    <t>365247.385795403 7540971.80923998</t>
  </si>
  <si>
    <t>07h00</t>
  </si>
  <si>
    <t>365237.4308594 7540964.99506348</t>
  </si>
  <si>
    <t>07h05</t>
  </si>
  <si>
    <t>365201.897878157 7540944.59633047</t>
  </si>
  <si>
    <t>07h10</t>
  </si>
  <si>
    <t>365183.83512062 7540920.19089446</t>
  </si>
  <si>
    <t>07h15</t>
  </si>
  <si>
    <t>365197.882063656 7540920.38649577</t>
  </si>
  <si>
    <t>07h20</t>
  </si>
  <si>
    <t>365215.028577665 7540881.82654861</t>
  </si>
  <si>
    <t>07h25</t>
  </si>
  <si>
    <t>365234.203917072 7540846.43940606</t>
  </si>
  <si>
    <t>07h30</t>
  </si>
  <si>
    <t>365255.277766832 7540778.29067433</t>
  </si>
  <si>
    <t>07h35</t>
  </si>
  <si>
    <t>365272.331155236 7540754.48552391</t>
  </si>
  <si>
    <t>07h40</t>
  </si>
  <si>
    <t>365264.931009136 7540747.99038499</t>
  </si>
  <si>
    <t>07h45</t>
  </si>
  <si>
    <t>365269.445201516 7540746.5073998</t>
  </si>
  <si>
    <t>07h50</t>
  </si>
  <si>
    <t>365264.381233315 7540741.61936213</t>
  </si>
  <si>
    <t>07h55</t>
  </si>
  <si>
    <t>365263.933308852 7540744.46454147</t>
  </si>
  <si>
    <t>08h00</t>
  </si>
  <si>
    <t>365261.304556951 7540745.72251987</t>
  </si>
  <si>
    <t>08h05</t>
  </si>
  <si>
    <t>365262.060983376 7540750.17430851</t>
  </si>
  <si>
    <t>08h10</t>
  </si>
  <si>
    <t>365291.099226184 7540748.22561782</t>
  </si>
  <si>
    <t>08h15</t>
  </si>
  <si>
    <t>365321.802982597 7540726.48712678</t>
  </si>
  <si>
    <t>08h20</t>
  </si>
  <si>
    <t>365325.173350147 7540724.39103433</t>
  </si>
  <si>
    <t>08h25</t>
  </si>
  <si>
    <t>365321.807559939 7540724.95591962</t>
  </si>
  <si>
    <t>08h30</t>
  </si>
  <si>
    <t>365320.150955647 7540720.69125032</t>
  </si>
  <si>
    <t>08h35</t>
  </si>
  <si>
    <t>365330.959062992 7540718.73359997</t>
  </si>
  <si>
    <t>08h40</t>
  </si>
  <si>
    <t>365330.108733539 7540719.15315347</t>
  </si>
  <si>
    <t>08h45</t>
  </si>
  <si>
    <t>365345.558909837 7540716.91075014</t>
  </si>
  <si>
    <t>08h50</t>
  </si>
  <si>
    <t>365350.265100469 7540720.20874473</t>
  </si>
  <si>
    <t>08h55</t>
  </si>
  <si>
    <t>365358.225424039 7540695.83317906</t>
  </si>
  <si>
    <t>09h00</t>
  </si>
  <si>
    <t>365371.827694992 7540661.42790914</t>
  </si>
  <si>
    <t>09h05</t>
  </si>
  <si>
    <t>365363.281540399 7540659.58162865</t>
  </si>
  <si>
    <t>09h10</t>
  </si>
  <si>
    <t>365360.237559639 7540661.9032717</t>
  </si>
  <si>
    <t>09h15</t>
  </si>
  <si>
    <t>365360.721755396 7540661.86104874</t>
  </si>
  <si>
    <t>09h20</t>
  </si>
  <si>
    <t>365361.871244511 7540653.80640325</t>
  </si>
  <si>
    <t>09h25</t>
  </si>
  <si>
    <t>365360.525526793 7540662.57393708</t>
  </si>
  <si>
    <t>09h30</t>
  </si>
  <si>
    <t>365360.959729178 7540662.31783619</t>
  </si>
  <si>
    <t>09h35</t>
  </si>
  <si>
    <t>365356.333511158 7540662.76976789</t>
  </si>
  <si>
    <t>09h40</t>
  </si>
  <si>
    <t>365364.466648468 7540666.42214301</t>
  </si>
  <si>
    <t>09h45</t>
  </si>
  <si>
    <t>365356.793926918 7540715.5414244</t>
  </si>
  <si>
    <t>09h50</t>
  </si>
  <si>
    <t>365405.827565763 7540755.33143922</t>
  </si>
  <si>
    <t>09h55</t>
  </si>
  <si>
    <t>365435.322824034 7540782.53577737</t>
  </si>
  <si>
    <t>10h00</t>
  </si>
  <si>
    <t>365437.618208643 7540787.87317283</t>
  </si>
  <si>
    <t>10h05</t>
  </si>
  <si>
    <t>365434.654239122 7540782.91978289</t>
  </si>
  <si>
    <t>10h10</t>
  </si>
  <si>
    <t>365455.794296453 7540809.17966895</t>
  </si>
  <si>
    <t>10h15</t>
  </si>
  <si>
    <t>365450.241401875 7540807.87894797</t>
  </si>
  <si>
    <t>10h20</t>
  </si>
  <si>
    <t>365461.357767523 7540803.24186308</t>
  </si>
  <si>
    <t>10h25</t>
  </si>
  <si>
    <t>365491.546285333 7540800.16123975</t>
  </si>
  <si>
    <t>365506.394389242 7540779.56637903</t>
  </si>
  <si>
    <t>10h35</t>
  </si>
  <si>
    <t>365559.674160513 7540778.85623786</t>
  </si>
  <si>
    <t>10h40</t>
  </si>
  <si>
    <t>365558.95791292 7540781.76407228</t>
  </si>
  <si>
    <t>10h45</t>
  </si>
  <si>
    <t>365554.642573269 7540796.26907765</t>
  </si>
  <si>
    <t>10h50</t>
  </si>
  <si>
    <t>365554.19459062 7540875.33314609</t>
  </si>
  <si>
    <t>10h55</t>
  </si>
  <si>
    <t>365551.620600363 7540887.28251934</t>
  </si>
  <si>
    <t>11h00</t>
  </si>
  <si>
    <t>365541.052745389 7540898.44842869</t>
  </si>
  <si>
    <t>11h05</t>
  </si>
  <si>
    <t>365537.206381157 7540890.61057356</t>
  </si>
  <si>
    <t>11h10</t>
  </si>
  <si>
    <t>365534.67636951 7540901.46525148</t>
  </si>
  <si>
    <t>11h15</t>
  </si>
  <si>
    <t>365530.57002551 7540892.71568737</t>
  </si>
  <si>
    <t>11h20</t>
  </si>
  <si>
    <t>365545.917842567 7540930.44233051</t>
  </si>
  <si>
    <t>11h25</t>
  </si>
  <si>
    <t>365574.777999708 7540963.23689621</t>
  </si>
  <si>
    <t>11h30</t>
  </si>
  <si>
    <t>365594.619179755 7540997.91185584</t>
  </si>
  <si>
    <t>11h35</t>
  </si>
  <si>
    <t>365600.448342486 7540995.23366409</t>
  </si>
  <si>
    <t>11h40</t>
  </si>
  <si>
    <t>365632.077531781 7540997.46419098</t>
  </si>
  <si>
    <t>11h45</t>
  </si>
  <si>
    <t>365646.83573378 7540980.28356588</t>
  </si>
  <si>
    <t>11h50</t>
  </si>
  <si>
    <t>365646.569890006 7540978.04473223</t>
  </si>
  <si>
    <t>11h55</t>
  </si>
  <si>
    <t>365645.105601873 7540978.52397871</t>
  </si>
  <si>
    <t>12h00</t>
  </si>
  <si>
    <t>365669.918158792 7540982.71883498</t>
  </si>
  <si>
    <t>12h05</t>
  </si>
  <si>
    <t>365673.20543848 7540989.27116152</t>
  </si>
  <si>
    <t>12h10</t>
  </si>
  <si>
    <t>365664.405442823 7540996.81450526</t>
  </si>
  <si>
    <t>12h15</t>
  </si>
  <si>
    <t>365666.439052219 7540996.44224102</t>
  </si>
  <si>
    <t>12h20</t>
  </si>
  <si>
    <t>365665.304257843 7540996.78512197</t>
  </si>
  <si>
    <t>365663.040329461 7540995.80976443</t>
  </si>
  <si>
    <t>12h30</t>
  </si>
  <si>
    <t>365660.198691729 7541023.80242862</t>
  </si>
  <si>
    <t>365653.871026567 7541021.15875737</t>
  </si>
  <si>
    <t>12h40</t>
  </si>
  <si>
    <t>365633.954732857 7541044.35499149</t>
  </si>
  <si>
    <t>12h45</t>
  </si>
  <si>
    <t>365634.493492294 7541043.9977001</t>
  </si>
  <si>
    <t>12h50</t>
  </si>
  <si>
    <t>365634.285587215 7541044.06087178</t>
  </si>
  <si>
    <t>12h55</t>
  </si>
  <si>
    <t>365595.491156511 7541058.1761582</t>
  </si>
  <si>
    <t>13h00</t>
  </si>
  <si>
    <t>365596.082589074 7541083.80407581</t>
  </si>
  <si>
    <t>13h05</t>
  </si>
  <si>
    <t>365589.674914227 7541103.48801839</t>
  </si>
  <si>
    <t>365566.423729067 7541108.58676647</t>
  </si>
  <si>
    <t>365560.039750085 7541110.4713453</t>
  </si>
  <si>
    <t>365522.01972236 7541114.90453029</t>
  </si>
  <si>
    <t>365506.05549551 7541132.64075325</t>
  </si>
  <si>
    <t>365458.253827779 7541148.20933161</t>
  </si>
  <si>
    <t>365458.195511605 7541147.95826145</t>
  </si>
  <si>
    <t>365460.447372949 7541148.33032615</t>
  </si>
  <si>
    <t>365454.835785293 7541158.8336165</t>
  </si>
  <si>
    <t>365443.913594707 7541189.0209779</t>
  </si>
  <si>
    <t>365424.62170402 7541210.88599663</t>
  </si>
  <si>
    <t>365413.431318397 7541184.99961024</t>
  </si>
  <si>
    <t>365404.216852071 7541196.49264252</t>
  </si>
  <si>
    <t>365405.947784635 7541198.15946027</t>
  </si>
  <si>
    <t>365389.290129931 7541179.06546199</t>
  </si>
  <si>
    <t>365364.746817895 7541173.67534231</t>
  </si>
  <si>
    <t>365365.181367754 7541171.37758277</t>
  </si>
  <si>
    <t>365354.942280262 7541152.41315939</t>
  </si>
  <si>
    <t>365340.834777864 7541138.18540971</t>
  </si>
  <si>
    <t>365342.381609057 7541142.16143593</t>
  </si>
  <si>
    <t>365343.55546423 7541141.29921895</t>
  </si>
  <si>
    <t>365321.548916065 7541147.32709782</t>
  </si>
  <si>
    <t>365284.423219581 7541170.24446859</t>
  </si>
  <si>
    <t>365271.462239922 7541169.3344726</t>
  </si>
  <si>
    <t>365245.394038919 7541179.44762639</t>
  </si>
  <si>
    <t>365233.535617573 7541173.92553981</t>
  </si>
  <si>
    <t>365211.708107649 7541183.22147441</t>
  </si>
  <si>
    <t>365161.878199536 7541187.47754844</t>
  </si>
  <si>
    <t>365138.908474648 7541187.96580609</t>
  </si>
  <si>
    <t>365126.813201756 7541193.85634027</t>
  </si>
  <si>
    <t>365123.625327173 7541192.81723744</t>
  </si>
  <si>
    <t>365051.39222881 7541161.01100851</t>
  </si>
  <si>
    <t>18/03/2015.2</t>
  </si>
  <si>
    <t>365005.253456199 7541112.1224393</t>
  </si>
  <si>
    <t>364997.212437907 7541106.7909523</t>
  </si>
  <si>
    <t>364998.769306776 7541106.60025464</t>
  </si>
  <si>
    <t>364988.699354641 7541102.09571666</t>
  </si>
  <si>
    <t>364991.119325635 7541093.02196857</t>
  </si>
  <si>
    <t>364956.699351415 7541087.77774508</t>
  </si>
  <si>
    <t>364955.82829273 7541087.59388147</t>
  </si>
  <si>
    <t>364953.053857879 7541029.80005027</t>
  </si>
  <si>
    <t>364893.978625383 7541008.20385065</t>
  </si>
  <si>
    <t>364880.275132158 7540990.28558953</t>
  </si>
  <si>
    <t>364791.575197578 7541033.30172067</t>
  </si>
  <si>
    <t>364746.097308172 7541014.95950236</t>
  </si>
  <si>
    <t>16h50</t>
  </si>
  <si>
    <t>364740.655930324 7541024.71233486</t>
  </si>
  <si>
    <t>16h55</t>
  </si>
  <si>
    <t>364689.909340509 7541027.10287467</t>
  </si>
  <si>
    <t>17h00</t>
  </si>
  <si>
    <t>364676.690334871 7540975.25983461</t>
  </si>
  <si>
    <t>17h05</t>
  </si>
  <si>
    <t>364668.054409204 7540906.04667377</t>
  </si>
  <si>
    <t>17h10</t>
  </si>
  <si>
    <t>364669.61375918 7540905.56834193</t>
  </si>
  <si>
    <t>17h15</t>
  </si>
  <si>
    <t>364719.772820838 7540880.21332883</t>
  </si>
  <si>
    <t>17h20</t>
  </si>
  <si>
    <t>364715.818481762 7540840.03245299</t>
  </si>
  <si>
    <t>17h25</t>
  </si>
  <si>
    <t>364752.175787068 7540788.16449832</t>
  </si>
  <si>
    <t>17h30</t>
  </si>
  <si>
    <t>364755.285288075 7540788.26569406</t>
  </si>
  <si>
    <t>17h35</t>
  </si>
  <si>
    <t>364836.570790381 7540773.19355177</t>
  </si>
  <si>
    <t>17h40</t>
  </si>
  <si>
    <t>364885.174266917 7540740.81794463</t>
  </si>
  <si>
    <t>17h45</t>
  </si>
  <si>
    <t>364889.128533804 7540760.09952567</t>
  </si>
  <si>
    <t>19/03/2015.1</t>
  </si>
  <si>
    <t>06h48</t>
  </si>
  <si>
    <t>364885.290567353 7540759.31458623</t>
  </si>
  <si>
    <t>364858.864649567 7540754.90958773</t>
  </si>
  <si>
    <t>364861.840060185 7540747.54824072</t>
  </si>
  <si>
    <t>364859.848600949 7540756.02246574</t>
  </si>
  <si>
    <t>364862.090305335 7540762.54737143</t>
  </si>
  <si>
    <t>364852.317352855 7540766.67597866</t>
  </si>
  <si>
    <t>364859.807433301 7540778.73100084</t>
  </si>
  <si>
    <t>364840.723976039 7540801.42307929</t>
  </si>
  <si>
    <t>364809.654154094 7540827.41715814</t>
  </si>
  <si>
    <t>364751.783659496 7540796.52265197</t>
  </si>
  <si>
    <t>364747.816534489 7540801.66667276</t>
  </si>
  <si>
    <t>364747.319316304 7540801.21690814</t>
  </si>
  <si>
    <t>364715.469765349 7540808.50423815</t>
  </si>
  <si>
    <t>364726.400480809 7540849.22817555</t>
  </si>
  <si>
    <t>364724.301503044 7540856.14236452</t>
  </si>
  <si>
    <t>364710.504706558 7540870.94547251</t>
  </si>
  <si>
    <t>364711.350748248 7540872.02004297</t>
  </si>
  <si>
    <t>364724.590783581 7540904.49524948</t>
  </si>
  <si>
    <t>364720.45394938 7540903.29934696</t>
  </si>
  <si>
    <t>19/03/2015.2</t>
  </si>
  <si>
    <t>364705.076821246 7540915.01697077</t>
  </si>
  <si>
    <t>364718.009327189 7540934.13515841</t>
  </si>
  <si>
    <t>364728.555089362 7540969.44532949</t>
  </si>
  <si>
    <t>364719.658528578 7540951.19737167</t>
  </si>
  <si>
    <t>364718.540435743 7540959.57707132</t>
  </si>
  <si>
    <t>364726.930610725 7540968.46609549</t>
  </si>
  <si>
    <t>364727.76134292 7540970.31079687</t>
  </si>
  <si>
    <t>364728.828878479 7540971.74921774</t>
  </si>
  <si>
    <t>364717.070021317 7540971.72151898</t>
  </si>
  <si>
    <t>364727.210571053 7540987.0012847</t>
  </si>
  <si>
    <t>364734.27145535 7540986.77480441</t>
  </si>
  <si>
    <t>364741.949207901 7541006.08870124</t>
  </si>
  <si>
    <t>364736.192157904 7541004.41474564</t>
  </si>
  <si>
    <t>364742.922693691 7541005.4196774</t>
  </si>
  <si>
    <t>364724.021116459 7541028.01112767</t>
  </si>
  <si>
    <t>364713.634448318 7541049.08944946</t>
  </si>
  <si>
    <t>364703.914730495 7541068.97638922</t>
  </si>
  <si>
    <t>364702.584163805 7541086.91295583</t>
  </si>
  <si>
    <t>10h18</t>
  </si>
  <si>
    <t>364693.715454015 7541099.327346</t>
  </si>
  <si>
    <t>10h23</t>
  </si>
  <si>
    <t>364668.358101301 7541106.14192895</t>
  </si>
  <si>
    <t>10h28</t>
  </si>
  <si>
    <t>364658.276328962 7541086.07400179</t>
  </si>
  <si>
    <t>364656.330370103 7541069.36185915</t>
  </si>
  <si>
    <t>364637.057933923 7541065.95586755</t>
  </si>
  <si>
    <t>364622.435411943 7541057.39322169</t>
  </si>
  <si>
    <t>364610.221660976 7541054.02059019</t>
  </si>
  <si>
    <t>364611.57467874 7541038.48781832</t>
  </si>
  <si>
    <t>364611.970810849 7541035.65148187</t>
  </si>
  <si>
    <t>364597.905900472 7541025.56239768</t>
  </si>
  <si>
    <t>364586.182992674 7541021.38661789</t>
  </si>
  <si>
    <t>364585.756855096 7541004.78045195</t>
  </si>
  <si>
    <t>364565.474759945 7540968.39267223</t>
  </si>
  <si>
    <t>364548.00761229 7540961.07665997</t>
  </si>
  <si>
    <t>364512.128877466 7540952.72842313</t>
  </si>
  <si>
    <t>11h33</t>
  </si>
  <si>
    <t>364505.841112406 7540953.47193253</t>
  </si>
  <si>
    <t>11h38</t>
  </si>
  <si>
    <t>364501.977175768 7540951.6936821</t>
  </si>
  <si>
    <t>11h43</t>
  </si>
  <si>
    <t>364502.589121889 7540951.86604152</t>
  </si>
  <si>
    <t>11h48</t>
  </si>
  <si>
    <t>364503.440455511 7540951.33517609</t>
  </si>
  <si>
    <t>11h53</t>
  </si>
  <si>
    <t>364504.473689106 7540954.73146119</t>
  </si>
  <si>
    <t>11h58</t>
  </si>
  <si>
    <t>364505.439027003 7540954.00669907</t>
  </si>
  <si>
    <t>12h03</t>
  </si>
  <si>
    <t>364510.074260986 7540949.54599739</t>
  </si>
  <si>
    <t>12h08</t>
  </si>
  <si>
    <t>364506.945916658 7540949.62091696</t>
  </si>
  <si>
    <t>12h13</t>
  </si>
  <si>
    <t>364504.509143596 7540950.64843271</t>
  </si>
  <si>
    <t>12h18</t>
  </si>
  <si>
    <t>364505.124358345 7540948.4543414</t>
  </si>
  <si>
    <t>12h23</t>
  </si>
  <si>
    <t>364504.677205302 7540948.20917055</t>
  </si>
  <si>
    <t>12h28</t>
  </si>
  <si>
    <t>364504.005750553 7540947.92493074</t>
  </si>
  <si>
    <t>12h33</t>
  </si>
  <si>
    <t>364504.544051573 7540947.6233548</t>
  </si>
  <si>
    <t>12h38</t>
  </si>
  <si>
    <t>364504.000414901 7540947.5443917</t>
  </si>
  <si>
    <t>12h43</t>
  </si>
  <si>
    <t>364508.988286217 7540945.25834499</t>
  </si>
  <si>
    <t>12h48</t>
  </si>
  <si>
    <t>364508.012438671 7540945.20347001</t>
  </si>
  <si>
    <t>12h53</t>
  </si>
  <si>
    <t>364507.793956187 7540945.48926249</t>
  </si>
  <si>
    <t>12h58</t>
  </si>
  <si>
    <t>364507.41633881 7540946.1912871</t>
  </si>
  <si>
    <t>13h03</t>
  </si>
  <si>
    <t>364509.387810645 7540946.01351919</t>
  </si>
  <si>
    <t>13h08</t>
  </si>
  <si>
    <t>364826.244386823 7540944.92883327</t>
  </si>
  <si>
    <t>364870.909753483 7540948.33179277</t>
  </si>
  <si>
    <t>364894.643601631 7540947.36799072</t>
  </si>
  <si>
    <t>364900.389441331 7540936.3649073</t>
  </si>
  <si>
    <t>364905.841829983 7540930.31495936</t>
  </si>
  <si>
    <t>364906.928177741 7540929.58194101</t>
  </si>
  <si>
    <t>364940.37676722 7540927.22660869</t>
  </si>
  <si>
    <t>364825.992391108 7540754.60627115</t>
  </si>
  <si>
    <t>19/03/2015.3</t>
  </si>
  <si>
    <t>364986.627506561 7540940.11813982</t>
  </si>
  <si>
    <t>364984.237275589 7540942.76090207</t>
  </si>
  <si>
    <t>364986.130229194 7540938.67539174</t>
  </si>
  <si>
    <t>364987.63259586 7540943.78327163</t>
  </si>
  <si>
    <t>364987.558631271 7540940.34892341</t>
  </si>
  <si>
    <t>364992.813033145 7540928.21864245</t>
  </si>
  <si>
    <t>365019.377973616 7540919.58578628</t>
  </si>
  <si>
    <t>365050.963355385 7540914.87546833</t>
  </si>
  <si>
    <t>365065.915310942 7540878.35690737</t>
  </si>
  <si>
    <t>365088.916425863 7540853.20204569</t>
  </si>
  <si>
    <t>365138.777435183 7540808.24319049</t>
  </si>
  <si>
    <t>365265.220997064 7540752.4288652</t>
  </si>
  <si>
    <t>365263.601575381 7540749.86280246</t>
  </si>
  <si>
    <t>365262.352714657 7540750.40883491</t>
  </si>
  <si>
    <t>365264.595189212 7540753.86190519</t>
  </si>
  <si>
    <t>365261.764169541 7540747.52686418</t>
  </si>
  <si>
    <t>365267.608251222 7540751.12239928</t>
  </si>
  <si>
    <t>365279.035738512 7540740.47450553</t>
  </si>
  <si>
    <t>365280.888369518 7540741.04731916</t>
  </si>
  <si>
    <t>365289.329466452 7540730.04882252</t>
  </si>
  <si>
    <t>365320.225012368 7540722.12105314</t>
  </si>
  <si>
    <t>365323.311142479 7540721.92496557</t>
  </si>
  <si>
    <t>365323.314987266 7540721.47954518</t>
  </si>
  <si>
    <t>365333.588117631 7540725.44737565</t>
  </si>
  <si>
    <t>365333.133376469 7540731.08586239</t>
  </si>
  <si>
    <t>365331.807669729 7540729.5246128</t>
  </si>
  <si>
    <t>365313.155429563 7540752.39727196</t>
  </si>
  <si>
    <t>365265.111242326 7540742.12680149</t>
  </si>
  <si>
    <t>365268.783985653 7540746.03767584</t>
  </si>
  <si>
    <t>365269.297613048 7540746.5896479</t>
  </si>
  <si>
    <t>365244.210343052 7540751.2451444</t>
  </si>
  <si>
    <t>365223.193856802 7540749.73653475</t>
  </si>
  <si>
    <t>365222.20534737 7540756.14995384</t>
  </si>
  <si>
    <t>20/03/2015.1</t>
  </si>
  <si>
    <t>06h51</t>
  </si>
  <si>
    <t>365228.286954531 7540744.2494783</t>
  </si>
  <si>
    <t>20/03/2015.2</t>
  </si>
  <si>
    <t>365215.583392831 7540771.59082893</t>
  </si>
  <si>
    <t>365213.381428383 7540775.45096668</t>
  </si>
  <si>
    <t>365217.003144301 7540774.26653553</t>
  </si>
  <si>
    <t>365213.707753239 7540773.68125102</t>
  </si>
  <si>
    <t>365216.181648888 7540750.34414147</t>
  </si>
  <si>
    <t>365219.097244085 7540758.88863051</t>
  </si>
  <si>
    <t>365261.496645756 7540754.49404776</t>
  </si>
  <si>
    <t>365261.931363868 7540752.17773066</t>
  </si>
  <si>
    <t>365262.359445995 7540749.62934912</t>
  </si>
  <si>
    <t>365262.869146705 7540750.63602144</t>
  </si>
  <si>
    <t>365273.161434513 7540752.38606879</t>
  </si>
  <si>
    <t>365299.312175887 7540743.63782218</t>
  </si>
  <si>
    <t>365303.251539038 7540741.68585064</t>
  </si>
  <si>
    <t>365313.30876553 7540746.64482023</t>
  </si>
  <si>
    <t>365316.878461252 7540739.47413526</t>
  </si>
  <si>
    <t>365328.934044184 7540740.13501328</t>
  </si>
  <si>
    <t>365334.774821678 7540732.10230036</t>
  </si>
  <si>
    <t>365349.699205944 7540722.70953709</t>
  </si>
  <si>
    <t>365348.953928096 7540712.95880921</t>
  </si>
  <si>
    <t>365341.95704192 7540711.79406947</t>
  </si>
  <si>
    <t>365362.822511049 7540706.76790038</t>
  </si>
  <si>
    <t>365359.827555771 7540683.38358636</t>
  </si>
  <si>
    <t>365358.740296812 7540666.20568192</t>
  </si>
  <si>
    <t>365360.501663043 7540665.3392552</t>
  </si>
  <si>
    <t>365355.781643212 7540662.64436163</t>
  </si>
  <si>
    <t>365355.086541851 7540659.09329507</t>
  </si>
  <si>
    <t>365362.961024412 7540666.68755877</t>
  </si>
  <si>
    <t>365361.105517145 7540666.4488198</t>
  </si>
  <si>
    <t>365354.74116512 7540664.07382606</t>
  </si>
  <si>
    <t>365350.923597868 7540663.92951649</t>
  </si>
  <si>
    <t>365351.876733229 7540661.60839139</t>
  </si>
  <si>
    <t>365357.122641696 7540662.43320757</t>
  </si>
  <si>
    <t>365359.004895404 7540659.57256361</t>
  </si>
  <si>
    <t>20/03/2015.3</t>
  </si>
  <si>
    <t>365366.524915407 7540660.18499449</t>
  </si>
  <si>
    <t>365365.675452786 7540662.50701497</t>
  </si>
  <si>
    <t>365358.649999835 7540664.65509557</t>
  </si>
  <si>
    <t>365360.220281233 7540661.9031226</t>
  </si>
  <si>
    <t>365358.668098099 7540662.55790798</t>
  </si>
  <si>
    <t>365361.979805087 7540661.25012632</t>
  </si>
  <si>
    <t>365362.790919907 7540662.37075972</t>
  </si>
  <si>
    <t>365362.780429639 7540663.58638614</t>
  </si>
  <si>
    <t>365354.740204123 7540664.18518115</t>
  </si>
  <si>
    <t>365359.373700471 7540663.89107751</t>
  </si>
  <si>
    <t>365361.851230108 7540664.13518449</t>
  </si>
  <si>
    <t>20/03/2015.4</t>
  </si>
  <si>
    <t>365358.641351112 7540665.6572914</t>
  </si>
  <si>
    <t>365353.798601108 7540665.17004527</t>
  </si>
  <si>
    <t>365357.621934509 7540664.64622356</t>
  </si>
  <si>
    <t>365359.274825367 7540664.33567778</t>
  </si>
  <si>
    <t>365353.993529081 7540666.61017127</t>
  </si>
  <si>
    <t>365351.849023864 7540664.81912997</t>
  </si>
  <si>
    <t>365354.708731477 7540667.83206047</t>
  </si>
  <si>
    <t>365340.993953714 7540656.20614503</t>
  </si>
  <si>
    <t>365341.778396496 7540660.4168836</t>
  </si>
  <si>
    <t>365337.688092566 7540656.83651208</t>
  </si>
  <si>
    <t>365321.797357257 7540647.06641431</t>
  </si>
  <si>
    <t>365320.332167084 7540637.64355869</t>
  </si>
  <si>
    <t>365318.267400535 7540637.6257348</t>
  </si>
  <si>
    <t>365313.201044588 7540640.02271353</t>
  </si>
  <si>
    <t>365298.374777766 7540626.04852985</t>
  </si>
  <si>
    <t>365303.245234712 7540623.32505478</t>
  </si>
  <si>
    <t>365307.448320895 7540613.83976963</t>
  </si>
  <si>
    <t>365328.183671887 7540623.87443069</t>
  </si>
  <si>
    <t>365337.156910265 7540623.28370368</t>
  </si>
  <si>
    <t>365350.07517124 7540619.07986832</t>
  </si>
  <si>
    <t>365361.532069259 7540629.03440287</t>
  </si>
  <si>
    <t>365401.194302881 7540667.4628991</t>
  </si>
  <si>
    <t>365432.400215284 7540670.60896911</t>
  </si>
  <si>
    <t>365435.520237884 7540655.46262225</t>
  </si>
  <si>
    <t>365436.276423781 7540651.93335777</t>
  </si>
  <si>
    <t>365444.729397965 7540651.56080772</t>
  </si>
  <si>
    <t>365438.631158026 7540653.39211013</t>
  </si>
  <si>
    <t>365438.964178281 7540650.84290549</t>
  </si>
  <si>
    <t>365437.90938276 7540653.93342151</t>
  </si>
  <si>
    <t>365440.11976255 7540648.08734874</t>
  </si>
  <si>
    <t>365422.223939008 7540643.39493687</t>
  </si>
  <si>
    <t>365377.11571204 7540639.34934683</t>
  </si>
  <si>
    <t>20/03/2015.5</t>
  </si>
  <si>
    <t>365373.715634637 7540638.883835</t>
  </si>
  <si>
    <t>365372.491761091 7540637.53691366</t>
  </si>
  <si>
    <t>365364.987066558 7540659.1787337</t>
  </si>
  <si>
    <t>365356.820279232 7540661.42832773</t>
  </si>
  <si>
    <t>365357.342395231 7540660.99666027</t>
  </si>
  <si>
    <t>365334.715188471 7540654.92695475</t>
  </si>
  <si>
    <t>365338.118072021 7540655.06768924</t>
  </si>
  <si>
    <t>365337.892550019 7540657.17236697</t>
  </si>
  <si>
    <t>365336.132144402 7540657.92743606</t>
  </si>
  <si>
    <t>365336.651457611 7540657.82055498</t>
  </si>
  <si>
    <t>365338.631629269 7540654.62666823</t>
  </si>
  <si>
    <t>365338.413785422 7540656.84277563</t>
  </si>
  <si>
    <t>365335.946749485 7540655.38303832</t>
  </si>
  <si>
    <t>365339.858454145 7540656.63251785</t>
  </si>
  <si>
    <t>365339.864140695 7540655.97366685</t>
  </si>
  <si>
    <t>365338.2112502 7540656.28421055</t>
  </si>
  <si>
    <t>365333.163965942 7540655.47038253</t>
  </si>
  <si>
    <t>365340.185654717 7540653.75845422</t>
  </si>
  <si>
    <t>365348.030938455 7540652.72181126</t>
  </si>
  <si>
    <t>20/03/2015.6</t>
  </si>
  <si>
    <t>365356.390301802 7540663.19715097</t>
  </si>
  <si>
    <t>365365.228339909 7540666.26167085</t>
  </si>
  <si>
    <t>365361.182441174 7540669.54909782</t>
  </si>
  <si>
    <t>365363.252897182 7540668.90806486</t>
  </si>
  <si>
    <t>365349.719745621 7540660.26269557</t>
  </si>
  <si>
    <t>365336.831085938 7540661.0330833</t>
  </si>
  <si>
    <t>365324.5481181 7540662.699596</t>
  </si>
  <si>
    <t>365330.98500355 7540680.69394482</t>
  </si>
  <si>
    <t>365320.001034445 7540688.01407936</t>
  </si>
  <si>
    <t>365315.443415689 7540690.52681454</t>
  </si>
  <si>
    <t>365299.718353631 7540696.59029059</t>
  </si>
  <si>
    <t>365252.345332547 7540715.66982675</t>
  </si>
  <si>
    <t>365253.836747576 7540734.05767195</t>
  </si>
  <si>
    <t>365220.48506656 7540753.25820497</t>
  </si>
  <si>
    <t>365208.091268256 7540743.74092822</t>
  </si>
  <si>
    <t>21/03/2015.1</t>
  </si>
  <si>
    <t>06h44</t>
  </si>
  <si>
    <t>365213.727033242 7540747.4460481</t>
  </si>
  <si>
    <t>06h49</t>
  </si>
  <si>
    <t>365209.720361875 7540746.18643716</t>
  </si>
  <si>
    <t>06h54</t>
  </si>
  <si>
    <t>365238.77932264 7540758.84519222</t>
  </si>
  <si>
    <t>21/03/2015.2</t>
  </si>
  <si>
    <t>365261.005055656 7540751.39018746</t>
  </si>
  <si>
    <t>365258.103276494 7540753.24902613</t>
  </si>
  <si>
    <t>365260.897538075 7540751.83471263</t>
  </si>
  <si>
    <t>365247.621610482 7540714.40403243</t>
  </si>
  <si>
    <t>365260.810383552 7540702.89901722</t>
  </si>
  <si>
    <t>365266.295802029 7540687.9958484</t>
  </si>
  <si>
    <t>365266.299648503 7540687.55042793</t>
  </si>
  <si>
    <t>365262.107152658 7540671.79341907</t>
  </si>
  <si>
    <t>365277.386068636 7540645.35590297</t>
  </si>
  <si>
    <t>365282.353555228 7540643.40353541</t>
  </si>
  <si>
    <t>365294.098618822 7540631.98811326</t>
  </si>
  <si>
    <t>365307.449211045 7540637.7550702</t>
  </si>
  <si>
    <t>365348.028573277 7540665.00888499</t>
  </si>
  <si>
    <t>365354.410132949 7540666.39103981</t>
  </si>
  <si>
    <t>365356.874218844 7540667.19184848</t>
  </si>
  <si>
    <t>365353.783301905 7540642.91579597</t>
  </si>
  <si>
    <t>365352.720801983 7540622.87049604</t>
  </si>
  <si>
    <t>365351.783035149 7540624.41221002</t>
  </si>
  <si>
    <t>365354.37857378 7540621.99389591</t>
  </si>
  <si>
    <t>365368.305823069 7540621.00973124</t>
  </si>
  <si>
    <t>365362.460810307 7540617.52558711</t>
  </si>
  <si>
    <t>365353.730765325 7540624.97655622</t>
  </si>
  <si>
    <t>365356.943519767 7540623.12038536</t>
  </si>
  <si>
    <t>365348.977876687 7540615.07987639</t>
  </si>
  <si>
    <t>365348.966343972 7540616.41613761</t>
  </si>
  <si>
    <t>365359.518947166 7540624.03351833</t>
  </si>
  <si>
    <t>365359.674644565 7540629.01837369</t>
  </si>
  <si>
    <t>365356.127522472 7540622.56580657</t>
  </si>
  <si>
    <t>365370.818694617 7540640.18591762</t>
  </si>
  <si>
    <t>365375.152694211 7540639.5551352</t>
  </si>
  <si>
    <t>365372.972807046 7540640.86340551</t>
  </si>
  <si>
    <t>365375.054709038 7540638.89538969</t>
  </si>
  <si>
    <t>365367.134963706 7540648.56206548</t>
  </si>
  <si>
    <t>365370.604201514 7540653.02797689</t>
  </si>
  <si>
    <t>365370.198168058 7540652.02220276</t>
  </si>
  <si>
    <t>365376.66137476 7540655.95713069</t>
  </si>
  <si>
    <t>365360.82693795 7540662.68790154</t>
  </si>
  <si>
    <t>365307.605378756 7540654.69293704</t>
  </si>
  <si>
    <t>365306.949450612 7540647.60641754</t>
  </si>
  <si>
    <t>365278.780593374 7540638.94598731</t>
  </si>
  <si>
    <t>365251.467831876 7540626.20029193</t>
  </si>
  <si>
    <t>365230.348252954 7540637.64607196</t>
  </si>
  <si>
    <t>365228.482786284 7540626.55857517</t>
  </si>
  <si>
    <t>365239.371988088 7540595.20174252</t>
  </si>
  <si>
    <t>365162.158897447 7540560.10473246</t>
  </si>
  <si>
    <t>365134.587073401 7540578.35275122</t>
  </si>
  <si>
    <t>365116.846738672 7540567.68481476</t>
  </si>
  <si>
    <t>365090.642684823 7540545.64955341</t>
  </si>
  <si>
    <t>365058.871589534 7540536.95755648</t>
  </si>
  <si>
    <t>365041.032969753 7540549.64717957</t>
  </si>
  <si>
    <t>365026.334801431 7540544.87059709</t>
  </si>
  <si>
    <t>364977.054254451 7540545.77124939</t>
  </si>
  <si>
    <t>364964.878984607 7540558.9552575</t>
  </si>
  <si>
    <t>364967.435301744 7540561.07473047</t>
  </si>
  <si>
    <t>364955.943399565 7540567.17449987</t>
  </si>
  <si>
    <t>364940.090650809 7540577.00431134</t>
  </si>
  <si>
    <t>364929.628714982 7540582.89025175</t>
  </si>
  <si>
    <t>364930.043395214 7540582.89384187</t>
  </si>
  <si>
    <t>364920.954991082 7540584.81042008</t>
  </si>
  <si>
    <t>364889.682189739 7540589.41178213</t>
  </si>
  <si>
    <t>364883.416818517 7540586.59199261</t>
  </si>
  <si>
    <t>364880.608161323 7540589.66728815</t>
  </si>
  <si>
    <t>364878.571205816 7540586.43866268</t>
  </si>
  <si>
    <t>364882.025990069 7540592.55646049</t>
  </si>
  <si>
    <t>364899.320571579 7540582.85055422</t>
  </si>
  <si>
    <t>364932.23302824 7540591.44139273</t>
  </si>
  <si>
    <t>364960.545554067 7540595.45428008</t>
  </si>
  <si>
    <t>364978.791345374 7540583.6498945</t>
  </si>
  <si>
    <t>365006.701205064 7540562.30544548</t>
  </si>
  <si>
    <t>365052.565059013 7540586.84027031</t>
  </si>
  <si>
    <t>365106.720076866 7540581.76826607</t>
  </si>
  <si>
    <t>365192.57955015 7540570.11192518</t>
  </si>
  <si>
    <t>365248.656146439 7540594.62303305</t>
  </si>
  <si>
    <t>365264.363917372 7540589.55245403</t>
  </si>
  <si>
    <t>365265.229966946 7540596.31598171</t>
  </si>
  <si>
    <t>365304.194462869 7540620.45636169</t>
  </si>
  <si>
    <t>21/03/2015.3</t>
  </si>
  <si>
    <t>365308.50739135 7540622.26613081</t>
  </si>
  <si>
    <t>365307.849971388 7540650.37971652</t>
  </si>
  <si>
    <t>365305.694978658 7540649.80429508</t>
  </si>
  <si>
    <t>365334.590452985 7540657.36659257</t>
  </si>
  <si>
    <t>365357.303235319 7540665.53438032</t>
  </si>
  <si>
    <t>365355.559086626 7540664.4056946</t>
  </si>
  <si>
    <t>365356.399831584 7540662.09287963</t>
  </si>
  <si>
    <t>365361.111202773 7540665.78996884</t>
  </si>
  <si>
    <t>365358.352362002 7540663.10271989</t>
  </si>
  <si>
    <t>365355.134794873 7540665.51566684</t>
  </si>
  <si>
    <t>365352.376916133 7540662.71706168</t>
  </si>
  <si>
    <t>365353.493355771 7540664.49923065</t>
  </si>
  <si>
    <t>365351.127174761 7540664.36744669</t>
  </si>
  <si>
    <t>365359.576316631 7540664.44036267</t>
  </si>
  <si>
    <t>365371.976779709 7540673.18731241</t>
  </si>
  <si>
    <t>365371.344267129 7540674.39757141</t>
  </si>
  <si>
    <t>365368.754488498 7540676.14775799</t>
  </si>
  <si>
    <t>365373.970389095 7540669.43672062</t>
  </si>
  <si>
    <t>365373.098449838 7540662.34834196</t>
  </si>
  <si>
    <t>365374.471454598 7540670.4433146</t>
  </si>
  <si>
    <t>365409.321545992 7540681.81536227</t>
  </si>
  <si>
    <t>365404.501287407 7540690.73853049</t>
  </si>
  <si>
    <t>365411.768603228 7540708.62863963</t>
  </si>
  <si>
    <t>21/03/2015.4</t>
  </si>
  <si>
    <t>365411.262265725 7540719.25019214</t>
  </si>
  <si>
    <t>365409.020720036 7540716.68805932</t>
  </si>
  <si>
    <t>365387.017281408 7540710.41037046</t>
  </si>
  <si>
    <t>365391.663199457 7540708.67792016</t>
  </si>
  <si>
    <t>365388.024373508 7540712.85049291</t>
  </si>
  <si>
    <t>365363.71154177 7540663.81714793</t>
  </si>
  <si>
    <t>21/03/2015.5</t>
  </si>
  <si>
    <t>365363.088558157 7540663.92313529</t>
  </si>
  <si>
    <t>365359.988115557 7540664.77800653</t>
  </si>
  <si>
    <t>365293.457834327 7540670.18023223</t>
  </si>
  <si>
    <t>365256.8824839 7540703.52399606</t>
  </si>
  <si>
    <t>365221.907782835 7540755.59056626</t>
  </si>
  <si>
    <t>365058.304080796 7540662.50574039</t>
  </si>
  <si>
    <t>29/03/2015.1</t>
  </si>
  <si>
    <t>365048.640791884 7540670.95074886</t>
  </si>
  <si>
    <t>365021.744698328 7540705.9275203</t>
  </si>
  <si>
    <t>365020.597705021 7540707.68085323</t>
  </si>
  <si>
    <t>365022.73447444 7540710.36278315</t>
  </si>
  <si>
    <t>365016.094619698 7540703.88337609</t>
  </si>
  <si>
    <t>365017.207439578 7540718.06401253</t>
  </si>
  <si>
    <t>365020.103274378 7540704.91104819</t>
  </si>
  <si>
    <t>365019.702692738 7540691.29339136</t>
  </si>
  <si>
    <t>365001.568777016 7540679.17419729</t>
  </si>
  <si>
    <t>364975.678731499 7540668.76967512</t>
  </si>
  <si>
    <t>364968.01032955 7540626.4037177</t>
  </si>
  <si>
    <t>364967.299977376 7540624.62503296</t>
  </si>
  <si>
    <t>364969.115239214 7540629.51289965</t>
  </si>
  <si>
    <t>364966.27094956 7540624.72749024</t>
  </si>
  <si>
    <t>364967.722288569 7540623.74705988</t>
  </si>
  <si>
    <t>364954.618569311 7540625.40617866</t>
  </si>
  <si>
    <t>364913.065297473 7540650.84567554</t>
  </si>
  <si>
    <t>364904.144531447 7540704.24151278</t>
  </si>
  <si>
    <t>364900.957574688 7540703.10956193</t>
  </si>
  <si>
    <t>364923.203815302 7540717.25046208</t>
  </si>
  <si>
    <t>364924.06483588 7540713.6014792</t>
  </si>
  <si>
    <t>364901.305723822 7540758.69228064</t>
  </si>
  <si>
    <t>364905.803598924 7540810.98857914</t>
  </si>
  <si>
    <t>364923.356711632 7540807.37274771</t>
  </si>
  <si>
    <t>364951.526684838 7540815.92245709</t>
  </si>
  <si>
    <t>364965.351867053 7540837.73944039</t>
  </si>
  <si>
    <t>364980.265687315 7540865.55161829</t>
  </si>
  <si>
    <t>364985.318017773 7540877.7710814</t>
  </si>
  <si>
    <t>364990.591931626 7540935.28028811</t>
  </si>
  <si>
    <t>365007.441911042 7540953.03078374</t>
  </si>
  <si>
    <t>365015.26509652 7540990.52587594</t>
  </si>
  <si>
    <t>365014.908644586 7541019.74642847</t>
  </si>
  <si>
    <t>365081.566099283 7541082.76995894</t>
  </si>
  <si>
    <t>365090.799847237 7541124.03570454</t>
  </si>
  <si>
    <t>365099.597840053 7541131.75871815</t>
  </si>
  <si>
    <t>365152.337879167 7541159.66562473</t>
  </si>
  <si>
    <t>365155.584672645 7541201.88185108</t>
  </si>
  <si>
    <t>365157.837719984 7541203.11703598</t>
  </si>
  <si>
    <t>365178.081300808 7541211.1523381</t>
  </si>
  <si>
    <t>365209.685690692 7541215.30450115</t>
  </si>
  <si>
    <t>365230.153446299 7541208.39113677</t>
  </si>
  <si>
    <t>365235.00828464 7541219.50443685</t>
  </si>
  <si>
    <t>365256.949750732 7541245.04762222</t>
  </si>
  <si>
    <t>365247.604858223 7541276.63124998</t>
  </si>
  <si>
    <t>365278.340348385 7541298.38045025</t>
  </si>
  <si>
    <t>365287.63407705 7541308.75250344</t>
  </si>
  <si>
    <t>365294.430512733 7541333.171896</t>
  </si>
  <si>
    <t>365295.672687483 7541356.42971189</t>
  </si>
  <si>
    <t>365308.942277397 7541383.67048578</t>
  </si>
  <si>
    <t>365320.044828945 7541399.70981258</t>
  </si>
  <si>
    <t>365340.357384906 7541374.75409936</t>
  </si>
  <si>
    <t>365352.765076799 7541358.69491148</t>
  </si>
  <si>
    <t>365367.884964237 7541350.74223127</t>
  </si>
  <si>
    <t>365377.173786626 7541337.65364954</t>
  </si>
  <si>
    <t>365374.916866936 7541335.86164882</t>
  </si>
  <si>
    <t>365412.020438783 7541324.55348259</t>
  </si>
  <si>
    <t>365439.374660045 7541332.64974637</t>
  </si>
  <si>
    <t>365446.970486725 7541288.42977727</t>
  </si>
  <si>
    <t>365447.885204208 7541325.6422746</t>
  </si>
  <si>
    <t>365455.912125005 7541243.44186464</t>
  </si>
  <si>
    <t>29/03/2015.2</t>
  </si>
  <si>
    <t>365456.247096107 7541204.58825071</t>
  </si>
  <si>
    <t>365447.44293087 7541173.50695034</t>
  </si>
  <si>
    <t>365457.087492194 7541155.2151627</t>
  </si>
  <si>
    <t>365458.925859015 7541156.446728</t>
  </si>
  <si>
    <t>365459.888523261 7541153.0213264</t>
  </si>
  <si>
    <t>365452.019078973 7541156.8326332</t>
  </si>
  <si>
    <t>365458.210702775 7541156.21783574</t>
  </si>
  <si>
    <t>365460.729273718 7541150.70850649</t>
  </si>
  <si>
    <t>365481.333531221 7541151.99048182</t>
  </si>
  <si>
    <t>365507.022431334 7541149.77118817</t>
  </si>
  <si>
    <t>365505.740496463 7541143.1247456</t>
  </si>
  <si>
    <t>365505.561780783 7541139.80086803</t>
  </si>
  <si>
    <t>365506.901857299 7541139.70105419</t>
  </si>
  <si>
    <t>365518.743457429 7541117.10356172</t>
  </si>
  <si>
    <t>365517.234839246 7541088.63724739</t>
  </si>
  <si>
    <t>365516.939460366 7541039.69982639</t>
  </si>
  <si>
    <t>365522.664170078 7541033.10448693</t>
  </si>
  <si>
    <t>365537.083097093 7541011.19737464</t>
  </si>
  <si>
    <t>365531.604846547 7541012.25452</t>
  </si>
  <si>
    <t>365531.971200635 7541005.83572859</t>
  </si>
  <si>
    <t>365534.113938685 7541008.84244081</t>
  </si>
  <si>
    <t>365532.954427656 7541011.05043409</t>
  </si>
  <si>
    <t>365533.81723424 7541007.17871532</t>
  </si>
  <si>
    <t>365535.128672207 7541010.40099038</t>
  </si>
  <si>
    <t>365534.010266005 7541008.84154744</t>
  </si>
  <si>
    <t>365534.078594623 7541012.94401654</t>
  </si>
  <si>
    <t>365533.200875715 7541006.51450468</t>
  </si>
  <si>
    <t>365536.196821077 7541005.76077839</t>
  </si>
  <si>
    <t>365515.352733655 7540984.20868062</t>
  </si>
  <si>
    <t>365515.3367951 7540974.02808357</t>
  </si>
  <si>
    <t>365494.897304976 7540941.63079988</t>
  </si>
  <si>
    <t>365490.849523511 7540909.04998446</t>
  </si>
  <si>
    <t>365485.389231515 7540884.97628154</t>
  </si>
  <si>
    <t>365432.173364657 7540852.18494118</t>
  </si>
  <si>
    <t>365427.740169048 7540804.20479141</t>
  </si>
  <si>
    <t>365416.472044046 7540748.30528502</t>
  </si>
  <si>
    <t>365412.917184341 7540742.74357481</t>
  </si>
  <si>
    <t>365387.511704087 7540712.18716982</t>
  </si>
  <si>
    <t>365368.470221834 7540673.04569094</t>
  </si>
  <si>
    <t>365362.509537695 7540658.93462717</t>
  </si>
  <si>
    <t>365362.880256325 7540664.03270113</t>
  </si>
  <si>
    <t>365361.580338418 7540659.4834255</t>
  </si>
  <si>
    <t>365365.171505352 7540661.83448593</t>
  </si>
  <si>
    <t>365363.320723259 7540661.04825133</t>
  </si>
  <si>
    <t>365321.243599729 7540651.16351953</t>
  </si>
  <si>
    <t>365296.524793316 7540673.20424366</t>
  </si>
  <si>
    <t>365296.426891244 7540672.53521794</t>
  </si>
  <si>
    <t>365249.653420189 7540705.2340977</t>
  </si>
  <si>
    <t>365227.247256012 7540709.57862855</t>
  </si>
  <si>
    <t>365224.176374181 7540707.00930341</t>
  </si>
  <si>
    <t>365202.941202794 7540707.81884547</t>
  </si>
  <si>
    <t>365195.863585466 7540703.99917973</t>
  </si>
  <si>
    <t>365158.910540456 7540697.03517282</t>
  </si>
  <si>
    <t>365156.651874676 7540696.45883491</t>
  </si>
  <si>
    <t>365137.251749864 7540686.88094156</t>
  </si>
  <si>
    <t>365088.964482585 7540656.79438495</t>
  </si>
  <si>
    <t>365083.428597421 7540653.53553362</t>
  </si>
  <si>
    <t>364787.0961013 7541055.64699056</t>
  </si>
  <si>
    <t>30/03/2015.1</t>
  </si>
  <si>
    <t>364811.369124921 7541062.27926034</t>
  </si>
  <si>
    <t>364835.563132626 7541030.15628687</t>
  </si>
  <si>
    <t>364854.818474576 7541032.54105306</t>
  </si>
  <si>
    <t>364867.434880441 7541027.33270434</t>
  </si>
  <si>
    <t>364877.359736186 7541035.61314981</t>
  </si>
  <si>
    <t>364910.921902727 7541029.14767989</t>
  </si>
  <si>
    <t>364926.495125636 7541039.68569951</t>
  </si>
  <si>
    <t>364943.193353599 7541052.01525529</t>
  </si>
  <si>
    <t>364946.926157909 7541026.02562032</t>
  </si>
  <si>
    <t>364946.064604376 7540993.79698534</t>
  </si>
  <si>
    <t>364959.672382432 7540981.85037278</t>
  </si>
  <si>
    <t>364982.715800053 7540939.8615661</t>
  </si>
  <si>
    <t>364986.850719701 7540914.32085738</t>
  </si>
  <si>
    <t>365012.791183248 7540882.99229582</t>
  </si>
  <si>
    <t>365023.698629578 7540873.56507375</t>
  </si>
  <si>
    <t>365024.013217586 7540861.16932491</t>
  </si>
  <si>
    <t>365031.621100705 7540839.64917565</t>
  </si>
  <si>
    <t>365028.846898271 7540837.74127911</t>
  </si>
  <si>
    <t>365034.440076447 7540823.39592744</t>
  </si>
  <si>
    <t>365087.920154552 7540741.59793866</t>
  </si>
  <si>
    <t>365096.095446888 7540726.38398779</t>
  </si>
  <si>
    <t>365083.658503801 7540673.90776275</t>
  </si>
  <si>
    <t>365080.524966822 7540655.60777039</t>
  </si>
  <si>
    <t>365090.639766759 7540665.88499659</t>
  </si>
  <si>
    <t>31/03/2015.2</t>
  </si>
  <si>
    <t>31/03/2015.1</t>
  </si>
  <si>
    <t>07h22</t>
  </si>
  <si>
    <t>365119.470130833 7540680.9734492</t>
  </si>
  <si>
    <t>07h27</t>
  </si>
  <si>
    <t>365117.737467894 7540678.51775373</t>
  </si>
  <si>
    <t>07h32</t>
  </si>
  <si>
    <t>365117.438865745 7540678.07899861</t>
  </si>
  <si>
    <t>07h37</t>
  </si>
  <si>
    <t>365126.958552947 7540685.24215659</t>
  </si>
  <si>
    <t>07h42</t>
  </si>
  <si>
    <t>365150.349122772 7540697.95416982</t>
  </si>
  <si>
    <t>07h47</t>
  </si>
  <si>
    <t>365163.97054872 7540672.38405401</t>
  </si>
  <si>
    <t>07h52</t>
  </si>
  <si>
    <t>365174.41712794 7540668.27036136</t>
  </si>
  <si>
    <t>07h57</t>
  </si>
  <si>
    <t>365179.387523236 7540665.98396013</t>
  </si>
  <si>
    <t>08h02</t>
  </si>
  <si>
    <t>365179.448133221 7540670.96799883</t>
  </si>
  <si>
    <t>08h07</t>
  </si>
  <si>
    <t>365192.029653702 7540669.74963241</t>
  </si>
  <si>
    <t>08h12</t>
  </si>
  <si>
    <t>365204.749705735 7540677.49721064</t>
  </si>
  <si>
    <t>08h17</t>
  </si>
  <si>
    <t>365202.102215766 7540708.92523142</t>
  </si>
  <si>
    <t>08h22</t>
  </si>
  <si>
    <t>365206.065966934 7540716.15169879</t>
  </si>
  <si>
    <t>08h27</t>
  </si>
  <si>
    <t>365187.521630861 7540726.51532298</t>
  </si>
  <si>
    <t>08h32</t>
  </si>
  <si>
    <t>365186.729607472 7540723.18613649</t>
  </si>
  <si>
    <t>08h37</t>
  </si>
  <si>
    <t>365182.119749794 7540743.73926258</t>
  </si>
  <si>
    <t>08h42</t>
  </si>
  <si>
    <t>365185.307070266 7540755.83117689</t>
  </si>
  <si>
    <t>08h47</t>
  </si>
  <si>
    <t>365192.819762748 7540769.29682324</t>
  </si>
  <si>
    <t>08h52</t>
  </si>
  <si>
    <t>365185.569812639 7540809.41782492</t>
  </si>
  <si>
    <t>08h57</t>
  </si>
  <si>
    <t>365173.472135768 7540849.61757931</t>
  </si>
  <si>
    <t>09h02</t>
  </si>
  <si>
    <t>365172.867344989 7540847.61709167</t>
  </si>
  <si>
    <t>09h07</t>
  </si>
  <si>
    <t>365165.533305598 7540873.46427807</t>
  </si>
  <si>
    <t>09h12</t>
  </si>
  <si>
    <t>365162.801855996 7540891.60219586</t>
  </si>
  <si>
    <t>09h17</t>
  </si>
  <si>
    <t>365151.406180028 7540909.54459474</t>
  </si>
  <si>
    <t>09h22</t>
  </si>
  <si>
    <t>365155.190288003 7540913.56782027</t>
  </si>
  <si>
    <t>09h27</t>
  </si>
  <si>
    <t>365143.577996469 7540944.57498659</t>
  </si>
  <si>
    <t>09h32</t>
  </si>
  <si>
    <t>365137.595705712 7540944.96873748</t>
  </si>
  <si>
    <t>09h37</t>
  </si>
  <si>
    <t>365152.330340017 7540969.56819513</t>
  </si>
  <si>
    <t>09h42</t>
  </si>
  <si>
    <t>365172.722922623 7540995.32087733</t>
  </si>
  <si>
    <t>09h47</t>
  </si>
  <si>
    <t>365195.844936565 7541028.17796422</t>
  </si>
  <si>
    <t>09h52</t>
  </si>
  <si>
    <t>365218.742408699 7541062.03534089</t>
  </si>
  <si>
    <t>09h57</t>
  </si>
  <si>
    <t>365261.017393603 7541072.14471639</t>
  </si>
  <si>
    <t>10h02</t>
  </si>
  <si>
    <t>365310.627769346 7541069.25065565</t>
  </si>
  <si>
    <t>10h07</t>
  </si>
  <si>
    <t>365323.99553148 7541085.08682348</t>
  </si>
  <si>
    <t>10h12</t>
  </si>
  <si>
    <t>365357.807884776 7541096.67269763</t>
  </si>
  <si>
    <t>10h17</t>
  </si>
  <si>
    <t>365363.560925928 7541122.85559541</t>
  </si>
  <si>
    <t>10h22</t>
  </si>
  <si>
    <t>365385.512050277 7541147.28504869</t>
  </si>
  <si>
    <t>10h27</t>
  </si>
  <si>
    <t>365393.872605877 7541157.65827215</t>
  </si>
  <si>
    <t>10h32</t>
  </si>
  <si>
    <t>365419.632358628 7541171.27188066</t>
  </si>
  <si>
    <t>10h37</t>
  </si>
  <si>
    <t>365438.881625973 7541162.36176468</t>
  </si>
  <si>
    <t>10h42</t>
  </si>
  <si>
    <t>365445.065571689 7541162.63781235</t>
  </si>
  <si>
    <t>10h47</t>
  </si>
  <si>
    <t>365463.308308663 7541162.23827977</t>
  </si>
  <si>
    <t>10h52</t>
  </si>
  <si>
    <t>365460.041468734 7541159.33323084</t>
  </si>
  <si>
    <t>10h57</t>
  </si>
  <si>
    <t>365459.116965729 7541158.3322711</t>
  </si>
  <si>
    <t>11h02</t>
  </si>
  <si>
    <t>365454.69259564 7541157.40321985</t>
  </si>
  <si>
    <t>11h07</t>
  </si>
  <si>
    <t>365476.94596175 7541158.82006204</t>
  </si>
  <si>
    <t>11h12</t>
  </si>
  <si>
    <t>365505.198000401 7541157.94994432</t>
  </si>
  <si>
    <t>11h17</t>
  </si>
  <si>
    <t>365509.104086676 7541159.86750344</t>
  </si>
  <si>
    <t>11h22</t>
  </si>
  <si>
    <t>365520.678890625 7541156.19946323</t>
  </si>
  <si>
    <t>11h27</t>
  </si>
  <si>
    <t>365542.268583908 7541150.40900308</t>
  </si>
  <si>
    <t>11h32</t>
  </si>
  <si>
    <t>365550.995585892 7541154.36334649</t>
  </si>
  <si>
    <t>11h37</t>
  </si>
  <si>
    <t>365572.905246485 7541136.50197104</t>
  </si>
  <si>
    <t>11h42</t>
  </si>
  <si>
    <t>365587.912495911 7541129.55039434</t>
  </si>
  <si>
    <t>11h47</t>
  </si>
  <si>
    <t>365614.646821938 7541113.28032507</t>
  </si>
  <si>
    <t>11h52</t>
  </si>
  <si>
    <t>365630.088286576 7541127.1388094</t>
  </si>
  <si>
    <t>11h57</t>
  </si>
  <si>
    <t>365639.193302422 7541111.27370717</t>
  </si>
  <si>
    <t>12h02</t>
  </si>
  <si>
    <t>365639.223743513 7541107.73818741</t>
  </si>
  <si>
    <t>12h07</t>
  </si>
  <si>
    <t>365640.979467702 7541107.53057782</t>
  </si>
  <si>
    <t>12h12</t>
  </si>
  <si>
    <t>365639.642740411 7541083.15836642</t>
  </si>
  <si>
    <t>365663.772570455 7541082.37312065</t>
  </si>
  <si>
    <t>365668.533484258 7541091.37884224</t>
  </si>
  <si>
    <t>365693.316829219 7541086.94275112</t>
  </si>
  <si>
    <t>365685.10387507 7541106.58334722</t>
  </si>
  <si>
    <t>365688.471633846 7541110.81629396</t>
  </si>
  <si>
    <t>365710.845638289 7541122.30293121</t>
  </si>
  <si>
    <t>365708.581129723 7541121.39253855</t>
  </si>
  <si>
    <t>365718.393779907 7541095.57576075</t>
  </si>
  <si>
    <t>365703.725423944 7541087.25505763</t>
  </si>
  <si>
    <t>365696.461408964 7541068.91969858</t>
  </si>
  <si>
    <t>365707.41228386 7541053.4045377</t>
  </si>
  <si>
    <t>365702.635229224 7541046.273303</t>
  </si>
  <si>
    <t>365689.572565727 7541019.04393857</t>
  </si>
  <si>
    <t>13h27</t>
  </si>
  <si>
    <t>365645.429859637 7540998.06173566</t>
  </si>
  <si>
    <t>13h32</t>
  </si>
  <si>
    <t>365646.878308939 7540997.41530785</t>
  </si>
  <si>
    <t>13h37</t>
  </si>
  <si>
    <t>365644.046405251 7540979.11807623</t>
  </si>
  <si>
    <t>13h42</t>
  </si>
  <si>
    <t>365645.792516843 7540979.02174741</t>
  </si>
  <si>
    <t>13h47</t>
  </si>
  <si>
    <t>365644.858516321 7540980.12733771</t>
  </si>
  <si>
    <t>13h52</t>
  </si>
  <si>
    <t>365645.270329763 7540980.46497317</t>
  </si>
  <si>
    <t>13h57</t>
  </si>
  <si>
    <t>365645.803942354 7540977.69476738</t>
  </si>
  <si>
    <t>14h02</t>
  </si>
  <si>
    <t>365647.163977887 7540975.27504711</t>
  </si>
  <si>
    <t>14h07</t>
  </si>
  <si>
    <t>365646.672392085 7540973.16419355</t>
  </si>
  <si>
    <t>365632.506034662 7540977.80299102</t>
  </si>
  <si>
    <t>365626.355786531 7540962.5860699</t>
  </si>
  <si>
    <t>365619.33730428 7540938.83310021</t>
  </si>
  <si>
    <t>365585.930317243 7540928.35562546</t>
  </si>
  <si>
    <t>365579.357603447 7540926.08102059</t>
  </si>
  <si>
    <t>365575.094040796 7540917.52500167</t>
  </si>
  <si>
    <t>365549.584008038 7540900.03462626</t>
  </si>
  <si>
    <t>365540.211292043 7540898.84022946</t>
  </si>
  <si>
    <t>365535.345516348 7540901.0162845</t>
  </si>
  <si>
    <t>365548.305397679 7540880.97120856</t>
  </si>
  <si>
    <t>365546.972940031 7540880.18946433</t>
  </si>
  <si>
    <t>365558.341685512 7540852.2795598</t>
  </si>
  <si>
    <t>365574.268704393 7540833.80983651</t>
  </si>
  <si>
    <t>365573.742756989 7540835.68920064</t>
  </si>
  <si>
    <t>365599.901669324 7540838.02116804</t>
  </si>
  <si>
    <t>365602.656825421 7540841.14451042</t>
  </si>
  <si>
    <t>365605.286324078 7540811.71157729</t>
  </si>
  <si>
    <t>365606.242454497 7540795.9990324</t>
  </si>
  <si>
    <t>365604.782511533 7540797.98171572</t>
  </si>
  <si>
    <t>365614.249639349 7540788.20760938</t>
  </si>
  <si>
    <t>15h52</t>
  </si>
  <si>
    <t>365643.750624231 7540785.69615043</t>
  </si>
  <si>
    <t>365676.16597245 7540767.81375902</t>
  </si>
  <si>
    <t>365677.474539605 7540771.37008744</t>
  </si>
  <si>
    <t>01/04/2015.1</t>
  </si>
  <si>
    <t>06h52</t>
  </si>
  <si>
    <t>365671.460943704 7540775.41091461</t>
  </si>
  <si>
    <t>01/04/2015.2</t>
  </si>
  <si>
    <t>07h06</t>
  </si>
  <si>
    <t>365665.894115396 7540787.77070793</t>
  </si>
  <si>
    <t>365666.425813405 7540786.22548058</t>
  </si>
  <si>
    <t>365667.86385665 7540786.78539738</t>
  </si>
  <si>
    <t>for_ex</t>
  </si>
  <si>
    <t>365669.026997617 7540783.14826538</t>
  </si>
  <si>
    <t>365645.40360012 7540785.37629444</t>
  </si>
  <si>
    <t>365623.544433886 7540786.40376684</t>
  </si>
  <si>
    <t>365593.004099493 7540777.17597028</t>
  </si>
  <si>
    <t>365578.485173222 7540894.96603436</t>
  </si>
  <si>
    <t>365567.844576729 7540897.52852201</t>
  </si>
  <si>
    <t>365575.324328509 7540914.8635476</t>
  </si>
  <si>
    <t>365552.689683711 7540957.73827922</t>
  </si>
  <si>
    <t>365538.505238606 7540965.47644751</t>
  </si>
  <si>
    <t>365528.10719785 7540963.94840095</t>
  </si>
  <si>
    <t>365516.609200099 7540982.78106709</t>
  </si>
  <si>
    <t>365506.646107213 7541001.96104527</t>
  </si>
  <si>
    <t>365504.542184023 7541007.4832346</t>
  </si>
  <si>
    <t>365478.322429767 7541023.2007329</t>
  </si>
  <si>
    <t>365475.477909523 7541018.41543018</t>
  </si>
  <si>
    <t>365463.447751869 7541050.85763707</t>
  </si>
  <si>
    <t>365435.960563767 7541082.28492901</t>
  </si>
  <si>
    <t>365442.568838819 7541164.61154343</t>
  </si>
  <si>
    <t>365448.038589007 7541164.54734188</t>
  </si>
  <si>
    <t>365446.571194864 7541191.43820278</t>
  </si>
  <si>
    <t>365427.224435581 7541210.64859322</t>
  </si>
  <si>
    <t>365424.327397827 7541211.95069021</t>
  </si>
  <si>
    <t>365390.583243424 7541228.48480167</t>
  </si>
  <si>
    <t>365389.582375274 7541237.33883124</t>
  </si>
  <si>
    <t>365387.47116645 7541230.67594377</t>
  </si>
  <si>
    <t>365348.819395226 7541242.19340908</t>
  </si>
  <si>
    <t>365339.86974483 7541240.00956465</t>
  </si>
  <si>
    <t>365233.644350606 7541306.41176367</t>
  </si>
  <si>
    <t>01/04/2015.3</t>
  </si>
  <si>
    <t>365236.565382352 7541302.33510371</t>
  </si>
  <si>
    <t>365223.228948439 7541306.86935669</t>
  </si>
  <si>
    <t>365189.498210619 7541308.79601027</t>
  </si>
  <si>
    <t>365174.775384664 7541306.7849287</t>
  </si>
  <si>
    <t>365143.467424276 7541303.30344795</t>
  </si>
  <si>
    <t>365131.204747864 7541326.55595374</t>
  </si>
  <si>
    <t>365076.66759003 7541315.56999728</t>
  </si>
  <si>
    <t>365038.794747194 7541320.88494311</t>
  </si>
  <si>
    <t>365004.868322159 7541334.43770955</t>
  </si>
  <si>
    <t>365003.408334071 7541336.41106242</t>
  </si>
  <si>
    <t>365000.917006212 7541325.76358273</t>
  </si>
  <si>
    <t>364981.705831444 7541295.26012759</t>
  </si>
  <si>
    <t>364941.202380875 7541282.06573837</t>
  </si>
  <si>
    <t>364913.730229889 7541264.66870756</t>
  </si>
  <si>
    <t>364897.191810193 7541233.85417623</t>
  </si>
  <si>
    <t>364860.992862462 7541211.50933709</t>
  </si>
  <si>
    <t>364823.180320119 7541185.93944789</t>
  </si>
  <si>
    <t>364815.625507909 7541177.34541365</t>
  </si>
  <si>
    <t>364752.066361599 7541136.72236846</t>
  </si>
  <si>
    <t>364764.792306792 7541131.8491362</t>
  </si>
  <si>
    <t>364765.790522032 7541099.41386244</t>
  </si>
  <si>
    <t>364764.868029607 7541099.18314086</t>
  </si>
  <si>
    <t>364768.578156334 7541087.80980558</t>
  </si>
  <si>
    <t>364765.125221941 7541081.46927893</t>
  </si>
  <si>
    <t>364759.777332296 7541079.43694819</t>
  </si>
  <si>
    <t>364756.344537416 7541059.80720477</t>
  </si>
  <si>
    <t>364752.293574431 7541039.72664749</t>
  </si>
  <si>
    <t>364751.953680067 7541031.09302251</t>
  </si>
  <si>
    <t>364741.274317867 7541002.21296589</t>
  </si>
  <si>
    <t>364739.354468814 7540998.42852232</t>
  </si>
  <si>
    <t>364740.443036852 7541003.42147971</t>
  </si>
  <si>
    <t>364731.952427622 7541008.1086747</t>
  </si>
  <si>
    <t>364713.567700143 7540988.02448613</t>
  </si>
  <si>
    <t>364713.802882421 7540984.81554065</t>
  </si>
  <si>
    <t>364711.561484421 7540982.24402484</t>
  </si>
  <si>
    <t>364708.557850769 7540983.87915714</t>
  </si>
  <si>
    <t>364709.395811223 7540981.90043773</t>
  </si>
  <si>
    <t>364710.628382542 7540970.28290562</t>
  </si>
  <si>
    <t>364706.37205293 7540938.02479172</t>
  </si>
  <si>
    <t>364705.309410922 7540906.12845714</t>
  </si>
  <si>
    <t>364705.425554599 7540904.6910172</t>
  </si>
  <si>
    <t>364705.349721739 7540901.4793748</t>
  </si>
  <si>
    <t>364707.833078487 7540901.05545252</t>
  </si>
  <si>
    <t>364690.340281455 7540896.69979288</t>
  </si>
  <si>
    <t>364673.354359837 7540882.71555303</t>
  </si>
  <si>
    <t>365516.328357731 7540991.30721761</t>
  </si>
  <si>
    <t>07/04/2015.2</t>
  </si>
  <si>
    <t>07/04/2015.1</t>
  </si>
  <si>
    <t>365507.576583429 7540990.23879957</t>
  </si>
  <si>
    <t>365516.63553456 7540990.7530486</t>
  </si>
  <si>
    <t>365515.542575967 7540992.25631353</t>
  </si>
  <si>
    <t>365513.217152168 7540997.41466419</t>
  </si>
  <si>
    <t>365497.221955141 7540976.65603182</t>
  </si>
  <si>
    <t>365502.223754457 7540978.75008544</t>
  </si>
  <si>
    <t>365480.613553686 7541000.97566689</t>
  </si>
  <si>
    <t>365500.798421582 7541050.89192502</t>
  </si>
  <si>
    <t>365542.579359346 7541074.22993783</t>
  </si>
  <si>
    <t>365567.430390358 7541067.95713555</t>
  </si>
  <si>
    <t>365571.553943875 7541052.65237192</t>
  </si>
  <si>
    <t>365580.929884713 7541055.48937956</t>
  </si>
  <si>
    <t>365663.661129945 7541068.21975437</t>
  </si>
  <si>
    <t>365702.54658503 7541084.68355923</t>
  </si>
  <si>
    <t>365571.24812698 7541053.04878905</t>
  </si>
  <si>
    <t>365572.141246368 7541049.66918424</t>
  </si>
  <si>
    <t>365568.064094502 7541065.60540612</t>
  </si>
  <si>
    <t>365559.108689059 7541095.18799914</t>
  </si>
  <si>
    <t>365576.024725515 7541098.34053345</t>
  </si>
  <si>
    <t>365609.386448384 7541086.02527644</t>
  </si>
  <si>
    <t>365650.713365232 7541075.82018815</t>
  </si>
  <si>
    <t>365677.561309367 7541111.57617039</t>
  </si>
  <si>
    <t>365687.342149559 7541131.62220808</t>
  </si>
  <si>
    <t>365689.260601234 7541132.58530696</t>
  </si>
  <si>
    <t>365707.237308328 7541149.03616276</t>
  </si>
  <si>
    <t>365710.831085204 7541149.09492962</t>
  </si>
  <si>
    <t>365732.813682152 7541195.03577996</t>
  </si>
  <si>
    <t>365735.169569537 7541215.45406711</t>
  </si>
  <si>
    <t>365732.354167872 7541236.39395812</t>
  </si>
  <si>
    <t>365720.035431439 7541261.251875</t>
  </si>
  <si>
    <t>365701.968158751 7541259.32387779</t>
  </si>
  <si>
    <t>365694.496500959 7541249.04200836</t>
  </si>
  <si>
    <t>365688.434779011 7541216.49035451</t>
  </si>
  <si>
    <t>365500.80850381 7541306.35932818</t>
  </si>
  <si>
    <t>07/04/2015.3</t>
  </si>
  <si>
    <t>365505.046609798 7541307.85285475</t>
  </si>
  <si>
    <t>365503.889151826 7541308.81730821</t>
  </si>
  <si>
    <t>365513.887209256 7541335.73272738</t>
  </si>
  <si>
    <t>365503.580316614 7541348.66412561</t>
  </si>
  <si>
    <t>365483.001041106 7541375.52947081</t>
  </si>
  <si>
    <t>365485.301665128 7541382.27749559</t>
  </si>
  <si>
    <t>365469.825245311 7541356.41918824</t>
  </si>
  <si>
    <t>365481.852394996 7541334.37085158</t>
  </si>
  <si>
    <t>365472.117503286 7541314.01882872</t>
  </si>
  <si>
    <t>365456.679015984 7541292.79168362</t>
  </si>
  <si>
    <t>365443.959944683 7541272.83152366</t>
  </si>
  <si>
    <t>365422.017323426 7541255.39957187</t>
  </si>
  <si>
    <t>365419.418431428 7541253.18701572</t>
  </si>
  <si>
    <t>365416.152734971 7541239.12707917</t>
  </si>
  <si>
    <t>365423.516101396 7541233.89154178</t>
  </si>
  <si>
    <t>365458.382169955 7541208.48581198</t>
  </si>
  <si>
    <t>365451.915625685 7541171.83794347</t>
  </si>
  <si>
    <t>365450.818510669 7541157.78743045</t>
  </si>
  <si>
    <t>365459.688692808 7541156.15633596</t>
  </si>
  <si>
    <t>365454.88682785 7541153.91551164</t>
  </si>
  <si>
    <t>365462.41711343 7541120.2930413</t>
  </si>
  <si>
    <t>365462.807736334 7541111.06253675</t>
  </si>
  <si>
    <t>365462.156106623 7541101.46111575</t>
  </si>
  <si>
    <t>365469.016224554 7541101.47385702</t>
  </si>
  <si>
    <t>365488.321137845 7541099.12531897</t>
  </si>
  <si>
    <t>365501.948236763 7541086.90001327</t>
  </si>
  <si>
    <t>365506.883038784 7541089.75446785</t>
  </si>
  <si>
    <t>365515.730860321 7541089.71007789</t>
  </si>
  <si>
    <t>365518.329606974 7541072.88878017</t>
  </si>
  <si>
    <t>365523.180316772 7541041.38693787</t>
  </si>
  <si>
    <t>365513.873083356 7541026.5696545</t>
  </si>
  <si>
    <t>365520.063755187 7541019.04102445</t>
  </si>
  <si>
    <t>365535.063262288 7541017.99168932</t>
  </si>
  <si>
    <t>365535.332286375 7541018.85707282</t>
  </si>
  <si>
    <t>365521.270366888 7541009.36281846</t>
  </si>
  <si>
    <t>365522.028721489 7541012.59888882</t>
  </si>
  <si>
    <t>365509.971054741 7540992.10621164</t>
  </si>
  <si>
    <t>365510.115353365 7540985.38853748</t>
  </si>
  <si>
    <t>365519.75046753 7540971.17995741</t>
  </si>
  <si>
    <t>365494.922849085 7540987.78182301</t>
  </si>
  <si>
    <t>08/04/2015.1</t>
  </si>
  <si>
    <t>365489.12670991 7541001.66155164</t>
  </si>
  <si>
    <t>365459.948163916 7540984.76118875</t>
  </si>
  <si>
    <t>365455.003166403 7540981.08996434</t>
  </si>
  <si>
    <t>365427.999477956 7540990.52715292</t>
  </si>
  <si>
    <t>365391.922560759 7540999.09720696</t>
  </si>
  <si>
    <t>365361.892515457 7540989.77129639</t>
  </si>
  <si>
    <t>365353.091570823 7541005.41614898</t>
  </si>
  <si>
    <t>365337.368082448 7541043.30176953</t>
  </si>
  <si>
    <t>365319.369819909 7541039.41576772</t>
  </si>
  <si>
    <t>365318.587199063 7541034.99159992</t>
  </si>
  <si>
    <t>365303.684410127 7541038.84420845</t>
  </si>
  <si>
    <t>365270.322846002 7541014.09337898</t>
  </si>
  <si>
    <t>365259.433556244 7541000.41302325</t>
  </si>
  <si>
    <t>365250.25214557 7540972.05671948</t>
  </si>
  <si>
    <t>365202.160826772 7540944.16242862</t>
  </si>
  <si>
    <t>365158.088248673 7540905.15708306</t>
  </si>
  <si>
    <t>365119.945841974 7540858.81575153</t>
  </si>
  <si>
    <t>365085.351857329 7540836.78223262</t>
  </si>
  <si>
    <t>365053.83304171 7540835.8136478</t>
  </si>
  <si>
    <t>365019.40908595 7540788.14927503</t>
  </si>
  <si>
    <t>365020.077059015 7540789.8347867</t>
  </si>
  <si>
    <t>365000.003248581 7540778.22779367</t>
  </si>
  <si>
    <t>364987.482548533 7540792.37398754</t>
  </si>
  <si>
    <t>364966.055417483 7540776.41206107</t>
  </si>
  <si>
    <t>364954.667166647 7540769.52032102</t>
  </si>
  <si>
    <t>364945.414095778 7540785.45802119</t>
  </si>
  <si>
    <t>364941.483222687 7540776.44066946</t>
  </si>
  <si>
    <t>364938.293033775 7540755.71799412</t>
  </si>
  <si>
    <t>364932.219563313 7540748.68663581</t>
  </si>
  <si>
    <t>364932.466358272 7540713.19163709</t>
  </si>
  <si>
    <t>364930.942316732 7540713.58677662</t>
  </si>
  <si>
    <t>364941.305730419 7540718.09391034</t>
  </si>
  <si>
    <t>364932.894770457 7540720.59174244</t>
  </si>
  <si>
    <t>364936.51010916 7540719.14747224</t>
  </si>
  <si>
    <t>364929.075895021 7540718.60053992</t>
  </si>
  <si>
    <t>364924.853280755 7540721.32951235</t>
  </si>
  <si>
    <t>364929.122076884 7540722.24809645</t>
  </si>
  <si>
    <t>364924.150689842 7540721.64824016</t>
  </si>
  <si>
    <t>364928.600799649 7540725.57521032</t>
  </si>
  <si>
    <t>364925.433062129 7540717.23264037</t>
  </si>
  <si>
    <t>364924.07652665 7540726.2227846</t>
  </si>
  <si>
    <t>364927.479106177 7540726.40072641</t>
  </si>
  <si>
    <t>364923.009821161 7540719.69878105</t>
  </si>
  <si>
    <t>364926.894436087 7540722.08032668</t>
  </si>
  <si>
    <t>364927.14787277 7540723.74369391</t>
  </si>
  <si>
    <t>364928.799137591 7540724.62105676</t>
  </si>
  <si>
    <t>364929.48429608 7540726.31600226</t>
  </si>
  <si>
    <t>364928.166209909 7540720.88489804</t>
  </si>
  <si>
    <t>364927.619205894 7540721.19569264</t>
  </si>
  <si>
    <t>364923.222669173 7540720.06255537</t>
  </si>
  <si>
    <t>364927.301049541 7540724.0141486</t>
  </si>
  <si>
    <t>364926.933485517 7540719.56570423</t>
  </si>
  <si>
    <t>364905.993133124 7540707.27361609</t>
  </si>
  <si>
    <t>364893.960073359 7540704.01412037</t>
  </si>
  <si>
    <t>364910.130763062 7540705.37913972</t>
  </si>
  <si>
    <t>364895.775603821 7540707.87188518</t>
  </si>
  <si>
    <t>364892.239775486 7540699.1363471</t>
  </si>
  <si>
    <t>364896.36114143 7540706.10441852</t>
  </si>
  <si>
    <t>364901.179108693 7540708.45693192</t>
  </si>
  <si>
    <t>364909.22148146 7540709.61236294</t>
  </si>
  <si>
    <t>364899.418263464 7540703.2725587</t>
  </si>
  <si>
    <t>364902.762005885 7540700.26685447</t>
  </si>
  <si>
    <t>364917.033663679 7540716.39893736</t>
  </si>
  <si>
    <t>inter_pos</t>
  </si>
  <si>
    <t>364912.791164825 7540722.42224012</t>
  </si>
  <si>
    <t>364924.540110664 7540738.54175219</t>
  </si>
  <si>
    <t>365024.673593994 7540905.6833171</t>
  </si>
  <si>
    <t>365604.245710078 7542018.22063462</t>
  </si>
  <si>
    <t>365317.249730274 7540963.71678556</t>
  </si>
  <si>
    <t>365241.364713135 7540880.65269855</t>
  </si>
  <si>
    <t>365232.381088217 7540866.42267551</t>
  </si>
  <si>
    <t>364807.827342903 7540852.78295076</t>
  </si>
  <si>
    <t>364813.671166984 7540857.39949</t>
  </si>
  <si>
    <t>364828.344600425 7540842.12131611</t>
  </si>
  <si>
    <t>364842.209691794 7540824.40468954</t>
  </si>
  <si>
    <t>364955.05352168 7540680.96180008</t>
  </si>
  <si>
    <t>364876.482113495 7540620.15446028</t>
  </si>
  <si>
    <t>364916.614508463 7540711.92220496</t>
  </si>
  <si>
    <t>364907.330007789 7540708.53803173</t>
  </si>
  <si>
    <t>364891.473789842 7540714.75773669</t>
  </si>
  <si>
    <t>364907.424679763 7540709.57824481</t>
  </si>
  <si>
    <t>364904.462142791 7540709.46907069</t>
  </si>
  <si>
    <t>364902.971526444 7540706.00389292</t>
  </si>
  <si>
    <t>364878.878775463 7540727.50187875</t>
  </si>
  <si>
    <t>364872.982783926 7540739.88641726</t>
  </si>
  <si>
    <t>364856.175408936 7540736.21433245</t>
  </si>
  <si>
    <t>364862.63412954 7540773.57707669</t>
  </si>
  <si>
    <t>364854.409684561 7540783.46360243</t>
  </si>
  <si>
    <t>364860.541964575 7540789.6881154</t>
  </si>
  <si>
    <t>364861.588000893 7540790.61592487</t>
  </si>
  <si>
    <t>364842.387095741 7540782.9789704</t>
  </si>
  <si>
    <t>364791.58324804 7540780.1073658</t>
  </si>
  <si>
    <t>364748.795348265 7540796.39466523</t>
  </si>
  <si>
    <t>364737.391610892 7540790.30073378</t>
  </si>
  <si>
    <t>364736.548723903 7540791.85251763</t>
  </si>
  <si>
    <t>364738.159864307 7540790.38163625</t>
  </si>
  <si>
    <t>364737.811606307 7540789.69187475</t>
  </si>
  <si>
    <t>364736.926939388 7540790.08325852</t>
  </si>
  <si>
    <t>364756.504396408 7540793.14841999</t>
  </si>
  <si>
    <t>364765.877404915 7540808.25447008</t>
  </si>
  <si>
    <t>364770.042606445 7540806.17466133</t>
  </si>
  <si>
    <t>364740.987612652 7540799.06467257</t>
  </si>
  <si>
    <t>364680.361890451 7540759.12554394</t>
  </si>
  <si>
    <t>364688.175885718 7540766.69179837</t>
  </si>
  <si>
    <t>364662.227169477 7540732.17600887</t>
  </si>
  <si>
    <t>364666.609690981 7540752.85342392</t>
  </si>
  <si>
    <t>09/04/2015.2</t>
  </si>
  <si>
    <t>09/04/2015.1</t>
  </si>
  <si>
    <t>364670.419475626 7540750.90976349</t>
  </si>
  <si>
    <t>364666.101825206 7540722.75298543</t>
  </si>
  <si>
    <t>364666.557103323 7540722.06091149</t>
  </si>
  <si>
    <t>364668.525136793 7540724.26813419</t>
  </si>
  <si>
    <t>364669.377337724 7540723.63518482</t>
  </si>
  <si>
    <t>364670.645108267 7540722.90375654</t>
  </si>
  <si>
    <t>364697.339582876 7540739.17163922</t>
  </si>
  <si>
    <t>364702.833247314 7540752.27666753</t>
  </si>
  <si>
    <t>364721.790971246 7540766.02741222</t>
  </si>
  <si>
    <t>364729.857439955 7540806.26250145</t>
  </si>
  <si>
    <t>364719.763115363 7540848.44676741</t>
  </si>
  <si>
    <t>364704.345123864 7540895.772558</t>
  </si>
  <si>
    <t>364670.754911932 7540935.37729589</t>
  </si>
  <si>
    <t>364639.145997428 7540958.71222228</t>
  </si>
  <si>
    <t>364612.758497525 7540965.77761593</t>
  </si>
  <si>
    <t>364609.545343838 7540964.67322153</t>
  </si>
  <si>
    <t>364610.67495462 7540965.92658366</t>
  </si>
  <si>
    <t>364613.031156651 7540962.2349048</t>
  </si>
  <si>
    <t>364613.195893128 7540963.1643647</t>
  </si>
  <si>
    <t>364629.057033676 7541008.20936983</t>
  </si>
  <si>
    <t>364627.878744114 7541032.48570529</t>
  </si>
  <si>
    <t>364625.09919657 7541064.06102882</t>
  </si>
  <si>
    <t>364633.263204034 7541066.15495752</t>
  </si>
  <si>
    <t>364632.26030362 7541066.22978037</t>
  </si>
  <si>
    <t>364631.609956174 7541067.49554041</t>
  </si>
  <si>
    <t>364631.968196354 7541070.02289076</t>
  </si>
  <si>
    <t>364632.221692689 7541068.688726</t>
  </si>
  <si>
    <t>364631.836217916 7541068.30488964</t>
  </si>
  <si>
    <t>364631.529033386 7541069.85203565</t>
  </si>
  <si>
    <t>364628.454435765 7541069.70471993</t>
  </si>
  <si>
    <t>364627.921874779 7541070.34044095</t>
  </si>
  <si>
    <t>364626.643448755 7541072.29677502</t>
  </si>
  <si>
    <t>364623.731006055 7541079.3523812</t>
  </si>
  <si>
    <t>364658.762466196 7541079.83257419</t>
  </si>
  <si>
    <t>364666.865905948 7541100.86705667</t>
  </si>
  <si>
    <t>364705.695729718 7541104.72099018</t>
  </si>
  <si>
    <t>364714.491324089 7541121.66883106</t>
  </si>
  <si>
    <t>364760.77537641 7541148.71374874</t>
  </si>
  <si>
    <t>364785.232585216 7541154.04840485</t>
  </si>
  <si>
    <t>364864.207825616 7541223.38811237</t>
  </si>
  <si>
    <t>364858.461820378 7541227.4124042</t>
  </si>
  <si>
    <t>364858.724502926 7541228.00861775</t>
  </si>
  <si>
    <t>364859.452110789 7541226.79920001</t>
  </si>
  <si>
    <t>364855.66317502 7541227.32320664</t>
  </si>
  <si>
    <t>364879.751621771 7541223.37421802</t>
  </si>
  <si>
    <t>364956.538525307 7541288.08215554</t>
  </si>
  <si>
    <t>364983.643422026 7541295.0077621</t>
  </si>
  <si>
    <t>364983.701960189 7541298.2285288</t>
  </si>
  <si>
    <t>364999.803963074 7541357.54822097</t>
  </si>
  <si>
    <t>364998.409223459 7541354.97479689</t>
  </si>
  <si>
    <t>365000.371083579 7541353.91525381</t>
  </si>
  <si>
    <t>365000.492161003 7541357.89754456</t>
  </si>
  <si>
    <t>365018.155881428 7541361.53971413</t>
  </si>
  <si>
    <t>365021.222807018 7541360.58252889</t>
  </si>
  <si>
    <t>365046.664185984 7541379.04758475</t>
  </si>
  <si>
    <t>365072.103562934 7541396.75159448</t>
  </si>
  <si>
    <t>365080.252327055 7541396.63643508</t>
  </si>
  <si>
    <t>365081.570634884 7541398.05843471</t>
  </si>
  <si>
    <t>365089.380652065 7541403.14658148</t>
  </si>
  <si>
    <t>365099.18688538 7541402.20123354</t>
  </si>
  <si>
    <t>365106.035396581 7541394.57635267</t>
  </si>
  <si>
    <t>365108.497179511 7541388.65824858</t>
  </si>
  <si>
    <t>365103.764148677 7541383.44822233</t>
  </si>
  <si>
    <t>365124.373923664 7541343.13647003</t>
  </si>
  <si>
    <t>365134.014395719 7541325.37379701</t>
  </si>
  <si>
    <t>365154.779027079 7541327.12159057</t>
  </si>
  <si>
    <t>365171.026292042 7541319.69853301</t>
  </si>
  <si>
    <t>365186.272553291 7541312.12760826</t>
  </si>
  <si>
    <t>365204.20543245 7541301.6101846</t>
  </si>
  <si>
    <t>365234.366089801 7541299.8753988</t>
  </si>
  <si>
    <t>365253.743673749 7541299.15181065</t>
  </si>
  <si>
    <t>365254.725685777 7541300.49664954</t>
  </si>
  <si>
    <t>365265.76730829 7541298.55959756</t>
  </si>
  <si>
    <t>365279.580496007 7541300.85042946</t>
  </si>
  <si>
    <t>365324.138552897 7541326.82072981</t>
  </si>
  <si>
    <t>365350.595956862 7541327.6986386</t>
  </si>
  <si>
    <t>365368.837350921 7541331.48459695</t>
  </si>
  <si>
    <t>365370.787247095 7541332.80993639</t>
  </si>
  <si>
    <t>365397.247795942 7541349.35289431</t>
  </si>
  <si>
    <t>365398.451646317 7541331.99060497</t>
  </si>
  <si>
    <t>365387.111324882 7541315.4667095</t>
  </si>
  <si>
    <t>365387.940642982 7541315.48314298</t>
  </si>
  <si>
    <t>365396.510028953 7541301.65520439</t>
  </si>
  <si>
    <t>365404.931857694 7541295.91838799</t>
  </si>
  <si>
    <t>365407.282612593 7541274.8074781</t>
  </si>
  <si>
    <t>365402.244335686 7541270.92199223</t>
  </si>
  <si>
    <t>365373.864818348 7541255.49467329</t>
  </si>
  <si>
    <t>365364.561783136 7541246.19910403</t>
  </si>
  <si>
    <t>365386.841602318 7541230.54058945</t>
  </si>
  <si>
    <t>365387.08693515 7541233.15046294</t>
  </si>
  <si>
    <t>365386.336262789 7541232.0303548</t>
  </si>
  <si>
    <t>365392.071329089 7541194.19774021</t>
  </si>
  <si>
    <t>365396.739426002 7541183.89977797</t>
  </si>
  <si>
    <t>365447.698086533 7541193.0162851</t>
  </si>
  <si>
    <t>365449.694334407 7541160.90519002</t>
  </si>
  <si>
    <t>365454.740681599 7541149.82165098</t>
  </si>
  <si>
    <t>365459.646803937 7541124.93713487</t>
  </si>
  <si>
    <t>365465.548206364 7541103.86611025</t>
  </si>
  <si>
    <t>365475.839475102 7541043.62377152</t>
  </si>
  <si>
    <t>365476.934361365 7541039.8932599</t>
  </si>
  <si>
    <t>365472.769606301 7541039.92231799</t>
  </si>
  <si>
    <t>365471.911983674 7541042.18859154</t>
  </si>
  <si>
    <t>365476.186657381 7541025.40030637</t>
  </si>
  <si>
    <t>365520.333377291 7540967.70487865</t>
  </si>
  <si>
    <t>365510.501017904 7540992.76967868</t>
  </si>
  <si>
    <t>10/04/2015.1</t>
  </si>
  <si>
    <t>365518.381538946 7540976.63424043</t>
  </si>
  <si>
    <t>10/04/2015.2</t>
  </si>
  <si>
    <t>365524.367225014 7540960.80727886</t>
  </si>
  <si>
    <t>365529.098639702 7540932.1163282</t>
  </si>
  <si>
    <t>365536.084991952 7540905.440067</t>
  </si>
  <si>
    <t>365533.160011181 7540902.9741489</t>
  </si>
  <si>
    <t>365533.6992317 7540896.54756627</t>
  </si>
  <si>
    <t>365545.233401902 7540881.52939474</t>
  </si>
  <si>
    <t>365539.953421543 7540882.64393053</t>
  </si>
  <si>
    <t>365545.521316821 7540863.15693469</t>
  </si>
  <si>
    <t>365570.632352295 7540831.68116616</t>
  </si>
  <si>
    <t>365569.182555168 7540832.48533931</t>
  </si>
  <si>
    <t>365571.765295793 7540814.5038618</t>
  </si>
  <si>
    <t>365587.465945488 7540793.22025463</t>
  </si>
  <si>
    <t>365600.008199783 7540786.53513707</t>
  </si>
  <si>
    <t>365577.974954357 7540770.66166924</t>
  </si>
  <si>
    <t>365591.936210642 7540793.82486022</t>
  </si>
  <si>
    <t>365595.579897662 7540793.09526538</t>
  </si>
  <si>
    <t>365600.499145412 7540790.72476873</t>
  </si>
  <si>
    <t>365598.509004938 7540853.25665832</t>
  </si>
  <si>
    <t>365576.755372956 7540892.16705083</t>
  </si>
  <si>
    <t>365581.297520772 7540923.54565749</t>
  </si>
  <si>
    <t>365592.873100219 7540944.84150977</t>
  </si>
  <si>
    <t>365591.771732557 7540943.31005849</t>
  </si>
  <si>
    <t>365602.290016828 7540947.92942886</t>
  </si>
  <si>
    <t>365620.224148588 7540961.26186936</t>
  </si>
  <si>
    <t>365649.855619853 7540982.76883817</t>
  </si>
  <si>
    <t>365651.17647438 7540981.88930477</t>
  </si>
  <si>
    <t>365650.086746907 7541000.07852838</t>
  </si>
  <si>
    <t>365653.537513794 7541055.88264734</t>
  </si>
  <si>
    <t>365651.910410333 7541076.27594685</t>
  </si>
  <si>
    <t>365640.716876026 7541102.90674377</t>
  </si>
  <si>
    <t>365622.272937887 7541126.68174143</t>
  </si>
  <si>
    <t>365619.924426494 7541124.48993531</t>
  </si>
  <si>
    <t>365581.333024775 7541146.10540385</t>
  </si>
  <si>
    <t>365563.912223371 7541166.43689251</t>
  </si>
  <si>
    <t>365546.95799344 7541203.81095912</t>
  </si>
  <si>
    <t>365519.157719359 7541237.47224585</t>
  </si>
  <si>
    <t>365529.608353932 7541261.99724867</t>
  </si>
  <si>
    <t>365548.269397824 7541273.22939135</t>
  </si>
  <si>
    <t>365558.650078355 7541305.88328181</t>
  </si>
  <si>
    <t>365532.510728069 7541310.21469525</t>
  </si>
  <si>
    <t>365531.661741741 7541312.48104617</t>
  </si>
  <si>
    <t>365522.431438386 7541358.9049422</t>
  </si>
  <si>
    <t>365499.514864688 7541360.22014662</t>
  </si>
  <si>
    <t>365485.046150912 7541378.84159344</t>
  </si>
  <si>
    <t>365476.793264343 7541385.02536258</t>
  </si>
  <si>
    <t>365457.304407471 7541403.65919669</t>
  </si>
  <si>
    <t>365452.125044567 7541389.07236198</t>
  </si>
  <si>
    <t>365443.89262718 7541383.86011797</t>
  </si>
  <si>
    <t>365436.36737797 7541381.80925889</t>
  </si>
  <si>
    <t>365416.18656316 7541348.42115077</t>
  </si>
  <si>
    <t>365417.660629369 7541356.83250904</t>
  </si>
  <si>
    <t>365385.948830589 7541314.00895966</t>
  </si>
  <si>
    <t>365386.723589853 7541314.34045194</t>
  </si>
  <si>
    <t>365376.744996799 7541281.1887598</t>
  </si>
  <si>
    <t>365372.036622453 7541278.12277391</t>
  </si>
  <si>
    <t>365351.920211879 7541260.33526219</t>
  </si>
  <si>
    <t>365351.83584815 7541245.07776032</t>
  </si>
  <si>
    <t>365334.589345171 7541227.13865776</t>
  </si>
  <si>
    <t>365289.292874816 7541195.65878862</t>
  </si>
  <si>
    <t>365276.281429149 7541198.59039801</t>
  </si>
  <si>
    <t>365243.395746096 7541163.71885536</t>
  </si>
  <si>
    <t>365242.932849343 7541161.29270479</t>
  </si>
  <si>
    <t>365241.409659177 7541150.57938741</t>
  </si>
  <si>
    <t>365248.56745848 7541151.1423314</t>
  </si>
  <si>
    <t>365244.959478639 7541153.72821556</t>
  </si>
  <si>
    <t>365237.988666726 7541150.52200456</t>
  </si>
  <si>
    <t>365193.349414158 7541143.02775636</t>
  </si>
  <si>
    <t>365176.782460624 7541132.47215554</t>
  </si>
  <si>
    <t>365161.157589848 7541139.88202601</t>
  </si>
  <si>
    <t>365148.478497678 7541156.34705436</t>
  </si>
  <si>
    <t>365121.563696135 7541142.44459087</t>
  </si>
  <si>
    <t>365082.280228593 7541136.08210383</t>
  </si>
  <si>
    <t>365082.334137308 7541126.84868422</t>
  </si>
  <si>
    <t>365088.735885657 7541117.92071258</t>
  </si>
  <si>
    <t>365082.728408623 7541080.24648958</t>
  </si>
  <si>
    <t>365095.085766112 7541061.02248593</t>
  </si>
  <si>
    <t>365092.113652756 7541038.02807945</t>
  </si>
  <si>
    <t>365091.37828423 7541037.14009453</t>
  </si>
  <si>
    <t>inter_neg</t>
  </si>
  <si>
    <t>365090.017989524 7541036.58079713</t>
  </si>
  <si>
    <t>365082.408003899 7541040.3570421</t>
  </si>
  <si>
    <t>365082.031133297 7541040.97556297</t>
  </si>
  <si>
    <t>365088.03854056 7541032.68452323</t>
  </si>
  <si>
    <t>365079.000513339 7541038.74065123</t>
  </si>
  <si>
    <t>10/04/2015.3</t>
  </si>
  <si>
    <t>365086.359702725 7541044.98495057</t>
  </si>
  <si>
    <t>365088.447119174 7541040.39069464</t>
  </si>
  <si>
    <t>365086.115810064 7541038.21751202</t>
  </si>
  <si>
    <t>365095.986549871 7541039.77841493</t>
  </si>
  <si>
    <t>365102.589373825 7541020.5788994</t>
  </si>
  <si>
    <t>365093.742439061 7541024.52078158</t>
  </si>
  <si>
    <t>365073.466217068 7541015.29719196</t>
  </si>
  <si>
    <t>365017.240197877 7540999.91605527</t>
  </si>
  <si>
    <t>365013.142924693 7541001.13345119</t>
  </si>
  <si>
    <t>365017.301706435 7540994.80314706</t>
  </si>
  <si>
    <t>365013.005838933 7540995.00727323</t>
  </si>
  <si>
    <t>365016.056399124 7540995.93385044</t>
  </si>
  <si>
    <t>364946.983547346 7540992.44073556</t>
  </si>
  <si>
    <t>364914.701957994 7540987.72532814</t>
  </si>
  <si>
    <t>364905.114281698 7540975.42945667</t>
  </si>
  <si>
    <t>364904.406124352 7540972.39794946</t>
  </si>
  <si>
    <t>364898.220014352 7540944.438542</t>
  </si>
  <si>
    <t>364854.462315603 7540937.99030379</t>
  </si>
  <si>
    <t>364855.756252487 7540937.23124587</t>
  </si>
  <si>
    <t>364845.419262131 7540905.71862577</t>
  </si>
  <si>
    <t>364829.683112906 7540901.04424965</t>
  </si>
  <si>
    <t>364827.412543239 7540895.85545369</t>
  </si>
  <si>
    <t>364827.828036689 7540878.81114401</t>
  </si>
  <si>
    <t>364821.550094483 7540877.42967444</t>
  </si>
  <si>
    <t>364827.645517961 7540881.92774331</t>
  </si>
  <si>
    <t>364790.97040831 7540861.79654414</t>
  </si>
  <si>
    <t>364777.677662492 7540839.38078826</t>
  </si>
  <si>
    <t>364719.56611815 7540796.42895842</t>
  </si>
  <si>
    <t>364681.202342542 7540759.84741657</t>
  </si>
  <si>
    <t>364668.792257515 7540734.31174255</t>
  </si>
  <si>
    <t>364674.603619732 7540750.63052385</t>
  </si>
  <si>
    <t>11/04/2015.1</t>
  </si>
  <si>
    <t>364662.383018225 7540768.99233585</t>
  </si>
  <si>
    <t>364671.229965095 7540769.03195037</t>
  </si>
  <si>
    <t>364654.247102752 7540803.51874456</t>
  </si>
  <si>
    <t>364675.491511262 7540822.58843294</t>
  </si>
  <si>
    <t>364698.413103508 7540903.32169003</t>
  </si>
  <si>
    <t>364720.884815626 7540958.24247199</t>
  </si>
  <si>
    <t>364724.620790559 7540964.81747334</t>
  </si>
  <si>
    <t>364723.282489755 7540964.71306823</t>
  </si>
  <si>
    <t>364713.414099201 7540955.9133091</t>
  </si>
  <si>
    <t>364728.102445496 7540971.82644304</t>
  </si>
  <si>
    <t>364727.94741726 7540976.75293924</t>
  </si>
  <si>
    <t>364725.66185598 7540974.29240628</t>
  </si>
  <si>
    <t>364729.01989531 7540968.65125293</t>
  </si>
  <si>
    <t>364728.302375006 7540969.69370686</t>
  </si>
  <si>
    <t>364726.599388594 7540962.82080066</t>
  </si>
  <si>
    <t>364732.605918137 7540969.60108936</t>
  </si>
  <si>
    <t>364731.629167874 7540971.6435688</t>
  </si>
  <si>
    <t>364729.375846756 7540972.44070168</t>
  </si>
  <si>
    <t>364741.725348468 7540995.03392259</t>
  </si>
  <si>
    <t>364738.854189812 7541003.31490439</t>
  </si>
  <si>
    <t>364742.36323801 7541003.1782756</t>
  </si>
  <si>
    <t>364750.42987275 7541003.54516427</t>
  </si>
  <si>
    <t>364761.287797689 7540997.8669241</t>
  </si>
  <si>
    <t>364769.918023925 7540994.01615092</t>
  </si>
  <si>
    <t>364770.637461191 7540994.74624908</t>
  </si>
  <si>
    <t>364771.270988464 7541002.39870632</t>
  </si>
  <si>
    <t>364769.435332516 7541002.85609353</t>
  </si>
  <si>
    <t>364796.3341231 7540979.65642615</t>
  </si>
  <si>
    <t>364839.055091195 7540946.20912208</t>
  </si>
  <si>
    <t>364857.605288021 7540910.28799611</t>
  </si>
  <si>
    <t>364868.166350025 7540874.02853623</t>
  </si>
  <si>
    <t>364877.426652929 7540844.30041605</t>
  </si>
  <si>
    <t>364784.767240006 7540878.70717963</t>
  </si>
  <si>
    <t>364787.421407153 7540870.53567433</t>
  </si>
  <si>
    <t>364768.704073409 7540862.92138476</t>
  </si>
  <si>
    <t>364763.119628077 7540830.37336808</t>
  </si>
  <si>
    <t>364752.867839017 7540806.00723862</t>
  </si>
  <si>
    <t>364753.373963596 7540792.47166435</t>
  </si>
  <si>
    <t>364761.510247083 7540775.81908315</t>
  </si>
  <si>
    <t>364761.92985327 7540773.26135664</t>
  </si>
  <si>
    <t>364766.487492442 7540779.73210919</t>
  </si>
  <si>
    <t>364779.050725839 7540775.65557694</t>
  </si>
  <si>
    <t>364772.388921801 7540743.80352564</t>
  </si>
  <si>
    <t>364808.532511513 7540725.52829808</t>
  </si>
  <si>
    <t>364810.124385576 7540725.28224282</t>
  </si>
  <si>
    <t>364808.155010737 7540722.23052014</t>
  </si>
  <si>
    <t>364808.456990779 7540702.33617045</t>
  </si>
  <si>
    <t>364810.138434493 7540673.80453202</t>
  </si>
  <si>
    <t>364814.579986466 7540667.74585874</t>
  </si>
  <si>
    <t>364820.418878913 7540671.9261836</t>
  </si>
  <si>
    <t>364816.68882822 7540680.62662887</t>
  </si>
  <si>
    <t>364819.112117653 7540679.1534966</t>
  </si>
  <si>
    <t>364815.907917533 7540672.03558375</t>
  </si>
  <si>
    <t>364821.249603632 7540673.77088085</t>
  </si>
  <si>
    <t>364815.07623709 7540668.30697666</t>
  </si>
  <si>
    <t>11/04/2015.2</t>
  </si>
  <si>
    <t>364816.961388057 7540680.08145265</t>
  </si>
  <si>
    <t>364816.839337541 7540674.2245249</t>
  </si>
  <si>
    <t>364824.786452864 7540676.40000868</t>
  </si>
  <si>
    <t>364813.080425952 7540675.28703113</t>
  </si>
  <si>
    <t>364821.203052019 7540679.14377201</t>
  </si>
  <si>
    <t>364818.593019875 7540674.2489998</t>
  </si>
  <si>
    <t>364854.791712754 7540687.4900537</t>
  </si>
  <si>
    <t>364855.828896788 7540691.43388491</t>
  </si>
  <si>
    <t>364857.99991653 7540691.1557203</t>
  </si>
  <si>
    <t>364860.456191627 7540690.86146556</t>
  </si>
  <si>
    <t>364861.502223184 7540689.79401105</t>
  </si>
  <si>
    <t>364848.736829018 7540681.31260711</t>
  </si>
  <si>
    <t>364841.213510627 7540664.12528067</t>
  </si>
  <si>
    <t>364851.143024777 7540644.90827114</t>
  </si>
  <si>
    <t>364870.025528323 7540635.42031497</t>
  </si>
  <si>
    <t>364865.314836753 7540631.65811363</t>
  </si>
  <si>
    <t>364867.925938047 7540618.47486228</t>
  </si>
  <si>
    <t>364854.375247017 7540626.84896365</t>
  </si>
  <si>
    <t>364840.776602943 7540620.81033091</t>
  </si>
  <si>
    <t>364875.928036143 7540627.26765155</t>
  </si>
  <si>
    <t>364923.955517146 7540633.41876073</t>
  </si>
  <si>
    <t>364942.105868878 7540632.64786163</t>
  </si>
  <si>
    <t>364950.728027938 7540650.66131196</t>
  </si>
  <si>
    <t>364948.755931629 7540653.91090599</t>
  </si>
  <si>
    <t>364951.748436484 7540663.53263601</t>
  </si>
  <si>
    <t>364994.37540434 7540701.71875282</t>
  </si>
  <si>
    <t>364992.124315768 7540709.2534341</t>
  </si>
  <si>
    <t>364992.803180893 7540717.66725544</t>
  </si>
  <si>
    <t>364991.602293083 7540718.65913594</t>
  </si>
  <si>
    <t>364993.911240601 7540710.42893326</t>
  </si>
  <si>
    <t>364992.431237786 7540726.70304405</t>
  </si>
  <si>
    <t>364989.950805714 7540731.78574278</t>
  </si>
  <si>
    <t>364972.286548958 7540751.25142563</t>
  </si>
  <si>
    <t>364962.705387109 7540755.18687338</t>
  </si>
  <si>
    <t>364954.029081611 7540780.3541834</t>
  </si>
  <si>
    <t>364914.894009248 7540803.86577311</t>
  </si>
  <si>
    <t>364913.388693948 7540808.0845558</t>
  </si>
  <si>
    <t>364894.955316541 7540826.5505099</t>
  </si>
  <si>
    <t>364899.304468242 7540869.0826467</t>
  </si>
  <si>
    <t>364902.878646792 7540863.41549101</t>
  </si>
  <si>
    <t>364904.659912591 7540862.25231583</t>
  </si>
  <si>
    <t>364906.106692385 7540859.80556359</t>
  </si>
  <si>
    <t>364875.637077872 7540863.38377068</t>
  </si>
  <si>
    <t>364873.432842161 7540859.51335849</t>
  </si>
  <si>
    <t>364859.538798028 7540855.63450768</t>
  </si>
  <si>
    <t>364841.73446769 7540860.31532963</t>
  </si>
  <si>
    <t>364814.10484739 7540838.25798888</t>
  </si>
  <si>
    <t>364807.284004679 7540838.70930818</t>
  </si>
  <si>
    <t>364767.708240575 7540816.32564019</t>
  </si>
  <si>
    <t>364755.095542262 7540810.15628282</t>
  </si>
  <si>
    <t>364717.100409038 7540797.80890589</t>
  </si>
  <si>
    <t>364685.497431853 7540779.65171671</t>
  </si>
  <si>
    <t>364669.98622016 7540736.11319768</t>
  </si>
  <si>
    <t>364676.960529021 7540747.84831344</t>
  </si>
  <si>
    <t>12/04/2015.2</t>
  </si>
  <si>
    <t>12/04/2015.1</t>
  </si>
  <si>
    <t>364686.549422617 7540749.00799164</t>
  </si>
  <si>
    <t>364689.675153213 7540752.21824399</t>
  </si>
  <si>
    <t>364729.956723099 7540758.93381418</t>
  </si>
  <si>
    <t>364738.116819823 7540731.56269973</t>
  </si>
  <si>
    <t>364729.755237013 7540721.38395743</t>
  </si>
  <si>
    <t>364732.271226044 7540761.04194837</t>
  </si>
  <si>
    <t>364729.717395488 7540820.42303004</t>
  </si>
  <si>
    <t>364708.03563128 7540838.8327745</t>
  </si>
  <si>
    <t>364707.673225454 7540885.61164205</t>
  </si>
  <si>
    <t>364668.997351032 7540895.94860038</t>
  </si>
  <si>
    <t>364657.302406342 7540907.48466734</t>
  </si>
  <si>
    <t>364652.651506682 7540906.78542417</t>
  </si>
  <si>
    <t>364655.825611966 7540900.43738677</t>
  </si>
  <si>
    <t>364633.588160599 7540894.24012789</t>
  </si>
  <si>
    <t>364615.234241251 7540911.46290453</t>
  </si>
  <si>
    <t>364597.353508494 7540945.83977455</t>
  </si>
  <si>
    <t>364602.044683457 7540948.86873998</t>
  </si>
  <si>
    <t>364587.293598326 7540944.18410499</t>
  </si>
  <si>
    <t>364587.547799255 7540941.77343115</t>
  </si>
  <si>
    <t>364589.377380342 7540944.00730169</t>
  </si>
  <si>
    <t>364590.602055829 7540943.26622449</t>
  </si>
  <si>
    <t>364589.646281947 7540948.8632357</t>
  </si>
  <si>
    <t>364588.529547963 7540942.14388281</t>
  </si>
  <si>
    <t>364587.949846429 7540943.23392835</t>
  </si>
  <si>
    <t>364611.304044365 7540967.11064081</t>
  </si>
  <si>
    <t>364611.998287088 7540964.768747</t>
  </si>
  <si>
    <t>364611.762078628 7540973.07257125</t>
  </si>
  <si>
    <t>364611.970705158 7540975.91415495</t>
  </si>
  <si>
    <t>364619.743203991 7540980.30621268</t>
  </si>
  <si>
    <t>364626.218305072 7541036.64743769</t>
  </si>
  <si>
    <t>364631.261318049 7541036.96959543</t>
  </si>
  <si>
    <t>364623.445611074 7541036.55842149</t>
  </si>
  <si>
    <t>364635.064736667 7541032.78005091</t>
  </si>
  <si>
    <t>364632.210692047 7541034.10093679</t>
  </si>
  <si>
    <t>364633.8852403 7541032.29652356</t>
  </si>
  <si>
    <t>364625.265819568 7541037.88273542</t>
  </si>
  <si>
    <t>364591.823904134 7541049.38784919</t>
  </si>
  <si>
    <t>364563.321961385 7541044.21265729</t>
  </si>
  <si>
    <t>364578.979999476 7541057.89779648</t>
  </si>
  <si>
    <t>364586.383104575 7541047.11336279</t>
  </si>
  <si>
    <t>364608.759102276 7541041.34956451</t>
  </si>
  <si>
    <t>364609.715713328 7541043.62225882</t>
  </si>
  <si>
    <t>364608.589212061 7541041.01399949</t>
  </si>
  <si>
    <t>364608.660011376 7541043.80798563</t>
  </si>
  <si>
    <t>364609.186558462 7541044.8612286</t>
  </si>
  <si>
    <t>364614.865283102 7541052.57602978</t>
  </si>
  <si>
    <t>364624.614904535 7541064.1125093</t>
  </si>
  <si>
    <t>364622.326226659 7541065.99511669</t>
  </si>
  <si>
    <t>364623.75465927 7541066.66641044</t>
  </si>
  <si>
    <t>364623.885806157 7541067.48421496</t>
  </si>
  <si>
    <t>364613.272506924 7541069.85141872</t>
  </si>
  <si>
    <t>364628.059085359 7541071.45526775</t>
  </si>
  <si>
    <t>364619.871199695 7541067.13385624</t>
  </si>
  <si>
    <t>364631.467591255 7541069.9628663</t>
  </si>
  <si>
    <t>364623.576498446 7541071.26789579</t>
  </si>
  <si>
    <t>364627.548719704 7541065.54856685</t>
  </si>
  <si>
    <t>364621.017992218 7541067.40365377</t>
  </si>
  <si>
    <t>364626.231195921 7541073.00778211</t>
  </si>
  <si>
    <t>364624.767344971 7541073.43125727</t>
  </si>
  <si>
    <t>364623.79594271 7541073.85900443</t>
  </si>
  <si>
    <t>364625.314931031 7541073.05551521</t>
  </si>
  <si>
    <t>364664.067248217 7541056.94695326</t>
  </si>
  <si>
    <t>364662.321010281 7541059.04771757</t>
  </si>
  <si>
    <t>364668.812276049 7541066.72314259</t>
  </si>
  <si>
    <t>364705.200638689 7541082.10060394</t>
  </si>
  <si>
    <t>364728.574431567 7541075.85342881</t>
  </si>
  <si>
    <t>364742.563233701 7541063.83605266</t>
  </si>
  <si>
    <t>364756.443778229 7541055.33496044</t>
  </si>
  <si>
    <t>364774.790161665 7541032.99850969</t>
  </si>
  <si>
    <t>364767.372249644 7541029.55619712</t>
  </si>
  <si>
    <t>364773.578617761 7541028.23649745</t>
  </si>
  <si>
    <t>364774.963649152 7541029.92823403</t>
  </si>
  <si>
    <t>364759.344172645 7541049.66199346</t>
  </si>
  <si>
    <t>364768.755651588 7541042.40284008</t>
  </si>
  <si>
    <t>364758.11510009 7541021.00305586</t>
  </si>
  <si>
    <t>364775.490309893 7541011.02882813</t>
  </si>
  <si>
    <t>364771.082607707 7540988.24461661</t>
  </si>
  <si>
    <t>364767.059955299 7540992.81278393</t>
  </si>
  <si>
    <t>364770.214107058 7540991.75432367</t>
  </si>
  <si>
    <t>364770.142325545 7540980.0976449</t>
  </si>
  <si>
    <t>364766.386282247 7540965.86623432</t>
  </si>
  <si>
    <t>364797.706580776 7540939.92079636</t>
  </si>
  <si>
    <t>364776.396011 7540919.47723774</t>
  </si>
  <si>
    <t>364771.663479263 7540914.23925614</t>
  </si>
  <si>
    <t>364774.966253124 7540905.99913121</t>
  </si>
  <si>
    <t>364783.961188478 7540905.91931572</t>
  </si>
  <si>
    <t>364784.946235725 7540905.90929117</t>
  </si>
  <si>
    <t>364797.752402014 7540898.73522361</t>
  </si>
  <si>
    <t>364829.238476267 7540888.53983544</t>
  </si>
  <si>
    <t>364828.909940044 7540888.56483028</t>
  </si>
  <si>
    <t>364814.730297544 7540884.73914833</t>
  </si>
  <si>
    <t>364831.331169078 7540887.3329645</t>
  </si>
  <si>
    <t>364824.933451126 7540880.82773388</t>
  </si>
  <si>
    <t>364825.751567998 7540884.12932746</t>
  </si>
  <si>
    <t>364825.138297954 7540883.11246205</t>
  </si>
  <si>
    <t>364824.461572862 7540884.43368226</t>
  </si>
  <si>
    <t>364831.507573318 7540886.91687919</t>
  </si>
  <si>
    <t>364825.839360578 7540886.9605792</t>
  </si>
  <si>
    <t>364839.396762791 7540922.72364746</t>
  </si>
  <si>
    <t>364848.046642781 7540933.55443574</t>
  </si>
  <si>
    <t>364855.460384531 7540936.47697928</t>
  </si>
  <si>
    <t>364862.546274838 7540940.34327008</t>
  </si>
  <si>
    <t>364847.663515409 7540957.837656</t>
  </si>
  <si>
    <t>364846.447940173 7540951.54436599</t>
  </si>
  <si>
    <t>364847.67927214 7540952.02832626</t>
  </si>
  <si>
    <t>364928.033145659 7541022.70679469</t>
  </si>
  <si>
    <t>364927.467585724 7541027.15644025</t>
  </si>
  <si>
    <t>364772.29781942 7540898.86729535</t>
  </si>
  <si>
    <t>12/04/2015.3</t>
  </si>
  <si>
    <t>364747.209799218 7540891.59682223</t>
  </si>
  <si>
    <t>364742.436455102 7540892.06586243</t>
  </si>
  <si>
    <t>364722.710129471 7540883.23633242</t>
  </si>
  <si>
    <t>364716.972846788 7540853.37825749</t>
  </si>
  <si>
    <t>364656.945355573 7540802.22434652</t>
  </si>
  <si>
    <t>364657.089595749 7540797.54832347</t>
  </si>
  <si>
    <t>364668.086628837 7540738.96433586</t>
  </si>
  <si>
    <t>365519.608685564 7540992.64400694</t>
  </si>
  <si>
    <t>14/04/2015.2</t>
  </si>
  <si>
    <t>14/04/2015.1</t>
  </si>
  <si>
    <t>365519.865072543 7540994.97556502</t>
  </si>
  <si>
    <t>365522.162719411 7540983.01453412</t>
  </si>
  <si>
    <t>365519.31661259 7540986.43298721</t>
  </si>
  <si>
    <t>365528.143669525 7541018.86936845</t>
  </si>
  <si>
    <t>365516.496750891 7541030.91687321</t>
  </si>
  <si>
    <t>365496.574150049 7541052.81365236</t>
  </si>
  <si>
    <t>365503.685276289 7541057.78420892</t>
  </si>
  <si>
    <t>365524.857498582 7541047.28508389</t>
  </si>
  <si>
    <t>365528.264462349 7541045.9595238</t>
  </si>
  <si>
    <t>365529.747562235 7541046.30639403</t>
  </si>
  <si>
    <t>365561.211629707 7541041.64039454</t>
  </si>
  <si>
    <t>365575.584399172 7541054.17193552</t>
  </si>
  <si>
    <t>365585.157769166 7541057.15912556</t>
  </si>
  <si>
    <t>365596.030801994 7541047.68482139</t>
  </si>
  <si>
    <t>365605.743631547 7541093.66868606</t>
  </si>
  <si>
    <t>365618.196471962 7541117.45917277</t>
  </si>
  <si>
    <t>365625.04582195 7541128.7565579</t>
  </si>
  <si>
    <t>365637.419406785 7541102.55354284</t>
  </si>
  <si>
    <t>365639.936731064 7541084.13532582</t>
  </si>
  <si>
    <t>365663.676534051 7541085.49974381</t>
  </si>
  <si>
    <t>365667.825439257 7541077.27602223</t>
  </si>
  <si>
    <t>365674.274826926 7541062.77080142</t>
  </si>
  <si>
    <t>365679.413451266 7541044.95980114</t>
  </si>
  <si>
    <t>365681.673881201 7541028.2747783</t>
  </si>
  <si>
    <t>365682.450123117 7541026.42540658</t>
  </si>
  <si>
    <t>365698.102922524 7541024.75976055</t>
  </si>
  <si>
    <t>365713.376906654 7541025.94916088</t>
  </si>
  <si>
    <t>365732.764347315 7541036.08299474</t>
  </si>
  <si>
    <t>365742.292927944 7541048.29428476</t>
  </si>
  <si>
    <t>365749.938622266 7541079.51391003</t>
  </si>
  <si>
    <t>365764.899247181 7541080.97896847</t>
  </si>
  <si>
    <t>365553.640915774 7541084.99755608</t>
  </si>
  <si>
    <t>14/04/2015.3</t>
  </si>
  <si>
    <t>365566.893039247 7541063.136046</t>
  </si>
  <si>
    <t>365562.015205904 7541047.65165281</t>
  </si>
  <si>
    <t>365541.458809531 7541016.76612157</t>
  </si>
  <si>
    <t>365471.697531625 7541020.96275566</t>
  </si>
  <si>
    <t>365464.534751311 7541019.98225543</t>
  </si>
  <si>
    <t>365446.494543755 7540995.91143976</t>
  </si>
  <si>
    <t>365445.148014937 7540989.74700607</t>
  </si>
  <si>
    <t>365444.488510688 7540971.04156361</t>
  </si>
  <si>
    <t>365442.08008041 7540958.77083105</t>
  </si>
  <si>
    <t>365426.580032701 7540914.67649069</t>
  </si>
  <si>
    <t>365413.900359185 7540882.17896119</t>
  </si>
  <si>
    <t>365395.015287695 7540854.91764491</t>
  </si>
  <si>
    <t>365366.450099954 7540839.0710447</t>
  </si>
  <si>
    <t>365353.720949798 7540832.35364506</t>
  </si>
  <si>
    <t>365362.365374623 7540812.80972658</t>
  </si>
  <si>
    <t>365338.130584083 7540772.74177754</t>
  </si>
  <si>
    <t>365357.788308978 7540742.48138248</t>
  </si>
  <si>
    <t>365350.545957361 7540744.72967284</t>
  </si>
  <si>
    <t>365303.985463373 7540723.72555798</t>
  </si>
  <si>
    <t>365293.446570456 7540698.50356259</t>
  </si>
  <si>
    <t>365293.931160026 7540675.3998387</t>
  </si>
  <si>
    <t>365286.749198472 7540673.65809734</t>
  </si>
  <si>
    <t>365247.516209945 7540678.59049922</t>
  </si>
  <si>
    <t>365244.501638258 7540676.50423903</t>
  </si>
  <si>
    <t>365244.585929759 7540677.7485254</t>
  </si>
  <si>
    <t>365247.160382571 7540679.7753026</t>
  </si>
  <si>
    <t>365218.415126128 7540680.82624754</t>
  </si>
  <si>
    <t>365215.01185429 7540679.72961431</t>
  </si>
  <si>
    <t>365203.401018948 7540665.59751</t>
  </si>
  <si>
    <t>365201.150909558 7540649.03131623</t>
  </si>
  <si>
    <t>365200.584754747 7540659.55955149</t>
  </si>
  <si>
    <t>365196.009643247 7540648.09598755</t>
  </si>
  <si>
    <t>365207.147097946 7540652.01569264</t>
  </si>
  <si>
    <t>365205.534409609 7540645.67260339</t>
  </si>
  <si>
    <t>365209.834565748 7540645.96032245</t>
  </si>
  <si>
    <t>365210.24295578 7540648.69225526</t>
  </si>
  <si>
    <t>365208.631235152 7540650.2374193</t>
  </si>
  <si>
    <t>365200.847396716 7540654.16069314</t>
  </si>
  <si>
    <t>365181.717297027 7540674.32851087</t>
  </si>
  <si>
    <t>365155.472211178 7540679.00169581</t>
  </si>
  <si>
    <t>365128.822958602 7540671.45848179</t>
  </si>
  <si>
    <t>365131.063699626 7540682.10378393</t>
  </si>
  <si>
    <t>365122.443534137 7540674.82776092</t>
  </si>
  <si>
    <t>365127.304717344 7540677.18057676</t>
  </si>
  <si>
    <t>365121.734186556 7540676.92825464</t>
  </si>
  <si>
    <t>365121.437034461 7540679.32000074</t>
  </si>
  <si>
    <t>365132.014720098 7540686.02828722</t>
  </si>
  <si>
    <t>365107.019452138 7540736.00929516</t>
  </si>
  <si>
    <t>365102.351815167 7540753.23956048</t>
  </si>
  <si>
    <t>365090.566777142 7540776.24558822</t>
  </si>
  <si>
    <t>365060.324792775 7540760.52310494</t>
  </si>
  <si>
    <t>365043.711956627 7540774.30913855</t>
  </si>
  <si>
    <t>365039.652334553 7540743.21288481</t>
  </si>
  <si>
    <t>365039.974159452 7540731.97723395</t>
  </si>
  <si>
    <t>364986.513160044 7540710.69900678</t>
  </si>
  <si>
    <t>364938.244029134 7540688.5189418</t>
  </si>
  <si>
    <t>364923.054645055 7540684.58252368</t>
  </si>
  <si>
    <t>364895.581008404 7540715.37796146</t>
  </si>
  <si>
    <t>364860.446755941 7540684.96839344</t>
  </si>
  <si>
    <t>364829.689674406 7540676.88794356</t>
  </si>
  <si>
    <t>364816.018563824 7540666.24563423</t>
  </si>
  <si>
    <t>364810.41061991 7540694.24211476</t>
  </si>
  <si>
    <t>364775.793008037 7540747.79571766</t>
  </si>
  <si>
    <t>364753.451226449 7540772.59392573</t>
  </si>
  <si>
    <t>364755.687244681 7540781.76368609</t>
  </si>
  <si>
    <t>364704.217132683 7540749.11480352</t>
  </si>
  <si>
    <t>364665.805245789 7540734.03526553</t>
  </si>
  <si>
    <t>364671.262310937 7540741.39547983</t>
  </si>
  <si>
    <t>15/04/2015.2</t>
  </si>
  <si>
    <t>15/04/2015.1</t>
  </si>
  <si>
    <t>364671.119415456 7540744.92075673</t>
  </si>
  <si>
    <t>364673.424154525 7540712.29262974</t>
  </si>
  <si>
    <t>364686.294090279 7540713.69421427</t>
  </si>
  <si>
    <t>364740.844884315 7540700.91494564</t>
  </si>
  <si>
    <t>364729.042487693 7540690.98478115</t>
  </si>
  <si>
    <t>364739.781953475 7540698.94758666</t>
  </si>
  <si>
    <t>364734.024121828 7540694.38744137</t>
  </si>
  <si>
    <t>364729.529921041 7540701.53143307</t>
  </si>
  <si>
    <t>364737.922121148 7540697.21460685</t>
  </si>
  <si>
    <t>364732.288042619 7540702.29776992</t>
  </si>
  <si>
    <t>364730.242380598 7540699.07832937</t>
  </si>
  <si>
    <t>364746.638104776 7540688.43675705</t>
  </si>
  <si>
    <t>364748.898882758 7540684.781355</t>
  </si>
  <si>
    <t>364770.298614402 7540697.88503144</t>
  </si>
  <si>
    <t>364767.993768344 7540694.66334981</t>
  </si>
  <si>
    <t>364785.384668762 7540695.79778789</t>
  </si>
  <si>
    <t>364788.027839753 7540687.89531615</t>
  </si>
  <si>
    <t>364789.456311863 7540683.57379436</t>
  </si>
  <si>
    <t>364783.625860714 7540666.45678884</t>
  </si>
  <si>
    <t>364784.920896289 7540660.58430038</t>
  </si>
  <si>
    <t>364783.338394996 7540653.76812341</t>
  </si>
  <si>
    <t>364784.044172901 7540645.10643716</t>
  </si>
  <si>
    <t>364784.474617907 7540643.29122828</t>
  </si>
  <si>
    <t>364793.791500789 7540657.88636496</t>
  </si>
  <si>
    <t>364806.623471628 7540657.6820312</t>
  </si>
  <si>
    <t>364804.976792312 7540642.31814246</t>
  </si>
  <si>
    <t>364811.513885038 7540645.68785505</t>
  </si>
  <si>
    <t>364810.902334579 7540631.51153465</t>
  </si>
  <si>
    <t>364803.699507852 7540620.21995442</t>
  </si>
  <si>
    <t>364789.735592234 7540587.54363989</t>
  </si>
  <si>
    <t>364789.724070241 7540585.88236571</t>
  </si>
  <si>
    <t>364801.093738285 7540559.00305583</t>
  </si>
  <si>
    <t>364800.090710911 7540559.09644699</t>
  </si>
  <si>
    <t>364809.819236875 7540546.12336468</t>
  </si>
  <si>
    <t>364812.866299159 7540535.47741984</t>
  </si>
  <si>
    <t>364832.971688006 7540546.37965464</t>
  </si>
  <si>
    <t>364883.233028162 7540573.89495028</t>
  </si>
  <si>
    <t>364910.398320502 7540582.67734966</t>
  </si>
  <si>
    <t>364940.904789356 7540590.74620035</t>
  </si>
  <si>
    <t>364967.610292548 7540614.72564217</t>
  </si>
  <si>
    <t>364966.168396679 7540615.61335125</t>
  </si>
  <si>
    <t>364962.421147477 7540613.33508607</t>
  </si>
  <si>
    <t>364967.126599467 7540618.70270309</t>
  </si>
  <si>
    <t>364970.916381939 7540617.06504996</t>
  </si>
  <si>
    <t>364969.677891247 7540618.40925433</t>
  </si>
  <si>
    <t>364967.043270129 7540620.34459439</t>
  </si>
  <si>
    <t>364971.283346075 7540620.58545836</t>
  </si>
  <si>
    <t>364971.123275221 7540616.12025033</t>
  </si>
  <si>
    <t>364967.927508898 7540618.00433242</t>
  </si>
  <si>
    <t>364966.881122826 7540618.11591978</t>
  </si>
  <si>
    <t>364962.593157997 7540619.41516935</t>
  </si>
  <si>
    <t>364963.212509098 7540615.73625217</t>
  </si>
  <si>
    <t>364982.943684457 7540639.95226606</t>
  </si>
  <si>
    <t>365006.323063312 7540661.92614437</t>
  </si>
  <si>
    <t>365019.872220951 7540677.68994683</t>
  </si>
  <si>
    <t>365054.265950251 7540701.84709676</t>
  </si>
  <si>
    <t>365048.149590826 7540710.75895726</t>
  </si>
  <si>
    <t>365058.092907322 7540706.90083441</t>
  </si>
  <si>
    <t>365059.810670747 7540707.08273629</t>
  </si>
  <si>
    <t>365102.588225467 7540723.89732568</t>
  </si>
  <si>
    <t>365109.575471742 7540739.16813145</t>
  </si>
  <si>
    <t>365140.001229095 7540760.618046</t>
  </si>
  <si>
    <t>365136.879950153 7540778.87323652</t>
  </si>
  <si>
    <t>365150.13037627 7540821.23163339</t>
  </si>
  <si>
    <t>365170.34121814 7540847.99431562</t>
  </si>
  <si>
    <t>365187.883412945 7540856.63735207</t>
  </si>
  <si>
    <t>365161.646093598 7540854.37825744</t>
  </si>
  <si>
    <t>365167.05942345 7540846.83376184</t>
  </si>
  <si>
    <t>365175.291883022 7540850.99750565</t>
  </si>
  <si>
    <t>365178.702205509 7540857.28188636</t>
  </si>
  <si>
    <t>365168.83493569 7540867.3306978</t>
  </si>
  <si>
    <t>365157.927266488 7540876.79513496</t>
  </si>
  <si>
    <t>365129.987179886 7540901.60115423</t>
  </si>
  <si>
    <t>365145.114622565 7540943.72520008</t>
  </si>
  <si>
    <t>365142.889803962 7540959.22261184</t>
  </si>
  <si>
    <t>365123.417959663 7541002.88511181</t>
  </si>
  <si>
    <t>365128.259460634 7541006.52771002</t>
  </si>
  <si>
    <t>365107.970738887 7541021.73905377</t>
  </si>
  <si>
    <t>365109.654140254 7541021.90209036</t>
  </si>
  <si>
    <t>365105.873656033 7541029.45140492</t>
  </si>
  <si>
    <t>365096.215340295 7541036.30028499</t>
  </si>
  <si>
    <t>365076.128830144 7541040.10786496</t>
  </si>
  <si>
    <t>365069.637198562 7541030.45591583</t>
  </si>
  <si>
    <t>365068.807668518 7541072.43276798</t>
  </si>
  <si>
    <t>365049.06578914 7541088.33551251</t>
  </si>
  <si>
    <t>365048.130938152 7541086.53633218</t>
  </si>
  <si>
    <t>365031.028054778 7541080.02213796</t>
  </si>
  <si>
    <t>365031.11450646 7541092.00373938</t>
  </si>
  <si>
    <t>365001.459768871 7541112.20098436</t>
  </si>
  <si>
    <t>364980.466050046 7541109.00326066</t>
  </si>
  <si>
    <t>364967.704003472 7541088.10498147</t>
  </si>
  <si>
    <t>364941.243249672 7541065.69608968</t>
  </si>
  <si>
    <t>364938.673695551 7541016.18204611</t>
  </si>
  <si>
    <t>364906.744567323 7540992.70491972</t>
  </si>
  <si>
    <t>364894.742061599 7540970.92223374</t>
  </si>
  <si>
    <t>364895.235207374 7540960.86666309</t>
  </si>
  <si>
    <t>364893.493996654 7540924.47282698</t>
  </si>
  <si>
    <t>364892.069455113 7540918.36333781</t>
  </si>
  <si>
    <t>364891.526670634 7540900.22493892</t>
  </si>
  <si>
    <t>364907.868514802 7540860.88805144</t>
  </si>
  <si>
    <t>364886.682271484 7540858.01332264</t>
  </si>
  <si>
    <t>364866.627504213 7540858.17374096</t>
  </si>
  <si>
    <t>364837.737548037 7540862.91631212</t>
  </si>
  <si>
    <t>364812.150783237 7540841.41492135</t>
  </si>
  <si>
    <t>364778.340638655 7540832.66759572</t>
  </si>
  <si>
    <t>364753.015365734 7540803.93900993</t>
  </si>
  <si>
    <t>364722.234652942 7540792.58220831</t>
  </si>
  <si>
    <t>364675.118680054 7540756.99200059</t>
  </si>
  <si>
    <t>364664.521000513 7540734.67374751</t>
  </si>
  <si>
    <t>364664.477884688 7540734.66409322</t>
  </si>
  <si>
    <t>364667.829327985 7540727.78861532</t>
  </si>
  <si>
    <t>364669.341950808 7540734.68772267</t>
  </si>
  <si>
    <t>16/04/2015.1</t>
  </si>
  <si>
    <t>07h02</t>
  </si>
  <si>
    <t>364671.124990618 7540727.34390525</t>
  </si>
  <si>
    <t>364684.397748394 7540714.17890433</t>
  </si>
  <si>
    <t>364691.197086849 7540700.26173162</t>
  </si>
  <si>
    <t>364674.747239466 7540691.23780997</t>
  </si>
  <si>
    <t>364685.165788807 7540666.46623126</t>
  </si>
  <si>
    <t>364694.04224675 7540650.1449126</t>
  </si>
  <si>
    <t>364711.291358335 7540652.67953308</t>
  </si>
  <si>
    <t>364706.963638465 7540648.59579221</t>
  </si>
  <si>
    <t>364708.479063785 7540646.2053341</t>
  </si>
  <si>
    <t>364709.052419238 7540646.84136674</t>
  </si>
  <si>
    <t>364710.622934571 7540648.06142507</t>
  </si>
  <si>
    <t>364735.155281653 7540644.63625517</t>
  </si>
  <si>
    <t>364735.875778334 7540633.28340859</t>
  </si>
  <si>
    <t>364742.013444168 7540631.8981725</t>
  </si>
  <si>
    <t>364753.760441132 7540650.20796444</t>
  </si>
  <si>
    <t>364780.415990878 7540632.08256795</t>
  </si>
  <si>
    <t>364783.5396746 7540627.55301157</t>
  </si>
  <si>
    <t>364780.312494479 7540630.06784513</t>
  </si>
  <si>
    <t>364774.219977484 7540600.32734873</t>
  </si>
  <si>
    <t>364769.968997509 7540597.35792682</t>
  </si>
  <si>
    <t>364775.069324073 7540604.0097107</t>
  </si>
  <si>
    <t>364784.73205695 7540563.7426982</t>
  </si>
  <si>
    <t>364790.25797286 7540528.26558682</t>
  </si>
  <si>
    <t>364819.865836296 7540496.44015398</t>
  </si>
  <si>
    <t>364825.220825706 7540492.64450829</t>
  </si>
  <si>
    <t>364854.687175448 7540499.0804765</t>
  </si>
  <si>
    <t>364873.397688411 7540489.47967197</t>
  </si>
  <si>
    <t>364928.053216244 7540537.33818571</t>
  </si>
  <si>
    <t>364937.645368913 7540540.10323659</t>
  </si>
  <si>
    <t>364996.267332874 7540593.90737175</t>
  </si>
  <si>
    <t>365039.058586623 7540624.07662209</t>
  </si>
  <si>
    <t>365028.379429244 7540554.20570255</t>
  </si>
  <si>
    <t>16/04/2015.2</t>
  </si>
  <si>
    <t>364992.200431047 7540608.60000897</t>
  </si>
  <si>
    <t>16/04/2015.3</t>
  </si>
  <si>
    <t>364998.583663747 7540608.78516894</t>
  </si>
  <si>
    <t>364980.140621763 7540603.44716383</t>
  </si>
  <si>
    <t>364979.916027249 7540607.43574758</t>
  </si>
  <si>
    <t>364959.212609641 7540616.6946231</t>
  </si>
  <si>
    <t>364947.397126338 7540615.25598622</t>
  </si>
  <si>
    <t>364949.99483638 7540663.49889641</t>
  </si>
  <si>
    <t>364942.061823504 7540662.68780275</t>
  </si>
  <si>
    <t>364926.344006153 7540665.9019214</t>
  </si>
  <si>
    <t>364923.547820976 7540690.48906264</t>
  </si>
  <si>
    <t>364906.884207606 7540700.15406268</t>
  </si>
  <si>
    <t>364901.597958691 7540699.99692677</t>
  </si>
  <si>
    <t>364930.874163169 7540700.50096773</t>
  </si>
  <si>
    <t>364951.28892892 7540777.50925659</t>
  </si>
  <si>
    <t>364991.816445963 7540806.74026221</t>
  </si>
  <si>
    <t>364993.456289206 7540809.937592</t>
  </si>
  <si>
    <t>365016.9008388 7540839.39191363</t>
  </si>
  <si>
    <t>365023.569882537 7540869.47135126</t>
  </si>
  <si>
    <t>365023.466571764 7540873.42386197</t>
  </si>
  <si>
    <t>365030.637958712 7540875.39763606</t>
  </si>
  <si>
    <t>365033.193159227 7540898.62974729</t>
  </si>
  <si>
    <t>365096.086288248 7540934.29952189</t>
  </si>
  <si>
    <t>365102.309540239 7540946.00936637</t>
  </si>
  <si>
    <t>365121.596317507 7540951.74426327</t>
  </si>
  <si>
    <t>365147.573204895 7540960.16327502</t>
  </si>
  <si>
    <t>365167.170048133 7540967.01442741</t>
  </si>
  <si>
    <t>365188.137270661 7540962.25847667</t>
  </si>
  <si>
    <t>365206.70817817 7540943.84906042</t>
  </si>
  <si>
    <t>365223.767499277 7540971.40109508</t>
  </si>
  <si>
    <t>365243.612484094 7540965.53102381</t>
  </si>
  <si>
    <t>365255.529512057 7541000.26794863</t>
  </si>
  <si>
    <t>365261.003553799 7541009.70686187</t>
  </si>
  <si>
    <t>365262.834729487 7540996.75811946</t>
  </si>
  <si>
    <t>365256.537764208 7541005.57569608</t>
  </si>
  <si>
    <t>365260.71665071 7540995.90460511</t>
  </si>
  <si>
    <t>365264.23808208 7541007.34047797</t>
  </si>
  <si>
    <t>365213.853142149 7540963.89123208</t>
  </si>
  <si>
    <t>365244.578123685 7540994.78153442</t>
  </si>
  <si>
    <t>365239.614676235 7541002.25569942</t>
  </si>
  <si>
    <t>365263.01873475 7541012.47122565</t>
  </si>
  <si>
    <t>365257.267502034 7541009.11778484</t>
  </si>
  <si>
    <t>365253.834609509 7541004.43872024</t>
  </si>
  <si>
    <t>365252.622536037 7541009.72729494</t>
  </si>
  <si>
    <t>365262.506629991 7541016.7450138</t>
  </si>
  <si>
    <t>365258.634784918 7541007.86747282</t>
  </si>
  <si>
    <t>365254.456171913 7541009.50184136</t>
  </si>
  <si>
    <t>365257.346144927 7541003.01203826</t>
  </si>
  <si>
    <t>365273.41498966 7541023.21475231</t>
  </si>
  <si>
    <t>365266.514399353 7541001.87548607</t>
  </si>
  <si>
    <t>365260.061321405 7541013.76348948</t>
  </si>
  <si>
    <t>365260.772378901 7541003.45923594</t>
  </si>
  <si>
    <t>365257.526480304 7541012.14539307</t>
  </si>
  <si>
    <t>365258.774028137 7541009.75257242</t>
  </si>
  <si>
    <t>365271.092954445 7541013.96082391</t>
  </si>
  <si>
    <t>365264.732897587 7540998.06446851</t>
  </si>
  <si>
    <t>365258.844080849 7540994.63559769</t>
  </si>
  <si>
    <t>365261.062503933 7540998.87728174</t>
  </si>
  <si>
    <t>365268.113126464 7541004.84041961</t>
  </si>
  <si>
    <t>365260.811626738 7540999.91450708</t>
  </si>
  <si>
    <t>16/04/2015.4</t>
  </si>
  <si>
    <t>365263.016359515 7540993.73431581</t>
  </si>
  <si>
    <t>365263.136914804 7541004.78817265</t>
  </si>
  <si>
    <t>365261.726907377 7541000.98036242</t>
  </si>
  <si>
    <t>365259.124562178 7540993.17173503</t>
  </si>
  <si>
    <t>365262.252727946 7540994.11749396</t>
  </si>
  <si>
    <t>365308.137747438 7540992.36988379</t>
  </si>
  <si>
    <t>365315.962013913 7541027.82312655</t>
  </si>
  <si>
    <t>365329.137050264 7541033.95045704</t>
  </si>
  <si>
    <t>365340.926204881 7541038.47888874</t>
  </si>
  <si>
    <t>365394.752075164 7541035.66734631</t>
  </si>
  <si>
    <t>365393.888945966 7541033.56255833</t>
  </si>
  <si>
    <t>365429.686475472 7541014.31776874</t>
  </si>
  <si>
    <t>365451.663313288 7540987.65944234</t>
  </si>
  <si>
    <t>365449.654416127 7540988.17109606</t>
  </si>
  <si>
    <t>365449.496275791 7540984.46690256</t>
  </si>
  <si>
    <t>365452.672520554 7540987.85374976</t>
  </si>
  <si>
    <t>365461.917939349 7540986.78271152</t>
  </si>
  <si>
    <t>365478.795771579 7540976.31158752</t>
  </si>
  <si>
    <t>365523.434122625 7540972.83575145</t>
  </si>
  <si>
    <t>365516.152032949 7540982.69360456</t>
  </si>
  <si>
    <t>17/04/2015.1</t>
  </si>
  <si>
    <t>06h58</t>
  </si>
  <si>
    <t>365519.80354806 7540991.08660045</t>
  </si>
  <si>
    <t>365521.569020628 7540990.74916515</t>
  </si>
  <si>
    <t>365545.144088989 7541001.18845891</t>
  </si>
  <si>
    <t>365540.593804642 7541009.86342603</t>
  </si>
  <si>
    <t>365548.866708811 7541002.33416711</t>
  </si>
  <si>
    <t>365568.11978449 7540995.95745397</t>
  </si>
  <si>
    <t>365577.361033179 7540994.36661649</t>
  </si>
  <si>
    <t>365585.046463507 7541003.88013595</t>
  </si>
  <si>
    <t>365586.568314604 7540997.72186521</t>
  </si>
  <si>
    <t>365604.041882339 7540979.2654295</t>
  </si>
  <si>
    <t>365619.503540754 7540986.74856388</t>
  </si>
  <si>
    <t>365618.593529424 7540987.07481671</t>
  </si>
  <si>
    <t>365639.808629296 7540978.59901329</t>
  </si>
  <si>
    <t>365648.804721893 7540981.39559058</t>
  </si>
  <si>
    <t>365667.785296003 7540984.58436821</t>
  </si>
  <si>
    <t>365670.740820053 7540989.52835302</t>
  </si>
  <si>
    <t>365697.249263779 7541004.48431184</t>
  </si>
  <si>
    <t>365714.845828296 7541024.93169236</t>
  </si>
  <si>
    <t>365714.480303462 7541028.25088188</t>
  </si>
  <si>
    <t>365717.16397222 7541034.66807899</t>
  </si>
  <si>
    <t>365701.271603315 7541049.11060882</t>
  </si>
  <si>
    <t>365699.005649463 7541058.40849397</t>
  </si>
  <si>
    <t>365700.346446184 7541070.27093263</t>
  </si>
  <si>
    <t>365681.774780233 7541079.7904057</t>
  </si>
  <si>
    <t>365655.584139759 7541081.09619281</t>
  </si>
  <si>
    <t>365640.5833264 7541076.27122613</t>
  </si>
  <si>
    <t>365631.757228314 7541111.92426089</t>
  </si>
  <si>
    <t>365615.379923114 7541116.44192942</t>
  </si>
  <si>
    <t>365620.844039822 7541115.02270078</t>
  </si>
  <si>
    <t>365615.033146544 7541116.57814715</t>
  </si>
  <si>
    <t>365612.820320434 7541115.68674581</t>
  </si>
  <si>
    <t>365610.568338395 7541110.31263733</t>
  </si>
  <si>
    <t>365613.823801502 7541118.5537101</t>
  </si>
  <si>
    <t>365615.468547167 7541124.21027701</t>
  </si>
  <si>
    <t>365612.347175038 7541118.4574714</t>
  </si>
  <si>
    <t>365610.513929749 7541145.72567217</t>
  </si>
  <si>
    <t>365609.541728546 7541143.2394682</t>
  </si>
  <si>
    <t>365611.4649836 7541117.5589684</t>
  </si>
  <si>
    <t>365612.058035113 7541104.87794886</t>
  </si>
  <si>
    <t>365622.291685551 7541078.35026693</t>
  </si>
  <si>
    <t>365652.269415417 7541053.64446557</t>
  </si>
  <si>
    <t>365656.116227223 7541035.34905585</t>
  </si>
  <si>
    <t>365660.180579761 7541020.88826868</t>
  </si>
  <si>
    <t>365682.713725441 7540996.80506383</t>
  </si>
  <si>
    <t>365687.992513071 7540969.73356127</t>
  </si>
  <si>
    <t>365698.575345963 7540964.85042635</t>
  </si>
  <si>
    <t>365696.952940299 7540949.57042344</t>
  </si>
  <si>
    <t>365693.569974624 7540954.13503811</t>
  </si>
  <si>
    <t>365645.773371909 7540945.12076106</t>
  </si>
  <si>
    <t>365633.936628281 7540950.13226712</t>
  </si>
  <si>
    <t>17/04/2015.2</t>
  </si>
  <si>
    <t>365646.984350446 7540979.07841058</t>
  </si>
  <si>
    <t>17/04/2015.3</t>
  </si>
  <si>
    <t>365646.531018021 7540978.54553204</t>
  </si>
  <si>
    <t>365654.711444773 7540969.70690679</t>
  </si>
  <si>
    <t>365645.556217692 7540979.37236303</t>
  </si>
  <si>
    <t>365645.352388353 7540978.96227621</t>
  </si>
  <si>
    <t>365651.153746756 7540973.49046625</t>
  </si>
  <si>
    <t>365652.120764527 7540970.55694702</t>
  </si>
  <si>
    <t>365650.866799425 7540972.69917287</t>
  </si>
  <si>
    <t>365650.135659681 7540973.32393609</t>
  </si>
  <si>
    <t>365648.662232417 7540971.85424781</t>
  </si>
  <si>
    <t>365644.922445987 7540973.70594232</t>
  </si>
  <si>
    <t>365644.917162393 7540973.31612554</t>
  </si>
  <si>
    <t>365645.089949736 7540973.31761328</t>
  </si>
  <si>
    <t>365644.732150433 7540974.73441364</t>
  </si>
  <si>
    <t>365666.175027518 7540978.93738324</t>
  </si>
  <si>
    <t>365664.984883125 7540979.68811938</t>
  </si>
  <si>
    <t>365681.877125703 7540982.5804934</t>
  </si>
  <si>
    <t>365684.979554587 7541008.60122593</t>
  </si>
  <si>
    <t>365681.786445829 7541029.25017522</t>
  </si>
  <si>
    <t>365674.210486806 7541022.06699734</t>
  </si>
  <si>
    <t>365673.475524242 7541011.09139491</t>
  </si>
  <si>
    <t>13h13</t>
  </si>
  <si>
    <t>365676.620877521 7541022.08774621</t>
  </si>
  <si>
    <t>13h18</t>
  </si>
  <si>
    <t>365677.719711321 7541030.94129926</t>
  </si>
  <si>
    <t>13h23</t>
  </si>
  <si>
    <t>365627.95958596 7541040.22005002</t>
  </si>
  <si>
    <t>13h28</t>
  </si>
  <si>
    <t>365604.18933871 7541034.37294101</t>
  </si>
  <si>
    <t>13h33</t>
  </si>
  <si>
    <t>365594.556086728 7541056.39557287</t>
  </si>
  <si>
    <t>13h38</t>
  </si>
  <si>
    <t>365602.190298179 7541087.91215746</t>
  </si>
  <si>
    <t>13h43</t>
  </si>
  <si>
    <t>365618.049192653 7541116.50203688</t>
  </si>
  <si>
    <t>13h48</t>
  </si>
  <si>
    <t>365614.612814636 7541112.21280137</t>
  </si>
  <si>
    <t>13h53</t>
  </si>
  <si>
    <t>365612.21164338 7541116.13623717</t>
  </si>
  <si>
    <t>13h58</t>
  </si>
  <si>
    <t>365610.34447054 7541142.32763473</t>
  </si>
  <si>
    <t>14h03</t>
  </si>
  <si>
    <t>365633.754727724 7541153.87898826</t>
  </si>
  <si>
    <t>14h08</t>
  </si>
  <si>
    <t>365644.691494384 7541154.06595542</t>
  </si>
  <si>
    <t>14h13</t>
  </si>
  <si>
    <t>365645.518040355 7541157.41396758</t>
  </si>
  <si>
    <t>14h18</t>
  </si>
  <si>
    <t>365619.100269024 7541179.06009219</t>
  </si>
  <si>
    <t>14h23</t>
  </si>
  <si>
    <t>365595.016413783 7541186.52746704</t>
  </si>
  <si>
    <t>14h28</t>
  </si>
  <si>
    <t>365589.903729581 7541193.2858693</t>
  </si>
  <si>
    <t>14h33</t>
  </si>
  <si>
    <t>365588.737725668 7541194.24097447</t>
  </si>
  <si>
    <t>14h38</t>
  </si>
  <si>
    <t>365596.712544947 7541205.27893608</t>
  </si>
  <si>
    <t>14h43</t>
  </si>
  <si>
    <t>365581.015348255 7541212.07609772</t>
  </si>
  <si>
    <t>14h48</t>
  </si>
  <si>
    <t>365578.58466991 7541209.39172406</t>
  </si>
  <si>
    <t>14h53</t>
  </si>
  <si>
    <t>365575.353556495 7541206.347805</t>
  </si>
  <si>
    <t>14h58</t>
  </si>
  <si>
    <t>365561.750518567 7541194.71381131</t>
  </si>
  <si>
    <t>15h03</t>
  </si>
  <si>
    <t>365560.264868857 7541198.67296805</t>
  </si>
  <si>
    <t>15h08</t>
  </si>
  <si>
    <t>365535.903938922 7541190.15724302</t>
  </si>
  <si>
    <t>15h13</t>
  </si>
  <si>
    <t>365516.520645522 7541177.52681323</t>
  </si>
  <si>
    <t>15h18</t>
  </si>
  <si>
    <t>365504.447441158 7541174.86141073</t>
  </si>
  <si>
    <t>15h23</t>
  </si>
  <si>
    <t>365498.879349502 7541160.27123552</t>
  </si>
  <si>
    <t>15h28</t>
  </si>
  <si>
    <t>365511.425536213 7541156.17540145</t>
  </si>
  <si>
    <t>15h33</t>
  </si>
  <si>
    <t>365503.959304099 7541131.2492068</t>
  </si>
  <si>
    <t>15h38</t>
  </si>
  <si>
    <t>365499.995312189 7541131.03871685</t>
  </si>
  <si>
    <t>15h43</t>
  </si>
  <si>
    <t>365521.781899089 7541115.43145631</t>
  </si>
  <si>
    <t>15h48</t>
  </si>
  <si>
    <t>365524.062864343 7541112.42574404</t>
  </si>
  <si>
    <t>15h53</t>
  </si>
  <si>
    <t>365510.489524321 7541090.34236672</t>
  </si>
  <si>
    <t>15h58</t>
  </si>
  <si>
    <t>365507.156217852 7541088.13277462</t>
  </si>
  <si>
    <t>16h03</t>
  </si>
  <si>
    <t>365502.880754543 7541046.87295415</t>
  </si>
  <si>
    <t>16h08</t>
  </si>
  <si>
    <t>365505.017061009 7541028.57210818</t>
  </si>
  <si>
    <t>16h13</t>
  </si>
  <si>
    <t>365508.337060422 7541022.29941752</t>
  </si>
  <si>
    <t>16h18</t>
  </si>
  <si>
    <t>365500.377047166 7541015.5768538</t>
  </si>
  <si>
    <t>16h23</t>
  </si>
  <si>
    <t>365508.613736099 7541007.23991898</t>
  </si>
  <si>
    <t>16h28</t>
  </si>
  <si>
    <t>365517.536442232 7540996.49602163</t>
  </si>
  <si>
    <t>16h33</t>
  </si>
  <si>
    <t>365518.154909581 7540973.8574856</t>
  </si>
  <si>
    <t>16h38</t>
  </si>
  <si>
    <t>365294.716635058 7541160.88599965</t>
  </si>
  <si>
    <t>05/05/2015.1</t>
  </si>
  <si>
    <t>365291.227771758 7541163.68636877</t>
  </si>
  <si>
    <t>05/05/2015.2</t>
  </si>
  <si>
    <t>365259.462659693 7541173.15642937</t>
  </si>
  <si>
    <t>365261.615857847 7541157.93679999</t>
  </si>
  <si>
    <t>365260.399799898 7541161.68481397</t>
  </si>
  <si>
    <t>365247.04079261 7541164.84540386</t>
  </si>
  <si>
    <t>365243.814585682 7541170.24650963</t>
  </si>
  <si>
    <t>365216.806236618 7541157.16007409</t>
  </si>
  <si>
    <t>365196.138352174 7541148.23952651</t>
  </si>
  <si>
    <t>365195.645198383 7541147.31651848</t>
  </si>
  <si>
    <t>365173.331047577 7541108.935377</t>
  </si>
  <si>
    <t>365170.079704608 7541106.24384374</t>
  </si>
  <si>
    <t>365170.583162551 7541115.97393149</t>
  </si>
  <si>
    <t>365169.939231535 7541114.50208297</t>
  </si>
  <si>
    <t>365170.832163971 7541117.15467896</t>
  </si>
  <si>
    <t>365170.78786377 7541116.28194949</t>
  </si>
  <si>
    <t>365170.230327312 7541114.81084744</t>
  </si>
  <si>
    <t>365147.855781659 7541104.42776019</t>
  </si>
  <si>
    <t>365137.665927569 7541097.79709925</t>
  </si>
  <si>
    <t>365104.418710385 7541062.82930097</t>
  </si>
  <si>
    <t>365096.293361178 7541061.25565259</t>
  </si>
  <si>
    <t>365087.267158579 7541041.95814204</t>
  </si>
  <si>
    <t>365069.63607192 7541018.59569711</t>
  </si>
  <si>
    <t>365015.950077044 7540988.24884976</t>
  </si>
  <si>
    <t>365015.545009008 7540982.13891419</t>
  </si>
  <si>
    <t>365024.980363344 7540976.09554017</t>
  </si>
  <si>
    <t>365026.538650399 7540970.74501109</t>
  </si>
  <si>
    <t>365009.467035454 7541000.58195579</t>
  </si>
  <si>
    <t>365009.208617524 7540996.49639214</t>
  </si>
  <si>
    <t>365006.475727284 7540997.79983166</t>
  </si>
  <si>
    <t>365010.118121252 7541000.22565686</t>
  </si>
  <si>
    <t>364997.261698785 7541001.22806819</t>
  </si>
  <si>
    <t>365007.382852713 7541000.80521328</t>
  </si>
  <si>
    <t>364904.075836815 7541019.52970817</t>
  </si>
  <si>
    <t>364883.214612141 7541056.92500338</t>
  </si>
  <si>
    <t>364857.224784022 7541076.93098844</t>
  </si>
  <si>
    <t>364815.987173032 7541059.79502625</t>
  </si>
  <si>
    <t>364810.706192911 7541057.02086866</t>
  </si>
  <si>
    <t>364805.495727723 7541057.07781096</t>
  </si>
  <si>
    <t>364814.216370094 7541043.78973284</t>
  </si>
  <si>
    <t>364816.385547893 7541044.72727414</t>
  </si>
  <si>
    <t>364820.300711464 7541075.50681591</t>
  </si>
  <si>
    <t>364819.528504793 7541075.8806187</t>
  </si>
  <si>
    <t>364808.431818192 7541097.14773209</t>
  </si>
  <si>
    <t>364803.931389212 7541095.02995602</t>
  </si>
  <si>
    <t>364794.977074188 7541111.35066266</t>
  </si>
  <si>
    <t>364789.164408427 7541109.11014945</t>
  </si>
  <si>
    <t>364784.777897028 7541097.83370071</t>
  </si>
  <si>
    <t>364769.310230848 7541078.10895699</t>
  </si>
  <si>
    <t>364768.777032295 7541078.81891935</t>
  </si>
  <si>
    <t>364861.041539985 7540989.38588751</t>
  </si>
  <si>
    <t>364849.557010384 7540982.62316944</t>
  </si>
  <si>
    <t>364849.469869492 7540957.76977872</t>
  </si>
  <si>
    <t>364857.066016656 7540952.6014815</t>
  </si>
  <si>
    <t>364789.735390431 7540893.64511334</t>
  </si>
  <si>
    <t>364782.244598446 7540877.68304647</t>
  </si>
  <si>
    <t>364782.187863159 7540862.29581622</t>
  </si>
  <si>
    <t>364784.317452424 7540874.77771475</t>
  </si>
  <si>
    <t>364793.965879016 7540863.0939019</t>
  </si>
  <si>
    <t>364802.213174167 7540846.59074797</t>
  </si>
  <si>
    <t>364823.765520696 7540842.10948748</t>
  </si>
  <si>
    <t>364838.136900701 7540814.81998159</t>
  </si>
  <si>
    <t>364840.367570944 7540813.64214611</t>
  </si>
  <si>
    <t>364859.763150978 7540834.7186587</t>
  </si>
  <si>
    <t>364901.580071533 7540870.69856063</t>
  </si>
  <si>
    <t>05/05/2015.3</t>
  </si>
  <si>
    <t>364910.496327072 7540864.73428456</t>
  </si>
  <si>
    <t>364930.589503864 7540862.13342422</t>
  </si>
  <si>
    <t>364927.097295819 7540864.32118439</t>
  </si>
  <si>
    <t>364926.838232685 7540863.30738956</t>
  </si>
  <si>
    <t>364932.177669201 7540856.32842675</t>
  </si>
  <si>
    <t>364925.51540039 7540860.41904653</t>
  </si>
  <si>
    <t>364957.40538765 7540886.39221318</t>
  </si>
  <si>
    <t>364971.422845938 7540896.98169394</t>
  </si>
  <si>
    <t>364971.964059462 7540895.34376545</t>
  </si>
  <si>
    <t>364975.701225146 7540887.81266593</t>
  </si>
  <si>
    <t>365012.038282329 7540875.14393536</t>
  </si>
  <si>
    <t>365016.279249639 7540877.28725043</t>
  </si>
  <si>
    <t>05/05/2015.4</t>
  </si>
  <si>
    <t>365015.064322357 7540881.89832571</t>
  </si>
  <si>
    <t>365024.553824178 7540887.56715166</t>
  </si>
  <si>
    <t>365013.440672885 7540892.80718344</t>
  </si>
  <si>
    <t>365013.348766546 7540900.43478847</t>
  </si>
  <si>
    <t>365020.037735431 7540931.21041858</t>
  </si>
  <si>
    <t>365013.026682663 7540919.68860796</t>
  </si>
  <si>
    <t>364999.903383001 7540933.56975446</t>
  </si>
  <si>
    <t>364968.329518447 7540926.95811405</t>
  </si>
  <si>
    <t>364959.090288721 7540924.31679612</t>
  </si>
  <si>
    <t>364947.314991113 7540922.2010601</t>
  </si>
  <si>
    <t>364918.897532604 7540912.27572947</t>
  </si>
  <si>
    <t>364917.125645401 7540919.34125552</t>
  </si>
  <si>
    <t>364899.596850965 7540911.15276126</t>
  </si>
  <si>
    <t>364900.211091044 7540912.0582682</t>
  </si>
  <si>
    <t>364900.306364978 7540912.03125221</t>
  </si>
  <si>
    <t>364857.924825603 7540905.31652409</t>
  </si>
  <si>
    <t>364859.055662073 7540890.4685616</t>
  </si>
  <si>
    <t>364836.056147499 7540897.43373844</t>
  </si>
  <si>
    <t>364842.898397869 7540892.51876707</t>
  </si>
  <si>
    <t>364843.67794843 7540892.29351201</t>
  </si>
  <si>
    <t>364857.41769583 7540867.10514569</t>
  </si>
  <si>
    <t>364870.885648374 7540864.31705406</t>
  </si>
  <si>
    <t>364871.742470033 7540868.13867662</t>
  </si>
  <si>
    <t>06/05/2015.1</t>
  </si>
  <si>
    <t>364876.014190993 7540856.75162379</t>
  </si>
  <si>
    <t>364880.862921169 7540830.61389373</t>
  </si>
  <si>
    <t>364876.61141197 7540820.71211963</t>
  </si>
  <si>
    <t>364859.063404859 7540784.83099324</t>
  </si>
  <si>
    <t>364850.256269838 7540789.17213174</t>
  </si>
  <si>
    <t>364842.433871184 7540781.56877007</t>
  </si>
  <si>
    <t>364851.463929532 7540729.54738838</t>
  </si>
  <si>
    <t>364849.997073324 7540724.33771449</t>
  </si>
  <si>
    <t>364864.651599222 7540696.26181709</t>
  </si>
  <si>
    <t>364868.346184602 7540687.66313805</t>
  </si>
  <si>
    <t>364889.506517356 7540692.50510547</t>
  </si>
  <si>
    <t>364885.82157801 7540680.0375939</t>
  </si>
  <si>
    <t>364899.322341773 7540666.45678412</t>
  </si>
  <si>
    <t>364901.540714081 7540682.66083385</t>
  </si>
  <si>
    <t>364905.194630362 7540709.68885992</t>
  </si>
  <si>
    <t>364906.721201465 7540708.00378337</t>
  </si>
  <si>
    <t>364906.172150326 7540709.54883913</t>
  </si>
  <si>
    <t>364907.651557401 7540713.31088898</t>
  </si>
  <si>
    <t>364905.004210658 7540712.72186857</t>
  </si>
  <si>
    <t>364969.00240532 7540707.43856962</t>
  </si>
  <si>
    <t>364993.534837239 7540713.98930944</t>
  </si>
  <si>
    <t>364994.547142179 7540706.83368131</t>
  </si>
  <si>
    <t>364996.077250886 7540706.73555764</t>
  </si>
  <si>
    <t>365051.551335092 7540712.03193947</t>
  </si>
  <si>
    <t>365072.021439774 7540709.77754097</t>
  </si>
  <si>
    <t>365075.975881286 7540713.07840105</t>
  </si>
  <si>
    <t>365137.004610995 7540729.46605453</t>
  </si>
  <si>
    <t>365171.512937505 7540738.39496481</t>
  </si>
  <si>
    <t>365192.447491009 7540764.38433496</t>
  </si>
  <si>
    <t>365241.893734385 7540761.3777684</t>
  </si>
  <si>
    <t>365263.20429623 7540767.85384352</t>
  </si>
  <si>
    <t>365261.448300763 7540772.09833013</t>
  </si>
  <si>
    <t>365255.163790957 7540782.4843787</t>
  </si>
  <si>
    <t>365315.174021306 7540768.7758354</t>
  </si>
  <si>
    <t>365354.285424361 7540766.94181631</t>
  </si>
  <si>
    <t>365363.771468732 7540779.02307783</t>
  </si>
  <si>
    <t>365412.185264848 7540811.5690908</t>
  </si>
  <si>
    <t>365436.457740186 7540874.34607143</t>
  </si>
  <si>
    <t>365445.255595256 7540905.13037686</t>
  </si>
  <si>
    <t>365454.899671471 7540972.05008375</t>
  </si>
  <si>
    <t>365455.860562269 7541015.92622959</t>
  </si>
  <si>
    <t>365461.01011551 7541020.92629583</t>
  </si>
  <si>
    <t>365498.921432797 7541054.14240292</t>
  </si>
  <si>
    <t>365496.615801208 7541099.10401223</t>
  </si>
  <si>
    <t>365504.995346382 7541103.26883544</t>
  </si>
  <si>
    <t>365504.421231412 7541107.72769825</t>
  </si>
  <si>
    <t>365501.75102288 7541119.80615925</t>
  </si>
  <si>
    <t>365488.444322542 7541178.05509803</t>
  </si>
  <si>
    <t>365503.394667794 7541195.76078893</t>
  </si>
  <si>
    <t>365499.747076631 7541213.97436542</t>
  </si>
  <si>
    <t>365482.174579099 7541230.83364332</t>
  </si>
  <si>
    <t>365484.910934672 7541256.19237066</t>
  </si>
  <si>
    <t>365487.351396519 7541280.79684395</t>
  </si>
  <si>
    <t>365487.163244698 7541279.57022647</t>
  </si>
  <si>
    <t>365479.518706578 7541295.37359888</t>
  </si>
  <si>
    <t>365498.837070375 7541333.59849134</t>
  </si>
  <si>
    <t>365488.76285808 7541337.57642494</t>
  </si>
  <si>
    <t>365484.800213949 7541362.26491129</t>
  </si>
  <si>
    <t>365484.493620136 7541380.7949682</t>
  </si>
  <si>
    <t>365474.981043356 7541397.79795461</t>
  </si>
  <si>
    <t>365478.02006054 7541422.12917606</t>
  </si>
  <si>
    <t>365472.863666351 7541437.95399284</t>
  </si>
  <si>
    <t>365473.543880123 7541440.233522</t>
  </si>
  <si>
    <t>365473.24917416 7541441.34461418</t>
  </si>
  <si>
    <t>365469.953066866 7541433.80846491</t>
  </si>
  <si>
    <t>365453.541934863 7541429.17534692</t>
  </si>
  <si>
    <t>365442.181701923 7541436.99348045</t>
  </si>
  <si>
    <t>365434.442990252 7541439.65515953</t>
  </si>
  <si>
    <t>365434.032127099 7541440.20843337</t>
  </si>
  <si>
    <t>365434.283875325 7541441.07366914</t>
  </si>
  <si>
    <t>365434.409629438 7541441.5202064</t>
  </si>
  <si>
    <t>365433.194800345 7541442.12223011</t>
  </si>
  <si>
    <t>365433.249118401 7541441.83501003</t>
  </si>
  <si>
    <t>365433.862932356 7541441.79390096</t>
  </si>
  <si>
    <t>365433.418954544 7541439.17303651</t>
  </si>
  <si>
    <t>365433.662703149 7541439.96396116</t>
  </si>
  <si>
    <t>365434.089404204 7541440.58013806</t>
  </si>
  <si>
    <t>365433.092486178 7541440.96131406</t>
  </si>
  <si>
    <t>365432.982489917 7541441.6935071</t>
  </si>
  <si>
    <t>365433.894451813 7541441.14455373</t>
  </si>
  <si>
    <t>365434.098808152 7541471.55776386</t>
  </si>
  <si>
    <t>365415.057965328 7541478.29810772</t>
  </si>
  <si>
    <t>365411.024470371 7541501.16703644</t>
  </si>
  <si>
    <t>365401.17288767 7541515.38298006</t>
  </si>
  <si>
    <t>365392.215510543 7541525.09641813</t>
  </si>
  <si>
    <t>365391.593690108 7541526.0654839</t>
  </si>
  <si>
    <t>365391.582009284 7541526.41803349</t>
  </si>
  <si>
    <t>365377.504284104 7541509.69420896</t>
  </si>
  <si>
    <t>365367.486832457 7541508.07655732</t>
  </si>
  <si>
    <t>365368.944915402 7541512.33021926</t>
  </si>
  <si>
    <t>365352.261386757 7541486.18297472</t>
  </si>
  <si>
    <t>365340.25149091 7541459.1294444</t>
  </si>
  <si>
    <t>365340.546905874 7541460.9416467</t>
  </si>
  <si>
    <t>365340.157888785 7541459.9638615</t>
  </si>
  <si>
    <t>365343.433358876 7541447.85352269</t>
  </si>
  <si>
    <t>365044.186945789 7541276.84093015</t>
  </si>
  <si>
    <t>365263.174587737 7541430.74405622</t>
  </si>
  <si>
    <t>365230.388338713 7541400.30935501</t>
  </si>
  <si>
    <t>365233.142606747 7541367.51807161</t>
  </si>
  <si>
    <t>365229.789760809 7541348.55734912</t>
  </si>
  <si>
    <t>365223.922677972 7541327.58893279</t>
  </si>
  <si>
    <t>365211.458000722 7541293.20920875</t>
  </si>
  <si>
    <t>365158.136068233 7541273.58480471</t>
  </si>
  <si>
    <t>365111.950209609 7541296.04301927</t>
  </si>
  <si>
    <t>365091.199802592 7541286.65761423</t>
  </si>
  <si>
    <t>365088.205518324 7541288.20937836</t>
  </si>
  <si>
    <t>365040.542258351 7541276.67020783</t>
  </si>
  <si>
    <t>tree_id_FB</t>
  </si>
  <si>
    <t>id_merged</t>
  </si>
  <si>
    <t>source</t>
  </si>
  <si>
    <t>resource</t>
  </si>
  <si>
    <t>latitude_y</t>
  </si>
  <si>
    <t>longitude_x</t>
  </si>
  <si>
    <t>felipe</t>
  </si>
  <si>
    <t>Sleeping site</t>
  </si>
  <si>
    <t>7541007.95 364741.95</t>
  </si>
  <si>
    <t>7540718.64 365341.25</t>
  </si>
  <si>
    <t>7540884.13 364679.81</t>
  </si>
  <si>
    <t>7541159.54 365288.43</t>
  </si>
  <si>
    <t>Fruit</t>
  </si>
  <si>
    <t>SMaf003</t>
  </si>
  <si>
    <t>mirela</t>
  </si>
  <si>
    <t>SMaf004</t>
  </si>
  <si>
    <t>yness</t>
  </si>
  <si>
    <t>SMaf005</t>
  </si>
  <si>
    <t>SMaf006</t>
  </si>
  <si>
    <t>SMaf007</t>
  </si>
  <si>
    <t>SMaf008</t>
  </si>
  <si>
    <t>SMaf012</t>
  </si>
  <si>
    <t>7540901.17 365539.16</t>
  </si>
  <si>
    <t>SMaf013</t>
  </si>
  <si>
    <t>SMaf014</t>
  </si>
  <si>
    <t>SMaf015</t>
  </si>
  <si>
    <t>SMaf016</t>
  </si>
  <si>
    <t>SMaf020</t>
  </si>
  <si>
    <t>SMaf021</t>
  </si>
  <si>
    <t>SMaf026</t>
  </si>
  <si>
    <t>SMaf027</t>
  </si>
  <si>
    <t>SMaf028</t>
  </si>
  <si>
    <t>SMaf029</t>
  </si>
  <si>
    <t>SMaf031</t>
  </si>
  <si>
    <t>SMaf032</t>
  </si>
  <si>
    <t>SMaf033</t>
  </si>
  <si>
    <t>SMaf034</t>
  </si>
  <si>
    <t>SMaf036</t>
  </si>
  <si>
    <t>7540666.29 365358.77</t>
  </si>
  <si>
    <t>SMaf037</t>
  </si>
  <si>
    <t>7540661.41 365356.91</t>
  </si>
  <si>
    <t>SMaf038</t>
  </si>
  <si>
    <t>7540666.26 365365.1</t>
  </si>
  <si>
    <t>SMaf039</t>
  </si>
  <si>
    <t>SMaf040</t>
  </si>
  <si>
    <t>7540664.88 365347.68</t>
  </si>
  <si>
    <t>SMaf041</t>
  </si>
  <si>
    <t>7540662.62 365360.45</t>
  </si>
  <si>
    <t>SMaf043</t>
  </si>
  <si>
    <t>7540665.49 365357.05</t>
  </si>
  <si>
    <t>SMaf044</t>
  </si>
  <si>
    <t>7540663.94 365363.83</t>
  </si>
  <si>
    <t>SMaf045</t>
  </si>
  <si>
    <t>SMaf046</t>
  </si>
  <si>
    <t>SMaf047</t>
  </si>
  <si>
    <t>SMaf048</t>
  </si>
  <si>
    <t>SMaf049</t>
  </si>
  <si>
    <t>SMaf050</t>
  </si>
  <si>
    <t>SMaf051</t>
  </si>
  <si>
    <t>AMf023</t>
  </si>
  <si>
    <t>SMaf056</t>
  </si>
  <si>
    <t>SMaf057</t>
  </si>
  <si>
    <t>SMaf058</t>
  </si>
  <si>
    <t>SMaf059</t>
  </si>
  <si>
    <t>SMaf060</t>
  </si>
  <si>
    <t>SMaf061</t>
  </si>
  <si>
    <t>SMaf062</t>
  </si>
  <si>
    <t>SMaf063</t>
  </si>
  <si>
    <t>SMaf064</t>
  </si>
  <si>
    <t>SMaf066</t>
  </si>
  <si>
    <t>7540659.01 365362.57</t>
  </si>
  <si>
    <t>SMaf067</t>
  </si>
  <si>
    <t>SMaf069</t>
  </si>
  <si>
    <t>SMaf070</t>
  </si>
  <si>
    <t>SMaf071</t>
  </si>
  <si>
    <t>SMaf072</t>
  </si>
  <si>
    <t>SMaf073</t>
  </si>
  <si>
    <t>SMaf074</t>
  </si>
  <si>
    <t>SMaf075</t>
  </si>
  <si>
    <t>SMaf076</t>
  </si>
  <si>
    <t>7540769.43 365192.67</t>
  </si>
  <si>
    <t>SMaf079</t>
  </si>
  <si>
    <t>SMaf080</t>
  </si>
  <si>
    <t>SMaf081</t>
  </si>
  <si>
    <t>SMaf082</t>
  </si>
  <si>
    <t>SMaf083</t>
  </si>
  <si>
    <t>SMaf085</t>
  </si>
  <si>
    <t>SMaf086</t>
  </si>
  <si>
    <t>SMaf087</t>
  </si>
  <si>
    <t>SMaf088</t>
  </si>
  <si>
    <t>SMaf089</t>
  </si>
  <si>
    <t>SMaf090</t>
  </si>
  <si>
    <t>SMaf091</t>
  </si>
  <si>
    <t>SMaf092</t>
  </si>
  <si>
    <t>SMaf093</t>
  </si>
  <si>
    <t>SMaf094</t>
  </si>
  <si>
    <t>SMaf095</t>
  </si>
  <si>
    <t>SMaf096</t>
  </si>
  <si>
    <t>SMaf097</t>
  </si>
  <si>
    <t>SMaf098</t>
  </si>
  <si>
    <t>SMaf100</t>
  </si>
  <si>
    <t>SMaf101</t>
  </si>
  <si>
    <t>SMaf103</t>
  </si>
  <si>
    <t>SMaf104</t>
  </si>
  <si>
    <t>SMaf105</t>
  </si>
  <si>
    <t>SMaf106</t>
  </si>
  <si>
    <t>SMaf107</t>
  </si>
  <si>
    <t>SMaf108</t>
  </si>
  <si>
    <t>SMaf109</t>
  </si>
  <si>
    <t>SMaf110</t>
  </si>
  <si>
    <t>SMaf111</t>
  </si>
  <si>
    <t>SMaf112</t>
  </si>
  <si>
    <t>SMaf113</t>
  </si>
  <si>
    <t>SMaf114</t>
  </si>
  <si>
    <t>SMaf115</t>
  </si>
  <si>
    <t>SMaf116</t>
  </si>
  <si>
    <t>SMaf117</t>
  </si>
  <si>
    <t>SMaf118</t>
  </si>
  <si>
    <t>SMaf119</t>
  </si>
  <si>
    <t>SMaf120</t>
  </si>
  <si>
    <t>SMaf121</t>
  </si>
  <si>
    <t>SMaf122</t>
  </si>
  <si>
    <t>7541003.27 364738.92</t>
  </si>
  <si>
    <t>SMaf123</t>
  </si>
  <si>
    <t>SMaf124</t>
  </si>
  <si>
    <t>SMaf125</t>
  </si>
  <si>
    <t>7540680 364816.94</t>
  </si>
  <si>
    <t>SMaf127</t>
  </si>
  <si>
    <t>SMaf128</t>
  </si>
  <si>
    <t>SMaf129</t>
  </si>
  <si>
    <t>SMaf130</t>
  </si>
  <si>
    <t>SMaf131</t>
  </si>
  <si>
    <t>SMaf132</t>
  </si>
  <si>
    <t>SMaf134</t>
  </si>
  <si>
    <t>7540721.63 364729.86</t>
  </si>
  <si>
    <t>SMaf135</t>
  </si>
  <si>
    <t>SMaf136</t>
  </si>
  <si>
    <t>SMaf137</t>
  </si>
  <si>
    <t>SMaf138</t>
  </si>
  <si>
    <t>7540966.98 364611.08</t>
  </si>
  <si>
    <t>SMaf139</t>
  </si>
  <si>
    <t>SMaf140</t>
  </si>
  <si>
    <t>SMaf141</t>
  </si>
  <si>
    <t>SMaf142</t>
  </si>
  <si>
    <t>SMaf143</t>
  </si>
  <si>
    <t>SMaf144</t>
  </si>
  <si>
    <t>SMaf145</t>
  </si>
  <si>
    <t>SMaf146</t>
  </si>
  <si>
    <t>SMaf147</t>
  </si>
  <si>
    <t>SMaf148</t>
  </si>
  <si>
    <t>SMaf149</t>
  </si>
  <si>
    <t>SMaf150</t>
  </si>
  <si>
    <t>SMaf151</t>
  </si>
  <si>
    <t>SMaf152</t>
  </si>
  <si>
    <t>SMaf153</t>
  </si>
  <si>
    <t>SMaf154</t>
  </si>
  <si>
    <t>SMaf155</t>
  </si>
  <si>
    <t>SMaf156</t>
  </si>
  <si>
    <t>SMaf157</t>
  </si>
  <si>
    <t>SMaf158</t>
  </si>
  <si>
    <t>SMaf159</t>
  </si>
  <si>
    <t>SMaf160</t>
  </si>
  <si>
    <t>SMaf161</t>
  </si>
  <si>
    <t>SMaf162</t>
  </si>
  <si>
    <t>SMaf163</t>
  </si>
  <si>
    <t>SMaf164</t>
  </si>
  <si>
    <t>SMaf165</t>
  </si>
  <si>
    <t>SMaf166</t>
  </si>
  <si>
    <t>SMaf167</t>
  </si>
  <si>
    <t>SMaf168</t>
  </si>
  <si>
    <t>SMaf169</t>
  </si>
  <si>
    <t>SMaf170</t>
  </si>
  <si>
    <t>SMaf171</t>
  </si>
  <si>
    <t>SMaf172</t>
  </si>
  <si>
    <t>SMaf173</t>
  </si>
  <si>
    <t>SMaf174</t>
  </si>
  <si>
    <t>7540820.59 364876.48</t>
  </si>
  <si>
    <t>SMaf176</t>
  </si>
  <si>
    <t>7540789.11 364850.27</t>
  </si>
  <si>
    <t>SMaf178</t>
  </si>
  <si>
    <t>7540781.35 364842.6</t>
  </si>
  <si>
    <t>SMaf180</t>
  </si>
  <si>
    <t>SMaf181</t>
  </si>
  <si>
    <t>SMaf182</t>
  </si>
  <si>
    <t>SMaf183</t>
  </si>
  <si>
    <t>SMaf184</t>
  </si>
  <si>
    <t>SMaf185</t>
  </si>
  <si>
    <t>SMaf186</t>
  </si>
  <si>
    <t>SMaf187</t>
  </si>
  <si>
    <t>SMaf189</t>
  </si>
  <si>
    <t>7540779.12 365364.16</t>
  </si>
  <si>
    <t>SMaf191</t>
  </si>
  <si>
    <t>SMaf192</t>
  </si>
  <si>
    <t>SMaf193</t>
  </si>
  <si>
    <t>SMaf197</t>
  </si>
  <si>
    <t>SMaf198</t>
  </si>
  <si>
    <t>SMaf204</t>
  </si>
  <si>
    <t>7541508.1 365367.6</t>
  </si>
  <si>
    <t>SMaf207</t>
  </si>
  <si>
    <t>7541447.87 365342.99</t>
  </si>
  <si>
    <t>SMag001</t>
  </si>
  <si>
    <t>Gum</t>
  </si>
  <si>
    <t>7541111.33 365639.1</t>
  </si>
  <si>
    <t>SMag003</t>
  </si>
  <si>
    <t>original_id</t>
  </si>
  <si>
    <t>id_filtered</t>
  </si>
  <si>
    <t>TREE_FRUIT_TYPE</t>
  </si>
  <si>
    <t>AMf001</t>
  </si>
  <si>
    <t>fruit</t>
  </si>
  <si>
    <t>14/03/2015</t>
  </si>
  <si>
    <t>7540663.38 365080.46</t>
  </si>
  <si>
    <t>AMf002</t>
  </si>
  <si>
    <t>7540748.48 365255.67</t>
  </si>
  <si>
    <t>AMf003</t>
  </si>
  <si>
    <t>grande_gaio</t>
  </si>
  <si>
    <t>AMf004</t>
  </si>
  <si>
    <t>15/03/2015</t>
  </si>
  <si>
    <t>AMf005</t>
  </si>
  <si>
    <t>16/03/2015</t>
  </si>
  <si>
    <t>AMf008</t>
  </si>
  <si>
    <t>AMf006</t>
  </si>
  <si>
    <t>17/03/2015</t>
  </si>
  <si>
    <t>AMf010</t>
  </si>
  <si>
    <t>AMf011</t>
  </si>
  <si>
    <t>7540754.62 364825.99</t>
  </si>
  <si>
    <t>AMf009</t>
  </si>
  <si>
    <t>19/03/2015</t>
  </si>
  <si>
    <t>AMf012</t>
  </si>
  <si>
    <t>AMf013</t>
  </si>
  <si>
    <t>AMf014</t>
  </si>
  <si>
    <t>AMf015</t>
  </si>
  <si>
    <t>AMf016</t>
  </si>
  <si>
    <t>20/03/2015</t>
  </si>
  <si>
    <t>29/03/2015</t>
  </si>
  <si>
    <t>7540810.14 364921.06</t>
  </si>
  <si>
    <t>AMr002</t>
  </si>
  <si>
    <t>gum</t>
  </si>
  <si>
    <t>31/03/2015</t>
  </si>
  <si>
    <t>7541107.18 365638.1</t>
  </si>
  <si>
    <t>AMf045</t>
  </si>
  <si>
    <t>7541082.92 365328.45</t>
  </si>
  <si>
    <t>AMf046</t>
  </si>
  <si>
    <t>7541151.11 365391.04</t>
  </si>
  <si>
    <t>AMf047</t>
  </si>
  <si>
    <t>7541161.12 365447.96</t>
  </si>
  <si>
    <t>AMf048</t>
  </si>
  <si>
    <t>7541162.57 365461.25</t>
  </si>
  <si>
    <t>AMf049</t>
  </si>
  <si>
    <t>7541156.51 365451.71</t>
  </si>
  <si>
    <t>AMf050</t>
  </si>
  <si>
    <t>7541120.53 365607.67</t>
  </si>
  <si>
    <t>arrassao</t>
  </si>
  <si>
    <t>AMf055</t>
  </si>
  <si>
    <t>7541029.75 365710.41</t>
  </si>
  <si>
    <t>AMf056</t>
  </si>
  <si>
    <t>7541015.94 365688.77</t>
  </si>
  <si>
    <t>AMf062</t>
  </si>
  <si>
    <t>7540897.25 365546.72</t>
  </si>
  <si>
    <t>AMf063</t>
  </si>
  <si>
    <t>7540898.95 365538.46</t>
  </si>
  <si>
    <t>AMf064</t>
  </si>
  <si>
    <t>7540903.47 365536.66</t>
  </si>
  <si>
    <t>AMf065</t>
  </si>
  <si>
    <t>7540884.28 365545.69</t>
  </si>
  <si>
    <t>AMr003</t>
  </si>
  <si>
    <t>01/04/2015</t>
  </si>
  <si>
    <t>7540790.43 365664.74</t>
  </si>
  <si>
    <t>AMf067</t>
  </si>
  <si>
    <t>7541003.08 365505.82</t>
  </si>
  <si>
    <t>AMf068</t>
  </si>
  <si>
    <t>7541082.38 365432.97</t>
  </si>
  <si>
    <t>AMf069</t>
  </si>
  <si>
    <t>7541229.61 365390.99</t>
  </si>
  <si>
    <t>AMf070</t>
  </si>
  <si>
    <t>7541236.53 365384.95</t>
  </si>
  <si>
    <t>AMf072</t>
  </si>
  <si>
    <t>7541241.31 365347.9</t>
  </si>
  <si>
    <t>AMf076</t>
  </si>
  <si>
    <t>7541313.85 365081.22</t>
  </si>
  <si>
    <t>AMf077</t>
  </si>
  <si>
    <t>7541207.74 364858.55</t>
  </si>
  <si>
    <t>AMf078</t>
  </si>
  <si>
    <t>7541100.54 364766.92</t>
  </si>
  <si>
    <t>AMf079</t>
  </si>
  <si>
    <t>7541060.58 364754.9</t>
  </si>
  <si>
    <t>AMf080</t>
  </si>
  <si>
    <t>07/04/2015</t>
  </si>
  <si>
    <t>7540977.43 365497.38</t>
  </si>
  <si>
    <t>AMf081</t>
  </si>
  <si>
    <t>7541257.18 365699.89</t>
  </si>
  <si>
    <t>AMf082</t>
  </si>
  <si>
    <t>7541255.4 365699.19</t>
  </si>
  <si>
    <t>AMf083</t>
  </si>
  <si>
    <t>7541353.75 365497.13</t>
  </si>
  <si>
    <t>Amf084</t>
  </si>
  <si>
    <t>7541373.31 365479.94</t>
  </si>
  <si>
    <t>AMf085</t>
  </si>
  <si>
    <t>7541388.07 365483.33</t>
  </si>
  <si>
    <t>AMf086</t>
  </si>
  <si>
    <t>7541382.7 365489.76</t>
  </si>
  <si>
    <t>AMf087</t>
  </si>
  <si>
    <t>7541193.16 365465.42</t>
  </si>
  <si>
    <t>AMf088</t>
  </si>
  <si>
    <t>7541163.04 365451.86</t>
  </si>
  <si>
    <t>AMf090</t>
  </si>
  <si>
    <t>7541100.91 365514.76</t>
  </si>
  <si>
    <t>AMf091</t>
  </si>
  <si>
    <t>7541103.69 365515.77</t>
  </si>
  <si>
    <t>AMf092</t>
  </si>
  <si>
    <t>7541042.75 365535.57</t>
  </si>
  <si>
    <t>AMf093</t>
  </si>
  <si>
    <t>7541028.17 365527.14</t>
  </si>
  <si>
    <t>AMf094</t>
  </si>
  <si>
    <t>7540983.29 365509.28</t>
  </si>
  <si>
    <t>AMf095</t>
  </si>
  <si>
    <t>08/04/2015</t>
  </si>
  <si>
    <t>7540975.07 365520.07</t>
  </si>
  <si>
    <t>AMf096</t>
  </si>
  <si>
    <t>7540992.5 365460.65</t>
  </si>
  <si>
    <t>AMf097</t>
  </si>
  <si>
    <t>7540998.97 365414.21</t>
  </si>
  <si>
    <t>AMf098</t>
  </si>
  <si>
    <t>7541039.15 365323.46</t>
  </si>
  <si>
    <t>AMf099</t>
  </si>
  <si>
    <t>7540930.68 365212.56</t>
  </si>
  <si>
    <t>AMf101</t>
  </si>
  <si>
    <t>AMf102</t>
  </si>
  <si>
    <t>AMf103</t>
  </si>
  <si>
    <t>AMf104</t>
  </si>
  <si>
    <t>AMf105</t>
  </si>
  <si>
    <t>09/04/2015</t>
  </si>
  <si>
    <t>7540748.85 364671.22</t>
  </si>
  <si>
    <t>AMf106</t>
  </si>
  <si>
    <t>7540684.38 364693.32</t>
  </si>
  <si>
    <t>pina</t>
  </si>
  <si>
    <t>AMf107</t>
  </si>
  <si>
    <t>7540842.07 364772.76</t>
  </si>
  <si>
    <t>AMf108</t>
  </si>
  <si>
    <t>7540944.63 364572.72</t>
  </si>
  <si>
    <t>AMf110</t>
  </si>
  <si>
    <t>7541276 364929.5</t>
  </si>
  <si>
    <t>spin</t>
  </si>
  <si>
    <t>AMf111</t>
  </si>
  <si>
    <t>7541352.14 365002.13</t>
  </si>
  <si>
    <t>AMf113</t>
  </si>
  <si>
    <t>AMf115</t>
  </si>
  <si>
    <t>AMf116</t>
  </si>
  <si>
    <t>7541317.07 365184.28</t>
  </si>
  <si>
    <t>AMf117</t>
  </si>
  <si>
    <t>AMf118</t>
  </si>
  <si>
    <t>AMf120</t>
  </si>
  <si>
    <t>7541299.3 365281.63</t>
  </si>
  <si>
    <t>AMf121</t>
  </si>
  <si>
    <t>7541300.37 365276.27</t>
  </si>
  <si>
    <t>AMf123</t>
  </si>
  <si>
    <t>7541312.45 365317.19</t>
  </si>
  <si>
    <t>AMf124</t>
  </si>
  <si>
    <t>7541322.56 365345.97</t>
  </si>
  <si>
    <t>AMf125</t>
  </si>
  <si>
    <t>7541333.32 365375.35</t>
  </si>
  <si>
    <t>AMf126bis</t>
  </si>
  <si>
    <t>7541347.23 365395.33</t>
  </si>
  <si>
    <t>AMf127</t>
  </si>
  <si>
    <t>7541330.14 365403.52</t>
  </si>
  <si>
    <t>AMf128</t>
  </si>
  <si>
    <t>7541327.16 365392.41</t>
  </si>
  <si>
    <t>AMf129</t>
  </si>
  <si>
    <t>7541319.51 365390.63</t>
  </si>
  <si>
    <t>AMf130</t>
  </si>
  <si>
    <t>7541173.11 365451.46</t>
  </si>
  <si>
    <t>Amf122</t>
  </si>
  <si>
    <t>AMr004</t>
  </si>
  <si>
    <t>10/04/2015</t>
  </si>
  <si>
    <t>7540970.61 364900.29</t>
  </si>
  <si>
    <t>AMf131</t>
  </si>
  <si>
    <t>7540915.01 365539.35</t>
  </si>
  <si>
    <t>AMf133</t>
  </si>
  <si>
    <t>7540884.25 365542.4</t>
  </si>
  <si>
    <t>AMf134</t>
  </si>
  <si>
    <t>7540837.32 365568.57</t>
  </si>
  <si>
    <t>AMf135</t>
  </si>
  <si>
    <t>7540930.47 365585.6</t>
  </si>
  <si>
    <t>AMf139</t>
  </si>
  <si>
    <t>7541169.29 365573.24</t>
  </si>
  <si>
    <t>AMf140</t>
  </si>
  <si>
    <t>7541261.59 365530.59</t>
  </si>
  <si>
    <t>AMf141</t>
  </si>
  <si>
    <t>7541264.59 365532.01</t>
  </si>
  <si>
    <t>AMf143</t>
  </si>
  <si>
    <t>7541307.01 365546.08</t>
  </si>
  <si>
    <t>AMf144</t>
  </si>
  <si>
    <t>7541313.87 365532.31</t>
  </si>
  <si>
    <t>AMf145</t>
  </si>
  <si>
    <t>7541365.2 365489.5</t>
  </si>
  <si>
    <t>AMf146bis</t>
  </si>
  <si>
    <t>7541386.17 365481.79</t>
  </si>
  <si>
    <t>AMf148</t>
  </si>
  <si>
    <t>7541400.95 365450.02</t>
  </si>
  <si>
    <t>AMf149</t>
  </si>
  <si>
    <t>7541369.37 365446.68</t>
  </si>
  <si>
    <t>AMf150</t>
  </si>
  <si>
    <t>7541359.11 365412.55</t>
  </si>
  <si>
    <t>AMf151</t>
  </si>
  <si>
    <t>7541352.41 365417.76</t>
  </si>
  <si>
    <t>AMf152</t>
  </si>
  <si>
    <t>7541282.08 365377.03</t>
  </si>
  <si>
    <t>AMf153</t>
  </si>
  <si>
    <t>7541244.62 365347.36</t>
  </si>
  <si>
    <t>AMf154</t>
  </si>
  <si>
    <t>7541189.85 365274.13</t>
  </si>
  <si>
    <t>AMf155</t>
  </si>
  <si>
    <t>7541162.66 365240.66</t>
  </si>
  <si>
    <t>AMf156</t>
  </si>
  <si>
    <t>7541157.99 365251.62</t>
  </si>
  <si>
    <t>AMf157</t>
  </si>
  <si>
    <t>7541153.09 365248.16</t>
  </si>
  <si>
    <t>AMf159</t>
  </si>
  <si>
    <t>7541021.56 365094.36</t>
  </si>
  <si>
    <t>AMf160</t>
  </si>
  <si>
    <t>7540999.12 365009.72</t>
  </si>
  <si>
    <t>AMf161</t>
  </si>
  <si>
    <t>7540969.69 364897.52</t>
  </si>
  <si>
    <t>Amf136</t>
  </si>
  <si>
    <t>7541081 365655</t>
  </si>
  <si>
    <t>Amf137</t>
  </si>
  <si>
    <t>7541076 365652</t>
  </si>
  <si>
    <t>Amf138</t>
  </si>
  <si>
    <t>11/04/2015</t>
  </si>
  <si>
    <t>AMf164</t>
  </si>
  <si>
    <t>7540979.9 364733.23</t>
  </si>
  <si>
    <t>AMf165</t>
  </si>
  <si>
    <t>7540984.28 364727.52</t>
  </si>
  <si>
    <t>AMf166</t>
  </si>
  <si>
    <t>7540996.16 364770.09</t>
  </si>
  <si>
    <t>AMf168</t>
  </si>
  <si>
    <t>7540670.32 364821.67</t>
  </si>
  <si>
    <t>AMf169</t>
  </si>
  <si>
    <t>7540659.92 364809.9</t>
  </si>
  <si>
    <t>AMf170</t>
  </si>
  <si>
    <t>7540662.85 364815.86</t>
  </si>
  <si>
    <t>AMf172</t>
  </si>
  <si>
    <t>7540637.07 364932.87</t>
  </si>
  <si>
    <t>frut_mandacarou</t>
  </si>
  <si>
    <t>AMf175</t>
  </si>
  <si>
    <t>7540758.67 364975.21</t>
  </si>
  <si>
    <t>AMf177</t>
  </si>
  <si>
    <t>7540867.42 364900.57</t>
  </si>
  <si>
    <t>AMf178</t>
  </si>
  <si>
    <t>7540863.79 364902.56</t>
  </si>
  <si>
    <t>AMf180</t>
  </si>
  <si>
    <t>7540848.84 364813.32</t>
  </si>
  <si>
    <t>AMf181</t>
  </si>
  <si>
    <t>12/04/2015</t>
  </si>
  <si>
    <t>7540734.02 364659.08</t>
  </si>
  <si>
    <t>AMf183</t>
  </si>
  <si>
    <t>7540911.2 364612.71</t>
  </si>
  <si>
    <t>AMr005</t>
  </si>
  <si>
    <t>14/04/2015</t>
  </si>
  <si>
    <t>7541031.31 365711.63</t>
  </si>
  <si>
    <t>resina</t>
  </si>
  <si>
    <t>AMf190</t>
  </si>
  <si>
    <t>7541020.81 365520.09</t>
  </si>
  <si>
    <t>AMf191</t>
  </si>
  <si>
    <t>7541059.69 365496.87</t>
  </si>
  <si>
    <t>AMf192</t>
  </si>
  <si>
    <t>7541057.86 365504.2</t>
  </si>
  <si>
    <t>AMf193</t>
  </si>
  <si>
    <t>7541052.12 365531.26</t>
  </si>
  <si>
    <t>AMf194</t>
  </si>
  <si>
    <t>7541044.52 365561.53</t>
  </si>
  <si>
    <t>AMf195</t>
  </si>
  <si>
    <t>7541052.47 365572.08</t>
  </si>
  <si>
    <t>AMf196</t>
  </si>
  <si>
    <t>7541083.26 365611.81</t>
  </si>
  <si>
    <t>AMf197</t>
  </si>
  <si>
    <t>7541090.78 365610.81</t>
  </si>
  <si>
    <t>AMf198</t>
  </si>
  <si>
    <t>7541103.98 365638.74</t>
  </si>
  <si>
    <t>AMf200</t>
  </si>
  <si>
    <t>7541080.62 365665.13</t>
  </si>
  <si>
    <t>AMf201</t>
  </si>
  <si>
    <t>7541080.94 365662.96</t>
  </si>
  <si>
    <t>AMf202</t>
  </si>
  <si>
    <t>7541069.37 365670.06</t>
  </si>
  <si>
    <t>AMf203</t>
  </si>
  <si>
    <t>7541059.85 365669.74</t>
  </si>
  <si>
    <t>AMf204</t>
  </si>
  <si>
    <t>7541027.82 365679.8</t>
  </si>
  <si>
    <t>AMf206</t>
  </si>
  <si>
    <t>7540993.16 365447.56</t>
  </si>
  <si>
    <t>AMf207</t>
  </si>
  <si>
    <t>7540839.94 365359.3</t>
  </si>
  <si>
    <t>AMf208</t>
  </si>
  <si>
    <t>7540790.57 365348.18</t>
  </si>
  <si>
    <t>AMf209</t>
  </si>
  <si>
    <t>7540756.32 365342.7</t>
  </si>
  <si>
    <t>AMf210</t>
  </si>
  <si>
    <t>7540697.96 365290.95</t>
  </si>
  <si>
    <t>AMf211</t>
  </si>
  <si>
    <t>7540671.61 365290.35</t>
  </si>
  <si>
    <t>AMf2111</t>
  </si>
  <si>
    <t>7540671.1 365295</t>
  </si>
  <si>
    <t>AMf212</t>
  </si>
  <si>
    <t>7540680.85 365244.92</t>
  </si>
  <si>
    <t>AMf213</t>
  </si>
  <si>
    <t>7540678.3 365129.59</t>
  </si>
  <si>
    <t>AMf214</t>
  </si>
  <si>
    <t>7540734.25 365108.18</t>
  </si>
  <si>
    <t>AMf215</t>
  </si>
  <si>
    <t>7540681.67 364930.11</t>
  </si>
  <si>
    <t>AMf216</t>
  </si>
  <si>
    <t>7540776.15 364755.19</t>
  </si>
  <si>
    <t>AMf217</t>
  </si>
  <si>
    <t>15/04/2015</t>
  </si>
  <si>
    <t>Amf219BIS</t>
  </si>
  <si>
    <t>7540693 36475</t>
  </si>
  <si>
    <t>AMf224</t>
  </si>
  <si>
    <t>7540548.84 364805.61</t>
  </si>
  <si>
    <t>AMf226</t>
  </si>
  <si>
    <t>7540640.76 364975.52</t>
  </si>
  <si>
    <t>AMf229</t>
  </si>
  <si>
    <t>7540753.86 365135.44</t>
  </si>
  <si>
    <t>AMf231</t>
  </si>
  <si>
    <t>7541039.39 365083.49</t>
  </si>
  <si>
    <t>AMf234</t>
  </si>
  <si>
    <t>7541082.34 365043.64</t>
  </si>
  <si>
    <t>AMf235</t>
  </si>
  <si>
    <t>7541078.48 365045.12</t>
  </si>
  <si>
    <t>AMf237</t>
  </si>
  <si>
    <t>7540864.78 364902.75</t>
  </si>
  <si>
    <t>7540841.46 364805.96</t>
  </si>
  <si>
    <t>AMr006</t>
  </si>
  <si>
    <t>16/04/2015</t>
  </si>
  <si>
    <t>7540662.12 364935.03</t>
  </si>
  <si>
    <t>AMf1471</t>
  </si>
  <si>
    <t>7540663.01 364935.94</t>
  </si>
  <si>
    <t>AMf239</t>
  </si>
  <si>
    <t>7540654.35 364704.1</t>
  </si>
  <si>
    <t>caffe_boug</t>
  </si>
  <si>
    <t>AMf240</t>
  </si>
  <si>
    <t>7540653.08 364710.29</t>
  </si>
  <si>
    <t>AMf241</t>
  </si>
  <si>
    <t>7540609.72 364778.18</t>
  </si>
  <si>
    <t>AMf242</t>
  </si>
  <si>
    <t>7540602.97 364766.7</t>
  </si>
  <si>
    <t>AMf243</t>
  </si>
  <si>
    <t>7540597 364767.16</t>
  </si>
  <si>
    <t>AMf244</t>
  </si>
  <si>
    <t>7540566.53 364777.11</t>
  </si>
  <si>
    <t>AMf246</t>
  </si>
  <si>
    <t>7540611.04 364995.05</t>
  </si>
  <si>
    <t>AMf247</t>
  </si>
  <si>
    <t>7540780.21 364955.13</t>
  </si>
  <si>
    <t>AMf249</t>
  </si>
  <si>
    <t>7540877.36 365025.41</t>
  </si>
  <si>
    <t>AMf250</t>
  </si>
  <si>
    <t>7540965.24 365226.48</t>
  </si>
  <si>
    <t>AMf251</t>
  </si>
  <si>
    <t>7541026.57 365315.95</t>
  </si>
  <si>
    <t>AMf252</t>
  </si>
  <si>
    <t>7541040.03 365386.85</t>
  </si>
  <si>
    <t>AMf253</t>
  </si>
  <si>
    <t>17/04/2015</t>
  </si>
  <si>
    <t>7541009.21 365536.27</t>
  </si>
  <si>
    <t>AMf254</t>
  </si>
  <si>
    <t>7541000.87 365532.22</t>
  </si>
  <si>
    <t>AMf255</t>
  </si>
  <si>
    <t>7541000.17 365541.3</t>
  </si>
  <si>
    <t>AMf256</t>
  </si>
  <si>
    <t>7540998.11 365559.46</t>
  </si>
  <si>
    <t>AMf257</t>
  </si>
  <si>
    <t>7540996.93 365576.16</t>
  </si>
  <si>
    <t>AMf258</t>
  </si>
  <si>
    <t>7540995.91 365585.76</t>
  </si>
  <si>
    <t>AMf259</t>
  </si>
  <si>
    <t>7540992.62 365589.39</t>
  </si>
  <si>
    <t>AMf260</t>
  </si>
  <si>
    <t>7541004.88 365586.2</t>
  </si>
  <si>
    <t>AMf261</t>
  </si>
  <si>
    <t>7541007.49 365581.33</t>
  </si>
  <si>
    <t>AMf262</t>
  </si>
  <si>
    <t>7541001.52 365698.07</t>
  </si>
  <si>
    <t>AMf263</t>
  </si>
  <si>
    <t>7541001.48 365693.33</t>
  </si>
  <si>
    <t>AMf264</t>
  </si>
  <si>
    <t>7541035.1 365714.79</t>
  </si>
  <si>
    <t>AMf265</t>
  </si>
  <si>
    <t>7541047 365707.78</t>
  </si>
  <si>
    <t>AMf266</t>
  </si>
  <si>
    <t>7541057.39 365705.22</t>
  </si>
  <si>
    <t>AMf267</t>
  </si>
  <si>
    <t>7541055.34 365712.24</t>
  </si>
  <si>
    <t>AMf268</t>
  </si>
  <si>
    <t>7541074.5 365673.73</t>
  </si>
  <si>
    <t>AMf269</t>
  </si>
  <si>
    <t>7541077.78 365643.71</t>
  </si>
  <si>
    <t>AMf270</t>
  </si>
  <si>
    <t>7541145.34 365607.56</t>
  </si>
  <si>
    <t>AMf271</t>
  </si>
  <si>
    <t>7541070.4 365648.41</t>
  </si>
  <si>
    <t>AMf272</t>
  </si>
  <si>
    <t>7541029.62 365656.29</t>
  </si>
  <si>
    <t>AMf273</t>
  </si>
  <si>
    <t>7540958.59 365701.43</t>
  </si>
  <si>
    <t>AMf274</t>
  </si>
  <si>
    <t>7540959.17 365704.62</t>
  </si>
  <si>
    <t>AMf275</t>
  </si>
  <si>
    <t>7540949.78 365693.88</t>
  </si>
  <si>
    <t>AMf276</t>
  </si>
  <si>
    <t>7540978.54 365664.97</t>
  </si>
  <si>
    <t>AMf277</t>
  </si>
  <si>
    <t>7541040.19 365624.44</t>
  </si>
  <si>
    <t>AMf278</t>
  </si>
  <si>
    <t>7541140.26 365609.15</t>
  </si>
  <si>
    <t>AMf279</t>
  </si>
  <si>
    <t>7541124.63 365607.43</t>
  </si>
  <si>
    <t>AMf280</t>
  </si>
  <si>
    <t>7541152.86 365633.27</t>
  </si>
  <si>
    <t>AMf281</t>
  </si>
  <si>
    <t>7541148.75 365630.32</t>
  </si>
  <si>
    <t>AMf282</t>
  </si>
  <si>
    <t>7541159.47 365641.98</t>
  </si>
  <si>
    <t>AMf283</t>
  </si>
  <si>
    <t>7541167.69 365644.89</t>
  </si>
  <si>
    <t>Amf284</t>
  </si>
  <si>
    <t>7541188.73 365593.79</t>
  </si>
  <si>
    <t>AMf285</t>
  </si>
  <si>
    <t>7541194.89 365588.38</t>
  </si>
  <si>
    <t>AMf286</t>
  </si>
  <si>
    <t>7541196.91 365592.48</t>
  </si>
  <si>
    <t>AMf287</t>
  </si>
  <si>
    <t>7541196.56 365589.81</t>
  </si>
  <si>
    <t>AMf288</t>
  </si>
  <si>
    <t>7541200.6 365596.06</t>
  </si>
  <si>
    <t>AMf290</t>
  </si>
  <si>
    <t>7541207.18 365576.11</t>
  </si>
  <si>
    <t>AMf291</t>
  </si>
  <si>
    <t>7541204.95 365574.79</t>
  </si>
  <si>
    <t>AMf292</t>
  </si>
  <si>
    <t>7541200.25 365568.95</t>
  </si>
  <si>
    <t>AMf293</t>
  </si>
  <si>
    <t>7541200.21 365564.11</t>
  </si>
  <si>
    <t>AMf294</t>
  </si>
  <si>
    <t>7541173.29 365523</t>
  </si>
  <si>
    <t>AMf295</t>
  </si>
  <si>
    <t>7541179.43 365516.66</t>
  </si>
  <si>
    <t>AMf296</t>
  </si>
  <si>
    <t>7541178.74 365514.09</t>
  </si>
  <si>
    <t>AMf297</t>
  </si>
  <si>
    <t>7541169.12 365502.73</t>
  </si>
  <si>
    <t>AMf298</t>
  </si>
  <si>
    <t>7541158.25 365499.63</t>
  </si>
  <si>
    <t>AMf299</t>
  </si>
  <si>
    <t>7541162.1 365496.4</t>
  </si>
  <si>
    <t>AMf300</t>
  </si>
  <si>
    <t>7541111.57 365542.91</t>
  </si>
  <si>
    <t>AMf301</t>
  </si>
  <si>
    <t>7541108.47 365529.85</t>
  </si>
  <si>
    <t>AMf302</t>
  </si>
  <si>
    <t>7541033.87 365508.02</t>
  </si>
  <si>
    <t>AMf303</t>
  </si>
  <si>
    <t>7541024.73 365513.46</t>
  </si>
  <si>
    <t>AMf304</t>
  </si>
  <si>
    <t>7541022.9 365506.57</t>
  </si>
  <si>
    <t>AMf305</t>
  </si>
  <si>
    <t>7541015.66 365500.86</t>
  </si>
  <si>
    <t>AMf306</t>
  </si>
  <si>
    <t>7541003.35 365512.61</t>
  </si>
  <si>
    <t>MAG002</t>
  </si>
  <si>
    <t>/NA/</t>
  </si>
  <si>
    <t>7540869.48 365023.57</t>
  </si>
  <si>
    <t>AMf024</t>
  </si>
  <si>
    <t>AMf026</t>
  </si>
  <si>
    <t>AMf027</t>
  </si>
  <si>
    <t>AMf034</t>
  </si>
  <si>
    <t>AMf035</t>
  </si>
  <si>
    <t>AMf036</t>
  </si>
  <si>
    <t xml:space="preserve">Randia armata </t>
  </si>
  <si>
    <t>AMf307</t>
  </si>
  <si>
    <t>AMf308</t>
  </si>
  <si>
    <t>AMf309</t>
  </si>
  <si>
    <t>AMf310</t>
  </si>
  <si>
    <t>AMf311</t>
  </si>
  <si>
    <t>AMf312</t>
  </si>
  <si>
    <t>Eugenia aff. ramboi D. Legrand</t>
  </si>
  <si>
    <t>AMf313</t>
  </si>
  <si>
    <t>AMf314</t>
  </si>
  <si>
    <t>AMf315</t>
  </si>
  <si>
    <t>AMf316</t>
  </si>
  <si>
    <t xml:space="preserve">Eugenia sp. </t>
  </si>
  <si>
    <t>AMf317</t>
  </si>
  <si>
    <t>AMf318</t>
  </si>
  <si>
    <t>AMf319</t>
  </si>
  <si>
    <t>AMf320</t>
  </si>
  <si>
    <t>AMf321</t>
  </si>
  <si>
    <t>AMf322</t>
  </si>
  <si>
    <t>AMf323</t>
  </si>
  <si>
    <t>AMf324</t>
  </si>
  <si>
    <t>AMf325</t>
  </si>
  <si>
    <t>AMf326</t>
  </si>
  <si>
    <t>AMf327</t>
  </si>
  <si>
    <t>AMf328</t>
  </si>
  <si>
    <t>AMf329</t>
  </si>
  <si>
    <t>AMf330</t>
  </si>
  <si>
    <t>AMf331</t>
  </si>
  <si>
    <t>AMf332</t>
  </si>
  <si>
    <t>AMf333</t>
  </si>
  <si>
    <t>AMf334</t>
  </si>
  <si>
    <t>AMf335</t>
  </si>
  <si>
    <t>AMf336</t>
  </si>
  <si>
    <t>Syagrus romanzoffiana(Cham.) Glassman.</t>
  </si>
  <si>
    <t>AMf337</t>
  </si>
  <si>
    <t>AMf338</t>
  </si>
  <si>
    <t>AMf339</t>
  </si>
  <si>
    <t>AMf340</t>
  </si>
  <si>
    <t>AMf341</t>
  </si>
  <si>
    <t>AMf342</t>
  </si>
  <si>
    <t>AMf343</t>
  </si>
  <si>
    <t>AMf344</t>
  </si>
  <si>
    <t>AMf345</t>
  </si>
  <si>
    <t>AMf346</t>
  </si>
  <si>
    <t>AMf347</t>
  </si>
  <si>
    <t>AMf348</t>
  </si>
  <si>
    <t>AMf349</t>
  </si>
  <si>
    <t>AMf350</t>
  </si>
  <si>
    <t>AMf351</t>
  </si>
  <si>
    <t>AMf352</t>
  </si>
  <si>
    <t>AMf353</t>
  </si>
  <si>
    <t>AMf354</t>
  </si>
  <si>
    <t>AMf355</t>
  </si>
  <si>
    <t>Randia armata (Sw.) DC.</t>
  </si>
  <si>
    <t>AMf356</t>
  </si>
  <si>
    <t>AMf357</t>
  </si>
  <si>
    <t>AMf358</t>
  </si>
  <si>
    <t>AMf359</t>
  </si>
  <si>
    <t>AMf360</t>
  </si>
  <si>
    <t>AMf361</t>
  </si>
  <si>
    <t>AMf362</t>
  </si>
  <si>
    <t>AMf363</t>
  </si>
  <si>
    <t>AMf364</t>
  </si>
  <si>
    <t>AMf365</t>
  </si>
  <si>
    <t>AMf366</t>
  </si>
  <si>
    <t>AMf367</t>
  </si>
  <si>
    <t>AMf368</t>
  </si>
  <si>
    <t>AMf369</t>
  </si>
  <si>
    <t>AMf370</t>
  </si>
  <si>
    <t>AMf371</t>
  </si>
  <si>
    <t>AMf372</t>
  </si>
  <si>
    <t>AMf373</t>
  </si>
  <si>
    <t>AMf374</t>
  </si>
  <si>
    <t>AMf375</t>
  </si>
  <si>
    <t>AMf376</t>
  </si>
  <si>
    <t>AMf377</t>
  </si>
  <si>
    <t>AMf378</t>
  </si>
  <si>
    <t>AMf379</t>
  </si>
  <si>
    <t>AMf380</t>
  </si>
  <si>
    <t>AMf381</t>
  </si>
  <si>
    <t>AMf382</t>
  </si>
  <si>
    <t>AMf383</t>
  </si>
  <si>
    <t>AMf384</t>
  </si>
  <si>
    <t>Celtis fluminensis Carauta</t>
  </si>
  <si>
    <t>AMf385</t>
  </si>
  <si>
    <t>AMf389</t>
  </si>
  <si>
    <t>AMf390</t>
  </si>
  <si>
    <t>AMf391</t>
  </si>
  <si>
    <t>AMf392</t>
  </si>
  <si>
    <t>AMf393</t>
  </si>
  <si>
    <t>AMf394</t>
  </si>
  <si>
    <t>AMf395</t>
  </si>
  <si>
    <t>AMf396</t>
  </si>
  <si>
    <t>AMf397</t>
  </si>
  <si>
    <t>AMf398</t>
  </si>
  <si>
    <t>AMf399</t>
  </si>
  <si>
    <t>AMf400</t>
  </si>
  <si>
    <t>AMf401</t>
  </si>
  <si>
    <t>AMf402</t>
  </si>
  <si>
    <t>AMf403</t>
  </si>
  <si>
    <t>AMf404</t>
  </si>
  <si>
    <t>AMf405</t>
  </si>
  <si>
    <t>AMf406</t>
  </si>
  <si>
    <t>AMf407</t>
  </si>
  <si>
    <t>AMf408</t>
  </si>
  <si>
    <t>AMf409</t>
  </si>
  <si>
    <t>AMf410</t>
  </si>
  <si>
    <t>AMf411</t>
  </si>
  <si>
    <t>AMf412</t>
  </si>
  <si>
    <t>AMf413</t>
  </si>
  <si>
    <t xml:space="preserve">Eugenia cf. hiemalis </t>
  </si>
  <si>
    <t>AMf414</t>
  </si>
  <si>
    <t>AMf415</t>
  </si>
  <si>
    <t>AMf416</t>
  </si>
  <si>
    <t>AMf417</t>
  </si>
  <si>
    <t>AMf418</t>
  </si>
  <si>
    <t>AMf419</t>
  </si>
  <si>
    <t>AMf420</t>
  </si>
  <si>
    <t>AMf421</t>
  </si>
  <si>
    <t>AMf422</t>
  </si>
  <si>
    <t>AMf423</t>
  </si>
  <si>
    <t>AMf424</t>
  </si>
  <si>
    <t>AMf425</t>
  </si>
  <si>
    <t>AMf426</t>
  </si>
  <si>
    <t>AMf427</t>
  </si>
  <si>
    <t>AMf428</t>
  </si>
  <si>
    <t>AMf429</t>
  </si>
  <si>
    <t>AMf430</t>
  </si>
  <si>
    <t>AMf431</t>
  </si>
  <si>
    <t>AMf432</t>
  </si>
  <si>
    <t>AMf433</t>
  </si>
  <si>
    <t>AMf434</t>
  </si>
  <si>
    <t>AMf435</t>
  </si>
  <si>
    <t>AMf436</t>
  </si>
  <si>
    <t>AMf437</t>
  </si>
  <si>
    <t>AMf438</t>
  </si>
  <si>
    <t>AMf439</t>
  </si>
  <si>
    <t>AMf440</t>
  </si>
  <si>
    <t>AMf441</t>
  </si>
  <si>
    <t>AMf442</t>
  </si>
  <si>
    <t>AMf443</t>
  </si>
  <si>
    <t>AMf444</t>
  </si>
  <si>
    <t>AMf445</t>
  </si>
  <si>
    <t>AMf446</t>
  </si>
  <si>
    <t>AMf447</t>
  </si>
  <si>
    <t>AMf448</t>
  </si>
  <si>
    <t>AMf449</t>
  </si>
  <si>
    <t>AMf450</t>
  </si>
  <si>
    <t>AMf451</t>
  </si>
  <si>
    <t>AMf452</t>
  </si>
  <si>
    <t>AMf453</t>
  </si>
  <si>
    <t>AMf454</t>
  </si>
  <si>
    <t>AMf455</t>
  </si>
  <si>
    <t>AMf456</t>
  </si>
  <si>
    <t>AMf457</t>
  </si>
  <si>
    <t>AMf458</t>
  </si>
  <si>
    <t>AMf459</t>
  </si>
  <si>
    <t>AMf126</t>
  </si>
  <si>
    <t>AMf460</t>
  </si>
  <si>
    <t>AMf461</t>
  </si>
  <si>
    <t>AMf462</t>
  </si>
  <si>
    <t>AMf463</t>
  </si>
  <si>
    <t>AMf464</t>
  </si>
  <si>
    <t>AMf465</t>
  </si>
  <si>
    <t>AMf466</t>
  </si>
  <si>
    <t>AMf467</t>
  </si>
  <si>
    <t>AMf468</t>
  </si>
  <si>
    <t>AMf469</t>
  </si>
  <si>
    <t>AMf470</t>
  </si>
  <si>
    <t>AMf471</t>
  </si>
  <si>
    <t>AMf472</t>
  </si>
  <si>
    <t>AMf473</t>
  </si>
  <si>
    <t>AMf474</t>
  </si>
  <si>
    <t>AMf475</t>
  </si>
  <si>
    <t>AMf476</t>
  </si>
  <si>
    <t>AMf477</t>
  </si>
  <si>
    <t>AMf478</t>
  </si>
  <si>
    <t>AMf479</t>
  </si>
  <si>
    <t>AMf480</t>
  </si>
  <si>
    <t>AMf481</t>
  </si>
  <si>
    <t>AMf482</t>
  </si>
  <si>
    <t>AMf483</t>
  </si>
  <si>
    <t>AMf484</t>
  </si>
  <si>
    <t>AMf485</t>
  </si>
  <si>
    <t>AMf486</t>
  </si>
  <si>
    <t>AMf487</t>
  </si>
  <si>
    <t>AMf488</t>
  </si>
  <si>
    <t>AMf489</t>
  </si>
  <si>
    <t>AMf490</t>
  </si>
  <si>
    <t>AMf491</t>
  </si>
  <si>
    <t>AMf492</t>
  </si>
  <si>
    <t>AMf493</t>
  </si>
  <si>
    <t>AMf494</t>
  </si>
  <si>
    <t>AMf495</t>
  </si>
  <si>
    <t>AMf496</t>
  </si>
  <si>
    <t>AMf497</t>
  </si>
  <si>
    <t>AMf498</t>
  </si>
  <si>
    <t>AMf499</t>
  </si>
  <si>
    <t>AMf500</t>
  </si>
  <si>
    <t>AMf501</t>
  </si>
  <si>
    <t>AMf502</t>
  </si>
  <si>
    <t>AMf503</t>
  </si>
  <si>
    <t>AMf504</t>
  </si>
  <si>
    <t>AMf505</t>
  </si>
  <si>
    <t>AMf506</t>
  </si>
  <si>
    <t>AMf507</t>
  </si>
  <si>
    <t>AMf508</t>
  </si>
  <si>
    <t>AMf509</t>
  </si>
  <si>
    <t>grao de galo</t>
  </si>
  <si>
    <t>AMf510</t>
  </si>
  <si>
    <t>AMf511</t>
  </si>
  <si>
    <t>AMf512</t>
  </si>
  <si>
    <t>AMf513</t>
  </si>
  <si>
    <t>AMf514</t>
  </si>
  <si>
    <t>AMf515</t>
  </si>
  <si>
    <t>AMf516</t>
  </si>
  <si>
    <t>AMf517</t>
  </si>
  <si>
    <t>AMf518</t>
  </si>
  <si>
    <t>AMf519</t>
  </si>
  <si>
    <t>AMf520</t>
  </si>
  <si>
    <t>AMf521</t>
  </si>
  <si>
    <t>AMf522</t>
  </si>
  <si>
    <t>AMf523</t>
  </si>
  <si>
    <t>AMf524</t>
  </si>
  <si>
    <t>AMf525</t>
  </si>
  <si>
    <t>AMf526</t>
  </si>
  <si>
    <t>AMf527</t>
  </si>
  <si>
    <t>AMf528</t>
  </si>
  <si>
    <t>AMf529</t>
  </si>
  <si>
    <t>AMf530</t>
  </si>
  <si>
    <t>AMf531</t>
  </si>
  <si>
    <t>AMf536</t>
  </si>
  <si>
    <t>AMf537</t>
  </si>
  <si>
    <t>AMf538</t>
  </si>
  <si>
    <t>AMf539</t>
  </si>
  <si>
    <t>AMf540</t>
  </si>
  <si>
    <t>AMf541</t>
  </si>
  <si>
    <t>AMf542</t>
  </si>
  <si>
    <t>AMf543</t>
  </si>
  <si>
    <t>AMf544</t>
  </si>
  <si>
    <t>AMf545</t>
  </si>
  <si>
    <t>AMf546</t>
  </si>
  <si>
    <t>AMf548</t>
  </si>
  <si>
    <t>AMf549</t>
  </si>
  <si>
    <t>AMf550</t>
  </si>
  <si>
    <t>AMf551</t>
  </si>
  <si>
    <t>AMf552</t>
  </si>
  <si>
    <t>AMf553</t>
  </si>
  <si>
    <t>AMf554</t>
  </si>
  <si>
    <t>AMf555</t>
  </si>
  <si>
    <t>AMf556</t>
  </si>
  <si>
    <t>AMf557</t>
  </si>
  <si>
    <t>AMf558</t>
  </si>
  <si>
    <t>AMf559</t>
  </si>
  <si>
    <t>AMf560</t>
  </si>
  <si>
    <t>AMf561</t>
  </si>
  <si>
    <t>AMf562</t>
  </si>
  <si>
    <t>AMf563</t>
  </si>
  <si>
    <t>AMf564</t>
  </si>
  <si>
    <t>AMf565</t>
  </si>
  <si>
    <t>AMf566</t>
  </si>
  <si>
    <t>AMf567</t>
  </si>
  <si>
    <t>Eugenia cf. hiemalis Cambess.</t>
  </si>
  <si>
    <t>AMf568</t>
  </si>
  <si>
    <t>AMf569</t>
  </si>
  <si>
    <t>AMf570</t>
  </si>
  <si>
    <t>AMf571</t>
  </si>
  <si>
    <t>AMf572</t>
  </si>
  <si>
    <t>AMf573</t>
  </si>
  <si>
    <t>AMf574</t>
  </si>
  <si>
    <t>AMf575</t>
  </si>
  <si>
    <t>AMf576</t>
  </si>
  <si>
    <t>AMf577</t>
  </si>
  <si>
    <t>AMf578</t>
  </si>
  <si>
    <t xml:space="preserve">Trichilia catigua </t>
  </si>
  <si>
    <t>AMf579</t>
  </si>
  <si>
    <t>AMf580</t>
  </si>
  <si>
    <t>AMf581</t>
  </si>
  <si>
    <t>AMf582</t>
  </si>
  <si>
    <t>AMf583</t>
  </si>
  <si>
    <t>AMf584</t>
  </si>
  <si>
    <t>AMf585</t>
  </si>
  <si>
    <t>AMf586</t>
  </si>
  <si>
    <t>AMf587</t>
  </si>
  <si>
    <t>AMf588</t>
  </si>
  <si>
    <t>AMf589</t>
  </si>
  <si>
    <t>AMf590</t>
  </si>
  <si>
    <t>AMf591</t>
  </si>
  <si>
    <t>AMf592</t>
  </si>
  <si>
    <t>AMf593</t>
  </si>
  <si>
    <t>AMf594</t>
  </si>
  <si>
    <t>AMf595</t>
  </si>
  <si>
    <t>AMf596</t>
  </si>
  <si>
    <t>AMf597</t>
  </si>
  <si>
    <t>AMf598</t>
  </si>
  <si>
    <t>AMf599</t>
  </si>
  <si>
    <t>AMf600</t>
  </si>
  <si>
    <t>AMf601</t>
  </si>
  <si>
    <t>AMf602</t>
  </si>
  <si>
    <t>AMf603</t>
  </si>
  <si>
    <t>AMf604</t>
  </si>
  <si>
    <t>AMf605</t>
  </si>
  <si>
    <t>AMf606</t>
  </si>
  <si>
    <t>AMf607</t>
  </si>
  <si>
    <t>AMf608</t>
  </si>
  <si>
    <t>AMf609</t>
  </si>
  <si>
    <t>AMf610</t>
  </si>
  <si>
    <t>AMf611</t>
  </si>
  <si>
    <t>AMf612</t>
  </si>
  <si>
    <t>AMf613</t>
  </si>
  <si>
    <t>AMf614</t>
  </si>
  <si>
    <t>AMf615</t>
  </si>
  <si>
    <t>AMf616</t>
  </si>
  <si>
    <t>AMf617</t>
  </si>
  <si>
    <t>AMf618</t>
  </si>
  <si>
    <t>AMf619</t>
  </si>
  <si>
    <t>AMf620</t>
  </si>
  <si>
    <t>AMf621</t>
  </si>
  <si>
    <t>AMf622</t>
  </si>
  <si>
    <t>AMf623</t>
  </si>
  <si>
    <t>AMf624</t>
  </si>
  <si>
    <t>AMf625</t>
  </si>
  <si>
    <t>AMf626</t>
  </si>
  <si>
    <t>AMf627</t>
  </si>
  <si>
    <t>AMf628</t>
  </si>
  <si>
    <t>AMf629</t>
  </si>
  <si>
    <t>AMf630</t>
  </si>
  <si>
    <t>AMf631</t>
  </si>
  <si>
    <t>AMf632</t>
  </si>
  <si>
    <t>AMf633</t>
  </si>
  <si>
    <t>AMf634</t>
  </si>
  <si>
    <t>AMf635</t>
  </si>
  <si>
    <t>AMf636</t>
  </si>
  <si>
    <t>AMf637</t>
  </si>
  <si>
    <t>AMf638</t>
  </si>
  <si>
    <t>AMf639</t>
  </si>
  <si>
    <t>AMf640</t>
  </si>
  <si>
    <t>AMf641</t>
  </si>
  <si>
    <t>AMf642</t>
  </si>
  <si>
    <t>AMf643</t>
  </si>
  <si>
    <t>AMf644</t>
  </si>
  <si>
    <t>AMf645</t>
  </si>
  <si>
    <t>AMf646</t>
  </si>
  <si>
    <t>AMf647</t>
  </si>
  <si>
    <t>AMf648</t>
  </si>
  <si>
    <t>AMf649</t>
  </si>
  <si>
    <t>AMf650</t>
  </si>
  <si>
    <t>AMf651</t>
  </si>
  <si>
    <t>AMf652</t>
  </si>
  <si>
    <t>AMf653</t>
  </si>
  <si>
    <t>AMf654</t>
  </si>
  <si>
    <t>AMf656</t>
  </si>
  <si>
    <t>AMf657</t>
  </si>
  <si>
    <t>AMf658</t>
  </si>
  <si>
    <t>AMf659</t>
  </si>
  <si>
    <t>AMf660</t>
  </si>
  <si>
    <t>AMf661</t>
  </si>
  <si>
    <t>AMf662</t>
  </si>
  <si>
    <t>AMf663</t>
  </si>
  <si>
    <t>AMf664</t>
  </si>
  <si>
    <t>AMf665</t>
  </si>
  <si>
    <t>AMf666</t>
  </si>
  <si>
    <t>AMf667</t>
  </si>
  <si>
    <t>AMf668</t>
  </si>
  <si>
    <t>AMf669</t>
  </si>
  <si>
    <t>AMf670</t>
  </si>
  <si>
    <t>AMf671</t>
  </si>
  <si>
    <t>AMf672</t>
  </si>
  <si>
    <t>AMf673</t>
  </si>
  <si>
    <t>AMf674</t>
  </si>
  <si>
    <t>AMf675</t>
  </si>
  <si>
    <t>AMf676</t>
  </si>
  <si>
    <t>AMf677</t>
  </si>
  <si>
    <t>AMf678</t>
  </si>
  <si>
    <t>AMf679</t>
  </si>
  <si>
    <t>AMf680</t>
  </si>
  <si>
    <t>AMf681</t>
  </si>
  <si>
    <t>AMf682</t>
  </si>
  <si>
    <t>AMf685</t>
  </si>
  <si>
    <t>AMf686</t>
  </si>
  <si>
    <t>AMf687</t>
  </si>
  <si>
    <t>AMf688</t>
  </si>
  <si>
    <t>AMf689</t>
  </si>
  <si>
    <t>AMf690</t>
  </si>
  <si>
    <t>AMf691</t>
  </si>
  <si>
    <t>AMf692</t>
  </si>
  <si>
    <t>AMf693</t>
  </si>
  <si>
    <t>AMf694</t>
  </si>
  <si>
    <t>AMf695</t>
  </si>
  <si>
    <t>AMf696</t>
  </si>
  <si>
    <t>AMf697</t>
  </si>
  <si>
    <t>AMf698</t>
  </si>
  <si>
    <t>AMf699</t>
  </si>
  <si>
    <t>AMf700</t>
  </si>
  <si>
    <t>AMf701</t>
  </si>
  <si>
    <t>AMf702</t>
  </si>
  <si>
    <t>AMf703</t>
  </si>
  <si>
    <t>AMf704</t>
  </si>
  <si>
    <t>AMf705</t>
  </si>
  <si>
    <t>AMf706</t>
  </si>
  <si>
    <t>AMf707</t>
  </si>
  <si>
    <t>AMf708</t>
  </si>
  <si>
    <t>AMf709</t>
  </si>
  <si>
    <t>Ficus luschnathiana (Miq.) Miq.</t>
  </si>
  <si>
    <t>AMf710</t>
  </si>
  <si>
    <t>AMf711</t>
  </si>
  <si>
    <t>AMf712</t>
  </si>
  <si>
    <t>AMf713</t>
  </si>
  <si>
    <t>AMf714</t>
  </si>
  <si>
    <t>AMf715</t>
  </si>
  <si>
    <t>AMf716</t>
  </si>
  <si>
    <t>Trichilia catigua A.Juss.</t>
  </si>
  <si>
    <t>AMf717</t>
  </si>
  <si>
    <t>AMf718</t>
  </si>
  <si>
    <t>AMf719</t>
  </si>
  <si>
    <t>AMf720</t>
  </si>
  <si>
    <t>AMf721</t>
  </si>
  <si>
    <t>AMf722</t>
  </si>
  <si>
    <t>AMf723</t>
  </si>
  <si>
    <t>AMf724</t>
  </si>
  <si>
    <t>AMf725</t>
  </si>
  <si>
    <t xml:space="preserve">Cereus hildmannianus K.Schum. </t>
  </si>
  <si>
    <t>AMf726</t>
  </si>
  <si>
    <t>AMf727</t>
  </si>
  <si>
    <t>AMf728</t>
  </si>
  <si>
    <t>AMf729</t>
  </si>
  <si>
    <t>AMf730</t>
  </si>
  <si>
    <t>AMf731</t>
  </si>
  <si>
    <t>AMf732</t>
  </si>
  <si>
    <t>AMf733</t>
  </si>
  <si>
    <t>AMf734</t>
  </si>
  <si>
    <t>AMf735</t>
  </si>
  <si>
    <t>AMf736</t>
  </si>
  <si>
    <t>AMf737</t>
  </si>
  <si>
    <t>AMf739</t>
  </si>
  <si>
    <t>data</t>
  </si>
  <si>
    <t>Dataset organized by Felipe Bufalo from Yness Messaoudi's data in Santa Maria. Data already treated by Eduardo Zanette (sheet "SMa_Data_Eduardo"). Contains only full days with no missing coordinates (NAs).</t>
  </si>
  <si>
    <t>column</t>
  </si>
  <si>
    <t>meaning</t>
  </si>
  <si>
    <t>month sampled id (numeric order)</t>
  </si>
  <si>
    <t>numeric order of all days sampled</t>
  </si>
  <si>
    <t>numeric order of only full days</t>
  </si>
  <si>
    <t>sample (scan) date</t>
  </si>
  <si>
    <t>time of scan</t>
  </si>
  <si>
    <t>Union of date (dd/mm/yy) and time (hh:mm:ss) in a unique cell. Column used to make versions of the same dataset comparable.</t>
  </si>
  <si>
    <t>Northing (UTM) (latitude) manually filtered by Felipe. This column inclues both merging of relocations less than 8 meters distant and a posterior reorganization of coordinates based on GAL (Grab Absurd Location) Filter to remove GPS aberrant errors.</t>
  </si>
  <si>
    <t>Easting (UTM) (longitude) manually filtered by Felipe. This column inclues both merging of relocations less than 8 meters distant and a posterior reorganization of coordinates based on GAL (Grab Absurd Location) Filter to remove GPS aberrant errors.</t>
  </si>
  <si>
    <r>
      <rPr>
        <rFont val="Calibri"/>
        <color theme="1"/>
        <sz val="12.0"/>
      </rPr>
      <t xml:space="preserve">Latitude in UTM as treated by Eduardo Zanette. Same coloumn as found in the "sheet Sma_Data_Eduardo", column "y_consolidado". </t>
    </r>
    <r>
      <rPr>
        <rFont val="Calibri"/>
        <b/>
        <color theme="1"/>
        <sz val="12.0"/>
      </rPr>
      <t>Based on interpolated data.</t>
    </r>
  </si>
  <si>
    <r>
      <rPr>
        <rFont val="Calibri"/>
        <color theme="1"/>
        <sz val="12.0"/>
      </rPr>
      <t xml:space="preserve">Latitude in UTM as treated by Eduardo Zanette. Same coloumn as found in the "sheet Sma_Data_Eduardo", column "x_consolidado". </t>
    </r>
    <r>
      <rPr>
        <rFont val="Calibri"/>
        <b/>
        <color theme="1"/>
        <sz val="12.0"/>
      </rPr>
      <t>Based on interpolated data.</t>
    </r>
  </si>
  <si>
    <t>Yness original coordinate</t>
  </si>
  <si>
    <t>Behavior displayed by the group of BLTs in each scan. Organized by Felipe Bufalo based on the column 'behavior_Eduardo' and 'BHV1' to match data from other areas.</t>
  </si>
  <si>
    <t>Behavior displayed by the group of BLTs in each scan. Data sampled by Yness Messaoudi and organized by Eduardo for comparison with other areas. Same column as in the sheet 'SMa_Data_Eduardo'.
Original behaviors collected by Yness in "BHV1"</t>
  </si>
  <si>
    <t>Yness original behavior data. Translated (Laurence and Anne):
abs = to-dorm
def = defeca
dep = deslocamento
ali -&gt; ingerir
for -&gt; forrageio por alimentos específicos
inter_pos -&gt; interações positivas
inter_neg -&gt; interações negtivas
LC = longcall
mar = marcação
mov = ?
mtn = se coçar
rel = descanso?
vig = vigilancia</t>
  </si>
  <si>
    <t>Identification of point of direction change according to Change Point Test. Best q value = 5. If NO-CP: point does not represent a significative change of direction in the route. If CP: BLTs directed their routes to this location. When CPs were associated with movement behaviors (i.e., Foraging, Locomotion), I manually inspected the 1st locations before and after the CP. If one of the neighbors was identified as a resource, resting, encounter (LC)... location and the distance to the original CP was less than the average step lentgh (31.53m), I changed the CP to this neighbor.</t>
  </si>
  <si>
    <t xml:space="preserve">identification of plant species used by the group. Trees visually identified by Felipe according to both Yness' and Mirela's trees datasets. Trees' coordinates were ploted in qgis and, according to GPS location (if closer than 15m) and date of collection by Yness and Mirela(if collected in the same day), were merged. </t>
  </si>
  <si>
    <t>identification of the plant individuals used by the group. Each plant has a unic identificator, numeric or text. Resource trees start with SMa (Santa Maria) and a numeric order following the order of visitation. For Sleeping Sites, ids start with 'SS' and follow with numbers indicating the order of utilization. Trees organized by Felipe Bufalo using spatial vizualization of the points.</t>
  </si>
  <si>
    <t>distance travelled between successive points (m).</t>
  </si>
  <si>
    <t xml:space="preserve">Binary (0-SS) identification of rows added to the dataset by Felipe from Yness' original dataset. Rows =SS represent sleeping sites in the begining of each day. </t>
  </si>
  <si>
    <t>raw_data_FB</t>
  </si>
  <si>
    <t>Whole data frame organized by Felipe Bufalo from Yness Messaoudi's data in Santa Maria. Data already treated by Eduardo Zanette (sheet "SMa_Data_Eduardo"). Contains all days (incomplete follow days and also days with missing coordinates).</t>
  </si>
  <si>
    <t>binary (o-1) identification of full days, being full days = 1</t>
  </si>
  <si>
    <t>binary (o-1) identification of days with missing coordinates (NAs). Days with missing coordinates = 1.</t>
  </si>
  <si>
    <t>Latitude in UTM as treated by Eduardo Zanette. Same coloumn as found in the "sheet Sma_Data_Eduardo", column "y_consolidado".</t>
  </si>
  <si>
    <t>Latitude in UTM as treated by Eduardo Zanette. Same coloumn as found in the "sheet Sma_Data_Eduardo", column "x_consolidado".</t>
  </si>
  <si>
    <t>Behavior displayed by the group of BLTs in each scan. Data sampled by Yness Messaoudy and organized by Eduardo for comparison with other areas. Same column as in the sheet 'SMa_Data_Eduardo'.</t>
  </si>
  <si>
    <t>Behavior displayed by the group of BLTs in each scan. Organized by Felipe Bufalo based on the column 'original_behavior' to match data from other areas.</t>
  </si>
  <si>
    <t>Identification of rows added to the dataset by Felipe from Yness' original dataset. Rows =SS represent sleeping sites in the begining of each day. Rows = NA represent missing coordinates during day follow.</t>
  </si>
  <si>
    <t>SMa_Data_Eduardo</t>
  </si>
  <si>
    <t>Whole data frame organized by Eduardo Zanette from Yness Messaoudi's data in Santa Maria. Contains all days (incomplete follow days and also days with missing coordinates). Also contains organization data (for coordinates), by Bernardo Niebuhr.</t>
  </si>
  <si>
    <t>Original UTM longitude coordinate as collected by Yness.</t>
  </si>
  <si>
    <t>Original UTM latitude coordinate as collected by Yness.</t>
  </si>
  <si>
    <t>UTM longitude coordinate as interpolated by Karl/Bernardo</t>
  </si>
  <si>
    <t>UTM latitude coordinate as interpolated by Karl/Bernardo</t>
  </si>
  <si>
    <t>distance travelled between successive points (m). Created by Eduardo Zanette</t>
  </si>
  <si>
    <t>Identification of distances travelled between successive relocations. If distance &lt; 8m, color = red.</t>
  </si>
  <si>
    <t>Consolidated UTM longitude coordinates, created by Eduardo Zanette. Used for subsequent organization by Felipe Bufalo.</t>
  </si>
  <si>
    <t>Consolidated UTM latitude coordinates, created by Eduardo Zanette. Used for subsequent organization by Felipe Bufalo.</t>
  </si>
  <si>
    <t>Group behaviors organized by Eduardo Zanette based on 'BHV1'.</t>
  </si>
  <si>
    <t>Behaviors used for the 2021 ATBC Conference analysis by Eduardo Zanette</t>
  </si>
  <si>
    <t>Group behaviors as collected through scan sampling and organized by Yness, in french. 
Behaviors translated (Laurence and Anne):
abs = to-dorm
def = defeca
dep = deslocamento
ali -&gt; ingerir
for -&gt; forrageio por alimentos específicos
inter_pos -&gt; interações positivas
inter_neg -&gt; interações negtivas
LC = longcall
mar = marcação
mov = ?
mtn = se coçar (maintenance)
rel = descanso?
vig = vigilancia</t>
  </si>
  <si>
    <t>Column used by Eduardo to rename original behavior 'vig' to 'idle', so comparisons between datasets can be made.</t>
  </si>
  <si>
    <t>Column created by Eduardo to identify locations where the group was being followed but with visualization impossible ('outofsight') and 'NA', whe group was lost.</t>
  </si>
  <si>
    <t>Bursts (= day) with interpolated coordinates (x-interpol and y-interpol) up to 15 min tamarin lost (15 min) created by Eduardo to run as.ltraj() function of adehabitatLT</t>
  </si>
  <si>
    <t>ID group for merging data for 2021 ATBC Conference</t>
  </si>
  <si>
    <t>Bursts (each tamarin loss resulted in a new burst) with original coordinates (x_original and y_original) created by Eduardo to run as.ltraj() function of adehabitatLT</t>
  </si>
  <si>
    <t>Regularized time from original Bernardo/Karl/Yness Dropbox</t>
  </si>
  <si>
    <t>Original longitude coordinate as collected by Yness.</t>
  </si>
  <si>
    <t>Original latitude coordinate as collected by Yness.</t>
  </si>
  <si>
    <t>Not finished. Same as Felipe Guareí data. 1 = location points filled up for missing data (for every 5 min without the group - group losts)</t>
  </si>
  <si>
    <t>Not finished. Same as Felipe Guareí data.  1 = day in which at least 1 scan is missing, resulting in NA GPS locations; 0 = all scans could be taken during the full BLT activity period.</t>
  </si>
  <si>
    <t>Not finished. Same as Felipe Guareí data. 1 = entire day of following, from sleeping site to sleeping site; 0 = not entire day of following</t>
  </si>
  <si>
    <t>Not finished. 1 = encontrou o mico saindo do dormitório; 0 = pegou no meio do caminho</t>
  </si>
  <si>
    <t>Not finished. 1 = seguiu o mico até o dormitório; 0 = perdeu o mico na ida pro dormitór</t>
  </si>
  <si>
    <t>Not finished. Igual ao paper da Hopkins. De um evento de frugivoria até outro</t>
  </si>
  <si>
    <t>Resource trees_FB</t>
  </si>
  <si>
    <t>Data frame created and organized by Felipe from Yness Messaoudi's data in Santa Maria. Contains the Ids of resource trees used by the group in Santa Maria according to the behaviors sampled in the field by Yness. Contains location and identification of resource plants used (both feeding and sleeping sites).</t>
  </si>
  <si>
    <t>Identification of frugivory sites by Felipe Bufalo. Trees Ids were created according to the order of frugivory events in BLts routes. SMaf001 = (Santa Maria fruit + sequential numeric order). SMag001 = (Santa Maria gum + sequential numeric order). SS001 = (sleeping site + sequential numeric order).</t>
  </si>
  <si>
    <t>Identification of feeding trees according to visual inspection of the location and date of identification of feeding trees by both Yness and Mirela iin the field. Trees closer than 15m and/or identified in the same day were considered the same individual by Felipe. This column was used in the 'data_fulldays' sheet.</t>
  </si>
  <si>
    <t>Source of tree identification</t>
  </si>
  <si>
    <t>Kind of resource provided by tree</t>
  </si>
  <si>
    <t>Tree species</t>
  </si>
  <si>
    <t>latitude coordinates in UTM</t>
  </si>
  <si>
    <t>longitude coordinates in UTM</t>
  </si>
  <si>
    <t>formula binding both UTM coordnates (x and y). Used for data organization</t>
  </si>
  <si>
    <t>Resource_trees_Yness</t>
  </si>
  <si>
    <t>Data frame organized by felipe from Yness Messaoudi's data in Santa Maria. Contains the location and identification of resource plants used as recorded by Yness. Coordinates do not match to movement data!</t>
  </si>
  <si>
    <t>Identification of the trees created by Yness. I do not understand the meanings (Felipe).</t>
  </si>
  <si>
    <t>identification of trees with unique GPS locations.</t>
  </si>
  <si>
    <t>Identification of the kind of resource each tree represents for the BLTs.</t>
  </si>
  <si>
    <t>Possibly the date of first utiization of each tree.</t>
  </si>
  <si>
    <t>Possibly the time of first utiization of each tree.</t>
  </si>
  <si>
    <t>Common name of each tree, as understood by Yness in the field.</t>
  </si>
  <si>
    <t>Resource trees_mirela</t>
  </si>
  <si>
    <t>Data frame organized by felipe from Mirela's data in Santa Maria. Contains the location and identification of resource plants used as recorded in the field. Coordinates do not match to movement data!</t>
  </si>
  <si>
    <t>Behaviors used in the scans</t>
  </si>
  <si>
    <t>Meaning</t>
  </si>
  <si>
    <t>Behaviors translated (Laurence and Anne)</t>
  </si>
  <si>
    <t>abs = to-dorm</t>
  </si>
  <si>
    <t>def = defeca</t>
  </si>
  <si>
    <t>dep = deslocamento</t>
  </si>
  <si>
    <t>ali -&gt; ingerir</t>
  </si>
  <si>
    <t>for -&gt; forrageio por alimentos específicos</t>
  </si>
  <si>
    <t>inter_pos -&gt; interações positivas</t>
  </si>
  <si>
    <t>inter_neg -&gt; interações negtivas</t>
  </si>
  <si>
    <t>LC = longcall</t>
  </si>
  <si>
    <t>mar = marcação</t>
  </si>
  <si>
    <t>mov = ?</t>
  </si>
  <si>
    <t>mtn = se coçar</t>
  </si>
  <si>
    <t>rel = descanso?</t>
  </si>
  <si>
    <t>vig = vigilancia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</si>
</sst>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 hh:mm:ss"/>
    <numFmt numFmtId="165" formatCode="0.000"/>
    <numFmt numFmtId="166" formatCode="dd/mm/yyyy"/>
  </numFmts>
  <fonts count="10">
    <font>
      <sz val="12.0"/>
      <color theme="1"/>
      <name val="Calibri"/>
      <scheme val="minor"/>
    </font>
    <font>
      <b/>
      <sz val="11.0"/>
      <color theme="1"/>
      <name val="Calibri"/>
    </font>
    <font>
      <b/>
      <sz val="12.0"/>
      <color theme="1"/>
      <name val="Calibri"/>
    </font>
    <font>
      <sz val="12.0"/>
      <color theme="1"/>
      <name val="Calibri"/>
    </font>
    <font>
      <b/>
      <sz val="11.0"/>
      <color rgb="FF000000"/>
      <name val="Calibri"/>
    </font>
    <font>
      <sz val="12.0"/>
      <color rgb="FF000000"/>
      <name val="Calibri"/>
    </font>
    <font>
      <b/>
      <sz val="18.0"/>
      <color theme="1"/>
      <name val="Calibri"/>
    </font>
    <font>
      <b/>
      <sz val="16.0"/>
      <color theme="1"/>
      <name val="Calibri"/>
    </font>
    <font>
      <sz val="12.0"/>
      <color theme="1"/>
      <name val="Times New Roman"/>
    </font>
    <font>
      <sz val="11.0"/>
      <color rgb="FF000000"/>
      <name val="Calibri"/>
    </font>
  </fonts>
  <fills count="10">
    <fill>
      <patternFill patternType="none"/>
    </fill>
    <fill>
      <patternFill patternType="lightGray"/>
    </fill>
    <fill>
      <patternFill patternType="solid">
        <fgColor rgb="FFFEF2CB"/>
        <bgColor rgb="FFFEF2CB"/>
      </patternFill>
    </fill>
    <fill>
      <patternFill patternType="solid">
        <fgColor rgb="FFE7E6E6"/>
        <bgColor rgb="FFE7E6E6"/>
      </patternFill>
    </fill>
    <fill>
      <patternFill patternType="solid">
        <fgColor rgb="FFF7CAAC"/>
        <bgColor rgb="FFF7CAAC"/>
      </patternFill>
    </fill>
    <fill>
      <patternFill patternType="solid">
        <fgColor rgb="FFE2EFD9"/>
        <bgColor rgb="FFE2EFD9"/>
      </patternFill>
    </fill>
    <fill>
      <patternFill patternType="solid">
        <fgColor rgb="FFA8D08D"/>
        <bgColor rgb="FFA8D08D"/>
      </patternFill>
    </fill>
    <fill>
      <patternFill patternType="solid">
        <fgColor rgb="FFBDD6EE"/>
        <bgColor rgb="FFBDD6EE"/>
      </patternFill>
    </fill>
    <fill>
      <patternFill patternType="solid">
        <fgColor rgb="FFFFFF00"/>
        <bgColor rgb="FFFFFF00"/>
      </patternFill>
    </fill>
    <fill>
      <patternFill patternType="solid">
        <fgColor rgb="FFFF0000"/>
        <bgColor rgb="FFFF0000"/>
      </patternFill>
    </fill>
  </fills>
  <borders count="2">
    <border/>
    <border>
      <left/>
      <right/>
      <top/>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center"/>
    </xf>
    <xf borderId="0" fillId="0" fontId="2" numFmtId="0" xfId="0" applyFont="1"/>
    <xf borderId="1" fillId="2" fontId="1" numFmtId="0" xfId="0" applyBorder="1" applyFill="1" applyFont="1"/>
    <xf borderId="1" fillId="2" fontId="2" numFmtId="0" xfId="0" applyBorder="1" applyFont="1"/>
    <xf borderId="0" fillId="0" fontId="3" numFmtId="0" xfId="0" applyFont="1"/>
    <xf borderId="0" fillId="0" fontId="3" numFmtId="14" xfId="0" applyFont="1" applyNumberFormat="1"/>
    <xf borderId="0" fillId="0" fontId="3" numFmtId="21" xfId="0" applyFont="1" applyNumberFormat="1"/>
    <xf borderId="0" fillId="0" fontId="3" numFmtId="22" xfId="0" applyFont="1" applyNumberFormat="1"/>
    <xf borderId="1" fillId="2" fontId="3" numFmtId="0" xfId="0" applyBorder="1" applyFont="1"/>
    <xf borderId="0" fillId="0" fontId="1" numFmtId="49" xfId="0" applyFont="1" applyNumberFormat="1"/>
    <xf borderId="0" fillId="0" fontId="4" numFmtId="49" xfId="0" applyAlignment="1" applyFont="1" applyNumberFormat="1">
      <alignment horizontal="center" vertical="center"/>
    </xf>
    <xf borderId="1" fillId="2" fontId="4" numFmtId="49" xfId="0" applyAlignment="1" applyBorder="1" applyFont="1" applyNumberFormat="1">
      <alignment horizontal="center" vertical="center"/>
    </xf>
    <xf borderId="1" fillId="3" fontId="3" numFmtId="0" xfId="0" applyBorder="1" applyFill="1" applyFont="1"/>
    <xf borderId="0" fillId="0" fontId="3" numFmtId="49" xfId="0" applyFont="1" applyNumberFormat="1"/>
    <xf borderId="0" fillId="0" fontId="3" numFmtId="164" xfId="0" applyFont="1" applyNumberFormat="1"/>
    <xf borderId="0" fillId="0" fontId="3" numFmtId="0" xfId="0" applyAlignment="1" applyFont="1">
      <alignment horizontal="center"/>
    </xf>
    <xf borderId="1" fillId="2" fontId="3" numFmtId="0" xfId="0" applyAlignment="1" applyBorder="1" applyFont="1">
      <alignment horizontal="center"/>
    </xf>
    <xf borderId="0" fillId="0" fontId="3" numFmtId="2" xfId="0" applyAlignment="1" applyFont="1" applyNumberFormat="1">
      <alignment horizontal="center"/>
    </xf>
    <xf borderId="1" fillId="2" fontId="3" numFmtId="2" xfId="0" applyAlignment="1" applyBorder="1" applyFont="1" applyNumberFormat="1">
      <alignment horizontal="center"/>
    </xf>
    <xf borderId="1" fillId="4" fontId="3" numFmtId="0" xfId="0" applyBorder="1" applyFill="1" applyFont="1"/>
    <xf borderId="1" fillId="5" fontId="3" numFmtId="21" xfId="0" applyBorder="1" applyFill="1" applyFont="1" applyNumberFormat="1"/>
    <xf borderId="1" fillId="6" fontId="3" numFmtId="0" xfId="0" applyBorder="1" applyFill="1" applyFont="1"/>
    <xf borderId="1" fillId="7" fontId="3" numFmtId="0" xfId="0" applyBorder="1" applyFill="1" applyFont="1"/>
    <xf borderId="1" fillId="8" fontId="3" numFmtId="0" xfId="0" applyBorder="1" applyFill="1" applyFont="1"/>
    <xf borderId="0" fillId="0" fontId="5" numFmtId="21" xfId="0" applyFont="1" applyNumberFormat="1"/>
    <xf borderId="1" fillId="9" fontId="3" numFmtId="0" xfId="0" applyBorder="1" applyFill="1" applyFont="1"/>
    <xf borderId="1" fillId="3" fontId="3" numFmtId="0" xfId="0" applyAlignment="1" applyBorder="1" applyFont="1">
      <alignment horizontal="center"/>
    </xf>
    <xf borderId="0" fillId="0" fontId="3" numFmtId="1" xfId="0" applyAlignment="1" applyFont="1" applyNumberFormat="1">
      <alignment horizontal="center"/>
    </xf>
    <xf borderId="1" fillId="8" fontId="3" numFmtId="0" xfId="0" applyAlignment="1" applyBorder="1" applyFont="1">
      <alignment horizontal="center"/>
    </xf>
    <xf borderId="1" fillId="3" fontId="3" numFmtId="165" xfId="0" applyBorder="1" applyFont="1" applyNumberFormat="1"/>
    <xf borderId="0" fillId="0" fontId="5" numFmtId="0" xfId="0" applyFont="1"/>
    <xf borderId="0" fillId="0" fontId="2" numFmtId="166" xfId="0" applyFont="1" applyNumberFormat="1"/>
    <xf borderId="0" fillId="0" fontId="3" numFmtId="166" xfId="0" applyFont="1" applyNumberFormat="1"/>
    <xf borderId="0" fillId="0" fontId="3" numFmtId="2" xfId="0" applyFont="1" applyNumberFormat="1"/>
    <xf borderId="0" fillId="0" fontId="2" numFmtId="164" xfId="0" applyFont="1" applyNumberFormat="1"/>
    <xf borderId="0" fillId="0" fontId="6" numFmtId="0" xfId="0" applyAlignment="1" applyFont="1">
      <alignment horizontal="left"/>
    </xf>
    <xf borderId="0" fillId="0" fontId="7" numFmtId="0" xfId="0" applyAlignment="1" applyFont="1">
      <alignment shrinkToFit="0" wrapText="1"/>
    </xf>
    <xf borderId="0" fillId="0" fontId="7" numFmtId="0" xfId="0" applyAlignment="1" applyFont="1">
      <alignment horizontal="left"/>
    </xf>
    <xf borderId="0" fillId="0" fontId="7" numFmtId="0" xfId="0" applyAlignment="1" applyFont="1">
      <alignment horizontal="center" shrinkToFit="0" wrapText="1"/>
    </xf>
    <xf borderId="0" fillId="0" fontId="1" numFmtId="49" xfId="0" applyAlignment="1" applyFont="1" applyNumberFormat="1">
      <alignment horizontal="left"/>
    </xf>
    <xf borderId="0" fillId="0" fontId="3" numFmtId="0" xfId="0" applyAlignment="1" applyFont="1">
      <alignment shrinkToFit="0" wrapText="1"/>
    </xf>
    <xf borderId="0" fillId="0" fontId="2" numFmtId="0" xfId="0" applyAlignment="1" applyFont="1">
      <alignment horizontal="left"/>
    </xf>
    <xf borderId="0" fillId="0" fontId="8" numFmtId="0" xfId="0" applyAlignment="1" applyFont="1">
      <alignment horizontal="left" shrinkToFit="0" wrapText="1"/>
    </xf>
    <xf borderId="1" fillId="2" fontId="4" numFmtId="49" xfId="0" applyAlignment="1" applyBorder="1" applyFont="1" applyNumberFormat="1">
      <alignment horizontal="left" vertical="center"/>
    </xf>
    <xf borderId="1" fillId="2" fontId="3" numFmtId="0" xfId="0" applyAlignment="1" applyBorder="1" applyFont="1">
      <alignment horizontal="left"/>
    </xf>
    <xf borderId="1" fillId="2" fontId="2" numFmtId="0" xfId="0" applyAlignment="1" applyBorder="1" applyFont="1">
      <alignment horizontal="left"/>
    </xf>
    <xf borderId="0" fillId="0" fontId="4" numFmtId="49" xfId="0" applyAlignment="1" applyFont="1" applyNumberFormat="1">
      <alignment horizontal="left" vertical="center"/>
    </xf>
    <xf borderId="0" fillId="0" fontId="8" numFmtId="0" xfId="0" applyAlignment="1" applyFont="1">
      <alignment shrinkToFit="0" wrapText="1"/>
    </xf>
    <xf borderId="0" fillId="0" fontId="6" numFmtId="0" xfId="0" applyAlignment="1" applyFont="1">
      <alignment vertical="center"/>
    </xf>
    <xf borderId="0" fillId="0" fontId="1" numFmtId="49" xfId="0" applyAlignment="1" applyFont="1" applyNumberFormat="1">
      <alignment horizontal="left" vertical="center"/>
    </xf>
    <xf borderId="0" fillId="0" fontId="2" numFmtId="0" xfId="0" applyAlignment="1" applyFont="1">
      <alignment horizontal="left" vertical="center"/>
    </xf>
    <xf borderId="1" fillId="3" fontId="3" numFmtId="0" xfId="0" applyAlignment="1" applyBorder="1" applyFont="1">
      <alignment horizontal="left" vertical="center"/>
    </xf>
    <xf borderId="0" fillId="0" fontId="7" numFmtId="0" xfId="0" applyFont="1"/>
    <xf borderId="0" fillId="0" fontId="7" numFmtId="0" xfId="0" applyAlignment="1" applyFont="1">
      <alignment vertical="center"/>
    </xf>
    <xf borderId="0" fillId="0" fontId="9" numFmtId="0" xfId="0" applyFont="1"/>
  </cellXfs>
  <cellStyles count="1">
    <cellStyle xfId="0" name="Normal" builtinId="0"/>
  </cellStyles>
  <dxfs count="1">
    <dxf>
      <font>
        <color rgb="FF9C0006"/>
      </font>
      <fill>
        <patternFill patternType="solid">
          <fgColor rgb="FFFFC7CE"/>
          <bgColor rgb="FFFFC7CE"/>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externalLink" Target="externalLinks/externalLink1.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Data_organization/Tratamento_trees_SMa_2022_08_d10.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irela + yness"/>
      <sheetName val="SMa_movement"/>
      <sheetName val="Sheet1"/>
      <sheetName val="trees_felipe_merge"/>
      <sheetName val="Mirela_raw"/>
      <sheetName val="trees_yness_raw"/>
      <sheetName val="Yness_Mirela_10m"/>
      <sheetName val="Yness_Mirela_Round"/>
      <sheetName val="Mirela_filtrad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8.67"/>
    <col customWidth="1" min="2" max="2" width="8.78"/>
    <col customWidth="1" min="3" max="3" width="10.44"/>
    <col customWidth="1" min="4" max="4" width="6.11"/>
    <col customWidth="1" min="5" max="5" width="9.78"/>
    <col customWidth="1" min="6" max="6" width="8.11"/>
    <col customWidth="1" min="7" max="7" width="13.78"/>
    <col customWidth="1" min="8" max="8" width="15.44"/>
    <col customWidth="1" min="9" max="9" width="16.78"/>
    <col customWidth="1" min="10" max="10" width="33.33"/>
    <col customWidth="1" min="11" max="11" width="11.11"/>
    <col customWidth="1" min="12" max="12" width="12.11"/>
    <col customWidth="1" min="13" max="13" width="18.11"/>
    <col customWidth="1" min="14" max="14" width="19.67"/>
    <col customWidth="1" min="15" max="15" width="18.44"/>
    <col customWidth="1" min="16" max="16" width="9.44"/>
    <col customWidth="1" min="17" max="17" width="15.0"/>
    <col customWidth="1" min="18" max="18" width="10.78"/>
    <col customWidth="1" min="19" max="19" width="25.67"/>
    <col customWidth="1" min="20" max="20" width="8.78"/>
    <col customWidth="1" min="21" max="22" width="12.11"/>
    <col customWidth="1" min="23" max="23" width="8.33"/>
  </cols>
  <sheetData>
    <row r="1" ht="15.0" customHeight="1">
      <c r="A1" s="1" t="s">
        <v>0</v>
      </c>
      <c r="B1" s="1" t="s">
        <v>1</v>
      </c>
      <c r="C1" s="1" t="s">
        <v>2</v>
      </c>
      <c r="D1" s="1" t="s">
        <v>3</v>
      </c>
      <c r="E1" s="2" t="s">
        <v>4</v>
      </c>
      <c r="F1" s="3" t="s">
        <v>5</v>
      </c>
      <c r="G1" s="3" t="s">
        <v>6</v>
      </c>
      <c r="H1" s="1" t="s">
        <v>7</v>
      </c>
      <c r="I1" s="1" t="s">
        <v>8</v>
      </c>
      <c r="J1" s="1" t="s">
        <v>9</v>
      </c>
      <c r="K1" s="4" t="s">
        <v>10</v>
      </c>
      <c r="L1" s="4" t="s">
        <v>11</v>
      </c>
      <c r="M1" s="4" t="s">
        <v>12</v>
      </c>
      <c r="N1" s="4" t="s">
        <v>13</v>
      </c>
      <c r="O1" s="5" t="s">
        <v>14</v>
      </c>
      <c r="P1" s="5" t="s">
        <v>15</v>
      </c>
      <c r="Q1" s="1" t="s">
        <v>16</v>
      </c>
      <c r="R1" s="3" t="s">
        <v>17</v>
      </c>
      <c r="S1" s="3" t="s">
        <v>18</v>
      </c>
      <c r="T1" s="1" t="s">
        <v>19</v>
      </c>
      <c r="U1" s="1" t="s">
        <v>20</v>
      </c>
      <c r="V1" s="1" t="s">
        <v>21</v>
      </c>
      <c r="W1" s="1" t="s">
        <v>22</v>
      </c>
    </row>
    <row r="2" ht="15.0" customHeight="1">
      <c r="A2" s="6">
        <v>2.0</v>
      </c>
      <c r="B2" s="6">
        <v>7.0</v>
      </c>
      <c r="C2" s="6" t="s">
        <v>23</v>
      </c>
      <c r="D2" s="6">
        <v>1.0</v>
      </c>
      <c r="E2" s="7">
        <v>42078.0</v>
      </c>
      <c r="F2" s="8">
        <v>0.2951388888888889</v>
      </c>
      <c r="G2" s="9">
        <v>42078.29513888889</v>
      </c>
      <c r="H2" s="6">
        <v>7541030.18</v>
      </c>
      <c r="I2" s="6">
        <v>365243.27</v>
      </c>
      <c r="J2" s="6" t="s">
        <v>24</v>
      </c>
      <c r="K2" s="10"/>
      <c r="L2" s="10"/>
      <c r="M2" s="10">
        <v>7541030.18</v>
      </c>
      <c r="N2" s="10">
        <v>365243.27</v>
      </c>
      <c r="O2" s="10" t="s">
        <v>25</v>
      </c>
      <c r="P2" s="10"/>
      <c r="Q2" s="6" t="s">
        <v>26</v>
      </c>
      <c r="R2" s="6" t="s">
        <v>27</v>
      </c>
      <c r="S2" s="6" t="s">
        <v>28</v>
      </c>
      <c r="T2" s="6" t="s">
        <v>29</v>
      </c>
      <c r="U2" s="6" t="s">
        <v>28</v>
      </c>
      <c r="V2" s="6">
        <v>1647.2873070429127</v>
      </c>
      <c r="W2" s="6" t="s">
        <v>26</v>
      </c>
    </row>
    <row r="3" ht="15.0" customHeight="1">
      <c r="A3" s="6">
        <v>2.0</v>
      </c>
      <c r="B3" s="6">
        <v>7.0</v>
      </c>
      <c r="C3" s="6" t="s">
        <v>23</v>
      </c>
      <c r="D3" s="6">
        <v>1.0</v>
      </c>
      <c r="E3" s="7">
        <v>42078.0</v>
      </c>
      <c r="F3" s="8">
        <v>0.2986111111111111</v>
      </c>
      <c r="G3" s="9">
        <v>42078.29861111111</v>
      </c>
      <c r="H3" s="6">
        <v>7541030.18</v>
      </c>
      <c r="I3" s="6">
        <v>365243.27</v>
      </c>
      <c r="J3" s="6" t="s">
        <v>24</v>
      </c>
      <c r="K3" s="10">
        <v>365248.527</v>
      </c>
      <c r="L3" s="10">
        <v>7541032.781</v>
      </c>
      <c r="M3" s="10">
        <v>7541031.36</v>
      </c>
      <c r="N3" s="10">
        <v>365242.66</v>
      </c>
      <c r="O3" s="10" t="s">
        <v>28</v>
      </c>
      <c r="P3" s="10" t="s">
        <v>30</v>
      </c>
      <c r="Q3" s="6" t="s">
        <v>31</v>
      </c>
      <c r="R3" s="6" t="s">
        <v>27</v>
      </c>
      <c r="S3" s="6" t="s">
        <v>28</v>
      </c>
      <c r="T3" s="6" t="s">
        <v>29</v>
      </c>
      <c r="U3" s="6">
        <f t="shared" ref="U3:U102" si="1">SQRT((H3-H2)^2+(I3-I2)^2)</f>
        <v>0</v>
      </c>
      <c r="V3" s="6">
        <v>1647.2873070429127</v>
      </c>
      <c r="W3" s="6">
        <v>0.0</v>
      </c>
    </row>
    <row r="4" ht="15.0" customHeight="1">
      <c r="A4" s="6">
        <v>2.0</v>
      </c>
      <c r="B4" s="6">
        <v>7.0</v>
      </c>
      <c r="C4" s="6" t="s">
        <v>23</v>
      </c>
      <c r="D4" s="6">
        <v>1.0</v>
      </c>
      <c r="E4" s="7">
        <v>42078.0</v>
      </c>
      <c r="F4" s="8">
        <v>0.3020833333333333</v>
      </c>
      <c r="G4" s="9">
        <v>42078.302083333336</v>
      </c>
      <c r="H4" s="6">
        <v>7541030.18</v>
      </c>
      <c r="I4" s="6">
        <v>365243.27</v>
      </c>
      <c r="J4" s="6" t="s">
        <v>24</v>
      </c>
      <c r="K4" s="10">
        <v>365250.076</v>
      </c>
      <c r="L4" s="10">
        <v>7541038.437</v>
      </c>
      <c r="M4" s="10">
        <v>7541038.4</v>
      </c>
      <c r="N4" s="10">
        <v>365249.9</v>
      </c>
      <c r="O4" s="10" t="s">
        <v>28</v>
      </c>
      <c r="P4" s="10" t="s">
        <v>30</v>
      </c>
      <c r="Q4" s="6" t="s">
        <v>31</v>
      </c>
      <c r="R4" s="6" t="s">
        <v>27</v>
      </c>
      <c r="S4" s="6" t="s">
        <v>28</v>
      </c>
      <c r="T4" s="6" t="s">
        <v>29</v>
      </c>
      <c r="U4" s="6">
        <f t="shared" si="1"/>
        <v>0</v>
      </c>
      <c r="V4" s="6">
        <v>1647.2873070429127</v>
      </c>
      <c r="W4" s="6">
        <v>0.0</v>
      </c>
    </row>
    <row r="5" ht="15.0" customHeight="1">
      <c r="A5" s="6">
        <v>2.0</v>
      </c>
      <c r="B5" s="6">
        <v>7.0</v>
      </c>
      <c r="C5" s="6" t="s">
        <v>23</v>
      </c>
      <c r="D5" s="6">
        <v>1.0</v>
      </c>
      <c r="E5" s="7">
        <v>42078.0</v>
      </c>
      <c r="F5" s="8">
        <v>0.3055555555555555</v>
      </c>
      <c r="G5" s="9">
        <v>42078.305555555555</v>
      </c>
      <c r="H5" s="6">
        <v>7541038.1</v>
      </c>
      <c r="I5" s="6">
        <v>365239.75</v>
      </c>
      <c r="J5" s="6" t="s">
        <v>32</v>
      </c>
      <c r="K5" s="10">
        <v>365239.54</v>
      </c>
      <c r="L5" s="10">
        <v>7541037.947</v>
      </c>
      <c r="M5" s="10">
        <v>7541038.1</v>
      </c>
      <c r="N5" s="10">
        <v>365239.75</v>
      </c>
      <c r="O5" s="10" t="s">
        <v>33</v>
      </c>
      <c r="P5" s="10" t="s">
        <v>34</v>
      </c>
      <c r="Q5" s="6" t="s">
        <v>35</v>
      </c>
      <c r="R5" s="6" t="s">
        <v>27</v>
      </c>
      <c r="S5" s="6" t="s">
        <v>28</v>
      </c>
      <c r="T5" s="6" t="s">
        <v>28</v>
      </c>
      <c r="U5" s="6">
        <f t="shared" si="1"/>
        <v>8.666994866</v>
      </c>
      <c r="V5" s="6">
        <v>1647.2873070429127</v>
      </c>
      <c r="W5" s="6">
        <v>0.0</v>
      </c>
    </row>
    <row r="6" ht="15.0" customHeight="1">
      <c r="A6" s="6">
        <v>2.0</v>
      </c>
      <c r="B6" s="6">
        <v>7.0</v>
      </c>
      <c r="C6" s="6" t="s">
        <v>23</v>
      </c>
      <c r="D6" s="6">
        <v>1.0</v>
      </c>
      <c r="E6" s="7">
        <v>42078.0</v>
      </c>
      <c r="F6" s="8">
        <v>0.3090277777777778</v>
      </c>
      <c r="G6" s="9">
        <v>42078.30902777778</v>
      </c>
      <c r="H6" s="6">
        <v>7541069.26</v>
      </c>
      <c r="I6" s="6">
        <v>365250.07</v>
      </c>
      <c r="J6" s="6" t="s">
        <v>36</v>
      </c>
      <c r="K6" s="10">
        <v>365250.327</v>
      </c>
      <c r="L6" s="10">
        <v>7541069.435</v>
      </c>
      <c r="M6" s="10">
        <v>7541069.26</v>
      </c>
      <c r="N6" s="10">
        <v>365250.07</v>
      </c>
      <c r="O6" s="10" t="s">
        <v>37</v>
      </c>
      <c r="P6" s="10" t="s">
        <v>38</v>
      </c>
      <c r="Q6" s="6" t="s">
        <v>31</v>
      </c>
      <c r="R6" s="6" t="s">
        <v>27</v>
      </c>
      <c r="S6" s="6" t="s">
        <v>28</v>
      </c>
      <c r="T6" s="6" t="s">
        <v>28</v>
      </c>
      <c r="U6" s="6">
        <f t="shared" si="1"/>
        <v>32.82450304</v>
      </c>
      <c r="V6" s="6">
        <v>1647.2873070429127</v>
      </c>
      <c r="W6" s="6">
        <v>0.0</v>
      </c>
    </row>
    <row r="7" ht="15.0" customHeight="1">
      <c r="A7" s="6">
        <v>2.0</v>
      </c>
      <c r="B7" s="6">
        <v>7.0</v>
      </c>
      <c r="C7" s="6" t="s">
        <v>23</v>
      </c>
      <c r="D7" s="6">
        <v>1.0</v>
      </c>
      <c r="E7" s="7">
        <v>42078.0</v>
      </c>
      <c r="F7" s="8">
        <v>0.3125</v>
      </c>
      <c r="G7" s="9">
        <v>42078.3125</v>
      </c>
      <c r="H7" s="6">
        <v>7541065.33</v>
      </c>
      <c r="I7" s="6">
        <v>365236.2</v>
      </c>
      <c r="J7" s="6" t="s">
        <v>39</v>
      </c>
      <c r="K7" s="10">
        <v>365236.193</v>
      </c>
      <c r="L7" s="10">
        <v>7541065.304</v>
      </c>
      <c r="M7" s="10">
        <v>7541065.33</v>
      </c>
      <c r="N7" s="10">
        <v>365236.2</v>
      </c>
      <c r="O7" s="10" t="s">
        <v>40</v>
      </c>
      <c r="P7" s="10" t="s">
        <v>41</v>
      </c>
      <c r="Q7" s="6" t="s">
        <v>42</v>
      </c>
      <c r="R7" s="6" t="s">
        <v>27</v>
      </c>
      <c r="S7" s="6" t="s">
        <v>28</v>
      </c>
      <c r="T7" s="6" t="s">
        <v>28</v>
      </c>
      <c r="U7" s="6">
        <f t="shared" si="1"/>
        <v>14.4160258</v>
      </c>
      <c r="V7" s="6">
        <v>1647.2873070429127</v>
      </c>
      <c r="W7" s="6">
        <v>0.0</v>
      </c>
    </row>
    <row r="8" ht="15.0" customHeight="1">
      <c r="A8" s="6">
        <v>2.0</v>
      </c>
      <c r="B8" s="6">
        <v>7.0</v>
      </c>
      <c r="C8" s="6" t="s">
        <v>23</v>
      </c>
      <c r="D8" s="6">
        <v>1.0</v>
      </c>
      <c r="E8" s="7">
        <v>42078.0</v>
      </c>
      <c r="F8" s="8">
        <v>0.3159722222222222</v>
      </c>
      <c r="G8" s="9">
        <v>42078.31597222222</v>
      </c>
      <c r="H8" s="6">
        <v>7541065.72</v>
      </c>
      <c r="I8" s="6">
        <v>365223.34</v>
      </c>
      <c r="J8" s="6" t="s">
        <v>43</v>
      </c>
      <c r="K8" s="10">
        <v>365223.402</v>
      </c>
      <c r="L8" s="10">
        <v>7541065.704</v>
      </c>
      <c r="M8" s="10">
        <v>7541065.72</v>
      </c>
      <c r="N8" s="10">
        <v>365223.34</v>
      </c>
      <c r="O8" s="10" t="s">
        <v>37</v>
      </c>
      <c r="P8" s="10" t="s">
        <v>38</v>
      </c>
      <c r="Q8" s="6" t="s">
        <v>31</v>
      </c>
      <c r="R8" s="6" t="s">
        <v>27</v>
      </c>
      <c r="S8" s="6" t="s">
        <v>28</v>
      </c>
      <c r="T8" s="6" t="s">
        <v>28</v>
      </c>
      <c r="U8" s="6">
        <f t="shared" si="1"/>
        <v>12.86591233</v>
      </c>
      <c r="V8" s="6">
        <v>1647.2873070429127</v>
      </c>
      <c r="W8" s="6">
        <v>0.0</v>
      </c>
    </row>
    <row r="9" ht="15.0" customHeight="1">
      <c r="A9" s="6">
        <v>2.0</v>
      </c>
      <c r="B9" s="6">
        <v>7.0</v>
      </c>
      <c r="C9" s="6" t="s">
        <v>23</v>
      </c>
      <c r="D9" s="6">
        <v>1.0</v>
      </c>
      <c r="E9" s="7">
        <v>42078.0</v>
      </c>
      <c r="F9" s="8">
        <v>0.3194444444444445</v>
      </c>
      <c r="G9" s="9">
        <v>42078.319444444445</v>
      </c>
      <c r="H9" s="6">
        <v>7541068.46</v>
      </c>
      <c r="I9" s="6">
        <v>365204.71</v>
      </c>
      <c r="J9" s="6" t="s">
        <v>44</v>
      </c>
      <c r="K9" s="10">
        <v>365204.517</v>
      </c>
      <c r="L9" s="10">
        <v>7541068.455</v>
      </c>
      <c r="M9" s="10">
        <v>7541068.46</v>
      </c>
      <c r="N9" s="10">
        <v>365204.71</v>
      </c>
      <c r="O9" s="10" t="s">
        <v>28</v>
      </c>
      <c r="P9" s="10" t="s">
        <v>30</v>
      </c>
      <c r="Q9" s="6" t="s">
        <v>45</v>
      </c>
      <c r="R9" s="6" t="s">
        <v>27</v>
      </c>
      <c r="S9" s="6" t="s">
        <v>28</v>
      </c>
      <c r="T9" s="6" t="s">
        <v>28</v>
      </c>
      <c r="U9" s="6">
        <f t="shared" si="1"/>
        <v>18.83041423</v>
      </c>
      <c r="V9" s="6">
        <v>1647.2873070429127</v>
      </c>
      <c r="W9" s="6">
        <v>0.0</v>
      </c>
    </row>
    <row r="10" ht="15.0" customHeight="1">
      <c r="A10" s="6">
        <v>2.0</v>
      </c>
      <c r="B10" s="6">
        <v>7.0</v>
      </c>
      <c r="C10" s="6" t="s">
        <v>23</v>
      </c>
      <c r="D10" s="6">
        <v>1.0</v>
      </c>
      <c r="E10" s="7">
        <v>42078.0</v>
      </c>
      <c r="F10" s="8">
        <v>0.3229166666666667</v>
      </c>
      <c r="G10" s="9">
        <v>42078.322916666664</v>
      </c>
      <c r="H10" s="6">
        <v>7541068.46</v>
      </c>
      <c r="I10" s="6">
        <v>365204.71</v>
      </c>
      <c r="J10" s="6" t="s">
        <v>44</v>
      </c>
      <c r="K10" s="10">
        <v>365204.789</v>
      </c>
      <c r="L10" s="10">
        <v>7541072.002</v>
      </c>
      <c r="M10" s="10">
        <v>7541071.97</v>
      </c>
      <c r="N10" s="10">
        <v>365204.81</v>
      </c>
      <c r="O10" s="10" t="s">
        <v>37</v>
      </c>
      <c r="P10" s="10" t="s">
        <v>38</v>
      </c>
      <c r="Q10" s="6" t="s">
        <v>31</v>
      </c>
      <c r="R10" s="6" t="s">
        <v>27</v>
      </c>
      <c r="S10" s="6" t="s">
        <v>28</v>
      </c>
      <c r="T10" s="6" t="s">
        <v>28</v>
      </c>
      <c r="U10" s="6">
        <f t="shared" si="1"/>
        <v>0</v>
      </c>
      <c r="V10" s="6">
        <v>1647.2873070429127</v>
      </c>
      <c r="W10" s="6">
        <v>0.0</v>
      </c>
    </row>
    <row r="11" ht="15.0" customHeight="1">
      <c r="A11" s="6">
        <v>2.0</v>
      </c>
      <c r="B11" s="6">
        <v>7.0</v>
      </c>
      <c r="C11" s="6" t="s">
        <v>23</v>
      </c>
      <c r="D11" s="6">
        <v>1.0</v>
      </c>
      <c r="E11" s="7">
        <v>42078.0</v>
      </c>
      <c r="F11" s="8">
        <v>0.3263888888888889</v>
      </c>
      <c r="G11" s="9">
        <v>42078.32638888889</v>
      </c>
      <c r="H11" s="6">
        <v>7541068.46</v>
      </c>
      <c r="I11" s="6">
        <v>365204.71</v>
      </c>
      <c r="J11" s="6" t="s">
        <v>44</v>
      </c>
      <c r="K11" s="10">
        <v>365207.015</v>
      </c>
      <c r="L11" s="10">
        <v>7541069.414</v>
      </c>
      <c r="M11" s="10">
        <v>7541069.42</v>
      </c>
      <c r="N11" s="10">
        <v>365206.99</v>
      </c>
      <c r="O11" s="10" t="s">
        <v>37</v>
      </c>
      <c r="P11" s="10" t="s">
        <v>38</v>
      </c>
      <c r="Q11" s="6" t="s">
        <v>31</v>
      </c>
      <c r="R11" s="6" t="s">
        <v>27</v>
      </c>
      <c r="S11" s="6" t="s">
        <v>28</v>
      </c>
      <c r="T11" s="6" t="s">
        <v>28</v>
      </c>
      <c r="U11" s="6">
        <f t="shared" si="1"/>
        <v>0</v>
      </c>
      <c r="V11" s="6">
        <v>1647.2873070429127</v>
      </c>
      <c r="W11" s="6">
        <v>0.0</v>
      </c>
    </row>
    <row r="12" ht="15.0" customHeight="1">
      <c r="A12" s="6">
        <v>2.0</v>
      </c>
      <c r="B12" s="6">
        <v>7.0</v>
      </c>
      <c r="C12" s="6" t="s">
        <v>23</v>
      </c>
      <c r="D12" s="6">
        <v>1.0</v>
      </c>
      <c r="E12" s="7">
        <v>42078.0</v>
      </c>
      <c r="F12" s="8">
        <v>0.3298611111111111</v>
      </c>
      <c r="G12" s="9">
        <v>42078.32986111111</v>
      </c>
      <c r="H12" s="6">
        <v>7541068.46</v>
      </c>
      <c r="I12" s="6">
        <v>365204.71</v>
      </c>
      <c r="J12" s="6" t="s">
        <v>44</v>
      </c>
      <c r="K12" s="10">
        <v>365206.795</v>
      </c>
      <c r="L12" s="10">
        <v>7541067.872</v>
      </c>
      <c r="M12" s="10">
        <v>7541067.93</v>
      </c>
      <c r="N12" s="10">
        <v>365206.8</v>
      </c>
      <c r="O12" s="10" t="s">
        <v>37</v>
      </c>
      <c r="P12" s="10" t="s">
        <v>38</v>
      </c>
      <c r="Q12" s="6" t="s">
        <v>31</v>
      </c>
      <c r="R12" s="6" t="s">
        <v>27</v>
      </c>
      <c r="S12" s="6" t="s">
        <v>28</v>
      </c>
      <c r="T12" s="6" t="s">
        <v>28</v>
      </c>
      <c r="U12" s="6">
        <f t="shared" si="1"/>
        <v>0</v>
      </c>
      <c r="V12" s="6">
        <v>1647.2873070429127</v>
      </c>
      <c r="W12" s="6">
        <v>0.0</v>
      </c>
    </row>
    <row r="13" ht="15.0" customHeight="1">
      <c r="A13" s="6">
        <v>2.0</v>
      </c>
      <c r="B13" s="6">
        <v>7.0</v>
      </c>
      <c r="C13" s="6" t="s">
        <v>23</v>
      </c>
      <c r="D13" s="6">
        <v>1.0</v>
      </c>
      <c r="E13" s="7">
        <v>42078.0</v>
      </c>
      <c r="F13" s="8">
        <v>0.3333333333333333</v>
      </c>
      <c r="G13" s="9">
        <v>42078.333333333336</v>
      </c>
      <c r="H13" s="6">
        <v>7541077.94</v>
      </c>
      <c r="I13" s="6">
        <v>365207.14</v>
      </c>
      <c r="J13" s="6" t="s">
        <v>46</v>
      </c>
      <c r="K13" s="10">
        <v>365207.313</v>
      </c>
      <c r="L13" s="10">
        <v>7541077.88</v>
      </c>
      <c r="M13" s="10">
        <v>7541077.94</v>
      </c>
      <c r="N13" s="10">
        <v>365207.14</v>
      </c>
      <c r="O13" s="10" t="s">
        <v>33</v>
      </c>
      <c r="P13" s="10" t="s">
        <v>34</v>
      </c>
      <c r="Q13" s="6" t="s">
        <v>35</v>
      </c>
      <c r="R13" s="6" t="s">
        <v>27</v>
      </c>
      <c r="S13" s="6" t="s">
        <v>28</v>
      </c>
      <c r="T13" s="6" t="s">
        <v>28</v>
      </c>
      <c r="U13" s="6">
        <f t="shared" si="1"/>
        <v>9.78648558</v>
      </c>
      <c r="V13" s="6">
        <v>1647.2873070429127</v>
      </c>
      <c r="W13" s="6">
        <v>0.0</v>
      </c>
    </row>
    <row r="14" ht="15.0" customHeight="1">
      <c r="A14" s="6">
        <v>2.0</v>
      </c>
      <c r="B14" s="6">
        <v>7.0</v>
      </c>
      <c r="C14" s="6" t="s">
        <v>23</v>
      </c>
      <c r="D14" s="6">
        <v>1.0</v>
      </c>
      <c r="E14" s="7">
        <v>42078.0</v>
      </c>
      <c r="F14" s="8">
        <v>0.3368055555555556</v>
      </c>
      <c r="G14" s="9">
        <v>42078.336805555555</v>
      </c>
      <c r="H14" s="6">
        <v>7541099.9</v>
      </c>
      <c r="I14" s="6">
        <v>365190.4</v>
      </c>
      <c r="J14" s="6" t="s">
        <v>47</v>
      </c>
      <c r="K14" s="10">
        <v>365190.593</v>
      </c>
      <c r="L14" s="10">
        <v>7541099.999</v>
      </c>
      <c r="M14" s="10">
        <v>7541099.9</v>
      </c>
      <c r="N14" s="10">
        <v>365190.4</v>
      </c>
      <c r="O14" s="10" t="s">
        <v>37</v>
      </c>
      <c r="P14" s="10" t="s">
        <v>38</v>
      </c>
      <c r="Q14" s="6" t="s">
        <v>31</v>
      </c>
      <c r="R14" s="6" t="s">
        <v>27</v>
      </c>
      <c r="S14" s="6" t="s">
        <v>28</v>
      </c>
      <c r="T14" s="6" t="s">
        <v>28</v>
      </c>
      <c r="U14" s="6">
        <f t="shared" si="1"/>
        <v>27.61284484</v>
      </c>
      <c r="V14" s="6">
        <v>1647.2873070429127</v>
      </c>
      <c r="W14" s="6">
        <v>0.0</v>
      </c>
    </row>
    <row r="15" ht="15.0" customHeight="1">
      <c r="A15" s="6">
        <v>2.0</v>
      </c>
      <c r="B15" s="6">
        <v>7.0</v>
      </c>
      <c r="C15" s="6" t="s">
        <v>23</v>
      </c>
      <c r="D15" s="6">
        <v>1.0</v>
      </c>
      <c r="E15" s="7">
        <v>42078.0</v>
      </c>
      <c r="F15" s="8">
        <v>0.34027777777777773</v>
      </c>
      <c r="G15" s="9">
        <v>42078.34027777778</v>
      </c>
      <c r="H15" s="6">
        <v>7541102.14</v>
      </c>
      <c r="I15" s="6">
        <v>365155.05</v>
      </c>
      <c r="J15" s="6" t="s">
        <v>48</v>
      </c>
      <c r="K15" s="10">
        <v>365155.209</v>
      </c>
      <c r="L15" s="10">
        <v>7541102.338</v>
      </c>
      <c r="M15" s="10">
        <v>7541102.14</v>
      </c>
      <c r="N15" s="10">
        <v>365155.05</v>
      </c>
      <c r="O15" s="10" t="s">
        <v>33</v>
      </c>
      <c r="P15" s="10" t="s">
        <v>34</v>
      </c>
      <c r="Q15" s="6" t="s">
        <v>35</v>
      </c>
      <c r="R15" s="6" t="s">
        <v>27</v>
      </c>
      <c r="S15" s="6" t="s">
        <v>28</v>
      </c>
      <c r="T15" s="6" t="s">
        <v>28</v>
      </c>
      <c r="U15" s="6">
        <f t="shared" si="1"/>
        <v>35.4208992</v>
      </c>
      <c r="V15" s="6">
        <v>1647.2873070429127</v>
      </c>
      <c r="W15" s="6">
        <v>0.0</v>
      </c>
    </row>
    <row r="16" ht="15.0" customHeight="1">
      <c r="A16" s="6">
        <v>2.0</v>
      </c>
      <c r="B16" s="6">
        <v>7.0</v>
      </c>
      <c r="C16" s="6" t="s">
        <v>23</v>
      </c>
      <c r="D16" s="6">
        <v>1.0</v>
      </c>
      <c r="E16" s="7">
        <v>42078.0</v>
      </c>
      <c r="F16" s="8">
        <v>0.34375</v>
      </c>
      <c r="G16" s="9">
        <v>42078.34375</v>
      </c>
      <c r="H16" s="6">
        <v>7541063.99</v>
      </c>
      <c r="I16" s="6">
        <v>365104.85</v>
      </c>
      <c r="J16" s="6" t="s">
        <v>49</v>
      </c>
      <c r="K16" s="10">
        <v>365104.513</v>
      </c>
      <c r="L16" s="10">
        <v>7541063.86</v>
      </c>
      <c r="M16" s="10">
        <v>7541063.99</v>
      </c>
      <c r="N16" s="10">
        <v>365104.85</v>
      </c>
      <c r="O16" s="10" t="s">
        <v>40</v>
      </c>
      <c r="P16" s="10" t="s">
        <v>50</v>
      </c>
      <c r="Q16" s="6" t="s">
        <v>42</v>
      </c>
      <c r="R16" s="6" t="s">
        <v>27</v>
      </c>
      <c r="S16" s="6" t="s">
        <v>28</v>
      </c>
      <c r="T16" s="6" t="s">
        <v>28</v>
      </c>
      <c r="U16" s="6">
        <f t="shared" si="1"/>
        <v>63.05126882</v>
      </c>
      <c r="V16" s="6">
        <v>1647.2873070429127</v>
      </c>
      <c r="W16" s="6">
        <v>0.0</v>
      </c>
    </row>
    <row r="17" ht="15.0" customHeight="1">
      <c r="A17" s="6">
        <v>2.0</v>
      </c>
      <c r="B17" s="6">
        <v>7.0</v>
      </c>
      <c r="C17" s="6" t="s">
        <v>23</v>
      </c>
      <c r="D17" s="6">
        <v>1.0</v>
      </c>
      <c r="E17" s="7">
        <v>42078.0</v>
      </c>
      <c r="F17" s="8">
        <v>0.34722222222222227</v>
      </c>
      <c r="G17" s="9">
        <v>42078.34722222222</v>
      </c>
      <c r="H17" s="6">
        <v>7541051.35</v>
      </c>
      <c r="I17" s="6">
        <v>365087.2</v>
      </c>
      <c r="J17" s="6" t="s">
        <v>51</v>
      </c>
      <c r="K17" s="10">
        <v>365087.056</v>
      </c>
      <c r="L17" s="10">
        <v>7541051.348</v>
      </c>
      <c r="M17" s="10">
        <v>7541051.35</v>
      </c>
      <c r="N17" s="10">
        <v>365087.2</v>
      </c>
      <c r="O17" s="10" t="s">
        <v>28</v>
      </c>
      <c r="P17" s="10" t="s">
        <v>28</v>
      </c>
      <c r="Q17" s="6" t="s">
        <v>52</v>
      </c>
      <c r="R17" s="6" t="s">
        <v>27</v>
      </c>
      <c r="S17" s="6" t="s">
        <v>28</v>
      </c>
      <c r="T17" s="6" t="s">
        <v>28</v>
      </c>
      <c r="U17" s="6">
        <f t="shared" si="1"/>
        <v>21.709263</v>
      </c>
      <c r="V17" s="6">
        <v>1647.2873070429127</v>
      </c>
      <c r="W17" s="6">
        <v>0.0</v>
      </c>
    </row>
    <row r="18" ht="15.0" customHeight="1">
      <c r="A18" s="6">
        <v>2.0</v>
      </c>
      <c r="B18" s="6">
        <v>7.0</v>
      </c>
      <c r="C18" s="6" t="s">
        <v>23</v>
      </c>
      <c r="D18" s="6">
        <v>1.0</v>
      </c>
      <c r="E18" s="7">
        <v>42078.0</v>
      </c>
      <c r="F18" s="8">
        <v>0.3506944444444444</v>
      </c>
      <c r="G18" s="9">
        <v>42078.350694444445</v>
      </c>
      <c r="H18" s="6">
        <v>7541038.37</v>
      </c>
      <c r="I18" s="6">
        <v>365083.66</v>
      </c>
      <c r="J18" s="6" t="s">
        <v>53</v>
      </c>
      <c r="K18" s="10">
        <v>365084.212</v>
      </c>
      <c r="L18" s="10">
        <v>7541038.591</v>
      </c>
      <c r="M18" s="10">
        <v>7541038.37</v>
      </c>
      <c r="N18" s="10">
        <v>365083.66</v>
      </c>
      <c r="O18" s="10" t="s">
        <v>33</v>
      </c>
      <c r="P18" s="10" t="s">
        <v>34</v>
      </c>
      <c r="Q18" s="6" t="s">
        <v>35</v>
      </c>
      <c r="R18" s="6" t="s">
        <v>27</v>
      </c>
      <c r="S18" s="6" t="s">
        <v>28</v>
      </c>
      <c r="T18" s="6" t="s">
        <v>28</v>
      </c>
      <c r="U18" s="6">
        <f t="shared" si="1"/>
        <v>13.45407002</v>
      </c>
      <c r="V18" s="6">
        <v>1647.2873070429127</v>
      </c>
      <c r="W18" s="6">
        <v>0.0</v>
      </c>
    </row>
    <row r="19" ht="15.0" customHeight="1">
      <c r="A19" s="6">
        <v>2.0</v>
      </c>
      <c r="B19" s="6">
        <v>7.0</v>
      </c>
      <c r="C19" s="6" t="s">
        <v>23</v>
      </c>
      <c r="D19" s="6">
        <v>1.0</v>
      </c>
      <c r="E19" s="7">
        <v>42078.0</v>
      </c>
      <c r="F19" s="8">
        <v>0.3541666666666667</v>
      </c>
      <c r="G19" s="9">
        <v>42078.354166666664</v>
      </c>
      <c r="H19" s="6">
        <v>7540980.25</v>
      </c>
      <c r="I19" s="6">
        <v>365027.59</v>
      </c>
      <c r="J19" s="6" t="s">
        <v>54</v>
      </c>
      <c r="K19" s="10">
        <v>365027.02</v>
      </c>
      <c r="L19" s="10">
        <v>7540979.974</v>
      </c>
      <c r="M19" s="10">
        <v>7540980.25</v>
      </c>
      <c r="N19" s="10">
        <v>365027.59</v>
      </c>
      <c r="O19" s="10" t="s">
        <v>40</v>
      </c>
      <c r="P19" s="10" t="s">
        <v>50</v>
      </c>
      <c r="Q19" s="6" t="s">
        <v>42</v>
      </c>
      <c r="R19" s="6" t="s">
        <v>27</v>
      </c>
      <c r="S19" s="6" t="s">
        <v>28</v>
      </c>
      <c r="T19" s="6" t="s">
        <v>55</v>
      </c>
      <c r="U19" s="6">
        <f t="shared" si="1"/>
        <v>80.75753401</v>
      </c>
      <c r="V19" s="6">
        <v>1647.2873070429127</v>
      </c>
      <c r="W19" s="6">
        <v>0.0</v>
      </c>
    </row>
    <row r="20" ht="15.0" customHeight="1">
      <c r="A20" s="6">
        <v>2.0</v>
      </c>
      <c r="B20" s="6">
        <v>7.0</v>
      </c>
      <c r="C20" s="6" t="s">
        <v>23</v>
      </c>
      <c r="D20" s="6">
        <v>1.0</v>
      </c>
      <c r="E20" s="7">
        <v>42078.0</v>
      </c>
      <c r="F20" s="8">
        <v>0.3576388888888889</v>
      </c>
      <c r="G20" s="9">
        <v>42078.35763888889</v>
      </c>
      <c r="H20" s="6">
        <v>7540980.25</v>
      </c>
      <c r="I20" s="6">
        <v>365027.59</v>
      </c>
      <c r="J20" s="6" t="s">
        <v>54</v>
      </c>
      <c r="K20" s="10">
        <v>365025.954</v>
      </c>
      <c r="L20" s="10">
        <v>7540978.405</v>
      </c>
      <c r="M20" s="10">
        <v>7540980.25</v>
      </c>
      <c r="N20" s="10">
        <v>365027.59</v>
      </c>
      <c r="O20" s="10" t="s">
        <v>56</v>
      </c>
      <c r="P20" s="10" t="s">
        <v>57</v>
      </c>
      <c r="Q20" s="6" t="s">
        <v>58</v>
      </c>
      <c r="R20" s="6" t="s">
        <v>27</v>
      </c>
      <c r="S20" s="6" t="s">
        <v>28</v>
      </c>
      <c r="T20" s="6" t="s">
        <v>55</v>
      </c>
      <c r="U20" s="6">
        <f t="shared" si="1"/>
        <v>0</v>
      </c>
      <c r="V20" s="6">
        <v>1647.2873070429127</v>
      </c>
      <c r="W20" s="6">
        <v>0.0</v>
      </c>
    </row>
    <row r="21" ht="15.0" customHeight="1">
      <c r="A21" s="6">
        <v>2.0</v>
      </c>
      <c r="B21" s="6">
        <v>7.0</v>
      </c>
      <c r="C21" s="6" t="s">
        <v>23</v>
      </c>
      <c r="D21" s="6">
        <v>1.0</v>
      </c>
      <c r="E21" s="7">
        <v>42078.0</v>
      </c>
      <c r="F21" s="8">
        <v>0.3611111111111111</v>
      </c>
      <c r="G21" s="9">
        <v>42078.36111111111</v>
      </c>
      <c r="H21" s="6">
        <v>7540980.25</v>
      </c>
      <c r="I21" s="6">
        <v>365027.59</v>
      </c>
      <c r="J21" s="6" t="s">
        <v>54</v>
      </c>
      <c r="K21" s="10">
        <v>365025.49</v>
      </c>
      <c r="L21" s="10">
        <v>7540978.095</v>
      </c>
      <c r="M21" s="10">
        <v>7540980.25</v>
      </c>
      <c r="N21" s="10">
        <v>365027.59</v>
      </c>
      <c r="O21" s="10" t="s">
        <v>37</v>
      </c>
      <c r="P21" s="10" t="s">
        <v>38</v>
      </c>
      <c r="Q21" s="6" t="s">
        <v>31</v>
      </c>
      <c r="R21" s="6" t="s">
        <v>27</v>
      </c>
      <c r="S21" s="6" t="s">
        <v>28</v>
      </c>
      <c r="T21" s="6" t="s">
        <v>55</v>
      </c>
      <c r="U21" s="6">
        <f t="shared" si="1"/>
        <v>0</v>
      </c>
      <c r="V21" s="6">
        <v>1647.2873070429127</v>
      </c>
      <c r="W21" s="6">
        <v>0.0</v>
      </c>
    </row>
    <row r="22" ht="15.0" customHeight="1">
      <c r="A22" s="6">
        <v>2.0</v>
      </c>
      <c r="B22" s="6">
        <v>7.0</v>
      </c>
      <c r="C22" s="6" t="s">
        <v>23</v>
      </c>
      <c r="D22" s="6">
        <v>1.0</v>
      </c>
      <c r="E22" s="7">
        <v>42078.0</v>
      </c>
      <c r="F22" s="8">
        <v>0.3645833333333333</v>
      </c>
      <c r="G22" s="9">
        <v>42078.364583333336</v>
      </c>
      <c r="H22" s="6">
        <v>7540966.23</v>
      </c>
      <c r="I22" s="6">
        <v>365012.0</v>
      </c>
      <c r="J22" s="6" t="s">
        <v>59</v>
      </c>
      <c r="K22" s="10">
        <v>365011.941</v>
      </c>
      <c r="L22" s="10">
        <v>7540966.238</v>
      </c>
      <c r="M22" s="10">
        <v>7540966.23</v>
      </c>
      <c r="N22" s="10">
        <v>365012.0</v>
      </c>
      <c r="O22" s="10" t="s">
        <v>60</v>
      </c>
      <c r="P22" s="10" t="s">
        <v>61</v>
      </c>
      <c r="Q22" s="6" t="s">
        <v>52</v>
      </c>
      <c r="R22" s="6" t="s">
        <v>27</v>
      </c>
      <c r="S22" s="6" t="s">
        <v>28</v>
      </c>
      <c r="T22" s="6" t="s">
        <v>28</v>
      </c>
      <c r="U22" s="6">
        <f t="shared" si="1"/>
        <v>20.96684287</v>
      </c>
      <c r="V22" s="6">
        <v>1647.2873070429127</v>
      </c>
      <c r="W22" s="6">
        <v>0.0</v>
      </c>
    </row>
    <row r="23" ht="15.0" customHeight="1">
      <c r="A23" s="6">
        <v>2.0</v>
      </c>
      <c r="B23" s="6">
        <v>7.0</v>
      </c>
      <c r="C23" s="6" t="s">
        <v>23</v>
      </c>
      <c r="D23" s="6">
        <v>1.0</v>
      </c>
      <c r="E23" s="7">
        <v>42078.0</v>
      </c>
      <c r="F23" s="8">
        <v>0.3680555555555556</v>
      </c>
      <c r="G23" s="9">
        <v>42078.368055555555</v>
      </c>
      <c r="H23" s="6">
        <v>7540953.48</v>
      </c>
      <c r="I23" s="6">
        <v>365004.41</v>
      </c>
      <c r="J23" s="6" t="s">
        <v>62</v>
      </c>
      <c r="K23" s="10">
        <v>365004.371</v>
      </c>
      <c r="L23" s="10">
        <v>7540953.478</v>
      </c>
      <c r="M23" s="10">
        <v>7540953.48</v>
      </c>
      <c r="N23" s="10">
        <v>365004.41</v>
      </c>
      <c r="O23" s="10" t="s">
        <v>37</v>
      </c>
      <c r="P23" s="10" t="s">
        <v>38</v>
      </c>
      <c r="Q23" s="6" t="s">
        <v>31</v>
      </c>
      <c r="R23" s="6" t="s">
        <v>27</v>
      </c>
      <c r="S23" s="6" t="s">
        <v>28</v>
      </c>
      <c r="T23" s="6" t="s">
        <v>63</v>
      </c>
      <c r="U23" s="6">
        <f t="shared" si="1"/>
        <v>14.83814678</v>
      </c>
      <c r="V23" s="6">
        <v>1647.2873070429127</v>
      </c>
      <c r="W23" s="6">
        <v>0.0</v>
      </c>
    </row>
    <row r="24" ht="15.0" customHeight="1">
      <c r="A24" s="6">
        <v>2.0</v>
      </c>
      <c r="B24" s="6">
        <v>7.0</v>
      </c>
      <c r="C24" s="6" t="s">
        <v>23</v>
      </c>
      <c r="D24" s="6">
        <v>1.0</v>
      </c>
      <c r="E24" s="7">
        <v>42078.0</v>
      </c>
      <c r="F24" s="8">
        <v>0.37152777777777773</v>
      </c>
      <c r="G24" s="9">
        <v>42078.37152777778</v>
      </c>
      <c r="H24" s="6">
        <v>7540953.48</v>
      </c>
      <c r="I24" s="6">
        <v>365004.41</v>
      </c>
      <c r="J24" s="6" t="s">
        <v>62</v>
      </c>
      <c r="K24" s="10">
        <v>365000.759</v>
      </c>
      <c r="L24" s="10">
        <v>7540940.537</v>
      </c>
      <c r="M24" s="10">
        <v>7540953.48</v>
      </c>
      <c r="N24" s="10">
        <v>365004.41</v>
      </c>
      <c r="O24" s="10" t="s">
        <v>56</v>
      </c>
      <c r="P24" s="10" t="s">
        <v>57</v>
      </c>
      <c r="Q24" s="6" t="s">
        <v>58</v>
      </c>
      <c r="R24" s="6" t="s">
        <v>27</v>
      </c>
      <c r="S24" s="6" t="s">
        <v>28</v>
      </c>
      <c r="T24" s="6" t="s">
        <v>63</v>
      </c>
      <c r="U24" s="6">
        <f t="shared" si="1"/>
        <v>0</v>
      </c>
      <c r="V24" s="6">
        <v>1647.2873070429127</v>
      </c>
      <c r="W24" s="6">
        <v>0.0</v>
      </c>
    </row>
    <row r="25" ht="15.0" customHeight="1">
      <c r="A25" s="6">
        <v>2.0</v>
      </c>
      <c r="B25" s="6">
        <v>7.0</v>
      </c>
      <c r="C25" s="6" t="s">
        <v>23</v>
      </c>
      <c r="D25" s="6">
        <v>1.0</v>
      </c>
      <c r="E25" s="7">
        <v>42078.0</v>
      </c>
      <c r="F25" s="8">
        <v>0.375</v>
      </c>
      <c r="G25" s="9">
        <v>42078.375</v>
      </c>
      <c r="H25" s="6">
        <v>7540953.48</v>
      </c>
      <c r="I25" s="6">
        <v>365004.41</v>
      </c>
      <c r="J25" s="6" t="s">
        <v>62</v>
      </c>
      <c r="K25" s="10">
        <v>364995.908</v>
      </c>
      <c r="L25" s="10">
        <v>7540941.006</v>
      </c>
      <c r="M25" s="10">
        <v>7540953.48</v>
      </c>
      <c r="N25" s="10">
        <v>365004.41</v>
      </c>
      <c r="O25" s="10" t="s">
        <v>56</v>
      </c>
      <c r="P25" s="10" t="s">
        <v>57</v>
      </c>
      <c r="Q25" s="6" t="s">
        <v>58</v>
      </c>
      <c r="R25" s="6" t="s">
        <v>27</v>
      </c>
      <c r="S25" s="6" t="s">
        <v>28</v>
      </c>
      <c r="T25" s="6" t="s">
        <v>63</v>
      </c>
      <c r="U25" s="6">
        <f t="shared" si="1"/>
        <v>0</v>
      </c>
      <c r="V25" s="6">
        <v>1647.2873070429127</v>
      </c>
      <c r="W25" s="6">
        <v>0.0</v>
      </c>
    </row>
    <row r="26" ht="15.0" customHeight="1">
      <c r="A26" s="6">
        <v>2.0</v>
      </c>
      <c r="B26" s="6">
        <v>7.0</v>
      </c>
      <c r="C26" s="6" t="s">
        <v>23</v>
      </c>
      <c r="D26" s="6">
        <v>1.0</v>
      </c>
      <c r="E26" s="7">
        <v>42078.0</v>
      </c>
      <c r="F26" s="8">
        <v>0.37847222222222227</v>
      </c>
      <c r="G26" s="9">
        <v>42078.37847222222</v>
      </c>
      <c r="H26" s="6">
        <v>7540953.48</v>
      </c>
      <c r="I26" s="6">
        <v>365004.41</v>
      </c>
      <c r="J26" s="6" t="s">
        <v>62</v>
      </c>
      <c r="K26" s="10">
        <v>364992.268</v>
      </c>
      <c r="L26" s="10">
        <v>7540935.332</v>
      </c>
      <c r="M26" s="10">
        <v>7540953.48</v>
      </c>
      <c r="N26" s="10">
        <v>365004.41</v>
      </c>
      <c r="O26" s="10" t="s">
        <v>56</v>
      </c>
      <c r="P26" s="10" t="s">
        <v>57</v>
      </c>
      <c r="Q26" s="6" t="s">
        <v>58</v>
      </c>
      <c r="R26" s="6" t="s">
        <v>27</v>
      </c>
      <c r="S26" s="6" t="s">
        <v>28</v>
      </c>
      <c r="T26" s="6" t="s">
        <v>63</v>
      </c>
      <c r="U26" s="6">
        <f t="shared" si="1"/>
        <v>0</v>
      </c>
      <c r="V26" s="6">
        <v>1647.2873070429127</v>
      </c>
      <c r="W26" s="6">
        <v>0.0</v>
      </c>
    </row>
    <row r="27" ht="15.0" customHeight="1">
      <c r="A27" s="6">
        <v>2.0</v>
      </c>
      <c r="B27" s="6">
        <v>7.0</v>
      </c>
      <c r="C27" s="6" t="s">
        <v>23</v>
      </c>
      <c r="D27" s="6">
        <v>1.0</v>
      </c>
      <c r="E27" s="7">
        <v>42078.0</v>
      </c>
      <c r="F27" s="8">
        <v>0.3819444444444444</v>
      </c>
      <c r="G27" s="9">
        <v>42078.381944444445</v>
      </c>
      <c r="H27" s="6">
        <v>7540953.48</v>
      </c>
      <c r="I27" s="6">
        <v>365004.41</v>
      </c>
      <c r="J27" s="6" t="s">
        <v>62</v>
      </c>
      <c r="K27" s="10">
        <v>364993.721</v>
      </c>
      <c r="L27" s="10">
        <v>7540947.047</v>
      </c>
      <c r="M27" s="10">
        <v>7540953.48</v>
      </c>
      <c r="N27" s="10">
        <v>365004.41</v>
      </c>
      <c r="O27" s="10" t="s">
        <v>56</v>
      </c>
      <c r="P27" s="10" t="s">
        <v>57</v>
      </c>
      <c r="Q27" s="6" t="s">
        <v>58</v>
      </c>
      <c r="R27" s="6" t="s">
        <v>27</v>
      </c>
      <c r="S27" s="6" t="s">
        <v>28</v>
      </c>
      <c r="T27" s="6" t="s">
        <v>63</v>
      </c>
      <c r="U27" s="6">
        <f t="shared" si="1"/>
        <v>0</v>
      </c>
      <c r="V27" s="6">
        <v>1647.2873070429127</v>
      </c>
      <c r="W27" s="6">
        <v>0.0</v>
      </c>
    </row>
    <row r="28" ht="15.0" customHeight="1">
      <c r="A28" s="6">
        <v>2.0</v>
      </c>
      <c r="B28" s="6">
        <v>7.0</v>
      </c>
      <c r="C28" s="6" t="s">
        <v>23</v>
      </c>
      <c r="D28" s="6">
        <v>1.0</v>
      </c>
      <c r="E28" s="7">
        <v>42078.0</v>
      </c>
      <c r="F28" s="8">
        <v>0.3854166666666667</v>
      </c>
      <c r="G28" s="9">
        <v>42078.385416666664</v>
      </c>
      <c r="H28" s="6">
        <v>7540953.48</v>
      </c>
      <c r="I28" s="6">
        <v>365004.41</v>
      </c>
      <c r="J28" s="6" t="s">
        <v>62</v>
      </c>
      <c r="K28" s="10">
        <v>364996.74</v>
      </c>
      <c r="L28" s="10">
        <v>7540945.635</v>
      </c>
      <c r="M28" s="10">
        <v>7540953.48</v>
      </c>
      <c r="N28" s="10">
        <v>365004.41</v>
      </c>
      <c r="O28" s="10" t="s">
        <v>56</v>
      </c>
      <c r="P28" s="10" t="s">
        <v>57</v>
      </c>
      <c r="Q28" s="6" t="s">
        <v>58</v>
      </c>
      <c r="R28" s="6" t="s">
        <v>27</v>
      </c>
      <c r="S28" s="6" t="s">
        <v>28</v>
      </c>
      <c r="T28" s="6" t="s">
        <v>63</v>
      </c>
      <c r="U28" s="6">
        <f t="shared" si="1"/>
        <v>0</v>
      </c>
      <c r="V28" s="6">
        <v>1647.2873070429127</v>
      </c>
      <c r="W28" s="6">
        <v>0.0</v>
      </c>
    </row>
    <row r="29" ht="15.0" customHeight="1">
      <c r="A29" s="6">
        <v>2.0</v>
      </c>
      <c r="B29" s="6">
        <v>7.0</v>
      </c>
      <c r="C29" s="6" t="s">
        <v>23</v>
      </c>
      <c r="D29" s="6">
        <v>1.0</v>
      </c>
      <c r="E29" s="7">
        <v>42078.0</v>
      </c>
      <c r="F29" s="8">
        <v>0.3888888888888889</v>
      </c>
      <c r="G29" s="9">
        <v>42078.38888888889</v>
      </c>
      <c r="H29" s="6">
        <v>7540953.48</v>
      </c>
      <c r="I29" s="6">
        <v>365004.41</v>
      </c>
      <c r="J29" s="6" t="s">
        <v>62</v>
      </c>
      <c r="K29" s="10">
        <v>364992.768</v>
      </c>
      <c r="L29" s="10">
        <v>7540929.434</v>
      </c>
      <c r="M29" s="10">
        <v>7540953.48</v>
      </c>
      <c r="N29" s="10">
        <v>365004.41</v>
      </c>
      <c r="O29" s="10" t="s">
        <v>56</v>
      </c>
      <c r="P29" s="10" t="s">
        <v>57</v>
      </c>
      <c r="Q29" s="6" t="s">
        <v>58</v>
      </c>
      <c r="R29" s="6" t="s">
        <v>27</v>
      </c>
      <c r="S29" s="6" t="s">
        <v>28</v>
      </c>
      <c r="T29" s="6" t="s">
        <v>63</v>
      </c>
      <c r="U29" s="6">
        <f t="shared" si="1"/>
        <v>0</v>
      </c>
      <c r="V29" s="6">
        <v>1647.2873070429127</v>
      </c>
      <c r="W29" s="6">
        <v>0.0</v>
      </c>
    </row>
    <row r="30" ht="15.0" customHeight="1">
      <c r="A30" s="6">
        <v>2.0</v>
      </c>
      <c r="B30" s="6">
        <v>7.0</v>
      </c>
      <c r="C30" s="6" t="s">
        <v>23</v>
      </c>
      <c r="D30" s="6">
        <v>1.0</v>
      </c>
      <c r="E30" s="7">
        <v>42078.0</v>
      </c>
      <c r="F30" s="8">
        <v>0.3923611111111111</v>
      </c>
      <c r="G30" s="9">
        <v>42078.39236111111</v>
      </c>
      <c r="H30" s="6">
        <v>7540953.48</v>
      </c>
      <c r="I30" s="6">
        <v>365004.41</v>
      </c>
      <c r="J30" s="6" t="s">
        <v>62</v>
      </c>
      <c r="K30" s="10">
        <v>364995.67</v>
      </c>
      <c r="L30" s="10">
        <v>7540936.549</v>
      </c>
      <c r="M30" s="10">
        <v>7540953.48</v>
      </c>
      <c r="N30" s="10">
        <v>365004.41</v>
      </c>
      <c r="O30" s="10" t="s">
        <v>56</v>
      </c>
      <c r="P30" s="10" t="s">
        <v>57</v>
      </c>
      <c r="Q30" s="6" t="s">
        <v>58</v>
      </c>
      <c r="R30" s="6" t="s">
        <v>27</v>
      </c>
      <c r="S30" s="6" t="s">
        <v>28</v>
      </c>
      <c r="T30" s="6" t="s">
        <v>63</v>
      </c>
      <c r="U30" s="6">
        <f t="shared" si="1"/>
        <v>0</v>
      </c>
      <c r="V30" s="6">
        <v>1647.2873070429127</v>
      </c>
      <c r="W30" s="6">
        <v>0.0</v>
      </c>
    </row>
    <row r="31" ht="15.0" customHeight="1">
      <c r="A31" s="6">
        <v>2.0</v>
      </c>
      <c r="B31" s="6">
        <v>7.0</v>
      </c>
      <c r="C31" s="6" t="s">
        <v>23</v>
      </c>
      <c r="D31" s="6">
        <v>1.0</v>
      </c>
      <c r="E31" s="7">
        <v>42078.0</v>
      </c>
      <c r="F31" s="8">
        <v>0.3958333333333333</v>
      </c>
      <c r="G31" s="9">
        <v>42078.395833333336</v>
      </c>
      <c r="H31" s="6">
        <v>7540917.52</v>
      </c>
      <c r="I31" s="6">
        <v>364987.32</v>
      </c>
      <c r="J31" s="6" t="s">
        <v>64</v>
      </c>
      <c r="K31" s="10">
        <v>364987.186</v>
      </c>
      <c r="L31" s="10">
        <v>7540917.479</v>
      </c>
      <c r="M31" s="10">
        <v>7540917.52</v>
      </c>
      <c r="N31" s="10">
        <v>364987.32</v>
      </c>
      <c r="O31" s="10" t="s">
        <v>33</v>
      </c>
      <c r="P31" s="10" t="s">
        <v>34</v>
      </c>
      <c r="Q31" s="6" t="s">
        <v>35</v>
      </c>
      <c r="R31" s="6" t="s">
        <v>27</v>
      </c>
      <c r="S31" s="6" t="s">
        <v>28</v>
      </c>
      <c r="T31" s="6" t="s">
        <v>28</v>
      </c>
      <c r="U31" s="6">
        <f t="shared" si="1"/>
        <v>39.81444085</v>
      </c>
      <c r="V31" s="6">
        <v>1647.2873070429127</v>
      </c>
      <c r="W31" s="6">
        <v>0.0</v>
      </c>
    </row>
    <row r="32" ht="15.0" customHeight="1">
      <c r="A32" s="6">
        <v>2.0</v>
      </c>
      <c r="B32" s="6">
        <v>7.0</v>
      </c>
      <c r="C32" s="6" t="s">
        <v>23</v>
      </c>
      <c r="D32" s="6">
        <v>1.0</v>
      </c>
      <c r="E32" s="7">
        <v>42078.0</v>
      </c>
      <c r="F32" s="8">
        <v>0.3993055555555556</v>
      </c>
      <c r="G32" s="9">
        <v>42078.399305555555</v>
      </c>
      <c r="H32" s="6">
        <v>7540906.82</v>
      </c>
      <c r="I32" s="6">
        <v>364991.48</v>
      </c>
      <c r="J32" s="6" t="s">
        <v>65</v>
      </c>
      <c r="K32" s="10">
        <v>364991.711</v>
      </c>
      <c r="L32" s="10">
        <v>7540906.818</v>
      </c>
      <c r="M32" s="10">
        <v>7540906.82</v>
      </c>
      <c r="N32" s="10">
        <v>364991.48</v>
      </c>
      <c r="O32" s="10" t="s">
        <v>33</v>
      </c>
      <c r="P32" s="10" t="s">
        <v>34</v>
      </c>
      <c r="Q32" s="6" t="s">
        <v>35</v>
      </c>
      <c r="R32" s="6" t="s">
        <v>27</v>
      </c>
      <c r="S32" s="6" t="s">
        <v>28</v>
      </c>
      <c r="T32" s="6" t="s">
        <v>28</v>
      </c>
      <c r="U32" s="6">
        <f t="shared" si="1"/>
        <v>11.48022648</v>
      </c>
      <c r="V32" s="6">
        <v>1647.2873070429127</v>
      </c>
      <c r="W32" s="6">
        <v>0.0</v>
      </c>
    </row>
    <row r="33" ht="15.0" customHeight="1">
      <c r="A33" s="6">
        <v>2.0</v>
      </c>
      <c r="B33" s="6">
        <v>7.0</v>
      </c>
      <c r="C33" s="6" t="s">
        <v>23</v>
      </c>
      <c r="D33" s="6">
        <v>1.0</v>
      </c>
      <c r="E33" s="7">
        <v>42078.0</v>
      </c>
      <c r="F33" s="8">
        <v>0.40277777777777773</v>
      </c>
      <c r="G33" s="9">
        <v>42078.40277777778</v>
      </c>
      <c r="H33" s="6">
        <v>7540896.79</v>
      </c>
      <c r="I33" s="6">
        <v>364973.14</v>
      </c>
      <c r="J33" s="6" t="s">
        <v>66</v>
      </c>
      <c r="K33" s="10">
        <v>364973.006</v>
      </c>
      <c r="L33" s="10">
        <v>7540896.801</v>
      </c>
      <c r="M33" s="10">
        <v>7540896.79</v>
      </c>
      <c r="N33" s="10">
        <v>364973.14</v>
      </c>
      <c r="O33" s="10" t="s">
        <v>40</v>
      </c>
      <c r="P33" s="10" t="s">
        <v>50</v>
      </c>
      <c r="Q33" s="6" t="s">
        <v>42</v>
      </c>
      <c r="R33" s="6" t="s">
        <v>27</v>
      </c>
      <c r="S33" s="6" t="s">
        <v>28</v>
      </c>
      <c r="T33" s="6" t="s">
        <v>28</v>
      </c>
      <c r="U33" s="6">
        <f t="shared" si="1"/>
        <v>20.90350449</v>
      </c>
      <c r="V33" s="6">
        <v>1647.2873070429127</v>
      </c>
      <c r="W33" s="6">
        <v>0.0</v>
      </c>
    </row>
    <row r="34" ht="15.0" customHeight="1">
      <c r="A34" s="6">
        <v>2.0</v>
      </c>
      <c r="B34" s="6">
        <v>7.0</v>
      </c>
      <c r="C34" s="6" t="s">
        <v>23</v>
      </c>
      <c r="D34" s="6">
        <v>1.0</v>
      </c>
      <c r="E34" s="7">
        <v>42078.0</v>
      </c>
      <c r="F34" s="8">
        <v>0.40625</v>
      </c>
      <c r="G34" s="9">
        <v>42078.40625</v>
      </c>
      <c r="H34" s="6">
        <v>7540884.94</v>
      </c>
      <c r="I34" s="6">
        <v>364967.86</v>
      </c>
      <c r="J34" s="6" t="s">
        <v>67</v>
      </c>
      <c r="K34" s="10">
        <v>364967.804</v>
      </c>
      <c r="L34" s="10">
        <v>7540884.858</v>
      </c>
      <c r="M34" s="10">
        <v>7540884.94</v>
      </c>
      <c r="N34" s="10">
        <v>364967.86</v>
      </c>
      <c r="O34" s="10" t="s">
        <v>68</v>
      </c>
      <c r="P34" s="10" t="s">
        <v>69</v>
      </c>
      <c r="Q34" s="6" t="s">
        <v>45</v>
      </c>
      <c r="R34" s="6" t="s">
        <v>27</v>
      </c>
      <c r="S34" s="6" t="s">
        <v>28</v>
      </c>
      <c r="T34" s="6" t="s">
        <v>28</v>
      </c>
      <c r="U34" s="6">
        <f t="shared" si="1"/>
        <v>12.97308367</v>
      </c>
      <c r="V34" s="6">
        <v>1647.2873070429127</v>
      </c>
      <c r="W34" s="6">
        <v>0.0</v>
      </c>
    </row>
    <row r="35" ht="15.0" customHeight="1">
      <c r="A35" s="6">
        <v>2.0</v>
      </c>
      <c r="B35" s="6">
        <v>7.0</v>
      </c>
      <c r="C35" s="6" t="s">
        <v>23</v>
      </c>
      <c r="D35" s="6">
        <v>1.0</v>
      </c>
      <c r="E35" s="7">
        <v>42078.0</v>
      </c>
      <c r="F35" s="8">
        <v>0.40972222222222227</v>
      </c>
      <c r="G35" s="9">
        <v>42078.40972222222</v>
      </c>
      <c r="H35" s="6">
        <v>7540884.94</v>
      </c>
      <c r="I35" s="6">
        <v>364967.86</v>
      </c>
      <c r="J35" s="6" t="s">
        <v>67</v>
      </c>
      <c r="K35" s="10">
        <v>364968.35</v>
      </c>
      <c r="L35" s="10">
        <v>7540890.691</v>
      </c>
      <c r="M35" s="10">
        <v>7540890.71</v>
      </c>
      <c r="N35" s="10">
        <v>364968.2</v>
      </c>
      <c r="O35" s="10" t="s">
        <v>60</v>
      </c>
      <c r="P35" s="10" t="s">
        <v>61</v>
      </c>
      <c r="Q35" s="6" t="s">
        <v>45</v>
      </c>
      <c r="R35" s="6" t="s">
        <v>27</v>
      </c>
      <c r="S35" s="6" t="s">
        <v>28</v>
      </c>
      <c r="T35" s="6" t="s">
        <v>28</v>
      </c>
      <c r="U35" s="6">
        <f t="shared" si="1"/>
        <v>0</v>
      </c>
      <c r="V35" s="6">
        <v>1647.2873070429127</v>
      </c>
      <c r="W35" s="6">
        <v>0.0</v>
      </c>
    </row>
    <row r="36" ht="15.0" customHeight="1">
      <c r="A36" s="6">
        <v>2.0</v>
      </c>
      <c r="B36" s="6">
        <v>7.0</v>
      </c>
      <c r="C36" s="6" t="s">
        <v>23</v>
      </c>
      <c r="D36" s="6">
        <v>1.0</v>
      </c>
      <c r="E36" s="7">
        <v>42078.0</v>
      </c>
      <c r="F36" s="8">
        <v>0.4131944444444444</v>
      </c>
      <c r="G36" s="9">
        <v>42078.413194444445</v>
      </c>
      <c r="H36" s="6">
        <v>7540899.8</v>
      </c>
      <c r="I36" s="6">
        <v>364954.29</v>
      </c>
      <c r="J36" s="6" t="s">
        <v>70</v>
      </c>
      <c r="K36" s="10">
        <v>364954.23</v>
      </c>
      <c r="L36" s="10">
        <v>7540899.849</v>
      </c>
      <c r="M36" s="10">
        <v>7540899.8</v>
      </c>
      <c r="N36" s="10">
        <v>364954.29</v>
      </c>
      <c r="O36" s="10" t="s">
        <v>60</v>
      </c>
      <c r="P36" s="10" t="s">
        <v>61</v>
      </c>
      <c r="Q36" s="6" t="s">
        <v>52</v>
      </c>
      <c r="R36" s="6" t="s">
        <v>27</v>
      </c>
      <c r="S36" s="6" t="s">
        <v>28</v>
      </c>
      <c r="T36" s="6" t="s">
        <v>28</v>
      </c>
      <c r="U36" s="6">
        <f t="shared" si="1"/>
        <v>20.12372977</v>
      </c>
      <c r="V36" s="6">
        <v>1647.2873070429127</v>
      </c>
      <c r="W36" s="6">
        <v>0.0</v>
      </c>
    </row>
    <row r="37" ht="15.0" customHeight="1">
      <c r="A37" s="6">
        <v>2.0</v>
      </c>
      <c r="B37" s="6">
        <v>7.0</v>
      </c>
      <c r="C37" s="6" t="s">
        <v>23</v>
      </c>
      <c r="D37" s="6">
        <v>1.0</v>
      </c>
      <c r="E37" s="7">
        <v>42078.0</v>
      </c>
      <c r="F37" s="8">
        <v>0.4166666666666667</v>
      </c>
      <c r="G37" s="9">
        <v>42078.416666666664</v>
      </c>
      <c r="H37" s="6">
        <v>7540898.13</v>
      </c>
      <c r="I37" s="6">
        <v>364946.31</v>
      </c>
      <c r="J37" s="6" t="s">
        <v>71</v>
      </c>
      <c r="K37" s="10">
        <v>364946.401</v>
      </c>
      <c r="L37" s="10">
        <v>7540898.027</v>
      </c>
      <c r="M37" s="10">
        <v>7540898.13</v>
      </c>
      <c r="N37" s="10">
        <v>364946.31</v>
      </c>
      <c r="O37" s="10" t="s">
        <v>28</v>
      </c>
      <c r="P37" s="10" t="s">
        <v>30</v>
      </c>
      <c r="Q37" s="6" t="s">
        <v>31</v>
      </c>
      <c r="R37" s="6" t="s">
        <v>27</v>
      </c>
      <c r="S37" s="6" t="s">
        <v>28</v>
      </c>
      <c r="T37" s="6" t="s">
        <v>28</v>
      </c>
      <c r="U37" s="6">
        <f t="shared" si="1"/>
        <v>8.15287066</v>
      </c>
      <c r="V37" s="6">
        <v>1647.2873070429127</v>
      </c>
      <c r="W37" s="6">
        <v>0.0</v>
      </c>
    </row>
    <row r="38" ht="15.0" customHeight="1">
      <c r="A38" s="6">
        <v>2.0</v>
      </c>
      <c r="B38" s="6">
        <v>7.0</v>
      </c>
      <c r="C38" s="6" t="s">
        <v>23</v>
      </c>
      <c r="D38" s="6">
        <v>1.0</v>
      </c>
      <c r="E38" s="7">
        <v>42078.0</v>
      </c>
      <c r="F38" s="8">
        <v>0.4201388888888889</v>
      </c>
      <c r="G38" s="9">
        <v>42078.42013888889</v>
      </c>
      <c r="H38" s="6">
        <v>7540917.55</v>
      </c>
      <c r="I38" s="6">
        <v>364929.53</v>
      </c>
      <c r="J38" s="6" t="s">
        <v>72</v>
      </c>
      <c r="K38" s="10">
        <v>364929.677</v>
      </c>
      <c r="L38" s="10">
        <v>7540917.687</v>
      </c>
      <c r="M38" s="10">
        <v>7540917.55</v>
      </c>
      <c r="N38" s="10">
        <v>364929.53</v>
      </c>
      <c r="O38" s="10" t="s">
        <v>37</v>
      </c>
      <c r="P38" s="10" t="s">
        <v>38</v>
      </c>
      <c r="Q38" s="6" t="s">
        <v>31</v>
      </c>
      <c r="R38" s="6" t="s">
        <v>27</v>
      </c>
      <c r="S38" s="6" t="s">
        <v>28</v>
      </c>
      <c r="T38" s="6" t="s">
        <v>28</v>
      </c>
      <c r="U38" s="6">
        <f t="shared" si="1"/>
        <v>25.66524498</v>
      </c>
      <c r="V38" s="6">
        <v>1647.2873070429127</v>
      </c>
      <c r="W38" s="6">
        <v>0.0</v>
      </c>
    </row>
    <row r="39" ht="15.0" customHeight="1">
      <c r="A39" s="6">
        <v>2.0</v>
      </c>
      <c r="B39" s="6">
        <v>7.0</v>
      </c>
      <c r="C39" s="6" t="s">
        <v>23</v>
      </c>
      <c r="D39" s="6">
        <v>1.0</v>
      </c>
      <c r="E39" s="7">
        <v>42078.0</v>
      </c>
      <c r="F39" s="8">
        <v>0.4236111111111111</v>
      </c>
      <c r="G39" s="9">
        <v>42078.42361111111</v>
      </c>
      <c r="H39" s="6">
        <v>7540909.18</v>
      </c>
      <c r="I39" s="6">
        <v>364899.01</v>
      </c>
      <c r="J39" s="6" t="s">
        <v>73</v>
      </c>
      <c r="K39" s="10">
        <v>364898.853</v>
      </c>
      <c r="L39" s="10">
        <v>7540909.281</v>
      </c>
      <c r="M39" s="10">
        <v>7540909.18</v>
      </c>
      <c r="N39" s="10">
        <v>364899.01</v>
      </c>
      <c r="O39" s="10" t="s">
        <v>60</v>
      </c>
      <c r="P39" s="10" t="s">
        <v>61</v>
      </c>
      <c r="Q39" s="6" t="s">
        <v>52</v>
      </c>
      <c r="R39" s="6" t="s">
        <v>27</v>
      </c>
      <c r="S39" s="6" t="s">
        <v>28</v>
      </c>
      <c r="T39" s="6" t="s">
        <v>28</v>
      </c>
      <c r="U39" s="6">
        <f t="shared" si="1"/>
        <v>31.64691612</v>
      </c>
      <c r="V39" s="6">
        <v>1647.2873070429127</v>
      </c>
      <c r="W39" s="6">
        <v>0.0</v>
      </c>
    </row>
    <row r="40" ht="15.0" customHeight="1">
      <c r="A40" s="6">
        <v>2.0</v>
      </c>
      <c r="B40" s="6">
        <v>7.0</v>
      </c>
      <c r="C40" s="6" t="s">
        <v>23</v>
      </c>
      <c r="D40" s="6">
        <v>1.0</v>
      </c>
      <c r="E40" s="7">
        <v>42078.0</v>
      </c>
      <c r="F40" s="8">
        <v>0.4270833333333333</v>
      </c>
      <c r="G40" s="9">
        <v>42078.427083333336</v>
      </c>
      <c r="H40" s="6">
        <v>7540880.89</v>
      </c>
      <c r="I40" s="6">
        <v>364883.72</v>
      </c>
      <c r="J40" s="6" t="s">
        <v>74</v>
      </c>
      <c r="K40" s="10">
        <v>364883.625</v>
      </c>
      <c r="L40" s="10">
        <v>7540880.77</v>
      </c>
      <c r="M40" s="10">
        <v>7540880.89</v>
      </c>
      <c r="N40" s="10">
        <v>364883.72</v>
      </c>
      <c r="O40" s="10" t="s">
        <v>75</v>
      </c>
      <c r="P40" s="10" t="s">
        <v>76</v>
      </c>
      <c r="Q40" s="6" t="s">
        <v>77</v>
      </c>
      <c r="R40" s="6" t="s">
        <v>27</v>
      </c>
      <c r="S40" s="6" t="s">
        <v>28</v>
      </c>
      <c r="T40" s="6" t="s">
        <v>28</v>
      </c>
      <c r="U40" s="6">
        <f t="shared" si="1"/>
        <v>32.15755277</v>
      </c>
      <c r="V40" s="6">
        <v>1647.2873070429127</v>
      </c>
      <c r="W40" s="6">
        <v>0.0</v>
      </c>
    </row>
    <row r="41" ht="15.0" customHeight="1">
      <c r="A41" s="6">
        <v>2.0</v>
      </c>
      <c r="B41" s="6">
        <v>7.0</v>
      </c>
      <c r="C41" s="6" t="s">
        <v>23</v>
      </c>
      <c r="D41" s="6">
        <v>1.0</v>
      </c>
      <c r="E41" s="7">
        <v>42078.0</v>
      </c>
      <c r="F41" s="8">
        <v>0.4305555555555556</v>
      </c>
      <c r="G41" s="9">
        <v>42078.430555555555</v>
      </c>
      <c r="H41" s="6">
        <v>7540880.89</v>
      </c>
      <c r="I41" s="6">
        <v>364883.72</v>
      </c>
      <c r="J41" s="6" t="s">
        <v>74</v>
      </c>
      <c r="K41" s="10">
        <v>364877.245</v>
      </c>
      <c r="L41" s="10">
        <v>7540876.223</v>
      </c>
      <c r="M41" s="10">
        <v>7540876.21</v>
      </c>
      <c r="N41" s="10">
        <v>364877.24</v>
      </c>
      <c r="O41" s="10" t="s">
        <v>37</v>
      </c>
      <c r="P41" s="10" t="s">
        <v>38</v>
      </c>
      <c r="Q41" s="6" t="s">
        <v>31</v>
      </c>
      <c r="R41" s="6" t="s">
        <v>27</v>
      </c>
      <c r="S41" s="6" t="s">
        <v>28</v>
      </c>
      <c r="T41" s="6" t="s">
        <v>28</v>
      </c>
      <c r="U41" s="6">
        <f t="shared" si="1"/>
        <v>0</v>
      </c>
      <c r="V41" s="6">
        <v>1647.2873070429127</v>
      </c>
      <c r="W41" s="6">
        <v>0.0</v>
      </c>
    </row>
    <row r="42" ht="15.0" customHeight="1">
      <c r="A42" s="6">
        <v>2.0</v>
      </c>
      <c r="B42" s="6">
        <v>7.0</v>
      </c>
      <c r="C42" s="6" t="s">
        <v>23</v>
      </c>
      <c r="D42" s="6">
        <v>1.0</v>
      </c>
      <c r="E42" s="7">
        <v>42078.0</v>
      </c>
      <c r="F42" s="8">
        <v>0.43402777777777773</v>
      </c>
      <c r="G42" s="9">
        <v>42078.43402777778</v>
      </c>
      <c r="H42" s="6">
        <v>7540868.06</v>
      </c>
      <c r="I42" s="6">
        <v>364870.52</v>
      </c>
      <c r="J42" s="6" t="s">
        <v>78</v>
      </c>
      <c r="K42" s="10">
        <v>364870.915</v>
      </c>
      <c r="L42" s="10">
        <v>7540867.9</v>
      </c>
      <c r="M42" s="10">
        <v>7540868.06</v>
      </c>
      <c r="N42" s="10">
        <v>364870.52</v>
      </c>
      <c r="O42" s="10" t="s">
        <v>68</v>
      </c>
      <c r="P42" s="10" t="s">
        <v>69</v>
      </c>
      <c r="Q42" s="6" t="s">
        <v>45</v>
      </c>
      <c r="R42" s="6" t="s">
        <v>27</v>
      </c>
      <c r="S42" s="6" t="s">
        <v>28</v>
      </c>
      <c r="T42" s="6" t="s">
        <v>28</v>
      </c>
      <c r="U42" s="6">
        <f t="shared" si="1"/>
        <v>18.40784887</v>
      </c>
      <c r="V42" s="6">
        <v>1647.2873070429127</v>
      </c>
      <c r="W42" s="6">
        <v>0.0</v>
      </c>
    </row>
    <row r="43" ht="15.0" customHeight="1">
      <c r="A43" s="6">
        <v>2.0</v>
      </c>
      <c r="B43" s="6">
        <v>7.0</v>
      </c>
      <c r="C43" s="6" t="s">
        <v>23</v>
      </c>
      <c r="D43" s="6">
        <v>1.0</v>
      </c>
      <c r="E43" s="7">
        <v>42078.0</v>
      </c>
      <c r="F43" s="8">
        <v>0.4375</v>
      </c>
      <c r="G43" s="9">
        <v>42078.4375</v>
      </c>
      <c r="H43" s="6">
        <v>7540892.79</v>
      </c>
      <c r="I43" s="6">
        <v>364826.25</v>
      </c>
      <c r="J43" s="6" t="s">
        <v>79</v>
      </c>
      <c r="K43" s="10">
        <v>364825.874</v>
      </c>
      <c r="L43" s="10">
        <v>7540892.891</v>
      </c>
      <c r="M43" s="10">
        <v>7540892.79</v>
      </c>
      <c r="N43" s="10">
        <v>364826.25</v>
      </c>
      <c r="O43" s="10" t="s">
        <v>80</v>
      </c>
      <c r="P43" s="10" t="s">
        <v>81</v>
      </c>
      <c r="Q43" s="6" t="s">
        <v>82</v>
      </c>
      <c r="R43" s="6" t="s">
        <v>82</v>
      </c>
      <c r="S43" s="6" t="s">
        <v>28</v>
      </c>
      <c r="T43" s="6" t="s">
        <v>28</v>
      </c>
      <c r="U43" s="6">
        <f t="shared" si="1"/>
        <v>50.70903075</v>
      </c>
      <c r="V43" s="6">
        <v>1647.2873070429127</v>
      </c>
      <c r="W43" s="6">
        <v>0.0</v>
      </c>
    </row>
    <row r="44" ht="15.0" customHeight="1">
      <c r="A44" s="6">
        <v>2.0</v>
      </c>
      <c r="B44" s="6">
        <v>7.0</v>
      </c>
      <c r="C44" s="6" t="s">
        <v>23</v>
      </c>
      <c r="D44" s="6">
        <v>1.0</v>
      </c>
      <c r="E44" s="7">
        <v>42078.0</v>
      </c>
      <c r="F44" s="8">
        <v>0.44097222222222227</v>
      </c>
      <c r="G44" s="9">
        <v>42078.44097222222</v>
      </c>
      <c r="H44" s="6">
        <v>7540897.72</v>
      </c>
      <c r="I44" s="6">
        <v>364818.26</v>
      </c>
      <c r="J44" s="6" t="s">
        <v>83</v>
      </c>
      <c r="K44" s="10">
        <v>364818.186</v>
      </c>
      <c r="L44" s="10">
        <v>7540897.743</v>
      </c>
      <c r="M44" s="10">
        <v>7540897.72</v>
      </c>
      <c r="N44" s="10">
        <v>364818.26</v>
      </c>
      <c r="O44" s="10" t="s">
        <v>60</v>
      </c>
      <c r="P44" s="10" t="s">
        <v>61</v>
      </c>
      <c r="Q44" s="6" t="s">
        <v>52</v>
      </c>
      <c r="R44" s="6" t="s">
        <v>27</v>
      </c>
      <c r="S44" s="6" t="s">
        <v>28</v>
      </c>
      <c r="T44" s="6" t="s">
        <v>28</v>
      </c>
      <c r="U44" s="6">
        <f t="shared" si="1"/>
        <v>9.388556864</v>
      </c>
      <c r="V44" s="6">
        <v>1647.2873070429127</v>
      </c>
      <c r="W44" s="6">
        <v>0.0</v>
      </c>
    </row>
    <row r="45" ht="15.0" customHeight="1">
      <c r="A45" s="6">
        <v>2.0</v>
      </c>
      <c r="B45" s="6">
        <v>7.0</v>
      </c>
      <c r="C45" s="6" t="s">
        <v>23</v>
      </c>
      <c r="D45" s="6">
        <v>1.0</v>
      </c>
      <c r="E45" s="7">
        <v>42078.0</v>
      </c>
      <c r="F45" s="8">
        <v>0.4444444444444444</v>
      </c>
      <c r="G45" s="9">
        <v>42078.444444444445</v>
      </c>
      <c r="H45" s="6">
        <v>7540897.72</v>
      </c>
      <c r="I45" s="6">
        <v>364818.26</v>
      </c>
      <c r="J45" s="6" t="s">
        <v>83</v>
      </c>
      <c r="K45" s="10">
        <v>364822.809</v>
      </c>
      <c r="L45" s="10">
        <v>7540886.647</v>
      </c>
      <c r="M45" s="10">
        <v>7540898.74</v>
      </c>
      <c r="N45" s="10">
        <v>364816.97</v>
      </c>
      <c r="O45" s="10" t="s">
        <v>60</v>
      </c>
      <c r="P45" s="10" t="s">
        <v>61</v>
      </c>
      <c r="Q45" s="6" t="s">
        <v>52</v>
      </c>
      <c r="R45" s="6" t="s">
        <v>27</v>
      </c>
      <c r="S45" s="6" t="s">
        <v>28</v>
      </c>
      <c r="T45" s="6" t="s">
        <v>28</v>
      </c>
      <c r="U45" s="6">
        <f t="shared" si="1"/>
        <v>0</v>
      </c>
      <c r="V45" s="6">
        <v>1647.2873070429127</v>
      </c>
      <c r="W45" s="6">
        <v>0.0</v>
      </c>
    </row>
    <row r="46" ht="15.0" customHeight="1">
      <c r="A46" s="6">
        <v>2.0</v>
      </c>
      <c r="B46" s="6">
        <v>7.0</v>
      </c>
      <c r="C46" s="6" t="s">
        <v>23</v>
      </c>
      <c r="D46" s="6">
        <v>1.0</v>
      </c>
      <c r="E46" s="7">
        <v>42078.0</v>
      </c>
      <c r="F46" s="8">
        <v>0.4479166666666667</v>
      </c>
      <c r="G46" s="9">
        <v>42078.447916666664</v>
      </c>
      <c r="H46" s="6">
        <v>7540897.72</v>
      </c>
      <c r="I46" s="6">
        <v>364818.26</v>
      </c>
      <c r="J46" s="6" t="s">
        <v>83</v>
      </c>
      <c r="K46" s="10">
        <v>364815.749</v>
      </c>
      <c r="L46" s="10">
        <v>7540899.736</v>
      </c>
      <c r="M46" s="10">
        <v>7540899.58</v>
      </c>
      <c r="N46" s="10">
        <v>364816.08</v>
      </c>
      <c r="O46" s="10" t="s">
        <v>33</v>
      </c>
      <c r="P46" s="10" t="s">
        <v>34</v>
      </c>
      <c r="Q46" s="6" t="s">
        <v>35</v>
      </c>
      <c r="R46" s="6" t="s">
        <v>27</v>
      </c>
      <c r="S46" s="6" t="s">
        <v>28</v>
      </c>
      <c r="T46" s="6" t="s">
        <v>28</v>
      </c>
      <c r="U46" s="6">
        <f t="shared" si="1"/>
        <v>0</v>
      </c>
      <c r="V46" s="6">
        <v>1647.2873070429127</v>
      </c>
      <c r="W46" s="6">
        <v>0.0</v>
      </c>
    </row>
    <row r="47" ht="15.0" customHeight="1">
      <c r="A47" s="6">
        <v>2.0</v>
      </c>
      <c r="B47" s="6">
        <v>7.0</v>
      </c>
      <c r="C47" s="6" t="s">
        <v>23</v>
      </c>
      <c r="D47" s="6">
        <v>1.0</v>
      </c>
      <c r="E47" s="7">
        <v>42078.0</v>
      </c>
      <c r="F47" s="8">
        <v>0.4513888888888889</v>
      </c>
      <c r="G47" s="9">
        <v>42078.45138888889</v>
      </c>
      <c r="H47" s="6">
        <v>7540867.94</v>
      </c>
      <c r="I47" s="6">
        <v>364847.3</v>
      </c>
      <c r="J47" s="6" t="s">
        <v>84</v>
      </c>
      <c r="K47" s="10">
        <v>364847.303</v>
      </c>
      <c r="L47" s="10">
        <v>7540867.816</v>
      </c>
      <c r="M47" s="10">
        <v>7540867.94</v>
      </c>
      <c r="N47" s="10">
        <v>364847.3</v>
      </c>
      <c r="O47" s="10" t="s">
        <v>68</v>
      </c>
      <c r="P47" s="10" t="s">
        <v>69</v>
      </c>
      <c r="Q47" s="6" t="s">
        <v>45</v>
      </c>
      <c r="R47" s="6" t="s">
        <v>27</v>
      </c>
      <c r="S47" s="6" t="s">
        <v>28</v>
      </c>
      <c r="T47" s="6" t="s">
        <v>28</v>
      </c>
      <c r="U47" s="6">
        <f t="shared" si="1"/>
        <v>41.59531224</v>
      </c>
      <c r="V47" s="6">
        <v>1647.2873070429127</v>
      </c>
      <c r="W47" s="6">
        <v>0.0</v>
      </c>
    </row>
    <row r="48" ht="15.0" customHeight="1">
      <c r="A48" s="6">
        <v>2.0</v>
      </c>
      <c r="B48" s="6">
        <v>7.0</v>
      </c>
      <c r="C48" s="6" t="s">
        <v>23</v>
      </c>
      <c r="D48" s="6">
        <v>1.0</v>
      </c>
      <c r="E48" s="7">
        <v>42078.0</v>
      </c>
      <c r="F48" s="8">
        <v>0.4548611111111111</v>
      </c>
      <c r="G48" s="9">
        <v>42078.45486111111</v>
      </c>
      <c r="H48" s="6">
        <v>7540860.65</v>
      </c>
      <c r="I48" s="6">
        <v>364878.72</v>
      </c>
      <c r="J48" s="6" t="s">
        <v>85</v>
      </c>
      <c r="K48" s="10">
        <v>364878.919</v>
      </c>
      <c r="L48" s="10">
        <v>7540860.582</v>
      </c>
      <c r="M48" s="10">
        <v>7540860.65</v>
      </c>
      <c r="N48" s="10">
        <v>364878.72</v>
      </c>
      <c r="O48" s="10" t="s">
        <v>37</v>
      </c>
      <c r="P48" s="10" t="s">
        <v>38</v>
      </c>
      <c r="Q48" s="6" t="s">
        <v>31</v>
      </c>
      <c r="R48" s="6" t="s">
        <v>27</v>
      </c>
      <c r="S48" s="6" t="s">
        <v>28</v>
      </c>
      <c r="T48" s="6" t="s">
        <v>28</v>
      </c>
      <c r="U48" s="6">
        <f t="shared" si="1"/>
        <v>32.25461982</v>
      </c>
      <c r="V48" s="6">
        <v>1647.2873070429127</v>
      </c>
      <c r="W48" s="6">
        <v>0.0</v>
      </c>
    </row>
    <row r="49" ht="15.0" customHeight="1">
      <c r="A49" s="6">
        <v>2.0</v>
      </c>
      <c r="B49" s="6">
        <v>7.0</v>
      </c>
      <c r="C49" s="6" t="s">
        <v>23</v>
      </c>
      <c r="D49" s="6">
        <v>1.0</v>
      </c>
      <c r="E49" s="7">
        <v>42078.0</v>
      </c>
      <c r="F49" s="8">
        <v>0.4583333333333333</v>
      </c>
      <c r="G49" s="9">
        <v>42078.458333333336</v>
      </c>
      <c r="H49" s="6">
        <v>7540866.25</v>
      </c>
      <c r="I49" s="6">
        <v>364890.77</v>
      </c>
      <c r="J49" s="6" t="s">
        <v>86</v>
      </c>
      <c r="K49" s="10">
        <v>364890.853</v>
      </c>
      <c r="L49" s="10">
        <v>7540866.3</v>
      </c>
      <c r="M49" s="10">
        <v>7540866.25</v>
      </c>
      <c r="N49" s="10">
        <v>364890.77</v>
      </c>
      <c r="O49" s="10" t="s">
        <v>33</v>
      </c>
      <c r="P49" s="10" t="s">
        <v>34</v>
      </c>
      <c r="Q49" s="6" t="s">
        <v>35</v>
      </c>
      <c r="R49" s="6" t="s">
        <v>27</v>
      </c>
      <c r="S49" s="6" t="s">
        <v>28</v>
      </c>
      <c r="T49" s="6" t="s">
        <v>28</v>
      </c>
      <c r="U49" s="6">
        <f t="shared" si="1"/>
        <v>13.28768227</v>
      </c>
      <c r="V49" s="6">
        <v>1647.2873070429127</v>
      </c>
      <c r="W49" s="6">
        <v>0.0</v>
      </c>
    </row>
    <row r="50" ht="15.0" customHeight="1">
      <c r="A50" s="6">
        <v>2.0</v>
      </c>
      <c r="B50" s="6">
        <v>7.0</v>
      </c>
      <c r="C50" s="6" t="s">
        <v>23</v>
      </c>
      <c r="D50" s="6">
        <v>1.0</v>
      </c>
      <c r="E50" s="7">
        <v>42078.0</v>
      </c>
      <c r="F50" s="8">
        <v>0.4618055555555556</v>
      </c>
      <c r="G50" s="9">
        <v>42078.461805555555</v>
      </c>
      <c r="H50" s="6">
        <v>7540866.25</v>
      </c>
      <c r="I50" s="6">
        <v>364890.77</v>
      </c>
      <c r="J50" s="6" t="s">
        <v>86</v>
      </c>
      <c r="K50" s="10">
        <v>364894.536</v>
      </c>
      <c r="L50" s="10">
        <v>7540862.053</v>
      </c>
      <c r="M50" s="10">
        <v>7540861.94</v>
      </c>
      <c r="N50" s="10">
        <v>364894.53</v>
      </c>
      <c r="O50" s="10" t="s">
        <v>75</v>
      </c>
      <c r="P50" s="10" t="s">
        <v>76</v>
      </c>
      <c r="Q50" s="6" t="s">
        <v>77</v>
      </c>
      <c r="R50" s="6" t="s">
        <v>27</v>
      </c>
      <c r="S50" s="6" t="s">
        <v>28</v>
      </c>
      <c r="T50" s="6" t="s">
        <v>28</v>
      </c>
      <c r="U50" s="6">
        <f t="shared" si="1"/>
        <v>0</v>
      </c>
      <c r="V50" s="6">
        <v>1647.2873070429127</v>
      </c>
      <c r="W50" s="6">
        <v>0.0</v>
      </c>
    </row>
    <row r="51" ht="15.0" customHeight="1">
      <c r="A51" s="6">
        <v>2.0</v>
      </c>
      <c r="B51" s="6">
        <v>7.0</v>
      </c>
      <c r="C51" s="6" t="s">
        <v>23</v>
      </c>
      <c r="D51" s="6">
        <v>1.0</v>
      </c>
      <c r="E51" s="7">
        <v>42078.0</v>
      </c>
      <c r="F51" s="8">
        <v>0.46527777777777773</v>
      </c>
      <c r="G51" s="9">
        <v>42078.46527777778</v>
      </c>
      <c r="H51" s="6">
        <v>7540833.58</v>
      </c>
      <c r="I51" s="6">
        <v>364897.29</v>
      </c>
      <c r="J51" s="6" t="s">
        <v>87</v>
      </c>
      <c r="K51" s="10">
        <v>364896.875</v>
      </c>
      <c r="L51" s="10">
        <v>7540833.342</v>
      </c>
      <c r="M51" s="10">
        <v>7540833.58</v>
      </c>
      <c r="N51" s="10">
        <v>364897.29</v>
      </c>
      <c r="O51" s="10" t="s">
        <v>80</v>
      </c>
      <c r="P51" s="10" t="s">
        <v>81</v>
      </c>
      <c r="Q51" s="6" t="s">
        <v>82</v>
      </c>
      <c r="R51" s="6" t="s">
        <v>27</v>
      </c>
      <c r="S51" s="6" t="s">
        <v>28</v>
      </c>
      <c r="T51" s="6" t="s">
        <v>28</v>
      </c>
      <c r="U51" s="6">
        <f t="shared" si="1"/>
        <v>33.3142507</v>
      </c>
      <c r="V51" s="6">
        <v>1647.2873070429127</v>
      </c>
      <c r="W51" s="6">
        <v>0.0</v>
      </c>
    </row>
    <row r="52" ht="15.0" customHeight="1">
      <c r="A52" s="6">
        <v>2.0</v>
      </c>
      <c r="B52" s="6">
        <v>7.0</v>
      </c>
      <c r="C52" s="6" t="s">
        <v>23</v>
      </c>
      <c r="D52" s="6">
        <v>1.0</v>
      </c>
      <c r="E52" s="7">
        <v>42078.0</v>
      </c>
      <c r="F52" s="8">
        <v>0.46875</v>
      </c>
      <c r="G52" s="9">
        <v>42078.46875</v>
      </c>
      <c r="H52" s="6">
        <v>7540853.4</v>
      </c>
      <c r="I52" s="6">
        <v>364940.18</v>
      </c>
      <c r="J52" s="6" t="s">
        <v>88</v>
      </c>
      <c r="K52" s="10">
        <v>364940.549</v>
      </c>
      <c r="L52" s="10">
        <v>7540853.478</v>
      </c>
      <c r="M52" s="10">
        <v>7540853.4</v>
      </c>
      <c r="N52" s="10">
        <v>364940.18</v>
      </c>
      <c r="O52" s="10" t="s">
        <v>37</v>
      </c>
      <c r="P52" s="10" t="s">
        <v>38</v>
      </c>
      <c r="Q52" s="6" t="s">
        <v>31</v>
      </c>
      <c r="R52" s="6" t="s">
        <v>27</v>
      </c>
      <c r="S52" s="6" t="s">
        <v>28</v>
      </c>
      <c r="T52" s="6" t="s">
        <v>28</v>
      </c>
      <c r="U52" s="6">
        <f t="shared" si="1"/>
        <v>47.24811636</v>
      </c>
      <c r="V52" s="6">
        <v>1647.2873070429127</v>
      </c>
      <c r="W52" s="6">
        <v>0.0</v>
      </c>
    </row>
    <row r="53" ht="15.0" customHeight="1">
      <c r="A53" s="6">
        <v>2.0</v>
      </c>
      <c r="B53" s="6">
        <v>7.0</v>
      </c>
      <c r="C53" s="6" t="s">
        <v>23</v>
      </c>
      <c r="D53" s="6">
        <v>1.0</v>
      </c>
      <c r="E53" s="7">
        <v>42078.0</v>
      </c>
      <c r="F53" s="8">
        <v>0.47222222222222227</v>
      </c>
      <c r="G53" s="9">
        <v>42078.47222222222</v>
      </c>
      <c r="H53" s="6">
        <v>7540857.4</v>
      </c>
      <c r="I53" s="6">
        <v>364947.89</v>
      </c>
      <c r="J53" s="6" t="s">
        <v>89</v>
      </c>
      <c r="K53" s="10">
        <v>364947.625</v>
      </c>
      <c r="L53" s="10">
        <v>7540857.474</v>
      </c>
      <c r="M53" s="10">
        <v>7540857.4</v>
      </c>
      <c r="N53" s="10">
        <v>364947.89</v>
      </c>
      <c r="O53" s="10" t="s">
        <v>60</v>
      </c>
      <c r="P53" s="10" t="s">
        <v>61</v>
      </c>
      <c r="Q53" s="6" t="s">
        <v>52</v>
      </c>
      <c r="R53" s="6" t="s">
        <v>27</v>
      </c>
      <c r="S53" s="6" t="s">
        <v>28</v>
      </c>
      <c r="T53" s="6" t="s">
        <v>28</v>
      </c>
      <c r="U53" s="6">
        <f t="shared" si="1"/>
        <v>8.685856319</v>
      </c>
      <c r="V53" s="6">
        <v>1647.2873070429127</v>
      </c>
      <c r="W53" s="6">
        <v>0.0</v>
      </c>
    </row>
    <row r="54" ht="15.0" customHeight="1">
      <c r="A54" s="6">
        <v>2.0</v>
      </c>
      <c r="B54" s="6">
        <v>7.0</v>
      </c>
      <c r="C54" s="6" t="s">
        <v>23</v>
      </c>
      <c r="D54" s="6">
        <v>1.0</v>
      </c>
      <c r="E54" s="7">
        <v>42078.0</v>
      </c>
      <c r="F54" s="8">
        <v>0.4756944444444444</v>
      </c>
      <c r="G54" s="9">
        <v>42078.475694444445</v>
      </c>
      <c r="H54" s="6">
        <v>7540846.74</v>
      </c>
      <c r="I54" s="6">
        <v>364981.06</v>
      </c>
      <c r="J54" s="6" t="s">
        <v>90</v>
      </c>
      <c r="K54" s="10">
        <v>364981.319</v>
      </c>
      <c r="L54" s="10">
        <v>7540846.712</v>
      </c>
      <c r="M54" s="10">
        <v>7540846.74</v>
      </c>
      <c r="N54" s="10">
        <v>364981.06</v>
      </c>
      <c r="O54" s="10" t="s">
        <v>33</v>
      </c>
      <c r="P54" s="10" t="s">
        <v>34</v>
      </c>
      <c r="Q54" s="6" t="s">
        <v>35</v>
      </c>
      <c r="R54" s="6" t="s">
        <v>27</v>
      </c>
      <c r="S54" s="6" t="s">
        <v>28</v>
      </c>
      <c r="T54" s="6" t="s">
        <v>28</v>
      </c>
      <c r="U54" s="6">
        <f t="shared" si="1"/>
        <v>34.84084528</v>
      </c>
      <c r="V54" s="6">
        <v>1647.2873070429127</v>
      </c>
      <c r="W54" s="6">
        <v>0.0</v>
      </c>
    </row>
    <row r="55" ht="15.0" customHeight="1">
      <c r="A55" s="6">
        <v>2.0</v>
      </c>
      <c r="B55" s="6">
        <v>7.0</v>
      </c>
      <c r="C55" s="6" t="s">
        <v>23</v>
      </c>
      <c r="D55" s="6">
        <v>1.0</v>
      </c>
      <c r="E55" s="7">
        <v>42078.0</v>
      </c>
      <c r="F55" s="8">
        <v>0.4791666666666667</v>
      </c>
      <c r="G55" s="9">
        <v>42078.479166666664</v>
      </c>
      <c r="H55" s="6">
        <v>7540842.16</v>
      </c>
      <c r="I55" s="6">
        <v>364989.84</v>
      </c>
      <c r="J55" s="6" t="s">
        <v>91</v>
      </c>
      <c r="K55" s="10">
        <v>364989.539</v>
      </c>
      <c r="L55" s="10">
        <v>7540842.292</v>
      </c>
      <c r="M55" s="10">
        <v>7540842.16</v>
      </c>
      <c r="N55" s="10">
        <v>364989.84</v>
      </c>
      <c r="O55" s="10" t="s">
        <v>33</v>
      </c>
      <c r="P55" s="10" t="s">
        <v>34</v>
      </c>
      <c r="Q55" s="6" t="s">
        <v>35</v>
      </c>
      <c r="R55" s="6" t="s">
        <v>27</v>
      </c>
      <c r="S55" s="6" t="s">
        <v>28</v>
      </c>
      <c r="T55" s="6" t="s">
        <v>28</v>
      </c>
      <c r="U55" s="6">
        <f t="shared" si="1"/>
        <v>9.90276729</v>
      </c>
      <c r="V55" s="6">
        <v>1647.2873070429127</v>
      </c>
      <c r="W55" s="6">
        <v>0.0</v>
      </c>
    </row>
    <row r="56" ht="15.0" customHeight="1">
      <c r="A56" s="6">
        <v>2.0</v>
      </c>
      <c r="B56" s="6">
        <v>7.0</v>
      </c>
      <c r="C56" s="6" t="s">
        <v>23</v>
      </c>
      <c r="D56" s="6">
        <v>1.0</v>
      </c>
      <c r="E56" s="7">
        <v>42078.0</v>
      </c>
      <c r="F56" s="8">
        <v>0.4826388888888889</v>
      </c>
      <c r="G56" s="9">
        <v>42078.48263888889</v>
      </c>
      <c r="H56" s="6">
        <v>7540810.08</v>
      </c>
      <c r="I56" s="6">
        <v>365027.52</v>
      </c>
      <c r="J56" s="6" t="s">
        <v>92</v>
      </c>
      <c r="K56" s="10">
        <v>365026.892</v>
      </c>
      <c r="L56" s="10">
        <v>7540809.986</v>
      </c>
      <c r="M56" s="10">
        <v>7540810.08</v>
      </c>
      <c r="N56" s="10">
        <v>365027.52</v>
      </c>
      <c r="O56" s="10" t="s">
        <v>33</v>
      </c>
      <c r="P56" s="10" t="s">
        <v>34</v>
      </c>
      <c r="Q56" s="6" t="s">
        <v>35</v>
      </c>
      <c r="R56" s="6" t="s">
        <v>27</v>
      </c>
      <c r="S56" s="6" t="s">
        <v>28</v>
      </c>
      <c r="T56" s="6" t="s">
        <v>28</v>
      </c>
      <c r="U56" s="6">
        <f t="shared" si="1"/>
        <v>49.48645067</v>
      </c>
      <c r="V56" s="6">
        <v>1647.2873070429127</v>
      </c>
      <c r="W56" s="6">
        <v>0.0</v>
      </c>
    </row>
    <row r="57" ht="15.0" customHeight="1">
      <c r="A57" s="6">
        <v>2.0</v>
      </c>
      <c r="B57" s="6">
        <v>7.0</v>
      </c>
      <c r="C57" s="6" t="s">
        <v>23</v>
      </c>
      <c r="D57" s="6">
        <v>1.0</v>
      </c>
      <c r="E57" s="7">
        <v>42078.0</v>
      </c>
      <c r="F57" s="8">
        <v>0.4861111111111111</v>
      </c>
      <c r="G57" s="9">
        <v>42078.48611111111</v>
      </c>
      <c r="H57" s="6">
        <v>7540796.63</v>
      </c>
      <c r="I57" s="6">
        <v>365125.53</v>
      </c>
      <c r="J57" s="6" t="s">
        <v>93</v>
      </c>
      <c r="K57" s="10">
        <v>365126.064</v>
      </c>
      <c r="L57" s="10">
        <v>7540796.672</v>
      </c>
      <c r="M57" s="10">
        <v>7540796.63</v>
      </c>
      <c r="N57" s="10">
        <v>365125.53</v>
      </c>
      <c r="O57" s="10" t="s">
        <v>37</v>
      </c>
      <c r="P57" s="10" t="s">
        <v>38</v>
      </c>
      <c r="Q57" s="6" t="s">
        <v>35</v>
      </c>
      <c r="R57" s="6" t="s">
        <v>27</v>
      </c>
      <c r="S57" s="6" t="s">
        <v>28</v>
      </c>
      <c r="T57" s="6" t="s">
        <v>28</v>
      </c>
      <c r="U57" s="6">
        <f t="shared" si="1"/>
        <v>98.92857322</v>
      </c>
      <c r="V57" s="6">
        <v>1647.2873070429127</v>
      </c>
      <c r="W57" s="6">
        <v>0.0</v>
      </c>
    </row>
    <row r="58" ht="15.0" customHeight="1">
      <c r="A58" s="6">
        <v>2.0</v>
      </c>
      <c r="B58" s="6">
        <v>7.0</v>
      </c>
      <c r="C58" s="6" t="s">
        <v>23</v>
      </c>
      <c r="D58" s="6">
        <v>1.0</v>
      </c>
      <c r="E58" s="7">
        <v>42078.0</v>
      </c>
      <c r="F58" s="8">
        <v>0.4895833333333333</v>
      </c>
      <c r="G58" s="9">
        <v>42078.489583333336</v>
      </c>
      <c r="H58" s="6">
        <v>7540773.63</v>
      </c>
      <c r="I58" s="6">
        <v>365172.53</v>
      </c>
      <c r="J58" s="6" t="s">
        <v>94</v>
      </c>
      <c r="K58" s="10">
        <v>365172.306</v>
      </c>
      <c r="L58" s="10">
        <v>7540773.593</v>
      </c>
      <c r="M58" s="10">
        <v>7540773.63</v>
      </c>
      <c r="N58" s="10">
        <v>365172.53</v>
      </c>
      <c r="O58" s="10" t="s">
        <v>33</v>
      </c>
      <c r="P58" s="10" t="s">
        <v>34</v>
      </c>
      <c r="Q58" s="6" t="s">
        <v>35</v>
      </c>
      <c r="R58" s="6" t="s">
        <v>27</v>
      </c>
      <c r="S58" s="6" t="s">
        <v>28</v>
      </c>
      <c r="T58" s="6" t="s">
        <v>28</v>
      </c>
      <c r="U58" s="6">
        <f t="shared" si="1"/>
        <v>52.32590181</v>
      </c>
      <c r="V58" s="6">
        <v>1647.2873070429127</v>
      </c>
      <c r="W58" s="6">
        <v>0.0</v>
      </c>
    </row>
    <row r="59" ht="15.0" customHeight="1">
      <c r="A59" s="6">
        <v>2.0</v>
      </c>
      <c r="B59" s="6">
        <v>7.0</v>
      </c>
      <c r="C59" s="6" t="s">
        <v>23</v>
      </c>
      <c r="D59" s="6">
        <v>1.0</v>
      </c>
      <c r="E59" s="7">
        <v>42078.0</v>
      </c>
      <c r="F59" s="8">
        <v>0.4930555555555556</v>
      </c>
      <c r="G59" s="9">
        <v>42078.493055555555</v>
      </c>
      <c r="H59" s="6">
        <v>7540757.61</v>
      </c>
      <c r="I59" s="6">
        <v>365240.54</v>
      </c>
      <c r="J59" s="6" t="s">
        <v>95</v>
      </c>
      <c r="K59" s="10">
        <v>365241.019</v>
      </c>
      <c r="L59" s="10">
        <v>7540757.565</v>
      </c>
      <c r="M59" s="10">
        <v>7540757.61</v>
      </c>
      <c r="N59" s="10">
        <v>365240.54</v>
      </c>
      <c r="O59" s="10" t="s">
        <v>68</v>
      </c>
      <c r="P59" s="10" t="s">
        <v>69</v>
      </c>
      <c r="Q59" s="6" t="s">
        <v>45</v>
      </c>
      <c r="R59" s="6" t="s">
        <v>27</v>
      </c>
      <c r="S59" s="6" t="s">
        <v>28</v>
      </c>
      <c r="T59" s="6" t="s">
        <v>28</v>
      </c>
      <c r="U59" s="6">
        <f t="shared" si="1"/>
        <v>69.87131386</v>
      </c>
      <c r="V59" s="6">
        <v>1647.2873070429127</v>
      </c>
      <c r="W59" s="6">
        <v>0.0</v>
      </c>
    </row>
    <row r="60" ht="15.0" customHeight="1">
      <c r="A60" s="6">
        <v>2.0</v>
      </c>
      <c r="B60" s="6">
        <v>7.0</v>
      </c>
      <c r="C60" s="6" t="s">
        <v>23</v>
      </c>
      <c r="D60" s="6">
        <v>1.0</v>
      </c>
      <c r="E60" s="7">
        <v>42078.0</v>
      </c>
      <c r="F60" s="8">
        <v>0.49652777777777773</v>
      </c>
      <c r="G60" s="9">
        <v>42078.49652777778</v>
      </c>
      <c r="H60" s="6">
        <v>7540748.47</v>
      </c>
      <c r="I60" s="6">
        <v>365255.67</v>
      </c>
      <c r="J60" s="6" t="s">
        <v>96</v>
      </c>
      <c r="K60" s="10">
        <v>365263.011</v>
      </c>
      <c r="L60" s="10">
        <v>7540750.192</v>
      </c>
      <c r="M60" s="10">
        <v>7540750.22</v>
      </c>
      <c r="N60" s="10">
        <v>365262.8</v>
      </c>
      <c r="O60" s="10" t="s">
        <v>56</v>
      </c>
      <c r="P60" s="10" t="s">
        <v>57</v>
      </c>
      <c r="Q60" s="6" t="s">
        <v>58</v>
      </c>
      <c r="R60" s="6" t="s">
        <v>27</v>
      </c>
      <c r="S60" s="6" t="s">
        <v>97</v>
      </c>
      <c r="T60" s="6" t="s">
        <v>98</v>
      </c>
      <c r="U60" s="6">
        <f t="shared" si="1"/>
        <v>17.67643912</v>
      </c>
      <c r="V60" s="6">
        <v>1647.2873070429127</v>
      </c>
      <c r="W60" s="6">
        <v>0.0</v>
      </c>
    </row>
    <row r="61" ht="15.0" customHeight="1">
      <c r="A61" s="6">
        <v>2.0</v>
      </c>
      <c r="B61" s="6">
        <v>7.0</v>
      </c>
      <c r="C61" s="6" t="s">
        <v>23</v>
      </c>
      <c r="D61" s="6">
        <v>1.0</v>
      </c>
      <c r="E61" s="7">
        <v>42078.0</v>
      </c>
      <c r="F61" s="8">
        <v>0.5</v>
      </c>
      <c r="G61" s="9">
        <v>42078.5</v>
      </c>
      <c r="H61" s="6">
        <v>7540748.47</v>
      </c>
      <c r="I61" s="6">
        <v>365255.67</v>
      </c>
      <c r="J61" s="6" t="s">
        <v>96</v>
      </c>
      <c r="K61" s="10">
        <v>365264.862</v>
      </c>
      <c r="L61" s="10">
        <v>7540748.927</v>
      </c>
      <c r="M61" s="10">
        <v>7540750.22</v>
      </c>
      <c r="N61" s="10">
        <v>365262.8</v>
      </c>
      <c r="O61" s="10" t="s">
        <v>56</v>
      </c>
      <c r="P61" s="10" t="s">
        <v>57</v>
      </c>
      <c r="Q61" s="6" t="s">
        <v>58</v>
      </c>
      <c r="R61" s="6" t="s">
        <v>27</v>
      </c>
      <c r="S61" s="6" t="s">
        <v>97</v>
      </c>
      <c r="T61" s="6" t="s">
        <v>98</v>
      </c>
      <c r="U61" s="6">
        <f t="shared" si="1"/>
        <v>0</v>
      </c>
      <c r="V61" s="6">
        <v>1647.2873070429127</v>
      </c>
      <c r="W61" s="6">
        <v>0.0</v>
      </c>
    </row>
    <row r="62" ht="15.0" customHeight="1">
      <c r="A62" s="6">
        <v>2.0</v>
      </c>
      <c r="B62" s="6">
        <v>7.0</v>
      </c>
      <c r="C62" s="6" t="s">
        <v>23</v>
      </c>
      <c r="D62" s="6">
        <v>1.0</v>
      </c>
      <c r="E62" s="7">
        <v>42078.0</v>
      </c>
      <c r="F62" s="8">
        <v>0.5034722222222222</v>
      </c>
      <c r="G62" s="9">
        <v>42078.50347222222</v>
      </c>
      <c r="H62" s="6">
        <v>7540748.47</v>
      </c>
      <c r="I62" s="6">
        <v>365255.67</v>
      </c>
      <c r="J62" s="6" t="s">
        <v>96</v>
      </c>
      <c r="K62" s="10">
        <v>365264.538</v>
      </c>
      <c r="L62" s="10">
        <v>7540748.535</v>
      </c>
      <c r="M62" s="10">
        <v>7540750.22</v>
      </c>
      <c r="N62" s="10">
        <v>365262.8</v>
      </c>
      <c r="O62" s="10" t="s">
        <v>56</v>
      </c>
      <c r="P62" s="10" t="s">
        <v>57</v>
      </c>
      <c r="Q62" s="6" t="s">
        <v>58</v>
      </c>
      <c r="R62" s="6" t="s">
        <v>27</v>
      </c>
      <c r="S62" s="6" t="s">
        <v>97</v>
      </c>
      <c r="T62" s="6" t="s">
        <v>98</v>
      </c>
      <c r="U62" s="6">
        <f t="shared" si="1"/>
        <v>0</v>
      </c>
      <c r="V62" s="6">
        <v>1647.2873070429127</v>
      </c>
      <c r="W62" s="6">
        <v>0.0</v>
      </c>
    </row>
    <row r="63" ht="15.0" customHeight="1">
      <c r="A63" s="6">
        <v>2.0</v>
      </c>
      <c r="B63" s="6">
        <v>7.0</v>
      </c>
      <c r="C63" s="6" t="s">
        <v>23</v>
      </c>
      <c r="D63" s="6">
        <v>1.0</v>
      </c>
      <c r="E63" s="7">
        <v>42078.0</v>
      </c>
      <c r="F63" s="8">
        <v>0.5069444444444444</v>
      </c>
      <c r="G63" s="9">
        <v>42078.506944444445</v>
      </c>
      <c r="H63" s="6">
        <v>7540748.47</v>
      </c>
      <c r="I63" s="6">
        <v>365255.67</v>
      </c>
      <c r="J63" s="6" t="s">
        <v>96</v>
      </c>
      <c r="K63" s="10">
        <v>365262.495</v>
      </c>
      <c r="L63" s="10">
        <v>7540751.96</v>
      </c>
      <c r="M63" s="10">
        <v>7540750.22</v>
      </c>
      <c r="N63" s="10">
        <v>365262.8</v>
      </c>
      <c r="O63" s="10" t="s">
        <v>56</v>
      </c>
      <c r="P63" s="10" t="s">
        <v>57</v>
      </c>
      <c r="Q63" s="6" t="s">
        <v>58</v>
      </c>
      <c r="R63" s="6" t="s">
        <v>27</v>
      </c>
      <c r="S63" s="6" t="s">
        <v>97</v>
      </c>
      <c r="T63" s="6" t="s">
        <v>98</v>
      </c>
      <c r="U63" s="6">
        <f t="shared" si="1"/>
        <v>0</v>
      </c>
      <c r="V63" s="6">
        <v>1647.2873070429127</v>
      </c>
      <c r="W63" s="6">
        <v>0.0</v>
      </c>
    </row>
    <row r="64" ht="15.0" customHeight="1">
      <c r="A64" s="6">
        <v>2.0</v>
      </c>
      <c r="B64" s="6">
        <v>7.0</v>
      </c>
      <c r="C64" s="6" t="s">
        <v>23</v>
      </c>
      <c r="D64" s="6">
        <v>1.0</v>
      </c>
      <c r="E64" s="7">
        <v>42078.0</v>
      </c>
      <c r="F64" s="8">
        <v>0.5104166666666666</v>
      </c>
      <c r="G64" s="9">
        <v>42078.510416666664</v>
      </c>
      <c r="H64" s="6">
        <v>7540748.47</v>
      </c>
      <c r="I64" s="6">
        <v>365255.67</v>
      </c>
      <c r="J64" s="6" t="s">
        <v>96</v>
      </c>
      <c r="K64" s="10">
        <v>365268.499</v>
      </c>
      <c r="L64" s="10">
        <v>7540745.052</v>
      </c>
      <c r="M64" s="10">
        <v>7540745.08</v>
      </c>
      <c r="N64" s="10">
        <v>365268.43</v>
      </c>
      <c r="O64" s="10" t="s">
        <v>56</v>
      </c>
      <c r="P64" s="10" t="s">
        <v>57</v>
      </c>
      <c r="Q64" s="6" t="s">
        <v>58</v>
      </c>
      <c r="R64" s="6" t="s">
        <v>27</v>
      </c>
      <c r="S64" s="6" t="s">
        <v>97</v>
      </c>
      <c r="T64" s="6" t="s">
        <v>98</v>
      </c>
      <c r="U64" s="6">
        <f t="shared" si="1"/>
        <v>0</v>
      </c>
      <c r="V64" s="6">
        <v>1647.2873070429127</v>
      </c>
      <c r="W64" s="6">
        <v>0.0</v>
      </c>
    </row>
    <row r="65" ht="15.0" customHeight="1">
      <c r="A65" s="6">
        <v>2.0</v>
      </c>
      <c r="B65" s="6">
        <v>7.0</v>
      </c>
      <c r="C65" s="6" t="s">
        <v>23</v>
      </c>
      <c r="D65" s="6">
        <v>1.0</v>
      </c>
      <c r="E65" s="7">
        <v>42078.0</v>
      </c>
      <c r="F65" s="8">
        <v>0.513888888888889</v>
      </c>
      <c r="G65" s="9">
        <v>42078.51388888889</v>
      </c>
      <c r="H65" s="6">
        <v>7540748.47</v>
      </c>
      <c r="I65" s="6">
        <v>365255.67</v>
      </c>
      <c r="J65" s="6" t="s">
        <v>96</v>
      </c>
      <c r="K65" s="10">
        <v>365267.499</v>
      </c>
      <c r="L65" s="10">
        <v>7540744.811</v>
      </c>
      <c r="M65" s="10">
        <v>7540744.81</v>
      </c>
      <c r="N65" s="10">
        <v>365267.5</v>
      </c>
      <c r="O65" s="10" t="s">
        <v>60</v>
      </c>
      <c r="P65" s="10" t="s">
        <v>61</v>
      </c>
      <c r="Q65" s="6" t="s">
        <v>45</v>
      </c>
      <c r="R65" s="6" t="s">
        <v>27</v>
      </c>
      <c r="S65" s="6" t="s">
        <v>97</v>
      </c>
      <c r="T65" s="6" t="s">
        <v>98</v>
      </c>
      <c r="U65" s="6">
        <f t="shared" si="1"/>
        <v>0</v>
      </c>
      <c r="V65" s="6">
        <v>1647.2873070429127</v>
      </c>
      <c r="W65" s="6">
        <v>0.0</v>
      </c>
    </row>
    <row r="66" ht="15.0" customHeight="1">
      <c r="A66" s="6">
        <v>2.0</v>
      </c>
      <c r="B66" s="6">
        <v>7.0</v>
      </c>
      <c r="C66" s="6" t="s">
        <v>23</v>
      </c>
      <c r="D66" s="6">
        <v>1.0</v>
      </c>
      <c r="E66" s="7">
        <v>42078.0</v>
      </c>
      <c r="F66" s="8">
        <v>0.517361111111111</v>
      </c>
      <c r="G66" s="9">
        <v>42078.51736111111</v>
      </c>
      <c r="H66" s="6">
        <v>7540748.47</v>
      </c>
      <c r="I66" s="6">
        <v>365255.67</v>
      </c>
      <c r="J66" s="6" t="s">
        <v>96</v>
      </c>
      <c r="K66" s="10">
        <v>365265.492</v>
      </c>
      <c r="L66" s="10">
        <v>7540748.06</v>
      </c>
      <c r="M66" s="10">
        <v>7540744.41</v>
      </c>
      <c r="N66" s="10">
        <v>365266.85</v>
      </c>
      <c r="O66" s="10" t="s">
        <v>60</v>
      </c>
      <c r="P66" s="10" t="s">
        <v>61</v>
      </c>
      <c r="Q66" s="6" t="s">
        <v>45</v>
      </c>
      <c r="R66" s="6" t="s">
        <v>27</v>
      </c>
      <c r="S66" s="6" t="s">
        <v>97</v>
      </c>
      <c r="T66" s="6" t="s">
        <v>98</v>
      </c>
      <c r="U66" s="6">
        <f t="shared" si="1"/>
        <v>0</v>
      </c>
      <c r="V66" s="6">
        <v>1647.2873070429127</v>
      </c>
      <c r="W66" s="6">
        <v>0.0</v>
      </c>
    </row>
    <row r="67" ht="15.0" customHeight="1">
      <c r="A67" s="6">
        <v>2.0</v>
      </c>
      <c r="B67" s="6">
        <v>7.0</v>
      </c>
      <c r="C67" s="6" t="s">
        <v>23</v>
      </c>
      <c r="D67" s="6">
        <v>1.0</v>
      </c>
      <c r="E67" s="7">
        <v>42078.0</v>
      </c>
      <c r="F67" s="8">
        <v>0.5208333333333334</v>
      </c>
      <c r="G67" s="9">
        <v>42078.520833333336</v>
      </c>
      <c r="H67" s="6">
        <v>7540748.47</v>
      </c>
      <c r="I67" s="6">
        <v>365255.67</v>
      </c>
      <c r="J67" s="6" t="s">
        <v>96</v>
      </c>
      <c r="K67" s="10">
        <v>365266.192</v>
      </c>
      <c r="L67" s="10">
        <v>7540744.011</v>
      </c>
      <c r="M67" s="10">
        <v>7540744.01</v>
      </c>
      <c r="N67" s="10">
        <v>365266.18</v>
      </c>
      <c r="O67" s="10" t="s">
        <v>60</v>
      </c>
      <c r="P67" s="10" t="s">
        <v>61</v>
      </c>
      <c r="Q67" s="6" t="s">
        <v>45</v>
      </c>
      <c r="R67" s="6" t="s">
        <v>27</v>
      </c>
      <c r="S67" s="6" t="s">
        <v>97</v>
      </c>
      <c r="T67" s="6" t="s">
        <v>98</v>
      </c>
      <c r="U67" s="6">
        <f t="shared" si="1"/>
        <v>0</v>
      </c>
      <c r="V67" s="6">
        <v>1647.2873070429127</v>
      </c>
      <c r="W67" s="6">
        <v>0.0</v>
      </c>
    </row>
    <row r="68" ht="15.0" customHeight="1">
      <c r="A68" s="6">
        <v>2.0</v>
      </c>
      <c r="B68" s="6">
        <v>7.0</v>
      </c>
      <c r="C68" s="6" t="s">
        <v>23</v>
      </c>
      <c r="D68" s="6">
        <v>1.0</v>
      </c>
      <c r="E68" s="7">
        <v>42078.0</v>
      </c>
      <c r="F68" s="8">
        <v>0.5243055555555556</v>
      </c>
      <c r="G68" s="9">
        <v>42078.524305555555</v>
      </c>
      <c r="H68" s="6">
        <v>7540748.47</v>
      </c>
      <c r="I68" s="6">
        <v>365255.67</v>
      </c>
      <c r="J68" s="6" t="s">
        <v>96</v>
      </c>
      <c r="K68" s="10">
        <v>365264.311</v>
      </c>
      <c r="L68" s="10">
        <v>7540743.725</v>
      </c>
      <c r="M68" s="10">
        <v>7540743.73</v>
      </c>
      <c r="N68" s="10">
        <v>365264.31</v>
      </c>
      <c r="O68" s="10" t="s">
        <v>60</v>
      </c>
      <c r="P68" s="10" t="s">
        <v>61</v>
      </c>
      <c r="Q68" s="6" t="s">
        <v>45</v>
      </c>
      <c r="R68" s="6" t="s">
        <v>27</v>
      </c>
      <c r="S68" s="6" t="s">
        <v>97</v>
      </c>
      <c r="T68" s="6" t="s">
        <v>98</v>
      </c>
      <c r="U68" s="6">
        <f t="shared" si="1"/>
        <v>0</v>
      </c>
      <c r="V68" s="6">
        <v>1647.2873070429127</v>
      </c>
      <c r="W68" s="6">
        <v>0.0</v>
      </c>
    </row>
    <row r="69" ht="15.0" customHeight="1">
      <c r="A69" s="6">
        <v>2.0</v>
      </c>
      <c r="B69" s="6">
        <v>7.0</v>
      </c>
      <c r="C69" s="6" t="s">
        <v>23</v>
      </c>
      <c r="D69" s="6">
        <v>1.0</v>
      </c>
      <c r="E69" s="7">
        <v>42078.0</v>
      </c>
      <c r="F69" s="8">
        <v>0.5277777777777778</v>
      </c>
      <c r="G69" s="9">
        <v>42078.52777777778</v>
      </c>
      <c r="H69" s="6">
        <v>7540748.47</v>
      </c>
      <c r="I69" s="6">
        <v>365255.67</v>
      </c>
      <c r="J69" s="6" t="s">
        <v>96</v>
      </c>
      <c r="K69" s="10">
        <v>365262.49</v>
      </c>
      <c r="L69" s="10">
        <v>7540743.496</v>
      </c>
      <c r="M69" s="10">
        <v>7540743.5</v>
      </c>
      <c r="N69" s="10">
        <v>365262.5</v>
      </c>
      <c r="O69" s="10" t="s">
        <v>60</v>
      </c>
      <c r="P69" s="10" t="s">
        <v>61</v>
      </c>
      <c r="Q69" s="6" t="s">
        <v>45</v>
      </c>
      <c r="R69" s="6" t="s">
        <v>27</v>
      </c>
      <c r="S69" s="6" t="s">
        <v>97</v>
      </c>
      <c r="T69" s="6" t="s">
        <v>98</v>
      </c>
      <c r="U69" s="6">
        <f t="shared" si="1"/>
        <v>0</v>
      </c>
      <c r="V69" s="6">
        <v>1647.2873070429127</v>
      </c>
      <c r="W69" s="6">
        <v>0.0</v>
      </c>
    </row>
    <row r="70" ht="15.0" customHeight="1">
      <c r="A70" s="6">
        <v>2.0</v>
      </c>
      <c r="B70" s="6">
        <v>7.0</v>
      </c>
      <c r="C70" s="6" t="s">
        <v>23</v>
      </c>
      <c r="D70" s="6">
        <v>1.0</v>
      </c>
      <c r="E70" s="7">
        <v>42078.0</v>
      </c>
      <c r="F70" s="8">
        <v>0.53125</v>
      </c>
      <c r="G70" s="9">
        <v>42078.53125</v>
      </c>
      <c r="H70" s="6">
        <v>7540748.47</v>
      </c>
      <c r="I70" s="6">
        <v>365255.67</v>
      </c>
      <c r="J70" s="6" t="s">
        <v>96</v>
      </c>
      <c r="K70" s="10">
        <v>365261.538</v>
      </c>
      <c r="L70" s="10">
        <v>7540744.694</v>
      </c>
      <c r="M70" s="10">
        <v>7540744.69</v>
      </c>
      <c r="N70" s="10">
        <v>365261.55</v>
      </c>
      <c r="O70" s="10" t="s">
        <v>60</v>
      </c>
      <c r="P70" s="10" t="s">
        <v>61</v>
      </c>
      <c r="Q70" s="6" t="s">
        <v>45</v>
      </c>
      <c r="R70" s="6" t="s">
        <v>27</v>
      </c>
      <c r="S70" s="6" t="s">
        <v>97</v>
      </c>
      <c r="T70" s="6" t="s">
        <v>98</v>
      </c>
      <c r="U70" s="6">
        <f t="shared" si="1"/>
        <v>0</v>
      </c>
      <c r="V70" s="6">
        <v>1647.2873070429127</v>
      </c>
      <c r="W70" s="6">
        <v>0.0</v>
      </c>
    </row>
    <row r="71" ht="15.0" customHeight="1">
      <c r="A71" s="6">
        <v>2.0</v>
      </c>
      <c r="B71" s="6">
        <v>7.0</v>
      </c>
      <c r="C71" s="6" t="s">
        <v>23</v>
      </c>
      <c r="D71" s="6">
        <v>1.0</v>
      </c>
      <c r="E71" s="7">
        <v>42078.0</v>
      </c>
      <c r="F71" s="8">
        <v>0.5347222222222222</v>
      </c>
      <c r="G71" s="9">
        <v>42078.53472222222</v>
      </c>
      <c r="H71" s="6">
        <v>7540748.47</v>
      </c>
      <c r="I71" s="6">
        <v>365255.67</v>
      </c>
      <c r="J71" s="6" t="s">
        <v>96</v>
      </c>
      <c r="K71" s="10">
        <v>365261.594</v>
      </c>
      <c r="L71" s="10">
        <v>7540745.233</v>
      </c>
      <c r="M71" s="10">
        <v>7540745.24</v>
      </c>
      <c r="N71" s="10">
        <v>365261.62</v>
      </c>
      <c r="O71" s="10" t="s">
        <v>28</v>
      </c>
      <c r="P71" s="10" t="s">
        <v>30</v>
      </c>
      <c r="Q71" s="6" t="s">
        <v>45</v>
      </c>
      <c r="R71" s="6" t="s">
        <v>27</v>
      </c>
      <c r="S71" s="6" t="s">
        <v>97</v>
      </c>
      <c r="T71" s="6" t="s">
        <v>98</v>
      </c>
      <c r="U71" s="6">
        <f t="shared" si="1"/>
        <v>0</v>
      </c>
      <c r="V71" s="6">
        <v>1647.2873070429127</v>
      </c>
      <c r="W71" s="6">
        <v>0.0</v>
      </c>
    </row>
    <row r="72" ht="15.0" customHeight="1">
      <c r="A72" s="6">
        <v>2.0</v>
      </c>
      <c r="B72" s="6">
        <v>7.0</v>
      </c>
      <c r="C72" s="6" t="s">
        <v>23</v>
      </c>
      <c r="D72" s="6">
        <v>1.0</v>
      </c>
      <c r="E72" s="7">
        <v>42078.0</v>
      </c>
      <c r="F72" s="8">
        <v>0.5381944444444444</v>
      </c>
      <c r="G72" s="9">
        <v>42078.538194444445</v>
      </c>
      <c r="H72" s="6">
        <v>7540748.47</v>
      </c>
      <c r="I72" s="6">
        <v>365255.67</v>
      </c>
      <c r="J72" s="6" t="s">
        <v>96</v>
      </c>
      <c r="K72" s="10">
        <v>365263.909</v>
      </c>
      <c r="L72" s="10">
        <v>7540746.302</v>
      </c>
      <c r="M72" s="10">
        <v>7540746.37</v>
      </c>
      <c r="N72" s="10">
        <v>365264.48</v>
      </c>
      <c r="O72" s="10" t="s">
        <v>60</v>
      </c>
      <c r="P72" s="10" t="s">
        <v>61</v>
      </c>
      <c r="Q72" s="6" t="s">
        <v>45</v>
      </c>
      <c r="R72" s="6" t="s">
        <v>27</v>
      </c>
      <c r="S72" s="6" t="s">
        <v>97</v>
      </c>
      <c r="T72" s="6" t="s">
        <v>98</v>
      </c>
      <c r="U72" s="6">
        <f t="shared" si="1"/>
        <v>0</v>
      </c>
      <c r="V72" s="6">
        <v>1647.2873070429127</v>
      </c>
      <c r="W72" s="6">
        <v>0.0</v>
      </c>
    </row>
    <row r="73" ht="15.0" customHeight="1">
      <c r="A73" s="6">
        <v>2.0</v>
      </c>
      <c r="B73" s="6">
        <v>7.0</v>
      </c>
      <c r="C73" s="6" t="s">
        <v>23</v>
      </c>
      <c r="D73" s="6">
        <v>1.0</v>
      </c>
      <c r="E73" s="7">
        <v>42078.0</v>
      </c>
      <c r="F73" s="8">
        <v>0.5416666666666666</v>
      </c>
      <c r="G73" s="9">
        <v>42078.541666666664</v>
      </c>
      <c r="H73" s="6">
        <v>7540762.27</v>
      </c>
      <c r="I73" s="6">
        <v>365322.0</v>
      </c>
      <c r="J73" s="6" t="s">
        <v>99</v>
      </c>
      <c r="K73" s="10">
        <v>365321.884</v>
      </c>
      <c r="L73" s="10">
        <v>7540762.161</v>
      </c>
      <c r="M73" s="10">
        <v>7540762.27</v>
      </c>
      <c r="N73" s="10">
        <v>365322.0</v>
      </c>
      <c r="O73" s="10" t="s">
        <v>37</v>
      </c>
      <c r="P73" s="10" t="s">
        <v>38</v>
      </c>
      <c r="Q73" s="6" t="s">
        <v>31</v>
      </c>
      <c r="R73" s="6" t="s">
        <v>27</v>
      </c>
      <c r="S73" s="6" t="s">
        <v>28</v>
      </c>
      <c r="T73" s="6" t="s">
        <v>28</v>
      </c>
      <c r="U73" s="6">
        <f t="shared" si="1"/>
        <v>67.75034243</v>
      </c>
      <c r="V73" s="6">
        <v>1647.2873070429127</v>
      </c>
      <c r="W73" s="6">
        <v>0.0</v>
      </c>
    </row>
    <row r="74" ht="15.0" customHeight="1">
      <c r="A74" s="6">
        <v>2.0</v>
      </c>
      <c r="B74" s="6">
        <v>7.0</v>
      </c>
      <c r="C74" s="6" t="s">
        <v>23</v>
      </c>
      <c r="D74" s="6">
        <v>1.0</v>
      </c>
      <c r="E74" s="7">
        <v>42078.0</v>
      </c>
      <c r="F74" s="8">
        <v>0.545138888888889</v>
      </c>
      <c r="G74" s="9">
        <v>42078.54513888889</v>
      </c>
      <c r="H74" s="6">
        <v>7540800.92</v>
      </c>
      <c r="I74" s="6">
        <v>365390.18</v>
      </c>
      <c r="J74" s="6" t="s">
        <v>100</v>
      </c>
      <c r="K74" s="10">
        <v>365390.485</v>
      </c>
      <c r="L74" s="10">
        <v>7540801.174</v>
      </c>
      <c r="M74" s="10">
        <v>7540800.92</v>
      </c>
      <c r="N74" s="10">
        <v>365390.18</v>
      </c>
      <c r="O74" s="10" t="s">
        <v>37</v>
      </c>
      <c r="P74" s="10" t="s">
        <v>38</v>
      </c>
      <c r="Q74" s="6" t="s">
        <v>31</v>
      </c>
      <c r="R74" s="6" t="s">
        <v>27</v>
      </c>
      <c r="S74" s="6" t="s">
        <v>28</v>
      </c>
      <c r="T74" s="6" t="s">
        <v>28</v>
      </c>
      <c r="U74" s="6">
        <f t="shared" si="1"/>
        <v>78.37304958</v>
      </c>
      <c r="V74" s="6">
        <v>1647.2873070429127</v>
      </c>
      <c r="W74" s="6">
        <v>0.0</v>
      </c>
    </row>
    <row r="75" ht="15.0" customHeight="1">
      <c r="A75" s="6">
        <v>2.0</v>
      </c>
      <c r="B75" s="6">
        <v>7.0</v>
      </c>
      <c r="C75" s="6" t="s">
        <v>23</v>
      </c>
      <c r="D75" s="6">
        <v>1.0</v>
      </c>
      <c r="E75" s="7">
        <v>42078.0</v>
      </c>
      <c r="F75" s="8">
        <v>0.548611111111111</v>
      </c>
      <c r="G75" s="9">
        <v>42078.54861111111</v>
      </c>
      <c r="H75" s="6">
        <v>7540786.98</v>
      </c>
      <c r="I75" s="6">
        <v>365428.83</v>
      </c>
      <c r="J75" s="6" t="s">
        <v>101</v>
      </c>
      <c r="K75" s="10">
        <v>365429.263</v>
      </c>
      <c r="L75" s="10">
        <v>7540786.892</v>
      </c>
      <c r="M75" s="10">
        <v>7540786.98</v>
      </c>
      <c r="N75" s="10">
        <v>365428.83</v>
      </c>
      <c r="O75" s="10" t="s">
        <v>68</v>
      </c>
      <c r="P75" s="10" t="s">
        <v>69</v>
      </c>
      <c r="Q75" s="6" t="s">
        <v>45</v>
      </c>
      <c r="R75" s="6" t="s">
        <v>27</v>
      </c>
      <c r="S75" s="6" t="s">
        <v>28</v>
      </c>
      <c r="T75" s="6" t="s">
        <v>28</v>
      </c>
      <c r="U75" s="6">
        <f t="shared" si="1"/>
        <v>41.08705514</v>
      </c>
      <c r="V75" s="6">
        <v>1647.2873070429127</v>
      </c>
      <c r="W75" s="6">
        <v>0.0</v>
      </c>
    </row>
    <row r="76" ht="15.0" customHeight="1">
      <c r="A76" s="6">
        <v>2.0</v>
      </c>
      <c r="B76" s="6">
        <v>7.0</v>
      </c>
      <c r="C76" s="6" t="s">
        <v>23</v>
      </c>
      <c r="D76" s="6">
        <v>1.0</v>
      </c>
      <c r="E76" s="7">
        <v>42078.0</v>
      </c>
      <c r="F76" s="8">
        <v>0.5520833333333334</v>
      </c>
      <c r="G76" s="9">
        <v>42078.552083333336</v>
      </c>
      <c r="H76" s="6">
        <v>7540786.98</v>
      </c>
      <c r="I76" s="6">
        <v>365428.83</v>
      </c>
      <c r="J76" s="6" t="s">
        <v>101</v>
      </c>
      <c r="K76" s="10">
        <v>365425.595</v>
      </c>
      <c r="L76" s="10">
        <v>7540790.47</v>
      </c>
      <c r="M76" s="10">
        <v>7540790.47</v>
      </c>
      <c r="N76" s="10">
        <v>365425.67</v>
      </c>
      <c r="O76" s="10" t="s">
        <v>68</v>
      </c>
      <c r="P76" s="10" t="s">
        <v>69</v>
      </c>
      <c r="Q76" s="6" t="s">
        <v>45</v>
      </c>
      <c r="R76" s="6" t="s">
        <v>27</v>
      </c>
      <c r="S76" s="6" t="s">
        <v>28</v>
      </c>
      <c r="T76" s="6" t="s">
        <v>28</v>
      </c>
      <c r="U76" s="6">
        <f t="shared" si="1"/>
        <v>0</v>
      </c>
      <c r="V76" s="6">
        <v>1647.2873070429127</v>
      </c>
      <c r="W76" s="6">
        <v>0.0</v>
      </c>
    </row>
    <row r="77" ht="15.0" customHeight="1">
      <c r="A77" s="6">
        <v>2.0</v>
      </c>
      <c r="B77" s="6">
        <v>7.0</v>
      </c>
      <c r="C77" s="6" t="s">
        <v>23</v>
      </c>
      <c r="D77" s="6">
        <v>1.0</v>
      </c>
      <c r="E77" s="7">
        <v>42078.0</v>
      </c>
      <c r="F77" s="8">
        <v>0.5555555555555556</v>
      </c>
      <c r="G77" s="9">
        <v>42078.555555555555</v>
      </c>
      <c r="H77" s="6">
        <v>7540786.98</v>
      </c>
      <c r="I77" s="6">
        <v>365428.83</v>
      </c>
      <c r="J77" s="6" t="s">
        <v>101</v>
      </c>
      <c r="K77" s="10">
        <v>365429.69</v>
      </c>
      <c r="L77" s="10">
        <v>7540794.514</v>
      </c>
      <c r="M77" s="10">
        <v>7540794.51</v>
      </c>
      <c r="N77" s="10">
        <v>365429.66</v>
      </c>
      <c r="O77" s="10" t="s">
        <v>68</v>
      </c>
      <c r="P77" s="10" t="s">
        <v>69</v>
      </c>
      <c r="Q77" s="6" t="s">
        <v>45</v>
      </c>
      <c r="R77" s="6" t="s">
        <v>27</v>
      </c>
      <c r="S77" s="6" t="s">
        <v>28</v>
      </c>
      <c r="T77" s="6" t="s">
        <v>28</v>
      </c>
      <c r="U77" s="6">
        <f t="shared" si="1"/>
        <v>0</v>
      </c>
      <c r="V77" s="6">
        <v>1647.2873070429127</v>
      </c>
      <c r="W77" s="6">
        <v>0.0</v>
      </c>
    </row>
    <row r="78" ht="15.0" customHeight="1">
      <c r="A78" s="6">
        <v>2.0</v>
      </c>
      <c r="B78" s="6">
        <v>7.0</v>
      </c>
      <c r="C78" s="6" t="s">
        <v>23</v>
      </c>
      <c r="D78" s="6">
        <v>1.0</v>
      </c>
      <c r="E78" s="7">
        <v>42078.0</v>
      </c>
      <c r="F78" s="8">
        <v>0.5590277777777778</v>
      </c>
      <c r="G78" s="9">
        <v>42078.55902777778</v>
      </c>
      <c r="H78" s="6">
        <v>7540786.98</v>
      </c>
      <c r="I78" s="6">
        <v>365428.83</v>
      </c>
      <c r="J78" s="6" t="s">
        <v>101</v>
      </c>
      <c r="K78" s="10">
        <v>365430.972</v>
      </c>
      <c r="L78" s="10">
        <v>7540797.133</v>
      </c>
      <c r="M78" s="10">
        <v>7540797.12</v>
      </c>
      <c r="N78" s="10">
        <v>365430.96</v>
      </c>
      <c r="O78" s="10" t="s">
        <v>68</v>
      </c>
      <c r="P78" s="10" t="s">
        <v>69</v>
      </c>
      <c r="Q78" s="6" t="s">
        <v>45</v>
      </c>
      <c r="R78" s="6" t="s">
        <v>27</v>
      </c>
      <c r="S78" s="6" t="s">
        <v>28</v>
      </c>
      <c r="T78" s="6" t="s">
        <v>28</v>
      </c>
      <c r="U78" s="6">
        <f t="shared" si="1"/>
        <v>0</v>
      </c>
      <c r="V78" s="6">
        <v>1647.2873070429127</v>
      </c>
      <c r="W78" s="6">
        <v>0.0</v>
      </c>
    </row>
    <row r="79" ht="15.0" customHeight="1">
      <c r="A79" s="6">
        <v>2.0</v>
      </c>
      <c r="B79" s="6">
        <v>7.0</v>
      </c>
      <c r="C79" s="6" t="s">
        <v>23</v>
      </c>
      <c r="D79" s="6">
        <v>1.0</v>
      </c>
      <c r="E79" s="7">
        <v>42078.0</v>
      </c>
      <c r="F79" s="8">
        <v>0.5625</v>
      </c>
      <c r="G79" s="9">
        <v>42078.5625</v>
      </c>
      <c r="H79" s="6">
        <v>7540786.98</v>
      </c>
      <c r="I79" s="6">
        <v>365428.83</v>
      </c>
      <c r="J79" s="6" t="s">
        <v>101</v>
      </c>
      <c r="K79" s="10">
        <v>365430.886</v>
      </c>
      <c r="L79" s="10">
        <v>7540796.084</v>
      </c>
      <c r="M79" s="10">
        <v>7540796.09</v>
      </c>
      <c r="N79" s="10">
        <v>365430.88</v>
      </c>
      <c r="O79" s="10" t="s">
        <v>68</v>
      </c>
      <c r="P79" s="10" t="s">
        <v>69</v>
      </c>
      <c r="Q79" s="6" t="s">
        <v>45</v>
      </c>
      <c r="R79" s="6" t="s">
        <v>27</v>
      </c>
      <c r="S79" s="6" t="s">
        <v>28</v>
      </c>
      <c r="T79" s="6" t="s">
        <v>28</v>
      </c>
      <c r="U79" s="6">
        <f t="shared" si="1"/>
        <v>0</v>
      </c>
      <c r="V79" s="6">
        <v>1647.2873070429127</v>
      </c>
      <c r="W79" s="6">
        <v>0.0</v>
      </c>
    </row>
    <row r="80" ht="15.0" customHeight="1">
      <c r="A80" s="6">
        <v>2.0</v>
      </c>
      <c r="B80" s="6">
        <v>7.0</v>
      </c>
      <c r="C80" s="6" t="s">
        <v>23</v>
      </c>
      <c r="D80" s="6">
        <v>1.0</v>
      </c>
      <c r="E80" s="7">
        <v>42078.0</v>
      </c>
      <c r="F80" s="8">
        <v>0.5659722222222222</v>
      </c>
      <c r="G80" s="9">
        <v>42078.56597222222</v>
      </c>
      <c r="H80" s="6">
        <v>7540786.98</v>
      </c>
      <c r="I80" s="6">
        <v>365428.83</v>
      </c>
      <c r="J80" s="6" t="s">
        <v>101</v>
      </c>
      <c r="K80" s="10">
        <v>365430.494</v>
      </c>
      <c r="L80" s="10">
        <v>7540796.452</v>
      </c>
      <c r="M80" s="10">
        <v>7540796.44</v>
      </c>
      <c r="N80" s="10">
        <v>365430.49</v>
      </c>
      <c r="O80" s="10" t="s">
        <v>68</v>
      </c>
      <c r="P80" s="10" t="s">
        <v>69</v>
      </c>
      <c r="Q80" s="6" t="s">
        <v>45</v>
      </c>
      <c r="R80" s="6" t="s">
        <v>27</v>
      </c>
      <c r="S80" s="6" t="s">
        <v>28</v>
      </c>
      <c r="T80" s="6" t="s">
        <v>28</v>
      </c>
      <c r="U80" s="6">
        <f t="shared" si="1"/>
        <v>0</v>
      </c>
      <c r="V80" s="6">
        <v>1647.2873070429127</v>
      </c>
      <c r="W80" s="6">
        <v>0.0</v>
      </c>
    </row>
    <row r="81" ht="15.0" customHeight="1">
      <c r="A81" s="6">
        <v>2.0</v>
      </c>
      <c r="B81" s="6">
        <v>7.0</v>
      </c>
      <c r="C81" s="6" t="s">
        <v>23</v>
      </c>
      <c r="D81" s="6">
        <v>1.0</v>
      </c>
      <c r="E81" s="7">
        <v>42078.0</v>
      </c>
      <c r="F81" s="8">
        <v>0.5694444444444444</v>
      </c>
      <c r="G81" s="9">
        <v>42078.569444444445</v>
      </c>
      <c r="H81" s="6">
        <v>7540786.98</v>
      </c>
      <c r="I81" s="6">
        <v>365428.83</v>
      </c>
      <c r="J81" s="6" t="s">
        <v>101</v>
      </c>
      <c r="K81" s="10">
        <v>365429.832</v>
      </c>
      <c r="L81" s="10">
        <v>7540794.07</v>
      </c>
      <c r="M81" s="10">
        <v>7540794.09</v>
      </c>
      <c r="N81" s="10">
        <v>365429.85</v>
      </c>
      <c r="O81" s="10" t="s">
        <v>68</v>
      </c>
      <c r="P81" s="10" t="s">
        <v>69</v>
      </c>
      <c r="Q81" s="6" t="s">
        <v>45</v>
      </c>
      <c r="R81" s="6" t="s">
        <v>27</v>
      </c>
      <c r="S81" s="6" t="s">
        <v>28</v>
      </c>
      <c r="T81" s="6" t="s">
        <v>28</v>
      </c>
      <c r="U81" s="6">
        <f t="shared" si="1"/>
        <v>0</v>
      </c>
      <c r="V81" s="6">
        <v>1647.2873070429127</v>
      </c>
      <c r="W81" s="6">
        <v>0.0</v>
      </c>
    </row>
    <row r="82" ht="15.0" customHeight="1">
      <c r="A82" s="6">
        <v>2.0</v>
      </c>
      <c r="B82" s="6">
        <v>7.0</v>
      </c>
      <c r="C82" s="6" t="s">
        <v>23</v>
      </c>
      <c r="D82" s="6">
        <v>1.0</v>
      </c>
      <c r="E82" s="7">
        <v>42078.0</v>
      </c>
      <c r="F82" s="8">
        <v>0.5729166666666666</v>
      </c>
      <c r="G82" s="9">
        <v>42078.572916666664</v>
      </c>
      <c r="H82" s="6">
        <v>7540786.98</v>
      </c>
      <c r="I82" s="6">
        <v>365428.83</v>
      </c>
      <c r="J82" s="6" t="s">
        <v>101</v>
      </c>
      <c r="K82" s="10">
        <v>365430.964</v>
      </c>
      <c r="L82" s="10">
        <v>7540795.045</v>
      </c>
      <c r="M82" s="10">
        <v>7540795.05</v>
      </c>
      <c r="N82" s="10">
        <v>365430.97</v>
      </c>
      <c r="O82" s="10" t="s">
        <v>68</v>
      </c>
      <c r="P82" s="10" t="s">
        <v>69</v>
      </c>
      <c r="Q82" s="6" t="s">
        <v>45</v>
      </c>
      <c r="R82" s="6" t="s">
        <v>27</v>
      </c>
      <c r="S82" s="6" t="s">
        <v>28</v>
      </c>
      <c r="T82" s="6" t="s">
        <v>28</v>
      </c>
      <c r="U82" s="6">
        <f t="shared" si="1"/>
        <v>0</v>
      </c>
      <c r="V82" s="6">
        <v>1647.2873070429127</v>
      </c>
      <c r="W82" s="6">
        <v>0.0</v>
      </c>
    </row>
    <row r="83" ht="15.0" customHeight="1">
      <c r="A83" s="6">
        <v>2.0</v>
      </c>
      <c r="B83" s="6">
        <v>7.0</v>
      </c>
      <c r="C83" s="6" t="s">
        <v>23</v>
      </c>
      <c r="D83" s="6">
        <v>1.0</v>
      </c>
      <c r="E83" s="7">
        <v>42078.0</v>
      </c>
      <c r="F83" s="8">
        <v>0.576388888888889</v>
      </c>
      <c r="G83" s="9">
        <v>42078.57638888889</v>
      </c>
      <c r="H83" s="6">
        <v>7540786.98</v>
      </c>
      <c r="I83" s="6">
        <v>365428.83</v>
      </c>
      <c r="J83" s="6" t="s">
        <v>101</v>
      </c>
      <c r="K83" s="10">
        <v>365431.868</v>
      </c>
      <c r="L83" s="10">
        <v>7540796.473</v>
      </c>
      <c r="M83" s="10">
        <v>7540796.71</v>
      </c>
      <c r="N83" s="10">
        <v>365432.5</v>
      </c>
      <c r="O83" s="10" t="s">
        <v>68</v>
      </c>
      <c r="P83" s="10" t="s">
        <v>69</v>
      </c>
      <c r="Q83" s="6" t="s">
        <v>45</v>
      </c>
      <c r="R83" s="6" t="s">
        <v>27</v>
      </c>
      <c r="S83" s="6" t="s">
        <v>28</v>
      </c>
      <c r="T83" s="6" t="s">
        <v>28</v>
      </c>
      <c r="U83" s="6">
        <f t="shared" si="1"/>
        <v>0</v>
      </c>
      <c r="V83" s="6">
        <v>1647.2873070429127</v>
      </c>
      <c r="W83" s="6">
        <v>0.0</v>
      </c>
    </row>
    <row r="84" ht="15.0" customHeight="1">
      <c r="A84" s="6">
        <v>2.0</v>
      </c>
      <c r="B84" s="6">
        <v>7.0</v>
      </c>
      <c r="C84" s="6" t="s">
        <v>23</v>
      </c>
      <c r="D84" s="6">
        <v>1.0</v>
      </c>
      <c r="E84" s="7">
        <v>42078.0</v>
      </c>
      <c r="F84" s="8">
        <v>0.579861111111111</v>
      </c>
      <c r="G84" s="9">
        <v>42078.57986111111</v>
      </c>
      <c r="H84" s="6">
        <v>7540845.92</v>
      </c>
      <c r="I84" s="6">
        <v>365494.5</v>
      </c>
      <c r="J84" s="6" t="s">
        <v>102</v>
      </c>
      <c r="K84" s="10">
        <v>365495.037</v>
      </c>
      <c r="L84" s="10">
        <v>7540846.212</v>
      </c>
      <c r="M84" s="10">
        <v>7540845.92</v>
      </c>
      <c r="N84" s="10">
        <v>365494.5</v>
      </c>
      <c r="O84" s="10" t="s">
        <v>28</v>
      </c>
      <c r="P84" s="10" t="s">
        <v>30</v>
      </c>
      <c r="Q84" s="6" t="s">
        <v>45</v>
      </c>
      <c r="R84" s="6" t="s">
        <v>27</v>
      </c>
      <c r="S84" s="6" t="s">
        <v>28</v>
      </c>
      <c r="T84" s="6" t="s">
        <v>28</v>
      </c>
      <c r="U84" s="6">
        <f t="shared" si="1"/>
        <v>88.24099104</v>
      </c>
      <c r="V84" s="6">
        <v>1647.2873070429127</v>
      </c>
      <c r="W84" s="6">
        <v>0.0</v>
      </c>
    </row>
    <row r="85" ht="15.0" customHeight="1">
      <c r="A85" s="6">
        <v>2.0</v>
      </c>
      <c r="B85" s="6">
        <v>7.0</v>
      </c>
      <c r="C85" s="6" t="s">
        <v>23</v>
      </c>
      <c r="D85" s="6">
        <v>1.0</v>
      </c>
      <c r="E85" s="7">
        <v>42078.0</v>
      </c>
      <c r="F85" s="8">
        <v>0.5833333333333334</v>
      </c>
      <c r="G85" s="9">
        <v>42078.583333333336</v>
      </c>
      <c r="H85" s="6">
        <v>7540836.36</v>
      </c>
      <c r="I85" s="6">
        <v>365505.18</v>
      </c>
      <c r="J85" s="6" t="s">
        <v>103</v>
      </c>
      <c r="K85" s="10">
        <v>365504.903</v>
      </c>
      <c r="L85" s="10">
        <v>7540836.358</v>
      </c>
      <c r="M85" s="10">
        <v>7540836.36</v>
      </c>
      <c r="N85" s="10">
        <v>365505.18</v>
      </c>
      <c r="O85" s="10" t="s">
        <v>37</v>
      </c>
      <c r="P85" s="10" t="s">
        <v>38</v>
      </c>
      <c r="Q85" s="6" t="s">
        <v>31</v>
      </c>
      <c r="R85" s="6" t="s">
        <v>27</v>
      </c>
      <c r="S85" s="6" t="s">
        <v>28</v>
      </c>
      <c r="T85" s="6" t="s">
        <v>28</v>
      </c>
      <c r="U85" s="6">
        <f t="shared" si="1"/>
        <v>14.33373643</v>
      </c>
      <c r="V85" s="6">
        <v>1647.2873070429127</v>
      </c>
      <c r="W85" s="6">
        <v>0.0</v>
      </c>
    </row>
    <row r="86" ht="15.0" customHeight="1">
      <c r="A86" s="6">
        <v>2.0</v>
      </c>
      <c r="B86" s="6">
        <v>7.0</v>
      </c>
      <c r="C86" s="6" t="s">
        <v>23</v>
      </c>
      <c r="D86" s="6">
        <v>1.0</v>
      </c>
      <c r="E86" s="7">
        <v>42078.0</v>
      </c>
      <c r="F86" s="8">
        <v>0.5868055555555556</v>
      </c>
      <c r="G86" s="9">
        <v>42078.586805555555</v>
      </c>
      <c r="H86" s="6">
        <v>7540827.38</v>
      </c>
      <c r="I86" s="6">
        <v>365542.23</v>
      </c>
      <c r="J86" s="6" t="s">
        <v>104</v>
      </c>
      <c r="K86" s="10">
        <v>365542.599</v>
      </c>
      <c r="L86" s="10">
        <v>7540827.273</v>
      </c>
      <c r="M86" s="10">
        <v>7540827.38</v>
      </c>
      <c r="N86" s="10">
        <v>365542.23</v>
      </c>
      <c r="O86" s="10" t="s">
        <v>33</v>
      </c>
      <c r="P86" s="10" t="s">
        <v>34</v>
      </c>
      <c r="Q86" s="6" t="s">
        <v>35</v>
      </c>
      <c r="R86" s="6" t="s">
        <v>27</v>
      </c>
      <c r="S86" s="6" t="s">
        <v>28</v>
      </c>
      <c r="T86" s="6" t="s">
        <v>28</v>
      </c>
      <c r="U86" s="6">
        <f t="shared" si="1"/>
        <v>38.12273469</v>
      </c>
      <c r="V86" s="6">
        <v>1647.2873070429127</v>
      </c>
      <c r="W86" s="6">
        <v>0.0</v>
      </c>
    </row>
    <row r="87" ht="15.0" customHeight="1">
      <c r="A87" s="6">
        <v>2.0</v>
      </c>
      <c r="B87" s="6">
        <v>7.0</v>
      </c>
      <c r="C87" s="6" t="s">
        <v>23</v>
      </c>
      <c r="D87" s="6">
        <v>1.0</v>
      </c>
      <c r="E87" s="7">
        <v>42078.0</v>
      </c>
      <c r="F87" s="8">
        <v>0.5902777777777778</v>
      </c>
      <c r="G87" s="9">
        <v>42078.59027777778</v>
      </c>
      <c r="H87" s="6">
        <v>7540838.87</v>
      </c>
      <c r="I87" s="6">
        <v>365545.56</v>
      </c>
      <c r="J87" s="6" t="s">
        <v>105</v>
      </c>
      <c r="K87" s="10">
        <v>365544.116</v>
      </c>
      <c r="L87" s="10">
        <v>7540839.786</v>
      </c>
      <c r="M87" s="10">
        <v>7540839.72</v>
      </c>
      <c r="N87" s="10">
        <v>365544.11</v>
      </c>
      <c r="O87" s="10" t="s">
        <v>33</v>
      </c>
      <c r="P87" s="10" t="s">
        <v>34</v>
      </c>
      <c r="Q87" s="6" t="s">
        <v>35</v>
      </c>
      <c r="R87" s="6" t="s">
        <v>45</v>
      </c>
      <c r="S87" s="6" t="s">
        <v>28</v>
      </c>
      <c r="T87" s="6" t="s">
        <v>28</v>
      </c>
      <c r="U87" s="6">
        <f t="shared" si="1"/>
        <v>11.96281739</v>
      </c>
      <c r="V87" s="6">
        <v>1647.2873070429127</v>
      </c>
      <c r="W87" s="6">
        <v>0.0</v>
      </c>
    </row>
    <row r="88" ht="15.0" customHeight="1">
      <c r="A88" s="6">
        <v>2.0</v>
      </c>
      <c r="B88" s="6">
        <v>7.0</v>
      </c>
      <c r="C88" s="6" t="s">
        <v>23</v>
      </c>
      <c r="D88" s="6">
        <v>1.0</v>
      </c>
      <c r="E88" s="7">
        <v>42078.0</v>
      </c>
      <c r="F88" s="8">
        <v>0.59375</v>
      </c>
      <c r="G88" s="9">
        <v>42078.59375</v>
      </c>
      <c r="H88" s="6">
        <v>7540838.87</v>
      </c>
      <c r="I88" s="6">
        <v>365545.56</v>
      </c>
      <c r="J88" s="6" t="s">
        <v>105</v>
      </c>
      <c r="K88" s="10">
        <v>365553.41</v>
      </c>
      <c r="L88" s="10">
        <v>7540842.084</v>
      </c>
      <c r="M88" s="10">
        <v>7540838.87</v>
      </c>
      <c r="N88" s="10">
        <v>365545.56</v>
      </c>
      <c r="O88" s="10" t="s">
        <v>28</v>
      </c>
      <c r="P88" s="10" t="s">
        <v>30</v>
      </c>
      <c r="Q88" s="6" t="s">
        <v>45</v>
      </c>
      <c r="R88" s="6" t="s">
        <v>45</v>
      </c>
      <c r="S88" s="6" t="s">
        <v>28</v>
      </c>
      <c r="T88" s="6" t="s">
        <v>28</v>
      </c>
      <c r="U88" s="6">
        <f t="shared" si="1"/>
        <v>0</v>
      </c>
      <c r="V88" s="6">
        <v>1647.2873070429127</v>
      </c>
      <c r="W88" s="6">
        <v>0.0</v>
      </c>
    </row>
    <row r="89" ht="15.0" customHeight="1">
      <c r="A89" s="6">
        <v>2.0</v>
      </c>
      <c r="B89" s="6">
        <v>7.0</v>
      </c>
      <c r="C89" s="6" t="s">
        <v>23</v>
      </c>
      <c r="D89" s="6">
        <v>1.0</v>
      </c>
      <c r="E89" s="7">
        <v>42078.0</v>
      </c>
      <c r="F89" s="8">
        <v>0.5972222222222222</v>
      </c>
      <c r="G89" s="9">
        <v>42078.59722222222</v>
      </c>
      <c r="H89" s="6">
        <v>7540838.87</v>
      </c>
      <c r="I89" s="6">
        <v>365545.56</v>
      </c>
      <c r="J89" s="6" t="s">
        <v>105</v>
      </c>
      <c r="K89" s="10">
        <v>365547.009</v>
      </c>
      <c r="L89" s="10">
        <v>7540837.955</v>
      </c>
      <c r="M89" s="10">
        <v>7540837.96</v>
      </c>
      <c r="N89" s="10">
        <v>365546.99</v>
      </c>
      <c r="O89" s="10" t="s">
        <v>60</v>
      </c>
      <c r="P89" s="10" t="s">
        <v>61</v>
      </c>
      <c r="Q89" s="6" t="s">
        <v>45</v>
      </c>
      <c r="R89" s="6" t="s">
        <v>45</v>
      </c>
      <c r="S89" s="6" t="s">
        <v>28</v>
      </c>
      <c r="T89" s="6" t="s">
        <v>28</v>
      </c>
      <c r="U89" s="6">
        <f t="shared" si="1"/>
        <v>0</v>
      </c>
      <c r="V89" s="6">
        <v>1647.2873070429127</v>
      </c>
      <c r="W89" s="6">
        <v>0.0</v>
      </c>
    </row>
    <row r="90" ht="15.0" customHeight="1">
      <c r="A90" s="6">
        <v>2.0</v>
      </c>
      <c r="B90" s="6">
        <v>7.0</v>
      </c>
      <c r="C90" s="6" t="s">
        <v>23</v>
      </c>
      <c r="D90" s="6">
        <v>1.0</v>
      </c>
      <c r="E90" s="7">
        <v>42078.0</v>
      </c>
      <c r="F90" s="8">
        <v>0.6006944444444444</v>
      </c>
      <c r="G90" s="9">
        <v>42078.600694444445</v>
      </c>
      <c r="H90" s="6">
        <v>7540838.87</v>
      </c>
      <c r="I90" s="6">
        <v>365545.56</v>
      </c>
      <c r="J90" s="6" t="s">
        <v>105</v>
      </c>
      <c r="K90" s="10">
        <v>365548.197</v>
      </c>
      <c r="L90" s="10">
        <v>7540841.399</v>
      </c>
      <c r="M90" s="10">
        <v>7540838.42</v>
      </c>
      <c r="N90" s="10">
        <v>365547.01</v>
      </c>
      <c r="O90" s="10" t="s">
        <v>60</v>
      </c>
      <c r="P90" s="10" t="s">
        <v>61</v>
      </c>
      <c r="Q90" s="6" t="s">
        <v>45</v>
      </c>
      <c r="R90" s="6" t="s">
        <v>45</v>
      </c>
      <c r="S90" s="6" t="s">
        <v>28</v>
      </c>
      <c r="T90" s="6" t="s">
        <v>28</v>
      </c>
      <c r="U90" s="6">
        <f t="shared" si="1"/>
        <v>0</v>
      </c>
      <c r="V90" s="6">
        <v>1647.2873070429127</v>
      </c>
      <c r="W90" s="6">
        <v>0.0</v>
      </c>
    </row>
    <row r="91" ht="15.0" customHeight="1">
      <c r="A91" s="6">
        <v>2.0</v>
      </c>
      <c r="B91" s="6">
        <v>7.0</v>
      </c>
      <c r="C91" s="6" t="s">
        <v>23</v>
      </c>
      <c r="D91" s="6">
        <v>1.0</v>
      </c>
      <c r="E91" s="7">
        <v>42078.0</v>
      </c>
      <c r="F91" s="8">
        <v>0.6041666666666666</v>
      </c>
      <c r="G91" s="9">
        <v>42078.604166666664</v>
      </c>
      <c r="H91" s="6">
        <v>7540838.87</v>
      </c>
      <c r="I91" s="6">
        <v>365545.56</v>
      </c>
      <c r="J91" s="6" t="s">
        <v>105</v>
      </c>
      <c r="K91" s="10">
        <v>365547.018</v>
      </c>
      <c r="L91" s="10">
        <v>7540838.893</v>
      </c>
      <c r="M91" s="10">
        <v>7540838.89</v>
      </c>
      <c r="N91" s="10">
        <v>365547.01</v>
      </c>
      <c r="O91" s="10" t="s">
        <v>60</v>
      </c>
      <c r="P91" s="10" t="s">
        <v>61</v>
      </c>
      <c r="Q91" s="6" t="s">
        <v>45</v>
      </c>
      <c r="R91" s="6" t="s">
        <v>45</v>
      </c>
      <c r="S91" s="6" t="s">
        <v>28</v>
      </c>
      <c r="T91" s="6" t="s">
        <v>28</v>
      </c>
      <c r="U91" s="6">
        <f t="shared" si="1"/>
        <v>0</v>
      </c>
      <c r="V91" s="6">
        <v>1647.2873070429127</v>
      </c>
      <c r="W91" s="6">
        <v>0.0</v>
      </c>
    </row>
    <row r="92" ht="15.0" customHeight="1">
      <c r="A92" s="6">
        <v>2.0</v>
      </c>
      <c r="B92" s="6">
        <v>7.0</v>
      </c>
      <c r="C92" s="6" t="s">
        <v>23</v>
      </c>
      <c r="D92" s="6">
        <v>1.0</v>
      </c>
      <c r="E92" s="7">
        <v>42078.0</v>
      </c>
      <c r="F92" s="8">
        <v>0.607638888888889</v>
      </c>
      <c r="G92" s="9">
        <v>42078.60763888889</v>
      </c>
      <c r="H92" s="6">
        <v>7540838.87</v>
      </c>
      <c r="I92" s="6">
        <v>365545.56</v>
      </c>
      <c r="J92" s="6" t="s">
        <v>105</v>
      </c>
      <c r="K92" s="10">
        <v>365546.04</v>
      </c>
      <c r="L92" s="10">
        <v>7540838.04</v>
      </c>
      <c r="M92" s="10">
        <v>7540838.05</v>
      </c>
      <c r="N92" s="10">
        <v>365546.03</v>
      </c>
      <c r="O92" s="10" t="s">
        <v>60</v>
      </c>
      <c r="P92" s="10" t="s">
        <v>61</v>
      </c>
      <c r="Q92" s="6" t="s">
        <v>45</v>
      </c>
      <c r="R92" s="6" t="s">
        <v>45</v>
      </c>
      <c r="S92" s="6" t="s">
        <v>28</v>
      </c>
      <c r="T92" s="6" t="s">
        <v>28</v>
      </c>
      <c r="U92" s="6">
        <f t="shared" si="1"/>
        <v>0</v>
      </c>
      <c r="V92" s="6">
        <v>1647.2873070429127</v>
      </c>
      <c r="W92" s="6">
        <v>0.0</v>
      </c>
    </row>
    <row r="93" ht="15.0" customHeight="1">
      <c r="A93" s="6">
        <v>2.0</v>
      </c>
      <c r="B93" s="6">
        <v>7.0</v>
      </c>
      <c r="C93" s="6" t="s">
        <v>23</v>
      </c>
      <c r="D93" s="6">
        <v>1.0</v>
      </c>
      <c r="E93" s="7">
        <v>42078.0</v>
      </c>
      <c r="F93" s="8">
        <v>0.611111111111111</v>
      </c>
      <c r="G93" s="9">
        <v>42078.61111111111</v>
      </c>
      <c r="H93" s="6">
        <v>7540838.87</v>
      </c>
      <c r="I93" s="6">
        <v>365545.56</v>
      </c>
      <c r="J93" s="6" t="s">
        <v>105</v>
      </c>
      <c r="K93" s="10">
        <v>365543.802</v>
      </c>
      <c r="L93" s="10">
        <v>7540839.106</v>
      </c>
      <c r="M93" s="10">
        <v>7540839.1</v>
      </c>
      <c r="N93" s="10">
        <v>365543.83</v>
      </c>
      <c r="O93" s="10" t="s">
        <v>60</v>
      </c>
      <c r="P93" s="10" t="s">
        <v>61</v>
      </c>
      <c r="Q93" s="6" t="s">
        <v>45</v>
      </c>
      <c r="R93" s="6" t="s">
        <v>45</v>
      </c>
      <c r="S93" s="6" t="s">
        <v>28</v>
      </c>
      <c r="T93" s="6" t="s">
        <v>28</v>
      </c>
      <c r="U93" s="6">
        <f t="shared" si="1"/>
        <v>0</v>
      </c>
      <c r="V93" s="6">
        <v>1647.2873070429127</v>
      </c>
      <c r="W93" s="6">
        <v>0.0</v>
      </c>
    </row>
    <row r="94" ht="15.0" customHeight="1">
      <c r="A94" s="6">
        <v>2.0</v>
      </c>
      <c r="B94" s="6">
        <v>7.0</v>
      </c>
      <c r="C94" s="6" t="s">
        <v>23</v>
      </c>
      <c r="D94" s="6">
        <v>1.0</v>
      </c>
      <c r="E94" s="7">
        <v>42078.0</v>
      </c>
      <c r="F94" s="8">
        <v>0.6145833333333334</v>
      </c>
      <c r="G94" s="9">
        <v>42078.614583333336</v>
      </c>
      <c r="H94" s="6">
        <v>7540838.87</v>
      </c>
      <c r="I94" s="6">
        <v>365545.56</v>
      </c>
      <c r="J94" s="6" t="s">
        <v>105</v>
      </c>
      <c r="K94" s="10">
        <v>365543.883</v>
      </c>
      <c r="L94" s="10">
        <v>7540839.682</v>
      </c>
      <c r="M94" s="10">
        <v>7540839.67</v>
      </c>
      <c r="N94" s="10">
        <v>365543.89</v>
      </c>
      <c r="O94" s="10" t="s">
        <v>60</v>
      </c>
      <c r="P94" s="10" t="s">
        <v>61</v>
      </c>
      <c r="Q94" s="6" t="s">
        <v>45</v>
      </c>
      <c r="R94" s="6" t="s">
        <v>45</v>
      </c>
      <c r="S94" s="6" t="s">
        <v>28</v>
      </c>
      <c r="T94" s="6" t="s">
        <v>28</v>
      </c>
      <c r="U94" s="6">
        <f t="shared" si="1"/>
        <v>0</v>
      </c>
      <c r="V94" s="6">
        <v>1647.2873070429127</v>
      </c>
      <c r="W94" s="6">
        <v>0.0</v>
      </c>
    </row>
    <row r="95" ht="15.0" customHeight="1">
      <c r="A95" s="6">
        <v>2.0</v>
      </c>
      <c r="B95" s="6">
        <v>7.0</v>
      </c>
      <c r="C95" s="6" t="s">
        <v>23</v>
      </c>
      <c r="D95" s="6">
        <v>1.0</v>
      </c>
      <c r="E95" s="7">
        <v>42078.0</v>
      </c>
      <c r="F95" s="8">
        <v>0.6180555555555556</v>
      </c>
      <c r="G95" s="9">
        <v>42078.618055555555</v>
      </c>
      <c r="H95" s="6">
        <v>7540838.87</v>
      </c>
      <c r="I95" s="6">
        <v>365545.56</v>
      </c>
      <c r="J95" s="6" t="s">
        <v>105</v>
      </c>
      <c r="K95" s="10">
        <v>365544.262</v>
      </c>
      <c r="L95" s="10">
        <v>7540837.885</v>
      </c>
      <c r="M95" s="10">
        <v>7540837.9</v>
      </c>
      <c r="N95" s="10">
        <v>365544.27</v>
      </c>
      <c r="O95" s="10" t="s">
        <v>60</v>
      </c>
      <c r="P95" s="10" t="s">
        <v>61</v>
      </c>
      <c r="Q95" s="6" t="s">
        <v>45</v>
      </c>
      <c r="R95" s="6" t="s">
        <v>45</v>
      </c>
      <c r="S95" s="6" t="s">
        <v>28</v>
      </c>
      <c r="T95" s="6" t="s">
        <v>28</v>
      </c>
      <c r="U95" s="6">
        <f t="shared" si="1"/>
        <v>0</v>
      </c>
      <c r="V95" s="6">
        <v>1647.2873070429127</v>
      </c>
      <c r="W95" s="6">
        <v>0.0</v>
      </c>
    </row>
    <row r="96" ht="15.0" customHeight="1">
      <c r="A96" s="6">
        <v>2.0</v>
      </c>
      <c r="B96" s="6">
        <v>7.0</v>
      </c>
      <c r="C96" s="6" t="s">
        <v>23</v>
      </c>
      <c r="D96" s="6">
        <v>1.0</v>
      </c>
      <c r="E96" s="7">
        <v>42078.0</v>
      </c>
      <c r="F96" s="8">
        <v>0.6215277777777778</v>
      </c>
      <c r="G96" s="9">
        <v>42078.62152777778</v>
      </c>
      <c r="H96" s="6">
        <v>7540838.87</v>
      </c>
      <c r="I96" s="6">
        <v>365545.56</v>
      </c>
      <c r="J96" s="6" t="s">
        <v>105</v>
      </c>
      <c r="K96" s="10">
        <v>365545.064</v>
      </c>
      <c r="L96" s="10">
        <v>7540839.98</v>
      </c>
      <c r="M96" s="10">
        <v>7540839.96</v>
      </c>
      <c r="N96" s="10">
        <v>365545.05</v>
      </c>
      <c r="O96" s="10" t="s">
        <v>60</v>
      </c>
      <c r="P96" s="10" t="s">
        <v>61</v>
      </c>
      <c r="Q96" s="6" t="s">
        <v>45</v>
      </c>
      <c r="R96" s="6" t="s">
        <v>45</v>
      </c>
      <c r="S96" s="6" t="s">
        <v>28</v>
      </c>
      <c r="T96" s="6" t="s">
        <v>28</v>
      </c>
      <c r="U96" s="6">
        <f t="shared" si="1"/>
        <v>0</v>
      </c>
      <c r="V96" s="6">
        <v>1647.2873070429127</v>
      </c>
      <c r="W96" s="6">
        <v>0.0</v>
      </c>
    </row>
    <row r="97" ht="15.0" customHeight="1">
      <c r="A97" s="6">
        <v>2.0</v>
      </c>
      <c r="B97" s="6">
        <v>7.0</v>
      </c>
      <c r="C97" s="6" t="s">
        <v>23</v>
      </c>
      <c r="D97" s="6">
        <v>1.0</v>
      </c>
      <c r="E97" s="7">
        <v>42078.0</v>
      </c>
      <c r="F97" s="8">
        <v>0.625</v>
      </c>
      <c r="G97" s="9">
        <v>42078.625</v>
      </c>
      <c r="H97" s="6">
        <v>7540838.87</v>
      </c>
      <c r="I97" s="6">
        <v>365545.56</v>
      </c>
      <c r="J97" s="6" t="s">
        <v>105</v>
      </c>
      <c r="K97" s="10">
        <v>365544.737</v>
      </c>
      <c r="L97" s="10">
        <v>7540838.864</v>
      </c>
      <c r="M97" s="10">
        <v>7540838.87</v>
      </c>
      <c r="N97" s="10">
        <v>365544.75</v>
      </c>
      <c r="O97" s="10" t="s">
        <v>60</v>
      </c>
      <c r="P97" s="10" t="s">
        <v>61</v>
      </c>
      <c r="Q97" s="6" t="s">
        <v>45</v>
      </c>
      <c r="R97" s="6" t="s">
        <v>45</v>
      </c>
      <c r="S97" s="6" t="s">
        <v>28</v>
      </c>
      <c r="T97" s="6" t="s">
        <v>28</v>
      </c>
      <c r="U97" s="6">
        <f t="shared" si="1"/>
        <v>0</v>
      </c>
      <c r="V97" s="6">
        <v>1647.2873070429127</v>
      </c>
      <c r="W97" s="6">
        <v>0.0</v>
      </c>
    </row>
    <row r="98" ht="15.0" customHeight="1">
      <c r="A98" s="6">
        <v>2.0</v>
      </c>
      <c r="B98" s="6">
        <v>7.0</v>
      </c>
      <c r="C98" s="6" t="s">
        <v>23</v>
      </c>
      <c r="D98" s="6">
        <v>1.0</v>
      </c>
      <c r="E98" s="7">
        <v>42078.0</v>
      </c>
      <c r="F98" s="8">
        <v>0.6284722222222222</v>
      </c>
      <c r="G98" s="9">
        <v>42078.62847222222</v>
      </c>
      <c r="H98" s="6">
        <v>7540838.87</v>
      </c>
      <c r="I98" s="6">
        <v>365545.56</v>
      </c>
      <c r="J98" s="6" t="s">
        <v>105</v>
      </c>
      <c r="K98" s="10">
        <v>365545.512</v>
      </c>
      <c r="L98" s="10">
        <v>7540839.121</v>
      </c>
      <c r="M98" s="10">
        <v>7540839.12</v>
      </c>
      <c r="N98" s="10">
        <v>365545.5</v>
      </c>
      <c r="O98" s="10" t="s">
        <v>60</v>
      </c>
      <c r="P98" s="10" t="s">
        <v>61</v>
      </c>
      <c r="Q98" s="6" t="s">
        <v>45</v>
      </c>
      <c r="R98" s="6" t="s">
        <v>45</v>
      </c>
      <c r="S98" s="6" t="s">
        <v>28</v>
      </c>
      <c r="T98" s="6" t="s">
        <v>28</v>
      </c>
      <c r="U98" s="6">
        <f t="shared" si="1"/>
        <v>0</v>
      </c>
      <c r="V98" s="6">
        <v>1647.2873070429127</v>
      </c>
      <c r="W98" s="6">
        <v>0.0</v>
      </c>
    </row>
    <row r="99" ht="15.0" customHeight="1">
      <c r="A99" s="6">
        <v>2.0</v>
      </c>
      <c r="B99" s="6">
        <v>7.0</v>
      </c>
      <c r="C99" s="6" t="s">
        <v>23</v>
      </c>
      <c r="D99" s="6">
        <v>1.0</v>
      </c>
      <c r="E99" s="7">
        <v>42078.0</v>
      </c>
      <c r="F99" s="8">
        <v>0.6319444444444444</v>
      </c>
      <c r="G99" s="9">
        <v>42078.631944444445</v>
      </c>
      <c r="H99" s="6">
        <v>7540838.87</v>
      </c>
      <c r="I99" s="6">
        <v>365545.56</v>
      </c>
      <c r="J99" s="6" t="s">
        <v>105</v>
      </c>
      <c r="K99" s="10">
        <v>365545.418</v>
      </c>
      <c r="L99" s="10">
        <v>7540839.083</v>
      </c>
      <c r="M99" s="10">
        <v>7540839.3</v>
      </c>
      <c r="N99" s="10">
        <v>365545.31</v>
      </c>
      <c r="O99" s="10" t="s">
        <v>28</v>
      </c>
      <c r="P99" s="10" t="s">
        <v>30</v>
      </c>
      <c r="Q99" s="6" t="s">
        <v>45</v>
      </c>
      <c r="R99" s="6" t="s">
        <v>45</v>
      </c>
      <c r="S99" s="6" t="s">
        <v>28</v>
      </c>
      <c r="T99" s="6" t="s">
        <v>28</v>
      </c>
      <c r="U99" s="6">
        <f t="shared" si="1"/>
        <v>0</v>
      </c>
      <c r="V99" s="6">
        <v>1647.2873070429127</v>
      </c>
      <c r="W99" s="6">
        <v>0.0</v>
      </c>
    </row>
    <row r="100" ht="15.0" customHeight="1">
      <c r="A100" s="6">
        <v>2.0</v>
      </c>
      <c r="B100" s="6">
        <v>7.0</v>
      </c>
      <c r="C100" s="6" t="s">
        <v>23</v>
      </c>
      <c r="D100" s="6">
        <v>1.0</v>
      </c>
      <c r="E100" s="7">
        <v>42078.0</v>
      </c>
      <c r="F100" s="8">
        <v>0.6354166666666666</v>
      </c>
      <c r="G100" s="9">
        <v>42078.635416666664</v>
      </c>
      <c r="H100" s="6">
        <v>7540884.37</v>
      </c>
      <c r="I100" s="6">
        <v>365534.5</v>
      </c>
      <c r="J100" s="6" t="s">
        <v>106</v>
      </c>
      <c r="K100" s="10"/>
      <c r="L100" s="10"/>
      <c r="M100" s="10">
        <v>7540884.37</v>
      </c>
      <c r="N100" s="10">
        <v>365534.5</v>
      </c>
      <c r="O100" s="10" t="s">
        <v>28</v>
      </c>
      <c r="P100" s="10" t="s">
        <v>28</v>
      </c>
      <c r="Q100" s="6" t="s">
        <v>28</v>
      </c>
      <c r="R100" s="6" t="s">
        <v>27</v>
      </c>
      <c r="S100" s="6" t="s">
        <v>28</v>
      </c>
      <c r="T100" s="6" t="s">
        <v>28</v>
      </c>
      <c r="U100" s="6">
        <f t="shared" si="1"/>
        <v>46.82492499</v>
      </c>
      <c r="V100" s="6">
        <v>1647.2873070429127</v>
      </c>
      <c r="W100" s="6">
        <v>0.0</v>
      </c>
    </row>
    <row r="101" ht="15.0" customHeight="1">
      <c r="A101" s="6">
        <v>2.0</v>
      </c>
      <c r="B101" s="6">
        <v>7.0</v>
      </c>
      <c r="C101" s="6" t="s">
        <v>23</v>
      </c>
      <c r="D101" s="6">
        <v>1.0</v>
      </c>
      <c r="E101" s="7">
        <v>42078.0</v>
      </c>
      <c r="F101" s="8">
        <v>0.638888888888889</v>
      </c>
      <c r="G101" s="9">
        <v>42078.63888888889</v>
      </c>
      <c r="H101" s="6">
        <v>7540929.64</v>
      </c>
      <c r="I101" s="6">
        <v>365523.49</v>
      </c>
      <c r="J101" s="6" t="s">
        <v>107</v>
      </c>
      <c r="K101" s="10"/>
      <c r="L101" s="10"/>
      <c r="M101" s="10">
        <v>7540929.64</v>
      </c>
      <c r="N101" s="10">
        <v>365523.49</v>
      </c>
      <c r="O101" s="10" t="s">
        <v>28</v>
      </c>
      <c r="P101" s="10" t="s">
        <v>28</v>
      </c>
      <c r="Q101" s="6" t="s">
        <v>28</v>
      </c>
      <c r="R101" s="6" t="s">
        <v>27</v>
      </c>
      <c r="S101" s="6" t="s">
        <v>28</v>
      </c>
      <c r="T101" s="6" t="s">
        <v>28</v>
      </c>
      <c r="U101" s="6">
        <f t="shared" si="1"/>
        <v>46.58962331</v>
      </c>
      <c r="V101" s="6">
        <v>1647.2873070429127</v>
      </c>
      <c r="W101" s="6">
        <v>0.0</v>
      </c>
    </row>
    <row r="102" ht="15.0" customHeight="1">
      <c r="A102" s="6">
        <v>2.0</v>
      </c>
      <c r="B102" s="6">
        <v>7.0</v>
      </c>
      <c r="C102" s="6" t="s">
        <v>23</v>
      </c>
      <c r="D102" s="6">
        <v>1.0</v>
      </c>
      <c r="E102" s="7">
        <v>42078.0</v>
      </c>
      <c r="F102" s="8">
        <v>0.642361111111111</v>
      </c>
      <c r="G102" s="9">
        <v>42078.64236111111</v>
      </c>
      <c r="H102" s="6">
        <v>7540973.58</v>
      </c>
      <c r="I102" s="6">
        <v>365504.27</v>
      </c>
      <c r="J102" s="6" t="s">
        <v>108</v>
      </c>
      <c r="K102" s="10">
        <v>365512.659</v>
      </c>
      <c r="L102" s="10">
        <v>7540974.933</v>
      </c>
      <c r="M102" s="10">
        <v>7540973.58</v>
      </c>
      <c r="N102" s="10">
        <v>365504.27</v>
      </c>
      <c r="O102" s="10" t="s">
        <v>25</v>
      </c>
      <c r="P102" s="10" t="s">
        <v>61</v>
      </c>
      <c r="Q102" s="6" t="s">
        <v>26</v>
      </c>
      <c r="R102" s="6" t="s">
        <v>27</v>
      </c>
      <c r="S102" s="6" t="s">
        <v>28</v>
      </c>
      <c r="T102" s="6" t="s">
        <v>109</v>
      </c>
      <c r="U102" s="6">
        <f t="shared" si="1"/>
        <v>47.95969141</v>
      </c>
      <c r="V102" s="6">
        <v>1647.2873070429127</v>
      </c>
      <c r="W102" s="6">
        <v>0.0</v>
      </c>
    </row>
    <row r="103" ht="15.0" customHeight="1">
      <c r="A103" s="6">
        <v>2.0</v>
      </c>
      <c r="B103" s="6">
        <v>10.0</v>
      </c>
      <c r="C103" s="6" t="s">
        <v>110</v>
      </c>
      <c r="D103" s="6">
        <v>2.0</v>
      </c>
      <c r="E103" s="7">
        <v>42081.0</v>
      </c>
      <c r="F103" s="8">
        <v>0.2743055555555555</v>
      </c>
      <c r="G103" s="9">
        <v>42081.274305555555</v>
      </c>
      <c r="H103" s="6">
        <v>7541030.18</v>
      </c>
      <c r="I103" s="6">
        <v>365243.27</v>
      </c>
      <c r="J103" s="6" t="s">
        <v>24</v>
      </c>
      <c r="K103" s="10"/>
      <c r="L103" s="10"/>
      <c r="M103" s="10">
        <v>7541027.58</v>
      </c>
      <c r="N103" s="10">
        <v>365242.75</v>
      </c>
      <c r="O103" s="10" t="s">
        <v>25</v>
      </c>
      <c r="P103" s="10"/>
      <c r="Q103" s="6" t="s">
        <v>26</v>
      </c>
      <c r="R103" s="6" t="s">
        <v>27</v>
      </c>
      <c r="S103" s="6" t="s">
        <v>28</v>
      </c>
      <c r="T103" s="6" t="s">
        <v>29</v>
      </c>
      <c r="U103" s="6" t="s">
        <v>28</v>
      </c>
      <c r="V103" s="6">
        <v>2889.3174361816436</v>
      </c>
      <c r="W103" s="6" t="s">
        <v>26</v>
      </c>
    </row>
    <row r="104" ht="15.0" customHeight="1">
      <c r="A104" s="6">
        <v>2.0</v>
      </c>
      <c r="B104" s="6">
        <v>10.0</v>
      </c>
      <c r="C104" s="6" t="s">
        <v>110</v>
      </c>
      <c r="D104" s="6">
        <v>2.0</v>
      </c>
      <c r="E104" s="7">
        <v>42081.0</v>
      </c>
      <c r="F104" s="8">
        <v>0.2777777777777778</v>
      </c>
      <c r="G104" s="9">
        <v>42081.27777777778</v>
      </c>
      <c r="H104" s="6">
        <v>7541030.18</v>
      </c>
      <c r="I104" s="6">
        <v>365243.27</v>
      </c>
      <c r="J104" s="6" t="s">
        <v>24</v>
      </c>
      <c r="K104" s="10">
        <v>365241.216</v>
      </c>
      <c r="L104" s="10">
        <v>7541031.929</v>
      </c>
      <c r="M104" s="10">
        <v>7541031.66</v>
      </c>
      <c r="N104" s="10">
        <v>365244.08</v>
      </c>
      <c r="O104" s="10" t="s">
        <v>28</v>
      </c>
      <c r="P104" s="10" t="s">
        <v>28</v>
      </c>
      <c r="Q104" s="6" t="s">
        <v>52</v>
      </c>
      <c r="R104" s="6" t="s">
        <v>27</v>
      </c>
      <c r="S104" s="6" t="s">
        <v>28</v>
      </c>
      <c r="T104" s="6" t="s">
        <v>29</v>
      </c>
      <c r="U104" s="6">
        <f t="shared" ref="U104:U237" si="2">SQRT((H104-H103)^2+(I104-I103)^2)</f>
        <v>0</v>
      </c>
      <c r="V104" s="6">
        <v>2889.3174361816436</v>
      </c>
      <c r="W104" s="6">
        <v>0.0</v>
      </c>
    </row>
    <row r="105" ht="15.0" customHeight="1">
      <c r="A105" s="6">
        <v>2.0</v>
      </c>
      <c r="B105" s="6">
        <v>10.0</v>
      </c>
      <c r="C105" s="6" t="s">
        <v>110</v>
      </c>
      <c r="D105" s="6">
        <v>2.0</v>
      </c>
      <c r="E105" s="7">
        <v>42081.0</v>
      </c>
      <c r="F105" s="8">
        <v>0.28125</v>
      </c>
      <c r="G105" s="9">
        <v>42081.28125</v>
      </c>
      <c r="H105" s="6">
        <v>7541030.18</v>
      </c>
      <c r="I105" s="6">
        <v>365243.27</v>
      </c>
      <c r="J105" s="6" t="s">
        <v>24</v>
      </c>
      <c r="K105" s="10">
        <v>365247.279</v>
      </c>
      <c r="L105" s="10">
        <v>7541033.188</v>
      </c>
      <c r="M105" s="10">
        <v>7541033.21</v>
      </c>
      <c r="N105" s="10">
        <v>365247.18</v>
      </c>
      <c r="O105" s="10" t="s">
        <v>37</v>
      </c>
      <c r="P105" s="10" t="s">
        <v>38</v>
      </c>
      <c r="Q105" s="6" t="s">
        <v>31</v>
      </c>
      <c r="R105" s="6" t="s">
        <v>27</v>
      </c>
      <c r="S105" s="6" t="s">
        <v>28</v>
      </c>
      <c r="T105" s="6" t="s">
        <v>29</v>
      </c>
      <c r="U105" s="6">
        <f t="shared" si="2"/>
        <v>0</v>
      </c>
      <c r="V105" s="6">
        <v>2889.3174361816436</v>
      </c>
      <c r="W105" s="6">
        <v>0.0</v>
      </c>
    </row>
    <row r="106" ht="15.0" customHeight="1">
      <c r="A106" s="6">
        <v>2.0</v>
      </c>
      <c r="B106" s="6">
        <v>10.0</v>
      </c>
      <c r="C106" s="6" t="s">
        <v>110</v>
      </c>
      <c r="D106" s="6">
        <v>2.0</v>
      </c>
      <c r="E106" s="7">
        <v>42081.0</v>
      </c>
      <c r="F106" s="8">
        <v>0.2847222222222222</v>
      </c>
      <c r="G106" s="9">
        <v>42081.28472222222</v>
      </c>
      <c r="H106" s="6">
        <v>7541040.17</v>
      </c>
      <c r="I106" s="6">
        <v>365241.02</v>
      </c>
      <c r="J106" s="6" t="s">
        <v>111</v>
      </c>
      <c r="K106" s="10">
        <v>365240.927</v>
      </c>
      <c r="L106" s="10">
        <v>7541040.4</v>
      </c>
      <c r="M106" s="10">
        <v>7541040.17</v>
      </c>
      <c r="N106" s="10">
        <v>365241.02</v>
      </c>
      <c r="O106" s="10" t="s">
        <v>37</v>
      </c>
      <c r="P106" s="10" t="s">
        <v>38</v>
      </c>
      <c r="Q106" s="6" t="s">
        <v>31</v>
      </c>
      <c r="R106" s="6" t="s">
        <v>27</v>
      </c>
      <c r="S106" s="6" t="s">
        <v>28</v>
      </c>
      <c r="T106" s="6" t="s">
        <v>28</v>
      </c>
      <c r="U106" s="6">
        <f t="shared" si="2"/>
        <v>10.24024414</v>
      </c>
      <c r="V106" s="6">
        <v>2889.3174361816436</v>
      </c>
      <c r="W106" s="6">
        <v>0.0</v>
      </c>
    </row>
    <row r="107" ht="15.0" customHeight="1">
      <c r="A107" s="6">
        <v>2.0</v>
      </c>
      <c r="B107" s="6">
        <v>10.0</v>
      </c>
      <c r="C107" s="6" t="s">
        <v>110</v>
      </c>
      <c r="D107" s="6">
        <v>2.0</v>
      </c>
      <c r="E107" s="7">
        <v>42081.0</v>
      </c>
      <c r="F107" s="8">
        <v>0.2881944444444445</v>
      </c>
      <c r="G107" s="9">
        <v>42081.288194444445</v>
      </c>
      <c r="H107" s="6">
        <v>7541000.57</v>
      </c>
      <c r="I107" s="6">
        <v>365243.34</v>
      </c>
      <c r="J107" s="6" t="s">
        <v>112</v>
      </c>
      <c r="K107" s="10">
        <v>365243.328</v>
      </c>
      <c r="L107" s="10">
        <v>7541000.515</v>
      </c>
      <c r="M107" s="10">
        <v>7541000.57</v>
      </c>
      <c r="N107" s="10">
        <v>365243.34</v>
      </c>
      <c r="O107" s="10" t="s">
        <v>80</v>
      </c>
      <c r="P107" s="10" t="s">
        <v>81</v>
      </c>
      <c r="Q107" s="6" t="s">
        <v>82</v>
      </c>
      <c r="R107" s="6" t="s">
        <v>27</v>
      </c>
      <c r="S107" s="6" t="s">
        <v>28</v>
      </c>
      <c r="T107" s="6" t="s">
        <v>28</v>
      </c>
      <c r="U107" s="6">
        <f t="shared" si="2"/>
        <v>39.66790138</v>
      </c>
      <c r="V107" s="6">
        <v>2889.3174361816436</v>
      </c>
      <c r="W107" s="6">
        <v>0.0</v>
      </c>
    </row>
    <row r="108" ht="15.0" customHeight="1">
      <c r="A108" s="6">
        <v>2.0</v>
      </c>
      <c r="B108" s="6">
        <v>10.0</v>
      </c>
      <c r="C108" s="6" t="s">
        <v>110</v>
      </c>
      <c r="D108" s="6">
        <v>2.0</v>
      </c>
      <c r="E108" s="7">
        <v>42081.0</v>
      </c>
      <c r="F108" s="8">
        <v>0.2916666666666667</v>
      </c>
      <c r="G108" s="9">
        <v>42081.291666666664</v>
      </c>
      <c r="H108" s="6">
        <v>7540971.92</v>
      </c>
      <c r="I108" s="6">
        <v>365247.24</v>
      </c>
      <c r="J108" s="6" t="s">
        <v>113</v>
      </c>
      <c r="K108" s="10">
        <v>365247.386</v>
      </c>
      <c r="L108" s="10">
        <v>7540971.809</v>
      </c>
      <c r="M108" s="10">
        <v>7540971.92</v>
      </c>
      <c r="N108" s="10">
        <v>365247.24</v>
      </c>
      <c r="O108" s="10" t="s">
        <v>80</v>
      </c>
      <c r="P108" s="10" t="s">
        <v>81</v>
      </c>
      <c r="Q108" s="6" t="s">
        <v>82</v>
      </c>
      <c r="R108" s="6" t="s">
        <v>27</v>
      </c>
      <c r="S108" s="6" t="s">
        <v>28</v>
      </c>
      <c r="T108" s="6" t="s">
        <v>28</v>
      </c>
      <c r="U108" s="6">
        <f t="shared" si="2"/>
        <v>28.9142266</v>
      </c>
      <c r="V108" s="6">
        <v>2889.3174361816436</v>
      </c>
      <c r="W108" s="6">
        <v>0.0</v>
      </c>
    </row>
    <row r="109" ht="15.0" customHeight="1">
      <c r="A109" s="6">
        <v>2.0</v>
      </c>
      <c r="B109" s="6">
        <v>10.0</v>
      </c>
      <c r="C109" s="6" t="s">
        <v>110</v>
      </c>
      <c r="D109" s="6">
        <v>2.0</v>
      </c>
      <c r="E109" s="7">
        <v>42081.0</v>
      </c>
      <c r="F109" s="8">
        <v>0.2951388888888889</v>
      </c>
      <c r="G109" s="9">
        <v>42081.29513888889</v>
      </c>
      <c r="H109" s="6">
        <v>7540964.93</v>
      </c>
      <c r="I109" s="6">
        <v>365237.17</v>
      </c>
      <c r="J109" s="6" t="s">
        <v>114</v>
      </c>
      <c r="K109" s="10">
        <v>365237.431</v>
      </c>
      <c r="L109" s="10">
        <v>7540964.995</v>
      </c>
      <c r="M109" s="10">
        <v>7540964.93</v>
      </c>
      <c r="N109" s="10">
        <v>365237.17</v>
      </c>
      <c r="O109" s="10" t="s">
        <v>33</v>
      </c>
      <c r="P109" s="10" t="s">
        <v>34</v>
      </c>
      <c r="Q109" s="6" t="s">
        <v>35</v>
      </c>
      <c r="R109" s="6" t="s">
        <v>27</v>
      </c>
      <c r="S109" s="6" t="s">
        <v>28</v>
      </c>
      <c r="T109" s="6" t="s">
        <v>28</v>
      </c>
      <c r="U109" s="6">
        <f t="shared" si="2"/>
        <v>12.25826252</v>
      </c>
      <c r="V109" s="6">
        <v>2889.3174361816436</v>
      </c>
      <c r="W109" s="6">
        <v>0.0</v>
      </c>
    </row>
    <row r="110" ht="15.0" customHeight="1">
      <c r="A110" s="6">
        <v>2.0</v>
      </c>
      <c r="B110" s="6">
        <v>10.0</v>
      </c>
      <c r="C110" s="6" t="s">
        <v>110</v>
      </c>
      <c r="D110" s="6">
        <v>2.0</v>
      </c>
      <c r="E110" s="7">
        <v>42081.0</v>
      </c>
      <c r="F110" s="8">
        <v>0.2986111111111111</v>
      </c>
      <c r="G110" s="9">
        <v>42081.29861111111</v>
      </c>
      <c r="H110" s="6">
        <v>7540932.46</v>
      </c>
      <c r="I110" s="6">
        <v>365201.41</v>
      </c>
      <c r="J110" s="6" t="s">
        <v>115</v>
      </c>
      <c r="K110" s="10">
        <v>365201.898</v>
      </c>
      <c r="L110" s="10">
        <v>7540944.596</v>
      </c>
      <c r="M110" s="10">
        <v>7540944.58</v>
      </c>
      <c r="N110" s="10">
        <v>365202.08</v>
      </c>
      <c r="O110" s="10" t="s">
        <v>56</v>
      </c>
      <c r="P110" s="10" t="s">
        <v>57</v>
      </c>
      <c r="Q110" s="6" t="s">
        <v>58</v>
      </c>
      <c r="R110" s="6" t="s">
        <v>27</v>
      </c>
      <c r="S110" s="6" t="s">
        <v>116</v>
      </c>
      <c r="T110" s="6" t="s">
        <v>117</v>
      </c>
      <c r="U110" s="6">
        <f t="shared" si="2"/>
        <v>48.30195131</v>
      </c>
      <c r="V110" s="6">
        <v>2889.3174361816436</v>
      </c>
      <c r="W110" s="6">
        <v>0.0</v>
      </c>
    </row>
    <row r="111" ht="15.0" customHeight="1">
      <c r="A111" s="6">
        <v>2.0</v>
      </c>
      <c r="B111" s="6">
        <v>10.0</v>
      </c>
      <c r="C111" s="6" t="s">
        <v>110</v>
      </c>
      <c r="D111" s="6">
        <v>2.0</v>
      </c>
      <c r="E111" s="7">
        <v>42081.0</v>
      </c>
      <c r="F111" s="8">
        <v>0.3020833333333333</v>
      </c>
      <c r="G111" s="9">
        <v>42081.302083333336</v>
      </c>
      <c r="H111" s="6">
        <v>7540932.46</v>
      </c>
      <c r="I111" s="6">
        <v>365201.41</v>
      </c>
      <c r="J111" s="6" t="s">
        <v>115</v>
      </c>
      <c r="K111" s="10">
        <v>365183.835</v>
      </c>
      <c r="L111" s="10">
        <v>7540920.191</v>
      </c>
      <c r="M111" s="10">
        <v>7540920.31</v>
      </c>
      <c r="N111" s="10">
        <v>365184.17</v>
      </c>
      <c r="O111" s="10" t="s">
        <v>56</v>
      </c>
      <c r="P111" s="10" t="s">
        <v>118</v>
      </c>
      <c r="Q111" s="6" t="s">
        <v>58</v>
      </c>
      <c r="R111" s="6" t="s">
        <v>27</v>
      </c>
      <c r="S111" s="6" t="s">
        <v>116</v>
      </c>
      <c r="T111" s="6" t="s">
        <v>117</v>
      </c>
      <c r="U111" s="6">
        <f t="shared" si="2"/>
        <v>0</v>
      </c>
      <c r="V111" s="6">
        <v>2889.3174361816436</v>
      </c>
      <c r="W111" s="6">
        <v>0.0</v>
      </c>
    </row>
    <row r="112" ht="15.0" customHeight="1">
      <c r="A112" s="6">
        <v>2.0</v>
      </c>
      <c r="B112" s="6">
        <v>10.0</v>
      </c>
      <c r="C112" s="6" t="s">
        <v>110</v>
      </c>
      <c r="D112" s="6">
        <v>2.0</v>
      </c>
      <c r="E112" s="7">
        <v>42081.0</v>
      </c>
      <c r="F112" s="8">
        <v>0.3055555555555555</v>
      </c>
      <c r="G112" s="9">
        <v>42081.305555555555</v>
      </c>
      <c r="H112" s="6">
        <v>7540932.46</v>
      </c>
      <c r="I112" s="6">
        <v>365201.41</v>
      </c>
      <c r="J112" s="6" t="s">
        <v>115</v>
      </c>
      <c r="K112" s="10">
        <v>365197.882</v>
      </c>
      <c r="L112" s="10">
        <v>7540920.386</v>
      </c>
      <c r="M112" s="10">
        <v>7540920.2</v>
      </c>
      <c r="N112" s="10">
        <v>365197.92</v>
      </c>
      <c r="O112" s="10" t="s">
        <v>56</v>
      </c>
      <c r="P112" s="10" t="s">
        <v>118</v>
      </c>
      <c r="Q112" s="6" t="s">
        <v>58</v>
      </c>
      <c r="R112" s="6" t="s">
        <v>27</v>
      </c>
      <c r="S112" s="6" t="s">
        <v>116</v>
      </c>
      <c r="T112" s="6" t="s">
        <v>117</v>
      </c>
      <c r="U112" s="6">
        <f t="shared" si="2"/>
        <v>0</v>
      </c>
      <c r="V112" s="6">
        <v>2889.3174361816436</v>
      </c>
      <c r="W112" s="6">
        <v>0.0</v>
      </c>
    </row>
    <row r="113" ht="15.0" customHeight="1">
      <c r="A113" s="6">
        <v>2.0</v>
      </c>
      <c r="B113" s="6">
        <v>10.0</v>
      </c>
      <c r="C113" s="6" t="s">
        <v>110</v>
      </c>
      <c r="D113" s="6">
        <v>2.0</v>
      </c>
      <c r="E113" s="7">
        <v>42081.0</v>
      </c>
      <c r="F113" s="8">
        <v>0.3090277777777778</v>
      </c>
      <c r="G113" s="9">
        <v>42081.30902777778</v>
      </c>
      <c r="H113" s="6">
        <v>7540881.84</v>
      </c>
      <c r="I113" s="6">
        <v>365215.05</v>
      </c>
      <c r="J113" s="6" t="s">
        <v>119</v>
      </c>
      <c r="K113" s="10">
        <v>365215.029</v>
      </c>
      <c r="L113" s="10">
        <v>7540881.827</v>
      </c>
      <c r="M113" s="10">
        <v>7540881.84</v>
      </c>
      <c r="N113" s="10">
        <v>365215.05</v>
      </c>
      <c r="O113" s="10" t="s">
        <v>33</v>
      </c>
      <c r="P113" s="10" t="s">
        <v>34</v>
      </c>
      <c r="Q113" s="6" t="s">
        <v>35</v>
      </c>
      <c r="R113" s="6" t="s">
        <v>27</v>
      </c>
      <c r="S113" s="6" t="s">
        <v>28</v>
      </c>
      <c r="T113" s="6" t="s">
        <v>28</v>
      </c>
      <c r="U113" s="6">
        <f t="shared" si="2"/>
        <v>52.42550906</v>
      </c>
      <c r="V113" s="6">
        <v>2889.3174361816436</v>
      </c>
      <c r="W113" s="6">
        <v>0.0</v>
      </c>
    </row>
    <row r="114" ht="15.0" customHeight="1">
      <c r="A114" s="6">
        <v>2.0</v>
      </c>
      <c r="B114" s="6">
        <v>10.0</v>
      </c>
      <c r="C114" s="6" t="s">
        <v>110</v>
      </c>
      <c r="D114" s="6">
        <v>2.0</v>
      </c>
      <c r="E114" s="7">
        <v>42081.0</v>
      </c>
      <c r="F114" s="8">
        <v>0.3125</v>
      </c>
      <c r="G114" s="9">
        <v>42081.3125</v>
      </c>
      <c r="H114" s="6">
        <v>7540846.28</v>
      </c>
      <c r="I114" s="6">
        <v>365234.22</v>
      </c>
      <c r="J114" s="6" t="s">
        <v>120</v>
      </c>
      <c r="K114" s="10">
        <v>365234.204</v>
      </c>
      <c r="L114" s="10">
        <v>7540846.439</v>
      </c>
      <c r="M114" s="10">
        <v>7540846.28</v>
      </c>
      <c r="N114" s="10">
        <v>365234.22</v>
      </c>
      <c r="O114" s="10" t="s">
        <v>40</v>
      </c>
      <c r="P114" s="10" t="s">
        <v>50</v>
      </c>
      <c r="Q114" s="6" t="s">
        <v>42</v>
      </c>
      <c r="R114" s="6" t="s">
        <v>27</v>
      </c>
      <c r="S114" s="6" t="s">
        <v>28</v>
      </c>
      <c r="T114" s="6" t="s">
        <v>28</v>
      </c>
      <c r="U114" s="6">
        <f t="shared" si="2"/>
        <v>40.3980507</v>
      </c>
      <c r="V114" s="6">
        <v>2889.3174361816436</v>
      </c>
      <c r="W114" s="6">
        <v>0.0</v>
      </c>
    </row>
    <row r="115" ht="15.0" customHeight="1">
      <c r="A115" s="6">
        <v>2.0</v>
      </c>
      <c r="B115" s="6">
        <v>10.0</v>
      </c>
      <c r="C115" s="6" t="s">
        <v>110</v>
      </c>
      <c r="D115" s="6">
        <v>2.0</v>
      </c>
      <c r="E115" s="7">
        <v>42081.0</v>
      </c>
      <c r="F115" s="8">
        <v>0.3159722222222222</v>
      </c>
      <c r="G115" s="9">
        <v>42081.31597222222</v>
      </c>
      <c r="H115" s="6">
        <v>7540778.51</v>
      </c>
      <c r="I115" s="6">
        <v>365255.23</v>
      </c>
      <c r="J115" s="6" t="s">
        <v>121</v>
      </c>
      <c r="K115" s="10">
        <v>365255.278</v>
      </c>
      <c r="L115" s="10">
        <v>7540778.291</v>
      </c>
      <c r="M115" s="10">
        <v>7540778.51</v>
      </c>
      <c r="N115" s="10">
        <v>365255.23</v>
      </c>
      <c r="O115" s="10" t="s">
        <v>33</v>
      </c>
      <c r="P115" s="10" t="s">
        <v>34</v>
      </c>
      <c r="Q115" s="6" t="s">
        <v>35</v>
      </c>
      <c r="R115" s="6" t="s">
        <v>27</v>
      </c>
      <c r="S115" s="6" t="s">
        <v>28</v>
      </c>
      <c r="T115" s="6" t="s">
        <v>28</v>
      </c>
      <c r="U115" s="6">
        <f t="shared" si="2"/>
        <v>70.95204719</v>
      </c>
      <c r="V115" s="6">
        <v>2889.3174361816436</v>
      </c>
      <c r="W115" s="6">
        <v>0.0</v>
      </c>
    </row>
    <row r="116" ht="15.0" customHeight="1">
      <c r="A116" s="6">
        <v>2.0</v>
      </c>
      <c r="B116" s="6">
        <v>10.0</v>
      </c>
      <c r="C116" s="6" t="s">
        <v>110</v>
      </c>
      <c r="D116" s="6">
        <v>2.0</v>
      </c>
      <c r="E116" s="7">
        <v>42081.0</v>
      </c>
      <c r="F116" s="8">
        <v>0.3194444444444445</v>
      </c>
      <c r="G116" s="9">
        <v>42081.319444444445</v>
      </c>
      <c r="H116" s="6">
        <v>7540748.47</v>
      </c>
      <c r="I116" s="6">
        <v>365255.67</v>
      </c>
      <c r="J116" s="6" t="s">
        <v>96</v>
      </c>
      <c r="K116" s="10">
        <v>365272.331</v>
      </c>
      <c r="L116" s="10">
        <v>7540754.486</v>
      </c>
      <c r="M116" s="10">
        <v>7540754.57</v>
      </c>
      <c r="N116" s="10">
        <v>365272.08</v>
      </c>
      <c r="O116" s="10" t="s">
        <v>56</v>
      </c>
      <c r="P116" s="10" t="s">
        <v>118</v>
      </c>
      <c r="Q116" s="6" t="s">
        <v>58</v>
      </c>
      <c r="R116" s="6" t="s">
        <v>27</v>
      </c>
      <c r="S116" s="6" t="s">
        <v>97</v>
      </c>
      <c r="T116" s="6" t="s">
        <v>98</v>
      </c>
      <c r="U116" s="6">
        <f t="shared" si="2"/>
        <v>30.0432222</v>
      </c>
      <c r="V116" s="6">
        <v>2889.3174361816436</v>
      </c>
      <c r="W116" s="6">
        <v>0.0</v>
      </c>
    </row>
    <row r="117" ht="15.0" customHeight="1">
      <c r="A117" s="6">
        <v>2.0</v>
      </c>
      <c r="B117" s="6">
        <v>10.0</v>
      </c>
      <c r="C117" s="6" t="s">
        <v>110</v>
      </c>
      <c r="D117" s="6">
        <v>2.0</v>
      </c>
      <c r="E117" s="7">
        <v>42081.0</v>
      </c>
      <c r="F117" s="8">
        <v>0.3229166666666667</v>
      </c>
      <c r="G117" s="9">
        <v>42081.322916666664</v>
      </c>
      <c r="H117" s="6">
        <v>7540748.47</v>
      </c>
      <c r="I117" s="6">
        <v>365255.67</v>
      </c>
      <c r="J117" s="6" t="s">
        <v>96</v>
      </c>
      <c r="K117" s="10">
        <v>365264.931</v>
      </c>
      <c r="L117" s="10">
        <v>7540747.99</v>
      </c>
      <c r="M117" s="10">
        <v>7540748.02</v>
      </c>
      <c r="N117" s="10">
        <v>365265.05</v>
      </c>
      <c r="O117" s="10" t="s">
        <v>56</v>
      </c>
      <c r="P117" s="10" t="s">
        <v>57</v>
      </c>
      <c r="Q117" s="6" t="s">
        <v>58</v>
      </c>
      <c r="R117" s="6" t="s">
        <v>27</v>
      </c>
      <c r="S117" s="6" t="s">
        <v>97</v>
      </c>
      <c r="T117" s="6" t="s">
        <v>98</v>
      </c>
      <c r="U117" s="6">
        <f t="shared" si="2"/>
        <v>0</v>
      </c>
      <c r="V117" s="6">
        <v>2889.3174361816436</v>
      </c>
      <c r="W117" s="6">
        <v>0.0</v>
      </c>
    </row>
    <row r="118" ht="15.0" customHeight="1">
      <c r="A118" s="6">
        <v>2.0</v>
      </c>
      <c r="B118" s="6">
        <v>10.0</v>
      </c>
      <c r="C118" s="6" t="s">
        <v>110</v>
      </c>
      <c r="D118" s="6">
        <v>2.0</v>
      </c>
      <c r="E118" s="7">
        <v>42081.0</v>
      </c>
      <c r="F118" s="8">
        <v>0.3263888888888889</v>
      </c>
      <c r="G118" s="9">
        <v>42081.32638888889</v>
      </c>
      <c r="H118" s="6">
        <v>7540748.47</v>
      </c>
      <c r="I118" s="6">
        <v>365255.67</v>
      </c>
      <c r="J118" s="6" t="s">
        <v>96</v>
      </c>
      <c r="K118" s="10">
        <v>365269.445</v>
      </c>
      <c r="L118" s="10">
        <v>7540746.507</v>
      </c>
      <c r="M118" s="10">
        <v>7540748.02</v>
      </c>
      <c r="N118" s="10">
        <v>365265.05</v>
      </c>
      <c r="O118" s="10" t="s">
        <v>56</v>
      </c>
      <c r="P118" s="10" t="s">
        <v>118</v>
      </c>
      <c r="Q118" s="6" t="s">
        <v>58</v>
      </c>
      <c r="R118" s="6" t="s">
        <v>27</v>
      </c>
      <c r="S118" s="6" t="s">
        <v>97</v>
      </c>
      <c r="T118" s="6" t="s">
        <v>98</v>
      </c>
      <c r="U118" s="6">
        <f t="shared" si="2"/>
        <v>0</v>
      </c>
      <c r="V118" s="6">
        <v>2889.3174361816436</v>
      </c>
      <c r="W118" s="6">
        <v>0.0</v>
      </c>
    </row>
    <row r="119" ht="15.0" customHeight="1">
      <c r="A119" s="6">
        <v>2.0</v>
      </c>
      <c r="B119" s="6">
        <v>10.0</v>
      </c>
      <c r="C119" s="6" t="s">
        <v>110</v>
      </c>
      <c r="D119" s="6">
        <v>2.0</v>
      </c>
      <c r="E119" s="7">
        <v>42081.0</v>
      </c>
      <c r="F119" s="8">
        <v>0.3298611111111111</v>
      </c>
      <c r="G119" s="9">
        <v>42081.32986111111</v>
      </c>
      <c r="H119" s="6">
        <v>7540748.47</v>
      </c>
      <c r="I119" s="6">
        <v>365255.67</v>
      </c>
      <c r="J119" s="6" t="s">
        <v>96</v>
      </c>
      <c r="K119" s="10">
        <v>365264.381</v>
      </c>
      <c r="L119" s="10">
        <v>7540741.619</v>
      </c>
      <c r="M119" s="10">
        <v>7540748.02</v>
      </c>
      <c r="N119" s="10">
        <v>365265.05</v>
      </c>
      <c r="O119" s="10" t="s">
        <v>56</v>
      </c>
      <c r="P119" s="10" t="s">
        <v>57</v>
      </c>
      <c r="Q119" s="6" t="s">
        <v>58</v>
      </c>
      <c r="R119" s="6" t="s">
        <v>27</v>
      </c>
      <c r="S119" s="6" t="s">
        <v>97</v>
      </c>
      <c r="T119" s="6" t="s">
        <v>98</v>
      </c>
      <c r="U119" s="6">
        <f t="shared" si="2"/>
        <v>0</v>
      </c>
      <c r="V119" s="6">
        <v>2889.3174361816436</v>
      </c>
      <c r="W119" s="6">
        <v>0.0</v>
      </c>
    </row>
    <row r="120" ht="15.0" customHeight="1">
      <c r="A120" s="6">
        <v>2.0</v>
      </c>
      <c r="B120" s="6">
        <v>10.0</v>
      </c>
      <c r="C120" s="6" t="s">
        <v>110</v>
      </c>
      <c r="D120" s="6">
        <v>2.0</v>
      </c>
      <c r="E120" s="7">
        <v>42081.0</v>
      </c>
      <c r="F120" s="8">
        <v>0.3333333333333333</v>
      </c>
      <c r="G120" s="9">
        <v>42081.333333333336</v>
      </c>
      <c r="H120" s="6">
        <v>7540748.47</v>
      </c>
      <c r="I120" s="6">
        <v>365255.67</v>
      </c>
      <c r="J120" s="6" t="s">
        <v>96</v>
      </c>
      <c r="K120" s="10">
        <v>365263.933</v>
      </c>
      <c r="L120" s="10">
        <v>7540744.465</v>
      </c>
      <c r="M120" s="10">
        <v>7540748.02</v>
      </c>
      <c r="N120" s="10">
        <v>365265.05</v>
      </c>
      <c r="O120" s="10" t="s">
        <v>56</v>
      </c>
      <c r="P120" s="10" t="s">
        <v>118</v>
      </c>
      <c r="Q120" s="6" t="s">
        <v>58</v>
      </c>
      <c r="R120" s="6" t="s">
        <v>27</v>
      </c>
      <c r="S120" s="6" t="s">
        <v>97</v>
      </c>
      <c r="T120" s="6" t="s">
        <v>98</v>
      </c>
      <c r="U120" s="6">
        <f t="shared" si="2"/>
        <v>0</v>
      </c>
      <c r="V120" s="6">
        <v>2889.3174361816436</v>
      </c>
      <c r="W120" s="6">
        <v>0.0</v>
      </c>
    </row>
    <row r="121" ht="15.0" customHeight="1">
      <c r="A121" s="6">
        <v>2.0</v>
      </c>
      <c r="B121" s="6">
        <v>10.0</v>
      </c>
      <c r="C121" s="6" t="s">
        <v>110</v>
      </c>
      <c r="D121" s="6">
        <v>2.0</v>
      </c>
      <c r="E121" s="7">
        <v>42081.0</v>
      </c>
      <c r="F121" s="8">
        <v>0.3368055555555556</v>
      </c>
      <c r="G121" s="9">
        <v>42081.336805555555</v>
      </c>
      <c r="H121" s="6">
        <v>7540748.47</v>
      </c>
      <c r="I121" s="6">
        <v>365255.67</v>
      </c>
      <c r="J121" s="6" t="s">
        <v>96</v>
      </c>
      <c r="K121" s="10">
        <v>365261.305</v>
      </c>
      <c r="L121" s="10">
        <v>7540745.723</v>
      </c>
      <c r="M121" s="10">
        <v>7540748.02</v>
      </c>
      <c r="N121" s="10">
        <v>365265.05</v>
      </c>
      <c r="O121" s="10" t="s">
        <v>56</v>
      </c>
      <c r="P121" s="10" t="s">
        <v>118</v>
      </c>
      <c r="Q121" s="6" t="s">
        <v>58</v>
      </c>
      <c r="R121" s="6" t="s">
        <v>27</v>
      </c>
      <c r="S121" s="6" t="s">
        <v>97</v>
      </c>
      <c r="T121" s="6" t="s">
        <v>98</v>
      </c>
      <c r="U121" s="6">
        <f t="shared" si="2"/>
        <v>0</v>
      </c>
      <c r="V121" s="6">
        <v>2889.3174361816436</v>
      </c>
      <c r="W121" s="6">
        <v>0.0</v>
      </c>
    </row>
    <row r="122" ht="15.0" customHeight="1">
      <c r="A122" s="6">
        <v>2.0</v>
      </c>
      <c r="B122" s="6">
        <v>10.0</v>
      </c>
      <c r="C122" s="6" t="s">
        <v>110</v>
      </c>
      <c r="D122" s="6">
        <v>2.0</v>
      </c>
      <c r="E122" s="7">
        <v>42081.0</v>
      </c>
      <c r="F122" s="8">
        <v>0.34027777777777773</v>
      </c>
      <c r="G122" s="9">
        <v>42081.34027777778</v>
      </c>
      <c r="H122" s="6">
        <v>7540748.47</v>
      </c>
      <c r="I122" s="6">
        <v>365255.67</v>
      </c>
      <c r="J122" s="6" t="s">
        <v>96</v>
      </c>
      <c r="K122" s="10">
        <v>365262.061</v>
      </c>
      <c r="L122" s="10">
        <v>7540750.174</v>
      </c>
      <c r="M122" s="10">
        <v>7540748.02</v>
      </c>
      <c r="N122" s="10">
        <v>365265.05</v>
      </c>
      <c r="O122" s="10" t="s">
        <v>56</v>
      </c>
      <c r="P122" s="10" t="s">
        <v>118</v>
      </c>
      <c r="Q122" s="6" t="s">
        <v>58</v>
      </c>
      <c r="R122" s="6" t="s">
        <v>27</v>
      </c>
      <c r="S122" s="6" t="s">
        <v>97</v>
      </c>
      <c r="T122" s="6" t="s">
        <v>98</v>
      </c>
      <c r="U122" s="6">
        <f t="shared" si="2"/>
        <v>0</v>
      </c>
      <c r="V122" s="6">
        <v>2889.3174361816436</v>
      </c>
      <c r="W122" s="6">
        <v>0.0</v>
      </c>
    </row>
    <row r="123" ht="15.0" customHeight="1">
      <c r="A123" s="6">
        <v>2.0</v>
      </c>
      <c r="B123" s="6">
        <v>10.0</v>
      </c>
      <c r="C123" s="6" t="s">
        <v>110</v>
      </c>
      <c r="D123" s="6">
        <v>2.0</v>
      </c>
      <c r="E123" s="7">
        <v>42081.0</v>
      </c>
      <c r="F123" s="8">
        <v>0.34375</v>
      </c>
      <c r="G123" s="9">
        <v>42081.34375</v>
      </c>
      <c r="H123" s="6">
        <v>7540748.13</v>
      </c>
      <c r="I123" s="6">
        <v>365291.12</v>
      </c>
      <c r="J123" s="6" t="s">
        <v>122</v>
      </c>
      <c r="K123" s="10">
        <v>365291.099</v>
      </c>
      <c r="L123" s="10">
        <v>7540748.226</v>
      </c>
      <c r="M123" s="10">
        <v>7540748.13</v>
      </c>
      <c r="N123" s="10">
        <v>365291.12</v>
      </c>
      <c r="O123" s="10" t="s">
        <v>33</v>
      </c>
      <c r="P123" s="10" t="s">
        <v>34</v>
      </c>
      <c r="Q123" s="6" t="s">
        <v>35</v>
      </c>
      <c r="R123" s="6" t="s">
        <v>27</v>
      </c>
      <c r="S123" s="6" t="s">
        <v>28</v>
      </c>
      <c r="T123" s="6" t="s">
        <v>28</v>
      </c>
      <c r="U123" s="6">
        <f t="shared" si="2"/>
        <v>35.45163043</v>
      </c>
      <c r="V123" s="6">
        <v>2889.3174361816436</v>
      </c>
      <c r="W123" s="6">
        <v>0.0</v>
      </c>
    </row>
    <row r="124" ht="15.0" customHeight="1">
      <c r="A124" s="6">
        <v>2.0</v>
      </c>
      <c r="B124" s="6">
        <v>10.0</v>
      </c>
      <c r="C124" s="6" t="s">
        <v>110</v>
      </c>
      <c r="D124" s="6">
        <v>2.0</v>
      </c>
      <c r="E124" s="7">
        <v>42081.0</v>
      </c>
      <c r="F124" s="8">
        <v>0.34722222222222227</v>
      </c>
      <c r="G124" s="9">
        <v>42081.34722222222</v>
      </c>
      <c r="H124" s="6">
        <v>7540726.58</v>
      </c>
      <c r="I124" s="6">
        <v>365321.52</v>
      </c>
      <c r="J124" s="6" t="s">
        <v>123</v>
      </c>
      <c r="K124" s="10">
        <v>365321.803</v>
      </c>
      <c r="L124" s="10">
        <v>7540726.487</v>
      </c>
      <c r="M124" s="10">
        <v>7540726.58</v>
      </c>
      <c r="N124" s="10">
        <v>365321.52</v>
      </c>
      <c r="O124" s="10" t="s">
        <v>40</v>
      </c>
      <c r="P124" s="10" t="s">
        <v>50</v>
      </c>
      <c r="Q124" s="6" t="s">
        <v>42</v>
      </c>
      <c r="R124" s="6" t="s">
        <v>27</v>
      </c>
      <c r="S124" s="6" t="s">
        <v>28</v>
      </c>
      <c r="T124" s="6" t="s">
        <v>28</v>
      </c>
      <c r="U124" s="6">
        <f t="shared" si="2"/>
        <v>37.2634204</v>
      </c>
      <c r="V124" s="6">
        <v>2889.3174361816436</v>
      </c>
      <c r="W124" s="6">
        <v>0.0</v>
      </c>
    </row>
    <row r="125" ht="15.0" customHeight="1">
      <c r="A125" s="6">
        <v>2.0</v>
      </c>
      <c r="B125" s="6">
        <v>10.0</v>
      </c>
      <c r="C125" s="6" t="s">
        <v>110</v>
      </c>
      <c r="D125" s="6">
        <v>2.0</v>
      </c>
      <c r="E125" s="7">
        <v>42081.0</v>
      </c>
      <c r="F125" s="8">
        <v>0.3506944444444444</v>
      </c>
      <c r="G125" s="9">
        <v>42081.350694444445</v>
      </c>
      <c r="H125" s="6">
        <v>7540726.58</v>
      </c>
      <c r="I125" s="6">
        <v>365321.52</v>
      </c>
      <c r="J125" s="6" t="s">
        <v>123</v>
      </c>
      <c r="K125" s="10">
        <v>365325.173</v>
      </c>
      <c r="L125" s="10">
        <v>7540724.391</v>
      </c>
      <c r="M125" s="10">
        <v>7540724.4</v>
      </c>
      <c r="N125" s="10">
        <v>365325.1</v>
      </c>
      <c r="O125" s="10" t="s">
        <v>40</v>
      </c>
      <c r="P125" s="10" t="s">
        <v>41</v>
      </c>
      <c r="Q125" s="6" t="s">
        <v>42</v>
      </c>
      <c r="R125" s="6" t="s">
        <v>27</v>
      </c>
      <c r="S125" s="6" t="s">
        <v>28</v>
      </c>
      <c r="T125" s="6" t="s">
        <v>28</v>
      </c>
      <c r="U125" s="6">
        <f t="shared" si="2"/>
        <v>0</v>
      </c>
      <c r="V125" s="6">
        <v>2889.3174361816436</v>
      </c>
      <c r="W125" s="6">
        <v>0.0</v>
      </c>
    </row>
    <row r="126" ht="15.0" customHeight="1">
      <c r="A126" s="6">
        <v>2.0</v>
      </c>
      <c r="B126" s="6">
        <v>10.0</v>
      </c>
      <c r="C126" s="6" t="s">
        <v>110</v>
      </c>
      <c r="D126" s="6">
        <v>2.0</v>
      </c>
      <c r="E126" s="7">
        <v>42081.0</v>
      </c>
      <c r="F126" s="8">
        <v>0.3541666666666667</v>
      </c>
      <c r="G126" s="9">
        <v>42081.354166666664</v>
      </c>
      <c r="H126" s="6">
        <v>7540726.58</v>
      </c>
      <c r="I126" s="6">
        <v>365321.52</v>
      </c>
      <c r="J126" s="6" t="s">
        <v>123</v>
      </c>
      <c r="K126" s="10">
        <v>365321.808</v>
      </c>
      <c r="L126" s="10">
        <v>7540724.956</v>
      </c>
      <c r="M126" s="10">
        <v>7540724.93</v>
      </c>
      <c r="N126" s="10">
        <v>365321.83</v>
      </c>
      <c r="O126" s="10" t="s">
        <v>60</v>
      </c>
      <c r="P126" s="10" t="s">
        <v>61</v>
      </c>
      <c r="Q126" s="6" t="s">
        <v>52</v>
      </c>
      <c r="R126" s="6" t="s">
        <v>27</v>
      </c>
      <c r="S126" s="6" t="s">
        <v>28</v>
      </c>
      <c r="T126" s="6" t="s">
        <v>28</v>
      </c>
      <c r="U126" s="6">
        <f t="shared" si="2"/>
        <v>0</v>
      </c>
      <c r="V126" s="6">
        <v>2889.3174361816436</v>
      </c>
      <c r="W126" s="6">
        <v>0.0</v>
      </c>
    </row>
    <row r="127" ht="15.0" customHeight="1">
      <c r="A127" s="6">
        <v>2.0</v>
      </c>
      <c r="B127" s="6">
        <v>10.0</v>
      </c>
      <c r="C127" s="6" t="s">
        <v>110</v>
      </c>
      <c r="D127" s="6">
        <v>2.0</v>
      </c>
      <c r="E127" s="7">
        <v>42081.0</v>
      </c>
      <c r="F127" s="8">
        <v>0.3576388888888889</v>
      </c>
      <c r="G127" s="9">
        <v>42081.35763888889</v>
      </c>
      <c r="H127" s="6">
        <v>7540726.58</v>
      </c>
      <c r="I127" s="6">
        <v>365321.52</v>
      </c>
      <c r="J127" s="6" t="s">
        <v>123</v>
      </c>
      <c r="K127" s="10">
        <v>365320.151</v>
      </c>
      <c r="L127" s="10">
        <v>7540720.691</v>
      </c>
      <c r="M127" s="10">
        <v>7540720.7</v>
      </c>
      <c r="N127" s="10">
        <v>365320.28</v>
      </c>
      <c r="O127" s="10" t="s">
        <v>60</v>
      </c>
      <c r="P127" s="10" t="s">
        <v>61</v>
      </c>
      <c r="Q127" s="6" t="s">
        <v>52</v>
      </c>
      <c r="R127" s="6" t="s">
        <v>27</v>
      </c>
      <c r="S127" s="6" t="s">
        <v>28</v>
      </c>
      <c r="T127" s="6" t="s">
        <v>28</v>
      </c>
      <c r="U127" s="6">
        <f t="shared" si="2"/>
        <v>0</v>
      </c>
      <c r="V127" s="6">
        <v>2889.3174361816436</v>
      </c>
      <c r="W127" s="6">
        <v>0.0</v>
      </c>
    </row>
    <row r="128" ht="15.0" customHeight="1">
      <c r="A128" s="6">
        <v>2.0</v>
      </c>
      <c r="B128" s="6">
        <v>10.0</v>
      </c>
      <c r="C128" s="6" t="s">
        <v>110</v>
      </c>
      <c r="D128" s="6">
        <v>2.0</v>
      </c>
      <c r="E128" s="7">
        <v>42081.0</v>
      </c>
      <c r="F128" s="8">
        <v>0.3611111111111111</v>
      </c>
      <c r="G128" s="9">
        <v>42081.36111111111</v>
      </c>
      <c r="H128" s="6">
        <v>7540719.14</v>
      </c>
      <c r="I128" s="6">
        <v>365330.27</v>
      </c>
      <c r="J128" s="6" t="s">
        <v>124</v>
      </c>
      <c r="K128" s="10">
        <v>365330.959</v>
      </c>
      <c r="L128" s="10">
        <v>7540718.734</v>
      </c>
      <c r="M128" s="10">
        <v>7540718.75</v>
      </c>
      <c r="N128" s="10">
        <v>365330.84</v>
      </c>
      <c r="O128" s="10" t="s">
        <v>40</v>
      </c>
      <c r="P128" s="10" t="s">
        <v>50</v>
      </c>
      <c r="Q128" s="6" t="s">
        <v>42</v>
      </c>
      <c r="R128" s="6" t="s">
        <v>27</v>
      </c>
      <c r="S128" s="6" t="s">
        <v>28</v>
      </c>
      <c r="T128" s="6" t="s">
        <v>125</v>
      </c>
      <c r="U128" s="6">
        <f t="shared" si="2"/>
        <v>11.48547343</v>
      </c>
      <c r="V128" s="6">
        <v>2889.3174361816436</v>
      </c>
      <c r="W128" s="6">
        <v>0.0</v>
      </c>
    </row>
    <row r="129" ht="15.0" customHeight="1">
      <c r="A129" s="6">
        <v>2.0</v>
      </c>
      <c r="B129" s="6">
        <v>10.0</v>
      </c>
      <c r="C129" s="6" t="s">
        <v>110</v>
      </c>
      <c r="D129" s="6">
        <v>2.0</v>
      </c>
      <c r="E129" s="7">
        <v>42081.0</v>
      </c>
      <c r="F129" s="8">
        <v>0.3645833333333333</v>
      </c>
      <c r="G129" s="9">
        <v>42081.364583333336</v>
      </c>
      <c r="H129" s="6">
        <v>7540719.14</v>
      </c>
      <c r="I129" s="6">
        <v>365330.27</v>
      </c>
      <c r="J129" s="6" t="s">
        <v>124</v>
      </c>
      <c r="K129" s="10">
        <v>365330.109</v>
      </c>
      <c r="L129" s="10">
        <v>7540719.153</v>
      </c>
      <c r="M129" s="10">
        <v>7540719.14</v>
      </c>
      <c r="N129" s="10">
        <v>365330.27</v>
      </c>
      <c r="O129" s="10" t="s">
        <v>40</v>
      </c>
      <c r="P129" s="10" t="s">
        <v>41</v>
      </c>
      <c r="Q129" s="6" t="s">
        <v>42</v>
      </c>
      <c r="R129" s="6" t="s">
        <v>27</v>
      </c>
      <c r="S129" s="6" t="s">
        <v>28</v>
      </c>
      <c r="T129" s="6" t="s">
        <v>125</v>
      </c>
      <c r="U129" s="6">
        <f t="shared" si="2"/>
        <v>0</v>
      </c>
      <c r="V129" s="6">
        <v>2889.3174361816436</v>
      </c>
      <c r="W129" s="6">
        <v>0.0</v>
      </c>
    </row>
    <row r="130" ht="15.0" customHeight="1">
      <c r="A130" s="6">
        <v>2.0</v>
      </c>
      <c r="B130" s="6">
        <v>10.0</v>
      </c>
      <c r="C130" s="6" t="s">
        <v>110</v>
      </c>
      <c r="D130" s="6">
        <v>2.0</v>
      </c>
      <c r="E130" s="7">
        <v>42081.0</v>
      </c>
      <c r="F130" s="8">
        <v>0.3680555555555556</v>
      </c>
      <c r="G130" s="9">
        <v>42081.368055555555</v>
      </c>
      <c r="H130" s="6">
        <v>7540719.14</v>
      </c>
      <c r="I130" s="6">
        <v>365330.27</v>
      </c>
      <c r="J130" s="6" t="s">
        <v>124</v>
      </c>
      <c r="K130" s="10">
        <v>365345.559</v>
      </c>
      <c r="L130" s="10">
        <v>7540716.911</v>
      </c>
      <c r="M130" s="10">
        <v>7540719.14</v>
      </c>
      <c r="N130" s="10">
        <v>365330.27</v>
      </c>
      <c r="O130" s="10" t="s">
        <v>56</v>
      </c>
      <c r="P130" s="10" t="s">
        <v>118</v>
      </c>
      <c r="Q130" s="6" t="s">
        <v>58</v>
      </c>
      <c r="R130" s="6" t="s">
        <v>27</v>
      </c>
      <c r="S130" s="6" t="s">
        <v>28</v>
      </c>
      <c r="T130" s="6" t="s">
        <v>125</v>
      </c>
      <c r="U130" s="6">
        <f t="shared" si="2"/>
        <v>0</v>
      </c>
      <c r="V130" s="6">
        <v>2889.3174361816436</v>
      </c>
      <c r="W130" s="6">
        <v>0.0</v>
      </c>
    </row>
    <row r="131" ht="15.0" customHeight="1">
      <c r="A131" s="6">
        <v>2.0</v>
      </c>
      <c r="B131" s="6">
        <v>10.0</v>
      </c>
      <c r="C131" s="6" t="s">
        <v>110</v>
      </c>
      <c r="D131" s="6">
        <v>2.0</v>
      </c>
      <c r="E131" s="7">
        <v>42081.0</v>
      </c>
      <c r="F131" s="8">
        <v>0.37152777777777773</v>
      </c>
      <c r="G131" s="9">
        <v>42081.37152777778</v>
      </c>
      <c r="H131" s="6">
        <v>7540720.07</v>
      </c>
      <c r="I131" s="6">
        <v>365350.3</v>
      </c>
      <c r="J131" s="6" t="s">
        <v>126</v>
      </c>
      <c r="K131" s="10">
        <v>365350.265</v>
      </c>
      <c r="L131" s="10">
        <v>7540720.209</v>
      </c>
      <c r="M131" s="10">
        <v>7540720.07</v>
      </c>
      <c r="N131" s="10">
        <v>365350.3</v>
      </c>
      <c r="O131" s="10" t="s">
        <v>40</v>
      </c>
      <c r="P131" s="10" t="s">
        <v>41</v>
      </c>
      <c r="Q131" s="6" t="s">
        <v>42</v>
      </c>
      <c r="R131" s="6" t="s">
        <v>27</v>
      </c>
      <c r="S131" s="6" t="s">
        <v>28</v>
      </c>
      <c r="T131" s="6" t="s">
        <v>28</v>
      </c>
      <c r="U131" s="6">
        <f t="shared" si="2"/>
        <v>20.05157849</v>
      </c>
      <c r="V131" s="6">
        <v>2889.3174361816436</v>
      </c>
      <c r="W131" s="6">
        <v>0.0</v>
      </c>
    </row>
    <row r="132" ht="15.0" customHeight="1">
      <c r="A132" s="6">
        <v>2.0</v>
      </c>
      <c r="B132" s="6">
        <v>10.0</v>
      </c>
      <c r="C132" s="6" t="s">
        <v>110</v>
      </c>
      <c r="D132" s="6">
        <v>2.0</v>
      </c>
      <c r="E132" s="7">
        <v>42081.0</v>
      </c>
      <c r="F132" s="8">
        <v>0.375</v>
      </c>
      <c r="G132" s="9">
        <v>42081.375</v>
      </c>
      <c r="H132" s="6">
        <v>7540695.78</v>
      </c>
      <c r="I132" s="6">
        <v>365358.28</v>
      </c>
      <c r="J132" s="6" t="s">
        <v>127</v>
      </c>
      <c r="K132" s="10">
        <v>365358.225</v>
      </c>
      <c r="L132" s="10">
        <v>7540695.833</v>
      </c>
      <c r="M132" s="10">
        <v>7540695.78</v>
      </c>
      <c r="N132" s="10">
        <v>365358.28</v>
      </c>
      <c r="O132" s="10" t="s">
        <v>33</v>
      </c>
      <c r="P132" s="10" t="s">
        <v>34</v>
      </c>
      <c r="Q132" s="6" t="s">
        <v>35</v>
      </c>
      <c r="R132" s="6" t="s">
        <v>27</v>
      </c>
      <c r="S132" s="6" t="s">
        <v>28</v>
      </c>
      <c r="T132" s="6" t="s">
        <v>28</v>
      </c>
      <c r="U132" s="6">
        <f t="shared" si="2"/>
        <v>25.56725445</v>
      </c>
      <c r="V132" s="6">
        <v>2889.3174361816436</v>
      </c>
      <c r="W132" s="6">
        <v>0.0</v>
      </c>
    </row>
    <row r="133" ht="15.0" customHeight="1">
      <c r="A133" s="6">
        <v>2.0</v>
      </c>
      <c r="B133" s="6">
        <v>10.0</v>
      </c>
      <c r="C133" s="6" t="s">
        <v>110</v>
      </c>
      <c r="D133" s="6">
        <v>2.0</v>
      </c>
      <c r="E133" s="7">
        <v>42081.0</v>
      </c>
      <c r="F133" s="8">
        <v>0.37847222222222227</v>
      </c>
      <c r="G133" s="9">
        <v>42081.37847222222</v>
      </c>
      <c r="H133" s="6">
        <v>7540661.59</v>
      </c>
      <c r="I133" s="6">
        <v>365371.6</v>
      </c>
      <c r="J133" s="6" t="s">
        <v>128</v>
      </c>
      <c r="K133" s="10">
        <v>365371.828</v>
      </c>
      <c r="L133" s="10">
        <v>7540661.428</v>
      </c>
      <c r="M133" s="10">
        <v>7540661.59</v>
      </c>
      <c r="N133" s="10">
        <v>365371.6</v>
      </c>
      <c r="O133" s="10" t="s">
        <v>37</v>
      </c>
      <c r="P133" s="10" t="s">
        <v>38</v>
      </c>
      <c r="Q133" s="6" t="s">
        <v>31</v>
      </c>
      <c r="R133" s="6" t="s">
        <v>27</v>
      </c>
      <c r="S133" s="6" t="s">
        <v>28</v>
      </c>
      <c r="T133" s="6" t="s">
        <v>28</v>
      </c>
      <c r="U133" s="6">
        <f t="shared" si="2"/>
        <v>36.69303067</v>
      </c>
      <c r="V133" s="6">
        <v>2889.3174361816436</v>
      </c>
      <c r="W133" s="6">
        <v>0.0</v>
      </c>
    </row>
    <row r="134" ht="15.0" customHeight="1">
      <c r="A134" s="6">
        <v>2.0</v>
      </c>
      <c r="B134" s="6">
        <v>10.0</v>
      </c>
      <c r="C134" s="6" t="s">
        <v>110</v>
      </c>
      <c r="D134" s="6">
        <v>2.0</v>
      </c>
      <c r="E134" s="7">
        <v>42081.0</v>
      </c>
      <c r="F134" s="8">
        <v>0.3819444444444444</v>
      </c>
      <c r="G134" s="9">
        <v>42081.381944444445</v>
      </c>
      <c r="H134" s="6">
        <v>7540659.6</v>
      </c>
      <c r="I134" s="6">
        <v>365363.34</v>
      </c>
      <c r="J134" s="6" t="s">
        <v>129</v>
      </c>
      <c r="K134" s="10">
        <v>365363.282</v>
      </c>
      <c r="L134" s="10">
        <v>7540659.582</v>
      </c>
      <c r="M134" s="10">
        <v>7540659.6</v>
      </c>
      <c r="N134" s="10">
        <v>365363.34</v>
      </c>
      <c r="O134" s="10" t="s">
        <v>56</v>
      </c>
      <c r="P134" s="10" t="s">
        <v>118</v>
      </c>
      <c r="Q134" s="6" t="s">
        <v>58</v>
      </c>
      <c r="R134" s="6" t="s">
        <v>58</v>
      </c>
      <c r="S134" s="6" t="s">
        <v>28</v>
      </c>
      <c r="T134" s="6" t="s">
        <v>130</v>
      </c>
      <c r="U134" s="6">
        <f t="shared" si="2"/>
        <v>8.496334504</v>
      </c>
      <c r="V134" s="6">
        <v>2889.3174361816436</v>
      </c>
      <c r="W134" s="6">
        <v>0.0</v>
      </c>
    </row>
    <row r="135" ht="15.0" customHeight="1">
      <c r="A135" s="6">
        <v>2.0</v>
      </c>
      <c r="B135" s="6">
        <v>10.0</v>
      </c>
      <c r="C135" s="6" t="s">
        <v>110</v>
      </c>
      <c r="D135" s="6">
        <v>2.0</v>
      </c>
      <c r="E135" s="7">
        <v>42081.0</v>
      </c>
      <c r="F135" s="8">
        <v>0.3854166666666667</v>
      </c>
      <c r="G135" s="9">
        <v>42081.385416666664</v>
      </c>
      <c r="H135" s="6">
        <v>7540659.6</v>
      </c>
      <c r="I135" s="6">
        <v>365363.34</v>
      </c>
      <c r="J135" s="6" t="s">
        <v>129</v>
      </c>
      <c r="K135" s="10">
        <v>365360.238</v>
      </c>
      <c r="L135" s="10">
        <v>7540661.903</v>
      </c>
      <c r="M135" s="10">
        <v>7540659.6</v>
      </c>
      <c r="N135" s="10">
        <v>365363.34</v>
      </c>
      <c r="O135" s="10" t="s">
        <v>56</v>
      </c>
      <c r="P135" s="10" t="s">
        <v>118</v>
      </c>
      <c r="Q135" s="6" t="s">
        <v>58</v>
      </c>
      <c r="R135" s="6" t="s">
        <v>58</v>
      </c>
      <c r="S135" s="6" t="s">
        <v>28</v>
      </c>
      <c r="T135" s="6" t="s">
        <v>130</v>
      </c>
      <c r="U135" s="6">
        <f t="shared" si="2"/>
        <v>0</v>
      </c>
      <c r="V135" s="6">
        <v>2889.3174361816436</v>
      </c>
      <c r="W135" s="6">
        <v>0.0</v>
      </c>
    </row>
    <row r="136" ht="15.0" customHeight="1">
      <c r="A136" s="6">
        <v>2.0</v>
      </c>
      <c r="B136" s="6">
        <v>10.0</v>
      </c>
      <c r="C136" s="6" t="s">
        <v>110</v>
      </c>
      <c r="D136" s="6">
        <v>2.0</v>
      </c>
      <c r="E136" s="7">
        <v>42081.0</v>
      </c>
      <c r="F136" s="8">
        <v>0.3888888888888889</v>
      </c>
      <c r="G136" s="9">
        <v>42081.38888888889</v>
      </c>
      <c r="H136" s="6">
        <v>7540659.6</v>
      </c>
      <c r="I136" s="6">
        <v>365363.34</v>
      </c>
      <c r="J136" s="6" t="s">
        <v>129</v>
      </c>
      <c r="K136" s="10">
        <v>365360.722</v>
      </c>
      <c r="L136" s="10">
        <v>7540661.861</v>
      </c>
      <c r="M136" s="10">
        <v>7540659.6</v>
      </c>
      <c r="N136" s="10">
        <v>365363.34</v>
      </c>
      <c r="O136" s="10" t="s">
        <v>56</v>
      </c>
      <c r="P136" s="10" t="s">
        <v>57</v>
      </c>
      <c r="Q136" s="6" t="s">
        <v>58</v>
      </c>
      <c r="R136" s="6" t="s">
        <v>58</v>
      </c>
      <c r="S136" s="6" t="s">
        <v>28</v>
      </c>
      <c r="T136" s="6" t="s">
        <v>130</v>
      </c>
      <c r="U136" s="6">
        <f t="shared" si="2"/>
        <v>0</v>
      </c>
      <c r="V136" s="6">
        <v>2889.3174361816436</v>
      </c>
      <c r="W136" s="6">
        <v>0.0</v>
      </c>
    </row>
    <row r="137" ht="15.0" customHeight="1">
      <c r="A137" s="6">
        <v>2.0</v>
      </c>
      <c r="B137" s="6">
        <v>10.0</v>
      </c>
      <c r="C137" s="6" t="s">
        <v>110</v>
      </c>
      <c r="D137" s="6">
        <v>2.0</v>
      </c>
      <c r="E137" s="7">
        <v>42081.0</v>
      </c>
      <c r="F137" s="8">
        <v>0.3923611111111111</v>
      </c>
      <c r="G137" s="9">
        <v>42081.39236111111</v>
      </c>
      <c r="H137" s="6">
        <v>7540659.6</v>
      </c>
      <c r="I137" s="6">
        <v>365363.34</v>
      </c>
      <c r="J137" s="6" t="s">
        <v>129</v>
      </c>
      <c r="K137" s="10">
        <v>365361.871</v>
      </c>
      <c r="L137" s="10">
        <v>7540653.806</v>
      </c>
      <c r="M137" s="10">
        <v>7540659.6</v>
      </c>
      <c r="N137" s="10">
        <v>365363.34</v>
      </c>
      <c r="O137" s="10" t="s">
        <v>56</v>
      </c>
      <c r="P137" s="10" t="s">
        <v>118</v>
      </c>
      <c r="Q137" s="6" t="s">
        <v>58</v>
      </c>
      <c r="R137" s="6" t="s">
        <v>58</v>
      </c>
      <c r="S137" s="6" t="s">
        <v>28</v>
      </c>
      <c r="T137" s="6" t="s">
        <v>130</v>
      </c>
      <c r="U137" s="6">
        <f t="shared" si="2"/>
        <v>0</v>
      </c>
      <c r="V137" s="6">
        <v>2889.3174361816436</v>
      </c>
      <c r="W137" s="6">
        <v>0.0</v>
      </c>
    </row>
    <row r="138" ht="15.0" customHeight="1">
      <c r="A138" s="6">
        <v>2.0</v>
      </c>
      <c r="B138" s="6">
        <v>10.0</v>
      </c>
      <c r="C138" s="6" t="s">
        <v>110</v>
      </c>
      <c r="D138" s="6">
        <v>2.0</v>
      </c>
      <c r="E138" s="7">
        <v>42081.0</v>
      </c>
      <c r="F138" s="8">
        <v>0.3958333333333333</v>
      </c>
      <c r="G138" s="9">
        <v>42081.395833333336</v>
      </c>
      <c r="H138" s="6">
        <v>7540659.6</v>
      </c>
      <c r="I138" s="6">
        <v>365363.34</v>
      </c>
      <c r="J138" s="6" t="s">
        <v>129</v>
      </c>
      <c r="K138" s="10">
        <v>365360.526</v>
      </c>
      <c r="L138" s="10">
        <v>7540662.574</v>
      </c>
      <c r="M138" s="10">
        <v>7540659.6</v>
      </c>
      <c r="N138" s="10">
        <v>365363.34</v>
      </c>
      <c r="O138" s="10" t="s">
        <v>56</v>
      </c>
      <c r="P138" s="10" t="s">
        <v>118</v>
      </c>
      <c r="Q138" s="6" t="s">
        <v>58</v>
      </c>
      <c r="R138" s="6" t="s">
        <v>58</v>
      </c>
      <c r="S138" s="6" t="s">
        <v>28</v>
      </c>
      <c r="T138" s="6" t="s">
        <v>130</v>
      </c>
      <c r="U138" s="6">
        <f t="shared" si="2"/>
        <v>0</v>
      </c>
      <c r="V138" s="6">
        <v>2889.3174361816436</v>
      </c>
      <c r="W138" s="6">
        <v>0.0</v>
      </c>
    </row>
    <row r="139" ht="15.0" customHeight="1">
      <c r="A139" s="6">
        <v>2.0</v>
      </c>
      <c r="B139" s="6">
        <v>10.0</v>
      </c>
      <c r="C139" s="6" t="s">
        <v>110</v>
      </c>
      <c r="D139" s="6">
        <v>2.0</v>
      </c>
      <c r="E139" s="7">
        <v>42081.0</v>
      </c>
      <c r="F139" s="8">
        <v>0.3993055555555556</v>
      </c>
      <c r="G139" s="9">
        <v>42081.399305555555</v>
      </c>
      <c r="H139" s="6">
        <v>7540659.6</v>
      </c>
      <c r="I139" s="6">
        <v>365363.34</v>
      </c>
      <c r="J139" s="6" t="s">
        <v>129</v>
      </c>
      <c r="K139" s="10">
        <v>365360.96</v>
      </c>
      <c r="L139" s="10">
        <v>7540662.318</v>
      </c>
      <c r="M139" s="10">
        <v>7540659.6</v>
      </c>
      <c r="N139" s="10">
        <v>365363.34</v>
      </c>
      <c r="O139" s="10" t="s">
        <v>56</v>
      </c>
      <c r="P139" s="10" t="s">
        <v>57</v>
      </c>
      <c r="Q139" s="6" t="s">
        <v>58</v>
      </c>
      <c r="R139" s="6" t="s">
        <v>58</v>
      </c>
      <c r="S139" s="6" t="s">
        <v>28</v>
      </c>
      <c r="T139" s="6" t="s">
        <v>130</v>
      </c>
      <c r="U139" s="6">
        <f t="shared" si="2"/>
        <v>0</v>
      </c>
      <c r="V139" s="6">
        <v>2889.3174361816436</v>
      </c>
      <c r="W139" s="6">
        <v>0.0</v>
      </c>
    </row>
    <row r="140" ht="15.0" customHeight="1">
      <c r="A140" s="6">
        <v>2.0</v>
      </c>
      <c r="B140" s="6">
        <v>10.0</v>
      </c>
      <c r="C140" s="6" t="s">
        <v>110</v>
      </c>
      <c r="D140" s="6">
        <v>2.0</v>
      </c>
      <c r="E140" s="7">
        <v>42081.0</v>
      </c>
      <c r="F140" s="8">
        <v>0.40277777777777773</v>
      </c>
      <c r="G140" s="9">
        <v>42081.40277777778</v>
      </c>
      <c r="H140" s="6">
        <v>7540659.6</v>
      </c>
      <c r="I140" s="6">
        <v>365363.34</v>
      </c>
      <c r="J140" s="6" t="s">
        <v>129</v>
      </c>
      <c r="K140" s="10">
        <v>365356.334</v>
      </c>
      <c r="L140" s="10">
        <v>7540662.77</v>
      </c>
      <c r="M140" s="10">
        <v>7540659.6</v>
      </c>
      <c r="N140" s="10">
        <v>365363.34</v>
      </c>
      <c r="O140" s="10" t="s">
        <v>56</v>
      </c>
      <c r="P140" s="10" t="s">
        <v>118</v>
      </c>
      <c r="Q140" s="6" t="s">
        <v>58</v>
      </c>
      <c r="R140" s="6" t="s">
        <v>58</v>
      </c>
      <c r="S140" s="6" t="s">
        <v>28</v>
      </c>
      <c r="T140" s="6" t="s">
        <v>130</v>
      </c>
      <c r="U140" s="6">
        <f t="shared" si="2"/>
        <v>0</v>
      </c>
      <c r="V140" s="6">
        <v>2889.3174361816436</v>
      </c>
      <c r="W140" s="6">
        <v>0.0</v>
      </c>
    </row>
    <row r="141" ht="15.0" customHeight="1">
      <c r="A141" s="6">
        <v>2.0</v>
      </c>
      <c r="B141" s="6">
        <v>10.0</v>
      </c>
      <c r="C141" s="6" t="s">
        <v>110</v>
      </c>
      <c r="D141" s="6">
        <v>2.0</v>
      </c>
      <c r="E141" s="7">
        <v>42081.0</v>
      </c>
      <c r="F141" s="8">
        <v>0.40625</v>
      </c>
      <c r="G141" s="9">
        <v>42081.40625</v>
      </c>
      <c r="H141" s="6">
        <v>7540659.6</v>
      </c>
      <c r="I141" s="6">
        <v>365363.34</v>
      </c>
      <c r="J141" s="6" t="s">
        <v>129</v>
      </c>
      <c r="K141" s="10">
        <v>365364.467</v>
      </c>
      <c r="L141" s="10">
        <v>7540666.422</v>
      </c>
      <c r="M141" s="10">
        <v>7540666.64</v>
      </c>
      <c r="N141" s="10">
        <v>365364.31</v>
      </c>
      <c r="O141" s="10" t="s">
        <v>37</v>
      </c>
      <c r="P141" s="10" t="s">
        <v>38</v>
      </c>
      <c r="Q141" s="6" t="s">
        <v>31</v>
      </c>
      <c r="R141" s="6" t="s">
        <v>58</v>
      </c>
      <c r="S141" s="6" t="s">
        <v>28</v>
      </c>
      <c r="T141" s="6" t="s">
        <v>130</v>
      </c>
      <c r="U141" s="6">
        <f t="shared" si="2"/>
        <v>0</v>
      </c>
      <c r="V141" s="6">
        <v>2889.3174361816436</v>
      </c>
      <c r="W141" s="6">
        <v>0.0</v>
      </c>
    </row>
    <row r="142" ht="15.0" customHeight="1">
      <c r="A142" s="6">
        <v>2.0</v>
      </c>
      <c r="B142" s="6">
        <v>10.0</v>
      </c>
      <c r="C142" s="6" t="s">
        <v>110</v>
      </c>
      <c r="D142" s="6">
        <v>2.0</v>
      </c>
      <c r="E142" s="7">
        <v>42081.0</v>
      </c>
      <c r="F142" s="8">
        <v>0.40972222222222227</v>
      </c>
      <c r="G142" s="9">
        <v>42081.40972222222</v>
      </c>
      <c r="H142" s="6">
        <v>7540715.5</v>
      </c>
      <c r="I142" s="6">
        <v>365357.37</v>
      </c>
      <c r="J142" s="6" t="s">
        <v>131</v>
      </c>
      <c r="K142" s="10">
        <v>365356.794</v>
      </c>
      <c r="L142" s="10">
        <v>7540715.541</v>
      </c>
      <c r="M142" s="10">
        <v>7540715.5</v>
      </c>
      <c r="N142" s="10">
        <v>365357.37</v>
      </c>
      <c r="O142" s="10" t="s">
        <v>28</v>
      </c>
      <c r="P142" s="10" t="s">
        <v>30</v>
      </c>
      <c r="Q142" s="6" t="s">
        <v>45</v>
      </c>
      <c r="R142" s="6" t="s">
        <v>27</v>
      </c>
      <c r="S142" s="6" t="s">
        <v>28</v>
      </c>
      <c r="T142" s="6" t="s">
        <v>28</v>
      </c>
      <c r="U142" s="6">
        <f t="shared" si="2"/>
        <v>56.21788772</v>
      </c>
      <c r="V142" s="6">
        <v>2889.3174361816436</v>
      </c>
      <c r="W142" s="6">
        <v>0.0</v>
      </c>
    </row>
    <row r="143" ht="15.0" customHeight="1">
      <c r="A143" s="6">
        <v>2.0</v>
      </c>
      <c r="B143" s="6">
        <v>10.0</v>
      </c>
      <c r="C143" s="6" t="s">
        <v>110</v>
      </c>
      <c r="D143" s="6">
        <v>2.0</v>
      </c>
      <c r="E143" s="7">
        <v>42081.0</v>
      </c>
      <c r="F143" s="8">
        <v>0.4131944444444444</v>
      </c>
      <c r="G143" s="9">
        <v>42081.413194444445</v>
      </c>
      <c r="H143" s="6">
        <v>7540755.27</v>
      </c>
      <c r="I143" s="6">
        <v>365405.63</v>
      </c>
      <c r="J143" s="6" t="s">
        <v>132</v>
      </c>
      <c r="K143" s="10">
        <v>365405.828</v>
      </c>
      <c r="L143" s="10">
        <v>7540755.331</v>
      </c>
      <c r="M143" s="10">
        <v>7540755.27</v>
      </c>
      <c r="N143" s="10">
        <v>365405.63</v>
      </c>
      <c r="O143" s="10" t="s">
        <v>75</v>
      </c>
      <c r="P143" s="10" t="s">
        <v>76</v>
      </c>
      <c r="Q143" s="6" t="s">
        <v>77</v>
      </c>
      <c r="R143" s="6" t="s">
        <v>27</v>
      </c>
      <c r="S143" s="6" t="s">
        <v>28</v>
      </c>
      <c r="T143" s="6" t="s">
        <v>28</v>
      </c>
      <c r="U143" s="6">
        <f t="shared" si="2"/>
        <v>62.53543396</v>
      </c>
      <c r="V143" s="6">
        <v>2889.3174361816436</v>
      </c>
      <c r="W143" s="6">
        <v>0.0</v>
      </c>
    </row>
    <row r="144" ht="15.0" customHeight="1">
      <c r="A144" s="6">
        <v>2.0</v>
      </c>
      <c r="B144" s="6">
        <v>10.0</v>
      </c>
      <c r="C144" s="6" t="s">
        <v>110</v>
      </c>
      <c r="D144" s="6">
        <v>2.0</v>
      </c>
      <c r="E144" s="7">
        <v>42081.0</v>
      </c>
      <c r="F144" s="8">
        <v>0.4166666666666667</v>
      </c>
      <c r="G144" s="9">
        <v>42081.416666666664</v>
      </c>
      <c r="H144" s="6">
        <v>7540782.4</v>
      </c>
      <c r="I144" s="6">
        <v>365435.02</v>
      </c>
      <c r="J144" s="6" t="s">
        <v>133</v>
      </c>
      <c r="K144" s="10">
        <v>365435.323</v>
      </c>
      <c r="L144" s="10">
        <v>7540782.536</v>
      </c>
      <c r="M144" s="10">
        <v>7540782.4</v>
      </c>
      <c r="N144" s="10">
        <v>365435.02</v>
      </c>
      <c r="O144" s="10" t="s">
        <v>40</v>
      </c>
      <c r="P144" s="10" t="s">
        <v>50</v>
      </c>
      <c r="Q144" s="6" t="s">
        <v>42</v>
      </c>
      <c r="R144" s="6" t="s">
        <v>27</v>
      </c>
      <c r="S144" s="6" t="s">
        <v>28</v>
      </c>
      <c r="T144" s="6" t="s">
        <v>134</v>
      </c>
      <c r="U144" s="6">
        <f t="shared" si="2"/>
        <v>39.99761243</v>
      </c>
      <c r="V144" s="6">
        <v>2889.3174361816436</v>
      </c>
      <c r="W144" s="6">
        <v>0.0</v>
      </c>
    </row>
    <row r="145" ht="15.0" customHeight="1">
      <c r="A145" s="6">
        <v>2.0</v>
      </c>
      <c r="B145" s="6">
        <v>10.0</v>
      </c>
      <c r="C145" s="6" t="s">
        <v>110</v>
      </c>
      <c r="D145" s="6">
        <v>2.0</v>
      </c>
      <c r="E145" s="7">
        <v>42081.0</v>
      </c>
      <c r="F145" s="8">
        <v>0.4201388888888889</v>
      </c>
      <c r="G145" s="9">
        <v>42081.42013888889</v>
      </c>
      <c r="H145" s="6">
        <v>7540782.4</v>
      </c>
      <c r="I145" s="6">
        <v>365435.02</v>
      </c>
      <c r="J145" s="6" t="s">
        <v>133</v>
      </c>
      <c r="K145" s="10">
        <v>365437.618</v>
      </c>
      <c r="L145" s="10">
        <v>7540787.873</v>
      </c>
      <c r="M145" s="10">
        <v>7540782.4</v>
      </c>
      <c r="N145" s="10">
        <v>365435.02</v>
      </c>
      <c r="O145" s="10" t="s">
        <v>37</v>
      </c>
      <c r="P145" s="10" t="s">
        <v>38</v>
      </c>
      <c r="Q145" s="6" t="s">
        <v>31</v>
      </c>
      <c r="R145" s="6" t="s">
        <v>27</v>
      </c>
      <c r="S145" s="6" t="s">
        <v>28</v>
      </c>
      <c r="T145" s="6" t="s">
        <v>134</v>
      </c>
      <c r="U145" s="6">
        <f t="shared" si="2"/>
        <v>0</v>
      </c>
      <c r="V145" s="6">
        <v>2889.3174361816436</v>
      </c>
      <c r="W145" s="6">
        <v>0.0</v>
      </c>
    </row>
    <row r="146" ht="15.0" customHeight="1">
      <c r="A146" s="6">
        <v>2.0</v>
      </c>
      <c r="B146" s="6">
        <v>10.0</v>
      </c>
      <c r="C146" s="6" t="s">
        <v>110</v>
      </c>
      <c r="D146" s="6">
        <v>2.0</v>
      </c>
      <c r="E146" s="7">
        <v>42081.0</v>
      </c>
      <c r="F146" s="8">
        <v>0.4236111111111111</v>
      </c>
      <c r="G146" s="9">
        <v>42081.42361111111</v>
      </c>
      <c r="H146" s="6">
        <v>7540782.4</v>
      </c>
      <c r="I146" s="6">
        <v>365435.02</v>
      </c>
      <c r="J146" s="6" t="s">
        <v>133</v>
      </c>
      <c r="K146" s="10">
        <v>365434.654</v>
      </c>
      <c r="L146" s="10">
        <v>7540782.92</v>
      </c>
      <c r="M146" s="10">
        <v>7540782.4</v>
      </c>
      <c r="N146" s="10">
        <v>365435.02</v>
      </c>
      <c r="O146" s="10" t="s">
        <v>60</v>
      </c>
      <c r="P146" s="10" t="s">
        <v>61</v>
      </c>
      <c r="Q146" s="6" t="s">
        <v>52</v>
      </c>
      <c r="R146" s="6" t="s">
        <v>27</v>
      </c>
      <c r="S146" s="6" t="s">
        <v>28</v>
      </c>
      <c r="T146" s="6" t="s">
        <v>134</v>
      </c>
      <c r="U146" s="6">
        <f t="shared" si="2"/>
        <v>0</v>
      </c>
      <c r="V146" s="6">
        <v>2889.3174361816436</v>
      </c>
      <c r="W146" s="6">
        <v>0.0</v>
      </c>
    </row>
    <row r="147" ht="15.0" customHeight="1">
      <c r="A147" s="6">
        <v>2.0</v>
      </c>
      <c r="B147" s="6">
        <v>10.0</v>
      </c>
      <c r="C147" s="6" t="s">
        <v>110</v>
      </c>
      <c r="D147" s="6">
        <v>2.0</v>
      </c>
      <c r="E147" s="7">
        <v>42081.0</v>
      </c>
      <c r="F147" s="8">
        <v>0.4270833333333333</v>
      </c>
      <c r="G147" s="9">
        <v>42081.427083333336</v>
      </c>
      <c r="H147" s="6">
        <v>7540782.4</v>
      </c>
      <c r="I147" s="6">
        <v>365435.02</v>
      </c>
      <c r="J147" s="6" t="s">
        <v>133</v>
      </c>
      <c r="K147" s="10">
        <v>365455.794</v>
      </c>
      <c r="L147" s="10">
        <v>7540809.18</v>
      </c>
      <c r="M147" s="10">
        <v>7540782.4</v>
      </c>
      <c r="N147" s="10">
        <v>365435.02</v>
      </c>
      <c r="O147" s="10" t="s">
        <v>56</v>
      </c>
      <c r="P147" s="10" t="s">
        <v>118</v>
      </c>
      <c r="Q147" s="6" t="s">
        <v>58</v>
      </c>
      <c r="R147" s="6" t="s">
        <v>27</v>
      </c>
      <c r="S147" s="6" t="s">
        <v>28</v>
      </c>
      <c r="T147" s="6" t="s">
        <v>134</v>
      </c>
      <c r="U147" s="6">
        <f t="shared" si="2"/>
        <v>0</v>
      </c>
      <c r="V147" s="6">
        <v>2889.3174361816436</v>
      </c>
      <c r="W147" s="6">
        <v>0.0</v>
      </c>
    </row>
    <row r="148" ht="15.0" customHeight="1">
      <c r="A148" s="6">
        <v>2.0</v>
      </c>
      <c r="B148" s="6">
        <v>10.0</v>
      </c>
      <c r="C148" s="6" t="s">
        <v>110</v>
      </c>
      <c r="D148" s="6">
        <v>2.0</v>
      </c>
      <c r="E148" s="7">
        <v>42081.0</v>
      </c>
      <c r="F148" s="8">
        <v>0.4305555555555556</v>
      </c>
      <c r="G148" s="9">
        <v>42081.430555555555</v>
      </c>
      <c r="H148" s="6">
        <v>7540782.4</v>
      </c>
      <c r="I148" s="6">
        <v>365435.02</v>
      </c>
      <c r="J148" s="6" t="s">
        <v>133</v>
      </c>
      <c r="K148" s="10">
        <v>365450.241</v>
      </c>
      <c r="L148" s="10">
        <v>7540807.879</v>
      </c>
      <c r="M148" s="10">
        <v>7540782.4</v>
      </c>
      <c r="N148" s="10">
        <v>365435.02</v>
      </c>
      <c r="O148" s="10" t="s">
        <v>56</v>
      </c>
      <c r="P148" s="10" t="s">
        <v>57</v>
      </c>
      <c r="Q148" s="6" t="s">
        <v>58</v>
      </c>
      <c r="R148" s="6" t="s">
        <v>27</v>
      </c>
      <c r="S148" s="6" t="s">
        <v>28</v>
      </c>
      <c r="T148" s="6" t="s">
        <v>134</v>
      </c>
      <c r="U148" s="6">
        <f t="shared" si="2"/>
        <v>0</v>
      </c>
      <c r="V148" s="6">
        <v>2889.3174361816436</v>
      </c>
      <c r="W148" s="6">
        <v>0.0</v>
      </c>
    </row>
    <row r="149" ht="15.0" customHeight="1">
      <c r="A149" s="6">
        <v>2.0</v>
      </c>
      <c r="B149" s="6">
        <v>10.0</v>
      </c>
      <c r="C149" s="6" t="s">
        <v>110</v>
      </c>
      <c r="D149" s="6">
        <v>2.0</v>
      </c>
      <c r="E149" s="7">
        <v>42081.0</v>
      </c>
      <c r="F149" s="8">
        <v>0.43402777777777773</v>
      </c>
      <c r="G149" s="9">
        <v>42081.43402777778</v>
      </c>
      <c r="H149" s="6">
        <v>7540782.4</v>
      </c>
      <c r="I149" s="6">
        <v>365435.02</v>
      </c>
      <c r="J149" s="6" t="s">
        <v>133</v>
      </c>
      <c r="K149" s="10">
        <v>365461.358</v>
      </c>
      <c r="L149" s="10">
        <v>7540803.242</v>
      </c>
      <c r="M149" s="10">
        <v>7540782.4</v>
      </c>
      <c r="N149" s="10">
        <v>365435.02</v>
      </c>
      <c r="O149" s="10" t="s">
        <v>56</v>
      </c>
      <c r="P149" s="10" t="s">
        <v>57</v>
      </c>
      <c r="Q149" s="6" t="s">
        <v>58</v>
      </c>
      <c r="R149" s="6" t="s">
        <v>27</v>
      </c>
      <c r="S149" s="6" t="s">
        <v>28</v>
      </c>
      <c r="T149" s="6" t="s">
        <v>134</v>
      </c>
      <c r="U149" s="6">
        <f t="shared" si="2"/>
        <v>0</v>
      </c>
      <c r="V149" s="6">
        <v>2889.3174361816436</v>
      </c>
      <c r="W149" s="6">
        <v>0.0</v>
      </c>
    </row>
    <row r="150" ht="15.0" customHeight="1">
      <c r="A150" s="6">
        <v>2.0</v>
      </c>
      <c r="B150" s="6">
        <v>10.0</v>
      </c>
      <c r="C150" s="6" t="s">
        <v>110</v>
      </c>
      <c r="D150" s="6">
        <v>2.0</v>
      </c>
      <c r="E150" s="7">
        <v>42081.0</v>
      </c>
      <c r="F150" s="8">
        <v>0.4375</v>
      </c>
      <c r="G150" s="9">
        <v>42081.4375</v>
      </c>
      <c r="H150" s="6">
        <v>7540800.08</v>
      </c>
      <c r="I150" s="6">
        <v>365491.4</v>
      </c>
      <c r="J150" s="6" t="s">
        <v>135</v>
      </c>
      <c r="K150" s="10">
        <v>365491.546</v>
      </c>
      <c r="L150" s="10">
        <v>7540800.161</v>
      </c>
      <c r="M150" s="10">
        <v>7540800.08</v>
      </c>
      <c r="N150" s="10">
        <v>365491.4</v>
      </c>
      <c r="O150" s="10" t="s">
        <v>33</v>
      </c>
      <c r="P150" s="10" t="s">
        <v>34</v>
      </c>
      <c r="Q150" s="6" t="s">
        <v>35</v>
      </c>
      <c r="R150" s="6" t="s">
        <v>27</v>
      </c>
      <c r="S150" s="6" t="s">
        <v>28</v>
      </c>
      <c r="T150" s="6" t="s">
        <v>28</v>
      </c>
      <c r="U150" s="6">
        <f t="shared" si="2"/>
        <v>59.08711196</v>
      </c>
      <c r="V150" s="6">
        <v>2889.3174361816436</v>
      </c>
      <c r="W150" s="6">
        <v>0.0</v>
      </c>
    </row>
    <row r="151" ht="15.0" customHeight="1">
      <c r="A151" s="6">
        <v>2.0</v>
      </c>
      <c r="B151" s="6">
        <v>10.0</v>
      </c>
      <c r="C151" s="6" t="s">
        <v>110</v>
      </c>
      <c r="D151" s="6">
        <v>2.0</v>
      </c>
      <c r="E151" s="7">
        <v>42081.0</v>
      </c>
      <c r="F151" s="8">
        <v>0.44097222222222227</v>
      </c>
      <c r="G151" s="9">
        <v>42081.44097222222</v>
      </c>
      <c r="H151" s="6">
        <v>7540779.66</v>
      </c>
      <c r="I151" s="6">
        <v>365506.78</v>
      </c>
      <c r="J151" s="6" t="s">
        <v>136</v>
      </c>
      <c r="K151" s="10">
        <v>365506.394</v>
      </c>
      <c r="L151" s="10">
        <v>7540779.566</v>
      </c>
      <c r="M151" s="10">
        <v>7540779.66</v>
      </c>
      <c r="N151" s="10">
        <v>365506.78</v>
      </c>
      <c r="O151" s="10" t="s">
        <v>68</v>
      </c>
      <c r="P151" s="10" t="s">
        <v>69</v>
      </c>
      <c r="Q151" s="6" t="s">
        <v>45</v>
      </c>
      <c r="R151" s="6" t="s">
        <v>27</v>
      </c>
      <c r="S151" s="6" t="s">
        <v>28</v>
      </c>
      <c r="T151" s="6" t="s">
        <v>28</v>
      </c>
      <c r="U151" s="6">
        <f t="shared" si="2"/>
        <v>25.56405289</v>
      </c>
      <c r="V151" s="6">
        <v>2889.3174361816436</v>
      </c>
      <c r="W151" s="6">
        <v>0.0</v>
      </c>
    </row>
    <row r="152" ht="15.0" customHeight="1">
      <c r="A152" s="6">
        <v>2.0</v>
      </c>
      <c r="B152" s="6">
        <v>10.0</v>
      </c>
      <c r="C152" s="6" t="s">
        <v>110</v>
      </c>
      <c r="D152" s="6">
        <v>2.0</v>
      </c>
      <c r="E152" s="7">
        <v>42081.0</v>
      </c>
      <c r="F152" s="8">
        <v>0.4444444444444444</v>
      </c>
      <c r="G152" s="9">
        <v>42081.444444444445</v>
      </c>
      <c r="H152" s="6">
        <v>7540778.87</v>
      </c>
      <c r="I152" s="6">
        <v>365559.13</v>
      </c>
      <c r="J152" s="6" t="s">
        <v>137</v>
      </c>
      <c r="K152" s="10">
        <v>365559.674</v>
      </c>
      <c r="L152" s="10">
        <v>7540778.856</v>
      </c>
      <c r="M152" s="10">
        <v>7540778.87</v>
      </c>
      <c r="N152" s="10">
        <v>365559.13</v>
      </c>
      <c r="O152" s="10" t="s">
        <v>75</v>
      </c>
      <c r="P152" s="10" t="s">
        <v>76</v>
      </c>
      <c r="Q152" s="6" t="s">
        <v>77</v>
      </c>
      <c r="R152" s="6" t="s">
        <v>27</v>
      </c>
      <c r="S152" s="6" t="s">
        <v>28</v>
      </c>
      <c r="T152" s="6" t="s">
        <v>28</v>
      </c>
      <c r="U152" s="6">
        <f t="shared" si="2"/>
        <v>52.3559605</v>
      </c>
      <c r="V152" s="6">
        <v>2889.3174361816436</v>
      </c>
      <c r="W152" s="6">
        <v>0.0</v>
      </c>
    </row>
    <row r="153" ht="15.0" customHeight="1">
      <c r="A153" s="6">
        <v>2.0</v>
      </c>
      <c r="B153" s="6">
        <v>10.0</v>
      </c>
      <c r="C153" s="6" t="s">
        <v>110</v>
      </c>
      <c r="D153" s="6">
        <v>2.0</v>
      </c>
      <c r="E153" s="7">
        <v>42081.0</v>
      </c>
      <c r="F153" s="8">
        <v>0.4479166666666667</v>
      </c>
      <c r="G153" s="9">
        <v>42081.447916666664</v>
      </c>
      <c r="H153" s="6">
        <v>7540778.87</v>
      </c>
      <c r="I153" s="6">
        <v>365559.13</v>
      </c>
      <c r="J153" s="6" t="s">
        <v>137</v>
      </c>
      <c r="K153" s="10">
        <v>365558.958</v>
      </c>
      <c r="L153" s="10">
        <v>7540781.764</v>
      </c>
      <c r="M153" s="10">
        <v>7540781.82</v>
      </c>
      <c r="N153" s="10">
        <v>365558.92</v>
      </c>
      <c r="O153" s="10" t="s">
        <v>80</v>
      </c>
      <c r="P153" s="10" t="s">
        <v>81</v>
      </c>
      <c r="Q153" s="6" t="s">
        <v>82</v>
      </c>
      <c r="R153" s="6" t="s">
        <v>27</v>
      </c>
      <c r="S153" s="6" t="s">
        <v>28</v>
      </c>
      <c r="T153" s="6" t="s">
        <v>28</v>
      </c>
      <c r="U153" s="6">
        <f t="shared" si="2"/>
        <v>0</v>
      </c>
      <c r="V153" s="6">
        <v>2889.3174361816436</v>
      </c>
      <c r="W153" s="6">
        <v>0.0</v>
      </c>
    </row>
    <row r="154" ht="15.0" customHeight="1">
      <c r="A154" s="6">
        <v>2.0</v>
      </c>
      <c r="B154" s="6">
        <v>10.0</v>
      </c>
      <c r="C154" s="6" t="s">
        <v>110</v>
      </c>
      <c r="D154" s="6">
        <v>2.0</v>
      </c>
      <c r="E154" s="7">
        <v>42081.0</v>
      </c>
      <c r="F154" s="8">
        <v>0.4513888888888889</v>
      </c>
      <c r="G154" s="9">
        <v>42081.45138888889</v>
      </c>
      <c r="H154" s="6">
        <v>7540796.58</v>
      </c>
      <c r="I154" s="6">
        <v>365554.68</v>
      </c>
      <c r="J154" s="6" t="s">
        <v>138</v>
      </c>
      <c r="K154" s="10">
        <v>365554.643</v>
      </c>
      <c r="L154" s="10">
        <v>7540796.269</v>
      </c>
      <c r="M154" s="10">
        <v>7540796.58</v>
      </c>
      <c r="N154" s="10">
        <v>365554.68</v>
      </c>
      <c r="O154" s="10" t="s">
        <v>60</v>
      </c>
      <c r="P154" s="10" t="s">
        <v>61</v>
      </c>
      <c r="Q154" s="6" t="s">
        <v>52</v>
      </c>
      <c r="R154" s="6" t="s">
        <v>27</v>
      </c>
      <c r="S154" s="6" t="s">
        <v>28</v>
      </c>
      <c r="T154" s="6" t="s">
        <v>28</v>
      </c>
      <c r="U154" s="6">
        <f t="shared" si="2"/>
        <v>18.26052026</v>
      </c>
      <c r="V154" s="6">
        <v>2889.3174361816436</v>
      </c>
      <c r="W154" s="6">
        <v>0.0</v>
      </c>
    </row>
    <row r="155" ht="15.0" customHeight="1">
      <c r="A155" s="6">
        <v>2.0</v>
      </c>
      <c r="B155" s="6">
        <v>10.0</v>
      </c>
      <c r="C155" s="6" t="s">
        <v>110</v>
      </c>
      <c r="D155" s="6">
        <v>2.0</v>
      </c>
      <c r="E155" s="7">
        <v>42081.0</v>
      </c>
      <c r="F155" s="8">
        <v>0.4548611111111111</v>
      </c>
      <c r="G155" s="9">
        <v>42081.45486111111</v>
      </c>
      <c r="H155" s="6">
        <v>7540875.01</v>
      </c>
      <c r="I155" s="6">
        <v>365554.17</v>
      </c>
      <c r="J155" s="6" t="s">
        <v>139</v>
      </c>
      <c r="K155" s="10">
        <v>365554.195</v>
      </c>
      <c r="L155" s="10">
        <v>7540875.333</v>
      </c>
      <c r="M155" s="10">
        <v>7540875.01</v>
      </c>
      <c r="N155" s="10">
        <v>365554.17</v>
      </c>
      <c r="O155" s="10" t="s">
        <v>33</v>
      </c>
      <c r="P155" s="10" t="s">
        <v>34</v>
      </c>
      <c r="Q155" s="6" t="s">
        <v>35</v>
      </c>
      <c r="R155" s="6" t="s">
        <v>27</v>
      </c>
      <c r="S155" s="6" t="s">
        <v>28</v>
      </c>
      <c r="T155" s="6" t="s">
        <v>28</v>
      </c>
      <c r="U155" s="6">
        <f t="shared" si="2"/>
        <v>78.43165815</v>
      </c>
      <c r="V155" s="6">
        <v>2889.3174361816436</v>
      </c>
      <c r="W155" s="6">
        <v>0.0</v>
      </c>
    </row>
    <row r="156" ht="15.0" customHeight="1">
      <c r="A156" s="6">
        <v>2.0</v>
      </c>
      <c r="B156" s="6">
        <v>10.0</v>
      </c>
      <c r="C156" s="6" t="s">
        <v>110</v>
      </c>
      <c r="D156" s="6">
        <v>2.0</v>
      </c>
      <c r="E156" s="7">
        <v>42081.0</v>
      </c>
      <c r="F156" s="8">
        <v>0.4583333333333333</v>
      </c>
      <c r="G156" s="9">
        <v>42081.458333333336</v>
      </c>
      <c r="H156" s="6">
        <v>7540898.86</v>
      </c>
      <c r="I156" s="6">
        <v>365540.26</v>
      </c>
      <c r="J156" s="6" t="s">
        <v>140</v>
      </c>
      <c r="K156" s="10">
        <v>365551.621</v>
      </c>
      <c r="L156" s="10">
        <v>7540887.283</v>
      </c>
      <c r="M156" s="10">
        <v>7540887.28</v>
      </c>
      <c r="N156" s="10">
        <v>365551.54</v>
      </c>
      <c r="O156" s="10" t="s">
        <v>56</v>
      </c>
      <c r="P156" s="10" t="s">
        <v>118</v>
      </c>
      <c r="Q156" s="6" t="s">
        <v>58</v>
      </c>
      <c r="R156" s="6" t="s">
        <v>27</v>
      </c>
      <c r="S156" s="6" t="s">
        <v>141</v>
      </c>
      <c r="T156" s="6" t="s">
        <v>142</v>
      </c>
      <c r="U156" s="6">
        <f t="shared" si="2"/>
        <v>27.60997284</v>
      </c>
      <c r="V156" s="6">
        <v>2889.3174361816436</v>
      </c>
      <c r="W156" s="6">
        <v>0.0</v>
      </c>
    </row>
    <row r="157" ht="15.0" customHeight="1">
      <c r="A157" s="6">
        <v>2.0</v>
      </c>
      <c r="B157" s="6">
        <v>10.0</v>
      </c>
      <c r="C157" s="6" t="s">
        <v>110</v>
      </c>
      <c r="D157" s="6">
        <v>2.0</v>
      </c>
      <c r="E157" s="7">
        <v>42081.0</v>
      </c>
      <c r="F157" s="8">
        <v>0.4618055555555556</v>
      </c>
      <c r="G157" s="9">
        <v>42081.461805555555</v>
      </c>
      <c r="H157" s="6">
        <v>7540898.86</v>
      </c>
      <c r="I157" s="6">
        <v>365540.26</v>
      </c>
      <c r="J157" s="6" t="s">
        <v>140</v>
      </c>
      <c r="K157" s="10">
        <v>365541.053</v>
      </c>
      <c r="L157" s="10">
        <v>7540898.448</v>
      </c>
      <c r="M157" s="10">
        <v>7540898.36</v>
      </c>
      <c r="N157" s="10">
        <v>365541.12</v>
      </c>
      <c r="O157" s="10" t="s">
        <v>56</v>
      </c>
      <c r="P157" s="10" t="s">
        <v>57</v>
      </c>
      <c r="Q157" s="6" t="s">
        <v>58</v>
      </c>
      <c r="R157" s="6" t="s">
        <v>27</v>
      </c>
      <c r="S157" s="6" t="s">
        <v>141</v>
      </c>
      <c r="T157" s="6" t="s">
        <v>142</v>
      </c>
      <c r="U157" s="6">
        <f t="shared" si="2"/>
        <v>0</v>
      </c>
      <c r="V157" s="6">
        <v>2889.3174361816436</v>
      </c>
      <c r="W157" s="6">
        <v>0.0</v>
      </c>
    </row>
    <row r="158" ht="15.0" customHeight="1">
      <c r="A158" s="6">
        <v>2.0</v>
      </c>
      <c r="B158" s="6">
        <v>10.0</v>
      </c>
      <c r="C158" s="6" t="s">
        <v>110</v>
      </c>
      <c r="D158" s="6">
        <v>2.0</v>
      </c>
      <c r="E158" s="7">
        <v>42081.0</v>
      </c>
      <c r="F158" s="8">
        <v>0.46527777777777773</v>
      </c>
      <c r="G158" s="9">
        <v>42081.46527777778</v>
      </c>
      <c r="H158" s="6">
        <v>7540898.86</v>
      </c>
      <c r="I158" s="6">
        <v>365540.26</v>
      </c>
      <c r="J158" s="6" t="s">
        <v>140</v>
      </c>
      <c r="K158" s="10">
        <v>365537.206</v>
      </c>
      <c r="L158" s="10">
        <v>7540890.611</v>
      </c>
      <c r="M158" s="10">
        <v>7540890.7</v>
      </c>
      <c r="N158" s="10">
        <v>365537.22</v>
      </c>
      <c r="O158" s="10" t="s">
        <v>56</v>
      </c>
      <c r="P158" s="10" t="s">
        <v>57</v>
      </c>
      <c r="Q158" s="6" t="s">
        <v>58</v>
      </c>
      <c r="R158" s="6" t="s">
        <v>27</v>
      </c>
      <c r="S158" s="6" t="s">
        <v>141</v>
      </c>
      <c r="T158" s="6" t="s">
        <v>142</v>
      </c>
      <c r="U158" s="6">
        <f t="shared" si="2"/>
        <v>0</v>
      </c>
      <c r="V158" s="6">
        <v>2889.3174361816436</v>
      </c>
      <c r="W158" s="6">
        <v>0.0</v>
      </c>
    </row>
    <row r="159" ht="15.0" customHeight="1">
      <c r="A159" s="6">
        <v>2.0</v>
      </c>
      <c r="B159" s="6">
        <v>10.0</v>
      </c>
      <c r="C159" s="6" t="s">
        <v>110</v>
      </c>
      <c r="D159" s="6">
        <v>2.0</v>
      </c>
      <c r="E159" s="7">
        <v>42081.0</v>
      </c>
      <c r="F159" s="8">
        <v>0.46875</v>
      </c>
      <c r="G159" s="9">
        <v>42081.46875</v>
      </c>
      <c r="H159" s="6">
        <v>7540898.86</v>
      </c>
      <c r="I159" s="6">
        <v>365540.26</v>
      </c>
      <c r="J159" s="6" t="s">
        <v>140</v>
      </c>
      <c r="K159" s="10">
        <v>365534.676</v>
      </c>
      <c r="L159" s="10">
        <v>7540901.465</v>
      </c>
      <c r="M159" s="10">
        <v>7540901.37</v>
      </c>
      <c r="N159" s="10">
        <v>365534.66</v>
      </c>
      <c r="O159" s="10" t="s">
        <v>56</v>
      </c>
      <c r="P159" s="10" t="s">
        <v>57</v>
      </c>
      <c r="Q159" s="6" t="s">
        <v>58</v>
      </c>
      <c r="R159" s="6" t="s">
        <v>27</v>
      </c>
      <c r="S159" s="6" t="s">
        <v>141</v>
      </c>
      <c r="T159" s="6" t="s">
        <v>142</v>
      </c>
      <c r="U159" s="6">
        <f t="shared" si="2"/>
        <v>0</v>
      </c>
      <c r="V159" s="6">
        <v>2889.3174361816436</v>
      </c>
      <c r="W159" s="6">
        <v>0.0</v>
      </c>
    </row>
    <row r="160" ht="15.0" customHeight="1">
      <c r="A160" s="6">
        <v>2.0</v>
      </c>
      <c r="B160" s="6">
        <v>10.0</v>
      </c>
      <c r="C160" s="6" t="s">
        <v>110</v>
      </c>
      <c r="D160" s="6">
        <v>2.0</v>
      </c>
      <c r="E160" s="7">
        <v>42081.0</v>
      </c>
      <c r="F160" s="8">
        <v>0.47222222222222227</v>
      </c>
      <c r="G160" s="9">
        <v>42081.47222222222</v>
      </c>
      <c r="H160" s="6">
        <v>7540898.86</v>
      </c>
      <c r="I160" s="6">
        <v>365540.26</v>
      </c>
      <c r="J160" s="6" t="s">
        <v>140</v>
      </c>
      <c r="K160" s="10">
        <v>365530.57</v>
      </c>
      <c r="L160" s="10">
        <v>7540892.716</v>
      </c>
      <c r="M160" s="10">
        <v>7540892.94</v>
      </c>
      <c r="N160" s="10">
        <v>365530.77</v>
      </c>
      <c r="O160" s="10" t="s">
        <v>56</v>
      </c>
      <c r="P160" s="10" t="s">
        <v>57</v>
      </c>
      <c r="Q160" s="6" t="s">
        <v>58</v>
      </c>
      <c r="R160" s="6" t="s">
        <v>27</v>
      </c>
      <c r="S160" s="6" t="s">
        <v>141</v>
      </c>
      <c r="T160" s="6" t="s">
        <v>142</v>
      </c>
      <c r="U160" s="6">
        <f t="shared" si="2"/>
        <v>0</v>
      </c>
      <c r="V160" s="6">
        <v>2889.3174361816436</v>
      </c>
      <c r="W160" s="6">
        <v>0.0</v>
      </c>
    </row>
    <row r="161" ht="15.0" customHeight="1">
      <c r="A161" s="6">
        <v>2.0</v>
      </c>
      <c r="B161" s="6">
        <v>10.0</v>
      </c>
      <c r="C161" s="6" t="s">
        <v>110</v>
      </c>
      <c r="D161" s="6">
        <v>2.0</v>
      </c>
      <c r="E161" s="7">
        <v>42081.0</v>
      </c>
      <c r="F161" s="8">
        <v>0.4756944444444444</v>
      </c>
      <c r="G161" s="9">
        <v>42081.475694444445</v>
      </c>
      <c r="H161" s="6">
        <v>7540930.42</v>
      </c>
      <c r="I161" s="6">
        <v>365546.06</v>
      </c>
      <c r="J161" s="6" t="s">
        <v>143</v>
      </c>
      <c r="K161" s="10">
        <v>365545.918</v>
      </c>
      <c r="L161" s="10">
        <v>7540930.442</v>
      </c>
      <c r="M161" s="10">
        <v>7540930.42</v>
      </c>
      <c r="N161" s="10">
        <v>365546.06</v>
      </c>
      <c r="O161" s="10" t="s">
        <v>75</v>
      </c>
      <c r="P161" s="10" t="s">
        <v>76</v>
      </c>
      <c r="Q161" s="6" t="s">
        <v>77</v>
      </c>
      <c r="R161" s="6" t="s">
        <v>27</v>
      </c>
      <c r="S161" s="6" t="s">
        <v>28</v>
      </c>
      <c r="T161" s="6" t="s">
        <v>28</v>
      </c>
      <c r="U161" s="6">
        <f t="shared" si="2"/>
        <v>32.08852754</v>
      </c>
      <c r="V161" s="6">
        <v>2889.3174361816436</v>
      </c>
      <c r="W161" s="6">
        <v>0.0</v>
      </c>
    </row>
    <row r="162" ht="15.0" customHeight="1">
      <c r="A162" s="6">
        <v>2.0</v>
      </c>
      <c r="B162" s="6">
        <v>10.0</v>
      </c>
      <c r="C162" s="6" t="s">
        <v>110</v>
      </c>
      <c r="D162" s="6">
        <v>2.0</v>
      </c>
      <c r="E162" s="7">
        <v>42081.0</v>
      </c>
      <c r="F162" s="8">
        <v>0.4791666666666667</v>
      </c>
      <c r="G162" s="9">
        <v>42081.479166666664</v>
      </c>
      <c r="H162" s="6">
        <v>7540963.25</v>
      </c>
      <c r="I162" s="6">
        <v>365574.69</v>
      </c>
      <c r="J162" s="6" t="s">
        <v>144</v>
      </c>
      <c r="K162" s="10">
        <v>365574.778</v>
      </c>
      <c r="L162" s="10">
        <v>7540963.237</v>
      </c>
      <c r="M162" s="10">
        <v>7540963.25</v>
      </c>
      <c r="N162" s="10">
        <v>365574.69</v>
      </c>
      <c r="O162" s="10" t="s">
        <v>33</v>
      </c>
      <c r="P162" s="10" t="s">
        <v>34</v>
      </c>
      <c r="Q162" s="6" t="s">
        <v>35</v>
      </c>
      <c r="R162" s="6" t="s">
        <v>27</v>
      </c>
      <c r="S162" s="6" t="s">
        <v>28</v>
      </c>
      <c r="T162" s="6" t="s">
        <v>28</v>
      </c>
      <c r="U162" s="6">
        <f t="shared" si="2"/>
        <v>43.56014004</v>
      </c>
      <c r="V162" s="6">
        <v>2889.3174361816436</v>
      </c>
      <c r="W162" s="6">
        <v>0.0</v>
      </c>
    </row>
    <row r="163" ht="15.0" customHeight="1">
      <c r="A163" s="6">
        <v>2.0</v>
      </c>
      <c r="B163" s="6">
        <v>10.0</v>
      </c>
      <c r="C163" s="6" t="s">
        <v>110</v>
      </c>
      <c r="D163" s="6">
        <v>2.0</v>
      </c>
      <c r="E163" s="7">
        <v>42081.0</v>
      </c>
      <c r="F163" s="8">
        <v>0.4826388888888889</v>
      </c>
      <c r="G163" s="9">
        <v>42081.48263888889</v>
      </c>
      <c r="H163" s="6">
        <v>7540995.26</v>
      </c>
      <c r="I163" s="6">
        <v>365600.71</v>
      </c>
      <c r="J163" s="6" t="s">
        <v>145</v>
      </c>
      <c r="K163" s="10">
        <v>365594.619</v>
      </c>
      <c r="L163" s="10">
        <v>7540997.912</v>
      </c>
      <c r="M163" s="10">
        <v>7540997.73</v>
      </c>
      <c r="N163" s="10">
        <v>365594.48</v>
      </c>
      <c r="O163" s="10" t="s">
        <v>37</v>
      </c>
      <c r="P163" s="10" t="s">
        <v>38</v>
      </c>
      <c r="Q163" s="6" t="s">
        <v>31</v>
      </c>
      <c r="R163" s="6" t="s">
        <v>27</v>
      </c>
      <c r="S163" s="6" t="s">
        <v>28</v>
      </c>
      <c r="T163" s="6" t="s">
        <v>28</v>
      </c>
      <c r="U163" s="6">
        <f t="shared" si="2"/>
        <v>41.25143028</v>
      </c>
      <c r="V163" s="6">
        <v>2889.3174361816436</v>
      </c>
      <c r="W163" s="6">
        <v>0.0</v>
      </c>
    </row>
    <row r="164" ht="15.0" customHeight="1">
      <c r="A164" s="6">
        <v>2.0</v>
      </c>
      <c r="B164" s="6">
        <v>10.0</v>
      </c>
      <c r="C164" s="6" t="s">
        <v>110</v>
      </c>
      <c r="D164" s="6">
        <v>2.0</v>
      </c>
      <c r="E164" s="7">
        <v>42081.0</v>
      </c>
      <c r="F164" s="8">
        <v>0.4861111111111111</v>
      </c>
      <c r="G164" s="9">
        <v>42081.48611111111</v>
      </c>
      <c r="H164" s="6">
        <v>7540995.26</v>
      </c>
      <c r="I164" s="6">
        <v>365600.71</v>
      </c>
      <c r="J164" s="6" t="s">
        <v>145</v>
      </c>
      <c r="K164" s="10">
        <v>365600.448</v>
      </c>
      <c r="L164" s="10">
        <v>7540995.234</v>
      </c>
      <c r="M164" s="10">
        <v>7540995.26</v>
      </c>
      <c r="N164" s="10">
        <v>365600.71</v>
      </c>
      <c r="O164" s="10" t="s">
        <v>68</v>
      </c>
      <c r="P164" s="10" t="s">
        <v>69</v>
      </c>
      <c r="Q164" s="6" t="s">
        <v>45</v>
      </c>
      <c r="R164" s="6" t="s">
        <v>27</v>
      </c>
      <c r="S164" s="6" t="s">
        <v>28</v>
      </c>
      <c r="T164" s="6" t="s">
        <v>28</v>
      </c>
      <c r="U164" s="6">
        <f t="shared" si="2"/>
        <v>0</v>
      </c>
      <c r="V164" s="6">
        <v>2889.3174361816436</v>
      </c>
      <c r="W164" s="6">
        <v>0.0</v>
      </c>
    </row>
    <row r="165" ht="15.0" customHeight="1">
      <c r="A165" s="6">
        <v>2.0</v>
      </c>
      <c r="B165" s="6">
        <v>10.0</v>
      </c>
      <c r="C165" s="6" t="s">
        <v>110</v>
      </c>
      <c r="D165" s="6">
        <v>2.0</v>
      </c>
      <c r="E165" s="7">
        <v>42081.0</v>
      </c>
      <c r="F165" s="8">
        <v>0.4895833333333333</v>
      </c>
      <c r="G165" s="9">
        <v>42081.489583333336</v>
      </c>
      <c r="H165" s="6">
        <v>7540997.37</v>
      </c>
      <c r="I165" s="6">
        <v>365631.91</v>
      </c>
      <c r="J165" s="6" t="s">
        <v>146</v>
      </c>
      <c r="K165" s="10">
        <v>365632.078</v>
      </c>
      <c r="L165" s="10">
        <v>7540997.464</v>
      </c>
      <c r="M165" s="10">
        <v>7540997.37</v>
      </c>
      <c r="N165" s="10">
        <v>365631.91</v>
      </c>
      <c r="O165" s="10" t="s">
        <v>68</v>
      </c>
      <c r="P165" s="10" t="s">
        <v>69</v>
      </c>
      <c r="Q165" s="6" t="s">
        <v>45</v>
      </c>
      <c r="R165" s="6" t="s">
        <v>27</v>
      </c>
      <c r="S165" s="6" t="s">
        <v>28</v>
      </c>
      <c r="T165" s="6" t="s">
        <v>28</v>
      </c>
      <c r="U165" s="6">
        <f t="shared" si="2"/>
        <v>31.27126636</v>
      </c>
      <c r="V165" s="6">
        <v>2889.3174361816436</v>
      </c>
      <c r="W165" s="6">
        <v>0.0</v>
      </c>
    </row>
    <row r="166" ht="15.0" customHeight="1">
      <c r="A166" s="6">
        <v>2.0</v>
      </c>
      <c r="B166" s="6">
        <v>10.0</v>
      </c>
      <c r="C166" s="6" t="s">
        <v>110</v>
      </c>
      <c r="D166" s="6">
        <v>2.0</v>
      </c>
      <c r="E166" s="7">
        <v>42081.0</v>
      </c>
      <c r="F166" s="8">
        <v>0.4930555555555556</v>
      </c>
      <c r="G166" s="9">
        <v>42081.493055555555</v>
      </c>
      <c r="H166" s="6">
        <v>7540978.06</v>
      </c>
      <c r="I166" s="6">
        <v>365646.56</v>
      </c>
      <c r="J166" s="6" t="s">
        <v>147</v>
      </c>
      <c r="K166" s="10">
        <v>365646.836</v>
      </c>
      <c r="L166" s="10">
        <v>7540980.284</v>
      </c>
      <c r="M166" s="10">
        <v>7540980.36</v>
      </c>
      <c r="N166" s="10">
        <v>365646.68</v>
      </c>
      <c r="O166" s="10" t="s">
        <v>60</v>
      </c>
      <c r="P166" s="10" t="s">
        <v>61</v>
      </c>
      <c r="Q166" s="6" t="s">
        <v>52</v>
      </c>
      <c r="R166" s="6" t="s">
        <v>27</v>
      </c>
      <c r="S166" s="6" t="s">
        <v>28</v>
      </c>
      <c r="T166" s="6" t="s">
        <v>28</v>
      </c>
      <c r="U166" s="6">
        <f t="shared" si="2"/>
        <v>24.23837041</v>
      </c>
      <c r="V166" s="6">
        <v>2889.3174361816436</v>
      </c>
      <c r="W166" s="6">
        <v>0.0</v>
      </c>
    </row>
    <row r="167" ht="15.0" customHeight="1">
      <c r="A167" s="6">
        <v>2.0</v>
      </c>
      <c r="B167" s="6">
        <v>10.0</v>
      </c>
      <c r="C167" s="6" t="s">
        <v>110</v>
      </c>
      <c r="D167" s="6">
        <v>2.0</v>
      </c>
      <c r="E167" s="7">
        <v>42081.0</v>
      </c>
      <c r="F167" s="8">
        <v>0.49652777777777773</v>
      </c>
      <c r="G167" s="9">
        <v>42081.49652777778</v>
      </c>
      <c r="H167" s="6">
        <v>7540978.06</v>
      </c>
      <c r="I167" s="6">
        <v>365646.56</v>
      </c>
      <c r="J167" s="6" t="s">
        <v>147</v>
      </c>
      <c r="K167" s="10">
        <v>365646.57</v>
      </c>
      <c r="L167" s="10">
        <v>7540978.045</v>
      </c>
      <c r="M167" s="10">
        <v>7540978.06</v>
      </c>
      <c r="N167" s="10">
        <v>365646.56</v>
      </c>
      <c r="O167" s="10" t="s">
        <v>40</v>
      </c>
      <c r="P167" s="10" t="s">
        <v>40</v>
      </c>
      <c r="Q167" s="6" t="s">
        <v>42</v>
      </c>
      <c r="R167" s="6" t="s">
        <v>27</v>
      </c>
      <c r="S167" s="6" t="s">
        <v>28</v>
      </c>
      <c r="T167" s="6" t="s">
        <v>28</v>
      </c>
      <c r="U167" s="6">
        <f t="shared" si="2"/>
        <v>0</v>
      </c>
      <c r="V167" s="6">
        <v>2889.3174361816436</v>
      </c>
      <c r="W167" s="6">
        <v>0.0</v>
      </c>
    </row>
    <row r="168" ht="15.0" customHeight="1">
      <c r="A168" s="6">
        <v>2.0</v>
      </c>
      <c r="B168" s="6">
        <v>10.0</v>
      </c>
      <c r="C168" s="6" t="s">
        <v>110</v>
      </c>
      <c r="D168" s="6">
        <v>2.0</v>
      </c>
      <c r="E168" s="7">
        <v>42081.0</v>
      </c>
      <c r="F168" s="8">
        <v>0.5</v>
      </c>
      <c r="G168" s="9">
        <v>42081.5</v>
      </c>
      <c r="H168" s="6">
        <v>7540978.06</v>
      </c>
      <c r="I168" s="6">
        <v>365646.56</v>
      </c>
      <c r="J168" s="6" t="s">
        <v>147</v>
      </c>
      <c r="K168" s="10">
        <v>365645.106</v>
      </c>
      <c r="L168" s="10">
        <v>7540978.524</v>
      </c>
      <c r="M168" s="10">
        <v>7540978.54</v>
      </c>
      <c r="N168" s="10">
        <v>365645.37</v>
      </c>
      <c r="O168" s="10" t="s">
        <v>37</v>
      </c>
      <c r="P168" s="10" t="s">
        <v>38</v>
      </c>
      <c r="Q168" s="6" t="s">
        <v>31</v>
      </c>
      <c r="R168" s="6" t="s">
        <v>27</v>
      </c>
      <c r="S168" s="6" t="s">
        <v>28</v>
      </c>
      <c r="T168" s="6" t="s">
        <v>28</v>
      </c>
      <c r="U168" s="6">
        <f t="shared" si="2"/>
        <v>0</v>
      </c>
      <c r="V168" s="6">
        <v>2889.3174361816436</v>
      </c>
      <c r="W168" s="6">
        <v>0.0</v>
      </c>
    </row>
    <row r="169" ht="15.0" customHeight="1">
      <c r="A169" s="6">
        <v>2.0</v>
      </c>
      <c r="B169" s="6">
        <v>10.0</v>
      </c>
      <c r="C169" s="6" t="s">
        <v>110</v>
      </c>
      <c r="D169" s="6">
        <v>2.0</v>
      </c>
      <c r="E169" s="7">
        <v>42081.0</v>
      </c>
      <c r="F169" s="8">
        <v>0.5034722222222222</v>
      </c>
      <c r="G169" s="9">
        <v>42081.50347222222</v>
      </c>
      <c r="H169" s="6">
        <v>7540982.73</v>
      </c>
      <c r="I169" s="6">
        <v>365669.7</v>
      </c>
      <c r="J169" s="6" t="s">
        <v>148</v>
      </c>
      <c r="K169" s="10">
        <v>365669.918</v>
      </c>
      <c r="L169" s="10">
        <v>7540982.719</v>
      </c>
      <c r="M169" s="10">
        <v>7540982.73</v>
      </c>
      <c r="N169" s="10">
        <v>365669.7</v>
      </c>
      <c r="O169" s="10" t="s">
        <v>56</v>
      </c>
      <c r="P169" s="10" t="s">
        <v>118</v>
      </c>
      <c r="Q169" s="6" t="s">
        <v>58</v>
      </c>
      <c r="R169" s="6" t="s">
        <v>58</v>
      </c>
      <c r="S169" s="6" t="s">
        <v>28</v>
      </c>
      <c r="T169" s="6" t="s">
        <v>149</v>
      </c>
      <c r="U169" s="6">
        <f t="shared" si="2"/>
        <v>23.60653511</v>
      </c>
      <c r="V169" s="6">
        <v>2889.3174361816436</v>
      </c>
      <c r="W169" s="6">
        <v>0.0</v>
      </c>
    </row>
    <row r="170" ht="15.0" customHeight="1">
      <c r="A170" s="6">
        <v>2.0</v>
      </c>
      <c r="B170" s="6">
        <v>10.0</v>
      </c>
      <c r="C170" s="6" t="s">
        <v>110</v>
      </c>
      <c r="D170" s="6">
        <v>2.0</v>
      </c>
      <c r="E170" s="7">
        <v>42081.0</v>
      </c>
      <c r="F170" s="8">
        <v>0.5069444444444444</v>
      </c>
      <c r="G170" s="9">
        <v>42081.506944444445</v>
      </c>
      <c r="H170" s="6">
        <v>7540982.73</v>
      </c>
      <c r="I170" s="6">
        <v>365669.7</v>
      </c>
      <c r="J170" s="6" t="s">
        <v>148</v>
      </c>
      <c r="K170" s="10">
        <v>365673.205</v>
      </c>
      <c r="L170" s="10">
        <v>7540989.271</v>
      </c>
      <c r="M170" s="10">
        <v>7540982.73</v>
      </c>
      <c r="N170" s="10">
        <v>365669.7</v>
      </c>
      <c r="O170" s="10" t="s">
        <v>37</v>
      </c>
      <c r="P170" s="10" t="s">
        <v>38</v>
      </c>
      <c r="Q170" s="6" t="s">
        <v>31</v>
      </c>
      <c r="R170" s="6" t="s">
        <v>58</v>
      </c>
      <c r="S170" s="6" t="s">
        <v>28</v>
      </c>
      <c r="T170" s="6" t="s">
        <v>149</v>
      </c>
      <c r="U170" s="6">
        <f t="shared" si="2"/>
        <v>0</v>
      </c>
      <c r="V170" s="6">
        <v>2889.3174361816436</v>
      </c>
      <c r="W170" s="6">
        <v>0.0</v>
      </c>
    </row>
    <row r="171" ht="15.0" customHeight="1">
      <c r="A171" s="6">
        <v>2.0</v>
      </c>
      <c r="B171" s="6">
        <v>10.0</v>
      </c>
      <c r="C171" s="6" t="s">
        <v>110</v>
      </c>
      <c r="D171" s="6">
        <v>2.0</v>
      </c>
      <c r="E171" s="7">
        <v>42081.0</v>
      </c>
      <c r="F171" s="8">
        <v>0.5104166666666666</v>
      </c>
      <c r="G171" s="9">
        <v>42081.510416666664</v>
      </c>
      <c r="H171" s="6">
        <v>7540996.78</v>
      </c>
      <c r="I171" s="6">
        <v>365664.51</v>
      </c>
      <c r="J171" s="6" t="s">
        <v>150</v>
      </c>
      <c r="K171" s="10">
        <v>365664.405</v>
      </c>
      <c r="L171" s="10">
        <v>7540996.815</v>
      </c>
      <c r="M171" s="10">
        <v>7540996.78</v>
      </c>
      <c r="N171" s="10">
        <v>365664.51</v>
      </c>
      <c r="O171" s="10" t="s">
        <v>33</v>
      </c>
      <c r="P171" s="10" t="s">
        <v>34</v>
      </c>
      <c r="Q171" s="6" t="s">
        <v>35</v>
      </c>
      <c r="R171" s="6" t="s">
        <v>27</v>
      </c>
      <c r="S171" s="6" t="s">
        <v>28</v>
      </c>
      <c r="T171" s="6" t="s">
        <v>151</v>
      </c>
      <c r="U171" s="6">
        <f t="shared" si="2"/>
        <v>14.97793711</v>
      </c>
      <c r="V171" s="6">
        <v>2889.3174361816436</v>
      </c>
      <c r="W171" s="6">
        <v>0.0</v>
      </c>
    </row>
    <row r="172" ht="15.0" customHeight="1">
      <c r="A172" s="6">
        <v>2.0</v>
      </c>
      <c r="B172" s="6">
        <v>10.0</v>
      </c>
      <c r="C172" s="6" t="s">
        <v>110</v>
      </c>
      <c r="D172" s="6">
        <v>2.0</v>
      </c>
      <c r="E172" s="7">
        <v>42081.0</v>
      </c>
      <c r="F172" s="8">
        <v>0.513888888888889</v>
      </c>
      <c r="G172" s="9">
        <v>42081.51388888889</v>
      </c>
      <c r="H172" s="6">
        <v>7540996.78</v>
      </c>
      <c r="I172" s="6">
        <v>365664.51</v>
      </c>
      <c r="J172" s="6" t="s">
        <v>150</v>
      </c>
      <c r="K172" s="10">
        <v>365666.439</v>
      </c>
      <c r="L172" s="10">
        <v>7540996.442</v>
      </c>
      <c r="M172" s="10">
        <v>7540996.78</v>
      </c>
      <c r="N172" s="10">
        <v>365664.51</v>
      </c>
      <c r="O172" s="10" t="s">
        <v>56</v>
      </c>
      <c r="P172" s="10" t="s">
        <v>57</v>
      </c>
      <c r="Q172" s="6" t="s">
        <v>58</v>
      </c>
      <c r="R172" s="6" t="s">
        <v>27</v>
      </c>
      <c r="S172" s="6" t="s">
        <v>28</v>
      </c>
      <c r="T172" s="6" t="s">
        <v>151</v>
      </c>
      <c r="U172" s="6">
        <f t="shared" si="2"/>
        <v>0</v>
      </c>
      <c r="V172" s="6">
        <v>2889.3174361816436</v>
      </c>
      <c r="W172" s="6">
        <v>0.0</v>
      </c>
    </row>
    <row r="173" ht="15.0" customHeight="1">
      <c r="A173" s="6">
        <v>2.0</v>
      </c>
      <c r="B173" s="6">
        <v>10.0</v>
      </c>
      <c r="C173" s="6" t="s">
        <v>110</v>
      </c>
      <c r="D173" s="6">
        <v>2.0</v>
      </c>
      <c r="E173" s="7">
        <v>42081.0</v>
      </c>
      <c r="F173" s="8">
        <v>0.517361111111111</v>
      </c>
      <c r="G173" s="9">
        <v>42081.51736111111</v>
      </c>
      <c r="H173" s="6">
        <v>7540996.78</v>
      </c>
      <c r="I173" s="6">
        <v>365664.51</v>
      </c>
      <c r="J173" s="6" t="s">
        <v>150</v>
      </c>
      <c r="K173" s="10">
        <v>365665.304</v>
      </c>
      <c r="L173" s="10">
        <v>7540996.785</v>
      </c>
      <c r="M173" s="10">
        <v>7540996.78</v>
      </c>
      <c r="N173" s="10">
        <v>365664.51</v>
      </c>
      <c r="O173" s="10" t="s">
        <v>56</v>
      </c>
      <c r="P173" s="10" t="s">
        <v>57</v>
      </c>
      <c r="Q173" s="6" t="s">
        <v>58</v>
      </c>
      <c r="R173" s="6" t="s">
        <v>27</v>
      </c>
      <c r="S173" s="6" t="s">
        <v>28</v>
      </c>
      <c r="T173" s="6" t="s">
        <v>151</v>
      </c>
      <c r="U173" s="6">
        <f t="shared" si="2"/>
        <v>0</v>
      </c>
      <c r="V173" s="6">
        <v>2889.3174361816436</v>
      </c>
      <c r="W173" s="6">
        <v>0.0</v>
      </c>
    </row>
    <row r="174" ht="15.0" customHeight="1">
      <c r="A174" s="6">
        <v>2.0</v>
      </c>
      <c r="B174" s="6">
        <v>10.0</v>
      </c>
      <c r="C174" s="6" t="s">
        <v>110</v>
      </c>
      <c r="D174" s="6">
        <v>2.0</v>
      </c>
      <c r="E174" s="7">
        <v>42081.0</v>
      </c>
      <c r="F174" s="8">
        <v>0.5208333333333334</v>
      </c>
      <c r="G174" s="9">
        <v>42081.520833333336</v>
      </c>
      <c r="H174" s="6">
        <v>7540996.78</v>
      </c>
      <c r="I174" s="6">
        <v>365664.51</v>
      </c>
      <c r="J174" s="6" t="s">
        <v>150</v>
      </c>
      <c r="K174" s="10">
        <v>365663.04</v>
      </c>
      <c r="L174" s="10">
        <v>7540995.81</v>
      </c>
      <c r="M174" s="10">
        <v>7540996.78</v>
      </c>
      <c r="N174" s="10">
        <v>365664.51</v>
      </c>
      <c r="O174" s="10" t="s">
        <v>56</v>
      </c>
      <c r="P174" s="10" t="s">
        <v>118</v>
      </c>
      <c r="Q174" s="6" t="s">
        <v>58</v>
      </c>
      <c r="R174" s="6" t="s">
        <v>27</v>
      </c>
      <c r="S174" s="6" t="s">
        <v>28</v>
      </c>
      <c r="T174" s="6" t="s">
        <v>151</v>
      </c>
      <c r="U174" s="6">
        <f t="shared" si="2"/>
        <v>0</v>
      </c>
      <c r="V174" s="6">
        <v>2889.3174361816436</v>
      </c>
      <c r="W174" s="6">
        <v>0.0</v>
      </c>
    </row>
    <row r="175" ht="15.0" customHeight="1">
      <c r="A175" s="6">
        <v>2.0</v>
      </c>
      <c r="B175" s="6">
        <v>10.0</v>
      </c>
      <c r="C175" s="6" t="s">
        <v>110</v>
      </c>
      <c r="D175" s="6">
        <v>2.0</v>
      </c>
      <c r="E175" s="7">
        <v>42081.0</v>
      </c>
      <c r="F175" s="8">
        <v>0.5243055555555556</v>
      </c>
      <c r="G175" s="9">
        <v>42081.524305555555</v>
      </c>
      <c r="H175" s="6">
        <v>7541023.65</v>
      </c>
      <c r="I175" s="6">
        <v>365660.16</v>
      </c>
      <c r="J175" s="6" t="s">
        <v>152</v>
      </c>
      <c r="K175" s="10">
        <v>365660.199</v>
      </c>
      <c r="L175" s="10">
        <v>7541023.802</v>
      </c>
      <c r="M175" s="10">
        <v>7541023.65</v>
      </c>
      <c r="N175" s="10">
        <v>365660.16</v>
      </c>
      <c r="O175" s="10" t="s">
        <v>40</v>
      </c>
      <c r="P175" s="10" t="s">
        <v>40</v>
      </c>
      <c r="Q175" s="6" t="s">
        <v>42</v>
      </c>
      <c r="R175" s="6" t="s">
        <v>27</v>
      </c>
      <c r="S175" s="6" t="s">
        <v>28</v>
      </c>
      <c r="T175" s="6" t="s">
        <v>28</v>
      </c>
      <c r="U175" s="6">
        <f t="shared" si="2"/>
        <v>27.21983468</v>
      </c>
      <c r="V175" s="6">
        <v>2889.3174361816436</v>
      </c>
      <c r="W175" s="6">
        <v>0.0</v>
      </c>
    </row>
    <row r="176" ht="15.0" customHeight="1">
      <c r="A176" s="6">
        <v>2.0</v>
      </c>
      <c r="B176" s="6">
        <v>10.0</v>
      </c>
      <c r="C176" s="6" t="s">
        <v>110</v>
      </c>
      <c r="D176" s="6">
        <v>2.0</v>
      </c>
      <c r="E176" s="7">
        <v>42081.0</v>
      </c>
      <c r="F176" s="8">
        <v>0.5277777777777778</v>
      </c>
      <c r="G176" s="9">
        <v>42081.52777777778</v>
      </c>
      <c r="H176" s="6">
        <v>7541044.24</v>
      </c>
      <c r="I176" s="6">
        <v>365634.16</v>
      </c>
      <c r="J176" s="6" t="s">
        <v>153</v>
      </c>
      <c r="K176" s="10">
        <v>365653.871</v>
      </c>
      <c r="L176" s="10">
        <v>7541021.159</v>
      </c>
      <c r="M176" s="10">
        <v>7541021.28</v>
      </c>
      <c r="N176" s="10">
        <v>365653.73</v>
      </c>
      <c r="O176" s="10" t="s">
        <v>33</v>
      </c>
      <c r="P176" s="10" t="s">
        <v>34</v>
      </c>
      <c r="Q176" s="6" t="s">
        <v>35</v>
      </c>
      <c r="R176" s="6" t="s">
        <v>27</v>
      </c>
      <c r="S176" s="6" t="s">
        <v>28</v>
      </c>
      <c r="T176" s="6" t="s">
        <v>28</v>
      </c>
      <c r="U176" s="6">
        <f t="shared" si="2"/>
        <v>33.16546547</v>
      </c>
      <c r="V176" s="6">
        <v>2889.3174361816436</v>
      </c>
      <c r="W176" s="6">
        <v>0.0</v>
      </c>
    </row>
    <row r="177" ht="15.0" customHeight="1">
      <c r="A177" s="6">
        <v>2.0</v>
      </c>
      <c r="B177" s="6">
        <v>10.0</v>
      </c>
      <c r="C177" s="6" t="s">
        <v>110</v>
      </c>
      <c r="D177" s="6">
        <v>2.0</v>
      </c>
      <c r="E177" s="7">
        <v>42081.0</v>
      </c>
      <c r="F177" s="8">
        <v>0.53125</v>
      </c>
      <c r="G177" s="9">
        <v>42081.53125</v>
      </c>
      <c r="H177" s="6">
        <v>7541044.24</v>
      </c>
      <c r="I177" s="6">
        <v>365634.16</v>
      </c>
      <c r="J177" s="6" t="s">
        <v>153</v>
      </c>
      <c r="K177" s="10">
        <v>365633.955</v>
      </c>
      <c r="L177" s="10">
        <v>7541044.355</v>
      </c>
      <c r="M177" s="10">
        <v>7541044.24</v>
      </c>
      <c r="N177" s="10">
        <v>365634.16</v>
      </c>
      <c r="O177" s="10" t="s">
        <v>60</v>
      </c>
      <c r="P177" s="10" t="s">
        <v>61</v>
      </c>
      <c r="Q177" s="6" t="s">
        <v>52</v>
      </c>
      <c r="R177" s="6" t="s">
        <v>27</v>
      </c>
      <c r="S177" s="6" t="s">
        <v>28</v>
      </c>
      <c r="T177" s="6" t="s">
        <v>28</v>
      </c>
      <c r="U177" s="6">
        <f t="shared" si="2"/>
        <v>0</v>
      </c>
      <c r="V177" s="6">
        <v>2889.3174361816436</v>
      </c>
      <c r="W177" s="6">
        <v>0.0</v>
      </c>
    </row>
    <row r="178" ht="15.0" customHeight="1">
      <c r="A178" s="6">
        <v>2.0</v>
      </c>
      <c r="B178" s="6">
        <v>10.0</v>
      </c>
      <c r="C178" s="6" t="s">
        <v>110</v>
      </c>
      <c r="D178" s="6">
        <v>2.0</v>
      </c>
      <c r="E178" s="7">
        <v>42081.0</v>
      </c>
      <c r="F178" s="8">
        <v>0.5347222222222222</v>
      </c>
      <c r="G178" s="9">
        <v>42081.53472222222</v>
      </c>
      <c r="H178" s="6">
        <v>7541044.24</v>
      </c>
      <c r="I178" s="6">
        <v>365634.16</v>
      </c>
      <c r="J178" s="6" t="s">
        <v>153</v>
      </c>
      <c r="K178" s="10">
        <v>365634.493</v>
      </c>
      <c r="L178" s="10">
        <v>7541043.998</v>
      </c>
      <c r="M178" s="10">
        <v>7541044.0</v>
      </c>
      <c r="N178" s="10">
        <v>365634.48</v>
      </c>
      <c r="O178" s="10" t="s">
        <v>60</v>
      </c>
      <c r="P178" s="10" t="s">
        <v>61</v>
      </c>
      <c r="Q178" s="6" t="s">
        <v>52</v>
      </c>
      <c r="R178" s="6" t="s">
        <v>27</v>
      </c>
      <c r="S178" s="6" t="s">
        <v>28</v>
      </c>
      <c r="T178" s="6" t="s">
        <v>28</v>
      </c>
      <c r="U178" s="6">
        <f t="shared" si="2"/>
        <v>0</v>
      </c>
      <c r="V178" s="6">
        <v>2889.3174361816436</v>
      </c>
      <c r="W178" s="6">
        <v>0.0</v>
      </c>
    </row>
    <row r="179" ht="15.0" customHeight="1">
      <c r="A179" s="6">
        <v>2.0</v>
      </c>
      <c r="B179" s="6">
        <v>10.0</v>
      </c>
      <c r="C179" s="6" t="s">
        <v>110</v>
      </c>
      <c r="D179" s="6">
        <v>2.0</v>
      </c>
      <c r="E179" s="7">
        <v>42081.0</v>
      </c>
      <c r="F179" s="8">
        <v>0.5381944444444444</v>
      </c>
      <c r="G179" s="9">
        <v>42081.538194444445</v>
      </c>
      <c r="H179" s="6">
        <v>7541044.24</v>
      </c>
      <c r="I179" s="6">
        <v>365634.16</v>
      </c>
      <c r="J179" s="6" t="s">
        <v>153</v>
      </c>
      <c r="K179" s="10">
        <v>365634.286</v>
      </c>
      <c r="L179" s="10">
        <v>7541044.061</v>
      </c>
      <c r="M179" s="10">
        <v>7541044.13</v>
      </c>
      <c r="N179" s="10">
        <v>365633.9</v>
      </c>
      <c r="O179" s="10" t="s">
        <v>40</v>
      </c>
      <c r="P179" s="10" t="s">
        <v>50</v>
      </c>
      <c r="Q179" s="6" t="s">
        <v>42</v>
      </c>
      <c r="R179" s="6" t="s">
        <v>27</v>
      </c>
      <c r="S179" s="6" t="s">
        <v>28</v>
      </c>
      <c r="T179" s="6" t="s">
        <v>28</v>
      </c>
      <c r="U179" s="6">
        <f t="shared" si="2"/>
        <v>0</v>
      </c>
      <c r="V179" s="6">
        <v>2889.3174361816436</v>
      </c>
      <c r="W179" s="6">
        <v>0.0</v>
      </c>
    </row>
    <row r="180" ht="15.0" customHeight="1">
      <c r="A180" s="6">
        <v>2.0</v>
      </c>
      <c r="B180" s="6">
        <v>10.0</v>
      </c>
      <c r="C180" s="6" t="s">
        <v>110</v>
      </c>
      <c r="D180" s="6">
        <v>2.0</v>
      </c>
      <c r="E180" s="7">
        <v>42081.0</v>
      </c>
      <c r="F180" s="8">
        <v>0.5416666666666666</v>
      </c>
      <c r="G180" s="9">
        <v>42081.541666666664</v>
      </c>
      <c r="H180" s="6">
        <v>7541058.23</v>
      </c>
      <c r="I180" s="6">
        <v>365595.89</v>
      </c>
      <c r="J180" s="6" t="s">
        <v>154</v>
      </c>
      <c r="K180" s="10">
        <v>365595.491</v>
      </c>
      <c r="L180" s="10">
        <v>7541058.176</v>
      </c>
      <c r="M180" s="10">
        <v>7541058.23</v>
      </c>
      <c r="N180" s="10">
        <v>365595.89</v>
      </c>
      <c r="O180" s="10" t="s">
        <v>28</v>
      </c>
      <c r="P180" s="10" t="s">
        <v>155</v>
      </c>
      <c r="Q180" s="6" t="s">
        <v>35</v>
      </c>
      <c r="R180" s="6" t="s">
        <v>27</v>
      </c>
      <c r="S180" s="6" t="s">
        <v>28</v>
      </c>
      <c r="T180" s="6" t="s">
        <v>28</v>
      </c>
      <c r="U180" s="6">
        <f t="shared" si="2"/>
        <v>40.74693854</v>
      </c>
      <c r="V180" s="6">
        <v>2889.3174361816436</v>
      </c>
      <c r="W180" s="6">
        <v>0.0</v>
      </c>
    </row>
    <row r="181" ht="15.0" customHeight="1">
      <c r="A181" s="6">
        <v>2.0</v>
      </c>
      <c r="B181" s="6">
        <v>10.0</v>
      </c>
      <c r="C181" s="6" t="s">
        <v>110</v>
      </c>
      <c r="D181" s="6">
        <v>2.0</v>
      </c>
      <c r="E181" s="7">
        <v>42081.0</v>
      </c>
      <c r="F181" s="8">
        <v>0.545138888888889</v>
      </c>
      <c r="G181" s="9">
        <v>42081.54513888889</v>
      </c>
      <c r="H181" s="6">
        <v>7541083.78</v>
      </c>
      <c r="I181" s="6">
        <v>365596.01</v>
      </c>
      <c r="J181" s="6" t="s">
        <v>156</v>
      </c>
      <c r="K181" s="10">
        <v>365596.083</v>
      </c>
      <c r="L181" s="10">
        <v>7541083.804</v>
      </c>
      <c r="M181" s="10">
        <v>7541083.78</v>
      </c>
      <c r="N181" s="10">
        <v>365596.01</v>
      </c>
      <c r="O181" s="10" t="s">
        <v>40</v>
      </c>
      <c r="P181" s="10" t="s">
        <v>50</v>
      </c>
      <c r="Q181" s="6" t="s">
        <v>42</v>
      </c>
      <c r="R181" s="6" t="s">
        <v>27</v>
      </c>
      <c r="S181" s="6" t="s">
        <v>28</v>
      </c>
      <c r="T181" s="6" t="s">
        <v>28</v>
      </c>
      <c r="U181" s="6">
        <f t="shared" si="2"/>
        <v>25.5502818</v>
      </c>
      <c r="V181" s="6">
        <v>2889.3174361816436</v>
      </c>
      <c r="W181" s="6">
        <v>0.0</v>
      </c>
    </row>
    <row r="182" ht="15.0" customHeight="1">
      <c r="A182" s="6">
        <v>2.0</v>
      </c>
      <c r="B182" s="6">
        <v>10.0</v>
      </c>
      <c r="C182" s="6" t="s">
        <v>110</v>
      </c>
      <c r="D182" s="6">
        <v>2.0</v>
      </c>
      <c r="E182" s="7">
        <v>42081.0</v>
      </c>
      <c r="F182" s="8">
        <v>0.548611111111111</v>
      </c>
      <c r="G182" s="9">
        <v>42081.54861111111</v>
      </c>
      <c r="H182" s="6">
        <v>7541103.42</v>
      </c>
      <c r="I182" s="6">
        <v>365589.5</v>
      </c>
      <c r="J182" s="6" t="s">
        <v>157</v>
      </c>
      <c r="K182" s="10">
        <v>365589.675</v>
      </c>
      <c r="L182" s="10">
        <v>7541103.488</v>
      </c>
      <c r="M182" s="10">
        <v>7541103.42</v>
      </c>
      <c r="N182" s="10">
        <v>365589.5</v>
      </c>
      <c r="O182" s="10" t="s">
        <v>68</v>
      </c>
      <c r="P182" s="10" t="s">
        <v>69</v>
      </c>
      <c r="Q182" s="6" t="s">
        <v>45</v>
      </c>
      <c r="R182" s="6" t="s">
        <v>27</v>
      </c>
      <c r="S182" s="6" t="s">
        <v>28</v>
      </c>
      <c r="T182" s="6" t="s">
        <v>28</v>
      </c>
      <c r="U182" s="6">
        <f t="shared" si="2"/>
        <v>20.69081197</v>
      </c>
      <c r="V182" s="6">
        <v>2889.3174361816436</v>
      </c>
      <c r="W182" s="6">
        <v>0.0</v>
      </c>
    </row>
    <row r="183" ht="15.0" customHeight="1">
      <c r="A183" s="6">
        <v>2.0</v>
      </c>
      <c r="B183" s="6">
        <v>10.0</v>
      </c>
      <c r="C183" s="6" t="s">
        <v>110</v>
      </c>
      <c r="D183" s="6">
        <v>2.0</v>
      </c>
      <c r="E183" s="7">
        <v>42081.0</v>
      </c>
      <c r="F183" s="8">
        <v>0.5520833333333334</v>
      </c>
      <c r="G183" s="9">
        <v>42081.552083333336</v>
      </c>
      <c r="H183" s="6">
        <v>7541108.57</v>
      </c>
      <c r="I183" s="6">
        <v>365566.59</v>
      </c>
      <c r="J183" s="6" t="s">
        <v>158</v>
      </c>
      <c r="K183" s="10">
        <v>365566.424</v>
      </c>
      <c r="L183" s="10">
        <v>7541108.587</v>
      </c>
      <c r="M183" s="10">
        <v>7541108.57</v>
      </c>
      <c r="N183" s="10">
        <v>365566.59</v>
      </c>
      <c r="O183" s="10" t="s">
        <v>56</v>
      </c>
      <c r="P183" s="10" t="s">
        <v>57</v>
      </c>
      <c r="Q183" s="6" t="s">
        <v>58</v>
      </c>
      <c r="R183" s="6" t="s">
        <v>58</v>
      </c>
      <c r="S183" s="6" t="s">
        <v>28</v>
      </c>
      <c r="T183" s="6" t="s">
        <v>159</v>
      </c>
      <c r="U183" s="6">
        <f t="shared" si="2"/>
        <v>23.48170777</v>
      </c>
      <c r="V183" s="6">
        <v>2889.3174361816436</v>
      </c>
      <c r="W183" s="6">
        <v>0.0</v>
      </c>
    </row>
    <row r="184" ht="15.0" customHeight="1">
      <c r="A184" s="6">
        <v>2.0</v>
      </c>
      <c r="B184" s="6">
        <v>10.0</v>
      </c>
      <c r="C184" s="6" t="s">
        <v>110</v>
      </c>
      <c r="D184" s="6">
        <v>2.0</v>
      </c>
      <c r="E184" s="7">
        <v>42081.0</v>
      </c>
      <c r="F184" s="8">
        <v>0.5555555555555556</v>
      </c>
      <c r="G184" s="9">
        <v>42081.555555555555</v>
      </c>
      <c r="H184" s="6">
        <v>7541108.57</v>
      </c>
      <c r="I184" s="6">
        <v>365566.59</v>
      </c>
      <c r="J184" s="6" t="s">
        <v>158</v>
      </c>
      <c r="K184" s="10">
        <v>365560.04</v>
      </c>
      <c r="L184" s="10">
        <v>7541110.471</v>
      </c>
      <c r="M184" s="10">
        <v>7541108.57</v>
      </c>
      <c r="N184" s="10">
        <v>365566.59</v>
      </c>
      <c r="O184" s="10" t="s">
        <v>37</v>
      </c>
      <c r="P184" s="10" t="s">
        <v>38</v>
      </c>
      <c r="Q184" s="6" t="s">
        <v>31</v>
      </c>
      <c r="R184" s="6" t="s">
        <v>58</v>
      </c>
      <c r="S184" s="6" t="s">
        <v>28</v>
      </c>
      <c r="T184" s="6" t="s">
        <v>159</v>
      </c>
      <c r="U184" s="6">
        <f t="shared" si="2"/>
        <v>0</v>
      </c>
      <c r="V184" s="6">
        <v>2889.3174361816436</v>
      </c>
      <c r="W184" s="6">
        <v>0.0</v>
      </c>
    </row>
    <row r="185" ht="15.0" customHeight="1">
      <c r="A185" s="6">
        <v>2.0</v>
      </c>
      <c r="B185" s="6">
        <v>10.0</v>
      </c>
      <c r="C185" s="6" t="s">
        <v>110</v>
      </c>
      <c r="D185" s="6">
        <v>2.0</v>
      </c>
      <c r="E185" s="7">
        <v>42081.0</v>
      </c>
      <c r="F185" s="8">
        <v>0.5590277777777778</v>
      </c>
      <c r="G185" s="9">
        <v>42081.55902777778</v>
      </c>
      <c r="H185" s="6">
        <v>7541114.97</v>
      </c>
      <c r="I185" s="6">
        <v>365522.24</v>
      </c>
      <c r="J185" s="6" t="s">
        <v>160</v>
      </c>
      <c r="K185" s="10">
        <v>365522.02</v>
      </c>
      <c r="L185" s="10">
        <v>7541114.905</v>
      </c>
      <c r="M185" s="10">
        <v>7541114.97</v>
      </c>
      <c r="N185" s="10">
        <v>365522.24</v>
      </c>
      <c r="O185" s="10" t="s">
        <v>33</v>
      </c>
      <c r="P185" s="10" t="s">
        <v>34</v>
      </c>
      <c r="Q185" s="6" t="s">
        <v>35</v>
      </c>
      <c r="R185" s="6" t="s">
        <v>27</v>
      </c>
      <c r="S185" s="6" t="s">
        <v>28</v>
      </c>
      <c r="T185" s="6" t="s">
        <v>28</v>
      </c>
      <c r="U185" s="6">
        <f t="shared" si="2"/>
        <v>44.80940192</v>
      </c>
      <c r="V185" s="6">
        <v>2889.3174361816436</v>
      </c>
      <c r="W185" s="6">
        <v>0.0</v>
      </c>
    </row>
    <row r="186" ht="15.0" customHeight="1">
      <c r="A186" s="6">
        <v>2.0</v>
      </c>
      <c r="B186" s="6">
        <v>10.0</v>
      </c>
      <c r="C186" s="6" t="s">
        <v>110</v>
      </c>
      <c r="D186" s="6">
        <v>2.0</v>
      </c>
      <c r="E186" s="7">
        <v>42081.0</v>
      </c>
      <c r="F186" s="8">
        <v>0.5625</v>
      </c>
      <c r="G186" s="9">
        <v>42081.5625</v>
      </c>
      <c r="H186" s="6">
        <v>7541132.63</v>
      </c>
      <c r="I186" s="6">
        <v>365505.74</v>
      </c>
      <c r="J186" s="6" t="s">
        <v>161</v>
      </c>
      <c r="K186" s="10">
        <v>365506.055</v>
      </c>
      <c r="L186" s="10">
        <v>7541132.641</v>
      </c>
      <c r="M186" s="10">
        <v>7541132.63</v>
      </c>
      <c r="N186" s="10">
        <v>365505.74</v>
      </c>
      <c r="O186" s="10" t="s">
        <v>33</v>
      </c>
      <c r="P186" s="10" t="s">
        <v>34</v>
      </c>
      <c r="Q186" s="6" t="s">
        <v>35</v>
      </c>
      <c r="R186" s="6" t="s">
        <v>27</v>
      </c>
      <c r="S186" s="6" t="s">
        <v>28</v>
      </c>
      <c r="T186" s="6" t="s">
        <v>28</v>
      </c>
      <c r="U186" s="6">
        <f t="shared" si="2"/>
        <v>24.16869049</v>
      </c>
      <c r="V186" s="6">
        <v>2889.3174361816436</v>
      </c>
      <c r="W186" s="6">
        <v>0.0</v>
      </c>
    </row>
    <row r="187" ht="15.0" customHeight="1">
      <c r="A187" s="6">
        <v>2.0</v>
      </c>
      <c r="B187" s="6">
        <v>10.0</v>
      </c>
      <c r="C187" s="6" t="s">
        <v>110</v>
      </c>
      <c r="D187" s="6">
        <v>2.0</v>
      </c>
      <c r="E187" s="7">
        <v>42081.0</v>
      </c>
      <c r="F187" s="8">
        <v>0.5659722222222222</v>
      </c>
      <c r="G187" s="9">
        <v>42081.56597222222</v>
      </c>
      <c r="H187" s="6">
        <v>7541162.0</v>
      </c>
      <c r="I187" s="6">
        <v>365450.0</v>
      </c>
      <c r="J187" s="6" t="s">
        <v>162</v>
      </c>
      <c r="K187" s="10">
        <v>365458.254</v>
      </c>
      <c r="L187" s="10">
        <v>7541148.209</v>
      </c>
      <c r="M187" s="10">
        <v>7541148.13</v>
      </c>
      <c r="N187" s="10">
        <v>365458.74</v>
      </c>
      <c r="O187" s="10" t="s">
        <v>56</v>
      </c>
      <c r="P187" s="10" t="s">
        <v>57</v>
      </c>
      <c r="Q187" s="6" t="s">
        <v>58</v>
      </c>
      <c r="R187" s="6" t="s">
        <v>27</v>
      </c>
      <c r="S187" s="6" t="s">
        <v>141</v>
      </c>
      <c r="T187" s="6" t="s">
        <v>163</v>
      </c>
      <c r="U187" s="6">
        <f t="shared" si="2"/>
        <v>63.00432128</v>
      </c>
      <c r="V187" s="6">
        <v>2889.3174361816436</v>
      </c>
      <c r="W187" s="6">
        <v>0.0</v>
      </c>
    </row>
    <row r="188" ht="15.0" customHeight="1">
      <c r="A188" s="6">
        <v>2.0</v>
      </c>
      <c r="B188" s="6">
        <v>10.0</v>
      </c>
      <c r="C188" s="6" t="s">
        <v>110</v>
      </c>
      <c r="D188" s="6">
        <v>2.0</v>
      </c>
      <c r="E188" s="7">
        <v>42081.0</v>
      </c>
      <c r="F188" s="8">
        <v>0.5694444444444444</v>
      </c>
      <c r="G188" s="9">
        <v>42081.569444444445</v>
      </c>
      <c r="H188" s="6">
        <v>7541162.0</v>
      </c>
      <c r="I188" s="6">
        <v>365450.0</v>
      </c>
      <c r="J188" s="6" t="s">
        <v>162</v>
      </c>
      <c r="K188" s="10">
        <v>365458.196</v>
      </c>
      <c r="L188" s="10">
        <v>7541147.958</v>
      </c>
      <c r="M188" s="10">
        <v>7541148.13</v>
      </c>
      <c r="N188" s="10">
        <v>365458.74</v>
      </c>
      <c r="O188" s="10" t="s">
        <v>56</v>
      </c>
      <c r="P188" s="10" t="s">
        <v>57</v>
      </c>
      <c r="Q188" s="6" t="s">
        <v>58</v>
      </c>
      <c r="R188" s="6" t="s">
        <v>27</v>
      </c>
      <c r="S188" s="6" t="s">
        <v>141</v>
      </c>
      <c r="T188" s="6" t="s">
        <v>163</v>
      </c>
      <c r="U188" s="6">
        <f t="shared" si="2"/>
        <v>0</v>
      </c>
      <c r="V188" s="6">
        <v>2889.3174361816436</v>
      </c>
      <c r="W188" s="6">
        <v>0.0</v>
      </c>
    </row>
    <row r="189" ht="15.0" customHeight="1">
      <c r="A189" s="6">
        <v>2.0</v>
      </c>
      <c r="B189" s="6">
        <v>10.0</v>
      </c>
      <c r="C189" s="6" t="s">
        <v>110</v>
      </c>
      <c r="D189" s="6">
        <v>2.0</v>
      </c>
      <c r="E189" s="7">
        <v>42081.0</v>
      </c>
      <c r="F189" s="8">
        <v>0.5729166666666666</v>
      </c>
      <c r="G189" s="9">
        <v>42081.572916666664</v>
      </c>
      <c r="H189" s="6">
        <v>7541162.0</v>
      </c>
      <c r="I189" s="6">
        <v>365450.0</v>
      </c>
      <c r="J189" s="6" t="s">
        <v>162</v>
      </c>
      <c r="K189" s="10">
        <v>365460.447</v>
      </c>
      <c r="L189" s="10">
        <v>7541148.33</v>
      </c>
      <c r="M189" s="10">
        <v>7541148.13</v>
      </c>
      <c r="N189" s="10">
        <v>365458.74</v>
      </c>
      <c r="O189" s="10" t="s">
        <v>56</v>
      </c>
      <c r="P189" s="10" t="s">
        <v>57</v>
      </c>
      <c r="Q189" s="6" t="s">
        <v>58</v>
      </c>
      <c r="R189" s="6" t="s">
        <v>27</v>
      </c>
      <c r="S189" s="6" t="s">
        <v>141</v>
      </c>
      <c r="T189" s="6" t="s">
        <v>163</v>
      </c>
      <c r="U189" s="6">
        <f t="shared" si="2"/>
        <v>0</v>
      </c>
      <c r="V189" s="6">
        <v>2889.3174361816436</v>
      </c>
      <c r="W189" s="6">
        <v>0.0</v>
      </c>
    </row>
    <row r="190" ht="15.0" customHeight="1">
      <c r="A190" s="6">
        <v>2.0</v>
      </c>
      <c r="B190" s="6">
        <v>10.0</v>
      </c>
      <c r="C190" s="6" t="s">
        <v>110</v>
      </c>
      <c r="D190" s="6">
        <v>2.0</v>
      </c>
      <c r="E190" s="7">
        <v>42081.0</v>
      </c>
      <c r="F190" s="8">
        <v>0.576388888888889</v>
      </c>
      <c r="G190" s="9">
        <v>42081.57638888889</v>
      </c>
      <c r="H190" s="6">
        <v>7541162.0</v>
      </c>
      <c r="I190" s="6">
        <v>365450.0</v>
      </c>
      <c r="J190" s="6" t="s">
        <v>162</v>
      </c>
      <c r="K190" s="10">
        <v>365454.836</v>
      </c>
      <c r="L190" s="10">
        <v>7541158.834</v>
      </c>
      <c r="M190" s="10">
        <v>7541158.93</v>
      </c>
      <c r="N190" s="10">
        <v>365454.78</v>
      </c>
      <c r="O190" s="10" t="s">
        <v>56</v>
      </c>
      <c r="P190" s="10" t="s">
        <v>57</v>
      </c>
      <c r="Q190" s="6" t="s">
        <v>58</v>
      </c>
      <c r="R190" s="6" t="s">
        <v>27</v>
      </c>
      <c r="S190" s="6" t="s">
        <v>141</v>
      </c>
      <c r="T190" s="6" t="s">
        <v>163</v>
      </c>
      <c r="U190" s="6">
        <f t="shared" si="2"/>
        <v>0</v>
      </c>
      <c r="V190" s="6">
        <v>2889.3174361816436</v>
      </c>
      <c r="W190" s="6">
        <v>0.0</v>
      </c>
    </row>
    <row r="191" ht="15.0" customHeight="1">
      <c r="A191" s="6">
        <v>2.0</v>
      </c>
      <c r="B191" s="6">
        <v>10.0</v>
      </c>
      <c r="C191" s="6" t="s">
        <v>110</v>
      </c>
      <c r="D191" s="6">
        <v>2.0</v>
      </c>
      <c r="E191" s="7">
        <v>42081.0</v>
      </c>
      <c r="F191" s="8">
        <v>0.579861111111111</v>
      </c>
      <c r="G191" s="9">
        <v>42081.57986111111</v>
      </c>
      <c r="H191" s="6">
        <v>7541188.98</v>
      </c>
      <c r="I191" s="6">
        <v>365443.83</v>
      </c>
      <c r="J191" s="6" t="s">
        <v>164</v>
      </c>
      <c r="K191" s="10">
        <v>365443.914</v>
      </c>
      <c r="L191" s="10">
        <v>7541189.021</v>
      </c>
      <c r="M191" s="10">
        <v>7541188.98</v>
      </c>
      <c r="N191" s="10">
        <v>365443.83</v>
      </c>
      <c r="O191" s="10" t="s">
        <v>75</v>
      </c>
      <c r="P191" s="10" t="s">
        <v>76</v>
      </c>
      <c r="Q191" s="6" t="s">
        <v>77</v>
      </c>
      <c r="R191" s="6" t="s">
        <v>27</v>
      </c>
      <c r="S191" s="6" t="s">
        <v>28</v>
      </c>
      <c r="T191" s="6" t="s">
        <v>28</v>
      </c>
      <c r="U191" s="6">
        <f t="shared" si="2"/>
        <v>27.6765117</v>
      </c>
      <c r="V191" s="6">
        <v>2889.3174361816436</v>
      </c>
      <c r="W191" s="6">
        <v>0.0</v>
      </c>
    </row>
    <row r="192" ht="15.0" customHeight="1">
      <c r="A192" s="6">
        <v>2.0</v>
      </c>
      <c r="B192" s="6">
        <v>10.0</v>
      </c>
      <c r="C192" s="6" t="s">
        <v>110</v>
      </c>
      <c r="D192" s="6">
        <v>2.0</v>
      </c>
      <c r="E192" s="7">
        <v>42081.0</v>
      </c>
      <c r="F192" s="8">
        <v>0.5833333333333334</v>
      </c>
      <c r="G192" s="9">
        <v>42081.583333333336</v>
      </c>
      <c r="H192" s="6">
        <v>7541210.65</v>
      </c>
      <c r="I192" s="6">
        <v>365424.7</v>
      </c>
      <c r="J192" s="6" t="s">
        <v>165</v>
      </c>
      <c r="K192" s="10">
        <v>365424.622</v>
      </c>
      <c r="L192" s="10">
        <v>7541210.886</v>
      </c>
      <c r="M192" s="10">
        <v>7541210.65</v>
      </c>
      <c r="N192" s="10">
        <v>365424.7</v>
      </c>
      <c r="O192" s="10" t="s">
        <v>40</v>
      </c>
      <c r="P192" s="10" t="s">
        <v>41</v>
      </c>
      <c r="Q192" s="6" t="s">
        <v>42</v>
      </c>
      <c r="R192" s="6" t="s">
        <v>27</v>
      </c>
      <c r="S192" s="6" t="s">
        <v>28</v>
      </c>
      <c r="T192" s="6" t="s">
        <v>28</v>
      </c>
      <c r="U192" s="6">
        <f t="shared" si="2"/>
        <v>28.9058091</v>
      </c>
      <c r="V192" s="6">
        <v>2889.3174361816436</v>
      </c>
      <c r="W192" s="6">
        <v>0.0</v>
      </c>
    </row>
    <row r="193" ht="15.0" customHeight="1">
      <c r="A193" s="6">
        <v>2.0</v>
      </c>
      <c r="B193" s="6">
        <v>10.0</v>
      </c>
      <c r="C193" s="6" t="s">
        <v>110</v>
      </c>
      <c r="D193" s="6">
        <v>2.0</v>
      </c>
      <c r="E193" s="7">
        <v>42081.0</v>
      </c>
      <c r="F193" s="8">
        <v>0.5868055555555556</v>
      </c>
      <c r="G193" s="9">
        <v>42081.586805555555</v>
      </c>
      <c r="H193" s="6">
        <v>7541185.18</v>
      </c>
      <c r="I193" s="6">
        <v>365413.45</v>
      </c>
      <c r="J193" s="6" t="s">
        <v>166</v>
      </c>
      <c r="K193" s="10">
        <v>365413.431</v>
      </c>
      <c r="L193" s="10">
        <v>7541185.0</v>
      </c>
      <c r="M193" s="10">
        <v>7541185.18</v>
      </c>
      <c r="N193" s="10">
        <v>365413.45</v>
      </c>
      <c r="O193" s="10" t="s">
        <v>37</v>
      </c>
      <c r="P193" s="10" t="s">
        <v>38</v>
      </c>
      <c r="Q193" s="6" t="s">
        <v>31</v>
      </c>
      <c r="R193" s="6" t="s">
        <v>27</v>
      </c>
      <c r="S193" s="6" t="s">
        <v>28</v>
      </c>
      <c r="T193" s="6" t="s">
        <v>28</v>
      </c>
      <c r="U193" s="6">
        <f t="shared" si="2"/>
        <v>27.84391136</v>
      </c>
      <c r="V193" s="6">
        <v>2889.3174361816436</v>
      </c>
      <c r="W193" s="6">
        <v>0.0</v>
      </c>
    </row>
    <row r="194" ht="15.0" customHeight="1">
      <c r="A194" s="6">
        <v>2.0</v>
      </c>
      <c r="B194" s="6">
        <v>10.0</v>
      </c>
      <c r="C194" s="6" t="s">
        <v>110</v>
      </c>
      <c r="D194" s="6">
        <v>2.0</v>
      </c>
      <c r="E194" s="7">
        <v>42081.0</v>
      </c>
      <c r="F194" s="8">
        <v>0.5902777777777778</v>
      </c>
      <c r="G194" s="9">
        <v>42081.59027777778</v>
      </c>
      <c r="H194" s="6">
        <v>7541196.45</v>
      </c>
      <c r="I194" s="6">
        <v>365404.33</v>
      </c>
      <c r="J194" s="6" t="s">
        <v>167</v>
      </c>
      <c r="K194" s="10">
        <v>365404.217</v>
      </c>
      <c r="L194" s="10">
        <v>7541196.493</v>
      </c>
      <c r="M194" s="10">
        <v>7541196.45</v>
      </c>
      <c r="N194" s="10">
        <v>365404.33</v>
      </c>
      <c r="O194" s="10" t="s">
        <v>68</v>
      </c>
      <c r="P194" s="10" t="s">
        <v>69</v>
      </c>
      <c r="Q194" s="6" t="s">
        <v>45</v>
      </c>
      <c r="R194" s="6" t="s">
        <v>27</v>
      </c>
      <c r="S194" s="6" t="s">
        <v>28</v>
      </c>
      <c r="T194" s="6" t="s">
        <v>28</v>
      </c>
      <c r="U194" s="6">
        <f t="shared" si="2"/>
        <v>14.49783777</v>
      </c>
      <c r="V194" s="6">
        <v>2889.3174361816436</v>
      </c>
      <c r="W194" s="6">
        <v>0.0</v>
      </c>
    </row>
    <row r="195" ht="15.0" customHeight="1">
      <c r="A195" s="6">
        <v>2.0</v>
      </c>
      <c r="B195" s="6">
        <v>10.0</v>
      </c>
      <c r="C195" s="6" t="s">
        <v>110</v>
      </c>
      <c r="D195" s="6">
        <v>2.0</v>
      </c>
      <c r="E195" s="7">
        <v>42081.0</v>
      </c>
      <c r="F195" s="8">
        <v>0.59375</v>
      </c>
      <c r="G195" s="9">
        <v>42081.59375</v>
      </c>
      <c r="H195" s="6">
        <v>7541196.45</v>
      </c>
      <c r="I195" s="6">
        <v>365404.33</v>
      </c>
      <c r="J195" s="6" t="s">
        <v>167</v>
      </c>
      <c r="K195" s="10">
        <v>365405.948</v>
      </c>
      <c r="L195" s="10">
        <v>7541198.159</v>
      </c>
      <c r="M195" s="10">
        <v>7541198.06</v>
      </c>
      <c r="N195" s="10">
        <v>365405.76</v>
      </c>
      <c r="O195" s="10" t="s">
        <v>28</v>
      </c>
      <c r="P195" s="10" t="s">
        <v>30</v>
      </c>
      <c r="Q195" s="6" t="s">
        <v>45</v>
      </c>
      <c r="R195" s="6" t="s">
        <v>27</v>
      </c>
      <c r="S195" s="6" t="s">
        <v>28</v>
      </c>
      <c r="T195" s="6" t="s">
        <v>28</v>
      </c>
      <c r="U195" s="6">
        <f t="shared" si="2"/>
        <v>0</v>
      </c>
      <c r="V195" s="6">
        <v>2889.3174361816436</v>
      </c>
      <c r="W195" s="6">
        <v>0.0</v>
      </c>
    </row>
    <row r="196" ht="15.0" customHeight="1">
      <c r="A196" s="6">
        <v>2.0</v>
      </c>
      <c r="B196" s="6">
        <v>10.0</v>
      </c>
      <c r="C196" s="6" t="s">
        <v>110</v>
      </c>
      <c r="D196" s="6">
        <v>2.0</v>
      </c>
      <c r="E196" s="7">
        <v>42081.0</v>
      </c>
      <c r="F196" s="8">
        <v>0.5972222222222222</v>
      </c>
      <c r="G196" s="9">
        <v>42081.59722222222</v>
      </c>
      <c r="H196" s="6">
        <v>7541179.13</v>
      </c>
      <c r="I196" s="6">
        <v>365389.21</v>
      </c>
      <c r="J196" s="6" t="s">
        <v>168</v>
      </c>
      <c r="K196" s="10">
        <v>365389.29</v>
      </c>
      <c r="L196" s="10">
        <v>7541179.065</v>
      </c>
      <c r="M196" s="10">
        <v>7541179.13</v>
      </c>
      <c r="N196" s="10">
        <v>365389.21</v>
      </c>
      <c r="O196" s="10" t="s">
        <v>56</v>
      </c>
      <c r="P196" s="10" t="s">
        <v>118</v>
      </c>
      <c r="Q196" s="6" t="s">
        <v>58</v>
      </c>
      <c r="R196" s="6" t="s">
        <v>27</v>
      </c>
      <c r="S196" s="6" t="s">
        <v>28</v>
      </c>
      <c r="T196" s="6" t="s">
        <v>169</v>
      </c>
      <c r="U196" s="6">
        <f t="shared" si="2"/>
        <v>22.99123311</v>
      </c>
      <c r="V196" s="6">
        <v>2889.3174361816436</v>
      </c>
      <c r="W196" s="6">
        <v>0.0</v>
      </c>
    </row>
    <row r="197" ht="15.0" customHeight="1">
      <c r="A197" s="6">
        <v>2.0</v>
      </c>
      <c r="B197" s="6">
        <v>10.0</v>
      </c>
      <c r="C197" s="6" t="s">
        <v>110</v>
      </c>
      <c r="D197" s="6">
        <v>2.0</v>
      </c>
      <c r="E197" s="7">
        <v>42081.0</v>
      </c>
      <c r="F197" s="8">
        <v>0.6006944444444444</v>
      </c>
      <c r="G197" s="9">
        <v>42081.600694444445</v>
      </c>
      <c r="H197" s="6">
        <v>7541173.69</v>
      </c>
      <c r="I197" s="6">
        <v>365365.0</v>
      </c>
      <c r="J197" s="6" t="s">
        <v>170</v>
      </c>
      <c r="K197" s="10">
        <v>365364.747</v>
      </c>
      <c r="L197" s="10">
        <v>7541173.675</v>
      </c>
      <c r="M197" s="10">
        <v>7541173.69</v>
      </c>
      <c r="N197" s="10">
        <v>365365.0</v>
      </c>
      <c r="O197" s="10" t="s">
        <v>60</v>
      </c>
      <c r="P197" s="10" t="s">
        <v>61</v>
      </c>
      <c r="Q197" s="6" t="s">
        <v>52</v>
      </c>
      <c r="R197" s="6" t="s">
        <v>27</v>
      </c>
      <c r="S197" s="6" t="s">
        <v>28</v>
      </c>
      <c r="T197" s="6" t="s">
        <v>28</v>
      </c>
      <c r="U197" s="6">
        <f t="shared" si="2"/>
        <v>24.81365954</v>
      </c>
      <c r="V197" s="6">
        <v>2889.3174361816436</v>
      </c>
      <c r="W197" s="6">
        <v>0.0</v>
      </c>
    </row>
    <row r="198" ht="15.0" customHeight="1">
      <c r="A198" s="6">
        <v>2.0</v>
      </c>
      <c r="B198" s="6">
        <v>10.0</v>
      </c>
      <c r="C198" s="6" t="s">
        <v>110</v>
      </c>
      <c r="D198" s="6">
        <v>2.0</v>
      </c>
      <c r="E198" s="7">
        <v>42081.0</v>
      </c>
      <c r="F198" s="8">
        <v>0.6041666666666666</v>
      </c>
      <c r="G198" s="9">
        <v>42081.604166666664</v>
      </c>
      <c r="H198" s="6">
        <v>7541173.69</v>
      </c>
      <c r="I198" s="6">
        <v>365365.0</v>
      </c>
      <c r="J198" s="6" t="s">
        <v>170</v>
      </c>
      <c r="K198" s="10">
        <v>365365.181</v>
      </c>
      <c r="L198" s="10">
        <v>7541171.378</v>
      </c>
      <c r="M198" s="10">
        <v>7541171.3</v>
      </c>
      <c r="N198" s="10">
        <v>365365.07</v>
      </c>
      <c r="O198" s="10" t="s">
        <v>37</v>
      </c>
      <c r="P198" s="10" t="s">
        <v>38</v>
      </c>
      <c r="Q198" s="6" t="s">
        <v>31</v>
      </c>
      <c r="R198" s="6" t="s">
        <v>27</v>
      </c>
      <c r="S198" s="6" t="s">
        <v>28</v>
      </c>
      <c r="T198" s="6" t="s">
        <v>28</v>
      </c>
      <c r="U198" s="6">
        <f t="shared" si="2"/>
        <v>0</v>
      </c>
      <c r="V198" s="6">
        <v>2889.3174361816436</v>
      </c>
      <c r="W198" s="6">
        <v>0.0</v>
      </c>
    </row>
    <row r="199" ht="15.0" customHeight="1">
      <c r="A199" s="6">
        <v>2.0</v>
      </c>
      <c r="B199" s="6">
        <v>10.0</v>
      </c>
      <c r="C199" s="6" t="s">
        <v>110</v>
      </c>
      <c r="D199" s="6">
        <v>2.0</v>
      </c>
      <c r="E199" s="7">
        <v>42081.0</v>
      </c>
      <c r="F199" s="8">
        <v>0.607638888888889</v>
      </c>
      <c r="G199" s="9">
        <v>42081.60763888889</v>
      </c>
      <c r="H199" s="6">
        <v>7541152.44</v>
      </c>
      <c r="I199" s="6">
        <v>365354.9</v>
      </c>
      <c r="J199" s="6" t="s">
        <v>171</v>
      </c>
      <c r="K199" s="10">
        <v>365354.942</v>
      </c>
      <c r="L199" s="10">
        <v>7541152.413</v>
      </c>
      <c r="M199" s="10">
        <v>7541152.44</v>
      </c>
      <c r="N199" s="10">
        <v>365354.9</v>
      </c>
      <c r="O199" s="10" t="s">
        <v>28</v>
      </c>
      <c r="P199" s="10" t="s">
        <v>30</v>
      </c>
      <c r="Q199" s="6" t="s">
        <v>45</v>
      </c>
      <c r="R199" s="6" t="s">
        <v>27</v>
      </c>
      <c r="S199" s="6" t="s">
        <v>28</v>
      </c>
      <c r="T199" s="6" t="s">
        <v>28</v>
      </c>
      <c r="U199" s="6">
        <f t="shared" si="2"/>
        <v>23.52812147</v>
      </c>
      <c r="V199" s="6">
        <v>2889.3174361816436</v>
      </c>
      <c r="W199" s="6">
        <v>0.0</v>
      </c>
    </row>
    <row r="200" ht="15.0" customHeight="1">
      <c r="A200" s="6">
        <v>2.0</v>
      </c>
      <c r="B200" s="6">
        <v>10.0</v>
      </c>
      <c r="C200" s="6" t="s">
        <v>110</v>
      </c>
      <c r="D200" s="6">
        <v>2.0</v>
      </c>
      <c r="E200" s="7">
        <v>42081.0</v>
      </c>
      <c r="F200" s="8">
        <v>0.611111111111111</v>
      </c>
      <c r="G200" s="9">
        <v>42081.61111111111</v>
      </c>
      <c r="H200" s="6">
        <v>7541138.27</v>
      </c>
      <c r="I200" s="6">
        <v>365340.99</v>
      </c>
      <c r="J200" s="6" t="s">
        <v>172</v>
      </c>
      <c r="K200" s="10">
        <v>365340.835</v>
      </c>
      <c r="L200" s="10">
        <v>7541138.185</v>
      </c>
      <c r="M200" s="10">
        <v>7541138.27</v>
      </c>
      <c r="N200" s="10">
        <v>365340.99</v>
      </c>
      <c r="O200" s="10" t="s">
        <v>56</v>
      </c>
      <c r="P200" s="10" t="s">
        <v>57</v>
      </c>
      <c r="Q200" s="6" t="s">
        <v>58</v>
      </c>
      <c r="R200" s="6" t="s">
        <v>27</v>
      </c>
      <c r="S200" s="6" t="s">
        <v>28</v>
      </c>
      <c r="T200" s="6" t="s">
        <v>173</v>
      </c>
      <c r="U200" s="6">
        <f t="shared" si="2"/>
        <v>19.85640955</v>
      </c>
      <c r="V200" s="6">
        <v>2889.3174361816436</v>
      </c>
      <c r="W200" s="6">
        <v>0.0</v>
      </c>
    </row>
    <row r="201" ht="15.0" customHeight="1">
      <c r="A201" s="6">
        <v>2.0</v>
      </c>
      <c r="B201" s="6">
        <v>10.0</v>
      </c>
      <c r="C201" s="6" t="s">
        <v>110</v>
      </c>
      <c r="D201" s="6">
        <v>2.0</v>
      </c>
      <c r="E201" s="7">
        <v>42081.0</v>
      </c>
      <c r="F201" s="8">
        <v>0.6145833333333334</v>
      </c>
      <c r="G201" s="9">
        <v>42081.614583333336</v>
      </c>
      <c r="H201" s="6">
        <v>7541138.27</v>
      </c>
      <c r="I201" s="6">
        <v>365340.99</v>
      </c>
      <c r="J201" s="6" t="s">
        <v>172</v>
      </c>
      <c r="K201" s="10">
        <v>365342.382</v>
      </c>
      <c r="L201" s="10">
        <v>7541142.161</v>
      </c>
      <c r="M201" s="10">
        <v>7541138.27</v>
      </c>
      <c r="N201" s="10">
        <v>365340.99</v>
      </c>
      <c r="O201" s="10" t="s">
        <v>56</v>
      </c>
      <c r="P201" s="10" t="s">
        <v>57</v>
      </c>
      <c r="Q201" s="6" t="s">
        <v>58</v>
      </c>
      <c r="R201" s="6" t="s">
        <v>27</v>
      </c>
      <c r="S201" s="6" t="s">
        <v>28</v>
      </c>
      <c r="T201" s="6" t="s">
        <v>173</v>
      </c>
      <c r="U201" s="6">
        <f t="shared" si="2"/>
        <v>0</v>
      </c>
      <c r="V201" s="6">
        <v>2889.3174361816436</v>
      </c>
      <c r="W201" s="6">
        <v>0.0</v>
      </c>
    </row>
    <row r="202" ht="15.0" customHeight="1">
      <c r="A202" s="6">
        <v>2.0</v>
      </c>
      <c r="B202" s="6">
        <v>10.0</v>
      </c>
      <c r="C202" s="6" t="s">
        <v>110</v>
      </c>
      <c r="D202" s="6">
        <v>2.0</v>
      </c>
      <c r="E202" s="7">
        <v>42081.0</v>
      </c>
      <c r="F202" s="8">
        <v>0.6180555555555556</v>
      </c>
      <c r="G202" s="9">
        <v>42081.618055555555</v>
      </c>
      <c r="H202" s="6">
        <v>7541138.27</v>
      </c>
      <c r="I202" s="6">
        <v>365340.99</v>
      </c>
      <c r="J202" s="6" t="s">
        <v>172</v>
      </c>
      <c r="K202" s="10">
        <v>365343.555</v>
      </c>
      <c r="L202" s="10">
        <v>7541141.299</v>
      </c>
      <c r="M202" s="10">
        <v>7541138.27</v>
      </c>
      <c r="N202" s="10">
        <v>365340.99</v>
      </c>
      <c r="O202" s="10" t="s">
        <v>68</v>
      </c>
      <c r="P202" s="10" t="s">
        <v>69</v>
      </c>
      <c r="Q202" s="6" t="s">
        <v>45</v>
      </c>
      <c r="R202" s="6" t="s">
        <v>27</v>
      </c>
      <c r="S202" s="6" t="s">
        <v>28</v>
      </c>
      <c r="T202" s="6" t="s">
        <v>173</v>
      </c>
      <c r="U202" s="6">
        <f t="shared" si="2"/>
        <v>0</v>
      </c>
      <c r="V202" s="6">
        <v>2889.3174361816436</v>
      </c>
      <c r="W202" s="6">
        <v>0.0</v>
      </c>
    </row>
    <row r="203" ht="15.0" customHeight="1">
      <c r="A203" s="6">
        <v>2.0</v>
      </c>
      <c r="B203" s="6">
        <v>10.0</v>
      </c>
      <c r="C203" s="6" t="s">
        <v>110</v>
      </c>
      <c r="D203" s="6">
        <v>2.0</v>
      </c>
      <c r="E203" s="7">
        <v>42081.0</v>
      </c>
      <c r="F203" s="8">
        <v>0.6215277777777778</v>
      </c>
      <c r="G203" s="9">
        <v>42081.62152777778</v>
      </c>
      <c r="H203" s="6">
        <v>7541147.41</v>
      </c>
      <c r="I203" s="6">
        <v>365321.39</v>
      </c>
      <c r="J203" s="6" t="s">
        <v>174</v>
      </c>
      <c r="K203" s="10">
        <v>365321.549</v>
      </c>
      <c r="L203" s="10">
        <v>7541147.327</v>
      </c>
      <c r="M203" s="10">
        <v>7541147.41</v>
      </c>
      <c r="N203" s="10">
        <v>365321.39</v>
      </c>
      <c r="O203" s="10" t="s">
        <v>68</v>
      </c>
      <c r="P203" s="10" t="s">
        <v>69</v>
      </c>
      <c r="Q203" s="6" t="s">
        <v>45</v>
      </c>
      <c r="R203" s="6" t="s">
        <v>27</v>
      </c>
      <c r="S203" s="6" t="s">
        <v>28</v>
      </c>
      <c r="T203" s="6" t="s">
        <v>28</v>
      </c>
      <c r="U203" s="6">
        <f t="shared" si="2"/>
        <v>21.62636354</v>
      </c>
      <c r="V203" s="6">
        <v>2889.3174361816436</v>
      </c>
      <c r="W203" s="6">
        <v>0.0</v>
      </c>
    </row>
    <row r="204" ht="15.0" customHeight="1">
      <c r="A204" s="6">
        <v>2.0</v>
      </c>
      <c r="B204" s="6">
        <v>10.0</v>
      </c>
      <c r="C204" s="6" t="s">
        <v>110</v>
      </c>
      <c r="D204" s="6">
        <v>2.0</v>
      </c>
      <c r="E204" s="7">
        <v>42081.0</v>
      </c>
      <c r="F204" s="8">
        <v>0.625</v>
      </c>
      <c r="G204" s="9">
        <v>42081.625</v>
      </c>
      <c r="H204" s="6">
        <v>7541170.13</v>
      </c>
      <c r="I204" s="6">
        <v>365284.67</v>
      </c>
      <c r="J204" s="6" t="s">
        <v>175</v>
      </c>
      <c r="K204" s="10">
        <v>365284.423</v>
      </c>
      <c r="L204" s="10">
        <v>7541170.244</v>
      </c>
      <c r="M204" s="10">
        <v>7541170.13</v>
      </c>
      <c r="N204" s="10">
        <v>365284.67</v>
      </c>
      <c r="O204" s="10" t="s">
        <v>33</v>
      </c>
      <c r="P204" s="10" t="s">
        <v>34</v>
      </c>
      <c r="Q204" s="6" t="s">
        <v>35</v>
      </c>
      <c r="R204" s="6" t="s">
        <v>27</v>
      </c>
      <c r="S204" s="6" t="s">
        <v>28</v>
      </c>
      <c r="T204" s="6" t="s">
        <v>28</v>
      </c>
      <c r="U204" s="6">
        <f t="shared" si="2"/>
        <v>43.18051412</v>
      </c>
      <c r="V204" s="6">
        <v>2889.3174361816436</v>
      </c>
      <c r="W204" s="6">
        <v>0.0</v>
      </c>
    </row>
    <row r="205" ht="15.0" customHeight="1">
      <c r="A205" s="6">
        <v>2.0</v>
      </c>
      <c r="B205" s="6">
        <v>10.0</v>
      </c>
      <c r="C205" s="6" t="s">
        <v>110</v>
      </c>
      <c r="D205" s="6">
        <v>2.0</v>
      </c>
      <c r="E205" s="7">
        <v>42081.0</v>
      </c>
      <c r="F205" s="8">
        <v>0.6284722222222222</v>
      </c>
      <c r="G205" s="9">
        <v>42081.62847222222</v>
      </c>
      <c r="H205" s="6">
        <v>7541169.39</v>
      </c>
      <c r="I205" s="6">
        <v>365271.33</v>
      </c>
      <c r="J205" s="6" t="s">
        <v>176</v>
      </c>
      <c r="K205" s="10">
        <v>365271.462</v>
      </c>
      <c r="L205" s="10">
        <v>7541169.334</v>
      </c>
      <c r="M205" s="10">
        <v>7541169.39</v>
      </c>
      <c r="N205" s="10">
        <v>365271.33</v>
      </c>
      <c r="O205" s="10" t="s">
        <v>37</v>
      </c>
      <c r="P205" s="10" t="s">
        <v>38</v>
      </c>
      <c r="Q205" s="6" t="s">
        <v>31</v>
      </c>
      <c r="R205" s="6" t="s">
        <v>27</v>
      </c>
      <c r="S205" s="6" t="s">
        <v>28</v>
      </c>
      <c r="T205" s="6" t="s">
        <v>28</v>
      </c>
      <c r="U205" s="6">
        <f t="shared" si="2"/>
        <v>13.36050897</v>
      </c>
      <c r="V205" s="6">
        <v>2889.3174361816436</v>
      </c>
      <c r="W205" s="6">
        <v>0.0</v>
      </c>
    </row>
    <row r="206" ht="15.0" customHeight="1">
      <c r="A206" s="6">
        <v>2.0</v>
      </c>
      <c r="B206" s="6">
        <v>10.0</v>
      </c>
      <c r="C206" s="6" t="s">
        <v>110</v>
      </c>
      <c r="D206" s="6">
        <v>2.0</v>
      </c>
      <c r="E206" s="7">
        <v>42081.0</v>
      </c>
      <c r="F206" s="8">
        <v>0.6319444444444444</v>
      </c>
      <c r="G206" s="9">
        <v>42081.631944444445</v>
      </c>
      <c r="H206" s="6">
        <v>7541179.37</v>
      </c>
      <c r="I206" s="6">
        <v>365245.54</v>
      </c>
      <c r="J206" s="6" t="s">
        <v>177</v>
      </c>
      <c r="K206" s="10">
        <v>365245.394</v>
      </c>
      <c r="L206" s="10">
        <v>7541179.448</v>
      </c>
      <c r="M206" s="10">
        <v>7541179.37</v>
      </c>
      <c r="N206" s="10">
        <v>365245.54</v>
      </c>
      <c r="O206" s="10" t="s">
        <v>56</v>
      </c>
      <c r="P206" s="10" t="s">
        <v>57</v>
      </c>
      <c r="Q206" s="6" t="s">
        <v>58</v>
      </c>
      <c r="R206" s="6" t="s">
        <v>27</v>
      </c>
      <c r="S206" s="6" t="s">
        <v>28</v>
      </c>
      <c r="T206" s="6" t="s">
        <v>178</v>
      </c>
      <c r="U206" s="6">
        <f t="shared" si="2"/>
        <v>27.65365256</v>
      </c>
      <c r="V206" s="6">
        <v>2889.3174361816436</v>
      </c>
      <c r="W206" s="6">
        <v>0.0</v>
      </c>
    </row>
    <row r="207" ht="15.0" customHeight="1">
      <c r="A207" s="6">
        <v>2.0</v>
      </c>
      <c r="B207" s="6">
        <v>10.0</v>
      </c>
      <c r="C207" s="6" t="s">
        <v>110</v>
      </c>
      <c r="D207" s="6">
        <v>2.0</v>
      </c>
      <c r="E207" s="7">
        <v>42081.0</v>
      </c>
      <c r="F207" s="8">
        <v>0.6354166666666666</v>
      </c>
      <c r="G207" s="9">
        <v>42081.635416666664</v>
      </c>
      <c r="H207" s="6">
        <v>7541174.0</v>
      </c>
      <c r="I207" s="6">
        <v>365233.43</v>
      </c>
      <c r="J207" s="6" t="s">
        <v>179</v>
      </c>
      <c r="K207" s="10">
        <v>365233.536</v>
      </c>
      <c r="L207" s="10">
        <v>7541173.926</v>
      </c>
      <c r="M207" s="10">
        <v>7541174.0</v>
      </c>
      <c r="N207" s="10">
        <v>365233.43</v>
      </c>
      <c r="O207" s="10" t="s">
        <v>56</v>
      </c>
      <c r="P207" s="10" t="s">
        <v>118</v>
      </c>
      <c r="Q207" s="6" t="s">
        <v>58</v>
      </c>
      <c r="R207" s="6" t="s">
        <v>27</v>
      </c>
      <c r="S207" s="6" t="s">
        <v>28</v>
      </c>
      <c r="T207" s="6" t="s">
        <v>180</v>
      </c>
      <c r="U207" s="6">
        <f t="shared" si="2"/>
        <v>13.24722612</v>
      </c>
      <c r="V207" s="6">
        <v>2889.3174361816436</v>
      </c>
      <c r="W207" s="6">
        <v>0.0</v>
      </c>
    </row>
    <row r="208" ht="15.0" customHeight="1">
      <c r="A208" s="6">
        <v>2.0</v>
      </c>
      <c r="B208" s="6">
        <v>10.0</v>
      </c>
      <c r="C208" s="6" t="s">
        <v>110</v>
      </c>
      <c r="D208" s="6">
        <v>2.0</v>
      </c>
      <c r="E208" s="7">
        <v>42081.0</v>
      </c>
      <c r="F208" s="8">
        <v>0.638888888888889</v>
      </c>
      <c r="G208" s="9">
        <v>42081.63888888889</v>
      </c>
      <c r="H208" s="6">
        <v>7541183.2</v>
      </c>
      <c r="I208" s="6">
        <v>365211.42</v>
      </c>
      <c r="J208" s="6" t="s">
        <v>181</v>
      </c>
      <c r="K208" s="10">
        <v>365211.708</v>
      </c>
      <c r="L208" s="10">
        <v>7541183.221</v>
      </c>
      <c r="M208" s="10">
        <v>7541183.2</v>
      </c>
      <c r="N208" s="10">
        <v>365211.42</v>
      </c>
      <c r="O208" s="10" t="s">
        <v>33</v>
      </c>
      <c r="P208" s="10" t="s">
        <v>34</v>
      </c>
      <c r="Q208" s="6" t="s">
        <v>35</v>
      </c>
      <c r="R208" s="6" t="s">
        <v>27</v>
      </c>
      <c r="S208" s="6" t="s">
        <v>28</v>
      </c>
      <c r="T208" s="6" t="s">
        <v>28</v>
      </c>
      <c r="U208" s="6">
        <f t="shared" si="2"/>
        <v>23.85539981</v>
      </c>
      <c r="V208" s="6">
        <v>2889.3174361816436</v>
      </c>
      <c r="W208" s="6">
        <v>0.0</v>
      </c>
    </row>
    <row r="209" ht="15.0" customHeight="1">
      <c r="A209" s="6">
        <v>2.0</v>
      </c>
      <c r="B209" s="6">
        <v>10.0</v>
      </c>
      <c r="C209" s="6" t="s">
        <v>110</v>
      </c>
      <c r="D209" s="6">
        <v>2.0</v>
      </c>
      <c r="E209" s="7">
        <v>42081.0</v>
      </c>
      <c r="F209" s="8">
        <v>0.642361111111111</v>
      </c>
      <c r="G209" s="9">
        <v>42081.64236111111</v>
      </c>
      <c r="H209" s="6">
        <v>7541187.46</v>
      </c>
      <c r="I209" s="6">
        <v>365162.15</v>
      </c>
      <c r="J209" s="6" t="s">
        <v>182</v>
      </c>
      <c r="K209" s="10">
        <v>365161.878</v>
      </c>
      <c r="L209" s="10">
        <v>7541187.478</v>
      </c>
      <c r="M209" s="10">
        <v>7541187.46</v>
      </c>
      <c r="N209" s="10">
        <v>365162.15</v>
      </c>
      <c r="O209" s="10" t="s">
        <v>37</v>
      </c>
      <c r="P209" s="10" t="s">
        <v>38</v>
      </c>
      <c r="Q209" s="6" t="s">
        <v>31</v>
      </c>
      <c r="R209" s="6" t="s">
        <v>27</v>
      </c>
      <c r="S209" s="6" t="s">
        <v>28</v>
      </c>
      <c r="T209" s="6" t="s">
        <v>28</v>
      </c>
      <c r="U209" s="6">
        <f t="shared" si="2"/>
        <v>49.45382189</v>
      </c>
      <c r="V209" s="6">
        <v>2889.3174361816436</v>
      </c>
      <c r="W209" s="6">
        <v>0.0</v>
      </c>
    </row>
    <row r="210" ht="15.0" customHeight="1">
      <c r="A210" s="6">
        <v>2.0</v>
      </c>
      <c r="B210" s="6">
        <v>10.0</v>
      </c>
      <c r="C210" s="6" t="s">
        <v>110</v>
      </c>
      <c r="D210" s="6">
        <v>2.0</v>
      </c>
      <c r="E210" s="7">
        <v>42081.0</v>
      </c>
      <c r="F210" s="8">
        <v>0.6458333333333334</v>
      </c>
      <c r="G210" s="9">
        <v>42081.645833333336</v>
      </c>
      <c r="H210" s="6">
        <v>7541202.0</v>
      </c>
      <c r="I210" s="6">
        <v>365164.0</v>
      </c>
      <c r="J210" s="6" t="s">
        <v>183</v>
      </c>
      <c r="K210" s="10">
        <v>365138.908</v>
      </c>
      <c r="L210" s="10">
        <v>7541187.966</v>
      </c>
      <c r="M210" s="10">
        <v>7541187.99</v>
      </c>
      <c r="N210" s="10">
        <v>365139.02</v>
      </c>
      <c r="O210" s="10" t="s">
        <v>56</v>
      </c>
      <c r="P210" s="10" t="s">
        <v>118</v>
      </c>
      <c r="Q210" s="6" t="s">
        <v>58</v>
      </c>
      <c r="R210" s="6" t="s">
        <v>27</v>
      </c>
      <c r="S210" s="6" t="s">
        <v>141</v>
      </c>
      <c r="T210" s="6" t="s">
        <v>184</v>
      </c>
      <c r="U210" s="6">
        <f t="shared" si="2"/>
        <v>14.65722006</v>
      </c>
      <c r="V210" s="6">
        <v>2889.3174361816436</v>
      </c>
      <c r="W210" s="6">
        <v>0.0</v>
      </c>
    </row>
    <row r="211" ht="15.0" customHeight="1">
      <c r="A211" s="6">
        <v>2.0</v>
      </c>
      <c r="B211" s="6">
        <v>10.0</v>
      </c>
      <c r="C211" s="6" t="s">
        <v>110</v>
      </c>
      <c r="D211" s="6">
        <v>2.0</v>
      </c>
      <c r="E211" s="7">
        <v>42081.0</v>
      </c>
      <c r="F211" s="8">
        <v>0.6493055555555556</v>
      </c>
      <c r="G211" s="9">
        <v>42081.649305555555</v>
      </c>
      <c r="H211" s="6">
        <v>7541193.82</v>
      </c>
      <c r="I211" s="6">
        <v>365126.9</v>
      </c>
      <c r="J211" s="6" t="s">
        <v>185</v>
      </c>
      <c r="K211" s="10">
        <v>365126.813</v>
      </c>
      <c r="L211" s="10">
        <v>7541193.856</v>
      </c>
      <c r="M211" s="10">
        <v>7541193.82</v>
      </c>
      <c r="N211" s="10">
        <v>365126.9</v>
      </c>
      <c r="O211" s="10" t="s">
        <v>60</v>
      </c>
      <c r="P211" s="10" t="s">
        <v>61</v>
      </c>
      <c r="Q211" s="6" t="s">
        <v>52</v>
      </c>
      <c r="R211" s="6" t="s">
        <v>27</v>
      </c>
      <c r="S211" s="6" t="s">
        <v>28</v>
      </c>
      <c r="T211" s="6" t="s">
        <v>28</v>
      </c>
      <c r="U211" s="6">
        <f t="shared" si="2"/>
        <v>37.99108316</v>
      </c>
      <c r="V211" s="6">
        <v>2889.3174361816436</v>
      </c>
      <c r="W211" s="6">
        <v>0.0</v>
      </c>
    </row>
    <row r="212" ht="15.0" customHeight="1">
      <c r="A212" s="6">
        <v>2.0</v>
      </c>
      <c r="B212" s="6">
        <v>10.0</v>
      </c>
      <c r="C212" s="6" t="s">
        <v>110</v>
      </c>
      <c r="D212" s="6">
        <v>2.0</v>
      </c>
      <c r="E212" s="7">
        <v>42081.0</v>
      </c>
      <c r="F212" s="8">
        <v>0.6527777777777778</v>
      </c>
      <c r="G212" s="9">
        <v>42081.65277777778</v>
      </c>
      <c r="H212" s="6">
        <v>7541193.82</v>
      </c>
      <c r="I212" s="6">
        <v>365126.9</v>
      </c>
      <c r="J212" s="6" t="s">
        <v>185</v>
      </c>
      <c r="K212" s="10">
        <v>365123.625</v>
      </c>
      <c r="L212" s="10">
        <v>7541192.817</v>
      </c>
      <c r="M212" s="10">
        <v>7541192.74</v>
      </c>
      <c r="N212" s="10">
        <v>365123.29</v>
      </c>
      <c r="O212" s="10" t="s">
        <v>60</v>
      </c>
      <c r="P212" s="10" t="s">
        <v>61</v>
      </c>
      <c r="Q212" s="6" t="s">
        <v>52</v>
      </c>
      <c r="R212" s="6" t="s">
        <v>27</v>
      </c>
      <c r="S212" s="6" t="s">
        <v>28</v>
      </c>
      <c r="T212" s="6" t="s">
        <v>28</v>
      </c>
      <c r="U212" s="6">
        <f t="shared" si="2"/>
        <v>0</v>
      </c>
      <c r="V212" s="6">
        <v>2889.3174361816436</v>
      </c>
      <c r="W212" s="6">
        <v>0.0</v>
      </c>
    </row>
    <row r="213" ht="15.0" customHeight="1">
      <c r="A213" s="6">
        <v>2.0</v>
      </c>
      <c r="B213" s="6">
        <v>10.0</v>
      </c>
      <c r="C213" s="6" t="s">
        <v>110</v>
      </c>
      <c r="D213" s="6">
        <v>2.0</v>
      </c>
      <c r="E213" s="7">
        <v>42081.0</v>
      </c>
      <c r="F213" s="8">
        <v>0.65625</v>
      </c>
      <c r="G213" s="9">
        <v>42081.65625</v>
      </c>
      <c r="H213" s="6">
        <v>7541176.91</v>
      </c>
      <c r="I213" s="6">
        <v>365087.5</v>
      </c>
      <c r="J213" s="6" t="s">
        <v>186</v>
      </c>
      <c r="K213" s="10"/>
      <c r="L213" s="10"/>
      <c r="M213" s="10">
        <v>7541176.91</v>
      </c>
      <c r="N213" s="10">
        <v>365087.5</v>
      </c>
      <c r="O213" s="10" t="s">
        <v>28</v>
      </c>
      <c r="P213" s="10" t="s">
        <v>28</v>
      </c>
      <c r="Q213" s="6" t="s">
        <v>28</v>
      </c>
      <c r="R213" s="6" t="s">
        <v>27</v>
      </c>
      <c r="S213" s="6" t="s">
        <v>28</v>
      </c>
      <c r="T213" s="6" t="s">
        <v>28</v>
      </c>
      <c r="U213" s="6">
        <f t="shared" si="2"/>
        <v>42.87549533</v>
      </c>
      <c r="V213" s="6">
        <v>2889.3174361816436</v>
      </c>
      <c r="W213" s="6">
        <v>0.0</v>
      </c>
    </row>
    <row r="214" ht="15.0" customHeight="1">
      <c r="A214" s="6">
        <v>2.0</v>
      </c>
      <c r="B214" s="6">
        <v>10.0</v>
      </c>
      <c r="C214" s="6" t="s">
        <v>110</v>
      </c>
      <c r="D214" s="6">
        <v>2.0</v>
      </c>
      <c r="E214" s="7">
        <v>42081.0</v>
      </c>
      <c r="F214" s="8">
        <v>0.6597222222222222</v>
      </c>
      <c r="G214" s="9">
        <v>42081.65972222222</v>
      </c>
      <c r="H214" s="6">
        <v>7541160.85</v>
      </c>
      <c r="I214" s="6">
        <v>365051.29</v>
      </c>
      <c r="J214" s="6" t="s">
        <v>187</v>
      </c>
      <c r="K214" s="10">
        <v>365051.392</v>
      </c>
      <c r="L214" s="10">
        <v>7541161.011</v>
      </c>
      <c r="M214" s="10">
        <v>7541160.85</v>
      </c>
      <c r="N214" s="10">
        <v>365051.29</v>
      </c>
      <c r="O214" s="10" t="s">
        <v>37</v>
      </c>
      <c r="P214" s="10" t="s">
        <v>38</v>
      </c>
      <c r="Q214" s="6" t="s">
        <v>31</v>
      </c>
      <c r="R214" s="6" t="s">
        <v>27</v>
      </c>
      <c r="S214" s="6" t="s">
        <v>28</v>
      </c>
      <c r="T214" s="6" t="s">
        <v>28</v>
      </c>
      <c r="U214" s="6">
        <f t="shared" si="2"/>
        <v>39.61171165</v>
      </c>
      <c r="V214" s="6">
        <v>2889.3174361816436</v>
      </c>
      <c r="W214" s="6">
        <v>0.0</v>
      </c>
    </row>
    <row r="215" ht="15.0" customHeight="1">
      <c r="A215" s="6">
        <v>2.0</v>
      </c>
      <c r="B215" s="6">
        <v>10.0</v>
      </c>
      <c r="C215" s="6" t="s">
        <v>110</v>
      </c>
      <c r="D215" s="6">
        <v>2.0</v>
      </c>
      <c r="E215" s="7">
        <v>42081.0</v>
      </c>
      <c r="F215" s="8">
        <v>0.6631944444444444</v>
      </c>
      <c r="G215" s="9">
        <v>42081.663194444445</v>
      </c>
      <c r="H215" s="6">
        <v>7541111.33</v>
      </c>
      <c r="I215" s="6">
        <v>365002.26</v>
      </c>
      <c r="J215" s="6" t="s">
        <v>188</v>
      </c>
      <c r="K215" s="10">
        <v>365005.253</v>
      </c>
      <c r="L215" s="10">
        <v>7541112.122</v>
      </c>
      <c r="M215" s="10">
        <v>7541112.33</v>
      </c>
      <c r="N215" s="10">
        <v>365005.64</v>
      </c>
      <c r="O215" s="10" t="s">
        <v>56</v>
      </c>
      <c r="P215" s="10" t="s">
        <v>118</v>
      </c>
      <c r="Q215" s="6" t="s">
        <v>58</v>
      </c>
      <c r="R215" s="6" t="s">
        <v>27</v>
      </c>
      <c r="S215" s="6" t="s">
        <v>141</v>
      </c>
      <c r="T215" s="6" t="s">
        <v>189</v>
      </c>
      <c r="U215" s="6">
        <f t="shared" si="2"/>
        <v>69.68623465</v>
      </c>
      <c r="V215" s="6">
        <v>2889.3174361816436</v>
      </c>
      <c r="W215" s="6">
        <v>0.0</v>
      </c>
    </row>
    <row r="216" ht="15.0" customHeight="1">
      <c r="A216" s="6">
        <v>2.0</v>
      </c>
      <c r="B216" s="6">
        <v>10.0</v>
      </c>
      <c r="C216" s="6" t="s">
        <v>110</v>
      </c>
      <c r="D216" s="6">
        <v>2.0</v>
      </c>
      <c r="E216" s="7">
        <v>42081.0</v>
      </c>
      <c r="F216" s="8">
        <v>0.6666666666666666</v>
      </c>
      <c r="G216" s="9">
        <v>42081.666666666664</v>
      </c>
      <c r="H216" s="6">
        <v>7541111.33</v>
      </c>
      <c r="I216" s="6">
        <v>365002.26</v>
      </c>
      <c r="J216" s="6" t="s">
        <v>188</v>
      </c>
      <c r="K216" s="10">
        <v>364997.212</v>
      </c>
      <c r="L216" s="10">
        <v>7541106.791</v>
      </c>
      <c r="M216" s="10">
        <v>7541106.82</v>
      </c>
      <c r="N216" s="10">
        <v>364997.31</v>
      </c>
      <c r="O216" s="10" t="s">
        <v>56</v>
      </c>
      <c r="P216" s="10" t="s">
        <v>57</v>
      </c>
      <c r="Q216" s="6" t="s">
        <v>58</v>
      </c>
      <c r="R216" s="6" t="s">
        <v>27</v>
      </c>
      <c r="S216" s="6" t="s">
        <v>141</v>
      </c>
      <c r="T216" s="6" t="s">
        <v>189</v>
      </c>
      <c r="U216" s="6">
        <f t="shared" si="2"/>
        <v>0</v>
      </c>
      <c r="V216" s="6">
        <v>2889.3174361816436</v>
      </c>
      <c r="W216" s="6">
        <v>0.0</v>
      </c>
    </row>
    <row r="217" ht="15.0" customHeight="1">
      <c r="A217" s="6">
        <v>2.0</v>
      </c>
      <c r="B217" s="6">
        <v>10.0</v>
      </c>
      <c r="C217" s="6" t="s">
        <v>110</v>
      </c>
      <c r="D217" s="6">
        <v>2.0</v>
      </c>
      <c r="E217" s="7">
        <v>42081.0</v>
      </c>
      <c r="F217" s="8">
        <v>0.6701388888888888</v>
      </c>
      <c r="G217" s="9">
        <v>42081.67013888889</v>
      </c>
      <c r="H217" s="6">
        <v>7541111.33</v>
      </c>
      <c r="I217" s="6">
        <v>365002.26</v>
      </c>
      <c r="J217" s="6" t="s">
        <v>188</v>
      </c>
      <c r="K217" s="10">
        <v>364998.769</v>
      </c>
      <c r="L217" s="10">
        <v>7541106.6</v>
      </c>
      <c r="M217" s="10">
        <v>7541106.82</v>
      </c>
      <c r="N217" s="10">
        <v>364997.31</v>
      </c>
      <c r="O217" s="10" t="s">
        <v>56</v>
      </c>
      <c r="P217" s="10" t="s">
        <v>57</v>
      </c>
      <c r="Q217" s="6" t="s">
        <v>58</v>
      </c>
      <c r="R217" s="6" t="s">
        <v>27</v>
      </c>
      <c r="S217" s="6" t="s">
        <v>141</v>
      </c>
      <c r="T217" s="6" t="s">
        <v>189</v>
      </c>
      <c r="U217" s="6">
        <f t="shared" si="2"/>
        <v>0</v>
      </c>
      <c r="V217" s="6">
        <v>2889.3174361816436</v>
      </c>
      <c r="W217" s="6">
        <v>0.0</v>
      </c>
    </row>
    <row r="218" ht="15.0" customHeight="1">
      <c r="A218" s="6">
        <v>2.0</v>
      </c>
      <c r="B218" s="6">
        <v>10.0</v>
      </c>
      <c r="C218" s="6" t="s">
        <v>110</v>
      </c>
      <c r="D218" s="6">
        <v>2.0</v>
      </c>
      <c r="E218" s="7">
        <v>42081.0</v>
      </c>
      <c r="F218" s="8">
        <v>0.6736111111111112</v>
      </c>
      <c r="G218" s="9">
        <v>42081.67361111111</v>
      </c>
      <c r="H218" s="6">
        <v>7541102.07</v>
      </c>
      <c r="I218" s="6">
        <v>364988.82</v>
      </c>
      <c r="J218" s="6" t="s">
        <v>190</v>
      </c>
      <c r="K218" s="10">
        <v>364988.699</v>
      </c>
      <c r="L218" s="10">
        <v>7541102.096</v>
      </c>
      <c r="M218" s="10">
        <v>7541102.07</v>
      </c>
      <c r="N218" s="10">
        <v>364988.82</v>
      </c>
      <c r="O218" s="10" t="s">
        <v>37</v>
      </c>
      <c r="P218" s="10" t="s">
        <v>38</v>
      </c>
      <c r="Q218" s="6" t="s">
        <v>31</v>
      </c>
      <c r="R218" s="6" t="s">
        <v>27</v>
      </c>
      <c r="S218" s="6" t="s">
        <v>28</v>
      </c>
      <c r="T218" s="6" t="s">
        <v>28</v>
      </c>
      <c r="U218" s="6">
        <f t="shared" si="2"/>
        <v>16.32118868</v>
      </c>
      <c r="V218" s="6">
        <v>2889.3174361816436</v>
      </c>
      <c r="W218" s="6">
        <v>0.0</v>
      </c>
    </row>
    <row r="219" ht="15.0" customHeight="1">
      <c r="A219" s="6">
        <v>2.0</v>
      </c>
      <c r="B219" s="6">
        <v>10.0</v>
      </c>
      <c r="C219" s="6" t="s">
        <v>110</v>
      </c>
      <c r="D219" s="6">
        <v>2.0</v>
      </c>
      <c r="E219" s="7">
        <v>42081.0</v>
      </c>
      <c r="F219" s="8">
        <v>0.6770833333333334</v>
      </c>
      <c r="G219" s="9">
        <v>42081.677083333336</v>
      </c>
      <c r="H219" s="6">
        <v>7541111.33</v>
      </c>
      <c r="I219" s="6">
        <v>365002.26</v>
      </c>
      <c r="J219" s="6" t="s">
        <v>188</v>
      </c>
      <c r="K219" s="10">
        <v>364991.119</v>
      </c>
      <c r="L219" s="10">
        <v>7541093.022</v>
      </c>
      <c r="M219" s="10">
        <v>7541093.04</v>
      </c>
      <c r="N219" s="10">
        <v>364990.75</v>
      </c>
      <c r="O219" s="10" t="s">
        <v>56</v>
      </c>
      <c r="P219" s="10" t="s">
        <v>57</v>
      </c>
      <c r="Q219" s="6" t="s">
        <v>58</v>
      </c>
      <c r="R219" s="6" t="s">
        <v>27</v>
      </c>
      <c r="S219" s="6" t="s">
        <v>141</v>
      </c>
      <c r="T219" s="6" t="s">
        <v>189</v>
      </c>
      <c r="U219" s="6">
        <f t="shared" si="2"/>
        <v>16.32118868</v>
      </c>
      <c r="V219" s="6">
        <v>2889.3174361816436</v>
      </c>
      <c r="W219" s="6">
        <v>0.0</v>
      </c>
    </row>
    <row r="220" ht="15.0" customHeight="1">
      <c r="A220" s="6">
        <v>2.0</v>
      </c>
      <c r="B220" s="6">
        <v>10.0</v>
      </c>
      <c r="C220" s="6" t="s">
        <v>110</v>
      </c>
      <c r="D220" s="6">
        <v>2.0</v>
      </c>
      <c r="E220" s="7">
        <v>42081.0</v>
      </c>
      <c r="F220" s="8">
        <v>0.6805555555555555</v>
      </c>
      <c r="G220" s="9">
        <v>42081.680555555555</v>
      </c>
      <c r="H220" s="6">
        <v>7541087.8</v>
      </c>
      <c r="I220" s="6">
        <v>364957.04</v>
      </c>
      <c r="J220" s="6" t="s">
        <v>191</v>
      </c>
      <c r="K220" s="10">
        <v>364956.699</v>
      </c>
      <c r="L220" s="10">
        <v>7541087.778</v>
      </c>
      <c r="M220" s="10">
        <v>7541087.8</v>
      </c>
      <c r="N220" s="10">
        <v>364957.04</v>
      </c>
      <c r="O220" s="10" t="s">
        <v>60</v>
      </c>
      <c r="P220" s="10" t="s">
        <v>61</v>
      </c>
      <c r="Q220" s="6" t="s">
        <v>52</v>
      </c>
      <c r="R220" s="6" t="s">
        <v>27</v>
      </c>
      <c r="S220" s="6" t="s">
        <v>28</v>
      </c>
      <c r="T220" s="6" t="s">
        <v>28</v>
      </c>
      <c r="U220" s="6">
        <f t="shared" si="2"/>
        <v>50.97557552</v>
      </c>
      <c r="V220" s="6">
        <v>2889.3174361816436</v>
      </c>
      <c r="W220" s="6">
        <v>0.0</v>
      </c>
    </row>
    <row r="221" ht="15.0" customHeight="1">
      <c r="A221" s="6">
        <v>2.0</v>
      </c>
      <c r="B221" s="6">
        <v>10.0</v>
      </c>
      <c r="C221" s="6" t="s">
        <v>110</v>
      </c>
      <c r="D221" s="6">
        <v>2.0</v>
      </c>
      <c r="E221" s="7">
        <v>42081.0</v>
      </c>
      <c r="F221" s="8">
        <v>0.6840277777777778</v>
      </c>
      <c r="G221" s="9">
        <v>42081.68402777778</v>
      </c>
      <c r="H221" s="6">
        <v>7541087.8</v>
      </c>
      <c r="I221" s="6">
        <v>364957.04</v>
      </c>
      <c r="J221" s="6" t="s">
        <v>191</v>
      </c>
      <c r="K221" s="10">
        <v>364955.828</v>
      </c>
      <c r="L221" s="10">
        <v>7541087.594</v>
      </c>
      <c r="M221" s="10">
        <v>7541087.31</v>
      </c>
      <c r="N221" s="10">
        <v>364955.81</v>
      </c>
      <c r="O221" s="10" t="s">
        <v>60</v>
      </c>
      <c r="P221" s="10" t="s">
        <v>61</v>
      </c>
      <c r="Q221" s="6" t="s">
        <v>52</v>
      </c>
      <c r="R221" s="6" t="s">
        <v>27</v>
      </c>
      <c r="S221" s="6" t="s">
        <v>28</v>
      </c>
      <c r="T221" s="6" t="s">
        <v>28</v>
      </c>
      <c r="U221" s="6">
        <f t="shared" si="2"/>
        <v>0</v>
      </c>
      <c r="V221" s="6">
        <v>2889.3174361816436</v>
      </c>
      <c r="W221" s="6">
        <v>0.0</v>
      </c>
    </row>
    <row r="222" ht="15.0" customHeight="1">
      <c r="A222" s="6">
        <v>2.0</v>
      </c>
      <c r="B222" s="6">
        <v>10.0</v>
      </c>
      <c r="C222" s="6" t="s">
        <v>110</v>
      </c>
      <c r="D222" s="6">
        <v>2.0</v>
      </c>
      <c r="E222" s="7">
        <v>42081.0</v>
      </c>
      <c r="F222" s="8">
        <v>0.6875</v>
      </c>
      <c r="G222" s="9">
        <v>42081.6875</v>
      </c>
      <c r="H222" s="6">
        <v>7541029.97</v>
      </c>
      <c r="I222" s="6">
        <v>364952.48</v>
      </c>
      <c r="J222" s="6" t="s">
        <v>192</v>
      </c>
      <c r="K222" s="10">
        <v>364953.054</v>
      </c>
      <c r="L222" s="10">
        <v>7541029.8</v>
      </c>
      <c r="M222" s="10">
        <v>7541029.97</v>
      </c>
      <c r="N222" s="10">
        <v>364952.48</v>
      </c>
      <c r="O222" s="10" t="s">
        <v>37</v>
      </c>
      <c r="P222" s="10" t="s">
        <v>38</v>
      </c>
      <c r="Q222" s="6" t="s">
        <v>31</v>
      </c>
      <c r="R222" s="6" t="s">
        <v>27</v>
      </c>
      <c r="S222" s="6" t="s">
        <v>28</v>
      </c>
      <c r="T222" s="6" t="s">
        <v>28</v>
      </c>
      <c r="U222" s="6">
        <f t="shared" si="2"/>
        <v>58.00950353</v>
      </c>
      <c r="V222" s="6">
        <v>2889.3174361816436</v>
      </c>
      <c r="W222" s="6">
        <v>0.0</v>
      </c>
    </row>
    <row r="223" ht="15.0" customHeight="1">
      <c r="A223" s="6">
        <v>2.0</v>
      </c>
      <c r="B223" s="6">
        <v>10.0</v>
      </c>
      <c r="C223" s="6" t="s">
        <v>110</v>
      </c>
      <c r="D223" s="6">
        <v>2.0</v>
      </c>
      <c r="E223" s="7">
        <v>42081.0</v>
      </c>
      <c r="F223" s="8">
        <v>0.6909722222222222</v>
      </c>
      <c r="G223" s="9">
        <v>42081.69097222222</v>
      </c>
      <c r="H223" s="6">
        <v>7541008.22</v>
      </c>
      <c r="I223" s="6">
        <v>364894.43</v>
      </c>
      <c r="J223" s="6" t="s">
        <v>193</v>
      </c>
      <c r="K223" s="10">
        <v>364893.979</v>
      </c>
      <c r="L223" s="10">
        <v>7541008.204</v>
      </c>
      <c r="M223" s="10">
        <v>7541008.22</v>
      </c>
      <c r="N223" s="10">
        <v>364894.43</v>
      </c>
      <c r="O223" s="10" t="s">
        <v>37</v>
      </c>
      <c r="P223" s="10" t="s">
        <v>38</v>
      </c>
      <c r="Q223" s="6" t="s">
        <v>31</v>
      </c>
      <c r="R223" s="6" t="s">
        <v>27</v>
      </c>
      <c r="S223" s="6" t="s">
        <v>28</v>
      </c>
      <c r="T223" s="6" t="s">
        <v>28</v>
      </c>
      <c r="U223" s="6">
        <f t="shared" si="2"/>
        <v>61.9908461</v>
      </c>
      <c r="V223" s="6">
        <v>2889.3174361816436</v>
      </c>
      <c r="W223" s="6">
        <v>0.0</v>
      </c>
    </row>
    <row r="224" ht="15.0" customHeight="1">
      <c r="A224" s="6">
        <v>2.0</v>
      </c>
      <c r="B224" s="6">
        <v>10.0</v>
      </c>
      <c r="C224" s="6" t="s">
        <v>110</v>
      </c>
      <c r="D224" s="6">
        <v>2.0</v>
      </c>
      <c r="E224" s="7">
        <v>42081.0</v>
      </c>
      <c r="F224" s="8">
        <v>0.6944444444444445</v>
      </c>
      <c r="G224" s="9">
        <v>42081.694444444445</v>
      </c>
      <c r="H224" s="6">
        <v>7540990.58</v>
      </c>
      <c r="I224" s="6">
        <v>364879.52</v>
      </c>
      <c r="J224" s="6" t="s">
        <v>194</v>
      </c>
      <c r="K224" s="10">
        <v>364880.275</v>
      </c>
      <c r="L224" s="10">
        <v>7540990.286</v>
      </c>
      <c r="M224" s="10">
        <v>7540990.58</v>
      </c>
      <c r="N224" s="10">
        <v>364879.52</v>
      </c>
      <c r="O224" s="10" t="s">
        <v>68</v>
      </c>
      <c r="P224" s="10" t="s">
        <v>69</v>
      </c>
      <c r="Q224" s="6" t="s">
        <v>45</v>
      </c>
      <c r="R224" s="6" t="s">
        <v>27</v>
      </c>
      <c r="S224" s="6" t="s">
        <v>28</v>
      </c>
      <c r="T224" s="6" t="s">
        <v>28</v>
      </c>
      <c r="U224" s="6">
        <f t="shared" si="2"/>
        <v>23.09713619</v>
      </c>
      <c r="V224" s="6">
        <v>2889.3174361816436</v>
      </c>
      <c r="W224" s="6">
        <v>0.0</v>
      </c>
    </row>
    <row r="225" ht="15.0" customHeight="1">
      <c r="A225" s="6">
        <v>2.0</v>
      </c>
      <c r="B225" s="6">
        <v>10.0</v>
      </c>
      <c r="C225" s="6" t="s">
        <v>110</v>
      </c>
      <c r="D225" s="6">
        <v>2.0</v>
      </c>
      <c r="E225" s="7">
        <v>42081.0</v>
      </c>
      <c r="F225" s="8">
        <v>0.6979166666666666</v>
      </c>
      <c r="G225" s="9">
        <v>42081.697916666664</v>
      </c>
      <c r="H225" s="6">
        <v>7541033.01</v>
      </c>
      <c r="I225" s="6">
        <v>364792.01</v>
      </c>
      <c r="J225" s="6" t="s">
        <v>195</v>
      </c>
      <c r="K225" s="10">
        <v>364791.575</v>
      </c>
      <c r="L225" s="10">
        <v>7541033.302</v>
      </c>
      <c r="M225" s="10">
        <v>7541033.01</v>
      </c>
      <c r="N225" s="10">
        <v>364792.01</v>
      </c>
      <c r="O225" s="10" t="s">
        <v>68</v>
      </c>
      <c r="P225" s="10" t="s">
        <v>69</v>
      </c>
      <c r="Q225" s="6" t="s">
        <v>35</v>
      </c>
      <c r="R225" s="6" t="s">
        <v>27</v>
      </c>
      <c r="S225" s="6" t="s">
        <v>28</v>
      </c>
      <c r="T225" s="6" t="s">
        <v>28</v>
      </c>
      <c r="U225" s="6">
        <f t="shared" si="2"/>
        <v>97.25381741</v>
      </c>
      <c r="V225" s="6">
        <v>2889.3174361816436</v>
      </c>
      <c r="W225" s="6">
        <v>0.0</v>
      </c>
    </row>
    <row r="226" ht="15.0" customHeight="1">
      <c r="A226" s="6">
        <v>2.0</v>
      </c>
      <c r="B226" s="6">
        <v>10.0</v>
      </c>
      <c r="C226" s="6" t="s">
        <v>110</v>
      </c>
      <c r="D226" s="6">
        <v>2.0</v>
      </c>
      <c r="E226" s="7">
        <v>42081.0</v>
      </c>
      <c r="F226" s="8">
        <v>0.7013888888888888</v>
      </c>
      <c r="G226" s="9">
        <v>42081.70138888889</v>
      </c>
      <c r="H226" s="6">
        <v>7541015.09</v>
      </c>
      <c r="I226" s="6">
        <v>364746.51</v>
      </c>
      <c r="J226" s="6" t="s">
        <v>196</v>
      </c>
      <c r="K226" s="10">
        <v>364746.097</v>
      </c>
      <c r="L226" s="10">
        <v>7541014.96</v>
      </c>
      <c r="M226" s="10">
        <v>7541015.09</v>
      </c>
      <c r="N226" s="10">
        <v>364746.51</v>
      </c>
      <c r="O226" s="10" t="s">
        <v>56</v>
      </c>
      <c r="P226" s="10" t="s">
        <v>57</v>
      </c>
      <c r="Q226" s="6" t="s">
        <v>58</v>
      </c>
      <c r="R226" s="6" t="s">
        <v>27</v>
      </c>
      <c r="S226" s="6" t="s">
        <v>28</v>
      </c>
      <c r="T226" s="6" t="s">
        <v>197</v>
      </c>
      <c r="U226" s="6">
        <f t="shared" si="2"/>
        <v>48.9017014</v>
      </c>
      <c r="V226" s="6">
        <v>2889.3174361816436</v>
      </c>
      <c r="W226" s="6">
        <v>0.0</v>
      </c>
    </row>
    <row r="227" ht="15.0" customHeight="1">
      <c r="A227" s="6">
        <v>2.0</v>
      </c>
      <c r="B227" s="6">
        <v>10.0</v>
      </c>
      <c r="C227" s="6" t="s">
        <v>110</v>
      </c>
      <c r="D227" s="6">
        <v>2.0</v>
      </c>
      <c r="E227" s="7">
        <v>42081.0</v>
      </c>
      <c r="F227" s="8">
        <v>0.7048611111111112</v>
      </c>
      <c r="G227" s="9">
        <v>42081.70486111111</v>
      </c>
      <c r="H227" s="6">
        <v>7541024.68</v>
      </c>
      <c r="I227" s="6">
        <v>364740.2</v>
      </c>
      <c r="J227" s="6" t="s">
        <v>198</v>
      </c>
      <c r="K227" s="10">
        <v>364740.656</v>
      </c>
      <c r="L227" s="10">
        <v>7541024.712</v>
      </c>
      <c r="M227" s="10">
        <v>7541024.68</v>
      </c>
      <c r="N227" s="10">
        <v>364740.2</v>
      </c>
      <c r="O227" s="10" t="s">
        <v>37</v>
      </c>
      <c r="P227" s="10" t="s">
        <v>38</v>
      </c>
      <c r="Q227" s="6" t="s">
        <v>31</v>
      </c>
      <c r="R227" s="6" t="s">
        <v>27</v>
      </c>
      <c r="S227" s="6" t="s">
        <v>28</v>
      </c>
      <c r="T227" s="6" t="s">
        <v>28</v>
      </c>
      <c r="U227" s="6">
        <f t="shared" si="2"/>
        <v>11.47972996</v>
      </c>
      <c r="V227" s="6">
        <v>2889.3174361816436</v>
      </c>
      <c r="W227" s="6">
        <v>0.0</v>
      </c>
    </row>
    <row r="228" ht="15.0" customHeight="1">
      <c r="A228" s="6">
        <v>2.0</v>
      </c>
      <c r="B228" s="6">
        <v>10.0</v>
      </c>
      <c r="C228" s="6" t="s">
        <v>110</v>
      </c>
      <c r="D228" s="6">
        <v>2.0</v>
      </c>
      <c r="E228" s="7">
        <v>42081.0</v>
      </c>
      <c r="F228" s="8">
        <v>0.7083333333333334</v>
      </c>
      <c r="G228" s="9">
        <v>42081.708333333336</v>
      </c>
      <c r="H228" s="6">
        <v>7541026.84</v>
      </c>
      <c r="I228" s="6">
        <v>364690.29</v>
      </c>
      <c r="J228" s="6" t="s">
        <v>199</v>
      </c>
      <c r="K228" s="10">
        <v>364689.909</v>
      </c>
      <c r="L228" s="10">
        <v>7541027.103</v>
      </c>
      <c r="M228" s="10">
        <v>7541026.84</v>
      </c>
      <c r="N228" s="10">
        <v>364690.29</v>
      </c>
      <c r="O228" s="10" t="s">
        <v>33</v>
      </c>
      <c r="P228" s="10" t="s">
        <v>34</v>
      </c>
      <c r="Q228" s="6" t="s">
        <v>35</v>
      </c>
      <c r="R228" s="6" t="s">
        <v>35</v>
      </c>
      <c r="S228" s="6" t="s">
        <v>28</v>
      </c>
      <c r="T228" s="6" t="s">
        <v>28</v>
      </c>
      <c r="U228" s="6">
        <f t="shared" si="2"/>
        <v>49.95671827</v>
      </c>
      <c r="V228" s="6">
        <v>2889.3174361816436</v>
      </c>
      <c r="W228" s="6">
        <v>0.0</v>
      </c>
    </row>
    <row r="229" ht="15.0" customHeight="1">
      <c r="A229" s="6">
        <v>2.0</v>
      </c>
      <c r="B229" s="6">
        <v>10.0</v>
      </c>
      <c r="C229" s="6" t="s">
        <v>110</v>
      </c>
      <c r="D229" s="6">
        <v>2.0</v>
      </c>
      <c r="E229" s="7">
        <v>42081.0</v>
      </c>
      <c r="F229" s="8">
        <v>0.7118055555555555</v>
      </c>
      <c r="G229" s="9">
        <v>42081.711805555555</v>
      </c>
      <c r="H229" s="6">
        <v>7540975.18</v>
      </c>
      <c r="I229" s="6">
        <v>364676.74</v>
      </c>
      <c r="J229" s="6" t="s">
        <v>200</v>
      </c>
      <c r="K229" s="10">
        <v>364676.69</v>
      </c>
      <c r="L229" s="10">
        <v>7540975.26</v>
      </c>
      <c r="M229" s="10">
        <v>7540975.18</v>
      </c>
      <c r="N229" s="10">
        <v>364676.74</v>
      </c>
      <c r="O229" s="10" t="s">
        <v>33</v>
      </c>
      <c r="P229" s="10" t="s">
        <v>34</v>
      </c>
      <c r="Q229" s="6" t="s">
        <v>35</v>
      </c>
      <c r="R229" s="6" t="s">
        <v>27</v>
      </c>
      <c r="S229" s="6" t="s">
        <v>28</v>
      </c>
      <c r="T229" s="6" t="s">
        <v>28</v>
      </c>
      <c r="U229" s="6">
        <f t="shared" si="2"/>
        <v>53.40747232</v>
      </c>
      <c r="V229" s="6">
        <v>2889.3174361816436</v>
      </c>
      <c r="W229" s="6">
        <v>0.0</v>
      </c>
    </row>
    <row r="230" ht="15.0" customHeight="1">
      <c r="A230" s="6">
        <v>2.0</v>
      </c>
      <c r="B230" s="6">
        <v>10.0</v>
      </c>
      <c r="C230" s="6" t="s">
        <v>110</v>
      </c>
      <c r="D230" s="6">
        <v>2.0</v>
      </c>
      <c r="E230" s="7">
        <v>42081.0</v>
      </c>
      <c r="F230" s="8">
        <v>0.7152777777777778</v>
      </c>
      <c r="G230" s="9">
        <v>42081.71527777778</v>
      </c>
      <c r="H230" s="6">
        <v>7540905.45</v>
      </c>
      <c r="I230" s="6">
        <v>364670.11</v>
      </c>
      <c r="J230" s="6" t="s">
        <v>201</v>
      </c>
      <c r="K230" s="10">
        <v>364668.054</v>
      </c>
      <c r="L230" s="10">
        <v>7540906.047</v>
      </c>
      <c r="M230" s="10">
        <v>7540906.38</v>
      </c>
      <c r="N230" s="10">
        <v>364668.16</v>
      </c>
      <c r="O230" s="10" t="s">
        <v>33</v>
      </c>
      <c r="P230" s="10" t="s">
        <v>34</v>
      </c>
      <c r="Q230" s="6" t="s">
        <v>35</v>
      </c>
      <c r="R230" s="6" t="s">
        <v>27</v>
      </c>
      <c r="S230" s="6" t="s">
        <v>28</v>
      </c>
      <c r="T230" s="6" t="s">
        <v>28</v>
      </c>
      <c r="U230" s="6">
        <f t="shared" si="2"/>
        <v>70.04448444</v>
      </c>
      <c r="V230" s="6">
        <v>2889.3174361816436</v>
      </c>
      <c r="W230" s="6">
        <v>0.0</v>
      </c>
    </row>
    <row r="231" ht="15.0" customHeight="1">
      <c r="A231" s="6">
        <v>2.0</v>
      </c>
      <c r="B231" s="6">
        <v>10.0</v>
      </c>
      <c r="C231" s="6" t="s">
        <v>110</v>
      </c>
      <c r="D231" s="6">
        <v>2.0</v>
      </c>
      <c r="E231" s="7">
        <v>42081.0</v>
      </c>
      <c r="F231" s="8">
        <v>0.71875</v>
      </c>
      <c r="G231" s="9">
        <v>42081.71875</v>
      </c>
      <c r="H231" s="6">
        <v>7540905.45</v>
      </c>
      <c r="I231" s="6">
        <v>364670.11</v>
      </c>
      <c r="J231" s="6" t="s">
        <v>201</v>
      </c>
      <c r="K231" s="10">
        <v>364669.614</v>
      </c>
      <c r="L231" s="10">
        <v>7540905.568</v>
      </c>
      <c r="M231" s="10">
        <v>7540905.45</v>
      </c>
      <c r="N231" s="10">
        <v>364670.11</v>
      </c>
      <c r="O231" s="10" t="s">
        <v>68</v>
      </c>
      <c r="P231" s="10" t="s">
        <v>69</v>
      </c>
      <c r="Q231" s="6" t="s">
        <v>45</v>
      </c>
      <c r="R231" s="6" t="s">
        <v>27</v>
      </c>
      <c r="S231" s="6" t="s">
        <v>28</v>
      </c>
      <c r="T231" s="6" t="s">
        <v>28</v>
      </c>
      <c r="U231" s="6">
        <f t="shared" si="2"/>
        <v>0</v>
      </c>
      <c r="V231" s="6">
        <v>2889.3174361816436</v>
      </c>
      <c r="W231" s="6">
        <v>0.0</v>
      </c>
    </row>
    <row r="232" ht="15.0" customHeight="1">
      <c r="A232" s="6">
        <v>2.0</v>
      </c>
      <c r="B232" s="6">
        <v>10.0</v>
      </c>
      <c r="C232" s="6" t="s">
        <v>110</v>
      </c>
      <c r="D232" s="6">
        <v>2.0</v>
      </c>
      <c r="E232" s="7">
        <v>42081.0</v>
      </c>
      <c r="F232" s="8">
        <v>0.7222222222222222</v>
      </c>
      <c r="G232" s="9">
        <v>42081.72222222222</v>
      </c>
      <c r="H232" s="6">
        <v>7540880.14</v>
      </c>
      <c r="I232" s="6">
        <v>364719.23</v>
      </c>
      <c r="J232" s="6" t="s">
        <v>202</v>
      </c>
      <c r="K232" s="10">
        <v>364719.773</v>
      </c>
      <c r="L232" s="10">
        <v>7540880.213</v>
      </c>
      <c r="M232" s="10">
        <v>7540880.14</v>
      </c>
      <c r="N232" s="10">
        <v>364719.23</v>
      </c>
      <c r="O232" s="10" t="s">
        <v>60</v>
      </c>
      <c r="P232" s="10" t="s">
        <v>61</v>
      </c>
      <c r="Q232" s="6" t="s">
        <v>52</v>
      </c>
      <c r="R232" s="6" t="s">
        <v>27</v>
      </c>
      <c r="S232" s="6" t="s">
        <v>28</v>
      </c>
      <c r="T232" s="6" t="s">
        <v>28</v>
      </c>
      <c r="U232" s="6">
        <f t="shared" si="2"/>
        <v>55.25731173</v>
      </c>
      <c r="V232" s="6">
        <v>2889.3174361816436</v>
      </c>
      <c r="W232" s="6">
        <v>0.0</v>
      </c>
    </row>
    <row r="233" ht="15.0" customHeight="1">
      <c r="A233" s="6">
        <v>2.0</v>
      </c>
      <c r="B233" s="6">
        <v>10.0</v>
      </c>
      <c r="C233" s="6" t="s">
        <v>110</v>
      </c>
      <c r="D233" s="6">
        <v>2.0</v>
      </c>
      <c r="E233" s="7">
        <v>42081.0</v>
      </c>
      <c r="F233" s="8">
        <v>0.7256944444444445</v>
      </c>
      <c r="G233" s="9">
        <v>42081.725694444445</v>
      </c>
      <c r="H233" s="6">
        <v>7540839.98</v>
      </c>
      <c r="I233" s="6">
        <v>364716.22</v>
      </c>
      <c r="J233" s="6" t="s">
        <v>203</v>
      </c>
      <c r="K233" s="10">
        <v>364715.818</v>
      </c>
      <c r="L233" s="10">
        <v>7540840.032</v>
      </c>
      <c r="M233" s="10">
        <v>7540839.98</v>
      </c>
      <c r="N233" s="10">
        <v>364716.22</v>
      </c>
      <c r="O233" s="10" t="s">
        <v>37</v>
      </c>
      <c r="P233" s="10" t="s">
        <v>38</v>
      </c>
      <c r="Q233" s="6" t="s">
        <v>31</v>
      </c>
      <c r="R233" s="6" t="s">
        <v>27</v>
      </c>
      <c r="S233" s="6" t="s">
        <v>28</v>
      </c>
      <c r="T233" s="6" t="s">
        <v>28</v>
      </c>
      <c r="U233" s="6">
        <f t="shared" si="2"/>
        <v>40.27264208</v>
      </c>
      <c r="V233" s="6">
        <v>2889.3174361816436</v>
      </c>
      <c r="W233" s="6">
        <v>0.0</v>
      </c>
    </row>
    <row r="234" ht="15.0" customHeight="1">
      <c r="A234" s="6">
        <v>2.0</v>
      </c>
      <c r="B234" s="6">
        <v>10.0</v>
      </c>
      <c r="C234" s="6" t="s">
        <v>110</v>
      </c>
      <c r="D234" s="6">
        <v>2.0</v>
      </c>
      <c r="E234" s="7">
        <v>42081.0</v>
      </c>
      <c r="F234" s="8">
        <v>0.7291666666666666</v>
      </c>
      <c r="G234" s="9">
        <v>42081.729166666664</v>
      </c>
      <c r="H234" s="6">
        <v>7540781.09</v>
      </c>
      <c r="I234" s="6">
        <v>364764.01</v>
      </c>
      <c r="J234" s="6" t="s">
        <v>204</v>
      </c>
      <c r="K234" s="10">
        <v>364752.176</v>
      </c>
      <c r="L234" s="10">
        <v>7540788.164</v>
      </c>
      <c r="M234" s="10">
        <v>7540788.42</v>
      </c>
      <c r="N234" s="10">
        <v>364751.85</v>
      </c>
      <c r="O234" s="10" t="s">
        <v>56</v>
      </c>
      <c r="P234" s="10" t="s">
        <v>57</v>
      </c>
      <c r="Q234" s="6" t="s">
        <v>58</v>
      </c>
      <c r="R234" s="6" t="s">
        <v>27</v>
      </c>
      <c r="S234" s="6" t="s">
        <v>141</v>
      </c>
      <c r="T234" s="6" t="s">
        <v>205</v>
      </c>
      <c r="U234" s="6">
        <f t="shared" si="2"/>
        <v>75.84138844</v>
      </c>
      <c r="V234" s="6">
        <v>2889.3174361816436</v>
      </c>
      <c r="W234" s="6">
        <v>0.0</v>
      </c>
    </row>
    <row r="235" ht="15.0" customHeight="1">
      <c r="A235" s="6">
        <v>2.0</v>
      </c>
      <c r="B235" s="6">
        <v>10.0</v>
      </c>
      <c r="C235" s="6" t="s">
        <v>110</v>
      </c>
      <c r="D235" s="6">
        <v>2.0</v>
      </c>
      <c r="E235" s="7">
        <v>42081.0</v>
      </c>
      <c r="F235" s="8">
        <v>0.7326388888888888</v>
      </c>
      <c r="G235" s="9">
        <v>42081.73263888889</v>
      </c>
      <c r="H235" s="6">
        <v>7540781.09</v>
      </c>
      <c r="I235" s="6">
        <v>364764.01</v>
      </c>
      <c r="J235" s="6" t="s">
        <v>204</v>
      </c>
      <c r="K235" s="10">
        <v>364755.285</v>
      </c>
      <c r="L235" s="10">
        <v>7540788.266</v>
      </c>
      <c r="M235" s="10">
        <v>7540788.42</v>
      </c>
      <c r="N235" s="10">
        <v>364751.85</v>
      </c>
      <c r="O235" s="10" t="s">
        <v>56</v>
      </c>
      <c r="P235" s="10" t="s">
        <v>57</v>
      </c>
      <c r="Q235" s="6" t="s">
        <v>58</v>
      </c>
      <c r="R235" s="6" t="s">
        <v>27</v>
      </c>
      <c r="S235" s="6" t="s">
        <v>141</v>
      </c>
      <c r="T235" s="6" t="s">
        <v>205</v>
      </c>
      <c r="U235" s="6">
        <f t="shared" si="2"/>
        <v>0</v>
      </c>
      <c r="V235" s="6">
        <v>2889.3174361816436</v>
      </c>
      <c r="W235" s="6">
        <v>0.0</v>
      </c>
    </row>
    <row r="236" ht="15.0" customHeight="1">
      <c r="A236" s="6">
        <v>2.0</v>
      </c>
      <c r="B236" s="6">
        <v>10.0</v>
      </c>
      <c r="C236" s="6" t="s">
        <v>110</v>
      </c>
      <c r="D236" s="6">
        <v>2.0</v>
      </c>
      <c r="E236" s="7">
        <v>42081.0</v>
      </c>
      <c r="F236" s="8">
        <v>0.7361111111111112</v>
      </c>
      <c r="G236" s="9">
        <v>42081.73611111111</v>
      </c>
      <c r="H236" s="6">
        <v>7540773.11</v>
      </c>
      <c r="I236" s="6">
        <v>364836.24</v>
      </c>
      <c r="J236" s="6" t="s">
        <v>206</v>
      </c>
      <c r="K236" s="10">
        <v>364836.571</v>
      </c>
      <c r="L236" s="10">
        <v>7540773.194</v>
      </c>
      <c r="M236" s="10">
        <v>7540773.11</v>
      </c>
      <c r="N236" s="10">
        <v>364836.24</v>
      </c>
      <c r="O236" s="10" t="s">
        <v>33</v>
      </c>
      <c r="P236" s="10" t="s">
        <v>34</v>
      </c>
      <c r="Q236" s="6" t="s">
        <v>35</v>
      </c>
      <c r="R236" s="6" t="s">
        <v>27</v>
      </c>
      <c r="S236" s="6" t="s">
        <v>28</v>
      </c>
      <c r="T236" s="6" t="s">
        <v>28</v>
      </c>
      <c r="U236" s="6">
        <f t="shared" si="2"/>
        <v>72.66947984</v>
      </c>
      <c r="V236" s="6">
        <v>2889.3174361816436</v>
      </c>
      <c r="W236" s="6">
        <v>0.0</v>
      </c>
    </row>
    <row r="237" ht="15.0" customHeight="1">
      <c r="A237" s="6">
        <v>2.0</v>
      </c>
      <c r="B237" s="6">
        <v>10.0</v>
      </c>
      <c r="C237" s="6" t="s">
        <v>110</v>
      </c>
      <c r="D237" s="6">
        <v>2.0</v>
      </c>
      <c r="E237" s="7">
        <v>42081.0</v>
      </c>
      <c r="F237" s="8">
        <v>0.7395833333333334</v>
      </c>
      <c r="G237" s="9">
        <v>42081.739583333336</v>
      </c>
      <c r="H237" s="6">
        <v>7540741.07</v>
      </c>
      <c r="I237" s="6">
        <v>364884.71</v>
      </c>
      <c r="J237" s="6" t="s">
        <v>207</v>
      </c>
      <c r="K237" s="10">
        <v>364885.174</v>
      </c>
      <c r="L237" s="10">
        <v>7540740.818</v>
      </c>
      <c r="M237" s="10">
        <v>7540741.07</v>
      </c>
      <c r="N237" s="10">
        <v>364884.71</v>
      </c>
      <c r="O237" s="10" t="s">
        <v>25</v>
      </c>
      <c r="P237" s="10" t="s">
        <v>61</v>
      </c>
      <c r="Q237" s="6" t="s">
        <v>26</v>
      </c>
      <c r="R237" s="6" t="s">
        <v>27</v>
      </c>
      <c r="S237" s="6" t="s">
        <v>28</v>
      </c>
      <c r="T237" s="6" t="s">
        <v>208</v>
      </c>
      <c r="U237" s="6">
        <f t="shared" si="2"/>
        <v>58.10251716</v>
      </c>
      <c r="V237" s="6">
        <v>2889.3174361816436</v>
      </c>
      <c r="W237" s="6">
        <v>0.0</v>
      </c>
    </row>
    <row r="238" ht="15.0" customHeight="1">
      <c r="A238" s="6">
        <v>2.0</v>
      </c>
      <c r="B238" s="6">
        <v>12.0</v>
      </c>
      <c r="C238" s="6" t="s">
        <v>209</v>
      </c>
      <c r="D238" s="6">
        <v>3.0</v>
      </c>
      <c r="E238" s="7">
        <v>42083.0</v>
      </c>
      <c r="F238" s="8">
        <v>0.28125</v>
      </c>
      <c r="G238" s="9">
        <v>42083.28125</v>
      </c>
      <c r="H238" s="6">
        <v>7540754.4008616</v>
      </c>
      <c r="I238" s="6">
        <v>365215.940352147</v>
      </c>
      <c r="J238" s="6" t="s">
        <v>210</v>
      </c>
      <c r="K238" s="10"/>
      <c r="L238" s="10"/>
      <c r="M238" s="10">
        <v>7540754.401</v>
      </c>
      <c r="N238" s="10">
        <v>365215.9404</v>
      </c>
      <c r="O238" s="10" t="s">
        <v>25</v>
      </c>
      <c r="P238" s="10"/>
      <c r="Q238" s="6" t="s">
        <v>26</v>
      </c>
      <c r="R238" s="6" t="s">
        <v>27</v>
      </c>
      <c r="S238" s="6" t="s">
        <v>28</v>
      </c>
      <c r="T238" s="6" t="s">
        <v>211</v>
      </c>
      <c r="U238" s="6" t="s">
        <v>28</v>
      </c>
      <c r="V238" s="6">
        <v>858.4979977702823</v>
      </c>
      <c r="W238" s="6" t="s">
        <v>26</v>
      </c>
    </row>
    <row r="239" ht="15.0" customHeight="1">
      <c r="A239" s="6">
        <v>2.0</v>
      </c>
      <c r="B239" s="6">
        <v>12.0</v>
      </c>
      <c r="C239" s="6" t="s">
        <v>209</v>
      </c>
      <c r="D239" s="6">
        <v>3.0</v>
      </c>
      <c r="E239" s="7">
        <v>42083.0</v>
      </c>
      <c r="F239" s="8">
        <v>0.2847222222222222</v>
      </c>
      <c r="G239" s="9">
        <v>42083.28472222222</v>
      </c>
      <c r="H239" s="6">
        <v>7540754.4008616</v>
      </c>
      <c r="I239" s="6">
        <v>365215.940352147</v>
      </c>
      <c r="J239" s="6" t="s">
        <v>210</v>
      </c>
      <c r="K239" s="10">
        <v>365222.205</v>
      </c>
      <c r="L239" s="10">
        <v>7540756.15</v>
      </c>
      <c r="M239" s="10">
        <v>7540756.09</v>
      </c>
      <c r="N239" s="10">
        <v>365222.25</v>
      </c>
      <c r="O239" s="10" t="s">
        <v>28</v>
      </c>
      <c r="P239" s="10" t="s">
        <v>28</v>
      </c>
      <c r="Q239" s="6" t="s">
        <v>31</v>
      </c>
      <c r="R239" s="6" t="s">
        <v>27</v>
      </c>
      <c r="S239" s="6" t="s">
        <v>28</v>
      </c>
      <c r="T239" s="6" t="s">
        <v>211</v>
      </c>
      <c r="U239" s="6">
        <f t="shared" ref="U239:U355" si="3">SQRT((H239-H238)^2+(I239-I238)^2)</f>
        <v>0</v>
      </c>
      <c r="V239" s="6">
        <v>858.4979977702823</v>
      </c>
      <c r="W239" s="6">
        <v>0.0</v>
      </c>
    </row>
    <row r="240" ht="15.0" customHeight="1">
      <c r="A240" s="6">
        <v>2.0</v>
      </c>
      <c r="B240" s="6">
        <v>12.0</v>
      </c>
      <c r="C240" s="6" t="s">
        <v>209</v>
      </c>
      <c r="D240" s="6">
        <v>3.0</v>
      </c>
      <c r="E240" s="7">
        <v>42083.0</v>
      </c>
      <c r="F240" s="8">
        <v>0.2881944444444445</v>
      </c>
      <c r="G240" s="9">
        <v>42083.288194444445</v>
      </c>
      <c r="H240" s="6">
        <v>7540772.59</v>
      </c>
      <c r="I240" s="6">
        <v>365214.03</v>
      </c>
      <c r="J240" s="6" t="s">
        <v>212</v>
      </c>
      <c r="K240" s="10"/>
      <c r="L240" s="10"/>
      <c r="M240" s="10">
        <v>7540756.09</v>
      </c>
      <c r="N240" s="10">
        <v>365222.25</v>
      </c>
      <c r="O240" s="10" t="s">
        <v>28</v>
      </c>
      <c r="P240" s="10" t="s">
        <v>28</v>
      </c>
      <c r="Q240" s="6" t="s">
        <v>28</v>
      </c>
      <c r="R240" s="6" t="s">
        <v>27</v>
      </c>
      <c r="S240" s="6" t="s">
        <v>28</v>
      </c>
      <c r="T240" s="6" t="s">
        <v>213</v>
      </c>
      <c r="U240" s="6">
        <f t="shared" si="3"/>
        <v>18.28918262</v>
      </c>
      <c r="V240" s="6">
        <v>858.4979977702823</v>
      </c>
      <c r="W240" s="6">
        <v>0.0</v>
      </c>
    </row>
    <row r="241" ht="15.0" customHeight="1">
      <c r="A241" s="6">
        <v>2.0</v>
      </c>
      <c r="B241" s="6">
        <v>12.0</v>
      </c>
      <c r="C241" s="6" t="s">
        <v>209</v>
      </c>
      <c r="D241" s="6">
        <v>3.0</v>
      </c>
      <c r="E241" s="7">
        <v>42083.0</v>
      </c>
      <c r="F241" s="8">
        <v>0.2916666666666667</v>
      </c>
      <c r="G241" s="9">
        <v>42083.291666666664</v>
      </c>
      <c r="H241" s="6">
        <v>7540772.59</v>
      </c>
      <c r="I241" s="6">
        <v>365214.03</v>
      </c>
      <c r="J241" s="6" t="s">
        <v>212</v>
      </c>
      <c r="K241" s="10">
        <v>365228.287</v>
      </c>
      <c r="L241" s="10">
        <v>7540744.249</v>
      </c>
      <c r="M241" s="10">
        <v>7540756.09</v>
      </c>
      <c r="N241" s="10">
        <v>365222.25</v>
      </c>
      <c r="O241" s="10" t="s">
        <v>56</v>
      </c>
      <c r="P241" s="10" t="s">
        <v>57</v>
      </c>
      <c r="Q241" s="6" t="s">
        <v>58</v>
      </c>
      <c r="R241" s="6" t="s">
        <v>27</v>
      </c>
      <c r="S241" s="6" t="s">
        <v>28</v>
      </c>
      <c r="T241" s="6" t="s">
        <v>213</v>
      </c>
      <c r="U241" s="6">
        <f t="shared" si="3"/>
        <v>0</v>
      </c>
      <c r="V241" s="6">
        <v>858.4979977702823</v>
      </c>
      <c r="W241" s="6">
        <v>0.0</v>
      </c>
    </row>
    <row r="242" ht="15.0" customHeight="1">
      <c r="A242" s="6">
        <v>2.0</v>
      </c>
      <c r="B242" s="6">
        <v>12.0</v>
      </c>
      <c r="C242" s="6" t="s">
        <v>209</v>
      </c>
      <c r="D242" s="6">
        <v>3.0</v>
      </c>
      <c r="E242" s="7">
        <v>42083.0</v>
      </c>
      <c r="F242" s="8">
        <v>0.2951388888888889</v>
      </c>
      <c r="G242" s="9">
        <v>42083.29513888889</v>
      </c>
      <c r="H242" s="6">
        <v>7540772.59</v>
      </c>
      <c r="I242" s="6">
        <v>365214.03</v>
      </c>
      <c r="J242" s="6" t="s">
        <v>212</v>
      </c>
      <c r="K242" s="10">
        <v>365215.583</v>
      </c>
      <c r="L242" s="10">
        <v>7540771.591</v>
      </c>
      <c r="M242" s="10">
        <v>7540771.48</v>
      </c>
      <c r="N242" s="10">
        <v>365215.69</v>
      </c>
      <c r="O242" s="10" t="s">
        <v>28</v>
      </c>
      <c r="P242" s="10" t="s">
        <v>30</v>
      </c>
      <c r="Q242" s="6" t="s">
        <v>45</v>
      </c>
      <c r="R242" s="6" t="s">
        <v>27</v>
      </c>
      <c r="S242" s="6" t="s">
        <v>28</v>
      </c>
      <c r="T242" s="6" t="s">
        <v>213</v>
      </c>
      <c r="U242" s="6">
        <f t="shared" si="3"/>
        <v>0</v>
      </c>
      <c r="V242" s="6">
        <v>858.4979977702823</v>
      </c>
      <c r="W242" s="6">
        <v>0.0</v>
      </c>
    </row>
    <row r="243" ht="15.0" customHeight="1">
      <c r="A243" s="6">
        <v>2.0</v>
      </c>
      <c r="B243" s="6">
        <v>12.0</v>
      </c>
      <c r="C243" s="6" t="s">
        <v>209</v>
      </c>
      <c r="D243" s="6">
        <v>3.0</v>
      </c>
      <c r="E243" s="7">
        <v>42083.0</v>
      </c>
      <c r="F243" s="8">
        <v>0.2986111111111111</v>
      </c>
      <c r="G243" s="9">
        <v>42083.29861111111</v>
      </c>
      <c r="H243" s="6">
        <v>7540772.59</v>
      </c>
      <c r="I243" s="6">
        <v>365214.03</v>
      </c>
      <c r="J243" s="6" t="s">
        <v>212</v>
      </c>
      <c r="K243" s="10">
        <v>365213.381</v>
      </c>
      <c r="L243" s="10">
        <v>7540775.451</v>
      </c>
      <c r="M243" s="10">
        <v>7540771.48</v>
      </c>
      <c r="N243" s="10">
        <v>365215.69</v>
      </c>
      <c r="O243" s="10" t="s">
        <v>56</v>
      </c>
      <c r="P243" s="10" t="s">
        <v>118</v>
      </c>
      <c r="Q243" s="6" t="s">
        <v>58</v>
      </c>
      <c r="R243" s="6" t="s">
        <v>27</v>
      </c>
      <c r="S243" s="6" t="s">
        <v>28</v>
      </c>
      <c r="T243" s="6" t="s">
        <v>213</v>
      </c>
      <c r="U243" s="6">
        <f t="shared" si="3"/>
        <v>0</v>
      </c>
      <c r="V243" s="6">
        <v>858.4979977702823</v>
      </c>
      <c r="W243" s="6">
        <v>0.0</v>
      </c>
    </row>
    <row r="244" ht="15.0" customHeight="1">
      <c r="A244" s="6">
        <v>2.0</v>
      </c>
      <c r="B244" s="6">
        <v>12.0</v>
      </c>
      <c r="C244" s="6" t="s">
        <v>209</v>
      </c>
      <c r="D244" s="6">
        <v>3.0</v>
      </c>
      <c r="E244" s="7">
        <v>42083.0</v>
      </c>
      <c r="F244" s="8">
        <v>0.3020833333333333</v>
      </c>
      <c r="G244" s="9">
        <v>42083.302083333336</v>
      </c>
      <c r="H244" s="6">
        <v>7540772.59</v>
      </c>
      <c r="I244" s="6">
        <v>365214.03</v>
      </c>
      <c r="J244" s="6" t="s">
        <v>212</v>
      </c>
      <c r="K244" s="10">
        <v>365217.003</v>
      </c>
      <c r="L244" s="10">
        <v>7540774.267</v>
      </c>
      <c r="M244" s="10">
        <v>7540771.48</v>
      </c>
      <c r="N244" s="10">
        <v>365215.69</v>
      </c>
      <c r="O244" s="10" t="s">
        <v>80</v>
      </c>
      <c r="P244" s="10" t="s">
        <v>81</v>
      </c>
      <c r="Q244" s="6" t="s">
        <v>82</v>
      </c>
      <c r="R244" s="6" t="s">
        <v>27</v>
      </c>
      <c r="S244" s="6" t="s">
        <v>28</v>
      </c>
      <c r="T244" s="6" t="s">
        <v>213</v>
      </c>
      <c r="U244" s="6">
        <f t="shared" si="3"/>
        <v>0</v>
      </c>
      <c r="V244" s="6">
        <v>858.4979977702823</v>
      </c>
      <c r="W244" s="6">
        <v>0.0</v>
      </c>
    </row>
    <row r="245" ht="15.0" customHeight="1">
      <c r="A245" s="6">
        <v>2.0</v>
      </c>
      <c r="B245" s="6">
        <v>12.0</v>
      </c>
      <c r="C245" s="6" t="s">
        <v>209</v>
      </c>
      <c r="D245" s="6">
        <v>3.0</v>
      </c>
      <c r="E245" s="7">
        <v>42083.0</v>
      </c>
      <c r="F245" s="8">
        <v>0.3055555555555555</v>
      </c>
      <c r="G245" s="9">
        <v>42083.305555555555</v>
      </c>
      <c r="H245" s="6">
        <v>7540772.59</v>
      </c>
      <c r="I245" s="6">
        <v>365214.03</v>
      </c>
      <c r="J245" s="6" t="s">
        <v>212</v>
      </c>
      <c r="K245" s="10">
        <v>365213.708</v>
      </c>
      <c r="L245" s="10">
        <v>7540773.681</v>
      </c>
      <c r="M245" s="10">
        <v>7540771.48</v>
      </c>
      <c r="N245" s="10">
        <v>365215.69</v>
      </c>
      <c r="O245" s="10" t="s">
        <v>33</v>
      </c>
      <c r="P245" s="10" t="s">
        <v>34</v>
      </c>
      <c r="Q245" s="6" t="s">
        <v>35</v>
      </c>
      <c r="R245" s="6" t="s">
        <v>27</v>
      </c>
      <c r="S245" s="6" t="s">
        <v>28</v>
      </c>
      <c r="T245" s="6" t="s">
        <v>213</v>
      </c>
      <c r="U245" s="6">
        <f t="shared" si="3"/>
        <v>0</v>
      </c>
      <c r="V245" s="6">
        <v>858.4979977702823</v>
      </c>
      <c r="W245" s="6">
        <v>0.0</v>
      </c>
    </row>
    <row r="246" ht="15.0" customHeight="1">
      <c r="A246" s="6">
        <v>2.0</v>
      </c>
      <c r="B246" s="6">
        <v>12.0</v>
      </c>
      <c r="C246" s="6" t="s">
        <v>209</v>
      </c>
      <c r="D246" s="6">
        <v>3.0</v>
      </c>
      <c r="E246" s="7">
        <v>42083.0</v>
      </c>
      <c r="F246" s="8">
        <v>0.3090277777777778</v>
      </c>
      <c r="G246" s="9">
        <v>42083.30902777778</v>
      </c>
      <c r="H246" s="6">
        <v>7540754.4008616</v>
      </c>
      <c r="I246" s="6">
        <v>365215.940352147</v>
      </c>
      <c r="J246" s="6" t="s">
        <v>210</v>
      </c>
      <c r="K246" s="10">
        <v>365216.182</v>
      </c>
      <c r="L246" s="10">
        <v>7540750.344</v>
      </c>
      <c r="M246" s="10">
        <v>7540750.5</v>
      </c>
      <c r="N246" s="10">
        <v>365216.19</v>
      </c>
      <c r="O246" s="10" t="s">
        <v>60</v>
      </c>
      <c r="P246" s="10" t="s">
        <v>61</v>
      </c>
      <c r="Q246" s="6" t="s">
        <v>31</v>
      </c>
      <c r="R246" s="6" t="s">
        <v>27</v>
      </c>
      <c r="S246" s="6" t="s">
        <v>28</v>
      </c>
      <c r="T246" s="6" t="s">
        <v>211</v>
      </c>
      <c r="U246" s="6">
        <f t="shared" si="3"/>
        <v>18.28918262</v>
      </c>
      <c r="V246" s="6">
        <v>858.4979977702823</v>
      </c>
      <c r="W246" s="6">
        <v>0.0</v>
      </c>
    </row>
    <row r="247" ht="15.0" customHeight="1">
      <c r="A247" s="6">
        <v>2.0</v>
      </c>
      <c r="B247" s="6">
        <v>12.0</v>
      </c>
      <c r="C247" s="6" t="s">
        <v>209</v>
      </c>
      <c r="D247" s="6">
        <v>3.0</v>
      </c>
      <c r="E247" s="7">
        <v>42083.0</v>
      </c>
      <c r="F247" s="8">
        <v>0.3125</v>
      </c>
      <c r="G247" s="9">
        <v>42083.3125</v>
      </c>
      <c r="H247" s="6">
        <v>7540754.4008616</v>
      </c>
      <c r="I247" s="6">
        <v>365215.940352147</v>
      </c>
      <c r="J247" s="6" t="s">
        <v>210</v>
      </c>
      <c r="K247" s="10">
        <v>365219.097</v>
      </c>
      <c r="L247" s="10">
        <v>7540758.889</v>
      </c>
      <c r="M247" s="10">
        <v>7540758.83</v>
      </c>
      <c r="N247" s="10">
        <v>365219.5</v>
      </c>
      <c r="O247" s="10" t="s">
        <v>37</v>
      </c>
      <c r="P247" s="10" t="s">
        <v>38</v>
      </c>
      <c r="Q247" s="6" t="s">
        <v>31</v>
      </c>
      <c r="R247" s="6" t="s">
        <v>27</v>
      </c>
      <c r="S247" s="6" t="s">
        <v>28</v>
      </c>
      <c r="T247" s="6" t="s">
        <v>211</v>
      </c>
      <c r="U247" s="6">
        <f t="shared" si="3"/>
        <v>0</v>
      </c>
      <c r="V247" s="6">
        <v>858.4979977702823</v>
      </c>
      <c r="W247" s="6">
        <v>0.0</v>
      </c>
    </row>
    <row r="248" ht="15.0" customHeight="1">
      <c r="A248" s="6">
        <v>2.0</v>
      </c>
      <c r="B248" s="6">
        <v>12.0</v>
      </c>
      <c r="C248" s="6" t="s">
        <v>209</v>
      </c>
      <c r="D248" s="6">
        <v>3.0</v>
      </c>
      <c r="E248" s="7">
        <v>42083.0</v>
      </c>
      <c r="F248" s="8">
        <v>0.3159722222222222</v>
      </c>
      <c r="G248" s="9">
        <v>42083.31597222222</v>
      </c>
      <c r="H248" s="6">
        <v>7540748.47</v>
      </c>
      <c r="I248" s="6">
        <v>365255.67</v>
      </c>
      <c r="J248" s="6" t="s">
        <v>96</v>
      </c>
      <c r="K248" s="10">
        <v>365261.497</v>
      </c>
      <c r="L248" s="10">
        <v>7540754.494</v>
      </c>
      <c r="M248" s="10">
        <v>7540754.5</v>
      </c>
      <c r="N248" s="10">
        <v>365261.07</v>
      </c>
      <c r="O248" s="10" t="s">
        <v>56</v>
      </c>
      <c r="P248" s="10" t="s">
        <v>118</v>
      </c>
      <c r="Q248" s="6" t="s">
        <v>58</v>
      </c>
      <c r="R248" s="6" t="s">
        <v>27</v>
      </c>
      <c r="S248" s="6" t="s">
        <v>97</v>
      </c>
      <c r="T248" s="6" t="s">
        <v>98</v>
      </c>
      <c r="U248" s="6">
        <f t="shared" si="3"/>
        <v>40.16988969</v>
      </c>
      <c r="V248" s="6">
        <v>858.4979977702823</v>
      </c>
      <c r="W248" s="6">
        <v>0.0</v>
      </c>
    </row>
    <row r="249" ht="15.0" customHeight="1">
      <c r="A249" s="6">
        <v>2.0</v>
      </c>
      <c r="B249" s="6">
        <v>12.0</v>
      </c>
      <c r="C249" s="6" t="s">
        <v>209</v>
      </c>
      <c r="D249" s="6">
        <v>3.0</v>
      </c>
      <c r="E249" s="7">
        <v>42083.0</v>
      </c>
      <c r="F249" s="8">
        <v>0.3194444444444445</v>
      </c>
      <c r="G249" s="9">
        <v>42083.319444444445</v>
      </c>
      <c r="H249" s="6">
        <v>7540748.47</v>
      </c>
      <c r="I249" s="6">
        <v>365255.67</v>
      </c>
      <c r="J249" s="6" t="s">
        <v>96</v>
      </c>
      <c r="K249" s="10">
        <v>365261.931</v>
      </c>
      <c r="L249" s="10">
        <v>7540752.178</v>
      </c>
      <c r="M249" s="10">
        <v>7540754.5</v>
      </c>
      <c r="N249" s="10">
        <v>365261.07</v>
      </c>
      <c r="O249" s="10" t="s">
        <v>56</v>
      </c>
      <c r="P249" s="10" t="s">
        <v>118</v>
      </c>
      <c r="Q249" s="6" t="s">
        <v>58</v>
      </c>
      <c r="R249" s="6" t="s">
        <v>27</v>
      </c>
      <c r="S249" s="6" t="s">
        <v>97</v>
      </c>
      <c r="T249" s="6" t="s">
        <v>98</v>
      </c>
      <c r="U249" s="6">
        <f t="shared" si="3"/>
        <v>0</v>
      </c>
      <c r="V249" s="6">
        <v>858.4979977702823</v>
      </c>
      <c r="W249" s="6">
        <v>0.0</v>
      </c>
    </row>
    <row r="250" ht="15.0" customHeight="1">
      <c r="A250" s="6">
        <v>2.0</v>
      </c>
      <c r="B250" s="6">
        <v>12.0</v>
      </c>
      <c r="C250" s="6" t="s">
        <v>209</v>
      </c>
      <c r="D250" s="6">
        <v>3.0</v>
      </c>
      <c r="E250" s="7">
        <v>42083.0</v>
      </c>
      <c r="F250" s="8">
        <v>0.3229166666666667</v>
      </c>
      <c r="G250" s="9">
        <v>42083.322916666664</v>
      </c>
      <c r="H250" s="6">
        <v>7540748.47</v>
      </c>
      <c r="I250" s="6">
        <v>365255.67</v>
      </c>
      <c r="J250" s="6" t="s">
        <v>96</v>
      </c>
      <c r="K250" s="10">
        <v>365262.359</v>
      </c>
      <c r="L250" s="10">
        <v>7540749.629</v>
      </c>
      <c r="M250" s="10">
        <v>7540754.5</v>
      </c>
      <c r="N250" s="10">
        <v>365261.07</v>
      </c>
      <c r="O250" s="10" t="s">
        <v>56</v>
      </c>
      <c r="P250" s="10" t="s">
        <v>57</v>
      </c>
      <c r="Q250" s="6" t="s">
        <v>58</v>
      </c>
      <c r="R250" s="6" t="s">
        <v>27</v>
      </c>
      <c r="S250" s="6" t="s">
        <v>97</v>
      </c>
      <c r="T250" s="6" t="s">
        <v>98</v>
      </c>
      <c r="U250" s="6">
        <f t="shared" si="3"/>
        <v>0</v>
      </c>
      <c r="V250" s="6">
        <v>858.4979977702823</v>
      </c>
      <c r="W250" s="6">
        <v>0.0</v>
      </c>
    </row>
    <row r="251" ht="15.0" customHeight="1">
      <c r="A251" s="6">
        <v>2.0</v>
      </c>
      <c r="B251" s="6">
        <v>12.0</v>
      </c>
      <c r="C251" s="6" t="s">
        <v>209</v>
      </c>
      <c r="D251" s="6">
        <v>3.0</v>
      </c>
      <c r="E251" s="7">
        <v>42083.0</v>
      </c>
      <c r="F251" s="8">
        <v>0.3263888888888889</v>
      </c>
      <c r="G251" s="9">
        <v>42083.32638888889</v>
      </c>
      <c r="H251" s="6">
        <v>7540748.47</v>
      </c>
      <c r="I251" s="6">
        <v>365255.67</v>
      </c>
      <c r="J251" s="6" t="s">
        <v>96</v>
      </c>
      <c r="K251" s="10">
        <v>365262.869</v>
      </c>
      <c r="L251" s="10">
        <v>7540750.636</v>
      </c>
      <c r="M251" s="10">
        <v>7540754.5</v>
      </c>
      <c r="N251" s="10">
        <v>365261.07</v>
      </c>
      <c r="O251" s="10" t="s">
        <v>56</v>
      </c>
      <c r="P251" s="10" t="s">
        <v>57</v>
      </c>
      <c r="Q251" s="6" t="s">
        <v>58</v>
      </c>
      <c r="R251" s="6" t="s">
        <v>27</v>
      </c>
      <c r="S251" s="6" t="s">
        <v>97</v>
      </c>
      <c r="T251" s="6" t="s">
        <v>98</v>
      </c>
      <c r="U251" s="6">
        <f t="shared" si="3"/>
        <v>0</v>
      </c>
      <c r="V251" s="6">
        <v>858.4979977702823</v>
      </c>
      <c r="W251" s="6">
        <v>0.0</v>
      </c>
    </row>
    <row r="252" ht="15.0" customHeight="1">
      <c r="A252" s="6">
        <v>2.0</v>
      </c>
      <c r="B252" s="6">
        <v>12.0</v>
      </c>
      <c r="C252" s="6" t="s">
        <v>209</v>
      </c>
      <c r="D252" s="6">
        <v>3.0</v>
      </c>
      <c r="E252" s="7">
        <v>42083.0</v>
      </c>
      <c r="F252" s="8">
        <v>0.3298611111111111</v>
      </c>
      <c r="G252" s="9">
        <v>42083.32986111111</v>
      </c>
      <c r="H252" s="6">
        <v>7540752.34</v>
      </c>
      <c r="I252" s="6">
        <v>365273.32</v>
      </c>
      <c r="J252" s="6" t="s">
        <v>214</v>
      </c>
      <c r="K252" s="10">
        <v>365273.161</v>
      </c>
      <c r="L252" s="10">
        <v>7540752.386</v>
      </c>
      <c r="M252" s="10">
        <v>7540752.34</v>
      </c>
      <c r="N252" s="10">
        <v>365273.32</v>
      </c>
      <c r="O252" s="10" t="s">
        <v>37</v>
      </c>
      <c r="P252" s="10" t="s">
        <v>38</v>
      </c>
      <c r="Q252" s="6" t="s">
        <v>31</v>
      </c>
      <c r="R252" s="6" t="s">
        <v>27</v>
      </c>
      <c r="S252" s="6" t="s">
        <v>28</v>
      </c>
      <c r="T252" s="6" t="s">
        <v>28</v>
      </c>
      <c r="U252" s="6">
        <f t="shared" si="3"/>
        <v>18.0692944</v>
      </c>
      <c r="V252" s="6">
        <v>858.4979977702823</v>
      </c>
      <c r="W252" s="6">
        <v>0.0</v>
      </c>
    </row>
    <row r="253" ht="15.0" customHeight="1">
      <c r="A253" s="6">
        <v>2.0</v>
      </c>
      <c r="B253" s="6">
        <v>12.0</v>
      </c>
      <c r="C253" s="6" t="s">
        <v>209</v>
      </c>
      <c r="D253" s="6">
        <v>3.0</v>
      </c>
      <c r="E253" s="7">
        <v>42083.0</v>
      </c>
      <c r="F253" s="8">
        <v>0.3333333333333333</v>
      </c>
      <c r="G253" s="9">
        <v>42083.333333333336</v>
      </c>
      <c r="H253" s="6">
        <v>7540743.67</v>
      </c>
      <c r="I253" s="6">
        <v>365299.09</v>
      </c>
      <c r="J253" s="6" t="s">
        <v>215</v>
      </c>
      <c r="K253" s="10">
        <v>365299.312</v>
      </c>
      <c r="L253" s="10">
        <v>7540743.638</v>
      </c>
      <c r="M253" s="10">
        <v>7540743.67</v>
      </c>
      <c r="N253" s="10">
        <v>365299.09</v>
      </c>
      <c r="O253" s="10" t="s">
        <v>33</v>
      </c>
      <c r="P253" s="10" t="s">
        <v>34</v>
      </c>
      <c r="Q253" s="6" t="s">
        <v>35</v>
      </c>
      <c r="R253" s="6" t="s">
        <v>27</v>
      </c>
      <c r="S253" s="6" t="s">
        <v>28</v>
      </c>
      <c r="T253" s="6" t="s">
        <v>216</v>
      </c>
      <c r="U253" s="6">
        <f t="shared" si="3"/>
        <v>27.18936925</v>
      </c>
      <c r="V253" s="6">
        <v>858.4979977702823</v>
      </c>
      <c r="W253" s="6">
        <v>0.0</v>
      </c>
    </row>
    <row r="254" ht="15.0" customHeight="1">
      <c r="A254" s="6">
        <v>2.0</v>
      </c>
      <c r="B254" s="6">
        <v>12.0</v>
      </c>
      <c r="C254" s="6" t="s">
        <v>209</v>
      </c>
      <c r="D254" s="6">
        <v>3.0</v>
      </c>
      <c r="E254" s="7">
        <v>42083.0</v>
      </c>
      <c r="F254" s="8">
        <v>0.3368055555555556</v>
      </c>
      <c r="G254" s="9">
        <v>42083.336805555555</v>
      </c>
      <c r="H254" s="6">
        <v>7540743.67</v>
      </c>
      <c r="I254" s="6">
        <v>365299.09</v>
      </c>
      <c r="J254" s="6" t="s">
        <v>215</v>
      </c>
      <c r="K254" s="10">
        <v>365303.252</v>
      </c>
      <c r="L254" s="10">
        <v>7540741.686</v>
      </c>
      <c r="M254" s="10">
        <v>7540743.67</v>
      </c>
      <c r="N254" s="10">
        <v>365299.09</v>
      </c>
      <c r="O254" s="10" t="s">
        <v>56</v>
      </c>
      <c r="P254" s="10" t="s">
        <v>57</v>
      </c>
      <c r="Q254" s="6" t="s">
        <v>58</v>
      </c>
      <c r="R254" s="6" t="s">
        <v>27</v>
      </c>
      <c r="S254" s="6" t="s">
        <v>28</v>
      </c>
      <c r="T254" s="6" t="s">
        <v>216</v>
      </c>
      <c r="U254" s="6">
        <f t="shared" si="3"/>
        <v>0</v>
      </c>
      <c r="V254" s="6">
        <v>858.4979977702823</v>
      </c>
      <c r="W254" s="6">
        <v>0.0</v>
      </c>
    </row>
    <row r="255" ht="15.0" customHeight="1">
      <c r="A255" s="6">
        <v>2.0</v>
      </c>
      <c r="B255" s="6">
        <v>12.0</v>
      </c>
      <c r="C255" s="6" t="s">
        <v>209</v>
      </c>
      <c r="D255" s="6">
        <v>3.0</v>
      </c>
      <c r="E255" s="7">
        <v>42083.0</v>
      </c>
      <c r="F255" s="8">
        <v>0.34027777777777773</v>
      </c>
      <c r="G255" s="9">
        <v>42083.34027777778</v>
      </c>
      <c r="H255" s="6">
        <v>7540739.51</v>
      </c>
      <c r="I255" s="6">
        <v>365316.96</v>
      </c>
      <c r="J255" s="6" t="s">
        <v>217</v>
      </c>
      <c r="K255" s="10">
        <v>365313.309</v>
      </c>
      <c r="L255" s="10">
        <v>7540746.645</v>
      </c>
      <c r="M255" s="10">
        <v>7540746.59</v>
      </c>
      <c r="N255" s="10">
        <v>365313.24</v>
      </c>
      <c r="O255" s="10" t="s">
        <v>33</v>
      </c>
      <c r="P255" s="10" t="s">
        <v>34</v>
      </c>
      <c r="Q255" s="6" t="s">
        <v>35</v>
      </c>
      <c r="R255" s="6" t="s">
        <v>27</v>
      </c>
      <c r="S255" s="6" t="s">
        <v>28</v>
      </c>
      <c r="T255" s="6" t="s">
        <v>28</v>
      </c>
      <c r="U255" s="6">
        <f t="shared" si="3"/>
        <v>18.34782003</v>
      </c>
      <c r="V255" s="6">
        <v>858.4979977702823</v>
      </c>
      <c r="W255" s="6">
        <v>0.0</v>
      </c>
    </row>
    <row r="256" ht="15.0" customHeight="1">
      <c r="A256" s="6">
        <v>2.0</v>
      </c>
      <c r="B256" s="6">
        <v>12.0</v>
      </c>
      <c r="C256" s="6" t="s">
        <v>209</v>
      </c>
      <c r="D256" s="6">
        <v>3.0</v>
      </c>
      <c r="E256" s="7">
        <v>42083.0</v>
      </c>
      <c r="F256" s="8">
        <v>0.34375</v>
      </c>
      <c r="G256" s="9">
        <v>42083.34375</v>
      </c>
      <c r="H256" s="6">
        <v>7540739.51</v>
      </c>
      <c r="I256" s="6">
        <v>365316.96</v>
      </c>
      <c r="J256" s="6" t="s">
        <v>217</v>
      </c>
      <c r="K256" s="10">
        <v>365316.878</v>
      </c>
      <c r="L256" s="10">
        <v>7540739.474</v>
      </c>
      <c r="M256" s="10">
        <v>7540739.51</v>
      </c>
      <c r="N256" s="10">
        <v>365316.96</v>
      </c>
      <c r="O256" s="10" t="s">
        <v>60</v>
      </c>
      <c r="P256" s="10" t="s">
        <v>61</v>
      </c>
      <c r="Q256" s="6" t="s">
        <v>52</v>
      </c>
      <c r="R256" s="6" t="s">
        <v>27</v>
      </c>
      <c r="S256" s="6" t="s">
        <v>28</v>
      </c>
      <c r="T256" s="6" t="s">
        <v>28</v>
      </c>
      <c r="U256" s="6">
        <f t="shared" si="3"/>
        <v>0</v>
      </c>
      <c r="V256" s="6">
        <v>858.4979977702823</v>
      </c>
      <c r="W256" s="6">
        <v>0.0</v>
      </c>
    </row>
    <row r="257" ht="15.0" customHeight="1">
      <c r="A257" s="6">
        <v>2.0</v>
      </c>
      <c r="B257" s="6">
        <v>12.0</v>
      </c>
      <c r="C257" s="6" t="s">
        <v>209</v>
      </c>
      <c r="D257" s="6">
        <v>3.0</v>
      </c>
      <c r="E257" s="7">
        <v>42083.0</v>
      </c>
      <c r="F257" s="8">
        <v>0.34722222222222227</v>
      </c>
      <c r="G257" s="9">
        <v>42083.34722222222</v>
      </c>
      <c r="H257" s="6">
        <v>7540740.09</v>
      </c>
      <c r="I257" s="6">
        <v>365328.87</v>
      </c>
      <c r="J257" s="6" t="s">
        <v>218</v>
      </c>
      <c r="K257" s="10">
        <v>365328.934</v>
      </c>
      <c r="L257" s="10">
        <v>7540740.135</v>
      </c>
      <c r="M257" s="10">
        <v>7540740.09</v>
      </c>
      <c r="N257" s="10">
        <v>365328.87</v>
      </c>
      <c r="O257" s="10" t="s">
        <v>40</v>
      </c>
      <c r="P257" s="10" t="s">
        <v>41</v>
      </c>
      <c r="Q257" s="6" t="s">
        <v>42</v>
      </c>
      <c r="R257" s="6" t="s">
        <v>42</v>
      </c>
      <c r="S257" s="6" t="s">
        <v>28</v>
      </c>
      <c r="T257" s="6" t="s">
        <v>28</v>
      </c>
      <c r="U257" s="6">
        <f t="shared" si="3"/>
        <v>11.92411422</v>
      </c>
      <c r="V257" s="6">
        <v>858.4979977702823</v>
      </c>
      <c r="W257" s="6">
        <v>0.0</v>
      </c>
    </row>
    <row r="258" ht="15.0" customHeight="1">
      <c r="A258" s="6">
        <v>2.0</v>
      </c>
      <c r="B258" s="6">
        <v>12.0</v>
      </c>
      <c r="C258" s="6" t="s">
        <v>209</v>
      </c>
      <c r="D258" s="6">
        <v>3.0</v>
      </c>
      <c r="E258" s="7">
        <v>42083.0</v>
      </c>
      <c r="F258" s="8">
        <v>0.3506944444444444</v>
      </c>
      <c r="G258" s="9">
        <v>42083.350694444445</v>
      </c>
      <c r="H258" s="6">
        <v>7540732.1</v>
      </c>
      <c r="I258" s="6">
        <v>365334.87</v>
      </c>
      <c r="J258" s="6" t="s">
        <v>219</v>
      </c>
      <c r="K258" s="10">
        <v>365334.775</v>
      </c>
      <c r="L258" s="10">
        <v>7540732.102</v>
      </c>
      <c r="M258" s="10">
        <v>7540732.1</v>
      </c>
      <c r="N258" s="10">
        <v>365334.87</v>
      </c>
      <c r="O258" s="10" t="s">
        <v>40</v>
      </c>
      <c r="P258" s="10" t="s">
        <v>50</v>
      </c>
      <c r="Q258" s="6" t="s">
        <v>42</v>
      </c>
      <c r="R258" s="6" t="s">
        <v>27</v>
      </c>
      <c r="S258" s="6" t="s">
        <v>28</v>
      </c>
      <c r="T258" s="6" t="s">
        <v>28</v>
      </c>
      <c r="U258" s="6">
        <f t="shared" si="3"/>
        <v>9.992001802</v>
      </c>
      <c r="V258" s="6">
        <v>858.4979977702823</v>
      </c>
      <c r="W258" s="6">
        <v>0.0</v>
      </c>
    </row>
    <row r="259" ht="15.0" customHeight="1">
      <c r="A259" s="6">
        <v>2.0</v>
      </c>
      <c r="B259" s="6">
        <v>12.0</v>
      </c>
      <c r="C259" s="6" t="s">
        <v>209</v>
      </c>
      <c r="D259" s="6">
        <v>3.0</v>
      </c>
      <c r="E259" s="7">
        <v>42083.0</v>
      </c>
      <c r="F259" s="8">
        <v>0.3541666666666667</v>
      </c>
      <c r="G259" s="9">
        <v>42083.354166666664</v>
      </c>
      <c r="H259" s="6">
        <v>7540722.71</v>
      </c>
      <c r="I259" s="6">
        <v>365349.54</v>
      </c>
      <c r="J259" s="6" t="s">
        <v>220</v>
      </c>
      <c r="K259" s="10">
        <v>365349.699</v>
      </c>
      <c r="L259" s="10">
        <v>7540722.71</v>
      </c>
      <c r="M259" s="10">
        <v>7540722.71</v>
      </c>
      <c r="N259" s="10">
        <v>365349.54</v>
      </c>
      <c r="O259" s="10" t="s">
        <v>33</v>
      </c>
      <c r="P259" s="10" t="s">
        <v>34</v>
      </c>
      <c r="Q259" s="6" t="s">
        <v>35</v>
      </c>
      <c r="R259" s="6" t="s">
        <v>27</v>
      </c>
      <c r="S259" s="6" t="s">
        <v>28</v>
      </c>
      <c r="T259" s="6" t="s">
        <v>28</v>
      </c>
      <c r="U259" s="6">
        <f t="shared" si="3"/>
        <v>17.41783569</v>
      </c>
      <c r="V259" s="6">
        <v>858.4979977702823</v>
      </c>
      <c r="W259" s="6">
        <v>0.0</v>
      </c>
    </row>
    <row r="260" ht="15.0" customHeight="1">
      <c r="A260" s="6">
        <v>2.0</v>
      </c>
      <c r="B260" s="6">
        <v>12.0</v>
      </c>
      <c r="C260" s="6" t="s">
        <v>209</v>
      </c>
      <c r="D260" s="6">
        <v>3.0</v>
      </c>
      <c r="E260" s="7">
        <v>42083.0</v>
      </c>
      <c r="F260" s="8">
        <v>0.3576388888888889</v>
      </c>
      <c r="G260" s="9">
        <v>42083.35763888889</v>
      </c>
      <c r="H260" s="6">
        <v>7540713.0</v>
      </c>
      <c r="I260" s="6">
        <v>365348.89</v>
      </c>
      <c r="J260" s="6" t="s">
        <v>221</v>
      </c>
      <c r="K260" s="10">
        <v>365348.954</v>
      </c>
      <c r="L260" s="10">
        <v>7540712.959</v>
      </c>
      <c r="M260" s="10">
        <v>7540713.0</v>
      </c>
      <c r="N260" s="10">
        <v>365348.89</v>
      </c>
      <c r="O260" s="10" t="s">
        <v>37</v>
      </c>
      <c r="P260" s="10" t="s">
        <v>38</v>
      </c>
      <c r="Q260" s="6" t="s">
        <v>31</v>
      </c>
      <c r="R260" s="6" t="s">
        <v>27</v>
      </c>
      <c r="S260" s="6" t="s">
        <v>28</v>
      </c>
      <c r="T260" s="6" t="s">
        <v>28</v>
      </c>
      <c r="U260" s="6">
        <f t="shared" si="3"/>
        <v>9.731731603</v>
      </c>
      <c r="V260" s="6">
        <v>858.4979977702823</v>
      </c>
      <c r="W260" s="6">
        <v>0.0</v>
      </c>
    </row>
    <row r="261" ht="15.0" customHeight="1">
      <c r="A261" s="6">
        <v>2.0</v>
      </c>
      <c r="B261" s="6">
        <v>12.0</v>
      </c>
      <c r="C261" s="6" t="s">
        <v>209</v>
      </c>
      <c r="D261" s="6">
        <v>3.0</v>
      </c>
      <c r="E261" s="7">
        <v>42083.0</v>
      </c>
      <c r="F261" s="8">
        <v>0.3611111111111111</v>
      </c>
      <c r="G261" s="9">
        <v>42083.36111111111</v>
      </c>
      <c r="H261" s="6">
        <v>7540713.0</v>
      </c>
      <c r="I261" s="6">
        <v>365348.89</v>
      </c>
      <c r="J261" s="6" t="s">
        <v>221</v>
      </c>
      <c r="K261" s="10">
        <v>365341.957</v>
      </c>
      <c r="L261" s="10">
        <v>7540711.794</v>
      </c>
      <c r="M261" s="10">
        <v>7540711.78</v>
      </c>
      <c r="N261" s="10">
        <v>365342.24</v>
      </c>
      <c r="O261" s="10" t="s">
        <v>37</v>
      </c>
      <c r="P261" s="10" t="s">
        <v>38</v>
      </c>
      <c r="Q261" s="6" t="s">
        <v>31</v>
      </c>
      <c r="R261" s="6" t="s">
        <v>27</v>
      </c>
      <c r="S261" s="6" t="s">
        <v>28</v>
      </c>
      <c r="T261" s="6" t="s">
        <v>28</v>
      </c>
      <c r="U261" s="6">
        <f t="shared" si="3"/>
        <v>0</v>
      </c>
      <c r="V261" s="6">
        <v>858.4979977702823</v>
      </c>
      <c r="W261" s="6">
        <v>0.0</v>
      </c>
    </row>
    <row r="262" ht="15.0" customHeight="1">
      <c r="A262" s="6">
        <v>2.0</v>
      </c>
      <c r="B262" s="6">
        <v>12.0</v>
      </c>
      <c r="C262" s="6" t="s">
        <v>209</v>
      </c>
      <c r="D262" s="6">
        <v>3.0</v>
      </c>
      <c r="E262" s="7">
        <v>42083.0</v>
      </c>
      <c r="F262" s="8">
        <v>0.3645833333333333</v>
      </c>
      <c r="G262" s="9">
        <v>42083.364583333336</v>
      </c>
      <c r="H262" s="6">
        <v>7540706.68</v>
      </c>
      <c r="I262" s="6">
        <v>365362.58</v>
      </c>
      <c r="J262" s="6" t="s">
        <v>222</v>
      </c>
      <c r="K262" s="10">
        <v>365362.823</v>
      </c>
      <c r="L262" s="10">
        <v>7540706.768</v>
      </c>
      <c r="M262" s="10">
        <v>7540706.68</v>
      </c>
      <c r="N262" s="10">
        <v>365362.58</v>
      </c>
      <c r="O262" s="10" t="s">
        <v>37</v>
      </c>
      <c r="P262" s="10" t="s">
        <v>38</v>
      </c>
      <c r="Q262" s="6" t="s">
        <v>31</v>
      </c>
      <c r="R262" s="6" t="s">
        <v>27</v>
      </c>
      <c r="S262" s="6" t="s">
        <v>28</v>
      </c>
      <c r="T262" s="6" t="s">
        <v>28</v>
      </c>
      <c r="U262" s="6">
        <f t="shared" si="3"/>
        <v>15.07841172</v>
      </c>
      <c r="V262" s="6">
        <v>858.4979977702823</v>
      </c>
      <c r="W262" s="6">
        <v>0.0</v>
      </c>
    </row>
    <row r="263" ht="15.0" customHeight="1">
      <c r="A263" s="6">
        <v>2.0</v>
      </c>
      <c r="B263" s="6">
        <v>12.0</v>
      </c>
      <c r="C263" s="6" t="s">
        <v>209</v>
      </c>
      <c r="D263" s="6">
        <v>3.0</v>
      </c>
      <c r="E263" s="7">
        <v>42083.0</v>
      </c>
      <c r="F263" s="8">
        <v>0.3680555555555556</v>
      </c>
      <c r="G263" s="9">
        <v>42083.368055555555</v>
      </c>
      <c r="H263" s="6">
        <v>7540683.41</v>
      </c>
      <c r="I263" s="6">
        <v>365359.84</v>
      </c>
      <c r="J263" s="6" t="s">
        <v>223</v>
      </c>
      <c r="K263" s="10">
        <v>365359.828</v>
      </c>
      <c r="L263" s="10">
        <v>7540683.384</v>
      </c>
      <c r="M263" s="10">
        <v>7540683.41</v>
      </c>
      <c r="N263" s="10">
        <v>365359.84</v>
      </c>
      <c r="O263" s="10" t="s">
        <v>60</v>
      </c>
      <c r="P263" s="10" t="s">
        <v>61</v>
      </c>
      <c r="Q263" s="6" t="s">
        <v>52</v>
      </c>
      <c r="R263" s="6" t="s">
        <v>27</v>
      </c>
      <c r="S263" s="6" t="s">
        <v>28</v>
      </c>
      <c r="T263" s="6" t="s">
        <v>28</v>
      </c>
      <c r="U263" s="6">
        <f t="shared" si="3"/>
        <v>23.4307597</v>
      </c>
      <c r="V263" s="6">
        <v>858.4979977702823</v>
      </c>
      <c r="W263" s="6">
        <v>0.0</v>
      </c>
    </row>
    <row r="264" ht="15.0" customHeight="1">
      <c r="A264" s="6">
        <v>2.0</v>
      </c>
      <c r="B264" s="6">
        <v>12.0</v>
      </c>
      <c r="C264" s="6" t="s">
        <v>209</v>
      </c>
      <c r="D264" s="6">
        <v>3.0</v>
      </c>
      <c r="E264" s="7">
        <v>42083.0</v>
      </c>
      <c r="F264" s="8">
        <v>0.37152777777777773</v>
      </c>
      <c r="G264" s="9">
        <v>42083.37152777778</v>
      </c>
      <c r="H264" s="6">
        <v>7540659.6</v>
      </c>
      <c r="I264" s="6">
        <v>365363.34</v>
      </c>
      <c r="J264" s="6" t="s">
        <v>129</v>
      </c>
      <c r="K264" s="10">
        <v>365358.74</v>
      </c>
      <c r="L264" s="10">
        <v>7540666.206</v>
      </c>
      <c r="M264" s="10">
        <v>7540666.29</v>
      </c>
      <c r="N264" s="10">
        <v>365358.77</v>
      </c>
      <c r="O264" s="10" t="s">
        <v>56</v>
      </c>
      <c r="P264" s="10" t="s">
        <v>118</v>
      </c>
      <c r="Q264" s="6" t="s">
        <v>58</v>
      </c>
      <c r="R264" s="6" t="s">
        <v>58</v>
      </c>
      <c r="S264" s="6" t="s">
        <v>28</v>
      </c>
      <c r="T264" s="6" t="s">
        <v>130</v>
      </c>
      <c r="U264" s="6">
        <f t="shared" si="3"/>
        <v>24.06587002</v>
      </c>
      <c r="V264" s="6">
        <v>858.4979977702823</v>
      </c>
      <c r="W264" s="6">
        <v>0.0</v>
      </c>
    </row>
    <row r="265" ht="15.0" customHeight="1">
      <c r="A265" s="6">
        <v>2.0</v>
      </c>
      <c r="B265" s="6">
        <v>12.0</v>
      </c>
      <c r="C265" s="6" t="s">
        <v>209</v>
      </c>
      <c r="D265" s="6">
        <v>3.0</v>
      </c>
      <c r="E265" s="7">
        <v>42083.0</v>
      </c>
      <c r="F265" s="8">
        <v>0.375</v>
      </c>
      <c r="G265" s="9">
        <v>42083.375</v>
      </c>
      <c r="H265" s="6">
        <v>7540659.6</v>
      </c>
      <c r="I265" s="6">
        <v>365363.34</v>
      </c>
      <c r="J265" s="6" t="s">
        <v>129</v>
      </c>
      <c r="K265" s="10">
        <v>365360.502</v>
      </c>
      <c r="L265" s="10">
        <v>7540665.339</v>
      </c>
      <c r="M265" s="10">
        <v>7540666.29</v>
      </c>
      <c r="N265" s="10">
        <v>365358.77</v>
      </c>
      <c r="O265" s="10" t="s">
        <v>56</v>
      </c>
      <c r="P265" s="10" t="s">
        <v>57</v>
      </c>
      <c r="Q265" s="6" t="s">
        <v>58</v>
      </c>
      <c r="R265" s="6" t="s">
        <v>58</v>
      </c>
      <c r="S265" s="6" t="s">
        <v>28</v>
      </c>
      <c r="T265" s="6" t="s">
        <v>130</v>
      </c>
      <c r="U265" s="6">
        <f t="shared" si="3"/>
        <v>0</v>
      </c>
      <c r="V265" s="6">
        <v>858.4979977702823</v>
      </c>
      <c r="W265" s="6">
        <v>0.0</v>
      </c>
    </row>
    <row r="266" ht="15.0" customHeight="1">
      <c r="A266" s="6">
        <v>2.0</v>
      </c>
      <c r="B266" s="6">
        <v>12.0</v>
      </c>
      <c r="C266" s="6" t="s">
        <v>209</v>
      </c>
      <c r="D266" s="6">
        <v>3.0</v>
      </c>
      <c r="E266" s="7">
        <v>42083.0</v>
      </c>
      <c r="F266" s="8">
        <v>0.37847222222222227</v>
      </c>
      <c r="G266" s="9">
        <v>42083.37847222222</v>
      </c>
      <c r="H266" s="6">
        <v>7540659.6</v>
      </c>
      <c r="I266" s="6">
        <v>365363.34</v>
      </c>
      <c r="J266" s="6" t="s">
        <v>129</v>
      </c>
      <c r="K266" s="10">
        <v>365355.782</v>
      </c>
      <c r="L266" s="10">
        <v>7540662.644</v>
      </c>
      <c r="M266" s="10">
        <v>7540666.29</v>
      </c>
      <c r="N266" s="10">
        <v>365358.77</v>
      </c>
      <c r="O266" s="10" t="s">
        <v>56</v>
      </c>
      <c r="P266" s="10" t="s">
        <v>57</v>
      </c>
      <c r="Q266" s="6" t="s">
        <v>58</v>
      </c>
      <c r="R266" s="6" t="s">
        <v>58</v>
      </c>
      <c r="S266" s="6" t="s">
        <v>28</v>
      </c>
      <c r="T266" s="6" t="s">
        <v>130</v>
      </c>
      <c r="U266" s="6">
        <f t="shared" si="3"/>
        <v>0</v>
      </c>
      <c r="V266" s="6">
        <v>858.4979977702823</v>
      </c>
      <c r="W266" s="6">
        <v>0.0</v>
      </c>
    </row>
    <row r="267" ht="15.0" customHeight="1">
      <c r="A267" s="6">
        <v>2.0</v>
      </c>
      <c r="B267" s="6">
        <v>12.0</v>
      </c>
      <c r="C267" s="6" t="s">
        <v>209</v>
      </c>
      <c r="D267" s="6">
        <v>3.0</v>
      </c>
      <c r="E267" s="7">
        <v>42083.0</v>
      </c>
      <c r="F267" s="8">
        <v>0.3819444444444444</v>
      </c>
      <c r="G267" s="9">
        <v>42083.381944444445</v>
      </c>
      <c r="H267" s="6">
        <v>7540659.6</v>
      </c>
      <c r="I267" s="6">
        <v>365363.34</v>
      </c>
      <c r="J267" s="6" t="s">
        <v>129</v>
      </c>
      <c r="K267" s="10">
        <v>365355.087</v>
      </c>
      <c r="L267" s="10">
        <v>7540659.093</v>
      </c>
      <c r="M267" s="10">
        <v>7540666.29</v>
      </c>
      <c r="N267" s="10">
        <v>365358.77</v>
      </c>
      <c r="O267" s="10" t="s">
        <v>56</v>
      </c>
      <c r="P267" s="10" t="s">
        <v>57</v>
      </c>
      <c r="Q267" s="6" t="s">
        <v>58</v>
      </c>
      <c r="R267" s="6" t="s">
        <v>58</v>
      </c>
      <c r="S267" s="6" t="s">
        <v>28</v>
      </c>
      <c r="T267" s="6" t="s">
        <v>130</v>
      </c>
      <c r="U267" s="6">
        <f t="shared" si="3"/>
        <v>0</v>
      </c>
      <c r="V267" s="6">
        <v>858.4979977702823</v>
      </c>
      <c r="W267" s="6">
        <v>0.0</v>
      </c>
    </row>
    <row r="268" ht="15.0" customHeight="1">
      <c r="A268" s="6">
        <v>2.0</v>
      </c>
      <c r="B268" s="6">
        <v>12.0</v>
      </c>
      <c r="C268" s="6" t="s">
        <v>209</v>
      </c>
      <c r="D268" s="6">
        <v>3.0</v>
      </c>
      <c r="E268" s="7">
        <v>42083.0</v>
      </c>
      <c r="F268" s="8">
        <v>0.3854166666666667</v>
      </c>
      <c r="G268" s="9">
        <v>42083.385416666664</v>
      </c>
      <c r="H268" s="6">
        <v>7540659.6</v>
      </c>
      <c r="I268" s="6">
        <v>365363.34</v>
      </c>
      <c r="J268" s="6" t="s">
        <v>129</v>
      </c>
      <c r="K268" s="10">
        <v>365362.961</v>
      </c>
      <c r="L268" s="10">
        <v>7540666.688</v>
      </c>
      <c r="M268" s="10">
        <v>7540666.65</v>
      </c>
      <c r="N268" s="10">
        <v>365362.86</v>
      </c>
      <c r="O268" s="10" t="s">
        <v>37</v>
      </c>
      <c r="P268" s="10" t="s">
        <v>38</v>
      </c>
      <c r="Q268" s="6" t="s">
        <v>45</v>
      </c>
      <c r="R268" s="6" t="s">
        <v>58</v>
      </c>
      <c r="S268" s="6" t="s">
        <v>28</v>
      </c>
      <c r="T268" s="6" t="s">
        <v>130</v>
      </c>
      <c r="U268" s="6">
        <f t="shared" si="3"/>
        <v>0</v>
      </c>
      <c r="V268" s="6">
        <v>858.4979977702823</v>
      </c>
      <c r="W268" s="6">
        <v>0.0</v>
      </c>
    </row>
    <row r="269" ht="15.0" customHeight="1">
      <c r="A269" s="6">
        <v>2.0</v>
      </c>
      <c r="B269" s="6">
        <v>12.0</v>
      </c>
      <c r="C269" s="6" t="s">
        <v>209</v>
      </c>
      <c r="D269" s="6">
        <v>3.0</v>
      </c>
      <c r="E269" s="7">
        <v>42083.0</v>
      </c>
      <c r="F269" s="8">
        <v>0.3888888888888889</v>
      </c>
      <c r="G269" s="9">
        <v>42083.38888888889</v>
      </c>
      <c r="H269" s="6">
        <v>7540659.6</v>
      </c>
      <c r="I269" s="6">
        <v>365363.34</v>
      </c>
      <c r="J269" s="6" t="s">
        <v>129</v>
      </c>
      <c r="K269" s="10">
        <v>365361.106</v>
      </c>
      <c r="L269" s="10">
        <v>7540666.449</v>
      </c>
      <c r="M269" s="10">
        <v>7540666.65</v>
      </c>
      <c r="N269" s="10">
        <v>365362.86</v>
      </c>
      <c r="O269" s="10" t="s">
        <v>37</v>
      </c>
      <c r="P269" s="10" t="s">
        <v>38</v>
      </c>
      <c r="Q269" s="6" t="s">
        <v>45</v>
      </c>
      <c r="R269" s="6" t="s">
        <v>58</v>
      </c>
      <c r="S269" s="6" t="s">
        <v>28</v>
      </c>
      <c r="T269" s="6" t="s">
        <v>130</v>
      </c>
      <c r="U269" s="6">
        <f t="shared" si="3"/>
        <v>0</v>
      </c>
      <c r="V269" s="6">
        <v>858.4979977702823</v>
      </c>
      <c r="W269" s="6">
        <v>0.0</v>
      </c>
    </row>
    <row r="270" ht="15.0" customHeight="1">
      <c r="A270" s="6">
        <v>2.0</v>
      </c>
      <c r="B270" s="6">
        <v>12.0</v>
      </c>
      <c r="C270" s="6" t="s">
        <v>209</v>
      </c>
      <c r="D270" s="6">
        <v>3.0</v>
      </c>
      <c r="E270" s="7">
        <v>42083.0</v>
      </c>
      <c r="F270" s="8">
        <v>0.3923611111111111</v>
      </c>
      <c r="G270" s="9">
        <v>42083.39236111111</v>
      </c>
      <c r="H270" s="6">
        <v>7540659.6</v>
      </c>
      <c r="I270" s="6">
        <v>365363.34</v>
      </c>
      <c r="J270" s="6" t="s">
        <v>129</v>
      </c>
      <c r="K270" s="10">
        <v>365354.741</v>
      </c>
      <c r="L270" s="10">
        <v>7540664.074</v>
      </c>
      <c r="M270" s="10">
        <v>7540666.65</v>
      </c>
      <c r="N270" s="10">
        <v>365362.86</v>
      </c>
      <c r="O270" s="10" t="s">
        <v>37</v>
      </c>
      <c r="P270" s="10" t="s">
        <v>38</v>
      </c>
      <c r="Q270" s="6" t="s">
        <v>45</v>
      </c>
      <c r="R270" s="6" t="s">
        <v>58</v>
      </c>
      <c r="S270" s="6" t="s">
        <v>28</v>
      </c>
      <c r="T270" s="6" t="s">
        <v>130</v>
      </c>
      <c r="U270" s="6">
        <f t="shared" si="3"/>
        <v>0</v>
      </c>
      <c r="V270" s="6">
        <v>858.4979977702823</v>
      </c>
      <c r="W270" s="6">
        <v>0.0</v>
      </c>
    </row>
    <row r="271" ht="15.0" customHeight="1">
      <c r="A271" s="6">
        <v>2.0</v>
      </c>
      <c r="B271" s="6">
        <v>12.0</v>
      </c>
      <c r="C271" s="6" t="s">
        <v>209</v>
      </c>
      <c r="D271" s="6">
        <v>3.0</v>
      </c>
      <c r="E271" s="7">
        <v>42083.0</v>
      </c>
      <c r="F271" s="8">
        <v>0.3958333333333333</v>
      </c>
      <c r="G271" s="9">
        <v>42083.395833333336</v>
      </c>
      <c r="H271" s="6">
        <v>7540659.6</v>
      </c>
      <c r="I271" s="6">
        <v>365363.34</v>
      </c>
      <c r="J271" s="6" t="s">
        <v>129</v>
      </c>
      <c r="K271" s="10">
        <v>365350.924</v>
      </c>
      <c r="L271" s="10">
        <v>7540663.93</v>
      </c>
      <c r="M271" s="10">
        <v>7540666.65</v>
      </c>
      <c r="N271" s="10">
        <v>365362.86</v>
      </c>
      <c r="O271" s="10" t="s">
        <v>37</v>
      </c>
      <c r="P271" s="10" t="s">
        <v>38</v>
      </c>
      <c r="Q271" s="6" t="s">
        <v>45</v>
      </c>
      <c r="R271" s="6" t="s">
        <v>58</v>
      </c>
      <c r="S271" s="6" t="s">
        <v>28</v>
      </c>
      <c r="T271" s="6" t="s">
        <v>130</v>
      </c>
      <c r="U271" s="6">
        <f t="shared" si="3"/>
        <v>0</v>
      </c>
      <c r="V271" s="6">
        <v>858.4979977702823</v>
      </c>
      <c r="W271" s="6">
        <v>0.0</v>
      </c>
    </row>
    <row r="272" ht="15.0" customHeight="1">
      <c r="A272" s="6">
        <v>2.0</v>
      </c>
      <c r="B272" s="6">
        <v>12.0</v>
      </c>
      <c r="C272" s="6" t="s">
        <v>209</v>
      </c>
      <c r="D272" s="6">
        <v>3.0</v>
      </c>
      <c r="E272" s="7">
        <v>42083.0</v>
      </c>
      <c r="F272" s="8">
        <v>0.3993055555555556</v>
      </c>
      <c r="G272" s="9">
        <v>42083.399305555555</v>
      </c>
      <c r="H272" s="6">
        <v>7540659.6</v>
      </c>
      <c r="I272" s="6">
        <v>365363.34</v>
      </c>
      <c r="J272" s="6" t="s">
        <v>129</v>
      </c>
      <c r="K272" s="10">
        <v>365351.877</v>
      </c>
      <c r="L272" s="10">
        <v>7540661.608</v>
      </c>
      <c r="M272" s="10">
        <v>7540666.65</v>
      </c>
      <c r="N272" s="10">
        <v>365362.86</v>
      </c>
      <c r="O272" s="10" t="s">
        <v>37</v>
      </c>
      <c r="P272" s="10" t="s">
        <v>38</v>
      </c>
      <c r="Q272" s="6" t="s">
        <v>45</v>
      </c>
      <c r="R272" s="6" t="s">
        <v>58</v>
      </c>
      <c r="S272" s="6" t="s">
        <v>28</v>
      </c>
      <c r="T272" s="6" t="s">
        <v>130</v>
      </c>
      <c r="U272" s="6">
        <f t="shared" si="3"/>
        <v>0</v>
      </c>
      <c r="V272" s="6">
        <v>858.4979977702823</v>
      </c>
      <c r="W272" s="6">
        <v>0.0</v>
      </c>
    </row>
    <row r="273" ht="15.0" customHeight="1">
      <c r="A273" s="6">
        <v>2.0</v>
      </c>
      <c r="B273" s="6">
        <v>12.0</v>
      </c>
      <c r="C273" s="6" t="s">
        <v>209</v>
      </c>
      <c r="D273" s="6">
        <v>3.0</v>
      </c>
      <c r="E273" s="7">
        <v>42083.0</v>
      </c>
      <c r="F273" s="8">
        <v>0.40277777777777773</v>
      </c>
      <c r="G273" s="9">
        <v>42083.40277777778</v>
      </c>
      <c r="H273" s="6">
        <v>7540659.6</v>
      </c>
      <c r="I273" s="6">
        <v>365363.34</v>
      </c>
      <c r="J273" s="6" t="s">
        <v>129</v>
      </c>
      <c r="K273" s="10">
        <v>365357.123</v>
      </c>
      <c r="L273" s="10">
        <v>7540662.433</v>
      </c>
      <c r="M273" s="10">
        <v>7540666.65</v>
      </c>
      <c r="N273" s="10">
        <v>365362.86</v>
      </c>
      <c r="O273" s="10" t="s">
        <v>68</v>
      </c>
      <c r="P273" s="10" t="s">
        <v>69</v>
      </c>
      <c r="Q273" s="6" t="s">
        <v>45</v>
      </c>
      <c r="R273" s="6" t="s">
        <v>58</v>
      </c>
      <c r="S273" s="6" t="s">
        <v>28</v>
      </c>
      <c r="T273" s="6" t="s">
        <v>130</v>
      </c>
      <c r="U273" s="6">
        <f t="shared" si="3"/>
        <v>0</v>
      </c>
      <c r="V273" s="6">
        <v>858.4979977702823</v>
      </c>
      <c r="W273" s="6">
        <v>0.0</v>
      </c>
    </row>
    <row r="274" ht="15.0" customHeight="1">
      <c r="A274" s="6">
        <v>2.0</v>
      </c>
      <c r="B274" s="6">
        <v>12.0</v>
      </c>
      <c r="C274" s="6" t="s">
        <v>209</v>
      </c>
      <c r="D274" s="6">
        <v>3.0</v>
      </c>
      <c r="E274" s="7">
        <v>42083.0</v>
      </c>
      <c r="F274" s="8">
        <v>0.40625</v>
      </c>
      <c r="G274" s="9">
        <v>42083.40625</v>
      </c>
      <c r="H274" s="6">
        <v>7540659.6</v>
      </c>
      <c r="I274" s="6">
        <v>365363.34</v>
      </c>
      <c r="J274" s="6" t="s">
        <v>129</v>
      </c>
      <c r="K274" s="10"/>
      <c r="L274" s="10"/>
      <c r="M274" s="10">
        <v>7540666.65</v>
      </c>
      <c r="N274" s="10">
        <v>365362.86</v>
      </c>
      <c r="O274" s="10" t="s">
        <v>37</v>
      </c>
      <c r="P274" s="10" t="s">
        <v>38</v>
      </c>
      <c r="Q274" s="6" t="s">
        <v>45</v>
      </c>
      <c r="R274" s="6" t="s">
        <v>58</v>
      </c>
      <c r="S274" s="6" t="s">
        <v>28</v>
      </c>
      <c r="T274" s="6" t="s">
        <v>130</v>
      </c>
      <c r="U274" s="6">
        <f t="shared" si="3"/>
        <v>0</v>
      </c>
      <c r="V274" s="6">
        <v>858.4979977702823</v>
      </c>
      <c r="W274" s="6">
        <v>0.0</v>
      </c>
    </row>
    <row r="275" ht="15.0" customHeight="1">
      <c r="A275" s="6">
        <v>2.0</v>
      </c>
      <c r="B275" s="6">
        <v>12.0</v>
      </c>
      <c r="C275" s="6" t="s">
        <v>209</v>
      </c>
      <c r="D275" s="6">
        <v>3.0</v>
      </c>
      <c r="E275" s="7">
        <v>42083.0</v>
      </c>
      <c r="F275" s="8">
        <v>0.40972222222222227</v>
      </c>
      <c r="G275" s="9">
        <v>42083.40972222222</v>
      </c>
      <c r="H275" s="6">
        <v>7540659.6</v>
      </c>
      <c r="I275" s="6">
        <v>365363.34</v>
      </c>
      <c r="J275" s="6" t="s">
        <v>129</v>
      </c>
      <c r="K275" s="10">
        <v>365359.005</v>
      </c>
      <c r="L275" s="10">
        <v>7540659.573</v>
      </c>
      <c r="M275" s="10">
        <v>7540666.65</v>
      </c>
      <c r="N275" s="10">
        <v>365362.86</v>
      </c>
      <c r="O275" s="10" t="s">
        <v>56</v>
      </c>
      <c r="P275" s="10" t="s">
        <v>57</v>
      </c>
      <c r="Q275" s="6" t="s">
        <v>58</v>
      </c>
      <c r="R275" s="6" t="s">
        <v>58</v>
      </c>
      <c r="S275" s="6" t="s">
        <v>28</v>
      </c>
      <c r="T275" s="6" t="s">
        <v>130</v>
      </c>
      <c r="U275" s="6">
        <f t="shared" si="3"/>
        <v>0</v>
      </c>
      <c r="V275" s="6">
        <v>858.4979977702823</v>
      </c>
      <c r="W275" s="6">
        <v>0.0</v>
      </c>
    </row>
    <row r="276" ht="15.0" customHeight="1">
      <c r="A276" s="6">
        <v>2.0</v>
      </c>
      <c r="B276" s="6">
        <v>12.0</v>
      </c>
      <c r="C276" s="6" t="s">
        <v>209</v>
      </c>
      <c r="D276" s="6">
        <v>3.0</v>
      </c>
      <c r="E276" s="7">
        <v>42083.0</v>
      </c>
      <c r="F276" s="8">
        <v>0.4131944444444444</v>
      </c>
      <c r="G276" s="9">
        <v>42083.413194444445</v>
      </c>
      <c r="H276" s="6">
        <v>7540659.6</v>
      </c>
      <c r="I276" s="6">
        <v>365363.34</v>
      </c>
      <c r="J276" s="6" t="s">
        <v>129</v>
      </c>
      <c r="K276" s="10">
        <v>365366.525</v>
      </c>
      <c r="L276" s="10">
        <v>7540660.185</v>
      </c>
      <c r="M276" s="10">
        <v>7540666.65</v>
      </c>
      <c r="N276" s="10">
        <v>365362.86</v>
      </c>
      <c r="O276" s="10" t="s">
        <v>56</v>
      </c>
      <c r="P276" s="10" t="s">
        <v>57</v>
      </c>
      <c r="Q276" s="6" t="s">
        <v>58</v>
      </c>
      <c r="R276" s="6" t="s">
        <v>58</v>
      </c>
      <c r="S276" s="6" t="s">
        <v>28</v>
      </c>
      <c r="T276" s="6" t="s">
        <v>130</v>
      </c>
      <c r="U276" s="6">
        <f t="shared" si="3"/>
        <v>0</v>
      </c>
      <c r="V276" s="6">
        <v>858.4979977702823</v>
      </c>
      <c r="W276" s="6">
        <v>0.0</v>
      </c>
    </row>
    <row r="277" ht="15.0" customHeight="1">
      <c r="A277" s="6">
        <v>2.0</v>
      </c>
      <c r="B277" s="6">
        <v>12.0</v>
      </c>
      <c r="C277" s="6" t="s">
        <v>209</v>
      </c>
      <c r="D277" s="6">
        <v>3.0</v>
      </c>
      <c r="E277" s="7">
        <v>42083.0</v>
      </c>
      <c r="F277" s="8">
        <v>0.4166666666666667</v>
      </c>
      <c r="G277" s="9">
        <v>42083.416666666664</v>
      </c>
      <c r="H277" s="6">
        <v>7540659.6</v>
      </c>
      <c r="I277" s="6">
        <v>365363.34</v>
      </c>
      <c r="J277" s="6" t="s">
        <v>129</v>
      </c>
      <c r="K277" s="10">
        <v>365365.675</v>
      </c>
      <c r="L277" s="10">
        <v>7540662.507</v>
      </c>
      <c r="M277" s="10">
        <v>7540666.65</v>
      </c>
      <c r="N277" s="10">
        <v>365362.86</v>
      </c>
      <c r="O277" s="10" t="s">
        <v>56</v>
      </c>
      <c r="P277" s="10" t="s">
        <v>57</v>
      </c>
      <c r="Q277" s="6" t="s">
        <v>58</v>
      </c>
      <c r="R277" s="6" t="s">
        <v>58</v>
      </c>
      <c r="S277" s="6" t="s">
        <v>28</v>
      </c>
      <c r="T277" s="6" t="s">
        <v>130</v>
      </c>
      <c r="U277" s="6">
        <f t="shared" si="3"/>
        <v>0</v>
      </c>
      <c r="V277" s="6">
        <v>858.4979977702823</v>
      </c>
      <c r="W277" s="6">
        <v>0.0</v>
      </c>
    </row>
    <row r="278" ht="15.0" customHeight="1">
      <c r="A278" s="6">
        <v>2.0</v>
      </c>
      <c r="B278" s="6">
        <v>12.0</v>
      </c>
      <c r="C278" s="6" t="s">
        <v>209</v>
      </c>
      <c r="D278" s="6">
        <v>3.0</v>
      </c>
      <c r="E278" s="7">
        <v>42083.0</v>
      </c>
      <c r="F278" s="8">
        <v>0.4201388888888889</v>
      </c>
      <c r="G278" s="9">
        <v>42083.42013888889</v>
      </c>
      <c r="H278" s="6">
        <v>7540659.6</v>
      </c>
      <c r="I278" s="6">
        <v>365363.34</v>
      </c>
      <c r="J278" s="6" t="s">
        <v>129</v>
      </c>
      <c r="K278" s="10">
        <v>365358.65</v>
      </c>
      <c r="L278" s="10">
        <v>7540664.655</v>
      </c>
      <c r="M278" s="10">
        <v>7540666.65</v>
      </c>
      <c r="N278" s="10">
        <v>365362.86</v>
      </c>
      <c r="O278" s="10" t="s">
        <v>56</v>
      </c>
      <c r="P278" s="10" t="s">
        <v>57</v>
      </c>
      <c r="Q278" s="6" t="s">
        <v>58</v>
      </c>
      <c r="R278" s="6" t="s">
        <v>58</v>
      </c>
      <c r="S278" s="6" t="s">
        <v>28</v>
      </c>
      <c r="T278" s="6" t="s">
        <v>130</v>
      </c>
      <c r="U278" s="6">
        <f t="shared" si="3"/>
        <v>0</v>
      </c>
      <c r="V278" s="6">
        <v>858.4979977702823</v>
      </c>
      <c r="W278" s="6">
        <v>0.0</v>
      </c>
    </row>
    <row r="279" ht="15.0" customHeight="1">
      <c r="A279" s="6">
        <v>2.0</v>
      </c>
      <c r="B279" s="6">
        <v>12.0</v>
      </c>
      <c r="C279" s="6" t="s">
        <v>209</v>
      </c>
      <c r="D279" s="6">
        <v>3.0</v>
      </c>
      <c r="E279" s="7">
        <v>42083.0</v>
      </c>
      <c r="F279" s="8">
        <v>0.4236111111111111</v>
      </c>
      <c r="G279" s="9">
        <v>42083.42361111111</v>
      </c>
      <c r="H279" s="6">
        <v>7540659.6</v>
      </c>
      <c r="I279" s="6">
        <v>365363.34</v>
      </c>
      <c r="J279" s="6" t="s">
        <v>129</v>
      </c>
      <c r="K279" s="10">
        <v>365360.22</v>
      </c>
      <c r="L279" s="10">
        <v>7540661.903</v>
      </c>
      <c r="M279" s="10">
        <v>7540666.65</v>
      </c>
      <c r="N279" s="10">
        <v>365362.86</v>
      </c>
      <c r="O279" s="10" t="s">
        <v>56</v>
      </c>
      <c r="P279" s="10" t="s">
        <v>118</v>
      </c>
      <c r="Q279" s="6" t="s">
        <v>58</v>
      </c>
      <c r="R279" s="6" t="s">
        <v>58</v>
      </c>
      <c r="S279" s="6" t="s">
        <v>28</v>
      </c>
      <c r="T279" s="6" t="s">
        <v>130</v>
      </c>
      <c r="U279" s="6">
        <f t="shared" si="3"/>
        <v>0</v>
      </c>
      <c r="V279" s="6">
        <v>858.4979977702823</v>
      </c>
      <c r="W279" s="6">
        <v>0.0</v>
      </c>
    </row>
    <row r="280" ht="15.0" customHeight="1">
      <c r="A280" s="6">
        <v>2.0</v>
      </c>
      <c r="B280" s="6">
        <v>12.0</v>
      </c>
      <c r="C280" s="6" t="s">
        <v>209</v>
      </c>
      <c r="D280" s="6">
        <v>3.0</v>
      </c>
      <c r="E280" s="7">
        <v>42083.0</v>
      </c>
      <c r="F280" s="8">
        <v>0.4270833333333333</v>
      </c>
      <c r="G280" s="9">
        <v>42083.427083333336</v>
      </c>
      <c r="H280" s="6">
        <v>7540659.6</v>
      </c>
      <c r="I280" s="6">
        <v>365363.34</v>
      </c>
      <c r="J280" s="6" t="s">
        <v>129</v>
      </c>
      <c r="K280" s="10">
        <v>365358.668</v>
      </c>
      <c r="L280" s="10">
        <v>7540662.558</v>
      </c>
      <c r="M280" s="10">
        <v>7540666.65</v>
      </c>
      <c r="N280" s="10">
        <v>365362.86</v>
      </c>
      <c r="O280" s="10" t="s">
        <v>56</v>
      </c>
      <c r="P280" s="10" t="s">
        <v>57</v>
      </c>
      <c r="Q280" s="6" t="s">
        <v>58</v>
      </c>
      <c r="R280" s="6" t="s">
        <v>58</v>
      </c>
      <c r="S280" s="6" t="s">
        <v>28</v>
      </c>
      <c r="T280" s="6" t="s">
        <v>130</v>
      </c>
      <c r="U280" s="6">
        <f t="shared" si="3"/>
        <v>0</v>
      </c>
      <c r="V280" s="6">
        <v>858.4979977702823</v>
      </c>
      <c r="W280" s="6">
        <v>0.0</v>
      </c>
    </row>
    <row r="281" ht="15.0" customHeight="1">
      <c r="A281" s="6">
        <v>2.0</v>
      </c>
      <c r="B281" s="6">
        <v>12.0</v>
      </c>
      <c r="C281" s="6" t="s">
        <v>209</v>
      </c>
      <c r="D281" s="6">
        <v>3.0</v>
      </c>
      <c r="E281" s="7">
        <v>42083.0</v>
      </c>
      <c r="F281" s="8">
        <v>0.4305555555555556</v>
      </c>
      <c r="G281" s="9">
        <v>42083.430555555555</v>
      </c>
      <c r="H281" s="6">
        <v>7540659.6</v>
      </c>
      <c r="I281" s="6">
        <v>365363.34</v>
      </c>
      <c r="J281" s="6" t="s">
        <v>129</v>
      </c>
      <c r="K281" s="10">
        <v>365361.98</v>
      </c>
      <c r="L281" s="10">
        <v>7540661.25</v>
      </c>
      <c r="M281" s="10">
        <v>7540666.65</v>
      </c>
      <c r="N281" s="10">
        <v>365362.86</v>
      </c>
      <c r="O281" s="10" t="s">
        <v>56</v>
      </c>
      <c r="P281" s="10" t="s">
        <v>118</v>
      </c>
      <c r="Q281" s="6" t="s">
        <v>58</v>
      </c>
      <c r="R281" s="6" t="s">
        <v>58</v>
      </c>
      <c r="S281" s="6" t="s">
        <v>28</v>
      </c>
      <c r="T281" s="6" t="s">
        <v>130</v>
      </c>
      <c r="U281" s="6">
        <f t="shared" si="3"/>
        <v>0</v>
      </c>
      <c r="V281" s="6">
        <v>858.4979977702823</v>
      </c>
      <c r="W281" s="6">
        <v>0.0</v>
      </c>
    </row>
    <row r="282" ht="15.0" customHeight="1">
      <c r="A282" s="6">
        <v>2.0</v>
      </c>
      <c r="B282" s="6">
        <v>12.0</v>
      </c>
      <c r="C282" s="6" t="s">
        <v>209</v>
      </c>
      <c r="D282" s="6">
        <v>3.0</v>
      </c>
      <c r="E282" s="7">
        <v>42083.0</v>
      </c>
      <c r="F282" s="8">
        <v>0.43402777777777773</v>
      </c>
      <c r="G282" s="9">
        <v>42083.43402777778</v>
      </c>
      <c r="H282" s="6">
        <v>7540659.6</v>
      </c>
      <c r="I282" s="6">
        <v>365363.34</v>
      </c>
      <c r="J282" s="6" t="s">
        <v>129</v>
      </c>
      <c r="K282" s="10">
        <v>365362.791</v>
      </c>
      <c r="L282" s="10">
        <v>7540662.371</v>
      </c>
      <c r="M282" s="10">
        <v>7540666.65</v>
      </c>
      <c r="N282" s="10">
        <v>365362.86</v>
      </c>
      <c r="O282" s="10" t="s">
        <v>37</v>
      </c>
      <c r="P282" s="10" t="s">
        <v>38</v>
      </c>
      <c r="Q282" s="6" t="s">
        <v>45</v>
      </c>
      <c r="R282" s="6" t="s">
        <v>58</v>
      </c>
      <c r="S282" s="6" t="s">
        <v>28</v>
      </c>
      <c r="T282" s="6" t="s">
        <v>130</v>
      </c>
      <c r="U282" s="6">
        <f t="shared" si="3"/>
        <v>0</v>
      </c>
      <c r="V282" s="6">
        <v>858.4979977702823</v>
      </c>
      <c r="W282" s="6">
        <v>0.0</v>
      </c>
    </row>
    <row r="283" ht="15.0" customHeight="1">
      <c r="A283" s="6">
        <v>2.0</v>
      </c>
      <c r="B283" s="6">
        <v>12.0</v>
      </c>
      <c r="C283" s="6" t="s">
        <v>209</v>
      </c>
      <c r="D283" s="6">
        <v>3.0</v>
      </c>
      <c r="E283" s="7">
        <v>42083.0</v>
      </c>
      <c r="F283" s="8">
        <v>0.4375</v>
      </c>
      <c r="G283" s="9">
        <v>42083.4375</v>
      </c>
      <c r="H283" s="6">
        <v>7540659.6</v>
      </c>
      <c r="I283" s="6">
        <v>365363.34</v>
      </c>
      <c r="J283" s="6" t="s">
        <v>129</v>
      </c>
      <c r="K283" s="10">
        <v>365362.78</v>
      </c>
      <c r="L283" s="10">
        <v>7540663.586</v>
      </c>
      <c r="M283" s="10">
        <v>7540666.65</v>
      </c>
      <c r="N283" s="10">
        <v>365362.86</v>
      </c>
      <c r="O283" s="10" t="s">
        <v>37</v>
      </c>
      <c r="P283" s="10" t="s">
        <v>38</v>
      </c>
      <c r="Q283" s="6" t="s">
        <v>45</v>
      </c>
      <c r="R283" s="6" t="s">
        <v>58</v>
      </c>
      <c r="S283" s="6" t="s">
        <v>28</v>
      </c>
      <c r="T283" s="6" t="s">
        <v>130</v>
      </c>
      <c r="U283" s="6">
        <f t="shared" si="3"/>
        <v>0</v>
      </c>
      <c r="V283" s="6">
        <v>858.4979977702823</v>
      </c>
      <c r="W283" s="6">
        <v>0.0</v>
      </c>
    </row>
    <row r="284" ht="15.0" customHeight="1">
      <c r="A284" s="6">
        <v>2.0</v>
      </c>
      <c r="B284" s="6">
        <v>12.0</v>
      </c>
      <c r="C284" s="6" t="s">
        <v>209</v>
      </c>
      <c r="D284" s="6">
        <v>3.0</v>
      </c>
      <c r="E284" s="7">
        <v>42083.0</v>
      </c>
      <c r="F284" s="8">
        <v>0.44097222222222227</v>
      </c>
      <c r="G284" s="9">
        <v>42083.44097222222</v>
      </c>
      <c r="H284" s="6">
        <v>7540659.6</v>
      </c>
      <c r="I284" s="6">
        <v>365363.34</v>
      </c>
      <c r="J284" s="6" t="s">
        <v>129</v>
      </c>
      <c r="K284" s="10">
        <v>365354.74</v>
      </c>
      <c r="L284" s="10">
        <v>7540664.185</v>
      </c>
      <c r="M284" s="10">
        <v>7540666.65</v>
      </c>
      <c r="N284" s="10">
        <v>365362.86</v>
      </c>
      <c r="O284" s="10" t="s">
        <v>28</v>
      </c>
      <c r="P284" s="10" t="s">
        <v>28</v>
      </c>
      <c r="Q284" s="6" t="s">
        <v>45</v>
      </c>
      <c r="R284" s="6" t="s">
        <v>58</v>
      </c>
      <c r="S284" s="6" t="s">
        <v>28</v>
      </c>
      <c r="T284" s="6" t="s">
        <v>130</v>
      </c>
      <c r="U284" s="6">
        <f t="shared" si="3"/>
        <v>0</v>
      </c>
      <c r="V284" s="6">
        <v>858.4979977702823</v>
      </c>
      <c r="W284" s="6">
        <v>0.0</v>
      </c>
    </row>
    <row r="285" ht="15.0" customHeight="1">
      <c r="A285" s="6">
        <v>2.0</v>
      </c>
      <c r="B285" s="6">
        <v>12.0</v>
      </c>
      <c r="C285" s="6" t="s">
        <v>209</v>
      </c>
      <c r="D285" s="6">
        <v>3.0</v>
      </c>
      <c r="E285" s="7">
        <v>42083.0</v>
      </c>
      <c r="F285" s="8">
        <v>0.4444444444444444</v>
      </c>
      <c r="G285" s="9">
        <v>42083.444444444445</v>
      </c>
      <c r="H285" s="6">
        <v>7540659.6</v>
      </c>
      <c r="I285" s="6">
        <v>365363.34</v>
      </c>
      <c r="J285" s="6" t="s">
        <v>129</v>
      </c>
      <c r="K285" s="10">
        <v>365359.374</v>
      </c>
      <c r="L285" s="10">
        <v>7540663.891</v>
      </c>
      <c r="M285" s="10">
        <v>7540666.65</v>
      </c>
      <c r="N285" s="10">
        <v>365362.86</v>
      </c>
      <c r="O285" s="10" t="s">
        <v>28</v>
      </c>
      <c r="P285" s="10" t="s">
        <v>28</v>
      </c>
      <c r="Q285" s="6" t="s">
        <v>45</v>
      </c>
      <c r="R285" s="6" t="s">
        <v>58</v>
      </c>
      <c r="S285" s="6" t="s">
        <v>28</v>
      </c>
      <c r="T285" s="6" t="s">
        <v>130</v>
      </c>
      <c r="U285" s="6">
        <f t="shared" si="3"/>
        <v>0</v>
      </c>
      <c r="V285" s="6">
        <v>858.4979977702823</v>
      </c>
      <c r="W285" s="6">
        <v>0.0</v>
      </c>
    </row>
    <row r="286" ht="15.0" customHeight="1">
      <c r="A286" s="6">
        <v>2.0</v>
      </c>
      <c r="B286" s="6">
        <v>12.0</v>
      </c>
      <c r="C286" s="6" t="s">
        <v>209</v>
      </c>
      <c r="D286" s="6">
        <v>3.0</v>
      </c>
      <c r="E286" s="7">
        <v>42083.0</v>
      </c>
      <c r="F286" s="8">
        <v>0.4479166666666667</v>
      </c>
      <c r="G286" s="9">
        <v>42083.447916666664</v>
      </c>
      <c r="H286" s="6">
        <v>7540659.6</v>
      </c>
      <c r="I286" s="6">
        <v>365363.34</v>
      </c>
      <c r="J286" s="6" t="s">
        <v>129</v>
      </c>
      <c r="K286" s="10"/>
      <c r="L286" s="10"/>
      <c r="M286" s="10">
        <v>7540666.65</v>
      </c>
      <c r="N286" s="10">
        <v>365362.86</v>
      </c>
      <c r="O286" s="10" t="s">
        <v>37</v>
      </c>
      <c r="P286" s="10" t="s">
        <v>38</v>
      </c>
      <c r="Q286" s="6" t="s">
        <v>45</v>
      </c>
      <c r="R286" s="6" t="s">
        <v>58</v>
      </c>
      <c r="S286" s="6" t="s">
        <v>28</v>
      </c>
      <c r="T286" s="6" t="s">
        <v>130</v>
      </c>
      <c r="U286" s="6">
        <f t="shared" si="3"/>
        <v>0</v>
      </c>
      <c r="V286" s="6">
        <v>858.4979977702823</v>
      </c>
      <c r="W286" s="6">
        <v>0.0</v>
      </c>
    </row>
    <row r="287" ht="15.0" customHeight="1">
      <c r="A287" s="6">
        <v>2.0</v>
      </c>
      <c r="B287" s="6">
        <v>12.0</v>
      </c>
      <c r="C287" s="6" t="s">
        <v>209</v>
      </c>
      <c r="D287" s="6">
        <v>3.0</v>
      </c>
      <c r="E287" s="7">
        <v>42083.0</v>
      </c>
      <c r="F287" s="8">
        <v>0.4513888888888889</v>
      </c>
      <c r="G287" s="9">
        <v>42083.45138888889</v>
      </c>
      <c r="H287" s="6">
        <v>7540659.6</v>
      </c>
      <c r="I287" s="6">
        <v>365363.34</v>
      </c>
      <c r="J287" s="6" t="s">
        <v>129</v>
      </c>
      <c r="K287" s="10">
        <v>365361.851</v>
      </c>
      <c r="L287" s="10">
        <v>7540664.135</v>
      </c>
      <c r="M287" s="10">
        <v>7540666.65</v>
      </c>
      <c r="N287" s="10">
        <v>365362.86</v>
      </c>
      <c r="O287" s="10" t="s">
        <v>37</v>
      </c>
      <c r="P287" s="10" t="s">
        <v>38</v>
      </c>
      <c r="Q287" s="6" t="s">
        <v>45</v>
      </c>
      <c r="R287" s="6" t="s">
        <v>58</v>
      </c>
      <c r="S287" s="6" t="s">
        <v>28</v>
      </c>
      <c r="T287" s="6" t="s">
        <v>130</v>
      </c>
      <c r="U287" s="6">
        <f t="shared" si="3"/>
        <v>0</v>
      </c>
      <c r="V287" s="6">
        <v>858.4979977702823</v>
      </c>
      <c r="W287" s="6">
        <v>0.0</v>
      </c>
    </row>
    <row r="288" ht="15.0" customHeight="1">
      <c r="A288" s="6">
        <v>2.0</v>
      </c>
      <c r="B288" s="6">
        <v>12.0</v>
      </c>
      <c r="C288" s="6" t="s">
        <v>209</v>
      </c>
      <c r="D288" s="6">
        <v>3.0</v>
      </c>
      <c r="E288" s="7">
        <v>42083.0</v>
      </c>
      <c r="F288" s="8">
        <v>0.4548611111111111</v>
      </c>
      <c r="G288" s="9">
        <v>42083.45486111111</v>
      </c>
      <c r="H288" s="6">
        <v>7540659.6</v>
      </c>
      <c r="I288" s="6">
        <v>365363.34</v>
      </c>
      <c r="J288" s="6" t="s">
        <v>129</v>
      </c>
      <c r="K288" s="10">
        <v>365358.641</v>
      </c>
      <c r="L288" s="10">
        <v>7540665.657</v>
      </c>
      <c r="M288" s="10">
        <v>7540666.65</v>
      </c>
      <c r="N288" s="10">
        <v>365362.86</v>
      </c>
      <c r="O288" s="10" t="s">
        <v>28</v>
      </c>
      <c r="P288" s="10" t="s">
        <v>28</v>
      </c>
      <c r="Q288" s="6" t="s">
        <v>45</v>
      </c>
      <c r="R288" s="6" t="s">
        <v>58</v>
      </c>
      <c r="S288" s="6" t="s">
        <v>28</v>
      </c>
      <c r="T288" s="6" t="s">
        <v>130</v>
      </c>
      <c r="U288" s="6">
        <f t="shared" si="3"/>
        <v>0</v>
      </c>
      <c r="V288" s="6">
        <v>858.4979977702823</v>
      </c>
      <c r="W288" s="6">
        <v>0.0</v>
      </c>
    </row>
    <row r="289" ht="15.0" customHeight="1">
      <c r="A289" s="6">
        <v>2.0</v>
      </c>
      <c r="B289" s="6">
        <v>12.0</v>
      </c>
      <c r="C289" s="6" t="s">
        <v>209</v>
      </c>
      <c r="D289" s="6">
        <v>3.0</v>
      </c>
      <c r="E289" s="7">
        <v>42083.0</v>
      </c>
      <c r="F289" s="8">
        <v>0.4583333333333333</v>
      </c>
      <c r="G289" s="9">
        <v>42083.458333333336</v>
      </c>
      <c r="H289" s="6">
        <v>7540659.6</v>
      </c>
      <c r="I289" s="6">
        <v>365363.34</v>
      </c>
      <c r="J289" s="6" t="s">
        <v>129</v>
      </c>
      <c r="K289" s="10">
        <v>365353.799</v>
      </c>
      <c r="L289" s="10">
        <v>7540665.17</v>
      </c>
      <c r="M289" s="10">
        <v>7540666.65</v>
      </c>
      <c r="N289" s="10">
        <v>365362.86</v>
      </c>
      <c r="O289" s="10" t="s">
        <v>28</v>
      </c>
      <c r="P289" s="10" t="s">
        <v>30</v>
      </c>
      <c r="Q289" s="6" t="s">
        <v>45</v>
      </c>
      <c r="R289" s="6" t="s">
        <v>58</v>
      </c>
      <c r="S289" s="6" t="s">
        <v>28</v>
      </c>
      <c r="T289" s="6" t="s">
        <v>130</v>
      </c>
      <c r="U289" s="6">
        <f t="shared" si="3"/>
        <v>0</v>
      </c>
      <c r="V289" s="6">
        <v>858.4979977702823</v>
      </c>
      <c r="W289" s="6">
        <v>0.0</v>
      </c>
    </row>
    <row r="290" ht="15.0" customHeight="1">
      <c r="A290" s="6">
        <v>2.0</v>
      </c>
      <c r="B290" s="6">
        <v>12.0</v>
      </c>
      <c r="C290" s="6" t="s">
        <v>209</v>
      </c>
      <c r="D290" s="6">
        <v>3.0</v>
      </c>
      <c r="E290" s="7">
        <v>42083.0</v>
      </c>
      <c r="F290" s="8">
        <v>0.4618055555555556</v>
      </c>
      <c r="G290" s="9">
        <v>42083.461805555555</v>
      </c>
      <c r="H290" s="6">
        <v>7540659.6</v>
      </c>
      <c r="I290" s="6">
        <v>365363.34</v>
      </c>
      <c r="J290" s="6" t="s">
        <v>129</v>
      </c>
      <c r="K290" s="10">
        <v>365357.622</v>
      </c>
      <c r="L290" s="10">
        <v>7540664.646</v>
      </c>
      <c r="M290" s="10">
        <v>7540666.65</v>
      </c>
      <c r="N290" s="10">
        <v>365362.86</v>
      </c>
      <c r="O290" s="10" t="s">
        <v>56</v>
      </c>
      <c r="P290" s="10" t="s">
        <v>57</v>
      </c>
      <c r="Q290" s="6" t="s">
        <v>58</v>
      </c>
      <c r="R290" s="6" t="s">
        <v>58</v>
      </c>
      <c r="S290" s="6" t="s">
        <v>28</v>
      </c>
      <c r="T290" s="6" t="s">
        <v>130</v>
      </c>
      <c r="U290" s="6">
        <f t="shared" si="3"/>
        <v>0</v>
      </c>
      <c r="V290" s="6">
        <v>858.4979977702823</v>
      </c>
      <c r="W290" s="6">
        <v>0.0</v>
      </c>
    </row>
    <row r="291" ht="15.0" customHeight="1">
      <c r="A291" s="6">
        <v>2.0</v>
      </c>
      <c r="B291" s="6">
        <v>12.0</v>
      </c>
      <c r="C291" s="6" t="s">
        <v>209</v>
      </c>
      <c r="D291" s="6">
        <v>3.0</v>
      </c>
      <c r="E291" s="7">
        <v>42083.0</v>
      </c>
      <c r="F291" s="8">
        <v>0.46527777777777773</v>
      </c>
      <c r="G291" s="9">
        <v>42083.46527777778</v>
      </c>
      <c r="H291" s="6">
        <v>7540659.6</v>
      </c>
      <c r="I291" s="6">
        <v>365363.34</v>
      </c>
      <c r="J291" s="6" t="s">
        <v>129</v>
      </c>
      <c r="K291" s="10">
        <v>365359.275</v>
      </c>
      <c r="L291" s="10">
        <v>7540664.336</v>
      </c>
      <c r="M291" s="10">
        <v>7540666.65</v>
      </c>
      <c r="N291" s="10">
        <v>365362.86</v>
      </c>
      <c r="O291" s="10" t="s">
        <v>37</v>
      </c>
      <c r="P291" s="10" t="s">
        <v>38</v>
      </c>
      <c r="Q291" s="6" t="s">
        <v>45</v>
      </c>
      <c r="R291" s="6" t="s">
        <v>58</v>
      </c>
      <c r="S291" s="6" t="s">
        <v>28</v>
      </c>
      <c r="T291" s="6" t="s">
        <v>130</v>
      </c>
      <c r="U291" s="6">
        <f t="shared" si="3"/>
        <v>0</v>
      </c>
      <c r="V291" s="6">
        <v>858.4979977702823</v>
      </c>
      <c r="W291" s="6">
        <v>0.0</v>
      </c>
    </row>
    <row r="292" ht="15.0" customHeight="1">
      <c r="A292" s="6">
        <v>2.0</v>
      </c>
      <c r="B292" s="6">
        <v>12.0</v>
      </c>
      <c r="C292" s="6" t="s">
        <v>209</v>
      </c>
      <c r="D292" s="6">
        <v>3.0</v>
      </c>
      <c r="E292" s="7">
        <v>42083.0</v>
      </c>
      <c r="F292" s="8">
        <v>0.46875</v>
      </c>
      <c r="G292" s="9">
        <v>42083.46875</v>
      </c>
      <c r="H292" s="6">
        <v>7540659.6</v>
      </c>
      <c r="I292" s="6">
        <v>365363.34</v>
      </c>
      <c r="J292" s="6" t="s">
        <v>129</v>
      </c>
      <c r="K292" s="10">
        <v>365353.994</v>
      </c>
      <c r="L292" s="10">
        <v>7540666.61</v>
      </c>
      <c r="M292" s="10">
        <v>7540666.65</v>
      </c>
      <c r="N292" s="10">
        <v>365362.86</v>
      </c>
      <c r="O292" s="10" t="s">
        <v>37</v>
      </c>
      <c r="P292" s="10" t="s">
        <v>38</v>
      </c>
      <c r="Q292" s="6" t="s">
        <v>45</v>
      </c>
      <c r="R292" s="6" t="s">
        <v>58</v>
      </c>
      <c r="S292" s="6" t="s">
        <v>28</v>
      </c>
      <c r="T292" s="6" t="s">
        <v>130</v>
      </c>
      <c r="U292" s="6">
        <f t="shared" si="3"/>
        <v>0</v>
      </c>
      <c r="V292" s="6">
        <v>858.4979977702823</v>
      </c>
      <c r="W292" s="6">
        <v>0.0</v>
      </c>
    </row>
    <row r="293" ht="15.0" customHeight="1">
      <c r="A293" s="6">
        <v>2.0</v>
      </c>
      <c r="B293" s="6">
        <v>12.0</v>
      </c>
      <c r="C293" s="6" t="s">
        <v>209</v>
      </c>
      <c r="D293" s="6">
        <v>3.0</v>
      </c>
      <c r="E293" s="7">
        <v>42083.0</v>
      </c>
      <c r="F293" s="8">
        <v>0.47222222222222227</v>
      </c>
      <c r="G293" s="9">
        <v>42083.47222222222</v>
      </c>
      <c r="H293" s="6">
        <v>7540659.6</v>
      </c>
      <c r="I293" s="6">
        <v>365363.34</v>
      </c>
      <c r="J293" s="6" t="s">
        <v>129</v>
      </c>
      <c r="K293" s="10">
        <v>365351.849</v>
      </c>
      <c r="L293" s="10">
        <v>7540664.819</v>
      </c>
      <c r="M293" s="10">
        <v>7540666.65</v>
      </c>
      <c r="N293" s="10">
        <v>365362.86</v>
      </c>
      <c r="O293" s="10" t="s">
        <v>37</v>
      </c>
      <c r="P293" s="10" t="s">
        <v>38</v>
      </c>
      <c r="Q293" s="6" t="s">
        <v>45</v>
      </c>
      <c r="R293" s="6" t="s">
        <v>58</v>
      </c>
      <c r="S293" s="6" t="s">
        <v>28</v>
      </c>
      <c r="T293" s="6" t="s">
        <v>130</v>
      </c>
      <c r="U293" s="6">
        <f t="shared" si="3"/>
        <v>0</v>
      </c>
      <c r="V293" s="6">
        <v>858.4979977702823</v>
      </c>
      <c r="W293" s="6">
        <v>0.0</v>
      </c>
    </row>
    <row r="294" ht="15.0" customHeight="1">
      <c r="A294" s="6">
        <v>2.0</v>
      </c>
      <c r="B294" s="6">
        <v>12.0</v>
      </c>
      <c r="C294" s="6" t="s">
        <v>209</v>
      </c>
      <c r="D294" s="6">
        <v>3.0</v>
      </c>
      <c r="E294" s="7">
        <v>42083.0</v>
      </c>
      <c r="F294" s="8">
        <v>0.4756944444444444</v>
      </c>
      <c r="G294" s="9">
        <v>42083.475694444445</v>
      </c>
      <c r="H294" s="6">
        <v>7540659.6</v>
      </c>
      <c r="I294" s="6">
        <v>365363.34</v>
      </c>
      <c r="J294" s="6" t="s">
        <v>129</v>
      </c>
      <c r="K294" s="10">
        <v>365354.709</v>
      </c>
      <c r="L294" s="10">
        <v>7540667.832</v>
      </c>
      <c r="M294" s="10">
        <v>7540666.65</v>
      </c>
      <c r="N294" s="10">
        <v>365362.86</v>
      </c>
      <c r="O294" s="10" t="s">
        <v>33</v>
      </c>
      <c r="P294" s="10" t="s">
        <v>34</v>
      </c>
      <c r="Q294" s="6" t="s">
        <v>35</v>
      </c>
      <c r="R294" s="6" t="s">
        <v>58</v>
      </c>
      <c r="S294" s="6" t="s">
        <v>28</v>
      </c>
      <c r="T294" s="6" t="s">
        <v>130</v>
      </c>
      <c r="U294" s="6">
        <f t="shared" si="3"/>
        <v>0</v>
      </c>
      <c r="V294" s="6">
        <v>858.4979977702823</v>
      </c>
      <c r="W294" s="6">
        <v>0.0</v>
      </c>
    </row>
    <row r="295" ht="15.0" customHeight="1">
      <c r="A295" s="6">
        <v>2.0</v>
      </c>
      <c r="B295" s="6">
        <v>12.0</v>
      </c>
      <c r="C295" s="6" t="s">
        <v>209</v>
      </c>
      <c r="D295" s="6">
        <v>3.0</v>
      </c>
      <c r="E295" s="7">
        <v>42083.0</v>
      </c>
      <c r="F295" s="8">
        <v>0.4791666666666667</v>
      </c>
      <c r="G295" s="9">
        <v>42083.479166666664</v>
      </c>
      <c r="H295" s="6">
        <v>7540660.38</v>
      </c>
      <c r="I295" s="6">
        <v>365341.73</v>
      </c>
      <c r="J295" s="6" t="s">
        <v>224</v>
      </c>
      <c r="K295" s="10">
        <v>365340.994</v>
      </c>
      <c r="L295" s="10">
        <v>7540656.206</v>
      </c>
      <c r="M295" s="10">
        <v>7540656.28</v>
      </c>
      <c r="N295" s="10">
        <v>365341.14</v>
      </c>
      <c r="O295" s="10" t="s">
        <v>33</v>
      </c>
      <c r="P295" s="10" t="s">
        <v>34</v>
      </c>
      <c r="Q295" s="6" t="s">
        <v>35</v>
      </c>
      <c r="R295" s="6" t="s">
        <v>27</v>
      </c>
      <c r="S295" s="6" t="s">
        <v>28</v>
      </c>
      <c r="T295" s="6" t="s">
        <v>28</v>
      </c>
      <c r="U295" s="6">
        <f t="shared" si="3"/>
        <v>21.62407223</v>
      </c>
      <c r="V295" s="6">
        <v>858.4979977702823</v>
      </c>
      <c r="W295" s="6">
        <v>0.0</v>
      </c>
    </row>
    <row r="296" ht="15.0" customHeight="1">
      <c r="A296" s="6">
        <v>2.0</v>
      </c>
      <c r="B296" s="6">
        <v>12.0</v>
      </c>
      <c r="C296" s="6" t="s">
        <v>209</v>
      </c>
      <c r="D296" s="6">
        <v>3.0</v>
      </c>
      <c r="E296" s="7">
        <v>42083.0</v>
      </c>
      <c r="F296" s="8">
        <v>0.4826388888888889</v>
      </c>
      <c r="G296" s="9">
        <v>42083.48263888889</v>
      </c>
      <c r="H296" s="6">
        <v>7540660.38</v>
      </c>
      <c r="I296" s="6">
        <v>365341.73</v>
      </c>
      <c r="J296" s="6" t="s">
        <v>224</v>
      </c>
      <c r="K296" s="10">
        <v>365341.778</v>
      </c>
      <c r="L296" s="10">
        <v>7540660.417</v>
      </c>
      <c r="M296" s="10">
        <v>7540660.38</v>
      </c>
      <c r="N296" s="10">
        <v>365341.73</v>
      </c>
      <c r="O296" s="10" t="s">
        <v>40</v>
      </c>
      <c r="P296" s="10" t="s">
        <v>41</v>
      </c>
      <c r="Q296" s="6" t="s">
        <v>42</v>
      </c>
      <c r="R296" s="6" t="s">
        <v>27</v>
      </c>
      <c r="S296" s="6" t="s">
        <v>28</v>
      </c>
      <c r="T296" s="6" t="s">
        <v>28</v>
      </c>
      <c r="U296" s="6">
        <f t="shared" si="3"/>
        <v>0</v>
      </c>
      <c r="V296" s="6">
        <v>858.4979977702823</v>
      </c>
      <c r="W296" s="6">
        <v>0.0</v>
      </c>
    </row>
    <row r="297" ht="15.0" customHeight="1">
      <c r="A297" s="6">
        <v>2.0</v>
      </c>
      <c r="B297" s="6">
        <v>12.0</v>
      </c>
      <c r="C297" s="6" t="s">
        <v>209</v>
      </c>
      <c r="D297" s="6">
        <v>3.0</v>
      </c>
      <c r="E297" s="7">
        <v>42083.0</v>
      </c>
      <c r="F297" s="8">
        <v>0.4861111111111111</v>
      </c>
      <c r="G297" s="9">
        <v>42083.48611111111</v>
      </c>
      <c r="H297" s="6">
        <v>7540660.38</v>
      </c>
      <c r="I297" s="6">
        <v>365341.73</v>
      </c>
      <c r="J297" s="6" t="s">
        <v>224</v>
      </c>
      <c r="K297" s="10">
        <v>365337.688</v>
      </c>
      <c r="L297" s="10">
        <v>7540656.837</v>
      </c>
      <c r="M297" s="10">
        <v>7540656.81</v>
      </c>
      <c r="N297" s="10">
        <v>365337.57</v>
      </c>
      <c r="O297" s="10" t="s">
        <v>60</v>
      </c>
      <c r="P297" s="10" t="s">
        <v>61</v>
      </c>
      <c r="Q297" s="6" t="s">
        <v>52</v>
      </c>
      <c r="R297" s="6" t="s">
        <v>27</v>
      </c>
      <c r="S297" s="6" t="s">
        <v>28</v>
      </c>
      <c r="T297" s="6" t="s">
        <v>28</v>
      </c>
      <c r="U297" s="6">
        <f t="shared" si="3"/>
        <v>0</v>
      </c>
      <c r="V297" s="6">
        <v>858.4979977702823</v>
      </c>
      <c r="W297" s="6">
        <v>0.0</v>
      </c>
    </row>
    <row r="298" ht="15.0" customHeight="1">
      <c r="A298" s="6">
        <v>2.0</v>
      </c>
      <c r="B298" s="6">
        <v>12.0</v>
      </c>
      <c r="C298" s="6" t="s">
        <v>209</v>
      </c>
      <c r="D298" s="6">
        <v>3.0</v>
      </c>
      <c r="E298" s="7">
        <v>42083.0</v>
      </c>
      <c r="F298" s="8">
        <v>0.4895833333333333</v>
      </c>
      <c r="G298" s="9">
        <v>42083.489583333336</v>
      </c>
      <c r="H298" s="6">
        <v>7540647.07</v>
      </c>
      <c r="I298" s="6">
        <v>365321.94</v>
      </c>
      <c r="J298" s="6" t="s">
        <v>225</v>
      </c>
      <c r="K298" s="10">
        <v>365321.797</v>
      </c>
      <c r="L298" s="10">
        <v>7540647.066</v>
      </c>
      <c r="M298" s="10">
        <v>7540647.07</v>
      </c>
      <c r="N298" s="10">
        <v>365321.94</v>
      </c>
      <c r="O298" s="10" t="s">
        <v>40</v>
      </c>
      <c r="P298" s="10" t="s">
        <v>50</v>
      </c>
      <c r="Q298" s="6" t="s">
        <v>42</v>
      </c>
      <c r="R298" s="6" t="s">
        <v>27</v>
      </c>
      <c r="S298" s="6" t="s">
        <v>28</v>
      </c>
      <c r="T298" s="6" t="s">
        <v>28</v>
      </c>
      <c r="U298" s="6">
        <f t="shared" si="3"/>
        <v>23.84953249</v>
      </c>
      <c r="V298" s="6">
        <v>858.4979977702823</v>
      </c>
      <c r="W298" s="6">
        <v>0.0</v>
      </c>
    </row>
    <row r="299" ht="15.0" customHeight="1">
      <c r="A299" s="6">
        <v>2.0</v>
      </c>
      <c r="B299" s="6">
        <v>12.0</v>
      </c>
      <c r="C299" s="6" t="s">
        <v>209</v>
      </c>
      <c r="D299" s="6">
        <v>3.0</v>
      </c>
      <c r="E299" s="7">
        <v>42083.0</v>
      </c>
      <c r="F299" s="8">
        <v>0.4930555555555556</v>
      </c>
      <c r="G299" s="9">
        <v>42083.493055555555</v>
      </c>
      <c r="H299" s="6">
        <v>7540637.69</v>
      </c>
      <c r="I299" s="6">
        <v>365320.33</v>
      </c>
      <c r="J299" s="6" t="s">
        <v>226</v>
      </c>
      <c r="K299" s="10">
        <v>365320.332</v>
      </c>
      <c r="L299" s="10">
        <v>7540637.644</v>
      </c>
      <c r="M299" s="10">
        <v>7540637.69</v>
      </c>
      <c r="N299" s="10">
        <v>365320.33</v>
      </c>
      <c r="O299" s="10" t="s">
        <v>40</v>
      </c>
      <c r="P299" s="10" t="s">
        <v>50</v>
      </c>
      <c r="Q299" s="6" t="s">
        <v>42</v>
      </c>
      <c r="R299" s="6" t="s">
        <v>27</v>
      </c>
      <c r="S299" s="6" t="s">
        <v>28</v>
      </c>
      <c r="T299" s="6" t="s">
        <v>28</v>
      </c>
      <c r="U299" s="6">
        <f t="shared" si="3"/>
        <v>9.517168697</v>
      </c>
      <c r="V299" s="6">
        <v>858.4979977702823</v>
      </c>
      <c r="W299" s="6">
        <v>0.0</v>
      </c>
    </row>
    <row r="300" ht="15.0" customHeight="1">
      <c r="A300" s="6">
        <v>2.0</v>
      </c>
      <c r="B300" s="6">
        <v>12.0</v>
      </c>
      <c r="C300" s="6" t="s">
        <v>209</v>
      </c>
      <c r="D300" s="6">
        <v>3.0</v>
      </c>
      <c r="E300" s="7">
        <v>42083.0</v>
      </c>
      <c r="F300" s="8">
        <v>0.49652777777777773</v>
      </c>
      <c r="G300" s="9">
        <v>42083.49652777778</v>
      </c>
      <c r="H300" s="6">
        <v>7540637.69</v>
      </c>
      <c r="I300" s="6">
        <v>365320.33</v>
      </c>
      <c r="J300" s="6" t="s">
        <v>226</v>
      </c>
      <c r="K300" s="10">
        <v>365318.267</v>
      </c>
      <c r="L300" s="10">
        <v>7540637.626</v>
      </c>
      <c r="M300" s="10">
        <v>7540637.64</v>
      </c>
      <c r="N300" s="10">
        <v>365318.24</v>
      </c>
      <c r="O300" s="10" t="s">
        <v>37</v>
      </c>
      <c r="P300" s="10" t="s">
        <v>38</v>
      </c>
      <c r="Q300" s="6" t="s">
        <v>31</v>
      </c>
      <c r="R300" s="6" t="s">
        <v>27</v>
      </c>
      <c r="S300" s="6" t="s">
        <v>28</v>
      </c>
      <c r="T300" s="6" t="s">
        <v>28</v>
      </c>
      <c r="U300" s="6">
        <f t="shared" si="3"/>
        <v>0</v>
      </c>
      <c r="V300" s="6">
        <v>858.4979977702823</v>
      </c>
      <c r="W300" s="6">
        <v>0.0</v>
      </c>
    </row>
    <row r="301" ht="15.0" customHeight="1">
      <c r="A301" s="6">
        <v>2.0</v>
      </c>
      <c r="B301" s="6">
        <v>12.0</v>
      </c>
      <c r="C301" s="6" t="s">
        <v>209</v>
      </c>
      <c r="D301" s="6">
        <v>3.0</v>
      </c>
      <c r="E301" s="7">
        <v>42083.0</v>
      </c>
      <c r="F301" s="8">
        <v>0.5</v>
      </c>
      <c r="G301" s="9">
        <v>42083.5</v>
      </c>
      <c r="H301" s="6">
        <v>7540637.69</v>
      </c>
      <c r="I301" s="6">
        <v>365320.33</v>
      </c>
      <c r="J301" s="6" t="s">
        <v>226</v>
      </c>
      <c r="K301" s="10">
        <v>365313.201</v>
      </c>
      <c r="L301" s="10">
        <v>7540640.023</v>
      </c>
      <c r="M301" s="10">
        <v>7540639.94</v>
      </c>
      <c r="N301" s="10">
        <v>365313.1</v>
      </c>
      <c r="O301" s="10" t="s">
        <v>40</v>
      </c>
      <c r="P301" s="10" t="s">
        <v>50</v>
      </c>
      <c r="Q301" s="6" t="s">
        <v>42</v>
      </c>
      <c r="R301" s="6" t="s">
        <v>27</v>
      </c>
      <c r="S301" s="6" t="s">
        <v>28</v>
      </c>
      <c r="T301" s="6" t="s">
        <v>28</v>
      </c>
      <c r="U301" s="6">
        <f t="shared" si="3"/>
        <v>0</v>
      </c>
      <c r="V301" s="6">
        <v>858.4979977702823</v>
      </c>
      <c r="W301" s="6">
        <v>0.0</v>
      </c>
    </row>
    <row r="302" ht="15.0" customHeight="1">
      <c r="A302" s="6">
        <v>2.0</v>
      </c>
      <c r="B302" s="6">
        <v>12.0</v>
      </c>
      <c r="C302" s="6" t="s">
        <v>209</v>
      </c>
      <c r="D302" s="6">
        <v>3.0</v>
      </c>
      <c r="E302" s="7">
        <v>42083.0</v>
      </c>
      <c r="F302" s="8">
        <v>0.5034722222222222</v>
      </c>
      <c r="G302" s="9">
        <v>42083.50347222222</v>
      </c>
      <c r="H302" s="6">
        <v>7540626.1</v>
      </c>
      <c r="I302" s="6">
        <v>365298.57</v>
      </c>
      <c r="J302" s="6" t="s">
        <v>227</v>
      </c>
      <c r="K302" s="10">
        <v>365298.375</v>
      </c>
      <c r="L302" s="10">
        <v>7540626.049</v>
      </c>
      <c r="M302" s="10">
        <v>7540626.1</v>
      </c>
      <c r="N302" s="10">
        <v>365298.57</v>
      </c>
      <c r="O302" s="10" t="s">
        <v>28</v>
      </c>
      <c r="P302" s="10" t="s">
        <v>28</v>
      </c>
      <c r="Q302" s="6" t="s">
        <v>45</v>
      </c>
      <c r="R302" s="6" t="s">
        <v>45</v>
      </c>
      <c r="S302" s="6" t="s">
        <v>28</v>
      </c>
      <c r="T302" s="6" t="s">
        <v>28</v>
      </c>
      <c r="U302" s="6">
        <f t="shared" si="3"/>
        <v>24.65412136</v>
      </c>
      <c r="V302" s="6">
        <v>858.4979977702823</v>
      </c>
      <c r="W302" s="6">
        <v>0.0</v>
      </c>
    </row>
    <row r="303" ht="15.0" customHeight="1">
      <c r="A303" s="6">
        <v>2.0</v>
      </c>
      <c r="B303" s="6">
        <v>12.0</v>
      </c>
      <c r="C303" s="6" t="s">
        <v>209</v>
      </c>
      <c r="D303" s="6">
        <v>3.0</v>
      </c>
      <c r="E303" s="7">
        <v>42083.0</v>
      </c>
      <c r="F303" s="8">
        <v>0.5069444444444444</v>
      </c>
      <c r="G303" s="9">
        <v>42083.506944444445</v>
      </c>
      <c r="H303" s="6">
        <v>7540626.1</v>
      </c>
      <c r="I303" s="6">
        <v>365298.57</v>
      </c>
      <c r="J303" s="6" t="s">
        <v>227</v>
      </c>
      <c r="K303" s="10">
        <v>365303.245</v>
      </c>
      <c r="L303" s="10">
        <v>7540623.325</v>
      </c>
      <c r="M303" s="10">
        <v>7540623.29</v>
      </c>
      <c r="N303" s="10">
        <v>365303.24</v>
      </c>
      <c r="O303" s="10" t="s">
        <v>28</v>
      </c>
      <c r="P303" s="10" t="s">
        <v>30</v>
      </c>
      <c r="Q303" s="6" t="s">
        <v>45</v>
      </c>
      <c r="R303" s="6" t="s">
        <v>45</v>
      </c>
      <c r="S303" s="6" t="s">
        <v>28</v>
      </c>
      <c r="T303" s="6" t="s">
        <v>28</v>
      </c>
      <c r="U303" s="6">
        <f t="shared" si="3"/>
        <v>0</v>
      </c>
      <c r="V303" s="6">
        <v>858.4979977702823</v>
      </c>
      <c r="W303" s="6">
        <v>0.0</v>
      </c>
    </row>
    <row r="304" ht="15.0" customHeight="1">
      <c r="A304" s="6">
        <v>2.0</v>
      </c>
      <c r="B304" s="6">
        <v>12.0</v>
      </c>
      <c r="C304" s="6" t="s">
        <v>209</v>
      </c>
      <c r="D304" s="6">
        <v>3.0</v>
      </c>
      <c r="E304" s="7">
        <v>42083.0</v>
      </c>
      <c r="F304" s="8">
        <v>0.5104166666666666</v>
      </c>
      <c r="G304" s="9">
        <v>42083.510416666664</v>
      </c>
      <c r="H304" s="6">
        <v>7540613.93</v>
      </c>
      <c r="I304" s="6">
        <v>365307.62</v>
      </c>
      <c r="J304" s="6" t="s">
        <v>228</v>
      </c>
      <c r="K304" s="10">
        <v>365307.448</v>
      </c>
      <c r="L304" s="10">
        <v>7540613.84</v>
      </c>
      <c r="M304" s="10">
        <v>7540613.93</v>
      </c>
      <c r="N304" s="10">
        <v>365307.62</v>
      </c>
      <c r="O304" s="10" t="s">
        <v>40</v>
      </c>
      <c r="P304" s="10" t="s">
        <v>41</v>
      </c>
      <c r="Q304" s="6" t="s">
        <v>42</v>
      </c>
      <c r="R304" s="6" t="s">
        <v>27</v>
      </c>
      <c r="S304" s="6" t="s">
        <v>28</v>
      </c>
      <c r="T304" s="6" t="s">
        <v>28</v>
      </c>
      <c r="U304" s="6">
        <f t="shared" si="3"/>
        <v>15.16612673</v>
      </c>
      <c r="V304" s="6">
        <v>858.4979977702823</v>
      </c>
      <c r="W304" s="6">
        <v>0.0</v>
      </c>
    </row>
    <row r="305" ht="15.0" customHeight="1">
      <c r="A305" s="6">
        <v>2.0</v>
      </c>
      <c r="B305" s="6">
        <v>12.0</v>
      </c>
      <c r="C305" s="6" t="s">
        <v>209</v>
      </c>
      <c r="D305" s="6">
        <v>3.0</v>
      </c>
      <c r="E305" s="7">
        <v>42083.0</v>
      </c>
      <c r="F305" s="8">
        <v>0.513888888888889</v>
      </c>
      <c r="G305" s="9">
        <v>42083.51388888889</v>
      </c>
      <c r="H305" s="6">
        <v>7540623.82</v>
      </c>
      <c r="I305" s="6">
        <v>365328.07</v>
      </c>
      <c r="J305" s="6" t="s">
        <v>229</v>
      </c>
      <c r="K305" s="10">
        <v>365328.184</v>
      </c>
      <c r="L305" s="10">
        <v>7540623.874</v>
      </c>
      <c r="M305" s="10">
        <v>7540623.82</v>
      </c>
      <c r="N305" s="10">
        <v>365328.07</v>
      </c>
      <c r="O305" s="10" t="s">
        <v>40</v>
      </c>
      <c r="P305" s="10" t="s">
        <v>50</v>
      </c>
      <c r="Q305" s="6" t="s">
        <v>42</v>
      </c>
      <c r="R305" s="6" t="s">
        <v>27</v>
      </c>
      <c r="S305" s="6" t="s">
        <v>28</v>
      </c>
      <c r="T305" s="6" t="s">
        <v>28</v>
      </c>
      <c r="U305" s="6">
        <f t="shared" si="3"/>
        <v>22.71595475</v>
      </c>
      <c r="V305" s="6">
        <v>858.4979977702823</v>
      </c>
      <c r="W305" s="6">
        <v>0.0</v>
      </c>
    </row>
    <row r="306" ht="15.0" customHeight="1">
      <c r="A306" s="6">
        <v>2.0</v>
      </c>
      <c r="B306" s="6">
        <v>12.0</v>
      </c>
      <c r="C306" s="6" t="s">
        <v>209</v>
      </c>
      <c r="D306" s="6">
        <v>3.0</v>
      </c>
      <c r="E306" s="7">
        <v>42083.0</v>
      </c>
      <c r="F306" s="8">
        <v>0.517361111111111</v>
      </c>
      <c r="G306" s="9">
        <v>42083.51736111111</v>
      </c>
      <c r="H306" s="6">
        <v>7540623.27</v>
      </c>
      <c r="I306" s="6">
        <v>365337.2</v>
      </c>
      <c r="J306" s="6" t="s">
        <v>230</v>
      </c>
      <c r="K306" s="10">
        <v>365337.157</v>
      </c>
      <c r="L306" s="10">
        <v>7540623.284</v>
      </c>
      <c r="M306" s="10">
        <v>7540623.27</v>
      </c>
      <c r="N306" s="10">
        <v>365337.2</v>
      </c>
      <c r="O306" s="10" t="s">
        <v>60</v>
      </c>
      <c r="P306" s="10" t="s">
        <v>61</v>
      </c>
      <c r="Q306" s="6" t="s">
        <v>52</v>
      </c>
      <c r="R306" s="6" t="s">
        <v>27</v>
      </c>
      <c r="S306" s="6" t="s">
        <v>28</v>
      </c>
      <c r="T306" s="6" t="s">
        <v>28</v>
      </c>
      <c r="U306" s="6">
        <f t="shared" si="3"/>
        <v>9.146551263</v>
      </c>
      <c r="V306" s="6">
        <v>858.4979977702823</v>
      </c>
      <c r="W306" s="6">
        <v>0.0</v>
      </c>
    </row>
    <row r="307" ht="15.0" customHeight="1">
      <c r="A307" s="6">
        <v>2.0</v>
      </c>
      <c r="B307" s="6">
        <v>12.0</v>
      </c>
      <c r="C307" s="6" t="s">
        <v>209</v>
      </c>
      <c r="D307" s="6">
        <v>3.0</v>
      </c>
      <c r="E307" s="7">
        <v>42083.0</v>
      </c>
      <c r="F307" s="8">
        <v>0.5208333333333334</v>
      </c>
      <c r="G307" s="9">
        <v>42083.520833333336</v>
      </c>
      <c r="H307" s="6">
        <v>7540619.15</v>
      </c>
      <c r="I307" s="6">
        <v>365350.06</v>
      </c>
      <c r="J307" s="6" t="s">
        <v>231</v>
      </c>
      <c r="K307" s="10">
        <v>365350.075</v>
      </c>
      <c r="L307" s="10">
        <v>7540619.08</v>
      </c>
      <c r="M307" s="10">
        <v>7540619.15</v>
      </c>
      <c r="N307" s="10">
        <v>365350.06</v>
      </c>
      <c r="O307" s="10" t="s">
        <v>40</v>
      </c>
      <c r="P307" s="10" t="s">
        <v>41</v>
      </c>
      <c r="Q307" s="6" t="s">
        <v>42</v>
      </c>
      <c r="R307" s="6" t="s">
        <v>27</v>
      </c>
      <c r="S307" s="6" t="s">
        <v>28</v>
      </c>
      <c r="T307" s="6" t="s">
        <v>28</v>
      </c>
      <c r="U307" s="6">
        <f t="shared" si="3"/>
        <v>13.5038513</v>
      </c>
      <c r="V307" s="6">
        <v>858.4979977702823</v>
      </c>
      <c r="W307" s="6">
        <v>0.0</v>
      </c>
    </row>
    <row r="308" ht="15.0" customHeight="1">
      <c r="A308" s="6">
        <v>2.0</v>
      </c>
      <c r="B308" s="6">
        <v>12.0</v>
      </c>
      <c r="C308" s="6" t="s">
        <v>209</v>
      </c>
      <c r="D308" s="6">
        <v>3.0</v>
      </c>
      <c r="E308" s="7">
        <v>42083.0</v>
      </c>
      <c r="F308" s="8">
        <v>0.5243055555555556</v>
      </c>
      <c r="G308" s="9">
        <v>42083.524305555555</v>
      </c>
      <c r="H308" s="6">
        <v>7540629.17</v>
      </c>
      <c r="I308" s="6">
        <v>365361.82</v>
      </c>
      <c r="J308" s="6" t="s">
        <v>232</v>
      </c>
      <c r="K308" s="10">
        <v>365361.532</v>
      </c>
      <c r="L308" s="10">
        <v>7540629.034</v>
      </c>
      <c r="M308" s="10">
        <v>7540629.17</v>
      </c>
      <c r="N308" s="10">
        <v>365361.82</v>
      </c>
      <c r="O308" s="10" t="s">
        <v>80</v>
      </c>
      <c r="P308" s="10" t="s">
        <v>81</v>
      </c>
      <c r="Q308" s="6" t="s">
        <v>82</v>
      </c>
      <c r="R308" s="6" t="s">
        <v>27</v>
      </c>
      <c r="S308" s="6" t="s">
        <v>28</v>
      </c>
      <c r="T308" s="6" t="s">
        <v>28</v>
      </c>
      <c r="U308" s="6">
        <f t="shared" si="3"/>
        <v>15.44985437</v>
      </c>
      <c r="V308" s="6">
        <v>858.4979977702823</v>
      </c>
      <c r="W308" s="6">
        <v>0.0</v>
      </c>
    </row>
    <row r="309" ht="15.0" customHeight="1">
      <c r="A309" s="6">
        <v>2.0</v>
      </c>
      <c r="B309" s="6">
        <v>12.0</v>
      </c>
      <c r="C309" s="6" t="s">
        <v>209</v>
      </c>
      <c r="D309" s="6">
        <v>3.0</v>
      </c>
      <c r="E309" s="7">
        <v>42083.0</v>
      </c>
      <c r="F309" s="8">
        <v>0.5277777777777778</v>
      </c>
      <c r="G309" s="9">
        <v>42083.52777777778</v>
      </c>
      <c r="H309" s="6">
        <v>7540667.29</v>
      </c>
      <c r="I309" s="6">
        <v>365401.11</v>
      </c>
      <c r="J309" s="6" t="s">
        <v>233</v>
      </c>
      <c r="K309" s="10">
        <v>365401.194</v>
      </c>
      <c r="L309" s="10">
        <v>7540667.463</v>
      </c>
      <c r="M309" s="10">
        <v>7540667.29</v>
      </c>
      <c r="N309" s="10">
        <v>365401.11</v>
      </c>
      <c r="O309" s="10" t="s">
        <v>80</v>
      </c>
      <c r="P309" s="10" t="s">
        <v>81</v>
      </c>
      <c r="Q309" s="6" t="s">
        <v>82</v>
      </c>
      <c r="R309" s="6" t="s">
        <v>27</v>
      </c>
      <c r="S309" s="6" t="s">
        <v>28</v>
      </c>
      <c r="T309" s="6" t="s">
        <v>28</v>
      </c>
      <c r="U309" s="6">
        <f t="shared" si="3"/>
        <v>54.74338773</v>
      </c>
      <c r="V309" s="6">
        <v>858.4979977702823</v>
      </c>
      <c r="W309" s="6">
        <v>0.0</v>
      </c>
    </row>
    <row r="310" ht="15.0" customHeight="1">
      <c r="A310" s="6">
        <v>2.0</v>
      </c>
      <c r="B310" s="6">
        <v>12.0</v>
      </c>
      <c r="C310" s="6" t="s">
        <v>209</v>
      </c>
      <c r="D310" s="6">
        <v>3.0</v>
      </c>
      <c r="E310" s="7">
        <v>42083.0</v>
      </c>
      <c r="F310" s="8">
        <v>0.53125</v>
      </c>
      <c r="G310" s="9">
        <v>42083.53125</v>
      </c>
      <c r="H310" s="6">
        <v>7540670.52</v>
      </c>
      <c r="I310" s="6">
        <v>365432.11</v>
      </c>
      <c r="J310" s="6" t="s">
        <v>234</v>
      </c>
      <c r="K310" s="10">
        <v>365432.4</v>
      </c>
      <c r="L310" s="10">
        <v>7540670.609</v>
      </c>
      <c r="M310" s="10">
        <v>7540670.52</v>
      </c>
      <c r="N310" s="10">
        <v>365432.11</v>
      </c>
      <c r="O310" s="10" t="s">
        <v>80</v>
      </c>
      <c r="P310" s="10" t="s">
        <v>81</v>
      </c>
      <c r="Q310" s="6" t="s">
        <v>82</v>
      </c>
      <c r="R310" s="6" t="s">
        <v>82</v>
      </c>
      <c r="S310" s="6" t="s">
        <v>28</v>
      </c>
      <c r="T310" s="6" t="s">
        <v>28</v>
      </c>
      <c r="U310" s="6">
        <f t="shared" si="3"/>
        <v>31.16781834</v>
      </c>
      <c r="V310" s="6">
        <v>858.4979977702823</v>
      </c>
      <c r="W310" s="6">
        <v>0.0</v>
      </c>
    </row>
    <row r="311" ht="15.0" customHeight="1">
      <c r="A311" s="6">
        <v>2.0</v>
      </c>
      <c r="B311" s="6">
        <v>12.0</v>
      </c>
      <c r="C311" s="6" t="s">
        <v>209</v>
      </c>
      <c r="D311" s="6">
        <v>3.0</v>
      </c>
      <c r="E311" s="7">
        <v>42083.0</v>
      </c>
      <c r="F311" s="8">
        <v>0.5347222222222222</v>
      </c>
      <c r="G311" s="9">
        <v>42083.53472222222</v>
      </c>
      <c r="H311" s="6">
        <v>7540655.52</v>
      </c>
      <c r="I311" s="6">
        <v>365435.49</v>
      </c>
      <c r="J311" s="6" t="s">
        <v>235</v>
      </c>
      <c r="K311" s="10">
        <v>365435.52</v>
      </c>
      <c r="L311" s="10">
        <v>7540655.463</v>
      </c>
      <c r="M311" s="10">
        <v>7540655.52</v>
      </c>
      <c r="N311" s="10">
        <v>365435.49</v>
      </c>
      <c r="O311" s="10" t="s">
        <v>80</v>
      </c>
      <c r="P311" s="10" t="s">
        <v>81</v>
      </c>
      <c r="Q311" s="6" t="s">
        <v>82</v>
      </c>
      <c r="R311" s="6" t="s">
        <v>27</v>
      </c>
      <c r="S311" s="6" t="s">
        <v>28</v>
      </c>
      <c r="T311" s="6" t="s">
        <v>28</v>
      </c>
      <c r="U311" s="6">
        <f t="shared" si="3"/>
        <v>15.37609833</v>
      </c>
      <c r="V311" s="6">
        <v>858.4979977702823</v>
      </c>
      <c r="W311" s="6">
        <v>0.0</v>
      </c>
    </row>
    <row r="312" ht="15.0" customHeight="1">
      <c r="A312" s="6">
        <v>2.0</v>
      </c>
      <c r="B312" s="6">
        <v>12.0</v>
      </c>
      <c r="C312" s="6" t="s">
        <v>209</v>
      </c>
      <c r="D312" s="6">
        <v>3.0</v>
      </c>
      <c r="E312" s="7">
        <v>42083.0</v>
      </c>
      <c r="F312" s="8">
        <v>0.5381944444444444</v>
      </c>
      <c r="G312" s="9">
        <v>42083.538194444445</v>
      </c>
      <c r="H312" s="6">
        <v>7540655.52</v>
      </c>
      <c r="I312" s="6">
        <v>365435.49</v>
      </c>
      <c r="J312" s="6" t="s">
        <v>235</v>
      </c>
      <c r="K312" s="10">
        <v>365436.276</v>
      </c>
      <c r="L312" s="10">
        <v>7540651.933</v>
      </c>
      <c r="M312" s="10">
        <v>7540651.95</v>
      </c>
      <c r="N312" s="10">
        <v>365436.28</v>
      </c>
      <c r="O312" s="10" t="s">
        <v>80</v>
      </c>
      <c r="P312" s="10" t="s">
        <v>81</v>
      </c>
      <c r="Q312" s="6" t="s">
        <v>82</v>
      </c>
      <c r="R312" s="6" t="s">
        <v>27</v>
      </c>
      <c r="S312" s="6" t="s">
        <v>28</v>
      </c>
      <c r="T312" s="6" t="s">
        <v>28</v>
      </c>
      <c r="U312" s="6">
        <f t="shared" si="3"/>
        <v>0</v>
      </c>
      <c r="V312" s="6">
        <v>858.4979977702823</v>
      </c>
      <c r="W312" s="6">
        <v>0.0</v>
      </c>
    </row>
    <row r="313" ht="15.0" customHeight="1">
      <c r="A313" s="6">
        <v>2.0</v>
      </c>
      <c r="B313" s="6">
        <v>12.0</v>
      </c>
      <c r="C313" s="6" t="s">
        <v>209</v>
      </c>
      <c r="D313" s="6">
        <v>3.0</v>
      </c>
      <c r="E313" s="7">
        <v>42083.0</v>
      </c>
      <c r="F313" s="8">
        <v>0.5416666666666666</v>
      </c>
      <c r="G313" s="9">
        <v>42083.541666666664</v>
      </c>
      <c r="H313" s="6">
        <v>7540655.52</v>
      </c>
      <c r="I313" s="6">
        <v>365435.49</v>
      </c>
      <c r="J313" s="6" t="s">
        <v>235</v>
      </c>
      <c r="K313" s="10">
        <v>365444.729</v>
      </c>
      <c r="L313" s="10">
        <v>7540651.561</v>
      </c>
      <c r="M313" s="10">
        <v>7540652.66</v>
      </c>
      <c r="N313" s="10">
        <v>365437.45</v>
      </c>
      <c r="O313" s="10" t="s">
        <v>80</v>
      </c>
      <c r="P313" s="10" t="s">
        <v>81</v>
      </c>
      <c r="Q313" s="6" t="s">
        <v>82</v>
      </c>
      <c r="R313" s="6" t="s">
        <v>27</v>
      </c>
      <c r="S313" s="6" t="s">
        <v>28</v>
      </c>
      <c r="T313" s="6" t="s">
        <v>28</v>
      </c>
      <c r="U313" s="6">
        <f t="shared" si="3"/>
        <v>0</v>
      </c>
      <c r="V313" s="6">
        <v>858.4979977702823</v>
      </c>
      <c r="W313" s="6">
        <v>0.0</v>
      </c>
    </row>
    <row r="314" ht="15.0" customHeight="1">
      <c r="A314" s="6">
        <v>2.0</v>
      </c>
      <c r="B314" s="6">
        <v>12.0</v>
      </c>
      <c r="C314" s="6" t="s">
        <v>209</v>
      </c>
      <c r="D314" s="6">
        <v>3.0</v>
      </c>
      <c r="E314" s="7">
        <v>42083.0</v>
      </c>
      <c r="F314" s="8">
        <v>0.545138888888889</v>
      </c>
      <c r="G314" s="9">
        <v>42083.54513888889</v>
      </c>
      <c r="H314" s="6">
        <v>7540655.52</v>
      </c>
      <c r="I314" s="6">
        <v>365435.49</v>
      </c>
      <c r="J314" s="6" t="s">
        <v>235</v>
      </c>
      <c r="K314" s="10">
        <v>365438.631</v>
      </c>
      <c r="L314" s="10">
        <v>7540653.392</v>
      </c>
      <c r="M314" s="10">
        <v>7540653.39</v>
      </c>
      <c r="N314" s="10">
        <v>365438.62</v>
      </c>
      <c r="O314" s="10" t="s">
        <v>60</v>
      </c>
      <c r="P314" s="10" t="s">
        <v>61</v>
      </c>
      <c r="Q314" s="6" t="s">
        <v>52</v>
      </c>
      <c r="R314" s="6" t="s">
        <v>27</v>
      </c>
      <c r="S314" s="6" t="s">
        <v>28</v>
      </c>
      <c r="T314" s="6" t="s">
        <v>28</v>
      </c>
      <c r="U314" s="6">
        <f t="shared" si="3"/>
        <v>0</v>
      </c>
      <c r="V314" s="6">
        <v>858.4979977702823</v>
      </c>
      <c r="W314" s="6">
        <v>0.0</v>
      </c>
    </row>
    <row r="315" ht="15.0" customHeight="1">
      <c r="A315" s="6">
        <v>2.0</v>
      </c>
      <c r="B315" s="6">
        <v>12.0</v>
      </c>
      <c r="C315" s="6" t="s">
        <v>209</v>
      </c>
      <c r="D315" s="6">
        <v>3.0</v>
      </c>
      <c r="E315" s="7">
        <v>42083.0</v>
      </c>
      <c r="F315" s="8">
        <v>0.548611111111111</v>
      </c>
      <c r="G315" s="9">
        <v>42083.54861111111</v>
      </c>
      <c r="H315" s="6">
        <v>7540655.52</v>
      </c>
      <c r="I315" s="6">
        <v>365435.49</v>
      </c>
      <c r="J315" s="6" t="s">
        <v>235</v>
      </c>
      <c r="K315" s="10">
        <v>365438.964</v>
      </c>
      <c r="L315" s="10">
        <v>7540650.843</v>
      </c>
      <c r="M315" s="10">
        <v>7540653.66</v>
      </c>
      <c r="N315" s="10">
        <v>365438.27</v>
      </c>
      <c r="O315" s="10" t="s">
        <v>60</v>
      </c>
      <c r="P315" s="10" t="s">
        <v>61</v>
      </c>
      <c r="Q315" s="6" t="s">
        <v>52</v>
      </c>
      <c r="R315" s="6" t="s">
        <v>27</v>
      </c>
      <c r="S315" s="6" t="s">
        <v>28</v>
      </c>
      <c r="T315" s="6" t="s">
        <v>28</v>
      </c>
      <c r="U315" s="6">
        <f t="shared" si="3"/>
        <v>0</v>
      </c>
      <c r="V315" s="6">
        <v>858.4979977702823</v>
      </c>
      <c r="W315" s="6">
        <v>0.0</v>
      </c>
    </row>
    <row r="316" ht="15.0" customHeight="1">
      <c r="A316" s="6">
        <v>2.0</v>
      </c>
      <c r="B316" s="6">
        <v>12.0</v>
      </c>
      <c r="C316" s="6" t="s">
        <v>209</v>
      </c>
      <c r="D316" s="6">
        <v>3.0</v>
      </c>
      <c r="E316" s="7">
        <v>42083.0</v>
      </c>
      <c r="F316" s="8">
        <v>0.5520833333333334</v>
      </c>
      <c r="G316" s="9">
        <v>42083.552083333336</v>
      </c>
      <c r="H316" s="6">
        <v>7540655.52</v>
      </c>
      <c r="I316" s="6">
        <v>365435.49</v>
      </c>
      <c r="J316" s="6" t="s">
        <v>235</v>
      </c>
      <c r="K316" s="10">
        <v>365437.909</v>
      </c>
      <c r="L316" s="10">
        <v>7540653.933</v>
      </c>
      <c r="M316" s="10">
        <v>7540653.9</v>
      </c>
      <c r="N316" s="10">
        <v>365437.93</v>
      </c>
      <c r="O316" s="10" t="s">
        <v>37</v>
      </c>
      <c r="P316" s="10" t="s">
        <v>38</v>
      </c>
      <c r="Q316" s="6" t="s">
        <v>31</v>
      </c>
      <c r="R316" s="6" t="s">
        <v>27</v>
      </c>
      <c r="S316" s="6" t="s">
        <v>28</v>
      </c>
      <c r="T316" s="6" t="s">
        <v>28</v>
      </c>
      <c r="U316" s="6">
        <f t="shared" si="3"/>
        <v>0</v>
      </c>
      <c r="V316" s="6">
        <v>858.4979977702823</v>
      </c>
      <c r="W316" s="6">
        <v>0.0</v>
      </c>
    </row>
    <row r="317" ht="15.0" customHeight="1">
      <c r="A317" s="6">
        <v>2.0</v>
      </c>
      <c r="B317" s="6">
        <v>12.0</v>
      </c>
      <c r="C317" s="6" t="s">
        <v>209</v>
      </c>
      <c r="D317" s="6">
        <v>3.0</v>
      </c>
      <c r="E317" s="7">
        <v>42083.0</v>
      </c>
      <c r="F317" s="8">
        <v>0.5555555555555556</v>
      </c>
      <c r="G317" s="9">
        <v>42083.555555555555</v>
      </c>
      <c r="H317" s="6">
        <v>7540655.52</v>
      </c>
      <c r="I317" s="6">
        <v>365435.49</v>
      </c>
      <c r="J317" s="6" t="s">
        <v>235</v>
      </c>
      <c r="K317" s="10">
        <v>365440.12</v>
      </c>
      <c r="L317" s="10">
        <v>7540648.087</v>
      </c>
      <c r="M317" s="10">
        <v>7540648.09</v>
      </c>
      <c r="N317" s="10">
        <v>365439.92</v>
      </c>
      <c r="O317" s="10" t="s">
        <v>28</v>
      </c>
      <c r="P317" s="10" t="s">
        <v>28</v>
      </c>
      <c r="Q317" s="6" t="s">
        <v>52</v>
      </c>
      <c r="R317" s="6" t="s">
        <v>27</v>
      </c>
      <c r="S317" s="6" t="s">
        <v>28</v>
      </c>
      <c r="T317" s="6" t="s">
        <v>28</v>
      </c>
      <c r="U317" s="6">
        <f t="shared" si="3"/>
        <v>0</v>
      </c>
      <c r="V317" s="6">
        <v>858.4979977702823</v>
      </c>
      <c r="W317" s="6">
        <v>0.0</v>
      </c>
    </row>
    <row r="318" ht="15.0" customHeight="1">
      <c r="A318" s="6">
        <v>2.0</v>
      </c>
      <c r="B318" s="6">
        <v>12.0</v>
      </c>
      <c r="C318" s="6" t="s">
        <v>209</v>
      </c>
      <c r="D318" s="6">
        <v>3.0</v>
      </c>
      <c r="E318" s="7">
        <v>42083.0</v>
      </c>
      <c r="F318" s="8">
        <v>0.5590277777777778</v>
      </c>
      <c r="G318" s="9">
        <v>42083.55902777778</v>
      </c>
      <c r="H318" s="6">
        <v>7540643.41</v>
      </c>
      <c r="I318" s="6">
        <v>365422.25</v>
      </c>
      <c r="J318" s="6" t="s">
        <v>236</v>
      </c>
      <c r="K318" s="10">
        <v>365422.224</v>
      </c>
      <c r="L318" s="10">
        <v>7540643.395</v>
      </c>
      <c r="M318" s="10">
        <v>7540643.41</v>
      </c>
      <c r="N318" s="10">
        <v>365422.25</v>
      </c>
      <c r="O318" s="10" t="s">
        <v>60</v>
      </c>
      <c r="P318" s="10" t="s">
        <v>61</v>
      </c>
      <c r="Q318" s="6" t="s">
        <v>52</v>
      </c>
      <c r="R318" s="6" t="s">
        <v>27</v>
      </c>
      <c r="S318" s="6" t="s">
        <v>28</v>
      </c>
      <c r="T318" s="6" t="s">
        <v>28</v>
      </c>
      <c r="U318" s="6">
        <f t="shared" si="3"/>
        <v>17.94295684</v>
      </c>
      <c r="V318" s="6">
        <v>858.4979977702823</v>
      </c>
      <c r="W318" s="6">
        <v>0.0</v>
      </c>
    </row>
    <row r="319" ht="15.0" customHeight="1">
      <c r="A319" s="6">
        <v>2.0</v>
      </c>
      <c r="B319" s="6">
        <v>12.0</v>
      </c>
      <c r="C319" s="6" t="s">
        <v>209</v>
      </c>
      <c r="D319" s="6">
        <v>3.0</v>
      </c>
      <c r="E319" s="7">
        <v>42083.0</v>
      </c>
      <c r="F319" s="8">
        <v>0.5625</v>
      </c>
      <c r="G319" s="9">
        <v>42083.5625</v>
      </c>
      <c r="H319" s="6">
        <v>7540642.05</v>
      </c>
      <c r="I319" s="6">
        <v>365407.19</v>
      </c>
      <c r="J319" s="6" t="s">
        <v>237</v>
      </c>
      <c r="K319" s="10"/>
      <c r="L319" s="10"/>
      <c r="M319" s="10">
        <v>7540642.05</v>
      </c>
      <c r="N319" s="10">
        <v>365407.19</v>
      </c>
      <c r="O319" s="10" t="s">
        <v>28</v>
      </c>
      <c r="P319" s="10" t="s">
        <v>28</v>
      </c>
      <c r="Q319" s="6" t="s">
        <v>28</v>
      </c>
      <c r="R319" s="6" t="s">
        <v>27</v>
      </c>
      <c r="S319" s="6" t="s">
        <v>28</v>
      </c>
      <c r="T319" s="6" t="s">
        <v>28</v>
      </c>
      <c r="U319" s="6">
        <f t="shared" si="3"/>
        <v>15.12128301</v>
      </c>
      <c r="V319" s="6">
        <v>858.4979977702823</v>
      </c>
      <c r="W319" s="6">
        <v>0.0</v>
      </c>
    </row>
    <row r="320" ht="15.0" customHeight="1">
      <c r="A320" s="6">
        <v>2.0</v>
      </c>
      <c r="B320" s="6">
        <v>12.0</v>
      </c>
      <c r="C320" s="6" t="s">
        <v>209</v>
      </c>
      <c r="D320" s="6">
        <v>3.0</v>
      </c>
      <c r="E320" s="7">
        <v>42083.0</v>
      </c>
      <c r="F320" s="8">
        <v>0.5659722222222222</v>
      </c>
      <c r="G320" s="9">
        <v>42083.56597222222</v>
      </c>
      <c r="H320" s="6">
        <v>7540640.7</v>
      </c>
      <c r="I320" s="6">
        <v>365392.15</v>
      </c>
      <c r="J320" s="6" t="s">
        <v>238</v>
      </c>
      <c r="K320" s="10"/>
      <c r="L320" s="10"/>
      <c r="M320" s="10">
        <v>7540640.7</v>
      </c>
      <c r="N320" s="10">
        <v>365392.15</v>
      </c>
      <c r="O320" s="10" t="s">
        <v>28</v>
      </c>
      <c r="P320" s="10" t="s">
        <v>28</v>
      </c>
      <c r="Q320" s="6" t="s">
        <v>28</v>
      </c>
      <c r="R320" s="6" t="s">
        <v>27</v>
      </c>
      <c r="S320" s="6" t="s">
        <v>28</v>
      </c>
      <c r="T320" s="6" t="s">
        <v>28</v>
      </c>
      <c r="U320" s="6">
        <f t="shared" si="3"/>
        <v>15.10046688</v>
      </c>
      <c r="V320" s="6">
        <v>858.4979977702823</v>
      </c>
      <c r="W320" s="6">
        <v>0.0</v>
      </c>
    </row>
    <row r="321" ht="15.0" customHeight="1">
      <c r="A321" s="6">
        <v>2.0</v>
      </c>
      <c r="B321" s="6">
        <v>12.0</v>
      </c>
      <c r="C321" s="6" t="s">
        <v>209</v>
      </c>
      <c r="D321" s="6">
        <v>3.0</v>
      </c>
      <c r="E321" s="7">
        <v>42083.0</v>
      </c>
      <c r="F321" s="8">
        <v>0.5694444444444444</v>
      </c>
      <c r="G321" s="9">
        <v>42083.569444444445</v>
      </c>
      <c r="H321" s="6">
        <v>7540639.35</v>
      </c>
      <c r="I321" s="6">
        <v>365377.23</v>
      </c>
      <c r="J321" s="6" t="s">
        <v>239</v>
      </c>
      <c r="K321" s="10">
        <v>365377.116</v>
      </c>
      <c r="L321" s="10">
        <v>7540639.349</v>
      </c>
      <c r="M321" s="10">
        <v>7540639.35</v>
      </c>
      <c r="N321" s="10">
        <v>365377.23</v>
      </c>
      <c r="O321" s="10" t="s">
        <v>40</v>
      </c>
      <c r="P321" s="10" t="s">
        <v>41</v>
      </c>
      <c r="Q321" s="6" t="s">
        <v>42</v>
      </c>
      <c r="R321" s="6" t="s">
        <v>27</v>
      </c>
      <c r="S321" s="6" t="s">
        <v>28</v>
      </c>
      <c r="T321" s="6" t="s">
        <v>28</v>
      </c>
      <c r="U321" s="6">
        <f t="shared" si="3"/>
        <v>14.98095124</v>
      </c>
      <c r="V321" s="6">
        <v>858.4979977702823</v>
      </c>
      <c r="W321" s="6">
        <v>0.0</v>
      </c>
    </row>
    <row r="322" ht="15.0" customHeight="1">
      <c r="A322" s="6">
        <v>2.0</v>
      </c>
      <c r="B322" s="6">
        <v>12.0</v>
      </c>
      <c r="C322" s="6" t="s">
        <v>209</v>
      </c>
      <c r="D322" s="6">
        <v>3.0</v>
      </c>
      <c r="E322" s="7">
        <v>42083.0</v>
      </c>
      <c r="F322" s="8">
        <v>0.5729166666666666</v>
      </c>
      <c r="G322" s="9">
        <v>42083.572916666664</v>
      </c>
      <c r="H322" s="6">
        <v>7540639.35</v>
      </c>
      <c r="I322" s="6">
        <v>365377.23</v>
      </c>
      <c r="J322" s="6" t="s">
        <v>239</v>
      </c>
      <c r="K322" s="10">
        <v>365373.716</v>
      </c>
      <c r="L322" s="10">
        <v>7540638.884</v>
      </c>
      <c r="M322" s="10">
        <v>7540638.88</v>
      </c>
      <c r="N322" s="10">
        <v>365373.74</v>
      </c>
      <c r="O322" s="10" t="s">
        <v>40</v>
      </c>
      <c r="P322" s="10" t="s">
        <v>50</v>
      </c>
      <c r="Q322" s="6" t="s">
        <v>42</v>
      </c>
      <c r="R322" s="6" t="s">
        <v>27</v>
      </c>
      <c r="S322" s="6" t="s">
        <v>28</v>
      </c>
      <c r="T322" s="6" t="s">
        <v>28</v>
      </c>
      <c r="U322" s="6">
        <f t="shared" si="3"/>
        <v>0</v>
      </c>
      <c r="V322" s="6">
        <v>858.4979977702823</v>
      </c>
      <c r="W322" s="6">
        <v>0.0</v>
      </c>
    </row>
    <row r="323" ht="15.0" customHeight="1">
      <c r="A323" s="6">
        <v>2.0</v>
      </c>
      <c r="B323" s="6">
        <v>12.0</v>
      </c>
      <c r="C323" s="6" t="s">
        <v>209</v>
      </c>
      <c r="D323" s="6">
        <v>3.0</v>
      </c>
      <c r="E323" s="7">
        <v>42083.0</v>
      </c>
      <c r="F323" s="8">
        <v>0.576388888888889</v>
      </c>
      <c r="G323" s="9">
        <v>42083.57638888889</v>
      </c>
      <c r="H323" s="6">
        <v>7540639.35</v>
      </c>
      <c r="I323" s="6">
        <v>365377.23</v>
      </c>
      <c r="J323" s="6" t="s">
        <v>239</v>
      </c>
      <c r="K323" s="10">
        <v>365372.492</v>
      </c>
      <c r="L323" s="10">
        <v>7540637.537</v>
      </c>
      <c r="M323" s="10">
        <v>7540637.65</v>
      </c>
      <c r="N323" s="10">
        <v>365372.43</v>
      </c>
      <c r="O323" s="10" t="s">
        <v>33</v>
      </c>
      <c r="P323" s="10" t="s">
        <v>34</v>
      </c>
      <c r="Q323" s="6" t="s">
        <v>35</v>
      </c>
      <c r="R323" s="6" t="s">
        <v>27</v>
      </c>
      <c r="S323" s="6" t="s">
        <v>28</v>
      </c>
      <c r="T323" s="6" t="s">
        <v>28</v>
      </c>
      <c r="U323" s="6">
        <f t="shared" si="3"/>
        <v>0</v>
      </c>
      <c r="V323" s="6">
        <v>858.4979977702823</v>
      </c>
      <c r="W323" s="6">
        <v>0.0</v>
      </c>
    </row>
    <row r="324" ht="15.0" customHeight="1">
      <c r="A324" s="6">
        <v>2.0</v>
      </c>
      <c r="B324" s="6">
        <v>12.0</v>
      </c>
      <c r="C324" s="6" t="s">
        <v>209</v>
      </c>
      <c r="D324" s="6">
        <v>3.0</v>
      </c>
      <c r="E324" s="7">
        <v>42083.0</v>
      </c>
      <c r="F324" s="8">
        <v>0.579861111111111</v>
      </c>
      <c r="G324" s="9">
        <v>42083.57986111111</v>
      </c>
      <c r="H324" s="6">
        <v>7540659.6</v>
      </c>
      <c r="I324" s="6">
        <v>365363.34</v>
      </c>
      <c r="J324" s="6" t="s">
        <v>129</v>
      </c>
      <c r="K324" s="10">
        <v>365364.987</v>
      </c>
      <c r="L324" s="10">
        <v>7540659.179</v>
      </c>
      <c r="M324" s="10">
        <v>7540659.08</v>
      </c>
      <c r="N324" s="10">
        <v>365364.98</v>
      </c>
      <c r="O324" s="10" t="s">
        <v>37</v>
      </c>
      <c r="P324" s="10" t="s">
        <v>38</v>
      </c>
      <c r="Q324" s="6" t="s">
        <v>31</v>
      </c>
      <c r="R324" s="6" t="s">
        <v>58</v>
      </c>
      <c r="S324" s="6" t="s">
        <v>28</v>
      </c>
      <c r="T324" s="6" t="s">
        <v>130</v>
      </c>
      <c r="U324" s="6">
        <f t="shared" si="3"/>
        <v>24.55594836</v>
      </c>
      <c r="V324" s="6">
        <v>858.4979977702823</v>
      </c>
      <c r="W324" s="6">
        <v>0.0</v>
      </c>
    </row>
    <row r="325" ht="15.0" customHeight="1">
      <c r="A325" s="6">
        <v>2.0</v>
      </c>
      <c r="B325" s="6">
        <v>12.0</v>
      </c>
      <c r="C325" s="6" t="s">
        <v>209</v>
      </c>
      <c r="D325" s="6">
        <v>3.0</v>
      </c>
      <c r="E325" s="7">
        <v>42083.0</v>
      </c>
      <c r="F325" s="8">
        <v>0.5833333333333334</v>
      </c>
      <c r="G325" s="9">
        <v>42083.583333333336</v>
      </c>
      <c r="H325" s="6">
        <v>7540659.6</v>
      </c>
      <c r="I325" s="6">
        <v>365363.34</v>
      </c>
      <c r="J325" s="6" t="s">
        <v>129</v>
      </c>
      <c r="K325" s="10">
        <v>365356.82</v>
      </c>
      <c r="L325" s="10">
        <v>7540661.428</v>
      </c>
      <c r="M325" s="10">
        <v>7540661.41</v>
      </c>
      <c r="N325" s="10">
        <v>365356.91</v>
      </c>
      <c r="O325" s="10" t="s">
        <v>56</v>
      </c>
      <c r="P325" s="10" t="s">
        <v>118</v>
      </c>
      <c r="Q325" s="6" t="s">
        <v>58</v>
      </c>
      <c r="R325" s="6" t="s">
        <v>58</v>
      </c>
      <c r="S325" s="6" t="s">
        <v>28</v>
      </c>
      <c r="T325" s="6" t="s">
        <v>130</v>
      </c>
      <c r="U325" s="6">
        <f t="shared" si="3"/>
        <v>0</v>
      </c>
      <c r="V325" s="6">
        <v>858.4979977702823</v>
      </c>
      <c r="W325" s="6">
        <v>0.0</v>
      </c>
    </row>
    <row r="326" ht="15.0" customHeight="1">
      <c r="A326" s="6">
        <v>2.0</v>
      </c>
      <c r="B326" s="6">
        <v>12.0</v>
      </c>
      <c r="C326" s="6" t="s">
        <v>209</v>
      </c>
      <c r="D326" s="6">
        <v>3.0</v>
      </c>
      <c r="E326" s="7">
        <v>42083.0</v>
      </c>
      <c r="F326" s="8">
        <v>0.5868055555555556</v>
      </c>
      <c r="G326" s="9">
        <v>42083.586805555555</v>
      </c>
      <c r="H326" s="6">
        <v>7540659.6</v>
      </c>
      <c r="I326" s="6">
        <v>365363.34</v>
      </c>
      <c r="J326" s="6" t="s">
        <v>129</v>
      </c>
      <c r="K326" s="10">
        <v>365357.342</v>
      </c>
      <c r="L326" s="10">
        <v>7540660.997</v>
      </c>
      <c r="M326" s="10">
        <v>7540661.41</v>
      </c>
      <c r="N326" s="10">
        <v>365356.91</v>
      </c>
      <c r="O326" s="10" t="s">
        <v>56</v>
      </c>
      <c r="P326" s="10" t="s">
        <v>57</v>
      </c>
      <c r="Q326" s="6" t="s">
        <v>58</v>
      </c>
      <c r="R326" s="6" t="s">
        <v>58</v>
      </c>
      <c r="S326" s="6" t="s">
        <v>28</v>
      </c>
      <c r="T326" s="6" t="s">
        <v>130</v>
      </c>
      <c r="U326" s="6">
        <f t="shared" si="3"/>
        <v>0</v>
      </c>
      <c r="V326" s="6">
        <v>858.4979977702823</v>
      </c>
      <c r="W326" s="6">
        <v>0.0</v>
      </c>
    </row>
    <row r="327" ht="15.0" customHeight="1">
      <c r="A327" s="6">
        <v>2.0</v>
      </c>
      <c r="B327" s="6">
        <v>12.0</v>
      </c>
      <c r="C327" s="6" t="s">
        <v>209</v>
      </c>
      <c r="D327" s="6">
        <v>3.0</v>
      </c>
      <c r="E327" s="7">
        <v>42083.0</v>
      </c>
      <c r="F327" s="8">
        <v>0.5902777777777778</v>
      </c>
      <c r="G327" s="9">
        <v>42083.59027777778</v>
      </c>
      <c r="H327" s="6">
        <v>7540654.96</v>
      </c>
      <c r="I327" s="6">
        <v>365334.98</v>
      </c>
      <c r="J327" s="6" t="s">
        <v>240</v>
      </c>
      <c r="K327" s="10">
        <v>365334.715</v>
      </c>
      <c r="L327" s="10">
        <v>7540654.927</v>
      </c>
      <c r="M327" s="10">
        <v>7540654.96</v>
      </c>
      <c r="N327" s="10">
        <v>365334.98</v>
      </c>
      <c r="O327" s="10" t="s">
        <v>60</v>
      </c>
      <c r="P327" s="10" t="s">
        <v>61</v>
      </c>
      <c r="Q327" s="6" t="s">
        <v>45</v>
      </c>
      <c r="R327" s="6" t="s">
        <v>27</v>
      </c>
      <c r="S327" s="6" t="s">
        <v>28</v>
      </c>
      <c r="T327" s="6" t="s">
        <v>28</v>
      </c>
      <c r="U327" s="6">
        <f t="shared" si="3"/>
        <v>28.73707014</v>
      </c>
      <c r="V327" s="6">
        <v>858.4979977702823</v>
      </c>
      <c r="W327" s="6">
        <v>0.0</v>
      </c>
    </row>
    <row r="328" ht="15.0" customHeight="1">
      <c r="A328" s="6">
        <v>2.0</v>
      </c>
      <c r="B328" s="6">
        <v>12.0</v>
      </c>
      <c r="C328" s="6" t="s">
        <v>209</v>
      </c>
      <c r="D328" s="6">
        <v>3.0</v>
      </c>
      <c r="E328" s="7">
        <v>42083.0</v>
      </c>
      <c r="F328" s="8">
        <v>0.59375</v>
      </c>
      <c r="G328" s="9">
        <v>42083.59375</v>
      </c>
      <c r="H328" s="6">
        <v>7540654.96</v>
      </c>
      <c r="I328" s="6">
        <v>365334.98</v>
      </c>
      <c r="J328" s="6" t="s">
        <v>240</v>
      </c>
      <c r="K328" s="10">
        <v>365338.118</v>
      </c>
      <c r="L328" s="10">
        <v>7540655.068</v>
      </c>
      <c r="M328" s="10">
        <v>7540655.08</v>
      </c>
      <c r="N328" s="10">
        <v>365338.08</v>
      </c>
      <c r="O328" s="10" t="s">
        <v>60</v>
      </c>
      <c r="P328" s="10" t="s">
        <v>61</v>
      </c>
      <c r="Q328" s="6" t="s">
        <v>45</v>
      </c>
      <c r="R328" s="6" t="s">
        <v>27</v>
      </c>
      <c r="S328" s="6" t="s">
        <v>28</v>
      </c>
      <c r="T328" s="6" t="s">
        <v>28</v>
      </c>
      <c r="U328" s="6">
        <f t="shared" si="3"/>
        <v>0</v>
      </c>
      <c r="V328" s="6">
        <v>858.4979977702823</v>
      </c>
      <c r="W328" s="6">
        <v>0.0</v>
      </c>
    </row>
    <row r="329" ht="15.0" customHeight="1">
      <c r="A329" s="6">
        <v>2.0</v>
      </c>
      <c r="B329" s="6">
        <v>12.0</v>
      </c>
      <c r="C329" s="6" t="s">
        <v>209</v>
      </c>
      <c r="D329" s="6">
        <v>3.0</v>
      </c>
      <c r="E329" s="7">
        <v>42083.0</v>
      </c>
      <c r="F329" s="8">
        <v>0.5972222222222222</v>
      </c>
      <c r="G329" s="9">
        <v>42083.59722222222</v>
      </c>
      <c r="H329" s="6">
        <v>7540654.96</v>
      </c>
      <c r="I329" s="6">
        <v>365334.98</v>
      </c>
      <c r="J329" s="6" t="s">
        <v>240</v>
      </c>
      <c r="K329" s="10">
        <v>365337.893</v>
      </c>
      <c r="L329" s="10">
        <v>7540657.172</v>
      </c>
      <c r="M329" s="10">
        <v>7540657.17</v>
      </c>
      <c r="N329" s="10">
        <v>365337.88</v>
      </c>
      <c r="O329" s="10" t="s">
        <v>60</v>
      </c>
      <c r="P329" s="10" t="s">
        <v>61</v>
      </c>
      <c r="Q329" s="6" t="s">
        <v>45</v>
      </c>
      <c r="R329" s="6" t="s">
        <v>27</v>
      </c>
      <c r="S329" s="6" t="s">
        <v>28</v>
      </c>
      <c r="T329" s="6" t="s">
        <v>28</v>
      </c>
      <c r="U329" s="6">
        <f t="shared" si="3"/>
        <v>0</v>
      </c>
      <c r="V329" s="6">
        <v>858.4979977702823</v>
      </c>
      <c r="W329" s="6">
        <v>0.0</v>
      </c>
    </row>
    <row r="330" ht="15.0" customHeight="1">
      <c r="A330" s="6">
        <v>2.0</v>
      </c>
      <c r="B330" s="6">
        <v>12.0</v>
      </c>
      <c r="C330" s="6" t="s">
        <v>209</v>
      </c>
      <c r="D330" s="6">
        <v>3.0</v>
      </c>
      <c r="E330" s="7">
        <v>42083.0</v>
      </c>
      <c r="F330" s="8">
        <v>0.6006944444444444</v>
      </c>
      <c r="G330" s="9">
        <v>42083.600694444445</v>
      </c>
      <c r="H330" s="6">
        <v>7540654.96</v>
      </c>
      <c r="I330" s="6">
        <v>365334.98</v>
      </c>
      <c r="J330" s="6" t="s">
        <v>240</v>
      </c>
      <c r="K330" s="10">
        <v>365336.132</v>
      </c>
      <c r="L330" s="10">
        <v>7540657.927</v>
      </c>
      <c r="M330" s="10">
        <v>7540657.92</v>
      </c>
      <c r="N330" s="10">
        <v>365336.16</v>
      </c>
      <c r="O330" s="10" t="s">
        <v>60</v>
      </c>
      <c r="P330" s="10" t="s">
        <v>61</v>
      </c>
      <c r="Q330" s="6" t="s">
        <v>45</v>
      </c>
      <c r="R330" s="6" t="s">
        <v>27</v>
      </c>
      <c r="S330" s="6" t="s">
        <v>28</v>
      </c>
      <c r="T330" s="6" t="s">
        <v>28</v>
      </c>
      <c r="U330" s="6">
        <f t="shared" si="3"/>
        <v>0</v>
      </c>
      <c r="V330" s="6">
        <v>858.4979977702823</v>
      </c>
      <c r="W330" s="6">
        <v>0.0</v>
      </c>
    </row>
    <row r="331" ht="15.0" customHeight="1">
      <c r="A331" s="6">
        <v>2.0</v>
      </c>
      <c r="B331" s="6">
        <v>12.0</v>
      </c>
      <c r="C331" s="6" t="s">
        <v>209</v>
      </c>
      <c r="D331" s="6">
        <v>3.0</v>
      </c>
      <c r="E331" s="7">
        <v>42083.0</v>
      </c>
      <c r="F331" s="8">
        <v>0.6041666666666666</v>
      </c>
      <c r="G331" s="9">
        <v>42083.604166666664</v>
      </c>
      <c r="H331" s="6">
        <v>7540654.96</v>
      </c>
      <c r="I331" s="6">
        <v>365334.98</v>
      </c>
      <c r="J331" s="6" t="s">
        <v>240</v>
      </c>
      <c r="K331" s="10">
        <v>365336.651</v>
      </c>
      <c r="L331" s="10">
        <v>7540657.821</v>
      </c>
      <c r="M331" s="10">
        <v>7540657.81</v>
      </c>
      <c r="N331" s="10">
        <v>365336.67</v>
      </c>
      <c r="O331" s="10" t="s">
        <v>60</v>
      </c>
      <c r="P331" s="10" t="s">
        <v>61</v>
      </c>
      <c r="Q331" s="6" t="s">
        <v>45</v>
      </c>
      <c r="R331" s="6" t="s">
        <v>27</v>
      </c>
      <c r="S331" s="6" t="s">
        <v>28</v>
      </c>
      <c r="T331" s="6" t="s">
        <v>28</v>
      </c>
      <c r="U331" s="6">
        <f t="shared" si="3"/>
        <v>0</v>
      </c>
      <c r="V331" s="6">
        <v>858.4979977702823</v>
      </c>
      <c r="W331" s="6">
        <v>0.0</v>
      </c>
    </row>
    <row r="332" ht="15.0" customHeight="1">
      <c r="A332" s="6">
        <v>2.0</v>
      </c>
      <c r="B332" s="6">
        <v>12.0</v>
      </c>
      <c r="C332" s="6" t="s">
        <v>209</v>
      </c>
      <c r="D332" s="6">
        <v>3.0</v>
      </c>
      <c r="E332" s="7">
        <v>42083.0</v>
      </c>
      <c r="F332" s="8">
        <v>0.607638888888889</v>
      </c>
      <c r="G332" s="9">
        <v>42083.60763888889</v>
      </c>
      <c r="H332" s="6">
        <v>7540654.96</v>
      </c>
      <c r="I332" s="6">
        <v>365334.98</v>
      </c>
      <c r="J332" s="6" t="s">
        <v>240</v>
      </c>
      <c r="K332" s="10">
        <v>365338.632</v>
      </c>
      <c r="L332" s="10">
        <v>7540654.627</v>
      </c>
      <c r="M332" s="10">
        <v>7540654.65</v>
      </c>
      <c r="N332" s="10">
        <v>365338.61</v>
      </c>
      <c r="O332" s="10" t="s">
        <v>60</v>
      </c>
      <c r="P332" s="10" t="s">
        <v>61</v>
      </c>
      <c r="Q332" s="6" t="s">
        <v>45</v>
      </c>
      <c r="R332" s="6" t="s">
        <v>27</v>
      </c>
      <c r="S332" s="6" t="s">
        <v>28</v>
      </c>
      <c r="T332" s="6" t="s">
        <v>28</v>
      </c>
      <c r="U332" s="6">
        <f t="shared" si="3"/>
        <v>0</v>
      </c>
      <c r="V332" s="6">
        <v>858.4979977702823</v>
      </c>
      <c r="W332" s="6">
        <v>0.0</v>
      </c>
    </row>
    <row r="333" ht="15.0" customHeight="1">
      <c r="A333" s="6">
        <v>2.0</v>
      </c>
      <c r="B333" s="6">
        <v>12.0</v>
      </c>
      <c r="C333" s="6" t="s">
        <v>209</v>
      </c>
      <c r="D333" s="6">
        <v>3.0</v>
      </c>
      <c r="E333" s="7">
        <v>42083.0</v>
      </c>
      <c r="F333" s="8">
        <v>0.611111111111111</v>
      </c>
      <c r="G333" s="9">
        <v>42083.61111111111</v>
      </c>
      <c r="H333" s="6">
        <v>7540654.96</v>
      </c>
      <c r="I333" s="6">
        <v>365334.98</v>
      </c>
      <c r="J333" s="6" t="s">
        <v>240</v>
      </c>
      <c r="K333" s="10">
        <v>365338.414</v>
      </c>
      <c r="L333" s="10">
        <v>7540656.843</v>
      </c>
      <c r="M333" s="10">
        <v>7540656.83</v>
      </c>
      <c r="N333" s="10">
        <v>365338.39</v>
      </c>
      <c r="O333" s="10" t="s">
        <v>60</v>
      </c>
      <c r="P333" s="10" t="s">
        <v>61</v>
      </c>
      <c r="Q333" s="6" t="s">
        <v>45</v>
      </c>
      <c r="R333" s="6" t="s">
        <v>27</v>
      </c>
      <c r="S333" s="6" t="s">
        <v>28</v>
      </c>
      <c r="T333" s="6" t="s">
        <v>28</v>
      </c>
      <c r="U333" s="6">
        <f t="shared" si="3"/>
        <v>0</v>
      </c>
      <c r="V333" s="6">
        <v>858.4979977702823</v>
      </c>
      <c r="W333" s="6">
        <v>0.0</v>
      </c>
    </row>
    <row r="334" ht="15.0" customHeight="1">
      <c r="A334" s="6">
        <v>2.0</v>
      </c>
      <c r="B334" s="6">
        <v>12.0</v>
      </c>
      <c r="C334" s="6" t="s">
        <v>209</v>
      </c>
      <c r="D334" s="6">
        <v>3.0</v>
      </c>
      <c r="E334" s="7">
        <v>42083.0</v>
      </c>
      <c r="F334" s="8">
        <v>0.6145833333333334</v>
      </c>
      <c r="G334" s="9">
        <v>42083.614583333336</v>
      </c>
      <c r="H334" s="6">
        <v>7540654.96</v>
      </c>
      <c r="I334" s="6">
        <v>365334.98</v>
      </c>
      <c r="J334" s="6" t="s">
        <v>240</v>
      </c>
      <c r="K334" s="10">
        <v>365335.947</v>
      </c>
      <c r="L334" s="10">
        <v>7540655.383</v>
      </c>
      <c r="M334" s="10">
        <v>7540655.4</v>
      </c>
      <c r="N334" s="10">
        <v>365336.01</v>
      </c>
      <c r="O334" s="10" t="s">
        <v>60</v>
      </c>
      <c r="P334" s="10" t="s">
        <v>61</v>
      </c>
      <c r="Q334" s="6" t="s">
        <v>45</v>
      </c>
      <c r="R334" s="6" t="s">
        <v>27</v>
      </c>
      <c r="S334" s="6" t="s">
        <v>28</v>
      </c>
      <c r="T334" s="6" t="s">
        <v>28</v>
      </c>
      <c r="U334" s="6">
        <f t="shared" si="3"/>
        <v>0</v>
      </c>
      <c r="V334" s="6">
        <v>858.4979977702823</v>
      </c>
      <c r="W334" s="6">
        <v>0.0</v>
      </c>
    </row>
    <row r="335" ht="15.0" customHeight="1">
      <c r="A335" s="6">
        <v>2.0</v>
      </c>
      <c r="B335" s="6">
        <v>12.0</v>
      </c>
      <c r="C335" s="6" t="s">
        <v>209</v>
      </c>
      <c r="D335" s="6">
        <v>3.0</v>
      </c>
      <c r="E335" s="7">
        <v>42083.0</v>
      </c>
      <c r="F335" s="8">
        <v>0.6180555555555556</v>
      </c>
      <c r="G335" s="9">
        <v>42083.618055555555</v>
      </c>
      <c r="H335" s="6">
        <v>7540654.96</v>
      </c>
      <c r="I335" s="6">
        <v>365334.98</v>
      </c>
      <c r="J335" s="6" t="s">
        <v>240</v>
      </c>
      <c r="K335" s="10">
        <v>365339.858</v>
      </c>
      <c r="L335" s="10">
        <v>7540656.633</v>
      </c>
      <c r="M335" s="10">
        <v>7540656.62</v>
      </c>
      <c r="N335" s="10">
        <v>365339.82</v>
      </c>
      <c r="O335" s="10" t="s">
        <v>60</v>
      </c>
      <c r="P335" s="10" t="s">
        <v>61</v>
      </c>
      <c r="Q335" s="6" t="s">
        <v>45</v>
      </c>
      <c r="R335" s="6" t="s">
        <v>27</v>
      </c>
      <c r="S335" s="6" t="s">
        <v>28</v>
      </c>
      <c r="T335" s="6" t="s">
        <v>28</v>
      </c>
      <c r="U335" s="6">
        <f t="shared" si="3"/>
        <v>0</v>
      </c>
      <c r="V335" s="6">
        <v>858.4979977702823</v>
      </c>
      <c r="W335" s="6">
        <v>0.0</v>
      </c>
    </row>
    <row r="336" ht="15.0" customHeight="1">
      <c r="A336" s="6">
        <v>2.0</v>
      </c>
      <c r="B336" s="6">
        <v>12.0</v>
      </c>
      <c r="C336" s="6" t="s">
        <v>209</v>
      </c>
      <c r="D336" s="6">
        <v>3.0</v>
      </c>
      <c r="E336" s="7">
        <v>42083.0</v>
      </c>
      <c r="F336" s="8">
        <v>0.6215277777777778</v>
      </c>
      <c r="G336" s="9">
        <v>42083.62152777778</v>
      </c>
      <c r="H336" s="6">
        <v>7540654.96</v>
      </c>
      <c r="I336" s="6">
        <v>365334.98</v>
      </c>
      <c r="J336" s="6" t="s">
        <v>240</v>
      </c>
      <c r="K336" s="10">
        <v>365339.864</v>
      </c>
      <c r="L336" s="10">
        <v>7540655.974</v>
      </c>
      <c r="M336" s="10">
        <v>7540655.98</v>
      </c>
      <c r="N336" s="10">
        <v>365339.85</v>
      </c>
      <c r="O336" s="10" t="s">
        <v>60</v>
      </c>
      <c r="P336" s="10" t="s">
        <v>61</v>
      </c>
      <c r="Q336" s="6" t="s">
        <v>45</v>
      </c>
      <c r="R336" s="6" t="s">
        <v>27</v>
      </c>
      <c r="S336" s="6" t="s">
        <v>28</v>
      </c>
      <c r="T336" s="6" t="s">
        <v>28</v>
      </c>
      <c r="U336" s="6">
        <f t="shared" si="3"/>
        <v>0</v>
      </c>
      <c r="V336" s="6">
        <v>858.4979977702823</v>
      </c>
      <c r="W336" s="6">
        <v>0.0</v>
      </c>
    </row>
    <row r="337" ht="15.0" customHeight="1">
      <c r="A337" s="6">
        <v>2.0</v>
      </c>
      <c r="B337" s="6">
        <v>12.0</v>
      </c>
      <c r="C337" s="6" t="s">
        <v>209</v>
      </c>
      <c r="D337" s="6">
        <v>3.0</v>
      </c>
      <c r="E337" s="7">
        <v>42083.0</v>
      </c>
      <c r="F337" s="8">
        <v>0.625</v>
      </c>
      <c r="G337" s="9">
        <v>42083.625</v>
      </c>
      <c r="H337" s="6">
        <v>7540654.96</v>
      </c>
      <c r="I337" s="6">
        <v>365334.98</v>
      </c>
      <c r="J337" s="6" t="s">
        <v>240</v>
      </c>
      <c r="K337" s="10">
        <v>365338.211</v>
      </c>
      <c r="L337" s="10">
        <v>7540656.284</v>
      </c>
      <c r="M337" s="10">
        <v>7540656.28</v>
      </c>
      <c r="N337" s="10">
        <v>365338.18</v>
      </c>
      <c r="O337" s="10" t="s">
        <v>60</v>
      </c>
      <c r="P337" s="10" t="s">
        <v>61</v>
      </c>
      <c r="Q337" s="6" t="s">
        <v>45</v>
      </c>
      <c r="R337" s="6" t="s">
        <v>27</v>
      </c>
      <c r="S337" s="6" t="s">
        <v>28</v>
      </c>
      <c r="T337" s="6" t="s">
        <v>28</v>
      </c>
      <c r="U337" s="6">
        <f t="shared" si="3"/>
        <v>0</v>
      </c>
      <c r="V337" s="6">
        <v>858.4979977702823</v>
      </c>
      <c r="W337" s="6">
        <v>0.0</v>
      </c>
    </row>
    <row r="338" ht="15.0" customHeight="1">
      <c r="A338" s="6">
        <v>2.0</v>
      </c>
      <c r="B338" s="6">
        <v>12.0</v>
      </c>
      <c r="C338" s="6" t="s">
        <v>209</v>
      </c>
      <c r="D338" s="6">
        <v>3.0</v>
      </c>
      <c r="E338" s="7">
        <v>42083.0</v>
      </c>
      <c r="F338" s="8">
        <v>0.6284722222222222</v>
      </c>
      <c r="G338" s="9">
        <v>42083.62847222222</v>
      </c>
      <c r="H338" s="6">
        <v>7540654.96</v>
      </c>
      <c r="I338" s="6">
        <v>365334.98</v>
      </c>
      <c r="J338" s="6" t="s">
        <v>240</v>
      </c>
      <c r="K338" s="10">
        <v>365333.164</v>
      </c>
      <c r="L338" s="10">
        <v>7540655.47</v>
      </c>
      <c r="M338" s="10">
        <v>7540655.47</v>
      </c>
      <c r="N338" s="10">
        <v>365333.29</v>
      </c>
      <c r="O338" s="10" t="s">
        <v>60</v>
      </c>
      <c r="P338" s="10" t="s">
        <v>61</v>
      </c>
      <c r="Q338" s="6" t="s">
        <v>45</v>
      </c>
      <c r="R338" s="6" t="s">
        <v>27</v>
      </c>
      <c r="S338" s="6" t="s">
        <v>28</v>
      </c>
      <c r="T338" s="6" t="s">
        <v>28</v>
      </c>
      <c r="U338" s="6">
        <f t="shared" si="3"/>
        <v>0</v>
      </c>
      <c r="V338" s="6">
        <v>858.4979977702823</v>
      </c>
      <c r="W338" s="6">
        <v>0.0</v>
      </c>
    </row>
    <row r="339" ht="15.0" customHeight="1">
      <c r="A339" s="6">
        <v>2.0</v>
      </c>
      <c r="B339" s="6">
        <v>12.0</v>
      </c>
      <c r="C339" s="6" t="s">
        <v>209</v>
      </c>
      <c r="D339" s="6">
        <v>3.0</v>
      </c>
      <c r="E339" s="7">
        <v>42083.0</v>
      </c>
      <c r="F339" s="8">
        <v>0.6319444444444444</v>
      </c>
      <c r="G339" s="9">
        <v>42083.631944444445</v>
      </c>
      <c r="H339" s="6">
        <v>7540654.96</v>
      </c>
      <c r="I339" s="6">
        <v>365334.98</v>
      </c>
      <c r="J339" s="6" t="s">
        <v>240</v>
      </c>
      <c r="K339" s="10">
        <v>365340.186</v>
      </c>
      <c r="L339" s="10">
        <v>7540653.758</v>
      </c>
      <c r="M339" s="10">
        <v>7540653.76</v>
      </c>
      <c r="N339" s="10">
        <v>365340.16</v>
      </c>
      <c r="O339" s="10" t="s">
        <v>60</v>
      </c>
      <c r="P339" s="10" t="s">
        <v>61</v>
      </c>
      <c r="Q339" s="6" t="s">
        <v>45</v>
      </c>
      <c r="R339" s="6" t="s">
        <v>27</v>
      </c>
      <c r="S339" s="6" t="s">
        <v>28</v>
      </c>
      <c r="T339" s="6" t="s">
        <v>28</v>
      </c>
      <c r="U339" s="6">
        <f t="shared" si="3"/>
        <v>0</v>
      </c>
      <c r="V339" s="6">
        <v>858.4979977702823</v>
      </c>
      <c r="W339" s="6">
        <v>0.0</v>
      </c>
    </row>
    <row r="340" ht="15.0" customHeight="1">
      <c r="A340" s="6">
        <v>2.0</v>
      </c>
      <c r="B340" s="6">
        <v>12.0</v>
      </c>
      <c r="C340" s="6" t="s">
        <v>209</v>
      </c>
      <c r="D340" s="6">
        <v>3.0</v>
      </c>
      <c r="E340" s="7">
        <v>42083.0</v>
      </c>
      <c r="F340" s="8">
        <v>0.6354166666666666</v>
      </c>
      <c r="G340" s="9">
        <v>42083.635416666664</v>
      </c>
      <c r="H340" s="6">
        <v>7540654.96</v>
      </c>
      <c r="I340" s="6">
        <v>365334.98</v>
      </c>
      <c r="J340" s="6" t="s">
        <v>240</v>
      </c>
      <c r="K340" s="10"/>
      <c r="L340" s="10"/>
      <c r="M340" s="10">
        <v>7540653.24</v>
      </c>
      <c r="N340" s="10">
        <v>365344.11</v>
      </c>
      <c r="O340" s="10" t="s">
        <v>28</v>
      </c>
      <c r="P340" s="10" t="s">
        <v>30</v>
      </c>
      <c r="Q340" s="6" t="s">
        <v>45</v>
      </c>
      <c r="R340" s="6" t="s">
        <v>27</v>
      </c>
      <c r="S340" s="6" t="s">
        <v>28</v>
      </c>
      <c r="T340" s="6" t="s">
        <v>28</v>
      </c>
      <c r="U340" s="6">
        <f t="shared" si="3"/>
        <v>0</v>
      </c>
      <c r="V340" s="6">
        <v>858.4979977702823</v>
      </c>
      <c r="W340" s="6">
        <v>0.0</v>
      </c>
    </row>
    <row r="341" ht="15.0" customHeight="1">
      <c r="A341" s="6">
        <v>2.0</v>
      </c>
      <c r="B341" s="6">
        <v>12.0</v>
      </c>
      <c r="C341" s="6" t="s">
        <v>209</v>
      </c>
      <c r="D341" s="6">
        <v>3.0</v>
      </c>
      <c r="E341" s="7">
        <v>42083.0</v>
      </c>
      <c r="F341" s="8">
        <v>0.638888888888889</v>
      </c>
      <c r="G341" s="9">
        <v>42083.63888888889</v>
      </c>
      <c r="H341" s="6">
        <v>7540654.96</v>
      </c>
      <c r="I341" s="6">
        <v>365334.98</v>
      </c>
      <c r="J341" s="6" t="s">
        <v>240</v>
      </c>
      <c r="K341" s="10">
        <v>365348.031</v>
      </c>
      <c r="L341" s="10">
        <v>7540652.722</v>
      </c>
      <c r="M341" s="10">
        <v>7540652.78</v>
      </c>
      <c r="N341" s="10">
        <v>365348.08</v>
      </c>
      <c r="O341" s="10" t="s">
        <v>60</v>
      </c>
      <c r="P341" s="10" t="s">
        <v>61</v>
      </c>
      <c r="Q341" s="6" t="s">
        <v>45</v>
      </c>
      <c r="R341" s="6" t="s">
        <v>27</v>
      </c>
      <c r="S341" s="6" t="s">
        <v>28</v>
      </c>
      <c r="T341" s="6" t="s">
        <v>28</v>
      </c>
      <c r="U341" s="6">
        <f t="shared" si="3"/>
        <v>0</v>
      </c>
      <c r="V341" s="6">
        <v>858.4979977702823</v>
      </c>
      <c r="W341" s="6">
        <v>0.0</v>
      </c>
    </row>
    <row r="342" ht="15.0" customHeight="1">
      <c r="A342" s="6">
        <v>2.0</v>
      </c>
      <c r="B342" s="6">
        <v>12.0</v>
      </c>
      <c r="C342" s="6" t="s">
        <v>209</v>
      </c>
      <c r="D342" s="6">
        <v>3.0</v>
      </c>
      <c r="E342" s="7">
        <v>42083.0</v>
      </c>
      <c r="F342" s="8">
        <v>0.642361111111111</v>
      </c>
      <c r="G342" s="9">
        <v>42083.64236111111</v>
      </c>
      <c r="H342" s="6">
        <v>7540659.6</v>
      </c>
      <c r="I342" s="6">
        <v>365363.34</v>
      </c>
      <c r="J342" s="6" t="s">
        <v>129</v>
      </c>
      <c r="K342" s="10">
        <v>365356.39</v>
      </c>
      <c r="L342" s="10">
        <v>7540663.197</v>
      </c>
      <c r="M342" s="10">
        <v>7540663.16</v>
      </c>
      <c r="N342" s="10">
        <v>365356.39</v>
      </c>
      <c r="O342" s="10" t="s">
        <v>37</v>
      </c>
      <c r="P342" s="10" t="s">
        <v>38</v>
      </c>
      <c r="Q342" s="6" t="s">
        <v>31</v>
      </c>
      <c r="R342" s="6" t="s">
        <v>58</v>
      </c>
      <c r="S342" s="6" t="s">
        <v>28</v>
      </c>
      <c r="T342" s="6" t="s">
        <v>130</v>
      </c>
      <c r="U342" s="6">
        <f t="shared" si="3"/>
        <v>28.73707014</v>
      </c>
      <c r="V342" s="6">
        <v>858.4979977702823</v>
      </c>
      <c r="W342" s="6">
        <v>0.0</v>
      </c>
    </row>
    <row r="343" ht="15.0" customHeight="1">
      <c r="A343" s="6">
        <v>2.0</v>
      </c>
      <c r="B343" s="6">
        <v>12.0</v>
      </c>
      <c r="C343" s="6" t="s">
        <v>209</v>
      </c>
      <c r="D343" s="6">
        <v>3.0</v>
      </c>
      <c r="E343" s="7">
        <v>42083.0</v>
      </c>
      <c r="F343" s="8">
        <v>0.6458333333333334</v>
      </c>
      <c r="G343" s="9">
        <v>42083.645833333336</v>
      </c>
      <c r="H343" s="6">
        <v>7540659.6</v>
      </c>
      <c r="I343" s="6">
        <v>365363.34</v>
      </c>
      <c r="J343" s="6" t="s">
        <v>129</v>
      </c>
      <c r="K343" s="10">
        <v>365365.228</v>
      </c>
      <c r="L343" s="10">
        <v>7540666.262</v>
      </c>
      <c r="M343" s="10">
        <v>7540666.26</v>
      </c>
      <c r="N343" s="10">
        <v>365365.1</v>
      </c>
      <c r="O343" s="10" t="s">
        <v>56</v>
      </c>
      <c r="P343" s="10" t="s">
        <v>118</v>
      </c>
      <c r="Q343" s="6" t="s">
        <v>58</v>
      </c>
      <c r="R343" s="6" t="s">
        <v>58</v>
      </c>
      <c r="S343" s="6" t="s">
        <v>28</v>
      </c>
      <c r="T343" s="6" t="s">
        <v>130</v>
      </c>
      <c r="U343" s="6">
        <f t="shared" si="3"/>
        <v>0</v>
      </c>
      <c r="V343" s="6">
        <v>858.4979977702823</v>
      </c>
      <c r="W343" s="6">
        <v>0.0</v>
      </c>
    </row>
    <row r="344" ht="15.0" customHeight="1">
      <c r="A344" s="6">
        <v>2.0</v>
      </c>
      <c r="B344" s="6">
        <v>12.0</v>
      </c>
      <c r="C344" s="6" t="s">
        <v>209</v>
      </c>
      <c r="D344" s="6">
        <v>3.0</v>
      </c>
      <c r="E344" s="7">
        <v>42083.0</v>
      </c>
      <c r="F344" s="8">
        <v>0.6493055555555556</v>
      </c>
      <c r="G344" s="9">
        <v>42083.649305555555</v>
      </c>
      <c r="H344" s="6">
        <v>7540659.6</v>
      </c>
      <c r="I344" s="6">
        <v>365363.34</v>
      </c>
      <c r="J344" s="6" t="s">
        <v>129</v>
      </c>
      <c r="K344" s="10">
        <v>365361.182</v>
      </c>
      <c r="L344" s="10">
        <v>7540669.549</v>
      </c>
      <c r="M344" s="10">
        <v>7540666.26</v>
      </c>
      <c r="N344" s="10">
        <v>365365.1</v>
      </c>
      <c r="O344" s="10" t="s">
        <v>40</v>
      </c>
      <c r="P344" s="10" t="s">
        <v>50</v>
      </c>
      <c r="Q344" s="6" t="s">
        <v>42</v>
      </c>
      <c r="R344" s="6" t="s">
        <v>58</v>
      </c>
      <c r="S344" s="6" t="s">
        <v>28</v>
      </c>
      <c r="T344" s="6" t="s">
        <v>130</v>
      </c>
      <c r="U344" s="6">
        <f t="shared" si="3"/>
        <v>0</v>
      </c>
      <c r="V344" s="6">
        <v>858.4979977702823</v>
      </c>
      <c r="W344" s="6">
        <v>0.0</v>
      </c>
    </row>
    <row r="345" ht="15.0" customHeight="1">
      <c r="A345" s="6">
        <v>2.0</v>
      </c>
      <c r="B345" s="6">
        <v>12.0</v>
      </c>
      <c r="C345" s="6" t="s">
        <v>209</v>
      </c>
      <c r="D345" s="6">
        <v>3.0</v>
      </c>
      <c r="E345" s="7">
        <v>42083.0</v>
      </c>
      <c r="F345" s="8">
        <v>0.6527777777777778</v>
      </c>
      <c r="G345" s="9">
        <v>42083.65277777778</v>
      </c>
      <c r="H345" s="6">
        <v>7540659.6</v>
      </c>
      <c r="I345" s="6">
        <v>365363.34</v>
      </c>
      <c r="J345" s="6" t="s">
        <v>129</v>
      </c>
      <c r="K345" s="10">
        <v>365363.253</v>
      </c>
      <c r="L345" s="10">
        <v>7540668.908</v>
      </c>
      <c r="M345" s="10">
        <v>7540666.26</v>
      </c>
      <c r="N345" s="10">
        <v>365365.1</v>
      </c>
      <c r="O345" s="10" t="s">
        <v>40</v>
      </c>
      <c r="P345" s="10" t="s">
        <v>50</v>
      </c>
      <c r="Q345" s="6" t="s">
        <v>42</v>
      </c>
      <c r="R345" s="6" t="s">
        <v>58</v>
      </c>
      <c r="S345" s="6" t="s">
        <v>28</v>
      </c>
      <c r="T345" s="6" t="s">
        <v>130</v>
      </c>
      <c r="U345" s="6">
        <f t="shared" si="3"/>
        <v>0</v>
      </c>
      <c r="V345" s="6">
        <v>858.4979977702823</v>
      </c>
      <c r="W345" s="6">
        <v>0.0</v>
      </c>
    </row>
    <row r="346" ht="15.0" customHeight="1">
      <c r="A346" s="6">
        <v>2.0</v>
      </c>
      <c r="B346" s="6">
        <v>12.0</v>
      </c>
      <c r="C346" s="6" t="s">
        <v>209</v>
      </c>
      <c r="D346" s="6">
        <v>3.0</v>
      </c>
      <c r="E346" s="7">
        <v>42083.0</v>
      </c>
      <c r="F346" s="8">
        <v>0.65625</v>
      </c>
      <c r="G346" s="9">
        <v>42083.65625</v>
      </c>
      <c r="H346" s="6">
        <v>7540660.31</v>
      </c>
      <c r="I346" s="6">
        <v>365349.72</v>
      </c>
      <c r="J346" s="6" t="s">
        <v>241</v>
      </c>
      <c r="K346" s="10">
        <v>365349.72</v>
      </c>
      <c r="L346" s="10">
        <v>7540660.263</v>
      </c>
      <c r="M346" s="10">
        <v>7540660.31</v>
      </c>
      <c r="N346" s="10">
        <v>365349.72</v>
      </c>
      <c r="O346" s="10" t="s">
        <v>33</v>
      </c>
      <c r="P346" s="10" t="s">
        <v>34</v>
      </c>
      <c r="Q346" s="6" t="s">
        <v>35</v>
      </c>
      <c r="R346" s="6" t="s">
        <v>27</v>
      </c>
      <c r="S346" s="6" t="s">
        <v>28</v>
      </c>
      <c r="T346" s="6" t="s">
        <v>28</v>
      </c>
      <c r="U346" s="6">
        <f t="shared" si="3"/>
        <v>13.63849332</v>
      </c>
      <c r="V346" s="6">
        <v>858.4979977702823</v>
      </c>
      <c r="W346" s="6">
        <v>0.0</v>
      </c>
    </row>
    <row r="347" ht="15.0" customHeight="1">
      <c r="A347" s="6">
        <v>2.0</v>
      </c>
      <c r="B347" s="6">
        <v>12.0</v>
      </c>
      <c r="C347" s="6" t="s">
        <v>209</v>
      </c>
      <c r="D347" s="6">
        <v>3.0</v>
      </c>
      <c r="E347" s="7">
        <v>42083.0</v>
      </c>
      <c r="F347" s="8">
        <v>0.6597222222222222</v>
      </c>
      <c r="G347" s="9">
        <v>42083.65972222222</v>
      </c>
      <c r="H347" s="6">
        <v>7540661.04</v>
      </c>
      <c r="I347" s="6">
        <v>365336.84</v>
      </c>
      <c r="J347" s="6" t="s">
        <v>242</v>
      </c>
      <c r="K347" s="10">
        <v>365336.831</v>
      </c>
      <c r="L347" s="10">
        <v>7540661.033</v>
      </c>
      <c r="M347" s="10">
        <v>7540661.04</v>
      </c>
      <c r="N347" s="10">
        <v>365336.84</v>
      </c>
      <c r="O347" s="10" t="s">
        <v>37</v>
      </c>
      <c r="P347" s="10" t="s">
        <v>38</v>
      </c>
      <c r="Q347" s="6" t="s">
        <v>31</v>
      </c>
      <c r="R347" s="6" t="s">
        <v>27</v>
      </c>
      <c r="S347" s="6" t="s">
        <v>28</v>
      </c>
      <c r="T347" s="6" t="s">
        <v>28</v>
      </c>
      <c r="U347" s="6">
        <f t="shared" si="3"/>
        <v>12.90067053</v>
      </c>
      <c r="V347" s="6">
        <v>858.4979977702823</v>
      </c>
      <c r="W347" s="6">
        <v>0.0</v>
      </c>
    </row>
    <row r="348" ht="15.0" customHeight="1">
      <c r="A348" s="6">
        <v>2.0</v>
      </c>
      <c r="B348" s="6">
        <v>12.0</v>
      </c>
      <c r="C348" s="6" t="s">
        <v>209</v>
      </c>
      <c r="D348" s="6">
        <v>3.0</v>
      </c>
      <c r="E348" s="7">
        <v>42083.0</v>
      </c>
      <c r="F348" s="8">
        <v>0.6631944444444444</v>
      </c>
      <c r="G348" s="9">
        <v>42083.663194444445</v>
      </c>
      <c r="H348" s="6">
        <v>7540662.78</v>
      </c>
      <c r="I348" s="6">
        <v>365324.74</v>
      </c>
      <c r="J348" s="6" t="s">
        <v>243</v>
      </c>
      <c r="K348" s="10">
        <v>365324.548</v>
      </c>
      <c r="L348" s="10">
        <v>7540662.7</v>
      </c>
      <c r="M348" s="10">
        <v>7540662.78</v>
      </c>
      <c r="N348" s="10">
        <v>365324.74</v>
      </c>
      <c r="O348" s="10" t="s">
        <v>40</v>
      </c>
      <c r="P348" s="10" t="s">
        <v>40</v>
      </c>
      <c r="Q348" s="6" t="s">
        <v>42</v>
      </c>
      <c r="R348" s="6" t="s">
        <v>27</v>
      </c>
      <c r="S348" s="6" t="s">
        <v>28</v>
      </c>
      <c r="T348" s="6" t="s">
        <v>28</v>
      </c>
      <c r="U348" s="6">
        <f t="shared" si="3"/>
        <v>12.22446727</v>
      </c>
      <c r="V348" s="6">
        <v>858.4979977702823</v>
      </c>
      <c r="W348" s="6">
        <v>0.0</v>
      </c>
    </row>
    <row r="349" ht="15.0" customHeight="1">
      <c r="A349" s="6">
        <v>2.0</v>
      </c>
      <c r="B349" s="6">
        <v>12.0</v>
      </c>
      <c r="C349" s="6" t="s">
        <v>209</v>
      </c>
      <c r="D349" s="6">
        <v>3.0</v>
      </c>
      <c r="E349" s="7">
        <v>42083.0</v>
      </c>
      <c r="F349" s="8">
        <v>0.6666666666666666</v>
      </c>
      <c r="G349" s="9">
        <v>42083.666666666664</v>
      </c>
      <c r="H349" s="6">
        <v>7540680.64</v>
      </c>
      <c r="I349" s="6">
        <v>365330.81</v>
      </c>
      <c r="J349" s="6" t="s">
        <v>244</v>
      </c>
      <c r="K349" s="10">
        <v>365330.985</v>
      </c>
      <c r="L349" s="10">
        <v>7540680.694</v>
      </c>
      <c r="M349" s="10">
        <v>7540680.64</v>
      </c>
      <c r="N349" s="10">
        <v>365330.81</v>
      </c>
      <c r="O349" s="10" t="s">
        <v>33</v>
      </c>
      <c r="P349" s="10" t="s">
        <v>34</v>
      </c>
      <c r="Q349" s="6" t="s">
        <v>35</v>
      </c>
      <c r="R349" s="6" t="s">
        <v>27</v>
      </c>
      <c r="S349" s="6" t="s">
        <v>28</v>
      </c>
      <c r="T349" s="6" t="s">
        <v>28</v>
      </c>
      <c r="U349" s="6">
        <f t="shared" si="3"/>
        <v>18.86331095</v>
      </c>
      <c r="V349" s="6">
        <v>858.4979977702823</v>
      </c>
      <c r="W349" s="6">
        <v>0.0</v>
      </c>
    </row>
    <row r="350" ht="15.0" customHeight="1">
      <c r="A350" s="6">
        <v>2.0</v>
      </c>
      <c r="B350" s="6">
        <v>12.0</v>
      </c>
      <c r="C350" s="6" t="s">
        <v>209</v>
      </c>
      <c r="D350" s="6">
        <v>3.0</v>
      </c>
      <c r="E350" s="7">
        <v>42083.0</v>
      </c>
      <c r="F350" s="8">
        <v>0.6701388888888888</v>
      </c>
      <c r="G350" s="9">
        <v>42083.67013888889</v>
      </c>
      <c r="H350" s="6">
        <v>7540687.99</v>
      </c>
      <c r="I350" s="6">
        <v>365320.06</v>
      </c>
      <c r="J350" s="6" t="s">
        <v>245</v>
      </c>
      <c r="K350" s="10">
        <v>365320.001</v>
      </c>
      <c r="L350" s="10">
        <v>7540688.014</v>
      </c>
      <c r="M350" s="10">
        <v>7540687.99</v>
      </c>
      <c r="N350" s="10">
        <v>365320.06</v>
      </c>
      <c r="O350" s="10" t="s">
        <v>28</v>
      </c>
      <c r="P350" s="10" t="s">
        <v>30</v>
      </c>
      <c r="Q350" s="6" t="s">
        <v>45</v>
      </c>
      <c r="R350" s="6" t="s">
        <v>27</v>
      </c>
      <c r="S350" s="6" t="s">
        <v>28</v>
      </c>
      <c r="T350" s="6" t="s">
        <v>28</v>
      </c>
      <c r="U350" s="6">
        <f t="shared" si="3"/>
        <v>13.02248056</v>
      </c>
      <c r="V350" s="6">
        <v>858.4979977702823</v>
      </c>
      <c r="W350" s="6">
        <v>0.0</v>
      </c>
    </row>
    <row r="351" ht="15.0" customHeight="1">
      <c r="A351" s="6">
        <v>2.0</v>
      </c>
      <c r="B351" s="6">
        <v>12.0</v>
      </c>
      <c r="C351" s="6" t="s">
        <v>209</v>
      </c>
      <c r="D351" s="6">
        <v>3.0</v>
      </c>
      <c r="E351" s="7">
        <v>42083.0</v>
      </c>
      <c r="F351" s="8">
        <v>0.6736111111111112</v>
      </c>
      <c r="G351" s="9">
        <v>42083.67361111111</v>
      </c>
      <c r="H351" s="6">
        <v>7540687.99</v>
      </c>
      <c r="I351" s="6">
        <v>365320.06</v>
      </c>
      <c r="J351" s="6" t="s">
        <v>245</v>
      </c>
      <c r="K351" s="10">
        <v>365315.443</v>
      </c>
      <c r="L351" s="10">
        <v>7540690.527</v>
      </c>
      <c r="M351" s="10">
        <v>7540690.54</v>
      </c>
      <c r="N351" s="10">
        <v>365315.33</v>
      </c>
      <c r="O351" s="10" t="s">
        <v>60</v>
      </c>
      <c r="P351" s="10" t="s">
        <v>61</v>
      </c>
      <c r="Q351" s="6" t="s">
        <v>45</v>
      </c>
      <c r="R351" s="6" t="s">
        <v>27</v>
      </c>
      <c r="S351" s="6" t="s">
        <v>28</v>
      </c>
      <c r="T351" s="6" t="s">
        <v>28</v>
      </c>
      <c r="U351" s="6">
        <f t="shared" si="3"/>
        <v>0</v>
      </c>
      <c r="V351" s="6">
        <v>858.4979977702823</v>
      </c>
      <c r="W351" s="6">
        <v>0.0</v>
      </c>
    </row>
    <row r="352" ht="15.0" customHeight="1">
      <c r="A352" s="6">
        <v>2.0</v>
      </c>
      <c r="B352" s="6">
        <v>12.0</v>
      </c>
      <c r="C352" s="6" t="s">
        <v>209</v>
      </c>
      <c r="D352" s="6">
        <v>3.0</v>
      </c>
      <c r="E352" s="7">
        <v>42083.0</v>
      </c>
      <c r="F352" s="8">
        <v>0.6770833333333334</v>
      </c>
      <c r="G352" s="9">
        <v>42083.677083333336</v>
      </c>
      <c r="H352" s="6">
        <v>7540696.65</v>
      </c>
      <c r="I352" s="6">
        <v>365299.4</v>
      </c>
      <c r="J352" s="6" t="s">
        <v>246</v>
      </c>
      <c r="K352" s="10">
        <v>365299.718</v>
      </c>
      <c r="L352" s="10">
        <v>7540696.59</v>
      </c>
      <c r="M352" s="10">
        <v>7540696.65</v>
      </c>
      <c r="N352" s="10">
        <v>365299.4</v>
      </c>
      <c r="O352" s="10" t="s">
        <v>60</v>
      </c>
      <c r="P352" s="10" t="s">
        <v>61</v>
      </c>
      <c r="Q352" s="6" t="s">
        <v>52</v>
      </c>
      <c r="R352" s="6" t="s">
        <v>27</v>
      </c>
      <c r="S352" s="6" t="s">
        <v>28</v>
      </c>
      <c r="T352" s="6" t="s">
        <v>28</v>
      </c>
      <c r="U352" s="6">
        <f t="shared" si="3"/>
        <v>22.40158923</v>
      </c>
      <c r="V352" s="6">
        <v>858.4979977702823</v>
      </c>
      <c r="W352" s="6">
        <v>0.0</v>
      </c>
    </row>
    <row r="353" ht="15.0" customHeight="1">
      <c r="A353" s="6">
        <v>2.0</v>
      </c>
      <c r="B353" s="6">
        <v>12.0</v>
      </c>
      <c r="C353" s="6" t="s">
        <v>209</v>
      </c>
      <c r="D353" s="6">
        <v>3.0</v>
      </c>
      <c r="E353" s="7">
        <v>42083.0</v>
      </c>
      <c r="F353" s="8">
        <v>0.6805555555555555</v>
      </c>
      <c r="G353" s="9">
        <v>42083.680555555555</v>
      </c>
      <c r="H353" s="6">
        <v>7540715.67</v>
      </c>
      <c r="I353" s="6">
        <v>365252.84</v>
      </c>
      <c r="J353" s="6" t="s">
        <v>247</v>
      </c>
      <c r="K353" s="10">
        <v>365252.345</v>
      </c>
      <c r="L353" s="10">
        <v>7540715.67</v>
      </c>
      <c r="M353" s="10">
        <v>7540715.67</v>
      </c>
      <c r="N353" s="10">
        <v>365252.84</v>
      </c>
      <c r="O353" s="10" t="s">
        <v>33</v>
      </c>
      <c r="P353" s="10" t="s">
        <v>34</v>
      </c>
      <c r="Q353" s="6" t="s">
        <v>35</v>
      </c>
      <c r="R353" s="6" t="s">
        <v>27</v>
      </c>
      <c r="S353" s="6" t="s">
        <v>28</v>
      </c>
      <c r="T353" s="6" t="s">
        <v>28</v>
      </c>
      <c r="U353" s="6">
        <f t="shared" si="3"/>
        <v>50.29506934</v>
      </c>
      <c r="V353" s="6">
        <v>858.4979977702823</v>
      </c>
      <c r="W353" s="6">
        <v>0.0</v>
      </c>
    </row>
    <row r="354" ht="15.0" customHeight="1">
      <c r="A354" s="6">
        <v>2.0</v>
      </c>
      <c r="B354" s="6">
        <v>12.0</v>
      </c>
      <c r="C354" s="6" t="s">
        <v>209</v>
      </c>
      <c r="D354" s="6">
        <v>3.0</v>
      </c>
      <c r="E354" s="7">
        <v>42083.0</v>
      </c>
      <c r="F354" s="8">
        <v>0.6840277777777778</v>
      </c>
      <c r="G354" s="9">
        <v>42083.68402777778</v>
      </c>
      <c r="H354" s="6">
        <v>7540734.07</v>
      </c>
      <c r="I354" s="6">
        <v>365253.44</v>
      </c>
      <c r="J354" s="6" t="s">
        <v>248</v>
      </c>
      <c r="K354" s="10">
        <v>365253.837</v>
      </c>
      <c r="L354" s="10">
        <v>7540734.058</v>
      </c>
      <c r="M354" s="10">
        <v>7540734.07</v>
      </c>
      <c r="N354" s="10">
        <v>365253.44</v>
      </c>
      <c r="O354" s="10" t="s">
        <v>33</v>
      </c>
      <c r="P354" s="10" t="s">
        <v>34</v>
      </c>
      <c r="Q354" s="6" t="s">
        <v>35</v>
      </c>
      <c r="R354" s="6" t="s">
        <v>27</v>
      </c>
      <c r="S354" s="6" t="s">
        <v>28</v>
      </c>
      <c r="T354" s="6" t="s">
        <v>28</v>
      </c>
      <c r="U354" s="6">
        <f t="shared" si="3"/>
        <v>18.40978001</v>
      </c>
      <c r="V354" s="6">
        <v>858.4979977702823</v>
      </c>
      <c r="W354" s="6">
        <v>0.0</v>
      </c>
    </row>
    <row r="355" ht="15.0" customHeight="1">
      <c r="A355" s="6">
        <v>2.0</v>
      </c>
      <c r="B355" s="6">
        <v>12.0</v>
      </c>
      <c r="C355" s="6" t="s">
        <v>209</v>
      </c>
      <c r="D355" s="6">
        <v>3.0</v>
      </c>
      <c r="E355" s="7">
        <v>42083.0</v>
      </c>
      <c r="F355" s="8">
        <v>0.6875</v>
      </c>
      <c r="G355" s="9">
        <v>42083.6875</v>
      </c>
      <c r="H355" s="6">
        <v>7540754.4008616</v>
      </c>
      <c r="I355" s="6">
        <v>365215.940352147</v>
      </c>
      <c r="J355" s="6" t="s">
        <v>210</v>
      </c>
      <c r="K355" s="10">
        <v>365220.485</v>
      </c>
      <c r="L355" s="10">
        <v>7540753.258</v>
      </c>
      <c r="M355" s="10">
        <v>7540754.401</v>
      </c>
      <c r="N355" s="10">
        <v>365215.9404</v>
      </c>
      <c r="O355" s="10" t="s">
        <v>25</v>
      </c>
      <c r="P355" s="10" t="s">
        <v>61</v>
      </c>
      <c r="Q355" s="6" t="s">
        <v>26</v>
      </c>
      <c r="R355" s="6" t="s">
        <v>27</v>
      </c>
      <c r="S355" s="6" t="s">
        <v>28</v>
      </c>
      <c r="T355" s="6" t="s">
        <v>211</v>
      </c>
      <c r="U355" s="6">
        <f t="shared" si="3"/>
        <v>42.656389</v>
      </c>
      <c r="V355" s="6">
        <v>858.4979977702823</v>
      </c>
      <c r="W355" s="6">
        <v>0.0</v>
      </c>
    </row>
    <row r="356" ht="15.0" customHeight="1">
      <c r="A356" s="6">
        <v>2.0</v>
      </c>
      <c r="B356" s="6">
        <v>13.0</v>
      </c>
      <c r="C356" s="6" t="s">
        <v>249</v>
      </c>
      <c r="D356" s="6">
        <v>4.0</v>
      </c>
      <c r="E356" s="7">
        <v>42084.0</v>
      </c>
      <c r="F356" s="8">
        <v>0.2777777777777778</v>
      </c>
      <c r="G356" s="9">
        <v>42084.27777777778</v>
      </c>
      <c r="H356" s="6">
        <v>7540754.4008616</v>
      </c>
      <c r="I356" s="6">
        <v>365215.940352147</v>
      </c>
      <c r="J356" s="6" t="s">
        <v>210</v>
      </c>
      <c r="K356" s="10"/>
      <c r="L356" s="10"/>
      <c r="M356" s="10">
        <v>7540754.401</v>
      </c>
      <c r="N356" s="10">
        <v>365215.9404</v>
      </c>
      <c r="O356" s="10" t="s">
        <v>25</v>
      </c>
      <c r="P356" s="10"/>
      <c r="Q356" s="6" t="s">
        <v>26</v>
      </c>
      <c r="R356" s="6" t="s">
        <v>27</v>
      </c>
      <c r="S356" s="6" t="s">
        <v>28</v>
      </c>
      <c r="T356" s="6" t="s">
        <v>211</v>
      </c>
      <c r="U356" s="6" t="s">
        <v>28</v>
      </c>
      <c r="V356" s="6">
        <v>1886.3591414111354</v>
      </c>
      <c r="W356" s="6" t="s">
        <v>26</v>
      </c>
    </row>
    <row r="357" ht="15.0" customHeight="1">
      <c r="A357" s="6">
        <v>2.0</v>
      </c>
      <c r="B357" s="6">
        <v>13.0</v>
      </c>
      <c r="C357" s="6" t="s">
        <v>249</v>
      </c>
      <c r="D357" s="6">
        <v>4.0</v>
      </c>
      <c r="E357" s="7">
        <v>42084.0</v>
      </c>
      <c r="F357" s="8">
        <v>0.28125</v>
      </c>
      <c r="G357" s="9">
        <v>42084.28125</v>
      </c>
      <c r="H357" s="6">
        <v>7540744.1</v>
      </c>
      <c r="I357" s="6">
        <v>365211.13</v>
      </c>
      <c r="J357" s="6" t="s">
        <v>250</v>
      </c>
      <c r="K357" s="10">
        <v>365208.091</v>
      </c>
      <c r="L357" s="10">
        <v>7540743.741</v>
      </c>
      <c r="M357" s="10">
        <v>7540745.04</v>
      </c>
      <c r="N357" s="10">
        <v>365203.39</v>
      </c>
      <c r="O357" s="10" t="s">
        <v>28</v>
      </c>
      <c r="P357" s="10" t="s">
        <v>28</v>
      </c>
      <c r="Q357" s="6" t="s">
        <v>31</v>
      </c>
      <c r="R357" s="6" t="s">
        <v>27</v>
      </c>
      <c r="S357" s="6" t="s">
        <v>28</v>
      </c>
      <c r="T357" s="6" t="s">
        <v>28</v>
      </c>
      <c r="U357" s="6">
        <f t="shared" ref="U357:U474" si="4">SQRT((H357-H356)^2+(I357-I356)^2)</f>
        <v>11.36869551</v>
      </c>
      <c r="V357" s="6">
        <v>1886.3591414111354</v>
      </c>
      <c r="W357" s="6">
        <v>0.0</v>
      </c>
    </row>
    <row r="358" ht="15.0" customHeight="1">
      <c r="A358" s="6">
        <v>2.0</v>
      </c>
      <c r="B358" s="6">
        <v>13.0</v>
      </c>
      <c r="C358" s="6" t="s">
        <v>249</v>
      </c>
      <c r="D358" s="6">
        <v>4.0</v>
      </c>
      <c r="E358" s="7">
        <v>42084.0</v>
      </c>
      <c r="F358" s="8">
        <v>0.2847222222222222</v>
      </c>
      <c r="G358" s="9">
        <v>42084.28472222222</v>
      </c>
      <c r="H358" s="6">
        <v>7540744.1</v>
      </c>
      <c r="I358" s="6">
        <v>365211.13</v>
      </c>
      <c r="J358" s="6" t="s">
        <v>250</v>
      </c>
      <c r="K358" s="10">
        <v>365213.727</v>
      </c>
      <c r="L358" s="10">
        <v>7540747.446</v>
      </c>
      <c r="M358" s="10">
        <v>7540747.43</v>
      </c>
      <c r="N358" s="10">
        <v>365213.58</v>
      </c>
      <c r="O358" s="10" t="s">
        <v>28</v>
      </c>
      <c r="P358" s="10" t="s">
        <v>30</v>
      </c>
      <c r="Q358" s="6" t="s">
        <v>31</v>
      </c>
      <c r="R358" s="6" t="s">
        <v>27</v>
      </c>
      <c r="S358" s="6" t="s">
        <v>28</v>
      </c>
      <c r="T358" s="6" t="s">
        <v>28</v>
      </c>
      <c r="U358" s="6">
        <f t="shared" si="4"/>
        <v>0</v>
      </c>
      <c r="V358" s="6">
        <v>1886.3591414111354</v>
      </c>
      <c r="W358" s="6">
        <v>0.0</v>
      </c>
    </row>
    <row r="359" ht="15.0" customHeight="1">
      <c r="A359" s="6">
        <v>2.0</v>
      </c>
      <c r="B359" s="6">
        <v>13.0</v>
      </c>
      <c r="C359" s="6" t="s">
        <v>249</v>
      </c>
      <c r="D359" s="6">
        <v>4.0</v>
      </c>
      <c r="E359" s="7">
        <v>42084.0</v>
      </c>
      <c r="F359" s="8">
        <v>0.2881944444444445</v>
      </c>
      <c r="G359" s="9">
        <v>42084.288194444445</v>
      </c>
      <c r="H359" s="6">
        <v>7540744.1</v>
      </c>
      <c r="I359" s="6">
        <v>365211.13</v>
      </c>
      <c r="J359" s="6" t="s">
        <v>250</v>
      </c>
      <c r="K359" s="10">
        <v>365209.72</v>
      </c>
      <c r="L359" s="10">
        <v>7540746.186</v>
      </c>
      <c r="M359" s="10">
        <v>7540746.22</v>
      </c>
      <c r="N359" s="10">
        <v>365209.91</v>
      </c>
      <c r="O359" s="10" t="s">
        <v>40</v>
      </c>
      <c r="P359" s="10" t="s">
        <v>50</v>
      </c>
      <c r="Q359" s="6" t="s">
        <v>42</v>
      </c>
      <c r="R359" s="6" t="s">
        <v>27</v>
      </c>
      <c r="S359" s="6" t="s">
        <v>28</v>
      </c>
      <c r="T359" s="6" t="s">
        <v>28</v>
      </c>
      <c r="U359" s="6">
        <f t="shared" si="4"/>
        <v>0</v>
      </c>
      <c r="V359" s="6">
        <v>1886.3591414111354</v>
      </c>
      <c r="W359" s="6">
        <v>0.0</v>
      </c>
    </row>
    <row r="360" ht="15.0" customHeight="1">
      <c r="A360" s="6">
        <v>2.0</v>
      </c>
      <c r="B360" s="6">
        <v>13.0</v>
      </c>
      <c r="C360" s="6" t="s">
        <v>249</v>
      </c>
      <c r="D360" s="6">
        <v>4.0</v>
      </c>
      <c r="E360" s="7">
        <v>42084.0</v>
      </c>
      <c r="F360" s="8">
        <v>0.2916666666666667</v>
      </c>
      <c r="G360" s="9">
        <v>42084.291666666664</v>
      </c>
      <c r="H360" s="6">
        <v>7540752.52</v>
      </c>
      <c r="I360" s="6">
        <v>365224.25</v>
      </c>
      <c r="J360" s="6" t="s">
        <v>251</v>
      </c>
      <c r="K360" s="10"/>
      <c r="L360" s="10"/>
      <c r="M360" s="10">
        <v>7540752.52</v>
      </c>
      <c r="N360" s="10">
        <v>365224.25</v>
      </c>
      <c r="O360" s="10" t="s">
        <v>28</v>
      </c>
      <c r="P360" s="10" t="s">
        <v>30</v>
      </c>
      <c r="Q360" s="6" t="s">
        <v>31</v>
      </c>
      <c r="R360" s="6" t="s">
        <v>27</v>
      </c>
      <c r="S360" s="6" t="s">
        <v>28</v>
      </c>
      <c r="T360" s="6" t="s">
        <v>28</v>
      </c>
      <c r="U360" s="6">
        <f t="shared" si="4"/>
        <v>15.58944515</v>
      </c>
      <c r="V360" s="6">
        <v>1886.3591414111354</v>
      </c>
      <c r="W360" s="6">
        <v>0.0</v>
      </c>
    </row>
    <row r="361" ht="15.0" customHeight="1">
      <c r="A361" s="6">
        <v>2.0</v>
      </c>
      <c r="B361" s="6">
        <v>13.0</v>
      </c>
      <c r="C361" s="6" t="s">
        <v>249</v>
      </c>
      <c r="D361" s="6">
        <v>4.0</v>
      </c>
      <c r="E361" s="7">
        <v>42084.0</v>
      </c>
      <c r="F361" s="8">
        <v>0.2951388888888889</v>
      </c>
      <c r="G361" s="9">
        <v>42084.29513888889</v>
      </c>
      <c r="H361" s="6">
        <v>7540758.78</v>
      </c>
      <c r="I361" s="6">
        <v>365238.86</v>
      </c>
      <c r="J361" s="6" t="s">
        <v>252</v>
      </c>
      <c r="K361" s="10">
        <v>365238.779</v>
      </c>
      <c r="L361" s="10">
        <v>7540758.845</v>
      </c>
      <c r="M361" s="10">
        <v>7540758.78</v>
      </c>
      <c r="N361" s="10">
        <v>365238.86</v>
      </c>
      <c r="O361" s="10" t="s">
        <v>40</v>
      </c>
      <c r="P361" s="10" t="s">
        <v>40</v>
      </c>
      <c r="Q361" s="6" t="s">
        <v>42</v>
      </c>
      <c r="R361" s="6" t="s">
        <v>27</v>
      </c>
      <c r="S361" s="6" t="s">
        <v>28</v>
      </c>
      <c r="T361" s="6" t="s">
        <v>28</v>
      </c>
      <c r="U361" s="6">
        <f t="shared" si="4"/>
        <v>15.89464375</v>
      </c>
      <c r="V361" s="6">
        <v>1886.3591414111354</v>
      </c>
      <c r="W361" s="6">
        <v>0.0</v>
      </c>
    </row>
    <row r="362" ht="15.0" customHeight="1">
      <c r="A362" s="6">
        <v>2.0</v>
      </c>
      <c r="B362" s="6">
        <v>13.0</v>
      </c>
      <c r="C362" s="6" t="s">
        <v>249</v>
      </c>
      <c r="D362" s="6">
        <v>4.0</v>
      </c>
      <c r="E362" s="7">
        <v>42084.0</v>
      </c>
      <c r="F362" s="8">
        <v>0.2986111111111111</v>
      </c>
      <c r="G362" s="9">
        <v>42084.29861111111</v>
      </c>
      <c r="H362" s="6">
        <v>7540748.47</v>
      </c>
      <c r="I362" s="6">
        <v>365255.67</v>
      </c>
      <c r="J362" s="6" t="s">
        <v>96</v>
      </c>
      <c r="K362" s="10">
        <v>365261.005</v>
      </c>
      <c r="L362" s="10">
        <v>7540751.39</v>
      </c>
      <c r="M362" s="10">
        <v>7540751.43</v>
      </c>
      <c r="N362" s="10">
        <v>365260.78</v>
      </c>
      <c r="O362" s="10" t="s">
        <v>56</v>
      </c>
      <c r="P362" s="10" t="s">
        <v>118</v>
      </c>
      <c r="Q362" s="6" t="s">
        <v>58</v>
      </c>
      <c r="R362" s="6" t="s">
        <v>27</v>
      </c>
      <c r="S362" s="6" t="s">
        <v>97</v>
      </c>
      <c r="T362" s="6" t="s">
        <v>98</v>
      </c>
      <c r="U362" s="6">
        <f t="shared" si="4"/>
        <v>19.7198428</v>
      </c>
      <c r="V362" s="6">
        <v>1886.3591414111354</v>
      </c>
      <c r="W362" s="6">
        <v>0.0</v>
      </c>
    </row>
    <row r="363" ht="15.0" customHeight="1">
      <c r="A363" s="6">
        <v>2.0</v>
      </c>
      <c r="B363" s="6">
        <v>13.0</v>
      </c>
      <c r="C363" s="6" t="s">
        <v>249</v>
      </c>
      <c r="D363" s="6">
        <v>4.0</v>
      </c>
      <c r="E363" s="7">
        <v>42084.0</v>
      </c>
      <c r="F363" s="8">
        <v>0.3020833333333333</v>
      </c>
      <c r="G363" s="9">
        <v>42084.302083333336</v>
      </c>
      <c r="H363" s="6">
        <v>7540748.47</v>
      </c>
      <c r="I363" s="6">
        <v>365255.67</v>
      </c>
      <c r="J363" s="6" t="s">
        <v>96</v>
      </c>
      <c r="K363" s="10">
        <v>365258.103</v>
      </c>
      <c r="L363" s="10">
        <v>7540753.249</v>
      </c>
      <c r="M363" s="10">
        <v>7540751.43</v>
      </c>
      <c r="N363" s="10">
        <v>365260.78</v>
      </c>
      <c r="O363" s="10" t="s">
        <v>56</v>
      </c>
      <c r="P363" s="10" t="s">
        <v>118</v>
      </c>
      <c r="Q363" s="6" t="s">
        <v>58</v>
      </c>
      <c r="R363" s="6" t="s">
        <v>27</v>
      </c>
      <c r="S363" s="6" t="s">
        <v>97</v>
      </c>
      <c r="T363" s="6" t="s">
        <v>98</v>
      </c>
      <c r="U363" s="6">
        <f t="shared" si="4"/>
        <v>0</v>
      </c>
      <c r="V363" s="6">
        <v>1886.3591414111354</v>
      </c>
      <c r="W363" s="6">
        <v>0.0</v>
      </c>
    </row>
    <row r="364" ht="15.0" customHeight="1">
      <c r="A364" s="6">
        <v>2.0</v>
      </c>
      <c r="B364" s="6">
        <v>13.0</v>
      </c>
      <c r="C364" s="6" t="s">
        <v>249</v>
      </c>
      <c r="D364" s="6">
        <v>4.0</v>
      </c>
      <c r="E364" s="7">
        <v>42084.0</v>
      </c>
      <c r="F364" s="8">
        <v>0.3055555555555555</v>
      </c>
      <c r="G364" s="9">
        <v>42084.305555555555</v>
      </c>
      <c r="H364" s="6">
        <v>7540748.47</v>
      </c>
      <c r="I364" s="6">
        <v>365255.67</v>
      </c>
      <c r="J364" s="6" t="s">
        <v>96</v>
      </c>
      <c r="K364" s="10">
        <v>365260.898</v>
      </c>
      <c r="L364" s="10">
        <v>7540751.835</v>
      </c>
      <c r="M364" s="10">
        <v>7540751.43</v>
      </c>
      <c r="N364" s="10">
        <v>365260.78</v>
      </c>
      <c r="O364" s="10" t="s">
        <v>28</v>
      </c>
      <c r="P364" s="10" t="s">
        <v>30</v>
      </c>
      <c r="Q364" s="6" t="s">
        <v>45</v>
      </c>
      <c r="R364" s="6" t="s">
        <v>27</v>
      </c>
      <c r="S364" s="6" t="s">
        <v>97</v>
      </c>
      <c r="T364" s="6" t="s">
        <v>98</v>
      </c>
      <c r="U364" s="6">
        <f t="shared" si="4"/>
        <v>0</v>
      </c>
      <c r="V364" s="6">
        <v>1886.3591414111354</v>
      </c>
      <c r="W364" s="6">
        <v>0.0</v>
      </c>
    </row>
    <row r="365" ht="15.0" customHeight="1">
      <c r="A365" s="6">
        <v>2.0</v>
      </c>
      <c r="B365" s="6">
        <v>13.0</v>
      </c>
      <c r="C365" s="6" t="s">
        <v>249</v>
      </c>
      <c r="D365" s="6">
        <v>4.0</v>
      </c>
      <c r="E365" s="7">
        <v>42084.0</v>
      </c>
      <c r="F365" s="8">
        <v>0.3090277777777778</v>
      </c>
      <c r="G365" s="9">
        <v>42084.30902777778</v>
      </c>
      <c r="H365" s="6">
        <v>7540714.53</v>
      </c>
      <c r="I365" s="6">
        <v>365247.89</v>
      </c>
      <c r="J365" s="6" t="s">
        <v>253</v>
      </c>
      <c r="K365" s="10">
        <v>365247.622</v>
      </c>
      <c r="L365" s="10">
        <v>7540714.404</v>
      </c>
      <c r="M365" s="10">
        <v>7540714.53</v>
      </c>
      <c r="N365" s="10">
        <v>365247.89</v>
      </c>
      <c r="O365" s="10" t="s">
        <v>33</v>
      </c>
      <c r="P365" s="10" t="s">
        <v>34</v>
      </c>
      <c r="Q365" s="6" t="s">
        <v>35</v>
      </c>
      <c r="R365" s="6" t="s">
        <v>27</v>
      </c>
      <c r="S365" s="6" t="s">
        <v>28</v>
      </c>
      <c r="T365" s="6" t="s">
        <v>28</v>
      </c>
      <c r="U365" s="6">
        <f t="shared" si="4"/>
        <v>34.82028145</v>
      </c>
      <c r="V365" s="6">
        <v>1886.3591414111354</v>
      </c>
      <c r="W365" s="6">
        <v>0.0</v>
      </c>
    </row>
    <row r="366" ht="15.0" customHeight="1">
      <c r="A366" s="6">
        <v>2.0</v>
      </c>
      <c r="B366" s="6">
        <v>13.0</v>
      </c>
      <c r="C366" s="6" t="s">
        <v>249</v>
      </c>
      <c r="D366" s="6">
        <v>4.0</v>
      </c>
      <c r="E366" s="7">
        <v>42084.0</v>
      </c>
      <c r="F366" s="8">
        <v>0.3125</v>
      </c>
      <c r="G366" s="9">
        <v>42084.3125</v>
      </c>
      <c r="H366" s="6">
        <v>7540702.88</v>
      </c>
      <c r="I366" s="6">
        <v>365260.73</v>
      </c>
      <c r="J366" s="6" t="s">
        <v>254</v>
      </c>
      <c r="K366" s="10">
        <v>365260.81</v>
      </c>
      <c r="L366" s="10">
        <v>7540702.899</v>
      </c>
      <c r="M366" s="10">
        <v>7540702.88</v>
      </c>
      <c r="N366" s="10">
        <v>365260.73</v>
      </c>
      <c r="O366" s="10" t="s">
        <v>40</v>
      </c>
      <c r="P366" s="10" t="s">
        <v>50</v>
      </c>
      <c r="Q366" s="6" t="s">
        <v>42</v>
      </c>
      <c r="R366" s="6" t="s">
        <v>27</v>
      </c>
      <c r="S366" s="6" t="s">
        <v>28</v>
      </c>
      <c r="T366" s="6" t="s">
        <v>28</v>
      </c>
      <c r="U366" s="6">
        <f t="shared" si="4"/>
        <v>17.33747675</v>
      </c>
      <c r="V366" s="6">
        <v>1886.3591414111354</v>
      </c>
      <c r="W366" s="6">
        <v>0.0</v>
      </c>
    </row>
    <row r="367" ht="15.0" customHeight="1">
      <c r="A367" s="6">
        <v>2.0</v>
      </c>
      <c r="B367" s="6">
        <v>13.0</v>
      </c>
      <c r="C367" s="6" t="s">
        <v>249</v>
      </c>
      <c r="D367" s="6">
        <v>4.0</v>
      </c>
      <c r="E367" s="7">
        <v>42084.0</v>
      </c>
      <c r="F367" s="8">
        <v>0.3159722222222222</v>
      </c>
      <c r="G367" s="9">
        <v>42084.31597222222</v>
      </c>
      <c r="H367" s="6">
        <v>7540688.07</v>
      </c>
      <c r="I367" s="6">
        <v>365266.24</v>
      </c>
      <c r="J367" s="6" t="s">
        <v>255</v>
      </c>
      <c r="K367" s="10">
        <v>365266.296</v>
      </c>
      <c r="L367" s="10">
        <v>7540687.996</v>
      </c>
      <c r="M367" s="10">
        <v>7540688.07</v>
      </c>
      <c r="N367" s="10">
        <v>365266.24</v>
      </c>
      <c r="O367" s="10" t="s">
        <v>40</v>
      </c>
      <c r="P367" s="10" t="s">
        <v>40</v>
      </c>
      <c r="Q367" s="6" t="s">
        <v>42</v>
      </c>
      <c r="R367" s="6" t="s">
        <v>27</v>
      </c>
      <c r="S367" s="6" t="s">
        <v>28</v>
      </c>
      <c r="T367" s="6" t="s">
        <v>28</v>
      </c>
      <c r="U367" s="6">
        <f t="shared" si="4"/>
        <v>15.80177838</v>
      </c>
      <c r="V367" s="6">
        <v>1886.3591414111354</v>
      </c>
      <c r="W367" s="6">
        <v>0.0</v>
      </c>
    </row>
    <row r="368" ht="15.0" customHeight="1">
      <c r="A368" s="6">
        <v>2.0</v>
      </c>
      <c r="B368" s="6">
        <v>13.0</v>
      </c>
      <c r="C368" s="6" t="s">
        <v>249</v>
      </c>
      <c r="D368" s="6">
        <v>4.0</v>
      </c>
      <c r="E368" s="7">
        <v>42084.0</v>
      </c>
      <c r="F368" s="8">
        <v>0.3194444444444445</v>
      </c>
      <c r="G368" s="9">
        <v>42084.319444444445</v>
      </c>
      <c r="H368" s="6">
        <v>7540688.07</v>
      </c>
      <c r="I368" s="6">
        <v>365266.24</v>
      </c>
      <c r="J368" s="6" t="s">
        <v>255</v>
      </c>
      <c r="K368" s="10">
        <v>365266.3</v>
      </c>
      <c r="L368" s="10">
        <v>7540687.55</v>
      </c>
      <c r="M368" s="10">
        <v>7540687.48</v>
      </c>
      <c r="N368" s="10">
        <v>365266.26</v>
      </c>
      <c r="O368" s="10" t="s">
        <v>40</v>
      </c>
      <c r="P368" s="10" t="s">
        <v>41</v>
      </c>
      <c r="Q368" s="6" t="s">
        <v>42</v>
      </c>
      <c r="R368" s="6" t="s">
        <v>27</v>
      </c>
      <c r="S368" s="6" t="s">
        <v>28</v>
      </c>
      <c r="T368" s="6" t="s">
        <v>28</v>
      </c>
      <c r="U368" s="6">
        <f t="shared" si="4"/>
        <v>0</v>
      </c>
      <c r="V368" s="6">
        <v>1886.3591414111354</v>
      </c>
      <c r="W368" s="6">
        <v>0.0</v>
      </c>
    </row>
    <row r="369" ht="15.0" customHeight="1">
      <c r="A369" s="6">
        <v>2.0</v>
      </c>
      <c r="B369" s="6">
        <v>13.0</v>
      </c>
      <c r="C369" s="6" t="s">
        <v>249</v>
      </c>
      <c r="D369" s="6">
        <v>4.0</v>
      </c>
      <c r="E369" s="7">
        <v>42084.0</v>
      </c>
      <c r="F369" s="8">
        <v>0.3229166666666667</v>
      </c>
      <c r="G369" s="9">
        <v>42084.322916666664</v>
      </c>
      <c r="H369" s="6">
        <v>7540671.74</v>
      </c>
      <c r="I369" s="6">
        <v>365262.3</v>
      </c>
      <c r="J369" s="6" t="s">
        <v>256</v>
      </c>
      <c r="K369" s="10">
        <v>365262.107</v>
      </c>
      <c r="L369" s="10">
        <v>7540671.793</v>
      </c>
      <c r="M369" s="10">
        <v>7540671.74</v>
      </c>
      <c r="N369" s="10">
        <v>365262.3</v>
      </c>
      <c r="O369" s="10" t="s">
        <v>33</v>
      </c>
      <c r="P369" s="10" t="s">
        <v>34</v>
      </c>
      <c r="Q369" s="6" t="s">
        <v>35</v>
      </c>
      <c r="R369" s="6" t="s">
        <v>27</v>
      </c>
      <c r="S369" s="6" t="s">
        <v>28</v>
      </c>
      <c r="T369" s="6" t="s">
        <v>28</v>
      </c>
      <c r="U369" s="6">
        <f t="shared" si="4"/>
        <v>16.79858625</v>
      </c>
      <c r="V369" s="6">
        <v>1886.3591414111354</v>
      </c>
      <c r="W369" s="6">
        <v>0.0</v>
      </c>
    </row>
    <row r="370" ht="15.0" customHeight="1">
      <c r="A370" s="6">
        <v>2.0</v>
      </c>
      <c r="B370" s="6">
        <v>13.0</v>
      </c>
      <c r="C370" s="6" t="s">
        <v>249</v>
      </c>
      <c r="D370" s="6">
        <v>4.0</v>
      </c>
      <c r="E370" s="7">
        <v>42084.0</v>
      </c>
      <c r="F370" s="8">
        <v>0.3263888888888889</v>
      </c>
      <c r="G370" s="9">
        <v>42084.32638888889</v>
      </c>
      <c r="H370" s="6">
        <v>7540645.47</v>
      </c>
      <c r="I370" s="6">
        <v>365277.28</v>
      </c>
      <c r="J370" s="6" t="s">
        <v>257</v>
      </c>
      <c r="K370" s="10">
        <v>365277.386</v>
      </c>
      <c r="L370" s="10">
        <v>7540645.356</v>
      </c>
      <c r="M370" s="10">
        <v>7540645.47</v>
      </c>
      <c r="N370" s="10">
        <v>365277.28</v>
      </c>
      <c r="O370" s="10" t="s">
        <v>40</v>
      </c>
      <c r="P370" s="10" t="s">
        <v>50</v>
      </c>
      <c r="Q370" s="6" t="s">
        <v>42</v>
      </c>
      <c r="R370" s="6" t="s">
        <v>27</v>
      </c>
      <c r="S370" s="6" t="s">
        <v>28</v>
      </c>
      <c r="T370" s="6" t="s">
        <v>28</v>
      </c>
      <c r="U370" s="6">
        <f t="shared" si="4"/>
        <v>30.24092095</v>
      </c>
      <c r="V370" s="6">
        <v>1886.3591414111354</v>
      </c>
      <c r="W370" s="6">
        <v>0.0</v>
      </c>
    </row>
    <row r="371" ht="15.0" customHeight="1">
      <c r="A371" s="6">
        <v>2.0</v>
      </c>
      <c r="B371" s="6">
        <v>13.0</v>
      </c>
      <c r="C371" s="6" t="s">
        <v>249</v>
      </c>
      <c r="D371" s="6">
        <v>4.0</v>
      </c>
      <c r="E371" s="7">
        <v>42084.0</v>
      </c>
      <c r="F371" s="8">
        <v>0.3298611111111111</v>
      </c>
      <c r="G371" s="9">
        <v>42084.32986111111</v>
      </c>
      <c r="H371" s="6">
        <v>7540645.47</v>
      </c>
      <c r="I371" s="6">
        <v>365277.28</v>
      </c>
      <c r="J371" s="6" t="s">
        <v>257</v>
      </c>
      <c r="K371" s="10">
        <v>365282.354</v>
      </c>
      <c r="L371" s="10">
        <v>7540643.404</v>
      </c>
      <c r="M371" s="10">
        <v>7540643.36</v>
      </c>
      <c r="N371" s="10">
        <v>365282.42</v>
      </c>
      <c r="O371" s="10" t="s">
        <v>40</v>
      </c>
      <c r="P371" s="10" t="s">
        <v>41</v>
      </c>
      <c r="Q371" s="6" t="s">
        <v>42</v>
      </c>
      <c r="R371" s="6" t="s">
        <v>27</v>
      </c>
      <c r="S371" s="6" t="s">
        <v>28</v>
      </c>
      <c r="T371" s="6" t="s">
        <v>28</v>
      </c>
      <c r="U371" s="6">
        <f t="shared" si="4"/>
        <v>0</v>
      </c>
      <c r="V371" s="6">
        <v>1886.3591414111354</v>
      </c>
      <c r="W371" s="6">
        <v>0.0</v>
      </c>
    </row>
    <row r="372" ht="15.0" customHeight="1">
      <c r="A372" s="6">
        <v>2.0</v>
      </c>
      <c r="B372" s="6">
        <v>13.0</v>
      </c>
      <c r="C372" s="6" t="s">
        <v>249</v>
      </c>
      <c r="D372" s="6">
        <v>4.0</v>
      </c>
      <c r="E372" s="7">
        <v>42084.0</v>
      </c>
      <c r="F372" s="8">
        <v>0.3333333333333333</v>
      </c>
      <c r="G372" s="9">
        <v>42084.333333333336</v>
      </c>
      <c r="H372" s="6">
        <v>7540632.07</v>
      </c>
      <c r="I372" s="6">
        <v>365294.12</v>
      </c>
      <c r="J372" s="6" t="s">
        <v>258</v>
      </c>
      <c r="K372" s="10">
        <v>365294.099</v>
      </c>
      <c r="L372" s="10">
        <v>7540631.988</v>
      </c>
      <c r="M372" s="10">
        <v>7540632.07</v>
      </c>
      <c r="N372" s="10">
        <v>365294.12</v>
      </c>
      <c r="O372" s="10" t="s">
        <v>40</v>
      </c>
      <c r="P372" s="10" t="s">
        <v>50</v>
      </c>
      <c r="Q372" s="6" t="s">
        <v>42</v>
      </c>
      <c r="R372" s="6" t="s">
        <v>27</v>
      </c>
      <c r="S372" s="6" t="s">
        <v>28</v>
      </c>
      <c r="T372" s="6" t="s">
        <v>28</v>
      </c>
      <c r="U372" s="6">
        <f t="shared" si="4"/>
        <v>21.52081783</v>
      </c>
      <c r="V372" s="6">
        <v>1886.3591414111354</v>
      </c>
      <c r="W372" s="6">
        <v>0.0</v>
      </c>
    </row>
    <row r="373" ht="15.0" customHeight="1">
      <c r="A373" s="6">
        <v>2.0</v>
      </c>
      <c r="B373" s="6">
        <v>13.0</v>
      </c>
      <c r="C373" s="6" t="s">
        <v>249</v>
      </c>
      <c r="D373" s="6">
        <v>4.0</v>
      </c>
      <c r="E373" s="7">
        <v>42084.0</v>
      </c>
      <c r="F373" s="8">
        <v>0.3368055555555556</v>
      </c>
      <c r="G373" s="9">
        <v>42084.336805555555</v>
      </c>
      <c r="H373" s="6">
        <v>7540637.86</v>
      </c>
      <c r="I373" s="6">
        <v>365307.72</v>
      </c>
      <c r="J373" s="6" t="s">
        <v>259</v>
      </c>
      <c r="K373" s="10">
        <v>365307.449</v>
      </c>
      <c r="L373" s="10">
        <v>7540637.755</v>
      </c>
      <c r="M373" s="10">
        <v>7540637.86</v>
      </c>
      <c r="N373" s="10">
        <v>365307.72</v>
      </c>
      <c r="O373" s="10" t="s">
        <v>40</v>
      </c>
      <c r="P373" s="10" t="s">
        <v>50</v>
      </c>
      <c r="Q373" s="6" t="s">
        <v>42</v>
      </c>
      <c r="R373" s="6" t="s">
        <v>27</v>
      </c>
      <c r="S373" s="6" t="s">
        <v>28</v>
      </c>
      <c r="T373" s="6" t="s">
        <v>28</v>
      </c>
      <c r="U373" s="6">
        <f t="shared" si="4"/>
        <v>14.78120766</v>
      </c>
      <c r="V373" s="6">
        <v>1886.3591414111354</v>
      </c>
      <c r="W373" s="6">
        <v>0.0</v>
      </c>
    </row>
    <row r="374" ht="15.0" customHeight="1">
      <c r="A374" s="6">
        <v>2.0</v>
      </c>
      <c r="B374" s="6">
        <v>13.0</v>
      </c>
      <c r="C374" s="6" t="s">
        <v>249</v>
      </c>
      <c r="D374" s="6">
        <v>4.0</v>
      </c>
      <c r="E374" s="7">
        <v>42084.0</v>
      </c>
      <c r="F374" s="8">
        <v>0.34027777777777773</v>
      </c>
      <c r="G374" s="9">
        <v>42084.34027777778</v>
      </c>
      <c r="H374" s="6">
        <v>7540659.6</v>
      </c>
      <c r="I374" s="6">
        <v>365363.34</v>
      </c>
      <c r="J374" s="6" t="s">
        <v>129</v>
      </c>
      <c r="K374" s="10">
        <v>365348.029</v>
      </c>
      <c r="L374" s="10">
        <v>7540665.009</v>
      </c>
      <c r="M374" s="10">
        <v>7540664.88</v>
      </c>
      <c r="N374" s="10">
        <v>365347.68</v>
      </c>
      <c r="O374" s="10" t="s">
        <v>37</v>
      </c>
      <c r="P374" s="10" t="s">
        <v>38</v>
      </c>
      <c r="Q374" s="6" t="s">
        <v>31</v>
      </c>
      <c r="R374" s="6" t="s">
        <v>58</v>
      </c>
      <c r="S374" s="6" t="s">
        <v>28</v>
      </c>
      <c r="T374" s="6" t="s">
        <v>130</v>
      </c>
      <c r="U374" s="6">
        <f t="shared" si="4"/>
        <v>59.71776955</v>
      </c>
      <c r="V374" s="6">
        <v>1886.3591414111354</v>
      </c>
      <c r="W374" s="6">
        <v>0.0</v>
      </c>
    </row>
    <row r="375" ht="15.0" customHeight="1">
      <c r="A375" s="6">
        <v>2.0</v>
      </c>
      <c r="B375" s="6">
        <v>13.0</v>
      </c>
      <c r="C375" s="6" t="s">
        <v>249</v>
      </c>
      <c r="D375" s="6">
        <v>4.0</v>
      </c>
      <c r="E375" s="7">
        <v>42084.0</v>
      </c>
      <c r="F375" s="8">
        <v>0.34375</v>
      </c>
      <c r="G375" s="9">
        <v>42084.34375</v>
      </c>
      <c r="H375" s="6">
        <v>7540659.6</v>
      </c>
      <c r="I375" s="6">
        <v>365363.34</v>
      </c>
      <c r="J375" s="6" t="s">
        <v>129</v>
      </c>
      <c r="K375" s="10">
        <v>365354.41</v>
      </c>
      <c r="L375" s="10">
        <v>7540666.391</v>
      </c>
      <c r="M375" s="10">
        <v>7540664.88</v>
      </c>
      <c r="N375" s="10">
        <v>365347.68</v>
      </c>
      <c r="O375" s="10" t="s">
        <v>56</v>
      </c>
      <c r="P375" s="10" t="s">
        <v>118</v>
      </c>
      <c r="Q375" s="6" t="s">
        <v>58</v>
      </c>
      <c r="R375" s="6" t="s">
        <v>58</v>
      </c>
      <c r="S375" s="6" t="s">
        <v>28</v>
      </c>
      <c r="T375" s="6" t="s">
        <v>130</v>
      </c>
      <c r="U375" s="6">
        <f t="shared" si="4"/>
        <v>0</v>
      </c>
      <c r="V375" s="6">
        <v>1886.3591414111354</v>
      </c>
      <c r="W375" s="6">
        <v>0.0</v>
      </c>
    </row>
    <row r="376" ht="15.0" customHeight="1">
      <c r="A376" s="6">
        <v>2.0</v>
      </c>
      <c r="B376" s="6">
        <v>13.0</v>
      </c>
      <c r="C376" s="6" t="s">
        <v>249</v>
      </c>
      <c r="D376" s="6">
        <v>4.0</v>
      </c>
      <c r="E376" s="7">
        <v>42084.0</v>
      </c>
      <c r="F376" s="8">
        <v>0.34722222222222227</v>
      </c>
      <c r="G376" s="9">
        <v>42084.34722222222</v>
      </c>
      <c r="H376" s="6">
        <v>7540659.6</v>
      </c>
      <c r="I376" s="6">
        <v>365363.34</v>
      </c>
      <c r="J376" s="6" t="s">
        <v>129</v>
      </c>
      <c r="K376" s="10">
        <v>365356.874</v>
      </c>
      <c r="L376" s="10">
        <v>7540667.192</v>
      </c>
      <c r="M376" s="10">
        <v>7540664.88</v>
      </c>
      <c r="N376" s="10">
        <v>365347.68</v>
      </c>
      <c r="O376" s="10" t="s">
        <v>56</v>
      </c>
      <c r="P376" s="10" t="s">
        <v>118</v>
      </c>
      <c r="Q376" s="6" t="s">
        <v>58</v>
      </c>
      <c r="R376" s="6" t="s">
        <v>58</v>
      </c>
      <c r="S376" s="6" t="s">
        <v>28</v>
      </c>
      <c r="T376" s="6" t="s">
        <v>130</v>
      </c>
      <c r="U376" s="6">
        <f t="shared" si="4"/>
        <v>0</v>
      </c>
      <c r="V376" s="6">
        <v>1886.3591414111354</v>
      </c>
      <c r="W376" s="6">
        <v>0.0</v>
      </c>
    </row>
    <row r="377" ht="15.0" customHeight="1">
      <c r="A377" s="6">
        <v>2.0</v>
      </c>
      <c r="B377" s="6">
        <v>13.0</v>
      </c>
      <c r="C377" s="6" t="s">
        <v>249</v>
      </c>
      <c r="D377" s="6">
        <v>4.0</v>
      </c>
      <c r="E377" s="7">
        <v>42084.0</v>
      </c>
      <c r="F377" s="8">
        <v>0.3506944444444444</v>
      </c>
      <c r="G377" s="9">
        <v>42084.350694444445</v>
      </c>
      <c r="H377" s="6">
        <v>7540642.94</v>
      </c>
      <c r="I377" s="6">
        <v>365353.8</v>
      </c>
      <c r="J377" s="6" t="s">
        <v>260</v>
      </c>
      <c r="K377" s="10">
        <v>365353.783</v>
      </c>
      <c r="L377" s="10">
        <v>7540642.916</v>
      </c>
      <c r="M377" s="10">
        <v>7540642.94</v>
      </c>
      <c r="N377" s="10">
        <v>365353.8</v>
      </c>
      <c r="O377" s="10" t="s">
        <v>33</v>
      </c>
      <c r="P377" s="10" t="s">
        <v>34</v>
      </c>
      <c r="Q377" s="6" t="s">
        <v>35</v>
      </c>
      <c r="R377" s="6" t="s">
        <v>27</v>
      </c>
      <c r="S377" s="6" t="s">
        <v>28</v>
      </c>
      <c r="T377" s="6" t="s">
        <v>28</v>
      </c>
      <c r="U377" s="6">
        <f t="shared" si="4"/>
        <v>19.19810407</v>
      </c>
      <c r="V377" s="6">
        <v>1886.3591414111354</v>
      </c>
      <c r="W377" s="6">
        <v>0.0</v>
      </c>
    </row>
    <row r="378" ht="15.0" customHeight="1">
      <c r="A378" s="6">
        <v>2.0</v>
      </c>
      <c r="B378" s="6">
        <v>13.0</v>
      </c>
      <c r="C378" s="6" t="s">
        <v>249</v>
      </c>
      <c r="D378" s="6">
        <v>4.0</v>
      </c>
      <c r="E378" s="7">
        <v>42084.0</v>
      </c>
      <c r="F378" s="8">
        <v>0.3541666666666667</v>
      </c>
      <c r="G378" s="9">
        <v>42084.354166666664</v>
      </c>
      <c r="H378" s="6">
        <v>7540622.98</v>
      </c>
      <c r="I378" s="6">
        <v>365352.72</v>
      </c>
      <c r="J378" s="6" t="s">
        <v>261</v>
      </c>
      <c r="K378" s="10">
        <v>365352.721</v>
      </c>
      <c r="L378" s="10">
        <v>7540622.87</v>
      </c>
      <c r="M378" s="10">
        <v>7540622.98</v>
      </c>
      <c r="N378" s="10">
        <v>365352.72</v>
      </c>
      <c r="O378" s="10" t="s">
        <v>37</v>
      </c>
      <c r="P378" s="10" t="s">
        <v>38</v>
      </c>
      <c r="Q378" s="6" t="s">
        <v>31</v>
      </c>
      <c r="R378" s="6" t="s">
        <v>27</v>
      </c>
      <c r="S378" s="6" t="s">
        <v>28</v>
      </c>
      <c r="T378" s="6" t="s">
        <v>28</v>
      </c>
      <c r="U378" s="6">
        <f t="shared" si="4"/>
        <v>19.98919708</v>
      </c>
      <c r="V378" s="6">
        <v>1886.3591414111354</v>
      </c>
      <c r="W378" s="6">
        <v>0.0</v>
      </c>
    </row>
    <row r="379" ht="15.0" customHeight="1">
      <c r="A379" s="6">
        <v>2.0</v>
      </c>
      <c r="B379" s="6">
        <v>13.0</v>
      </c>
      <c r="C379" s="6" t="s">
        <v>249</v>
      </c>
      <c r="D379" s="6">
        <v>4.0</v>
      </c>
      <c r="E379" s="7">
        <v>42084.0</v>
      </c>
      <c r="F379" s="8">
        <v>0.3576388888888889</v>
      </c>
      <c r="G379" s="9">
        <v>42084.35763888889</v>
      </c>
      <c r="H379" s="6">
        <v>7540622.98</v>
      </c>
      <c r="I379" s="6">
        <v>365352.72</v>
      </c>
      <c r="J379" s="6" t="s">
        <v>261</v>
      </c>
      <c r="K379" s="10">
        <v>365351.783</v>
      </c>
      <c r="L379" s="10">
        <v>7540624.412</v>
      </c>
      <c r="M379" s="10">
        <v>7540624.39</v>
      </c>
      <c r="N379" s="10">
        <v>365351.82</v>
      </c>
      <c r="O379" s="10" t="s">
        <v>37</v>
      </c>
      <c r="P379" s="10" t="s">
        <v>38</v>
      </c>
      <c r="Q379" s="6" t="s">
        <v>31</v>
      </c>
      <c r="R379" s="6" t="s">
        <v>27</v>
      </c>
      <c r="S379" s="6" t="s">
        <v>28</v>
      </c>
      <c r="T379" s="6" t="s">
        <v>28</v>
      </c>
      <c r="U379" s="6">
        <f t="shared" si="4"/>
        <v>0</v>
      </c>
      <c r="V379" s="6">
        <v>1886.3591414111354</v>
      </c>
      <c r="W379" s="6">
        <v>0.0</v>
      </c>
    </row>
    <row r="380" ht="15.0" customHeight="1">
      <c r="A380" s="6">
        <v>2.0</v>
      </c>
      <c r="B380" s="6">
        <v>13.0</v>
      </c>
      <c r="C380" s="6" t="s">
        <v>249</v>
      </c>
      <c r="D380" s="6">
        <v>4.0</v>
      </c>
      <c r="E380" s="7">
        <v>42084.0</v>
      </c>
      <c r="F380" s="8">
        <v>0.3611111111111111</v>
      </c>
      <c r="G380" s="9">
        <v>42084.36111111111</v>
      </c>
      <c r="H380" s="6">
        <v>7540622.98</v>
      </c>
      <c r="I380" s="6">
        <v>365352.72</v>
      </c>
      <c r="J380" s="6" t="s">
        <v>261</v>
      </c>
      <c r="K380" s="10">
        <v>365354.379</v>
      </c>
      <c r="L380" s="10">
        <v>7540621.994</v>
      </c>
      <c r="M380" s="10">
        <v>7540622.0</v>
      </c>
      <c r="N380" s="10">
        <v>365354.49</v>
      </c>
      <c r="O380" s="10" t="s">
        <v>37</v>
      </c>
      <c r="P380" s="10" t="s">
        <v>38</v>
      </c>
      <c r="Q380" s="6" t="s">
        <v>31</v>
      </c>
      <c r="R380" s="6" t="s">
        <v>27</v>
      </c>
      <c r="S380" s="6" t="s">
        <v>28</v>
      </c>
      <c r="T380" s="6" t="s">
        <v>28</v>
      </c>
      <c r="U380" s="6">
        <f t="shared" si="4"/>
        <v>0</v>
      </c>
      <c r="V380" s="6">
        <v>1886.3591414111354</v>
      </c>
      <c r="W380" s="6">
        <v>0.0</v>
      </c>
    </row>
    <row r="381" ht="15.0" customHeight="1">
      <c r="A381" s="6">
        <v>2.0</v>
      </c>
      <c r="B381" s="6">
        <v>13.0</v>
      </c>
      <c r="C381" s="6" t="s">
        <v>249</v>
      </c>
      <c r="D381" s="6">
        <v>4.0</v>
      </c>
      <c r="E381" s="7">
        <v>42084.0</v>
      </c>
      <c r="F381" s="8">
        <v>0.3645833333333333</v>
      </c>
      <c r="G381" s="9">
        <v>42084.364583333336</v>
      </c>
      <c r="H381" s="6">
        <v>7540621.0</v>
      </c>
      <c r="I381" s="6">
        <v>365368.1</v>
      </c>
      <c r="J381" s="6" t="s">
        <v>262</v>
      </c>
      <c r="K381" s="10">
        <v>365368.306</v>
      </c>
      <c r="L381" s="10">
        <v>7540621.01</v>
      </c>
      <c r="M381" s="10">
        <v>7540621.0</v>
      </c>
      <c r="N381" s="10">
        <v>365368.1</v>
      </c>
      <c r="O381" s="10" t="s">
        <v>40</v>
      </c>
      <c r="P381" s="10" t="s">
        <v>50</v>
      </c>
      <c r="Q381" s="6" t="s">
        <v>42</v>
      </c>
      <c r="R381" s="6" t="s">
        <v>27</v>
      </c>
      <c r="S381" s="6" t="s">
        <v>28</v>
      </c>
      <c r="T381" s="6" t="s">
        <v>28</v>
      </c>
      <c r="U381" s="6">
        <f t="shared" si="4"/>
        <v>15.50692748</v>
      </c>
      <c r="V381" s="6">
        <v>1886.3591414111354</v>
      </c>
      <c r="W381" s="6">
        <v>0.0</v>
      </c>
    </row>
    <row r="382" ht="15.0" customHeight="1">
      <c r="A382" s="6">
        <v>2.0</v>
      </c>
      <c r="B382" s="6">
        <v>13.0</v>
      </c>
      <c r="C382" s="6" t="s">
        <v>249</v>
      </c>
      <c r="D382" s="6">
        <v>4.0</v>
      </c>
      <c r="E382" s="7">
        <v>42084.0</v>
      </c>
      <c r="F382" s="8">
        <v>0.3680555555555556</v>
      </c>
      <c r="G382" s="9">
        <v>42084.368055555555</v>
      </c>
      <c r="H382" s="6">
        <v>7540621.0</v>
      </c>
      <c r="I382" s="6">
        <v>365368.1</v>
      </c>
      <c r="J382" s="6" t="s">
        <v>262</v>
      </c>
      <c r="K382" s="10">
        <v>365362.461</v>
      </c>
      <c r="L382" s="10">
        <v>7540617.526</v>
      </c>
      <c r="M382" s="10">
        <v>7540617.58</v>
      </c>
      <c r="N382" s="10">
        <v>365362.43</v>
      </c>
      <c r="O382" s="10" t="s">
        <v>40</v>
      </c>
      <c r="P382" s="10" t="s">
        <v>50</v>
      </c>
      <c r="Q382" s="6" t="s">
        <v>42</v>
      </c>
      <c r="R382" s="6" t="s">
        <v>27</v>
      </c>
      <c r="S382" s="6" t="s">
        <v>28</v>
      </c>
      <c r="T382" s="6" t="s">
        <v>28</v>
      </c>
      <c r="U382" s="6">
        <f t="shared" si="4"/>
        <v>0</v>
      </c>
      <c r="V382" s="6">
        <v>1886.3591414111354</v>
      </c>
      <c r="W382" s="6">
        <v>0.0</v>
      </c>
    </row>
    <row r="383" ht="15.0" customHeight="1">
      <c r="A383" s="6">
        <v>2.0</v>
      </c>
      <c r="B383" s="6">
        <v>13.0</v>
      </c>
      <c r="C383" s="6" t="s">
        <v>249</v>
      </c>
      <c r="D383" s="6">
        <v>4.0</v>
      </c>
      <c r="E383" s="7">
        <v>42084.0</v>
      </c>
      <c r="F383" s="8">
        <v>0.37152777777777773</v>
      </c>
      <c r="G383" s="9">
        <v>42084.37152777778</v>
      </c>
      <c r="H383" s="6">
        <v>7540624.93</v>
      </c>
      <c r="I383" s="6">
        <v>365353.85</v>
      </c>
      <c r="J383" s="6" t="s">
        <v>263</v>
      </c>
      <c r="K383" s="10">
        <v>365353.731</v>
      </c>
      <c r="L383" s="10">
        <v>7540624.977</v>
      </c>
      <c r="M383" s="10">
        <v>7540624.93</v>
      </c>
      <c r="N383" s="10">
        <v>365353.85</v>
      </c>
      <c r="O383" s="10" t="s">
        <v>40</v>
      </c>
      <c r="P383" s="10" t="s">
        <v>41</v>
      </c>
      <c r="Q383" s="6" t="s">
        <v>42</v>
      </c>
      <c r="R383" s="6" t="s">
        <v>27</v>
      </c>
      <c r="S383" s="6" t="s">
        <v>28</v>
      </c>
      <c r="T383" s="6" t="s">
        <v>28</v>
      </c>
      <c r="U383" s="6">
        <f t="shared" si="4"/>
        <v>14.78199581</v>
      </c>
      <c r="V383" s="6">
        <v>1886.3591414111354</v>
      </c>
      <c r="W383" s="6">
        <v>0.0</v>
      </c>
    </row>
    <row r="384" ht="15.0" customHeight="1">
      <c r="A384" s="6">
        <v>2.0</v>
      </c>
      <c r="B384" s="6">
        <v>13.0</v>
      </c>
      <c r="C384" s="6" t="s">
        <v>249</v>
      </c>
      <c r="D384" s="6">
        <v>4.0</v>
      </c>
      <c r="E384" s="7">
        <v>42084.0</v>
      </c>
      <c r="F384" s="8">
        <v>0.375</v>
      </c>
      <c r="G384" s="9">
        <v>42084.375</v>
      </c>
      <c r="H384" s="6">
        <v>7540624.93</v>
      </c>
      <c r="I384" s="6">
        <v>365353.85</v>
      </c>
      <c r="J384" s="6" t="s">
        <v>263</v>
      </c>
      <c r="K384" s="10">
        <v>365356.944</v>
      </c>
      <c r="L384" s="10">
        <v>7540623.12</v>
      </c>
      <c r="M384" s="10">
        <v>7540623.09</v>
      </c>
      <c r="N384" s="10">
        <v>365356.83</v>
      </c>
      <c r="O384" s="10" t="s">
        <v>28</v>
      </c>
      <c r="P384" s="10" t="s">
        <v>28</v>
      </c>
      <c r="Q384" s="6" t="s">
        <v>52</v>
      </c>
      <c r="R384" s="6" t="s">
        <v>27</v>
      </c>
      <c r="S384" s="6" t="s">
        <v>28</v>
      </c>
      <c r="T384" s="6" t="s">
        <v>28</v>
      </c>
      <c r="U384" s="6">
        <f t="shared" si="4"/>
        <v>0</v>
      </c>
      <c r="V384" s="6">
        <v>1886.3591414111354</v>
      </c>
      <c r="W384" s="6">
        <v>0.0</v>
      </c>
    </row>
    <row r="385" ht="15.0" customHeight="1">
      <c r="A385" s="6">
        <v>2.0</v>
      </c>
      <c r="B385" s="6">
        <v>13.0</v>
      </c>
      <c r="C385" s="6" t="s">
        <v>249</v>
      </c>
      <c r="D385" s="6">
        <v>4.0</v>
      </c>
      <c r="E385" s="7">
        <v>42084.0</v>
      </c>
      <c r="F385" s="8">
        <v>0.37847222222222227</v>
      </c>
      <c r="G385" s="9">
        <v>42084.37847222222</v>
      </c>
      <c r="H385" s="6">
        <v>7540615.13</v>
      </c>
      <c r="I385" s="6">
        <v>365349.06</v>
      </c>
      <c r="J385" s="6" t="s">
        <v>264</v>
      </c>
      <c r="K385" s="10">
        <v>365348.978</v>
      </c>
      <c r="L385" s="10">
        <v>7540615.08</v>
      </c>
      <c r="M385" s="10">
        <v>7540615.13</v>
      </c>
      <c r="N385" s="10">
        <v>365349.06</v>
      </c>
      <c r="O385" s="10" t="s">
        <v>60</v>
      </c>
      <c r="P385" s="10" t="s">
        <v>61</v>
      </c>
      <c r="Q385" s="6" t="s">
        <v>52</v>
      </c>
      <c r="R385" s="6" t="s">
        <v>27</v>
      </c>
      <c r="S385" s="6" t="s">
        <v>28</v>
      </c>
      <c r="T385" s="6" t="s">
        <v>28</v>
      </c>
      <c r="U385" s="6">
        <f t="shared" si="4"/>
        <v>10.90798331</v>
      </c>
      <c r="V385" s="6">
        <v>1886.3591414111354</v>
      </c>
      <c r="W385" s="6">
        <v>0.0</v>
      </c>
    </row>
    <row r="386" ht="15.0" customHeight="1">
      <c r="A386" s="6">
        <v>2.0</v>
      </c>
      <c r="B386" s="6">
        <v>13.0</v>
      </c>
      <c r="C386" s="6" t="s">
        <v>249</v>
      </c>
      <c r="D386" s="6">
        <v>4.0</v>
      </c>
      <c r="E386" s="7">
        <v>42084.0</v>
      </c>
      <c r="F386" s="8">
        <v>0.3819444444444444</v>
      </c>
      <c r="G386" s="9">
        <v>42084.381944444445</v>
      </c>
      <c r="H386" s="6">
        <v>7540615.13</v>
      </c>
      <c r="I386" s="6">
        <v>365349.06</v>
      </c>
      <c r="J386" s="6" t="s">
        <v>264</v>
      </c>
      <c r="K386" s="10">
        <v>365348.966</v>
      </c>
      <c r="L386" s="10">
        <v>7540616.416</v>
      </c>
      <c r="M386" s="10">
        <v>7540616.45</v>
      </c>
      <c r="N386" s="10">
        <v>365349.07</v>
      </c>
      <c r="O386" s="10" t="s">
        <v>40</v>
      </c>
      <c r="P386" s="10" t="s">
        <v>40</v>
      </c>
      <c r="Q386" s="6" t="s">
        <v>42</v>
      </c>
      <c r="R386" s="6" t="s">
        <v>27</v>
      </c>
      <c r="S386" s="6" t="s">
        <v>28</v>
      </c>
      <c r="T386" s="6" t="s">
        <v>28</v>
      </c>
      <c r="U386" s="6">
        <f t="shared" si="4"/>
        <v>0</v>
      </c>
      <c r="V386" s="6">
        <v>1886.3591414111354</v>
      </c>
      <c r="W386" s="6">
        <v>0.0</v>
      </c>
    </row>
    <row r="387" ht="15.0" customHeight="1">
      <c r="A387" s="6">
        <v>2.0</v>
      </c>
      <c r="B387" s="6">
        <v>13.0</v>
      </c>
      <c r="C387" s="6" t="s">
        <v>249</v>
      </c>
      <c r="D387" s="6">
        <v>4.0</v>
      </c>
      <c r="E387" s="7">
        <v>42084.0</v>
      </c>
      <c r="F387" s="8">
        <v>0.3854166666666667</v>
      </c>
      <c r="G387" s="9">
        <v>42084.385416666664</v>
      </c>
      <c r="H387" s="6">
        <v>7540624.02</v>
      </c>
      <c r="I387" s="6">
        <v>365359.41</v>
      </c>
      <c r="J387" s="6" t="s">
        <v>265</v>
      </c>
      <c r="K387" s="10">
        <v>365359.519</v>
      </c>
      <c r="L387" s="10">
        <v>7540624.034</v>
      </c>
      <c r="M387" s="10">
        <v>7540624.02</v>
      </c>
      <c r="N387" s="10">
        <v>365359.41</v>
      </c>
      <c r="O387" s="10" t="s">
        <v>40</v>
      </c>
      <c r="P387" s="10" t="s">
        <v>50</v>
      </c>
      <c r="Q387" s="6" t="s">
        <v>42</v>
      </c>
      <c r="R387" s="6" t="s">
        <v>27</v>
      </c>
      <c r="S387" s="6" t="s">
        <v>28</v>
      </c>
      <c r="T387" s="6" t="s">
        <v>28</v>
      </c>
      <c r="U387" s="6">
        <f t="shared" si="4"/>
        <v>13.64384843</v>
      </c>
      <c r="V387" s="6">
        <v>1886.3591414111354</v>
      </c>
      <c r="W387" s="6">
        <v>0.0</v>
      </c>
    </row>
    <row r="388" ht="15.0" customHeight="1">
      <c r="A388" s="6">
        <v>2.0</v>
      </c>
      <c r="B388" s="6">
        <v>13.0</v>
      </c>
      <c r="C388" s="6" t="s">
        <v>249</v>
      </c>
      <c r="D388" s="6">
        <v>4.0</v>
      </c>
      <c r="E388" s="7">
        <v>42084.0</v>
      </c>
      <c r="F388" s="8">
        <v>0.3888888888888889</v>
      </c>
      <c r="G388" s="9">
        <v>42084.38888888889</v>
      </c>
      <c r="H388" s="6">
        <v>7540624.02</v>
      </c>
      <c r="I388" s="6">
        <v>365359.41</v>
      </c>
      <c r="J388" s="6" t="s">
        <v>265</v>
      </c>
      <c r="K388" s="10">
        <v>365359.675</v>
      </c>
      <c r="L388" s="10">
        <v>7540629.018</v>
      </c>
      <c r="M388" s="10">
        <v>7540628.96</v>
      </c>
      <c r="N388" s="10">
        <v>365359.64</v>
      </c>
      <c r="O388" s="10" t="s">
        <v>60</v>
      </c>
      <c r="P388" s="10" t="s">
        <v>61</v>
      </c>
      <c r="Q388" s="6" t="s">
        <v>52</v>
      </c>
      <c r="R388" s="6" t="s">
        <v>27</v>
      </c>
      <c r="S388" s="6" t="s">
        <v>28</v>
      </c>
      <c r="T388" s="6" t="s">
        <v>28</v>
      </c>
      <c r="U388" s="6">
        <f t="shared" si="4"/>
        <v>0</v>
      </c>
      <c r="V388" s="6">
        <v>1886.3591414111354</v>
      </c>
      <c r="W388" s="6">
        <v>0.0</v>
      </c>
    </row>
    <row r="389" ht="15.0" customHeight="1">
      <c r="A389" s="6">
        <v>2.0</v>
      </c>
      <c r="B389" s="6">
        <v>13.0</v>
      </c>
      <c r="C389" s="6" t="s">
        <v>249</v>
      </c>
      <c r="D389" s="6">
        <v>4.0</v>
      </c>
      <c r="E389" s="7">
        <v>42084.0</v>
      </c>
      <c r="F389" s="8">
        <v>0.3923611111111111</v>
      </c>
      <c r="G389" s="9">
        <v>42084.39236111111</v>
      </c>
      <c r="H389" s="6">
        <v>7540624.02</v>
      </c>
      <c r="I389" s="6">
        <v>365359.41</v>
      </c>
      <c r="J389" s="6" t="s">
        <v>265</v>
      </c>
      <c r="K389" s="10">
        <v>365356.128</v>
      </c>
      <c r="L389" s="10">
        <v>7540622.566</v>
      </c>
      <c r="M389" s="10">
        <v>7540622.68</v>
      </c>
      <c r="N389" s="10">
        <v>365356.31</v>
      </c>
      <c r="O389" s="10" t="s">
        <v>37</v>
      </c>
      <c r="P389" s="10" t="s">
        <v>38</v>
      </c>
      <c r="Q389" s="6" t="s">
        <v>31</v>
      </c>
      <c r="R389" s="6" t="s">
        <v>27</v>
      </c>
      <c r="S389" s="6" t="s">
        <v>28</v>
      </c>
      <c r="T389" s="6" t="s">
        <v>28</v>
      </c>
      <c r="U389" s="6">
        <f t="shared" si="4"/>
        <v>0</v>
      </c>
      <c r="V389" s="6">
        <v>1886.3591414111354</v>
      </c>
      <c r="W389" s="6">
        <v>0.0</v>
      </c>
    </row>
    <row r="390" ht="15.0" customHeight="1">
      <c r="A390" s="6">
        <v>2.0</v>
      </c>
      <c r="B390" s="6">
        <v>13.0</v>
      </c>
      <c r="C390" s="6" t="s">
        <v>249</v>
      </c>
      <c r="D390" s="6">
        <v>4.0</v>
      </c>
      <c r="E390" s="7">
        <v>42084.0</v>
      </c>
      <c r="F390" s="8">
        <v>0.3958333333333333</v>
      </c>
      <c r="G390" s="9">
        <v>42084.395833333336</v>
      </c>
      <c r="H390" s="6">
        <v>7540640.1</v>
      </c>
      <c r="I390" s="6">
        <v>365370.71</v>
      </c>
      <c r="J390" s="6" t="s">
        <v>266</v>
      </c>
      <c r="K390" s="10">
        <v>365370.819</v>
      </c>
      <c r="L390" s="10">
        <v>7540640.186</v>
      </c>
      <c r="M390" s="10">
        <v>7540640.1</v>
      </c>
      <c r="N390" s="10">
        <v>365370.71</v>
      </c>
      <c r="O390" s="10" t="s">
        <v>40</v>
      </c>
      <c r="P390" s="10" t="s">
        <v>41</v>
      </c>
      <c r="Q390" s="6" t="s">
        <v>42</v>
      </c>
      <c r="R390" s="6" t="s">
        <v>27</v>
      </c>
      <c r="S390" s="6" t="s">
        <v>28</v>
      </c>
      <c r="T390" s="6" t="s">
        <v>28</v>
      </c>
      <c r="U390" s="6">
        <f t="shared" si="4"/>
        <v>19.65340683</v>
      </c>
      <c r="V390" s="6">
        <v>1886.3591414111354</v>
      </c>
      <c r="W390" s="6">
        <v>0.0</v>
      </c>
    </row>
    <row r="391" ht="15.0" customHeight="1">
      <c r="A391" s="6">
        <v>2.0</v>
      </c>
      <c r="B391" s="6">
        <v>13.0</v>
      </c>
      <c r="C391" s="6" t="s">
        <v>249</v>
      </c>
      <c r="D391" s="6">
        <v>4.0</v>
      </c>
      <c r="E391" s="7">
        <v>42084.0</v>
      </c>
      <c r="F391" s="8">
        <v>0.3993055555555556</v>
      </c>
      <c r="G391" s="9">
        <v>42084.399305555555</v>
      </c>
      <c r="H391" s="6">
        <v>7540640.1</v>
      </c>
      <c r="I391" s="6">
        <v>365370.71</v>
      </c>
      <c r="J391" s="6" t="s">
        <v>266</v>
      </c>
      <c r="K391" s="10">
        <v>365375.153</v>
      </c>
      <c r="L391" s="10">
        <v>7540639.555</v>
      </c>
      <c r="M391" s="10">
        <v>7540639.56</v>
      </c>
      <c r="N391" s="10">
        <v>365375.11</v>
      </c>
      <c r="O391" s="10" t="s">
        <v>40</v>
      </c>
      <c r="P391" s="10" t="s">
        <v>41</v>
      </c>
      <c r="Q391" s="6" t="s">
        <v>42</v>
      </c>
      <c r="R391" s="6" t="s">
        <v>27</v>
      </c>
      <c r="S391" s="6" t="s">
        <v>28</v>
      </c>
      <c r="T391" s="6" t="s">
        <v>28</v>
      </c>
      <c r="U391" s="6">
        <f t="shared" si="4"/>
        <v>0</v>
      </c>
      <c r="V391" s="6">
        <v>1886.3591414111354</v>
      </c>
      <c r="W391" s="6">
        <v>0.0</v>
      </c>
    </row>
    <row r="392" ht="15.0" customHeight="1">
      <c r="A392" s="6">
        <v>2.0</v>
      </c>
      <c r="B392" s="6">
        <v>13.0</v>
      </c>
      <c r="C392" s="6" t="s">
        <v>249</v>
      </c>
      <c r="D392" s="6">
        <v>4.0</v>
      </c>
      <c r="E392" s="7">
        <v>42084.0</v>
      </c>
      <c r="F392" s="8">
        <v>0.40277777777777773</v>
      </c>
      <c r="G392" s="9">
        <v>42084.40277777778</v>
      </c>
      <c r="H392" s="6">
        <v>7540640.1</v>
      </c>
      <c r="I392" s="6">
        <v>365370.71</v>
      </c>
      <c r="J392" s="6" t="s">
        <v>266</v>
      </c>
      <c r="K392" s="10">
        <v>365372.973</v>
      </c>
      <c r="L392" s="10">
        <v>7540640.863</v>
      </c>
      <c r="M392" s="10">
        <v>7540639.23</v>
      </c>
      <c r="N392" s="10">
        <v>365375.1</v>
      </c>
      <c r="O392" s="10" t="s">
        <v>40</v>
      </c>
      <c r="P392" s="10" t="s">
        <v>41</v>
      </c>
      <c r="Q392" s="6" t="s">
        <v>42</v>
      </c>
      <c r="R392" s="6" t="s">
        <v>27</v>
      </c>
      <c r="S392" s="6" t="s">
        <v>28</v>
      </c>
      <c r="T392" s="6" t="s">
        <v>28</v>
      </c>
      <c r="U392" s="6">
        <f t="shared" si="4"/>
        <v>0</v>
      </c>
      <c r="V392" s="6">
        <v>1886.3591414111354</v>
      </c>
      <c r="W392" s="6">
        <v>0.0</v>
      </c>
    </row>
    <row r="393" ht="15.0" customHeight="1">
      <c r="A393" s="6">
        <v>2.0</v>
      </c>
      <c r="B393" s="6">
        <v>13.0</v>
      </c>
      <c r="C393" s="6" t="s">
        <v>249</v>
      </c>
      <c r="D393" s="6">
        <v>4.0</v>
      </c>
      <c r="E393" s="7">
        <v>42084.0</v>
      </c>
      <c r="F393" s="8">
        <v>0.40625</v>
      </c>
      <c r="G393" s="9">
        <v>42084.40625</v>
      </c>
      <c r="H393" s="6">
        <v>7540640.1</v>
      </c>
      <c r="I393" s="6">
        <v>365370.71</v>
      </c>
      <c r="J393" s="6" t="s">
        <v>266</v>
      </c>
      <c r="K393" s="10">
        <v>365375.055</v>
      </c>
      <c r="L393" s="10">
        <v>7540638.895</v>
      </c>
      <c r="M393" s="10">
        <v>7540638.94</v>
      </c>
      <c r="N393" s="10">
        <v>365374.98</v>
      </c>
      <c r="O393" s="10" t="s">
        <v>40</v>
      </c>
      <c r="P393" s="10" t="s">
        <v>41</v>
      </c>
      <c r="Q393" s="6" t="s">
        <v>42</v>
      </c>
      <c r="R393" s="6" t="s">
        <v>27</v>
      </c>
      <c r="S393" s="6" t="s">
        <v>28</v>
      </c>
      <c r="T393" s="6" t="s">
        <v>28</v>
      </c>
      <c r="U393" s="6">
        <f t="shared" si="4"/>
        <v>0</v>
      </c>
      <c r="V393" s="6">
        <v>1886.3591414111354</v>
      </c>
      <c r="W393" s="6">
        <v>0.0</v>
      </c>
    </row>
    <row r="394" ht="15.0" customHeight="1">
      <c r="A394" s="6">
        <v>2.0</v>
      </c>
      <c r="B394" s="6">
        <v>13.0</v>
      </c>
      <c r="C394" s="6" t="s">
        <v>249</v>
      </c>
      <c r="D394" s="6">
        <v>4.0</v>
      </c>
      <c r="E394" s="7">
        <v>42084.0</v>
      </c>
      <c r="F394" s="8">
        <v>0.40972222222222227</v>
      </c>
      <c r="G394" s="9">
        <v>42084.40972222222</v>
      </c>
      <c r="H394" s="6">
        <v>7540648.54</v>
      </c>
      <c r="I394" s="6">
        <v>365367.25</v>
      </c>
      <c r="J394" s="6" t="s">
        <v>267</v>
      </c>
      <c r="K394" s="10">
        <v>365367.135</v>
      </c>
      <c r="L394" s="10">
        <v>7540648.562</v>
      </c>
      <c r="M394" s="10">
        <v>7540648.54</v>
      </c>
      <c r="N394" s="10">
        <v>365367.25</v>
      </c>
      <c r="O394" s="10" t="s">
        <v>80</v>
      </c>
      <c r="P394" s="10" t="s">
        <v>81</v>
      </c>
      <c r="Q394" s="6" t="s">
        <v>82</v>
      </c>
      <c r="R394" s="6" t="s">
        <v>27</v>
      </c>
      <c r="S394" s="6" t="s">
        <v>28</v>
      </c>
      <c r="T394" s="6" t="s">
        <v>28</v>
      </c>
      <c r="U394" s="6">
        <f t="shared" si="4"/>
        <v>9.121688441</v>
      </c>
      <c r="V394" s="6">
        <v>1886.3591414111354</v>
      </c>
      <c r="W394" s="6">
        <v>0.0</v>
      </c>
    </row>
    <row r="395" ht="15.0" customHeight="1">
      <c r="A395" s="6">
        <v>2.0</v>
      </c>
      <c r="B395" s="6">
        <v>13.0</v>
      </c>
      <c r="C395" s="6" t="s">
        <v>249</v>
      </c>
      <c r="D395" s="6">
        <v>4.0</v>
      </c>
      <c r="E395" s="7">
        <v>42084.0</v>
      </c>
      <c r="F395" s="8">
        <v>0.4131944444444444</v>
      </c>
      <c r="G395" s="9">
        <v>42084.413194444445</v>
      </c>
      <c r="H395" s="6">
        <v>7540648.54</v>
      </c>
      <c r="I395" s="6">
        <v>365367.25</v>
      </c>
      <c r="J395" s="6" t="s">
        <v>267</v>
      </c>
      <c r="K395" s="10">
        <v>365370.604</v>
      </c>
      <c r="L395" s="10">
        <v>7540653.028</v>
      </c>
      <c r="M395" s="10">
        <v>7540653.0</v>
      </c>
      <c r="N395" s="10">
        <v>365370.57</v>
      </c>
      <c r="O395" s="10" t="s">
        <v>37</v>
      </c>
      <c r="P395" s="10" t="s">
        <v>38</v>
      </c>
      <c r="Q395" s="6" t="s">
        <v>31</v>
      </c>
      <c r="R395" s="6" t="s">
        <v>27</v>
      </c>
      <c r="S395" s="6" t="s">
        <v>28</v>
      </c>
      <c r="T395" s="6" t="s">
        <v>28</v>
      </c>
      <c r="U395" s="6">
        <f t="shared" si="4"/>
        <v>0</v>
      </c>
      <c r="V395" s="6">
        <v>1886.3591414111354</v>
      </c>
      <c r="W395" s="6">
        <v>0.0</v>
      </c>
    </row>
    <row r="396" ht="15.0" customHeight="1">
      <c r="A396" s="6">
        <v>2.0</v>
      </c>
      <c r="B396" s="6">
        <v>13.0</v>
      </c>
      <c r="C396" s="6" t="s">
        <v>249</v>
      </c>
      <c r="D396" s="6">
        <v>4.0</v>
      </c>
      <c r="E396" s="7">
        <v>42084.0</v>
      </c>
      <c r="F396" s="8">
        <v>0.4166666666666667</v>
      </c>
      <c r="G396" s="9">
        <v>42084.416666666664</v>
      </c>
      <c r="H396" s="6">
        <v>7540648.54</v>
      </c>
      <c r="I396" s="6">
        <v>365367.25</v>
      </c>
      <c r="J396" s="6" t="s">
        <v>267</v>
      </c>
      <c r="K396" s="10">
        <v>365370.198</v>
      </c>
      <c r="L396" s="10">
        <v>7540652.022</v>
      </c>
      <c r="M396" s="10">
        <v>7540652.05</v>
      </c>
      <c r="N396" s="10">
        <v>365370.27</v>
      </c>
      <c r="O396" s="10" t="s">
        <v>60</v>
      </c>
      <c r="P396" s="10" t="s">
        <v>61</v>
      </c>
      <c r="Q396" s="6" t="s">
        <v>52</v>
      </c>
      <c r="R396" s="6" t="s">
        <v>27</v>
      </c>
      <c r="S396" s="6" t="s">
        <v>28</v>
      </c>
      <c r="T396" s="6" t="s">
        <v>28</v>
      </c>
      <c r="U396" s="6">
        <f t="shared" si="4"/>
        <v>0</v>
      </c>
      <c r="V396" s="6">
        <v>1886.3591414111354</v>
      </c>
      <c r="W396" s="6">
        <v>0.0</v>
      </c>
    </row>
    <row r="397" ht="15.0" customHeight="1">
      <c r="A397" s="6">
        <v>2.0</v>
      </c>
      <c r="B397" s="6">
        <v>13.0</v>
      </c>
      <c r="C397" s="6" t="s">
        <v>249</v>
      </c>
      <c r="D397" s="6">
        <v>4.0</v>
      </c>
      <c r="E397" s="7">
        <v>42084.0</v>
      </c>
      <c r="F397" s="8">
        <v>0.4201388888888889</v>
      </c>
      <c r="G397" s="9">
        <v>42084.42013888889</v>
      </c>
      <c r="H397" s="6">
        <v>7540648.54</v>
      </c>
      <c r="I397" s="6">
        <v>365367.25</v>
      </c>
      <c r="J397" s="6" t="s">
        <v>267</v>
      </c>
      <c r="K397" s="10">
        <v>365376.661</v>
      </c>
      <c r="L397" s="10">
        <v>7540655.957</v>
      </c>
      <c r="M397" s="10">
        <v>7540655.97</v>
      </c>
      <c r="N397" s="10">
        <v>365376.43</v>
      </c>
      <c r="O397" s="10" t="s">
        <v>37</v>
      </c>
      <c r="P397" s="10" t="s">
        <v>38</v>
      </c>
      <c r="Q397" s="6" t="s">
        <v>31</v>
      </c>
      <c r="R397" s="6" t="s">
        <v>27</v>
      </c>
      <c r="S397" s="6" t="s">
        <v>28</v>
      </c>
      <c r="T397" s="6" t="s">
        <v>28</v>
      </c>
      <c r="U397" s="6">
        <f t="shared" si="4"/>
        <v>0</v>
      </c>
      <c r="V397" s="6">
        <v>1886.3591414111354</v>
      </c>
      <c r="W397" s="6">
        <v>0.0</v>
      </c>
    </row>
    <row r="398" ht="15.0" customHeight="1">
      <c r="A398" s="6">
        <v>2.0</v>
      </c>
      <c r="B398" s="6">
        <v>13.0</v>
      </c>
      <c r="C398" s="6" t="s">
        <v>249</v>
      </c>
      <c r="D398" s="6">
        <v>4.0</v>
      </c>
      <c r="E398" s="7">
        <v>42084.0</v>
      </c>
      <c r="F398" s="8">
        <v>0.4236111111111111</v>
      </c>
      <c r="G398" s="9">
        <v>42084.42361111111</v>
      </c>
      <c r="H398" s="6">
        <v>7540659.6</v>
      </c>
      <c r="I398" s="6">
        <v>365363.34</v>
      </c>
      <c r="J398" s="6" t="s">
        <v>129</v>
      </c>
      <c r="K398" s="10">
        <v>365360.827</v>
      </c>
      <c r="L398" s="10">
        <v>7540662.688</v>
      </c>
      <c r="M398" s="10">
        <v>7540662.62</v>
      </c>
      <c r="N398" s="10">
        <v>365360.45</v>
      </c>
      <c r="O398" s="10" t="s">
        <v>56</v>
      </c>
      <c r="P398" s="10" t="s">
        <v>118</v>
      </c>
      <c r="Q398" s="6" t="s">
        <v>58</v>
      </c>
      <c r="R398" s="6" t="s">
        <v>58</v>
      </c>
      <c r="S398" s="6" t="s">
        <v>28</v>
      </c>
      <c r="T398" s="6" t="s">
        <v>130</v>
      </c>
      <c r="U398" s="6">
        <f t="shared" si="4"/>
        <v>11.73080134</v>
      </c>
      <c r="V398" s="6">
        <v>1886.3591414111354</v>
      </c>
      <c r="W398" s="6">
        <v>0.0</v>
      </c>
    </row>
    <row r="399" ht="15.0" customHeight="1">
      <c r="A399" s="6">
        <v>2.0</v>
      </c>
      <c r="B399" s="6">
        <v>13.0</v>
      </c>
      <c r="C399" s="6" t="s">
        <v>249</v>
      </c>
      <c r="D399" s="6">
        <v>4.0</v>
      </c>
      <c r="E399" s="7">
        <v>42084.0</v>
      </c>
      <c r="F399" s="8">
        <v>0.4270833333333333</v>
      </c>
      <c r="G399" s="9">
        <v>42084.427083333336</v>
      </c>
      <c r="H399" s="6">
        <v>7540654.7</v>
      </c>
      <c r="I399" s="6">
        <v>365308.14</v>
      </c>
      <c r="J399" s="6" t="s">
        <v>268</v>
      </c>
      <c r="K399" s="10">
        <v>365307.605</v>
      </c>
      <c r="L399" s="10">
        <v>7540654.693</v>
      </c>
      <c r="M399" s="10">
        <v>7540654.7</v>
      </c>
      <c r="N399" s="10">
        <v>365308.14</v>
      </c>
      <c r="O399" s="10" t="s">
        <v>37</v>
      </c>
      <c r="P399" s="10" t="s">
        <v>38</v>
      </c>
      <c r="Q399" s="6" t="s">
        <v>31</v>
      </c>
      <c r="R399" s="6" t="s">
        <v>27</v>
      </c>
      <c r="S399" s="6" t="s">
        <v>28</v>
      </c>
      <c r="T399" s="6" t="s">
        <v>28</v>
      </c>
      <c r="U399" s="6">
        <f t="shared" si="4"/>
        <v>55.41705514</v>
      </c>
      <c r="V399" s="6">
        <v>1886.3591414111354</v>
      </c>
      <c r="W399" s="6">
        <v>0.0</v>
      </c>
    </row>
    <row r="400" ht="15.0" customHeight="1">
      <c r="A400" s="6">
        <v>2.0</v>
      </c>
      <c r="B400" s="6">
        <v>13.0</v>
      </c>
      <c r="C400" s="6" t="s">
        <v>249</v>
      </c>
      <c r="D400" s="6">
        <v>4.0</v>
      </c>
      <c r="E400" s="7">
        <v>42084.0</v>
      </c>
      <c r="F400" s="8">
        <v>0.4305555555555556</v>
      </c>
      <c r="G400" s="9">
        <v>42084.430555555555</v>
      </c>
      <c r="H400" s="6">
        <v>7540654.7</v>
      </c>
      <c r="I400" s="6">
        <v>365308.14</v>
      </c>
      <c r="J400" s="6" t="s">
        <v>268</v>
      </c>
      <c r="K400" s="10">
        <v>365306.949</v>
      </c>
      <c r="L400" s="10">
        <v>7540647.606</v>
      </c>
      <c r="M400" s="10">
        <v>7540647.6</v>
      </c>
      <c r="N400" s="10">
        <v>365306.67</v>
      </c>
      <c r="O400" s="10" t="s">
        <v>40</v>
      </c>
      <c r="P400" s="10" t="s">
        <v>50</v>
      </c>
      <c r="Q400" s="6" t="s">
        <v>42</v>
      </c>
      <c r="R400" s="6" t="s">
        <v>27</v>
      </c>
      <c r="S400" s="6" t="s">
        <v>28</v>
      </c>
      <c r="T400" s="6" t="s">
        <v>28</v>
      </c>
      <c r="U400" s="6">
        <f t="shared" si="4"/>
        <v>0</v>
      </c>
      <c r="V400" s="6">
        <v>1886.3591414111354</v>
      </c>
      <c r="W400" s="6">
        <v>0.0</v>
      </c>
    </row>
    <row r="401" ht="15.0" customHeight="1">
      <c r="A401" s="6">
        <v>2.0</v>
      </c>
      <c r="B401" s="6">
        <v>13.0</v>
      </c>
      <c r="C401" s="6" t="s">
        <v>249</v>
      </c>
      <c r="D401" s="6">
        <v>4.0</v>
      </c>
      <c r="E401" s="7">
        <v>42084.0</v>
      </c>
      <c r="F401" s="8">
        <v>0.43402777777777773</v>
      </c>
      <c r="G401" s="9">
        <v>42084.43402777778</v>
      </c>
      <c r="H401" s="6">
        <v>7540638.93</v>
      </c>
      <c r="I401" s="6">
        <v>365278.79</v>
      </c>
      <c r="J401" s="6" t="s">
        <v>269</v>
      </c>
      <c r="K401" s="10">
        <v>365278.781</v>
      </c>
      <c r="L401" s="10">
        <v>7540638.946</v>
      </c>
      <c r="M401" s="10">
        <v>7540638.93</v>
      </c>
      <c r="N401" s="10">
        <v>365278.79</v>
      </c>
      <c r="O401" s="10" t="s">
        <v>33</v>
      </c>
      <c r="P401" s="10" t="s">
        <v>34</v>
      </c>
      <c r="Q401" s="6" t="s">
        <v>35</v>
      </c>
      <c r="R401" s="6" t="s">
        <v>27</v>
      </c>
      <c r="S401" s="6" t="s">
        <v>28</v>
      </c>
      <c r="T401" s="6" t="s">
        <v>28</v>
      </c>
      <c r="U401" s="6">
        <f t="shared" si="4"/>
        <v>33.31839432</v>
      </c>
      <c r="V401" s="6">
        <v>1886.3591414111354</v>
      </c>
      <c r="W401" s="6">
        <v>0.0</v>
      </c>
    </row>
    <row r="402" ht="15.0" customHeight="1">
      <c r="A402" s="6">
        <v>2.0</v>
      </c>
      <c r="B402" s="6">
        <v>13.0</v>
      </c>
      <c r="C402" s="6" t="s">
        <v>249</v>
      </c>
      <c r="D402" s="6">
        <v>4.0</v>
      </c>
      <c r="E402" s="7">
        <v>42084.0</v>
      </c>
      <c r="F402" s="8">
        <v>0.4375</v>
      </c>
      <c r="G402" s="9">
        <v>42084.4375</v>
      </c>
      <c r="H402" s="6">
        <v>7540626.32</v>
      </c>
      <c r="I402" s="6">
        <v>365251.53</v>
      </c>
      <c r="J402" s="6" t="s">
        <v>270</v>
      </c>
      <c r="K402" s="10">
        <v>365251.468</v>
      </c>
      <c r="L402" s="10">
        <v>7540626.2</v>
      </c>
      <c r="M402" s="10">
        <v>7540626.32</v>
      </c>
      <c r="N402" s="10">
        <v>365251.53</v>
      </c>
      <c r="O402" s="10" t="s">
        <v>37</v>
      </c>
      <c r="P402" s="10" t="s">
        <v>38</v>
      </c>
      <c r="Q402" s="6" t="s">
        <v>31</v>
      </c>
      <c r="R402" s="6" t="s">
        <v>27</v>
      </c>
      <c r="S402" s="6" t="s">
        <v>28</v>
      </c>
      <c r="T402" s="6" t="s">
        <v>28</v>
      </c>
      <c r="U402" s="6">
        <f t="shared" si="4"/>
        <v>30.03530756</v>
      </c>
      <c r="V402" s="6">
        <v>1886.3591414111354</v>
      </c>
      <c r="W402" s="6">
        <v>0.0</v>
      </c>
    </row>
    <row r="403" ht="15.0" customHeight="1">
      <c r="A403" s="6">
        <v>2.0</v>
      </c>
      <c r="B403" s="6">
        <v>13.0</v>
      </c>
      <c r="C403" s="6" t="s">
        <v>249</v>
      </c>
      <c r="D403" s="6">
        <v>4.0</v>
      </c>
      <c r="E403" s="7">
        <v>42084.0</v>
      </c>
      <c r="F403" s="8">
        <v>0.44097222222222227</v>
      </c>
      <c r="G403" s="9">
        <v>42084.44097222222</v>
      </c>
      <c r="H403" s="6">
        <v>7540637.54</v>
      </c>
      <c r="I403" s="6">
        <v>365230.55</v>
      </c>
      <c r="J403" s="6" t="s">
        <v>271</v>
      </c>
      <c r="K403" s="10">
        <v>365230.348</v>
      </c>
      <c r="L403" s="10">
        <v>7540637.646</v>
      </c>
      <c r="M403" s="10">
        <v>7540637.54</v>
      </c>
      <c r="N403" s="10">
        <v>365230.55</v>
      </c>
      <c r="O403" s="10" t="s">
        <v>28</v>
      </c>
      <c r="P403" s="10" t="s">
        <v>30</v>
      </c>
      <c r="Q403" s="6" t="s">
        <v>31</v>
      </c>
      <c r="R403" s="6" t="s">
        <v>27</v>
      </c>
      <c r="S403" s="6" t="s">
        <v>28</v>
      </c>
      <c r="T403" s="6" t="s">
        <v>28</v>
      </c>
      <c r="U403" s="6">
        <f t="shared" si="4"/>
        <v>23.79178009</v>
      </c>
      <c r="V403" s="6">
        <v>1886.3591414111354</v>
      </c>
      <c r="W403" s="6">
        <v>0.0</v>
      </c>
    </row>
    <row r="404" ht="15.0" customHeight="1">
      <c r="A404" s="6">
        <v>2.0</v>
      </c>
      <c r="B404" s="6">
        <v>13.0</v>
      </c>
      <c r="C404" s="6" t="s">
        <v>249</v>
      </c>
      <c r="D404" s="6">
        <v>4.0</v>
      </c>
      <c r="E404" s="7">
        <v>42084.0</v>
      </c>
      <c r="F404" s="8">
        <v>0.4444444444444444</v>
      </c>
      <c r="G404" s="9">
        <v>42084.444444444445</v>
      </c>
      <c r="H404" s="6">
        <v>7540626.46</v>
      </c>
      <c r="I404" s="6">
        <v>365228.61</v>
      </c>
      <c r="J404" s="6" t="s">
        <v>272</v>
      </c>
      <c r="K404" s="10">
        <v>365228.483</v>
      </c>
      <c r="L404" s="10">
        <v>7540626.559</v>
      </c>
      <c r="M404" s="10">
        <v>7540626.46</v>
      </c>
      <c r="N404" s="10">
        <v>365228.61</v>
      </c>
      <c r="O404" s="10" t="s">
        <v>40</v>
      </c>
      <c r="P404" s="10" t="s">
        <v>41</v>
      </c>
      <c r="Q404" s="6" t="s">
        <v>42</v>
      </c>
      <c r="R404" s="6" t="s">
        <v>27</v>
      </c>
      <c r="S404" s="6" t="s">
        <v>28</v>
      </c>
      <c r="T404" s="6" t="s">
        <v>28</v>
      </c>
      <c r="U404" s="6">
        <f t="shared" si="4"/>
        <v>11.24855546</v>
      </c>
      <c r="V404" s="6">
        <v>1886.3591414111354</v>
      </c>
      <c r="W404" s="6">
        <v>0.0</v>
      </c>
    </row>
    <row r="405" ht="15.0" customHeight="1">
      <c r="A405" s="6">
        <v>2.0</v>
      </c>
      <c r="B405" s="6">
        <v>13.0</v>
      </c>
      <c r="C405" s="6" t="s">
        <v>249</v>
      </c>
      <c r="D405" s="6">
        <v>4.0</v>
      </c>
      <c r="E405" s="7">
        <v>42084.0</v>
      </c>
      <c r="F405" s="8">
        <v>0.4479166666666667</v>
      </c>
      <c r="G405" s="9">
        <v>42084.447916666664</v>
      </c>
      <c r="H405" s="6">
        <v>7540595.18</v>
      </c>
      <c r="I405" s="6">
        <v>365238.48</v>
      </c>
      <c r="J405" s="6" t="s">
        <v>273</v>
      </c>
      <c r="K405" s="10">
        <v>365239.372</v>
      </c>
      <c r="L405" s="10">
        <v>7540595.202</v>
      </c>
      <c r="M405" s="10">
        <v>7540595.18</v>
      </c>
      <c r="N405" s="10">
        <v>365238.48</v>
      </c>
      <c r="O405" s="10" t="s">
        <v>40</v>
      </c>
      <c r="P405" s="10" t="s">
        <v>50</v>
      </c>
      <c r="Q405" s="6" t="s">
        <v>42</v>
      </c>
      <c r="R405" s="6" t="s">
        <v>27</v>
      </c>
      <c r="S405" s="6" t="s">
        <v>28</v>
      </c>
      <c r="T405" s="6" t="s">
        <v>28</v>
      </c>
      <c r="U405" s="6">
        <f t="shared" si="4"/>
        <v>32.80023323</v>
      </c>
      <c r="V405" s="6">
        <v>1886.3591414111354</v>
      </c>
      <c r="W405" s="6">
        <v>0.0</v>
      </c>
    </row>
    <row r="406" ht="15.0" customHeight="1">
      <c r="A406" s="6">
        <v>2.0</v>
      </c>
      <c r="B406" s="6">
        <v>13.0</v>
      </c>
      <c r="C406" s="6" t="s">
        <v>249</v>
      </c>
      <c r="D406" s="6">
        <v>4.0</v>
      </c>
      <c r="E406" s="7">
        <v>42084.0</v>
      </c>
      <c r="F406" s="8">
        <v>0.4513888888888889</v>
      </c>
      <c r="G406" s="9">
        <v>42084.45138888889</v>
      </c>
      <c r="H406" s="6">
        <v>7540560.36</v>
      </c>
      <c r="I406" s="6">
        <v>365162.66</v>
      </c>
      <c r="J406" s="6" t="s">
        <v>274</v>
      </c>
      <c r="K406" s="10">
        <v>365162.159</v>
      </c>
      <c r="L406" s="10">
        <v>7540560.105</v>
      </c>
      <c r="M406" s="10">
        <v>7540560.36</v>
      </c>
      <c r="N406" s="10">
        <v>365162.66</v>
      </c>
      <c r="O406" s="10" t="s">
        <v>40</v>
      </c>
      <c r="P406" s="10" t="s">
        <v>41</v>
      </c>
      <c r="Q406" s="6" t="s">
        <v>35</v>
      </c>
      <c r="R406" s="6" t="s">
        <v>27</v>
      </c>
      <c r="S406" s="6" t="s">
        <v>28</v>
      </c>
      <c r="T406" s="6" t="s">
        <v>28</v>
      </c>
      <c r="U406" s="6">
        <f t="shared" si="4"/>
        <v>83.43323558</v>
      </c>
      <c r="V406" s="6">
        <v>1886.3591414111354</v>
      </c>
      <c r="W406" s="6">
        <v>0.0</v>
      </c>
    </row>
    <row r="407" ht="15.0" customHeight="1">
      <c r="A407" s="6">
        <v>2.0</v>
      </c>
      <c r="B407" s="6">
        <v>13.0</v>
      </c>
      <c r="C407" s="6" t="s">
        <v>249</v>
      </c>
      <c r="D407" s="6">
        <v>4.0</v>
      </c>
      <c r="E407" s="7">
        <v>42084.0</v>
      </c>
      <c r="F407" s="8">
        <v>0.4548611111111111</v>
      </c>
      <c r="G407" s="9">
        <v>42084.45486111111</v>
      </c>
      <c r="H407" s="6">
        <v>7540578.21</v>
      </c>
      <c r="I407" s="6">
        <v>365134.69</v>
      </c>
      <c r="J407" s="6" t="s">
        <v>275</v>
      </c>
      <c r="K407" s="10">
        <v>365134.587</v>
      </c>
      <c r="L407" s="10">
        <v>7540578.353</v>
      </c>
      <c r="M407" s="10">
        <v>7540578.21</v>
      </c>
      <c r="N407" s="10">
        <v>365134.69</v>
      </c>
      <c r="O407" s="10" t="s">
        <v>37</v>
      </c>
      <c r="P407" s="10" t="s">
        <v>38</v>
      </c>
      <c r="Q407" s="6" t="s">
        <v>31</v>
      </c>
      <c r="R407" s="6" t="s">
        <v>27</v>
      </c>
      <c r="S407" s="6" t="s">
        <v>28</v>
      </c>
      <c r="T407" s="6" t="s">
        <v>28</v>
      </c>
      <c r="U407" s="6">
        <f t="shared" si="4"/>
        <v>33.18046715</v>
      </c>
      <c r="V407" s="6">
        <v>1886.3591414111354</v>
      </c>
      <c r="W407" s="6">
        <v>0.0</v>
      </c>
    </row>
    <row r="408" ht="15.0" customHeight="1">
      <c r="A408" s="6">
        <v>2.0</v>
      </c>
      <c r="B408" s="6">
        <v>13.0</v>
      </c>
      <c r="C408" s="6" t="s">
        <v>249</v>
      </c>
      <c r="D408" s="6">
        <v>4.0</v>
      </c>
      <c r="E408" s="7">
        <v>42084.0</v>
      </c>
      <c r="F408" s="8">
        <v>0.4583333333333333</v>
      </c>
      <c r="G408" s="9">
        <v>42084.458333333336</v>
      </c>
      <c r="H408" s="6">
        <v>7540567.63</v>
      </c>
      <c r="I408" s="6">
        <v>365116.76</v>
      </c>
      <c r="J408" s="6" t="s">
        <v>276</v>
      </c>
      <c r="K408" s="10">
        <v>365116.847</v>
      </c>
      <c r="L408" s="10">
        <v>7540567.685</v>
      </c>
      <c r="M408" s="10">
        <v>7540567.63</v>
      </c>
      <c r="N408" s="10">
        <v>365116.76</v>
      </c>
      <c r="O408" s="10" t="s">
        <v>37</v>
      </c>
      <c r="P408" s="10" t="s">
        <v>38</v>
      </c>
      <c r="Q408" s="6" t="s">
        <v>31</v>
      </c>
      <c r="R408" s="6" t="s">
        <v>27</v>
      </c>
      <c r="S408" s="6" t="s">
        <v>28</v>
      </c>
      <c r="T408" s="6" t="s">
        <v>28</v>
      </c>
      <c r="U408" s="6">
        <f t="shared" si="4"/>
        <v>20.81877278</v>
      </c>
      <c r="V408" s="6">
        <v>1886.3591414111354</v>
      </c>
      <c r="W408" s="6">
        <v>0.0</v>
      </c>
    </row>
    <row r="409" ht="15.0" customHeight="1">
      <c r="A409" s="6">
        <v>2.0</v>
      </c>
      <c r="B409" s="6">
        <v>13.0</v>
      </c>
      <c r="C409" s="6" t="s">
        <v>249</v>
      </c>
      <c r="D409" s="6">
        <v>4.0</v>
      </c>
      <c r="E409" s="7">
        <v>42084.0</v>
      </c>
      <c r="F409" s="8">
        <v>0.4618055555555556</v>
      </c>
      <c r="G409" s="9">
        <v>42084.461805555555</v>
      </c>
      <c r="H409" s="6">
        <v>7540545.71</v>
      </c>
      <c r="I409" s="6">
        <v>365090.59</v>
      </c>
      <c r="J409" s="6" t="s">
        <v>277</v>
      </c>
      <c r="K409" s="10">
        <v>365090.643</v>
      </c>
      <c r="L409" s="10">
        <v>7540545.65</v>
      </c>
      <c r="M409" s="10">
        <v>7540545.71</v>
      </c>
      <c r="N409" s="10">
        <v>365090.59</v>
      </c>
      <c r="O409" s="10" t="s">
        <v>33</v>
      </c>
      <c r="P409" s="10" t="s">
        <v>34</v>
      </c>
      <c r="Q409" s="6" t="s">
        <v>35</v>
      </c>
      <c r="R409" s="6" t="s">
        <v>27</v>
      </c>
      <c r="S409" s="6" t="s">
        <v>28</v>
      </c>
      <c r="T409" s="6" t="s">
        <v>28</v>
      </c>
      <c r="U409" s="6">
        <f t="shared" si="4"/>
        <v>34.13730071</v>
      </c>
      <c r="V409" s="6">
        <v>1886.3591414111354</v>
      </c>
      <c r="W409" s="6">
        <v>0.0</v>
      </c>
    </row>
    <row r="410" ht="15.0" customHeight="1">
      <c r="A410" s="6">
        <v>2.0</v>
      </c>
      <c r="B410" s="6">
        <v>13.0</v>
      </c>
      <c r="C410" s="6" t="s">
        <v>249</v>
      </c>
      <c r="D410" s="6">
        <v>4.0</v>
      </c>
      <c r="E410" s="7">
        <v>42084.0</v>
      </c>
      <c r="F410" s="8">
        <v>0.46527777777777773</v>
      </c>
      <c r="G410" s="9">
        <v>42084.46527777778</v>
      </c>
      <c r="H410" s="6">
        <v>7540537.06</v>
      </c>
      <c r="I410" s="6">
        <v>365059.01</v>
      </c>
      <c r="J410" s="6" t="s">
        <v>278</v>
      </c>
      <c r="K410" s="10">
        <v>365058.872</v>
      </c>
      <c r="L410" s="10">
        <v>7540536.958</v>
      </c>
      <c r="M410" s="10">
        <v>7540537.06</v>
      </c>
      <c r="N410" s="10">
        <v>365059.01</v>
      </c>
      <c r="O410" s="10" t="s">
        <v>28</v>
      </c>
      <c r="P410" s="10" t="s">
        <v>28</v>
      </c>
      <c r="Q410" s="6" t="s">
        <v>52</v>
      </c>
      <c r="R410" s="6" t="s">
        <v>27</v>
      </c>
      <c r="S410" s="6" t="s">
        <v>28</v>
      </c>
      <c r="T410" s="6" t="s">
        <v>28</v>
      </c>
      <c r="U410" s="6">
        <f t="shared" si="4"/>
        <v>32.74322678</v>
      </c>
      <c r="V410" s="6">
        <v>1886.3591414111354</v>
      </c>
      <c r="W410" s="6">
        <v>0.0</v>
      </c>
    </row>
    <row r="411" ht="15.0" customHeight="1">
      <c r="A411" s="6">
        <v>2.0</v>
      </c>
      <c r="B411" s="6">
        <v>13.0</v>
      </c>
      <c r="C411" s="6" t="s">
        <v>249</v>
      </c>
      <c r="D411" s="6">
        <v>4.0</v>
      </c>
      <c r="E411" s="7">
        <v>42084.0</v>
      </c>
      <c r="F411" s="8">
        <v>0.46875</v>
      </c>
      <c r="G411" s="9">
        <v>42084.46875</v>
      </c>
      <c r="H411" s="6">
        <v>7540549.56</v>
      </c>
      <c r="I411" s="6">
        <v>365041.06</v>
      </c>
      <c r="J411" s="6" t="s">
        <v>279</v>
      </c>
      <c r="K411" s="10">
        <v>365041.033</v>
      </c>
      <c r="L411" s="10">
        <v>7540549.647</v>
      </c>
      <c r="M411" s="10">
        <v>7540549.56</v>
      </c>
      <c r="N411" s="10">
        <v>365041.06</v>
      </c>
      <c r="O411" s="10" t="s">
        <v>28</v>
      </c>
      <c r="P411" s="10" t="s">
        <v>28</v>
      </c>
      <c r="Q411" s="6" t="s">
        <v>52</v>
      </c>
      <c r="R411" s="6" t="s">
        <v>27</v>
      </c>
      <c r="S411" s="6" t="s">
        <v>28</v>
      </c>
      <c r="T411" s="6" t="s">
        <v>28</v>
      </c>
      <c r="U411" s="6">
        <f t="shared" si="4"/>
        <v>21.8735571</v>
      </c>
      <c r="V411" s="6">
        <v>1886.3591414111354</v>
      </c>
      <c r="W411" s="6">
        <v>0.0</v>
      </c>
    </row>
    <row r="412" ht="15.0" customHeight="1">
      <c r="A412" s="6">
        <v>2.0</v>
      </c>
      <c r="B412" s="6">
        <v>13.0</v>
      </c>
      <c r="C412" s="6" t="s">
        <v>249</v>
      </c>
      <c r="D412" s="6">
        <v>4.0</v>
      </c>
      <c r="E412" s="7">
        <v>42084.0</v>
      </c>
      <c r="F412" s="8">
        <v>0.47222222222222227</v>
      </c>
      <c r="G412" s="9">
        <v>42084.47222222222</v>
      </c>
      <c r="H412" s="6">
        <v>7540544.9</v>
      </c>
      <c r="I412" s="6">
        <v>365025.99</v>
      </c>
      <c r="J412" s="6" t="s">
        <v>280</v>
      </c>
      <c r="K412" s="10">
        <v>365026.335</v>
      </c>
      <c r="L412" s="10">
        <v>7540544.871</v>
      </c>
      <c r="M412" s="10">
        <v>7540544.9</v>
      </c>
      <c r="N412" s="10">
        <v>365025.99</v>
      </c>
      <c r="O412" s="10" t="s">
        <v>60</v>
      </c>
      <c r="P412" s="10" t="s">
        <v>61</v>
      </c>
      <c r="Q412" s="6" t="s">
        <v>52</v>
      </c>
      <c r="R412" s="6" t="s">
        <v>27</v>
      </c>
      <c r="S412" s="6" t="s">
        <v>28</v>
      </c>
      <c r="T412" s="6" t="s">
        <v>28</v>
      </c>
      <c r="U412" s="6">
        <f t="shared" si="4"/>
        <v>15.77404514</v>
      </c>
      <c r="V412" s="6">
        <v>1886.3591414111354</v>
      </c>
      <c r="W412" s="6">
        <v>0.0</v>
      </c>
    </row>
    <row r="413" ht="15.0" customHeight="1">
      <c r="A413" s="6">
        <v>2.0</v>
      </c>
      <c r="B413" s="6">
        <v>13.0</v>
      </c>
      <c r="C413" s="6" t="s">
        <v>249</v>
      </c>
      <c r="D413" s="6">
        <v>4.0</v>
      </c>
      <c r="E413" s="7">
        <v>42084.0</v>
      </c>
      <c r="F413" s="8">
        <v>0.4756944444444444</v>
      </c>
      <c r="G413" s="9">
        <v>42084.475694444445</v>
      </c>
      <c r="H413" s="6">
        <v>7540545.83</v>
      </c>
      <c r="I413" s="6">
        <v>364977.43</v>
      </c>
      <c r="J413" s="6" t="s">
        <v>281</v>
      </c>
      <c r="K413" s="10">
        <v>364977.054</v>
      </c>
      <c r="L413" s="10">
        <v>7540545.771</v>
      </c>
      <c r="M413" s="10">
        <v>7540545.83</v>
      </c>
      <c r="N413" s="10">
        <v>364977.43</v>
      </c>
      <c r="O413" s="10" t="s">
        <v>40</v>
      </c>
      <c r="P413" s="10" t="s">
        <v>50</v>
      </c>
      <c r="Q413" s="6" t="s">
        <v>42</v>
      </c>
      <c r="R413" s="6" t="s">
        <v>27</v>
      </c>
      <c r="S413" s="6" t="s">
        <v>28</v>
      </c>
      <c r="T413" s="6" t="s">
        <v>28</v>
      </c>
      <c r="U413" s="6">
        <f t="shared" si="4"/>
        <v>48.56890466</v>
      </c>
      <c r="V413" s="6">
        <v>1886.3591414111354</v>
      </c>
      <c r="W413" s="6">
        <v>0.0</v>
      </c>
    </row>
    <row r="414" ht="15.0" customHeight="1">
      <c r="A414" s="6">
        <v>2.0</v>
      </c>
      <c r="B414" s="6">
        <v>13.0</v>
      </c>
      <c r="C414" s="6" t="s">
        <v>249</v>
      </c>
      <c r="D414" s="6">
        <v>4.0</v>
      </c>
      <c r="E414" s="7">
        <v>42084.0</v>
      </c>
      <c r="F414" s="8">
        <v>0.4791666666666667</v>
      </c>
      <c r="G414" s="9">
        <v>42084.479166666664</v>
      </c>
      <c r="H414" s="6">
        <v>7540558.9</v>
      </c>
      <c r="I414" s="6">
        <v>364965.03</v>
      </c>
      <c r="J414" s="6" t="s">
        <v>282</v>
      </c>
      <c r="K414" s="10">
        <v>364964.879</v>
      </c>
      <c r="L414" s="10">
        <v>7540558.955</v>
      </c>
      <c r="M414" s="10">
        <v>7540558.9</v>
      </c>
      <c r="N414" s="10">
        <v>364965.03</v>
      </c>
      <c r="O414" s="10" t="s">
        <v>40</v>
      </c>
      <c r="P414" s="10" t="s">
        <v>50</v>
      </c>
      <c r="Q414" s="6" t="s">
        <v>42</v>
      </c>
      <c r="R414" s="6" t="s">
        <v>27</v>
      </c>
      <c r="S414" s="6" t="s">
        <v>28</v>
      </c>
      <c r="T414" s="6" t="s">
        <v>28</v>
      </c>
      <c r="U414" s="6">
        <f t="shared" si="4"/>
        <v>18.0162399</v>
      </c>
      <c r="V414" s="6">
        <v>1886.3591414111354</v>
      </c>
      <c r="W414" s="6">
        <v>0.0</v>
      </c>
    </row>
    <row r="415" ht="15.0" customHeight="1">
      <c r="A415" s="6">
        <v>2.0</v>
      </c>
      <c r="B415" s="6">
        <v>13.0</v>
      </c>
      <c r="C415" s="6" t="s">
        <v>249</v>
      </c>
      <c r="D415" s="6">
        <v>4.0</v>
      </c>
      <c r="E415" s="7">
        <v>42084.0</v>
      </c>
      <c r="F415" s="8">
        <v>0.4826388888888889</v>
      </c>
      <c r="G415" s="9">
        <v>42084.48263888889</v>
      </c>
      <c r="H415" s="6">
        <v>7540558.9</v>
      </c>
      <c r="I415" s="6">
        <v>364965.03</v>
      </c>
      <c r="J415" s="6" t="s">
        <v>282</v>
      </c>
      <c r="K415" s="10">
        <v>364967.435</v>
      </c>
      <c r="L415" s="10">
        <v>7540561.075</v>
      </c>
      <c r="M415" s="10">
        <v>7540561.09</v>
      </c>
      <c r="N415" s="10">
        <v>364967.29</v>
      </c>
      <c r="O415" s="10" t="s">
        <v>40</v>
      </c>
      <c r="P415" s="10" t="s">
        <v>50</v>
      </c>
      <c r="Q415" s="6" t="s">
        <v>42</v>
      </c>
      <c r="R415" s="6" t="s">
        <v>27</v>
      </c>
      <c r="S415" s="6" t="s">
        <v>28</v>
      </c>
      <c r="T415" s="6" t="s">
        <v>28</v>
      </c>
      <c r="U415" s="6">
        <f t="shared" si="4"/>
        <v>0</v>
      </c>
      <c r="V415" s="6">
        <v>1886.3591414111354</v>
      </c>
      <c r="W415" s="6">
        <v>0.0</v>
      </c>
    </row>
    <row r="416" ht="15.0" customHeight="1">
      <c r="A416" s="6">
        <v>2.0</v>
      </c>
      <c r="B416" s="6">
        <v>13.0</v>
      </c>
      <c r="C416" s="6" t="s">
        <v>249</v>
      </c>
      <c r="D416" s="6">
        <v>4.0</v>
      </c>
      <c r="E416" s="7">
        <v>42084.0</v>
      </c>
      <c r="F416" s="8">
        <v>0.4861111111111111</v>
      </c>
      <c r="G416" s="9">
        <v>42084.48611111111</v>
      </c>
      <c r="H416" s="6">
        <v>7540567.19</v>
      </c>
      <c r="I416" s="6">
        <v>364955.9</v>
      </c>
      <c r="J416" s="6" t="s">
        <v>283</v>
      </c>
      <c r="K416" s="10">
        <v>364955.943</v>
      </c>
      <c r="L416" s="10">
        <v>7540567.174</v>
      </c>
      <c r="M416" s="10">
        <v>7540567.19</v>
      </c>
      <c r="N416" s="10">
        <v>364955.9</v>
      </c>
      <c r="O416" s="10" t="s">
        <v>60</v>
      </c>
      <c r="P416" s="10" t="s">
        <v>61</v>
      </c>
      <c r="Q416" s="6" t="s">
        <v>52</v>
      </c>
      <c r="R416" s="6" t="s">
        <v>27</v>
      </c>
      <c r="S416" s="6" t="s">
        <v>28</v>
      </c>
      <c r="T416" s="6" t="s">
        <v>28</v>
      </c>
      <c r="U416" s="6">
        <f t="shared" si="4"/>
        <v>12.33211255</v>
      </c>
      <c r="V416" s="6">
        <v>1886.3591414111354</v>
      </c>
      <c r="W416" s="6">
        <v>0.0</v>
      </c>
    </row>
    <row r="417" ht="15.0" customHeight="1">
      <c r="A417" s="6">
        <v>2.0</v>
      </c>
      <c r="B417" s="6">
        <v>13.0</v>
      </c>
      <c r="C417" s="6" t="s">
        <v>249</v>
      </c>
      <c r="D417" s="6">
        <v>4.0</v>
      </c>
      <c r="E417" s="7">
        <v>42084.0</v>
      </c>
      <c r="F417" s="8">
        <v>0.4895833333333333</v>
      </c>
      <c r="G417" s="9">
        <v>42084.489583333336</v>
      </c>
      <c r="H417" s="6">
        <v>7540576.99</v>
      </c>
      <c r="I417" s="6">
        <v>364940.15</v>
      </c>
      <c r="J417" s="6" t="s">
        <v>284</v>
      </c>
      <c r="K417" s="10">
        <v>364940.091</v>
      </c>
      <c r="L417" s="10">
        <v>7540577.004</v>
      </c>
      <c r="M417" s="10">
        <v>7540576.99</v>
      </c>
      <c r="N417" s="10">
        <v>364940.15</v>
      </c>
      <c r="O417" s="10" t="s">
        <v>40</v>
      </c>
      <c r="P417" s="10" t="s">
        <v>50</v>
      </c>
      <c r="Q417" s="6" t="s">
        <v>42</v>
      </c>
      <c r="R417" s="6" t="s">
        <v>27</v>
      </c>
      <c r="S417" s="6" t="s">
        <v>28</v>
      </c>
      <c r="T417" s="6" t="s">
        <v>28</v>
      </c>
      <c r="U417" s="6">
        <f t="shared" si="4"/>
        <v>18.55</v>
      </c>
      <c r="V417" s="6">
        <v>1886.3591414111354</v>
      </c>
      <c r="W417" s="6">
        <v>0.0</v>
      </c>
    </row>
    <row r="418" ht="15.0" customHeight="1">
      <c r="A418" s="6">
        <v>2.0</v>
      </c>
      <c r="B418" s="6">
        <v>13.0</v>
      </c>
      <c r="C418" s="6" t="s">
        <v>249</v>
      </c>
      <c r="D418" s="6">
        <v>4.0</v>
      </c>
      <c r="E418" s="7">
        <v>42084.0</v>
      </c>
      <c r="F418" s="8">
        <v>0.4930555555555556</v>
      </c>
      <c r="G418" s="9">
        <v>42084.493055555555</v>
      </c>
      <c r="H418" s="6">
        <v>7540582.86</v>
      </c>
      <c r="I418" s="6">
        <v>364929.74</v>
      </c>
      <c r="J418" s="6" t="s">
        <v>285</v>
      </c>
      <c r="K418" s="10">
        <v>364929.629</v>
      </c>
      <c r="L418" s="10">
        <v>7540582.89</v>
      </c>
      <c r="M418" s="10">
        <v>7540582.86</v>
      </c>
      <c r="N418" s="10">
        <v>364929.74</v>
      </c>
      <c r="O418" s="10" t="s">
        <v>60</v>
      </c>
      <c r="P418" s="10" t="s">
        <v>61</v>
      </c>
      <c r="Q418" s="6" t="s">
        <v>52</v>
      </c>
      <c r="R418" s="6" t="s">
        <v>27</v>
      </c>
      <c r="S418" s="6" t="s">
        <v>28</v>
      </c>
      <c r="T418" s="6" t="s">
        <v>28</v>
      </c>
      <c r="U418" s="6">
        <f t="shared" si="4"/>
        <v>11.95094139</v>
      </c>
      <c r="V418" s="6">
        <v>1886.3591414111354</v>
      </c>
      <c r="W418" s="6">
        <v>0.0</v>
      </c>
    </row>
    <row r="419" ht="15.0" customHeight="1">
      <c r="A419" s="6">
        <v>2.0</v>
      </c>
      <c r="B419" s="6">
        <v>13.0</v>
      </c>
      <c r="C419" s="6" t="s">
        <v>249</v>
      </c>
      <c r="D419" s="6">
        <v>4.0</v>
      </c>
      <c r="E419" s="7">
        <v>42084.0</v>
      </c>
      <c r="F419" s="8">
        <v>0.49652777777777773</v>
      </c>
      <c r="G419" s="9">
        <v>42084.49652777778</v>
      </c>
      <c r="H419" s="6">
        <v>7540582.86</v>
      </c>
      <c r="I419" s="6">
        <v>364929.74</v>
      </c>
      <c r="J419" s="6" t="s">
        <v>285</v>
      </c>
      <c r="K419" s="10">
        <v>364930.043</v>
      </c>
      <c r="L419" s="10">
        <v>7540582.894</v>
      </c>
      <c r="M419" s="10">
        <v>7540582.9</v>
      </c>
      <c r="N419" s="10">
        <v>364929.95</v>
      </c>
      <c r="O419" s="10" t="s">
        <v>60</v>
      </c>
      <c r="P419" s="10" t="s">
        <v>61</v>
      </c>
      <c r="Q419" s="6" t="s">
        <v>52</v>
      </c>
      <c r="R419" s="6" t="s">
        <v>27</v>
      </c>
      <c r="S419" s="6" t="s">
        <v>28</v>
      </c>
      <c r="T419" s="6" t="s">
        <v>28</v>
      </c>
      <c r="U419" s="6">
        <f t="shared" si="4"/>
        <v>0</v>
      </c>
      <c r="V419" s="6">
        <v>1886.3591414111354</v>
      </c>
      <c r="W419" s="6">
        <v>0.0</v>
      </c>
    </row>
    <row r="420" ht="15.0" customHeight="1">
      <c r="A420" s="6">
        <v>2.0</v>
      </c>
      <c r="B420" s="6">
        <v>13.0</v>
      </c>
      <c r="C420" s="6" t="s">
        <v>249</v>
      </c>
      <c r="D420" s="6">
        <v>4.0</v>
      </c>
      <c r="E420" s="7">
        <v>42084.0</v>
      </c>
      <c r="F420" s="8">
        <v>0.5</v>
      </c>
      <c r="G420" s="9">
        <v>42084.5</v>
      </c>
      <c r="H420" s="6">
        <v>7540584.82</v>
      </c>
      <c r="I420" s="6">
        <v>364920.73</v>
      </c>
      <c r="J420" s="6" t="s">
        <v>286</v>
      </c>
      <c r="K420" s="10">
        <v>364920.955</v>
      </c>
      <c r="L420" s="10">
        <v>7540584.81</v>
      </c>
      <c r="M420" s="10">
        <v>7540584.82</v>
      </c>
      <c r="N420" s="10">
        <v>364920.73</v>
      </c>
      <c r="O420" s="10" t="s">
        <v>33</v>
      </c>
      <c r="P420" s="10" t="s">
        <v>34</v>
      </c>
      <c r="Q420" s="6" t="s">
        <v>35</v>
      </c>
      <c r="R420" s="6" t="s">
        <v>27</v>
      </c>
      <c r="S420" s="6" t="s">
        <v>28</v>
      </c>
      <c r="T420" s="6" t="s">
        <v>28</v>
      </c>
      <c r="U420" s="6">
        <f t="shared" si="4"/>
        <v>9.22072123</v>
      </c>
      <c r="V420" s="6">
        <v>1886.3591414111354</v>
      </c>
      <c r="W420" s="6">
        <v>0.0</v>
      </c>
    </row>
    <row r="421" ht="15.0" customHeight="1">
      <c r="A421" s="6">
        <v>2.0</v>
      </c>
      <c r="B421" s="6">
        <v>13.0</v>
      </c>
      <c r="C421" s="6" t="s">
        <v>249</v>
      </c>
      <c r="D421" s="6">
        <v>4.0</v>
      </c>
      <c r="E421" s="7">
        <v>42084.0</v>
      </c>
      <c r="F421" s="8">
        <v>0.5034722222222222</v>
      </c>
      <c r="G421" s="9">
        <v>42084.50347222222</v>
      </c>
      <c r="H421" s="6">
        <v>7540589.38</v>
      </c>
      <c r="I421" s="6">
        <v>364889.94</v>
      </c>
      <c r="J421" s="6" t="s">
        <v>287</v>
      </c>
      <c r="K421" s="10">
        <v>364889.682</v>
      </c>
      <c r="L421" s="10">
        <v>7540589.412</v>
      </c>
      <c r="M421" s="10">
        <v>7540589.38</v>
      </c>
      <c r="N421" s="10">
        <v>364889.94</v>
      </c>
      <c r="O421" s="10" t="s">
        <v>60</v>
      </c>
      <c r="P421" s="10" t="s">
        <v>61</v>
      </c>
      <c r="Q421" s="6" t="s">
        <v>52</v>
      </c>
      <c r="R421" s="6" t="s">
        <v>52</v>
      </c>
      <c r="S421" s="6" t="s">
        <v>28</v>
      </c>
      <c r="T421" s="6" t="s">
        <v>28</v>
      </c>
      <c r="U421" s="6">
        <f t="shared" si="4"/>
        <v>31.12583653</v>
      </c>
      <c r="V421" s="6">
        <v>1886.3591414111354</v>
      </c>
      <c r="W421" s="6">
        <v>0.0</v>
      </c>
    </row>
    <row r="422" ht="15.0" customHeight="1">
      <c r="A422" s="6">
        <v>2.0</v>
      </c>
      <c r="B422" s="6">
        <v>13.0</v>
      </c>
      <c r="C422" s="6" t="s">
        <v>249</v>
      </c>
      <c r="D422" s="6">
        <v>4.0</v>
      </c>
      <c r="E422" s="7">
        <v>42084.0</v>
      </c>
      <c r="F422" s="8">
        <v>0.5069444444444444</v>
      </c>
      <c r="G422" s="9">
        <v>42084.506944444445</v>
      </c>
      <c r="H422" s="6">
        <v>7540589.38</v>
      </c>
      <c r="I422" s="6">
        <v>364889.94</v>
      </c>
      <c r="J422" s="6" t="s">
        <v>287</v>
      </c>
      <c r="K422" s="10">
        <v>364883.417</v>
      </c>
      <c r="L422" s="10">
        <v>7540586.592</v>
      </c>
      <c r="M422" s="10">
        <v>7540586.62</v>
      </c>
      <c r="N422" s="10">
        <v>364883.45</v>
      </c>
      <c r="O422" s="10" t="s">
        <v>60</v>
      </c>
      <c r="P422" s="10" t="s">
        <v>61</v>
      </c>
      <c r="Q422" s="6" t="s">
        <v>52</v>
      </c>
      <c r="R422" s="6" t="s">
        <v>52</v>
      </c>
      <c r="S422" s="6" t="s">
        <v>28</v>
      </c>
      <c r="T422" s="6" t="s">
        <v>28</v>
      </c>
      <c r="U422" s="6">
        <f t="shared" si="4"/>
        <v>0</v>
      </c>
      <c r="V422" s="6">
        <v>1886.3591414111354</v>
      </c>
      <c r="W422" s="6">
        <v>0.0</v>
      </c>
    </row>
    <row r="423" ht="15.0" customHeight="1">
      <c r="A423" s="6">
        <v>2.0</v>
      </c>
      <c r="B423" s="6">
        <v>13.0</v>
      </c>
      <c r="C423" s="6" t="s">
        <v>249</v>
      </c>
      <c r="D423" s="6">
        <v>4.0</v>
      </c>
      <c r="E423" s="7">
        <v>42084.0</v>
      </c>
      <c r="F423" s="8">
        <v>0.5104166666666666</v>
      </c>
      <c r="G423" s="9">
        <v>42084.510416666664</v>
      </c>
      <c r="H423" s="6">
        <v>7540589.38</v>
      </c>
      <c r="I423" s="6">
        <v>364889.94</v>
      </c>
      <c r="J423" s="6" t="s">
        <v>287</v>
      </c>
      <c r="K423" s="10">
        <v>364880.608</v>
      </c>
      <c r="L423" s="10">
        <v>7540589.667</v>
      </c>
      <c r="M423" s="10">
        <v>7540589.64</v>
      </c>
      <c r="N423" s="10">
        <v>364880.62</v>
      </c>
      <c r="O423" s="10" t="s">
        <v>60</v>
      </c>
      <c r="P423" s="10" t="s">
        <v>61</v>
      </c>
      <c r="Q423" s="6" t="s">
        <v>52</v>
      </c>
      <c r="R423" s="6" t="s">
        <v>52</v>
      </c>
      <c r="S423" s="6" t="s">
        <v>28</v>
      </c>
      <c r="T423" s="6" t="s">
        <v>28</v>
      </c>
      <c r="U423" s="6">
        <f t="shared" si="4"/>
        <v>0</v>
      </c>
      <c r="V423" s="6">
        <v>1886.3591414111354</v>
      </c>
      <c r="W423" s="6">
        <v>0.0</v>
      </c>
    </row>
    <row r="424" ht="15.0" customHeight="1">
      <c r="A424" s="6">
        <v>2.0</v>
      </c>
      <c r="B424" s="6">
        <v>13.0</v>
      </c>
      <c r="C424" s="6" t="s">
        <v>249</v>
      </c>
      <c r="D424" s="6">
        <v>4.0</v>
      </c>
      <c r="E424" s="7">
        <v>42084.0</v>
      </c>
      <c r="F424" s="8">
        <v>0.513888888888889</v>
      </c>
      <c r="G424" s="9">
        <v>42084.51388888889</v>
      </c>
      <c r="H424" s="6">
        <v>7540589.38</v>
      </c>
      <c r="I424" s="6">
        <v>364889.94</v>
      </c>
      <c r="J424" s="6" t="s">
        <v>287</v>
      </c>
      <c r="K424" s="10">
        <v>364878.571</v>
      </c>
      <c r="L424" s="10">
        <v>7540586.439</v>
      </c>
      <c r="M424" s="10">
        <v>7540586.48</v>
      </c>
      <c r="N424" s="10">
        <v>364878.63</v>
      </c>
      <c r="O424" s="10" t="s">
        <v>60</v>
      </c>
      <c r="P424" s="10" t="s">
        <v>61</v>
      </c>
      <c r="Q424" s="6" t="s">
        <v>52</v>
      </c>
      <c r="R424" s="6" t="s">
        <v>52</v>
      </c>
      <c r="S424" s="6" t="s">
        <v>28</v>
      </c>
      <c r="T424" s="6" t="s">
        <v>28</v>
      </c>
      <c r="U424" s="6">
        <f t="shared" si="4"/>
        <v>0</v>
      </c>
      <c r="V424" s="6">
        <v>1886.3591414111354</v>
      </c>
      <c r="W424" s="6">
        <v>0.0</v>
      </c>
    </row>
    <row r="425" ht="15.0" customHeight="1">
      <c r="A425" s="6">
        <v>2.0</v>
      </c>
      <c r="B425" s="6">
        <v>13.0</v>
      </c>
      <c r="C425" s="6" t="s">
        <v>249</v>
      </c>
      <c r="D425" s="6">
        <v>4.0</v>
      </c>
      <c r="E425" s="7">
        <v>42084.0</v>
      </c>
      <c r="F425" s="8">
        <v>0.517361111111111</v>
      </c>
      <c r="G425" s="9">
        <v>42084.51736111111</v>
      </c>
      <c r="H425" s="6">
        <v>7540589.38</v>
      </c>
      <c r="I425" s="6">
        <v>364889.94</v>
      </c>
      <c r="J425" s="6" t="s">
        <v>287</v>
      </c>
      <c r="K425" s="10">
        <v>364882.026</v>
      </c>
      <c r="L425" s="10">
        <v>7540592.556</v>
      </c>
      <c r="M425" s="10">
        <v>7540592.48</v>
      </c>
      <c r="N425" s="10">
        <v>364882.17</v>
      </c>
      <c r="O425" s="10" t="s">
        <v>37</v>
      </c>
      <c r="P425" s="10" t="s">
        <v>38</v>
      </c>
      <c r="Q425" s="6" t="s">
        <v>31</v>
      </c>
      <c r="R425" s="6" t="s">
        <v>52</v>
      </c>
      <c r="S425" s="6" t="s">
        <v>28</v>
      </c>
      <c r="T425" s="6" t="s">
        <v>28</v>
      </c>
      <c r="U425" s="6">
        <f t="shared" si="4"/>
        <v>0</v>
      </c>
      <c r="V425" s="6">
        <v>1886.3591414111354</v>
      </c>
      <c r="W425" s="6">
        <v>0.0</v>
      </c>
    </row>
    <row r="426" ht="15.0" customHeight="1">
      <c r="A426" s="6">
        <v>2.0</v>
      </c>
      <c r="B426" s="6">
        <v>13.0</v>
      </c>
      <c r="C426" s="6" t="s">
        <v>249</v>
      </c>
      <c r="D426" s="6">
        <v>4.0</v>
      </c>
      <c r="E426" s="7">
        <v>42084.0</v>
      </c>
      <c r="F426" s="8">
        <v>0.5208333333333334</v>
      </c>
      <c r="G426" s="9">
        <v>42084.520833333336</v>
      </c>
      <c r="H426" s="6">
        <v>7540582.94</v>
      </c>
      <c r="I426" s="6">
        <v>364899.48</v>
      </c>
      <c r="J426" s="6" t="s">
        <v>288</v>
      </c>
      <c r="K426" s="10">
        <v>364899.321</v>
      </c>
      <c r="L426" s="10">
        <v>7540582.851</v>
      </c>
      <c r="M426" s="10">
        <v>7540582.94</v>
      </c>
      <c r="N426" s="10">
        <v>364899.48</v>
      </c>
      <c r="O426" s="10" t="s">
        <v>40</v>
      </c>
      <c r="P426" s="10" t="s">
        <v>41</v>
      </c>
      <c r="Q426" s="6" t="s">
        <v>42</v>
      </c>
      <c r="R426" s="6" t="s">
        <v>27</v>
      </c>
      <c r="S426" s="6" t="s">
        <v>28</v>
      </c>
      <c r="T426" s="6" t="s">
        <v>28</v>
      </c>
      <c r="U426" s="6">
        <f t="shared" si="4"/>
        <v>11.51022154</v>
      </c>
      <c r="V426" s="6">
        <v>1886.3591414111354</v>
      </c>
      <c r="W426" s="6">
        <v>0.0</v>
      </c>
    </row>
    <row r="427" ht="15.0" customHeight="1">
      <c r="A427" s="6">
        <v>2.0</v>
      </c>
      <c r="B427" s="6">
        <v>13.0</v>
      </c>
      <c r="C427" s="6" t="s">
        <v>249</v>
      </c>
      <c r="D427" s="6">
        <v>4.0</v>
      </c>
      <c r="E427" s="7">
        <v>42084.0</v>
      </c>
      <c r="F427" s="8">
        <v>0.5243055555555556</v>
      </c>
      <c r="G427" s="9">
        <v>42084.524305555555</v>
      </c>
      <c r="H427" s="6">
        <v>7540591.42</v>
      </c>
      <c r="I427" s="6">
        <v>364932.19</v>
      </c>
      <c r="J427" s="6" t="s">
        <v>289</v>
      </c>
      <c r="K427" s="10">
        <v>364932.233</v>
      </c>
      <c r="L427" s="10">
        <v>7540591.441</v>
      </c>
      <c r="M427" s="10">
        <v>7540591.42</v>
      </c>
      <c r="N427" s="10">
        <v>364932.19</v>
      </c>
      <c r="O427" s="10" t="s">
        <v>33</v>
      </c>
      <c r="P427" s="10" t="s">
        <v>34</v>
      </c>
      <c r="Q427" s="6" t="s">
        <v>35</v>
      </c>
      <c r="R427" s="6" t="s">
        <v>27</v>
      </c>
      <c r="S427" s="6" t="s">
        <v>28</v>
      </c>
      <c r="T427" s="6" t="s">
        <v>28</v>
      </c>
      <c r="U427" s="6">
        <f t="shared" si="4"/>
        <v>33.79133765</v>
      </c>
      <c r="V427" s="6">
        <v>1886.3591414111354</v>
      </c>
      <c r="W427" s="6">
        <v>0.0</v>
      </c>
    </row>
    <row r="428" ht="15.0" customHeight="1">
      <c r="A428" s="6">
        <v>2.0</v>
      </c>
      <c r="B428" s="6">
        <v>13.0</v>
      </c>
      <c r="C428" s="6" t="s">
        <v>249</v>
      </c>
      <c r="D428" s="6">
        <v>4.0</v>
      </c>
      <c r="E428" s="7">
        <v>42084.0</v>
      </c>
      <c r="F428" s="8">
        <v>0.5277777777777778</v>
      </c>
      <c r="G428" s="9">
        <v>42084.52777777778</v>
      </c>
      <c r="H428" s="6">
        <v>7540595.38</v>
      </c>
      <c r="I428" s="6">
        <v>364960.44</v>
      </c>
      <c r="J428" s="6" t="s">
        <v>290</v>
      </c>
      <c r="K428" s="10">
        <v>364960.546</v>
      </c>
      <c r="L428" s="10">
        <v>7540595.454</v>
      </c>
      <c r="M428" s="10">
        <v>7540595.38</v>
      </c>
      <c r="N428" s="10">
        <v>364960.44</v>
      </c>
      <c r="O428" s="10" t="s">
        <v>40</v>
      </c>
      <c r="P428" s="10" t="s">
        <v>41</v>
      </c>
      <c r="Q428" s="6" t="s">
        <v>42</v>
      </c>
      <c r="R428" s="6" t="s">
        <v>27</v>
      </c>
      <c r="S428" s="6" t="s">
        <v>28</v>
      </c>
      <c r="T428" s="6" t="s">
        <v>28</v>
      </c>
      <c r="U428" s="6">
        <f t="shared" si="4"/>
        <v>28.52620024</v>
      </c>
      <c r="V428" s="6">
        <v>1886.3591414111354</v>
      </c>
      <c r="W428" s="6">
        <v>0.0</v>
      </c>
    </row>
    <row r="429" ht="15.0" customHeight="1">
      <c r="A429" s="6">
        <v>2.0</v>
      </c>
      <c r="B429" s="6">
        <v>13.0</v>
      </c>
      <c r="C429" s="6" t="s">
        <v>249</v>
      </c>
      <c r="D429" s="6">
        <v>4.0</v>
      </c>
      <c r="E429" s="7">
        <v>42084.0</v>
      </c>
      <c r="F429" s="8">
        <v>0.53125</v>
      </c>
      <c r="G429" s="9">
        <v>42084.53125</v>
      </c>
      <c r="H429" s="6">
        <v>7540583.6</v>
      </c>
      <c r="I429" s="6">
        <v>364978.89</v>
      </c>
      <c r="J429" s="6" t="s">
        <v>291</v>
      </c>
      <c r="K429" s="10">
        <v>364978.791</v>
      </c>
      <c r="L429" s="10">
        <v>7540583.65</v>
      </c>
      <c r="M429" s="10">
        <v>7540583.6</v>
      </c>
      <c r="N429" s="10">
        <v>364978.89</v>
      </c>
      <c r="O429" s="10" t="s">
        <v>40</v>
      </c>
      <c r="P429" s="10" t="s">
        <v>41</v>
      </c>
      <c r="Q429" s="6" t="s">
        <v>42</v>
      </c>
      <c r="R429" s="6" t="s">
        <v>27</v>
      </c>
      <c r="S429" s="6" t="s">
        <v>28</v>
      </c>
      <c r="T429" s="6" t="s">
        <v>28</v>
      </c>
      <c r="U429" s="6">
        <f t="shared" si="4"/>
        <v>21.88997259</v>
      </c>
      <c r="V429" s="6">
        <v>1886.3591414111354</v>
      </c>
      <c r="W429" s="6">
        <v>0.0</v>
      </c>
    </row>
    <row r="430" ht="15.0" customHeight="1">
      <c r="A430" s="6">
        <v>2.0</v>
      </c>
      <c r="B430" s="6">
        <v>13.0</v>
      </c>
      <c r="C430" s="6" t="s">
        <v>249</v>
      </c>
      <c r="D430" s="6">
        <v>4.0</v>
      </c>
      <c r="E430" s="7">
        <v>42084.0</v>
      </c>
      <c r="F430" s="8">
        <v>0.5347222222222222</v>
      </c>
      <c r="G430" s="9">
        <v>42084.53472222222</v>
      </c>
      <c r="H430" s="6">
        <v>7540562.53</v>
      </c>
      <c r="I430" s="6">
        <v>365006.89</v>
      </c>
      <c r="J430" s="6" t="s">
        <v>292</v>
      </c>
      <c r="K430" s="10">
        <v>365006.701</v>
      </c>
      <c r="L430" s="10">
        <v>7540562.305</v>
      </c>
      <c r="M430" s="10">
        <v>7540562.53</v>
      </c>
      <c r="N430" s="10">
        <v>365006.89</v>
      </c>
      <c r="O430" s="10" t="s">
        <v>33</v>
      </c>
      <c r="P430" s="10" t="s">
        <v>34</v>
      </c>
      <c r="Q430" s="6" t="s">
        <v>35</v>
      </c>
      <c r="R430" s="6" t="s">
        <v>27</v>
      </c>
      <c r="S430" s="6" t="s">
        <v>28</v>
      </c>
      <c r="T430" s="6" t="s">
        <v>28</v>
      </c>
      <c r="U430" s="6">
        <f t="shared" si="4"/>
        <v>35.04204475</v>
      </c>
      <c r="V430" s="6">
        <v>1886.3591414111354</v>
      </c>
      <c r="W430" s="6">
        <v>0.0</v>
      </c>
    </row>
    <row r="431" ht="15.0" customHeight="1">
      <c r="A431" s="6">
        <v>2.0</v>
      </c>
      <c r="B431" s="6">
        <v>13.0</v>
      </c>
      <c r="C431" s="6" t="s">
        <v>249</v>
      </c>
      <c r="D431" s="6">
        <v>4.0</v>
      </c>
      <c r="E431" s="7">
        <v>42084.0</v>
      </c>
      <c r="F431" s="8">
        <v>0.5381944444444444</v>
      </c>
      <c r="G431" s="9">
        <v>42084.538194444445</v>
      </c>
      <c r="H431" s="6">
        <v>7540586.7</v>
      </c>
      <c r="I431" s="6">
        <v>365052.65</v>
      </c>
      <c r="J431" s="6" t="s">
        <v>293</v>
      </c>
      <c r="K431" s="10">
        <v>365052.565</v>
      </c>
      <c r="L431" s="10">
        <v>7540586.84</v>
      </c>
      <c r="M431" s="10">
        <v>7540586.7</v>
      </c>
      <c r="N431" s="10">
        <v>365052.65</v>
      </c>
      <c r="O431" s="10" t="s">
        <v>37</v>
      </c>
      <c r="P431" s="10" t="s">
        <v>38</v>
      </c>
      <c r="Q431" s="6" t="s">
        <v>31</v>
      </c>
      <c r="R431" s="6" t="s">
        <v>27</v>
      </c>
      <c r="S431" s="6" t="s">
        <v>28</v>
      </c>
      <c r="T431" s="6" t="s">
        <v>28</v>
      </c>
      <c r="U431" s="6">
        <f t="shared" si="4"/>
        <v>51.75100482</v>
      </c>
      <c r="V431" s="6">
        <v>1886.3591414111354</v>
      </c>
      <c r="W431" s="6">
        <v>0.0</v>
      </c>
    </row>
    <row r="432" ht="15.0" customHeight="1">
      <c r="A432" s="6">
        <v>2.0</v>
      </c>
      <c r="B432" s="6">
        <v>13.0</v>
      </c>
      <c r="C432" s="6" t="s">
        <v>249</v>
      </c>
      <c r="D432" s="6">
        <v>4.0</v>
      </c>
      <c r="E432" s="7">
        <v>42084.0</v>
      </c>
      <c r="F432" s="8">
        <v>0.5416666666666666</v>
      </c>
      <c r="G432" s="9">
        <v>42084.541666666664</v>
      </c>
      <c r="H432" s="6">
        <v>7540581.74</v>
      </c>
      <c r="I432" s="6">
        <v>365107.04</v>
      </c>
      <c r="J432" s="6" t="s">
        <v>294</v>
      </c>
      <c r="K432" s="10">
        <v>365106.72</v>
      </c>
      <c r="L432" s="10">
        <v>7540581.768</v>
      </c>
      <c r="M432" s="10">
        <v>7540581.74</v>
      </c>
      <c r="N432" s="10">
        <v>365107.04</v>
      </c>
      <c r="O432" s="10" t="s">
        <v>33</v>
      </c>
      <c r="P432" s="10" t="s">
        <v>34</v>
      </c>
      <c r="Q432" s="6" t="s">
        <v>35</v>
      </c>
      <c r="R432" s="6" t="s">
        <v>27</v>
      </c>
      <c r="S432" s="6" t="s">
        <v>28</v>
      </c>
      <c r="T432" s="6" t="s">
        <v>28</v>
      </c>
      <c r="U432" s="6">
        <f t="shared" si="4"/>
        <v>54.61569097</v>
      </c>
      <c r="V432" s="6">
        <v>1886.3591414111354</v>
      </c>
      <c r="W432" s="6">
        <v>0.0</v>
      </c>
    </row>
    <row r="433" ht="15.0" customHeight="1">
      <c r="A433" s="6">
        <v>2.0</v>
      </c>
      <c r="B433" s="6">
        <v>13.0</v>
      </c>
      <c r="C433" s="6" t="s">
        <v>249</v>
      </c>
      <c r="D433" s="6">
        <v>4.0</v>
      </c>
      <c r="E433" s="7">
        <v>42084.0</v>
      </c>
      <c r="F433" s="8">
        <v>0.545138888888889</v>
      </c>
      <c r="G433" s="9">
        <v>42084.54513888889</v>
      </c>
      <c r="H433" s="6">
        <v>7540570.29</v>
      </c>
      <c r="I433" s="6">
        <v>365192.27</v>
      </c>
      <c r="J433" s="6" t="s">
        <v>295</v>
      </c>
      <c r="K433" s="10">
        <v>365192.58</v>
      </c>
      <c r="L433" s="10">
        <v>7540570.112</v>
      </c>
      <c r="M433" s="10">
        <v>7540570.29</v>
      </c>
      <c r="N433" s="10">
        <v>365192.27</v>
      </c>
      <c r="O433" s="10" t="s">
        <v>33</v>
      </c>
      <c r="P433" s="10" t="s">
        <v>34</v>
      </c>
      <c r="Q433" s="6" t="s">
        <v>35</v>
      </c>
      <c r="R433" s="6" t="s">
        <v>27</v>
      </c>
      <c r="S433" s="6" t="s">
        <v>28</v>
      </c>
      <c r="T433" s="6" t="s">
        <v>28</v>
      </c>
      <c r="U433" s="6">
        <f t="shared" si="4"/>
        <v>85.99567082</v>
      </c>
      <c r="V433" s="6">
        <v>1886.3591414111354</v>
      </c>
      <c r="W433" s="6">
        <v>0.0</v>
      </c>
    </row>
    <row r="434" ht="15.0" customHeight="1">
      <c r="A434" s="6">
        <v>2.0</v>
      </c>
      <c r="B434" s="6">
        <v>13.0</v>
      </c>
      <c r="C434" s="6" t="s">
        <v>249</v>
      </c>
      <c r="D434" s="6">
        <v>4.0</v>
      </c>
      <c r="E434" s="7">
        <v>42084.0</v>
      </c>
      <c r="F434" s="8">
        <v>0.548611111111111</v>
      </c>
      <c r="G434" s="9">
        <v>42084.54861111111</v>
      </c>
      <c r="H434" s="6">
        <v>7540594.48</v>
      </c>
      <c r="I434" s="6">
        <v>365248.24</v>
      </c>
      <c r="J434" s="6" t="s">
        <v>296</v>
      </c>
      <c r="K434" s="10">
        <v>365248.656</v>
      </c>
      <c r="L434" s="10">
        <v>7540594.623</v>
      </c>
      <c r="M434" s="10">
        <v>7540594.48</v>
      </c>
      <c r="N434" s="10">
        <v>365248.24</v>
      </c>
      <c r="O434" s="10" t="s">
        <v>40</v>
      </c>
      <c r="P434" s="10" t="s">
        <v>50</v>
      </c>
      <c r="Q434" s="6" t="s">
        <v>42</v>
      </c>
      <c r="R434" s="6" t="s">
        <v>27</v>
      </c>
      <c r="S434" s="6" t="s">
        <v>28</v>
      </c>
      <c r="T434" s="6" t="s">
        <v>28</v>
      </c>
      <c r="U434" s="6">
        <f t="shared" si="4"/>
        <v>60.97374025</v>
      </c>
      <c r="V434" s="6">
        <v>1886.3591414111354</v>
      </c>
      <c r="W434" s="6">
        <v>0.0</v>
      </c>
    </row>
    <row r="435" ht="15.0" customHeight="1">
      <c r="A435" s="6">
        <v>2.0</v>
      </c>
      <c r="B435" s="6">
        <v>13.0</v>
      </c>
      <c r="C435" s="6" t="s">
        <v>249</v>
      </c>
      <c r="D435" s="6">
        <v>4.0</v>
      </c>
      <c r="E435" s="7">
        <v>42084.0</v>
      </c>
      <c r="F435" s="8">
        <v>0.5520833333333334</v>
      </c>
      <c r="G435" s="9">
        <v>42084.552083333336</v>
      </c>
      <c r="H435" s="6">
        <v>7540589.61</v>
      </c>
      <c r="I435" s="6">
        <v>365264.21</v>
      </c>
      <c r="J435" s="6" t="s">
        <v>297</v>
      </c>
      <c r="K435" s="10">
        <v>365264.364</v>
      </c>
      <c r="L435" s="10">
        <v>7540589.552</v>
      </c>
      <c r="M435" s="10">
        <v>7540589.61</v>
      </c>
      <c r="N435" s="10">
        <v>365264.21</v>
      </c>
      <c r="O435" s="10" t="s">
        <v>40</v>
      </c>
      <c r="P435" s="10" t="s">
        <v>50</v>
      </c>
      <c r="Q435" s="6" t="s">
        <v>42</v>
      </c>
      <c r="R435" s="6" t="s">
        <v>27</v>
      </c>
      <c r="S435" s="6" t="s">
        <v>28</v>
      </c>
      <c r="T435" s="6" t="s">
        <v>28</v>
      </c>
      <c r="U435" s="6">
        <f t="shared" si="4"/>
        <v>16.69604145</v>
      </c>
      <c r="V435" s="6">
        <v>1886.3591414111354</v>
      </c>
      <c r="W435" s="6">
        <v>0.0</v>
      </c>
    </row>
    <row r="436" ht="15.0" customHeight="1">
      <c r="A436" s="6">
        <v>2.0</v>
      </c>
      <c r="B436" s="6">
        <v>13.0</v>
      </c>
      <c r="C436" s="6" t="s">
        <v>249</v>
      </c>
      <c r="D436" s="6">
        <v>4.0</v>
      </c>
      <c r="E436" s="7">
        <v>42084.0</v>
      </c>
      <c r="F436" s="8">
        <v>0.5555555555555556</v>
      </c>
      <c r="G436" s="9">
        <v>42084.555555555555</v>
      </c>
      <c r="H436" s="6">
        <v>7540589.61</v>
      </c>
      <c r="I436" s="6">
        <v>365264.21</v>
      </c>
      <c r="J436" s="6" t="s">
        <v>297</v>
      </c>
      <c r="K436" s="10">
        <v>365265.23</v>
      </c>
      <c r="L436" s="10">
        <v>7540596.316</v>
      </c>
      <c r="M436" s="10">
        <v>7540596.34</v>
      </c>
      <c r="N436" s="10">
        <v>365265.42</v>
      </c>
      <c r="O436" s="10" t="s">
        <v>68</v>
      </c>
      <c r="P436" s="10" t="s">
        <v>69</v>
      </c>
      <c r="Q436" s="6" t="s">
        <v>45</v>
      </c>
      <c r="R436" s="6" t="s">
        <v>27</v>
      </c>
      <c r="S436" s="6" t="s">
        <v>28</v>
      </c>
      <c r="T436" s="6" t="s">
        <v>28</v>
      </c>
      <c r="U436" s="6">
        <f t="shared" si="4"/>
        <v>0</v>
      </c>
      <c r="V436" s="6">
        <v>1886.3591414111354</v>
      </c>
      <c r="W436" s="6">
        <v>0.0</v>
      </c>
    </row>
    <row r="437" ht="15.0" customHeight="1">
      <c r="A437" s="6">
        <v>2.0</v>
      </c>
      <c r="B437" s="6">
        <v>13.0</v>
      </c>
      <c r="C437" s="6" t="s">
        <v>249</v>
      </c>
      <c r="D437" s="6">
        <v>4.0</v>
      </c>
      <c r="E437" s="7">
        <v>42084.0</v>
      </c>
      <c r="F437" s="8">
        <v>0.5590277777777778</v>
      </c>
      <c r="G437" s="9">
        <v>42084.55902777778</v>
      </c>
      <c r="H437" s="6">
        <v>7540608.39</v>
      </c>
      <c r="I437" s="6">
        <v>365284.71</v>
      </c>
      <c r="J437" s="6" t="s">
        <v>298</v>
      </c>
      <c r="K437" s="10"/>
      <c r="L437" s="10"/>
      <c r="M437" s="10">
        <v>7540608.39</v>
      </c>
      <c r="N437" s="10">
        <v>365284.71</v>
      </c>
      <c r="O437" s="10" t="s">
        <v>28</v>
      </c>
      <c r="P437" s="10" t="s">
        <v>28</v>
      </c>
      <c r="Q437" s="6" t="s">
        <v>28</v>
      </c>
      <c r="R437" s="6" t="s">
        <v>27</v>
      </c>
      <c r="S437" s="6" t="s">
        <v>28</v>
      </c>
      <c r="T437" s="6" t="s">
        <v>28</v>
      </c>
      <c r="U437" s="6">
        <f t="shared" si="4"/>
        <v>27.80176973</v>
      </c>
      <c r="V437" s="6">
        <v>1886.3591414111354</v>
      </c>
      <c r="W437" s="6">
        <v>0.0</v>
      </c>
    </row>
    <row r="438" ht="15.0" customHeight="1">
      <c r="A438" s="6">
        <v>2.0</v>
      </c>
      <c r="B438" s="6">
        <v>13.0</v>
      </c>
      <c r="C438" s="6" t="s">
        <v>249</v>
      </c>
      <c r="D438" s="6">
        <v>4.0</v>
      </c>
      <c r="E438" s="7">
        <v>42084.0</v>
      </c>
      <c r="F438" s="8">
        <v>0.5625</v>
      </c>
      <c r="G438" s="9">
        <v>42084.5625</v>
      </c>
      <c r="H438" s="6">
        <v>7540620.41</v>
      </c>
      <c r="I438" s="6">
        <v>365304.04</v>
      </c>
      <c r="J438" s="6" t="s">
        <v>299</v>
      </c>
      <c r="K438" s="10">
        <v>365304.194</v>
      </c>
      <c r="L438" s="10">
        <v>7540620.456</v>
      </c>
      <c r="M438" s="10">
        <v>7540620.41</v>
      </c>
      <c r="N438" s="10">
        <v>365304.04</v>
      </c>
      <c r="O438" s="10" t="s">
        <v>40</v>
      </c>
      <c r="P438" s="10" t="s">
        <v>50</v>
      </c>
      <c r="Q438" s="6" t="s">
        <v>42</v>
      </c>
      <c r="R438" s="6" t="s">
        <v>27</v>
      </c>
      <c r="S438" s="6" t="s">
        <v>28</v>
      </c>
      <c r="T438" s="6" t="s">
        <v>28</v>
      </c>
      <c r="U438" s="6">
        <f t="shared" si="4"/>
        <v>22.76245373</v>
      </c>
      <c r="V438" s="6">
        <v>1886.3591414111354</v>
      </c>
      <c r="W438" s="6">
        <v>0.0</v>
      </c>
    </row>
    <row r="439" ht="15.0" customHeight="1">
      <c r="A439" s="6">
        <v>2.0</v>
      </c>
      <c r="B439" s="6">
        <v>13.0</v>
      </c>
      <c r="C439" s="6" t="s">
        <v>249</v>
      </c>
      <c r="D439" s="6">
        <v>4.0</v>
      </c>
      <c r="E439" s="7">
        <v>42084.0</v>
      </c>
      <c r="F439" s="8">
        <v>0.5659722222222222</v>
      </c>
      <c r="G439" s="9">
        <v>42084.56597222222</v>
      </c>
      <c r="H439" s="6">
        <v>7540620.41</v>
      </c>
      <c r="I439" s="6">
        <v>365304.04</v>
      </c>
      <c r="J439" s="6" t="s">
        <v>299</v>
      </c>
      <c r="K439" s="10">
        <v>365308.507</v>
      </c>
      <c r="L439" s="10">
        <v>7540622.266</v>
      </c>
      <c r="M439" s="10">
        <v>7540622.39</v>
      </c>
      <c r="N439" s="10">
        <v>365308.45</v>
      </c>
      <c r="O439" s="10" t="s">
        <v>37</v>
      </c>
      <c r="P439" s="10" t="s">
        <v>38</v>
      </c>
      <c r="Q439" s="6" t="s">
        <v>31</v>
      </c>
      <c r="R439" s="6" t="s">
        <v>27</v>
      </c>
      <c r="S439" s="6" t="s">
        <v>28</v>
      </c>
      <c r="T439" s="6" t="s">
        <v>28</v>
      </c>
      <c r="U439" s="6">
        <f t="shared" si="4"/>
        <v>0</v>
      </c>
      <c r="V439" s="6">
        <v>1886.3591414111354</v>
      </c>
      <c r="W439" s="6">
        <v>0.0</v>
      </c>
    </row>
    <row r="440" ht="15.0" customHeight="1">
      <c r="A440" s="6">
        <v>2.0</v>
      </c>
      <c r="B440" s="6">
        <v>13.0</v>
      </c>
      <c r="C440" s="6" t="s">
        <v>249</v>
      </c>
      <c r="D440" s="6">
        <v>4.0</v>
      </c>
      <c r="E440" s="7">
        <v>42084.0</v>
      </c>
      <c r="F440" s="8">
        <v>0.5694444444444444</v>
      </c>
      <c r="G440" s="9">
        <v>42084.569444444445</v>
      </c>
      <c r="H440" s="6">
        <v>7540650.24</v>
      </c>
      <c r="I440" s="6">
        <v>365307.84</v>
      </c>
      <c r="J440" s="6" t="s">
        <v>300</v>
      </c>
      <c r="K440" s="10">
        <v>365307.85</v>
      </c>
      <c r="L440" s="10">
        <v>7540650.38</v>
      </c>
      <c r="M440" s="10">
        <v>7540650.24</v>
      </c>
      <c r="N440" s="10">
        <v>365307.84</v>
      </c>
      <c r="O440" s="10" t="s">
        <v>60</v>
      </c>
      <c r="P440" s="10" t="s">
        <v>61</v>
      </c>
      <c r="Q440" s="6" t="s">
        <v>52</v>
      </c>
      <c r="R440" s="6" t="s">
        <v>27</v>
      </c>
      <c r="S440" s="6" t="s">
        <v>28</v>
      </c>
      <c r="T440" s="6" t="s">
        <v>301</v>
      </c>
      <c r="U440" s="6">
        <f t="shared" si="4"/>
        <v>30.07106416</v>
      </c>
      <c r="V440" s="6">
        <v>1886.3591414111354</v>
      </c>
      <c r="W440" s="6">
        <v>0.0</v>
      </c>
    </row>
    <row r="441" ht="15.0" customHeight="1">
      <c r="A441" s="6">
        <v>2.0</v>
      </c>
      <c r="B441" s="6">
        <v>13.0</v>
      </c>
      <c r="C441" s="6" t="s">
        <v>249</v>
      </c>
      <c r="D441" s="6">
        <v>4.0</v>
      </c>
      <c r="E441" s="7">
        <v>42084.0</v>
      </c>
      <c r="F441" s="8">
        <v>0.5729166666666666</v>
      </c>
      <c r="G441" s="9">
        <v>42084.572916666664</v>
      </c>
      <c r="H441" s="6">
        <v>7540650.24</v>
      </c>
      <c r="I441" s="6">
        <v>365307.84</v>
      </c>
      <c r="J441" s="6" t="s">
        <v>300</v>
      </c>
      <c r="K441" s="10">
        <v>365305.695</v>
      </c>
      <c r="L441" s="10">
        <v>7540649.804</v>
      </c>
      <c r="M441" s="10">
        <v>7540650.24</v>
      </c>
      <c r="N441" s="10">
        <v>365307.84</v>
      </c>
      <c r="O441" s="10" t="s">
        <v>56</v>
      </c>
      <c r="P441" s="10" t="s">
        <v>57</v>
      </c>
      <c r="Q441" s="6" t="s">
        <v>58</v>
      </c>
      <c r="R441" s="6" t="s">
        <v>27</v>
      </c>
      <c r="S441" s="6" t="s">
        <v>28</v>
      </c>
      <c r="T441" s="6" t="s">
        <v>301</v>
      </c>
      <c r="U441" s="6">
        <f t="shared" si="4"/>
        <v>0</v>
      </c>
      <c r="V441" s="6">
        <v>1886.3591414111354</v>
      </c>
      <c r="W441" s="6">
        <v>0.0</v>
      </c>
    </row>
    <row r="442" ht="15.0" customHeight="1">
      <c r="A442" s="6">
        <v>2.0</v>
      </c>
      <c r="B442" s="6">
        <v>13.0</v>
      </c>
      <c r="C442" s="6" t="s">
        <v>249</v>
      </c>
      <c r="D442" s="6">
        <v>4.0</v>
      </c>
      <c r="E442" s="7">
        <v>42084.0</v>
      </c>
      <c r="F442" s="8">
        <v>0.576388888888889</v>
      </c>
      <c r="G442" s="9">
        <v>42084.57638888889</v>
      </c>
      <c r="H442" s="6">
        <v>7540657.37</v>
      </c>
      <c r="I442" s="6">
        <v>365334.53</v>
      </c>
      <c r="J442" s="6" t="s">
        <v>302</v>
      </c>
      <c r="K442" s="10">
        <v>365334.59</v>
      </c>
      <c r="L442" s="10">
        <v>7540657.367</v>
      </c>
      <c r="M442" s="10">
        <v>7540657.37</v>
      </c>
      <c r="N442" s="10">
        <v>365334.53</v>
      </c>
      <c r="O442" s="10" t="s">
        <v>37</v>
      </c>
      <c r="P442" s="10" t="s">
        <v>38</v>
      </c>
      <c r="Q442" s="6" t="s">
        <v>31</v>
      </c>
      <c r="R442" s="6" t="s">
        <v>27</v>
      </c>
      <c r="S442" s="6" t="s">
        <v>28</v>
      </c>
      <c r="T442" s="6" t="s">
        <v>28</v>
      </c>
      <c r="U442" s="6">
        <f t="shared" si="4"/>
        <v>27.62594795</v>
      </c>
      <c r="V442" s="6">
        <v>1886.3591414111354</v>
      </c>
      <c r="W442" s="6">
        <v>0.0</v>
      </c>
    </row>
    <row r="443" ht="15.0" customHeight="1">
      <c r="A443" s="6">
        <v>2.0</v>
      </c>
      <c r="B443" s="6">
        <v>13.0</v>
      </c>
      <c r="C443" s="6" t="s">
        <v>249</v>
      </c>
      <c r="D443" s="6">
        <v>4.0</v>
      </c>
      <c r="E443" s="7">
        <v>42084.0</v>
      </c>
      <c r="F443" s="8">
        <v>0.579861111111111</v>
      </c>
      <c r="G443" s="9">
        <v>42084.57986111111</v>
      </c>
      <c r="H443" s="6">
        <v>7540659.6</v>
      </c>
      <c r="I443" s="6">
        <v>365363.34</v>
      </c>
      <c r="J443" s="6" t="s">
        <v>129</v>
      </c>
      <c r="K443" s="10">
        <v>365357.303</v>
      </c>
      <c r="L443" s="10">
        <v>7540665.534</v>
      </c>
      <c r="M443" s="10">
        <v>7540665.49</v>
      </c>
      <c r="N443" s="10">
        <v>365357.05</v>
      </c>
      <c r="O443" s="10" t="s">
        <v>56</v>
      </c>
      <c r="P443" s="10" t="s">
        <v>118</v>
      </c>
      <c r="Q443" s="6" t="s">
        <v>58</v>
      </c>
      <c r="R443" s="6" t="s">
        <v>58</v>
      </c>
      <c r="S443" s="6" t="s">
        <v>28</v>
      </c>
      <c r="T443" s="6" t="s">
        <v>130</v>
      </c>
      <c r="U443" s="6">
        <f t="shared" si="4"/>
        <v>28.89617622</v>
      </c>
      <c r="V443" s="6">
        <v>1886.3591414111354</v>
      </c>
      <c r="W443" s="6">
        <v>0.0</v>
      </c>
    </row>
    <row r="444" ht="15.0" customHeight="1">
      <c r="A444" s="6">
        <v>2.0</v>
      </c>
      <c r="B444" s="6">
        <v>13.0</v>
      </c>
      <c r="C444" s="6" t="s">
        <v>249</v>
      </c>
      <c r="D444" s="6">
        <v>4.0</v>
      </c>
      <c r="E444" s="7">
        <v>42084.0</v>
      </c>
      <c r="F444" s="8">
        <v>0.5833333333333334</v>
      </c>
      <c r="G444" s="9">
        <v>42084.583333333336</v>
      </c>
      <c r="H444" s="6">
        <v>7540659.6</v>
      </c>
      <c r="I444" s="6">
        <v>365363.34</v>
      </c>
      <c r="J444" s="6" t="s">
        <v>129</v>
      </c>
      <c r="K444" s="10">
        <v>365355.559</v>
      </c>
      <c r="L444" s="10">
        <v>7540664.406</v>
      </c>
      <c r="M444" s="10">
        <v>7540665.49</v>
      </c>
      <c r="N444" s="10">
        <v>365357.05</v>
      </c>
      <c r="O444" s="10" t="s">
        <v>56</v>
      </c>
      <c r="P444" s="10" t="s">
        <v>57</v>
      </c>
      <c r="Q444" s="6" t="s">
        <v>58</v>
      </c>
      <c r="R444" s="6" t="s">
        <v>58</v>
      </c>
      <c r="S444" s="6" t="s">
        <v>28</v>
      </c>
      <c r="T444" s="6" t="s">
        <v>130</v>
      </c>
      <c r="U444" s="6">
        <f t="shared" si="4"/>
        <v>0</v>
      </c>
      <c r="V444" s="6">
        <v>1886.3591414111354</v>
      </c>
      <c r="W444" s="6">
        <v>0.0</v>
      </c>
    </row>
    <row r="445" ht="15.0" customHeight="1">
      <c r="A445" s="6">
        <v>2.0</v>
      </c>
      <c r="B445" s="6">
        <v>13.0</v>
      </c>
      <c r="C445" s="6" t="s">
        <v>249</v>
      </c>
      <c r="D445" s="6">
        <v>4.0</v>
      </c>
      <c r="E445" s="7">
        <v>42084.0</v>
      </c>
      <c r="F445" s="8">
        <v>0.5868055555555556</v>
      </c>
      <c r="G445" s="9">
        <v>42084.586805555555</v>
      </c>
      <c r="H445" s="6">
        <v>7540659.6</v>
      </c>
      <c r="I445" s="6">
        <v>365363.34</v>
      </c>
      <c r="J445" s="6" t="s">
        <v>129</v>
      </c>
      <c r="K445" s="10">
        <v>365356.4</v>
      </c>
      <c r="L445" s="10">
        <v>7540662.093</v>
      </c>
      <c r="M445" s="10">
        <v>7540665.49</v>
      </c>
      <c r="N445" s="10">
        <v>365357.05</v>
      </c>
      <c r="O445" s="10" t="s">
        <v>68</v>
      </c>
      <c r="P445" s="10" t="s">
        <v>69</v>
      </c>
      <c r="Q445" s="6" t="s">
        <v>45</v>
      </c>
      <c r="R445" s="6" t="s">
        <v>58</v>
      </c>
      <c r="S445" s="6" t="s">
        <v>28</v>
      </c>
      <c r="T445" s="6" t="s">
        <v>130</v>
      </c>
      <c r="U445" s="6">
        <f t="shared" si="4"/>
        <v>0</v>
      </c>
      <c r="V445" s="6">
        <v>1886.3591414111354</v>
      </c>
      <c r="W445" s="6">
        <v>0.0</v>
      </c>
    </row>
    <row r="446" ht="15.0" customHeight="1">
      <c r="A446" s="6">
        <v>2.0</v>
      </c>
      <c r="B446" s="6">
        <v>13.0</v>
      </c>
      <c r="C446" s="6" t="s">
        <v>249</v>
      </c>
      <c r="D446" s="6">
        <v>4.0</v>
      </c>
      <c r="E446" s="7">
        <v>42084.0</v>
      </c>
      <c r="F446" s="8">
        <v>0.5902777777777778</v>
      </c>
      <c r="G446" s="9">
        <v>42084.59027777778</v>
      </c>
      <c r="H446" s="6">
        <v>7540659.6</v>
      </c>
      <c r="I446" s="6">
        <v>365363.34</v>
      </c>
      <c r="J446" s="6" t="s">
        <v>129</v>
      </c>
      <c r="K446" s="10">
        <v>365361.111</v>
      </c>
      <c r="L446" s="10">
        <v>7540665.79</v>
      </c>
      <c r="M446" s="10">
        <v>7540665.49</v>
      </c>
      <c r="N446" s="10">
        <v>365357.05</v>
      </c>
      <c r="O446" s="10" t="s">
        <v>56</v>
      </c>
      <c r="P446" s="10" t="s">
        <v>57</v>
      </c>
      <c r="Q446" s="6" t="s">
        <v>58</v>
      </c>
      <c r="R446" s="6" t="s">
        <v>58</v>
      </c>
      <c r="S446" s="6" t="s">
        <v>28</v>
      </c>
      <c r="T446" s="6" t="s">
        <v>130</v>
      </c>
      <c r="U446" s="6">
        <f t="shared" si="4"/>
        <v>0</v>
      </c>
      <c r="V446" s="6">
        <v>1886.3591414111354</v>
      </c>
      <c r="W446" s="6">
        <v>0.0</v>
      </c>
    </row>
    <row r="447" ht="15.0" customHeight="1">
      <c r="A447" s="6">
        <v>2.0</v>
      </c>
      <c r="B447" s="6">
        <v>13.0</v>
      </c>
      <c r="C447" s="6" t="s">
        <v>249</v>
      </c>
      <c r="D447" s="6">
        <v>4.0</v>
      </c>
      <c r="E447" s="7">
        <v>42084.0</v>
      </c>
      <c r="F447" s="8">
        <v>0.59375</v>
      </c>
      <c r="G447" s="9">
        <v>42084.59375</v>
      </c>
      <c r="H447" s="6">
        <v>7540659.6</v>
      </c>
      <c r="I447" s="6">
        <v>365363.34</v>
      </c>
      <c r="J447" s="6" t="s">
        <v>129</v>
      </c>
      <c r="K447" s="10">
        <v>365358.352</v>
      </c>
      <c r="L447" s="10">
        <v>7540663.103</v>
      </c>
      <c r="M447" s="10">
        <v>7540665.49</v>
      </c>
      <c r="N447" s="10">
        <v>365357.05</v>
      </c>
      <c r="O447" s="10" t="s">
        <v>68</v>
      </c>
      <c r="P447" s="10" t="s">
        <v>69</v>
      </c>
      <c r="Q447" s="6" t="s">
        <v>45</v>
      </c>
      <c r="R447" s="6" t="s">
        <v>58</v>
      </c>
      <c r="S447" s="6" t="s">
        <v>28</v>
      </c>
      <c r="T447" s="6" t="s">
        <v>130</v>
      </c>
      <c r="U447" s="6">
        <f t="shared" si="4"/>
        <v>0</v>
      </c>
      <c r="V447" s="6">
        <v>1886.3591414111354</v>
      </c>
      <c r="W447" s="6">
        <v>0.0</v>
      </c>
    </row>
    <row r="448" ht="15.0" customHeight="1">
      <c r="A448" s="6">
        <v>2.0</v>
      </c>
      <c r="B448" s="6">
        <v>13.0</v>
      </c>
      <c r="C448" s="6" t="s">
        <v>249</v>
      </c>
      <c r="D448" s="6">
        <v>4.0</v>
      </c>
      <c r="E448" s="7">
        <v>42084.0</v>
      </c>
      <c r="F448" s="8">
        <v>0.5972222222222222</v>
      </c>
      <c r="G448" s="9">
        <v>42084.59722222222</v>
      </c>
      <c r="H448" s="6">
        <v>7540659.6</v>
      </c>
      <c r="I448" s="6">
        <v>365363.34</v>
      </c>
      <c r="J448" s="6" t="s">
        <v>129</v>
      </c>
      <c r="K448" s="10">
        <v>365355.135</v>
      </c>
      <c r="L448" s="10">
        <v>7540665.516</v>
      </c>
      <c r="M448" s="10">
        <v>7540665.49</v>
      </c>
      <c r="N448" s="10">
        <v>365357.05</v>
      </c>
      <c r="O448" s="10" t="s">
        <v>68</v>
      </c>
      <c r="P448" s="10" t="s">
        <v>69</v>
      </c>
      <c r="Q448" s="6" t="s">
        <v>45</v>
      </c>
      <c r="R448" s="6" t="s">
        <v>58</v>
      </c>
      <c r="S448" s="6" t="s">
        <v>28</v>
      </c>
      <c r="T448" s="6" t="s">
        <v>130</v>
      </c>
      <c r="U448" s="6">
        <f t="shared" si="4"/>
        <v>0</v>
      </c>
      <c r="V448" s="6">
        <v>1886.3591414111354</v>
      </c>
      <c r="W448" s="6">
        <v>0.0</v>
      </c>
    </row>
    <row r="449" ht="15.0" customHeight="1">
      <c r="A449" s="6">
        <v>2.0</v>
      </c>
      <c r="B449" s="6">
        <v>13.0</v>
      </c>
      <c r="C449" s="6" t="s">
        <v>249</v>
      </c>
      <c r="D449" s="6">
        <v>4.0</v>
      </c>
      <c r="E449" s="7">
        <v>42084.0</v>
      </c>
      <c r="F449" s="8">
        <v>0.6006944444444444</v>
      </c>
      <c r="G449" s="9">
        <v>42084.600694444445</v>
      </c>
      <c r="H449" s="6">
        <v>7540659.6</v>
      </c>
      <c r="I449" s="6">
        <v>365363.34</v>
      </c>
      <c r="J449" s="6" t="s">
        <v>129</v>
      </c>
      <c r="K449" s="10">
        <v>365352.377</v>
      </c>
      <c r="L449" s="10">
        <v>7540662.717</v>
      </c>
      <c r="M449" s="10">
        <v>7540665.49</v>
      </c>
      <c r="N449" s="10">
        <v>365357.05</v>
      </c>
      <c r="O449" s="10" t="s">
        <v>68</v>
      </c>
      <c r="P449" s="10" t="s">
        <v>69</v>
      </c>
      <c r="Q449" s="6" t="s">
        <v>45</v>
      </c>
      <c r="R449" s="6" t="s">
        <v>58</v>
      </c>
      <c r="S449" s="6" t="s">
        <v>28</v>
      </c>
      <c r="T449" s="6" t="s">
        <v>130</v>
      </c>
      <c r="U449" s="6">
        <f t="shared" si="4"/>
        <v>0</v>
      </c>
      <c r="V449" s="6">
        <v>1886.3591414111354</v>
      </c>
      <c r="W449" s="6">
        <v>0.0</v>
      </c>
    </row>
    <row r="450" ht="15.0" customHeight="1">
      <c r="A450" s="6">
        <v>2.0</v>
      </c>
      <c r="B450" s="6">
        <v>13.0</v>
      </c>
      <c r="C450" s="6" t="s">
        <v>249</v>
      </c>
      <c r="D450" s="6">
        <v>4.0</v>
      </c>
      <c r="E450" s="7">
        <v>42084.0</v>
      </c>
      <c r="F450" s="8">
        <v>0.6041666666666666</v>
      </c>
      <c r="G450" s="9">
        <v>42084.604166666664</v>
      </c>
      <c r="H450" s="6">
        <v>7540659.6</v>
      </c>
      <c r="I450" s="6">
        <v>365363.34</v>
      </c>
      <c r="J450" s="6" t="s">
        <v>129</v>
      </c>
      <c r="K450" s="10">
        <v>365353.493</v>
      </c>
      <c r="L450" s="10">
        <v>7540664.499</v>
      </c>
      <c r="M450" s="10">
        <v>7540665.49</v>
      </c>
      <c r="N450" s="10">
        <v>365357.05</v>
      </c>
      <c r="O450" s="10" t="s">
        <v>68</v>
      </c>
      <c r="P450" s="10" t="s">
        <v>69</v>
      </c>
      <c r="Q450" s="6" t="s">
        <v>45</v>
      </c>
      <c r="R450" s="6" t="s">
        <v>58</v>
      </c>
      <c r="S450" s="6" t="s">
        <v>28</v>
      </c>
      <c r="T450" s="6" t="s">
        <v>130</v>
      </c>
      <c r="U450" s="6">
        <f t="shared" si="4"/>
        <v>0</v>
      </c>
      <c r="V450" s="6">
        <v>1886.3591414111354</v>
      </c>
      <c r="W450" s="6">
        <v>0.0</v>
      </c>
    </row>
    <row r="451" ht="15.0" customHeight="1">
      <c r="A451" s="6">
        <v>2.0</v>
      </c>
      <c r="B451" s="6">
        <v>13.0</v>
      </c>
      <c r="C451" s="6" t="s">
        <v>249</v>
      </c>
      <c r="D451" s="6">
        <v>4.0</v>
      </c>
      <c r="E451" s="7">
        <v>42084.0</v>
      </c>
      <c r="F451" s="8">
        <v>0.607638888888889</v>
      </c>
      <c r="G451" s="9">
        <v>42084.60763888889</v>
      </c>
      <c r="H451" s="6">
        <v>7540659.6</v>
      </c>
      <c r="I451" s="6">
        <v>365363.34</v>
      </c>
      <c r="J451" s="6" t="s">
        <v>129</v>
      </c>
      <c r="K451" s="10">
        <v>365351.127</v>
      </c>
      <c r="L451" s="10">
        <v>7540664.367</v>
      </c>
      <c r="M451" s="10">
        <v>7540665.49</v>
      </c>
      <c r="N451" s="10">
        <v>365357.05</v>
      </c>
      <c r="O451" s="10" t="s">
        <v>68</v>
      </c>
      <c r="P451" s="10" t="s">
        <v>69</v>
      </c>
      <c r="Q451" s="6" t="s">
        <v>45</v>
      </c>
      <c r="R451" s="6" t="s">
        <v>58</v>
      </c>
      <c r="S451" s="6" t="s">
        <v>28</v>
      </c>
      <c r="T451" s="6" t="s">
        <v>130</v>
      </c>
      <c r="U451" s="6">
        <f t="shared" si="4"/>
        <v>0</v>
      </c>
      <c r="V451" s="6">
        <v>1886.3591414111354</v>
      </c>
      <c r="W451" s="6">
        <v>0.0</v>
      </c>
    </row>
    <row r="452" ht="15.0" customHeight="1">
      <c r="A452" s="6">
        <v>2.0</v>
      </c>
      <c r="B452" s="6">
        <v>13.0</v>
      </c>
      <c r="C452" s="6" t="s">
        <v>249</v>
      </c>
      <c r="D452" s="6">
        <v>4.0</v>
      </c>
      <c r="E452" s="7">
        <v>42084.0</v>
      </c>
      <c r="F452" s="8">
        <v>0.611111111111111</v>
      </c>
      <c r="G452" s="9">
        <v>42084.61111111111</v>
      </c>
      <c r="H452" s="6">
        <v>7540659.6</v>
      </c>
      <c r="I452" s="6">
        <v>365363.34</v>
      </c>
      <c r="J452" s="6" t="s">
        <v>129</v>
      </c>
      <c r="K452" s="10">
        <v>365359.576</v>
      </c>
      <c r="L452" s="10">
        <v>7540664.44</v>
      </c>
      <c r="M452" s="10">
        <v>7540665.49</v>
      </c>
      <c r="N452" s="10">
        <v>365357.05</v>
      </c>
      <c r="O452" s="10" t="s">
        <v>68</v>
      </c>
      <c r="P452" s="10" t="s">
        <v>69</v>
      </c>
      <c r="Q452" s="6" t="s">
        <v>45</v>
      </c>
      <c r="R452" s="6" t="s">
        <v>58</v>
      </c>
      <c r="S452" s="6" t="s">
        <v>28</v>
      </c>
      <c r="T452" s="6" t="s">
        <v>130</v>
      </c>
      <c r="U452" s="6">
        <f t="shared" si="4"/>
        <v>0</v>
      </c>
      <c r="V452" s="6">
        <v>1886.3591414111354</v>
      </c>
      <c r="W452" s="6">
        <v>0.0</v>
      </c>
    </row>
    <row r="453" ht="15.0" customHeight="1">
      <c r="A453" s="6">
        <v>2.0</v>
      </c>
      <c r="B453" s="6">
        <v>13.0</v>
      </c>
      <c r="C453" s="6" t="s">
        <v>249</v>
      </c>
      <c r="D453" s="6">
        <v>4.0</v>
      </c>
      <c r="E453" s="7">
        <v>42084.0</v>
      </c>
      <c r="F453" s="8">
        <v>0.6145833333333334</v>
      </c>
      <c r="G453" s="9">
        <v>42084.614583333336</v>
      </c>
      <c r="H453" s="6">
        <v>7540659.6</v>
      </c>
      <c r="I453" s="6">
        <v>365363.34</v>
      </c>
      <c r="J453" s="6" t="s">
        <v>129</v>
      </c>
      <c r="K453" s="10">
        <v>365371.977</v>
      </c>
      <c r="L453" s="10">
        <v>7540673.187</v>
      </c>
      <c r="M453" s="10">
        <v>7540665.49</v>
      </c>
      <c r="N453" s="10">
        <v>365357.05</v>
      </c>
      <c r="O453" s="10" t="s">
        <v>68</v>
      </c>
      <c r="P453" s="10" t="s">
        <v>69</v>
      </c>
      <c r="Q453" s="6" t="s">
        <v>45</v>
      </c>
      <c r="R453" s="6" t="s">
        <v>58</v>
      </c>
      <c r="S453" s="6" t="s">
        <v>28</v>
      </c>
      <c r="T453" s="6" t="s">
        <v>130</v>
      </c>
      <c r="U453" s="6">
        <f t="shared" si="4"/>
        <v>0</v>
      </c>
      <c r="V453" s="6">
        <v>1886.3591414111354</v>
      </c>
      <c r="W453" s="6">
        <v>0.0</v>
      </c>
    </row>
    <row r="454" ht="15.0" customHeight="1">
      <c r="A454" s="6">
        <v>2.0</v>
      </c>
      <c r="B454" s="6">
        <v>13.0</v>
      </c>
      <c r="C454" s="6" t="s">
        <v>249</v>
      </c>
      <c r="D454" s="6">
        <v>4.0</v>
      </c>
      <c r="E454" s="7">
        <v>42084.0</v>
      </c>
      <c r="F454" s="8">
        <v>0.6180555555555556</v>
      </c>
      <c r="G454" s="9">
        <v>42084.618055555555</v>
      </c>
      <c r="H454" s="6">
        <v>7540674.4</v>
      </c>
      <c r="I454" s="6">
        <v>365371.32</v>
      </c>
      <c r="J454" s="6" t="s">
        <v>303</v>
      </c>
      <c r="K454" s="10">
        <v>365371.344</v>
      </c>
      <c r="L454" s="10">
        <v>7540674.398</v>
      </c>
      <c r="M454" s="10">
        <v>7540674.4</v>
      </c>
      <c r="N454" s="10">
        <v>365371.32</v>
      </c>
      <c r="O454" s="10" t="s">
        <v>28</v>
      </c>
      <c r="P454" s="10" t="s">
        <v>30</v>
      </c>
      <c r="Q454" s="6" t="s">
        <v>31</v>
      </c>
      <c r="R454" s="6" t="s">
        <v>27</v>
      </c>
      <c r="S454" s="6" t="s">
        <v>28</v>
      </c>
      <c r="T454" s="6" t="s">
        <v>28</v>
      </c>
      <c r="U454" s="6">
        <f t="shared" si="4"/>
        <v>16.81429154</v>
      </c>
      <c r="V454" s="6">
        <v>1886.3591414111354</v>
      </c>
      <c r="W454" s="6">
        <v>0.0</v>
      </c>
    </row>
    <row r="455" ht="15.0" customHeight="1">
      <c r="A455" s="6">
        <v>2.0</v>
      </c>
      <c r="B455" s="6">
        <v>13.0</v>
      </c>
      <c r="C455" s="6" t="s">
        <v>249</v>
      </c>
      <c r="D455" s="6">
        <v>4.0</v>
      </c>
      <c r="E455" s="7">
        <v>42084.0</v>
      </c>
      <c r="F455" s="8">
        <v>0.6215277777777778</v>
      </c>
      <c r="G455" s="9">
        <v>42084.62152777778</v>
      </c>
      <c r="H455" s="6">
        <v>7540674.4</v>
      </c>
      <c r="I455" s="6">
        <v>365371.32</v>
      </c>
      <c r="J455" s="6" t="s">
        <v>303</v>
      </c>
      <c r="K455" s="10">
        <v>365368.754</v>
      </c>
      <c r="L455" s="10">
        <v>7540676.148</v>
      </c>
      <c r="M455" s="10">
        <v>7540676.11</v>
      </c>
      <c r="N455" s="10">
        <v>365368.83</v>
      </c>
      <c r="O455" s="10" t="s">
        <v>40</v>
      </c>
      <c r="P455" s="10" t="s">
        <v>50</v>
      </c>
      <c r="Q455" s="6" t="s">
        <v>42</v>
      </c>
      <c r="R455" s="6" t="s">
        <v>27</v>
      </c>
      <c r="S455" s="6" t="s">
        <v>28</v>
      </c>
      <c r="T455" s="6" t="s">
        <v>28</v>
      </c>
      <c r="U455" s="6">
        <f t="shared" si="4"/>
        <v>0</v>
      </c>
      <c r="V455" s="6">
        <v>1886.3591414111354</v>
      </c>
      <c r="W455" s="6">
        <v>0.0</v>
      </c>
    </row>
    <row r="456" ht="15.0" customHeight="1">
      <c r="A456" s="6">
        <v>2.0</v>
      </c>
      <c r="B456" s="6">
        <v>13.0</v>
      </c>
      <c r="C456" s="6" t="s">
        <v>249</v>
      </c>
      <c r="D456" s="6">
        <v>4.0</v>
      </c>
      <c r="E456" s="7">
        <v>42084.0</v>
      </c>
      <c r="F456" s="8">
        <v>0.625</v>
      </c>
      <c r="G456" s="9">
        <v>42084.625</v>
      </c>
      <c r="H456" s="6">
        <v>7540674.4</v>
      </c>
      <c r="I456" s="6">
        <v>365371.32</v>
      </c>
      <c r="J456" s="6" t="s">
        <v>303</v>
      </c>
      <c r="K456" s="10">
        <v>365373.97</v>
      </c>
      <c r="L456" s="10">
        <v>7540669.437</v>
      </c>
      <c r="M456" s="10">
        <v>7540669.47</v>
      </c>
      <c r="N456" s="10">
        <v>365373.92</v>
      </c>
      <c r="O456" s="10" t="s">
        <v>40</v>
      </c>
      <c r="P456" s="10" t="s">
        <v>50</v>
      </c>
      <c r="Q456" s="6" t="s">
        <v>42</v>
      </c>
      <c r="R456" s="6" t="s">
        <v>27</v>
      </c>
      <c r="S456" s="6" t="s">
        <v>28</v>
      </c>
      <c r="T456" s="6" t="s">
        <v>28</v>
      </c>
      <c r="U456" s="6">
        <f t="shared" si="4"/>
        <v>0</v>
      </c>
      <c r="V456" s="6">
        <v>1886.3591414111354</v>
      </c>
      <c r="W456" s="6">
        <v>0.0</v>
      </c>
    </row>
    <row r="457" ht="15.0" customHeight="1">
      <c r="A457" s="6">
        <v>2.0</v>
      </c>
      <c r="B457" s="6">
        <v>13.0</v>
      </c>
      <c r="C457" s="6" t="s">
        <v>249</v>
      </c>
      <c r="D457" s="6">
        <v>4.0</v>
      </c>
      <c r="E457" s="7">
        <v>42084.0</v>
      </c>
      <c r="F457" s="8">
        <v>0.6284722222222222</v>
      </c>
      <c r="G457" s="9">
        <v>42084.62847222222</v>
      </c>
      <c r="H457" s="6">
        <v>7540674.4</v>
      </c>
      <c r="I457" s="6">
        <v>365371.32</v>
      </c>
      <c r="J457" s="6" t="s">
        <v>303</v>
      </c>
      <c r="K457" s="10">
        <v>365373.098</v>
      </c>
      <c r="L457" s="10">
        <v>7540662.348</v>
      </c>
      <c r="M457" s="10">
        <v>7540669.94</v>
      </c>
      <c r="N457" s="10">
        <v>365374.22</v>
      </c>
      <c r="O457" s="10" t="s">
        <v>40</v>
      </c>
      <c r="P457" s="10" t="s">
        <v>50</v>
      </c>
      <c r="Q457" s="6" t="s">
        <v>42</v>
      </c>
      <c r="R457" s="6" t="s">
        <v>27</v>
      </c>
      <c r="S457" s="6" t="s">
        <v>28</v>
      </c>
      <c r="T457" s="6" t="s">
        <v>28</v>
      </c>
      <c r="U457" s="6">
        <f t="shared" si="4"/>
        <v>0</v>
      </c>
      <c r="V457" s="6">
        <v>1886.3591414111354</v>
      </c>
      <c r="W457" s="6">
        <v>0.0</v>
      </c>
    </row>
    <row r="458" ht="15.0" customHeight="1">
      <c r="A458" s="6">
        <v>2.0</v>
      </c>
      <c r="B458" s="6">
        <v>13.0</v>
      </c>
      <c r="C458" s="6" t="s">
        <v>249</v>
      </c>
      <c r="D458" s="6">
        <v>4.0</v>
      </c>
      <c r="E458" s="7">
        <v>42084.0</v>
      </c>
      <c r="F458" s="8">
        <v>0.6319444444444444</v>
      </c>
      <c r="G458" s="9">
        <v>42084.631944444445</v>
      </c>
      <c r="H458" s="6">
        <v>7540674.4</v>
      </c>
      <c r="I458" s="6">
        <v>365371.32</v>
      </c>
      <c r="J458" s="6" t="s">
        <v>303</v>
      </c>
      <c r="K458" s="10">
        <v>365374.471</v>
      </c>
      <c r="L458" s="10">
        <v>7540670.443</v>
      </c>
      <c r="M458" s="10">
        <v>7540670.5</v>
      </c>
      <c r="N458" s="10">
        <v>365374.82</v>
      </c>
      <c r="O458" s="10" t="s">
        <v>33</v>
      </c>
      <c r="P458" s="10" t="s">
        <v>34</v>
      </c>
      <c r="Q458" s="6" t="s">
        <v>35</v>
      </c>
      <c r="R458" s="6" t="s">
        <v>27</v>
      </c>
      <c r="S458" s="6" t="s">
        <v>28</v>
      </c>
      <c r="T458" s="6" t="s">
        <v>28</v>
      </c>
      <c r="U458" s="6">
        <f t="shared" si="4"/>
        <v>0</v>
      </c>
      <c r="V458" s="6">
        <v>1886.3591414111354</v>
      </c>
      <c r="W458" s="6">
        <v>0.0</v>
      </c>
    </row>
    <row r="459" ht="15.0" customHeight="1">
      <c r="A459" s="6">
        <v>2.0</v>
      </c>
      <c r="B459" s="6">
        <v>13.0</v>
      </c>
      <c r="C459" s="6" t="s">
        <v>249</v>
      </c>
      <c r="D459" s="6">
        <v>4.0</v>
      </c>
      <c r="E459" s="7">
        <v>42084.0</v>
      </c>
      <c r="F459" s="8">
        <v>0.6354166666666666</v>
      </c>
      <c r="G459" s="9">
        <v>42084.635416666664</v>
      </c>
      <c r="H459" s="6">
        <v>7540681.8</v>
      </c>
      <c r="I459" s="6">
        <v>365408.92</v>
      </c>
      <c r="J459" s="6" t="s">
        <v>304</v>
      </c>
      <c r="K459" s="10">
        <v>365409.322</v>
      </c>
      <c r="L459" s="10">
        <v>7540681.815</v>
      </c>
      <c r="M459" s="10">
        <v>7540681.8</v>
      </c>
      <c r="N459" s="10">
        <v>365408.92</v>
      </c>
      <c r="O459" s="10" t="s">
        <v>40</v>
      </c>
      <c r="P459" s="10" t="s">
        <v>41</v>
      </c>
      <c r="Q459" s="6" t="s">
        <v>42</v>
      </c>
      <c r="R459" s="6" t="s">
        <v>42</v>
      </c>
      <c r="S459" s="6" t="s">
        <v>28</v>
      </c>
      <c r="T459" s="6" t="s">
        <v>28</v>
      </c>
      <c r="U459" s="6">
        <f t="shared" si="4"/>
        <v>38.32127347</v>
      </c>
      <c r="V459" s="6">
        <v>1886.3591414111354</v>
      </c>
      <c r="W459" s="6">
        <v>0.0</v>
      </c>
    </row>
    <row r="460" ht="15.0" customHeight="1">
      <c r="A460" s="6">
        <v>2.0</v>
      </c>
      <c r="B460" s="6">
        <v>13.0</v>
      </c>
      <c r="C460" s="6" t="s">
        <v>249</v>
      </c>
      <c r="D460" s="6">
        <v>4.0</v>
      </c>
      <c r="E460" s="7">
        <v>42084.0</v>
      </c>
      <c r="F460" s="8">
        <v>0.638888888888889</v>
      </c>
      <c r="G460" s="9">
        <v>42084.63888888889</v>
      </c>
      <c r="H460" s="6">
        <v>7540690.74</v>
      </c>
      <c r="I460" s="6">
        <v>365404.58</v>
      </c>
      <c r="J460" s="6" t="s">
        <v>305</v>
      </c>
      <c r="K460" s="10">
        <v>365404.501</v>
      </c>
      <c r="L460" s="10">
        <v>7540690.739</v>
      </c>
      <c r="M460" s="10">
        <v>7540690.74</v>
      </c>
      <c r="N460" s="10">
        <v>365404.58</v>
      </c>
      <c r="O460" s="10" t="s">
        <v>40</v>
      </c>
      <c r="P460" s="10" t="s">
        <v>50</v>
      </c>
      <c r="Q460" s="6" t="s">
        <v>42</v>
      </c>
      <c r="R460" s="6" t="s">
        <v>27</v>
      </c>
      <c r="S460" s="6" t="s">
        <v>28</v>
      </c>
      <c r="T460" s="6" t="s">
        <v>28</v>
      </c>
      <c r="U460" s="6">
        <f t="shared" si="4"/>
        <v>9.937766349</v>
      </c>
      <c r="V460" s="6">
        <v>1886.3591414111354</v>
      </c>
      <c r="W460" s="6">
        <v>0.0</v>
      </c>
    </row>
    <row r="461" ht="15.0" customHeight="1">
      <c r="A461" s="6">
        <v>2.0</v>
      </c>
      <c r="B461" s="6">
        <v>13.0</v>
      </c>
      <c r="C461" s="6" t="s">
        <v>249</v>
      </c>
      <c r="D461" s="6">
        <v>4.0</v>
      </c>
      <c r="E461" s="7">
        <v>42084.0</v>
      </c>
      <c r="F461" s="8">
        <v>0.642361111111111</v>
      </c>
      <c r="G461" s="9">
        <v>42084.64236111111</v>
      </c>
      <c r="H461" s="6">
        <v>7540699.68</v>
      </c>
      <c r="I461" s="6">
        <v>365408.14</v>
      </c>
      <c r="J461" s="6" t="s">
        <v>306</v>
      </c>
      <c r="K461" s="10"/>
      <c r="L461" s="10"/>
      <c r="M461" s="10">
        <v>7540699.68</v>
      </c>
      <c r="N461" s="10">
        <v>365408.14</v>
      </c>
      <c r="O461" s="10" t="s">
        <v>60</v>
      </c>
      <c r="P461" s="10" t="s">
        <v>61</v>
      </c>
      <c r="Q461" s="6" t="s">
        <v>52</v>
      </c>
      <c r="R461" s="6" t="s">
        <v>27</v>
      </c>
      <c r="S461" s="6" t="s">
        <v>28</v>
      </c>
      <c r="T461" s="6" t="s">
        <v>28</v>
      </c>
      <c r="U461" s="6">
        <f t="shared" si="4"/>
        <v>9.622743891</v>
      </c>
      <c r="V461" s="6">
        <v>1886.3591414111354</v>
      </c>
      <c r="W461" s="6">
        <v>0.0</v>
      </c>
    </row>
    <row r="462" ht="15.0" customHeight="1">
      <c r="A462" s="6">
        <v>2.0</v>
      </c>
      <c r="B462" s="6">
        <v>13.0</v>
      </c>
      <c r="C462" s="6" t="s">
        <v>249</v>
      </c>
      <c r="D462" s="6">
        <v>4.0</v>
      </c>
      <c r="E462" s="7">
        <v>42084.0</v>
      </c>
      <c r="F462" s="8">
        <v>0.6458333333333334</v>
      </c>
      <c r="G462" s="9">
        <v>42084.645833333336</v>
      </c>
      <c r="H462" s="6">
        <v>7540708.64</v>
      </c>
      <c r="I462" s="6">
        <v>365411.73</v>
      </c>
      <c r="J462" s="6" t="s">
        <v>307</v>
      </c>
      <c r="K462" s="10">
        <v>365411.769</v>
      </c>
      <c r="L462" s="10">
        <v>7540708.629</v>
      </c>
      <c r="M462" s="10">
        <v>7540708.64</v>
      </c>
      <c r="N462" s="10">
        <v>365411.73</v>
      </c>
      <c r="O462" s="10" t="s">
        <v>60</v>
      </c>
      <c r="P462" s="10" t="s">
        <v>61</v>
      </c>
      <c r="Q462" s="6" t="s">
        <v>52</v>
      </c>
      <c r="R462" s="6" t="s">
        <v>27</v>
      </c>
      <c r="S462" s="6" t="s">
        <v>28</v>
      </c>
      <c r="T462" s="6" t="s">
        <v>28</v>
      </c>
      <c r="U462" s="6">
        <f t="shared" si="4"/>
        <v>9.652445286</v>
      </c>
      <c r="V462" s="6">
        <v>1886.3591414111354</v>
      </c>
      <c r="W462" s="6">
        <v>0.0</v>
      </c>
    </row>
    <row r="463" ht="15.0" customHeight="1">
      <c r="A463" s="6">
        <v>2.0</v>
      </c>
      <c r="B463" s="6">
        <v>13.0</v>
      </c>
      <c r="C463" s="6" t="s">
        <v>249</v>
      </c>
      <c r="D463" s="6">
        <v>4.0</v>
      </c>
      <c r="E463" s="7">
        <v>42084.0</v>
      </c>
      <c r="F463" s="8">
        <v>0.6493055555555556</v>
      </c>
      <c r="G463" s="9">
        <v>42084.649305555555</v>
      </c>
      <c r="H463" s="6">
        <v>7540719.19</v>
      </c>
      <c r="I463" s="6">
        <v>365411.24</v>
      </c>
      <c r="J463" s="6" t="s">
        <v>308</v>
      </c>
      <c r="K463" s="10">
        <v>365411.262</v>
      </c>
      <c r="L463" s="10">
        <v>7540719.25</v>
      </c>
      <c r="M463" s="10">
        <v>7540719.19</v>
      </c>
      <c r="N463" s="10">
        <v>365411.24</v>
      </c>
      <c r="O463" s="10" t="s">
        <v>60</v>
      </c>
      <c r="P463" s="10" t="s">
        <v>61</v>
      </c>
      <c r="Q463" s="6" t="s">
        <v>52</v>
      </c>
      <c r="R463" s="6" t="s">
        <v>27</v>
      </c>
      <c r="S463" s="6" t="s">
        <v>28</v>
      </c>
      <c r="T463" s="6" t="s">
        <v>28</v>
      </c>
      <c r="U463" s="6">
        <f t="shared" si="4"/>
        <v>10.56137302</v>
      </c>
      <c r="V463" s="6">
        <v>1886.3591414111354</v>
      </c>
      <c r="W463" s="6">
        <v>0.0</v>
      </c>
    </row>
    <row r="464" ht="15.0" customHeight="1">
      <c r="A464" s="6">
        <v>2.0</v>
      </c>
      <c r="B464" s="6">
        <v>13.0</v>
      </c>
      <c r="C464" s="6" t="s">
        <v>249</v>
      </c>
      <c r="D464" s="6">
        <v>4.0</v>
      </c>
      <c r="E464" s="7">
        <v>42084.0</v>
      </c>
      <c r="F464" s="8">
        <v>0.6527777777777778</v>
      </c>
      <c r="G464" s="9">
        <v>42084.65277777778</v>
      </c>
      <c r="H464" s="6">
        <v>7540719.19</v>
      </c>
      <c r="I464" s="6">
        <v>365411.24</v>
      </c>
      <c r="J464" s="6" t="s">
        <v>308</v>
      </c>
      <c r="K464" s="10">
        <v>365409.021</v>
      </c>
      <c r="L464" s="10">
        <v>7540716.688</v>
      </c>
      <c r="M464" s="10">
        <v>7540716.67</v>
      </c>
      <c r="N464" s="10">
        <v>365408.82</v>
      </c>
      <c r="O464" s="10" t="s">
        <v>60</v>
      </c>
      <c r="P464" s="10" t="s">
        <v>61</v>
      </c>
      <c r="Q464" s="6" t="s">
        <v>52</v>
      </c>
      <c r="R464" s="6" t="s">
        <v>27</v>
      </c>
      <c r="S464" s="6" t="s">
        <v>28</v>
      </c>
      <c r="T464" s="6" t="s">
        <v>28</v>
      </c>
      <c r="U464" s="6">
        <f t="shared" si="4"/>
        <v>0</v>
      </c>
      <c r="V464" s="6">
        <v>1886.3591414111354</v>
      </c>
      <c r="W464" s="6">
        <v>0.0</v>
      </c>
    </row>
    <row r="465" ht="15.0" customHeight="1">
      <c r="A465" s="6">
        <v>2.0</v>
      </c>
      <c r="B465" s="6">
        <v>13.0</v>
      </c>
      <c r="C465" s="6" t="s">
        <v>249</v>
      </c>
      <c r="D465" s="6">
        <v>4.0</v>
      </c>
      <c r="E465" s="7">
        <v>42084.0</v>
      </c>
      <c r="F465" s="8">
        <v>0.65625</v>
      </c>
      <c r="G465" s="9">
        <v>42084.65625</v>
      </c>
      <c r="H465" s="6">
        <v>7540710.43</v>
      </c>
      <c r="I465" s="6">
        <v>365387.29</v>
      </c>
      <c r="J465" s="6" t="s">
        <v>309</v>
      </c>
      <c r="K465" s="10">
        <v>365387.017</v>
      </c>
      <c r="L465" s="10">
        <v>7540710.41</v>
      </c>
      <c r="M465" s="10">
        <v>7540710.43</v>
      </c>
      <c r="N465" s="10">
        <v>365387.29</v>
      </c>
      <c r="O465" s="10" t="s">
        <v>40</v>
      </c>
      <c r="P465" s="10" t="s">
        <v>50</v>
      </c>
      <c r="Q465" s="6" t="s">
        <v>42</v>
      </c>
      <c r="R465" s="6" t="s">
        <v>27</v>
      </c>
      <c r="S465" s="6" t="s">
        <v>28</v>
      </c>
      <c r="T465" s="6" t="s">
        <v>28</v>
      </c>
      <c r="U465" s="6">
        <f t="shared" si="4"/>
        <v>25.50176661</v>
      </c>
      <c r="V465" s="6">
        <v>1886.3591414111354</v>
      </c>
      <c r="W465" s="6">
        <v>0.0</v>
      </c>
    </row>
    <row r="466" ht="15.0" customHeight="1">
      <c r="A466" s="6">
        <v>2.0</v>
      </c>
      <c r="B466" s="6">
        <v>13.0</v>
      </c>
      <c r="C466" s="6" t="s">
        <v>249</v>
      </c>
      <c r="D466" s="6">
        <v>4.0</v>
      </c>
      <c r="E466" s="7">
        <v>42084.0</v>
      </c>
      <c r="F466" s="8">
        <v>0.6597222222222222</v>
      </c>
      <c r="G466" s="9">
        <v>42084.65972222222</v>
      </c>
      <c r="H466" s="6">
        <v>7540710.43</v>
      </c>
      <c r="I466" s="6">
        <v>365387.29</v>
      </c>
      <c r="J466" s="6" t="s">
        <v>309</v>
      </c>
      <c r="K466" s="10">
        <v>365391.663</v>
      </c>
      <c r="L466" s="10">
        <v>7540708.678</v>
      </c>
      <c r="M466" s="10">
        <v>7540708.71</v>
      </c>
      <c r="N466" s="10">
        <v>365391.58</v>
      </c>
      <c r="O466" s="10" t="s">
        <v>40</v>
      </c>
      <c r="P466" s="10" t="s">
        <v>40</v>
      </c>
      <c r="Q466" s="6" t="s">
        <v>42</v>
      </c>
      <c r="R466" s="6" t="s">
        <v>27</v>
      </c>
      <c r="S466" s="6" t="s">
        <v>28</v>
      </c>
      <c r="T466" s="6" t="s">
        <v>28</v>
      </c>
      <c r="U466" s="6">
        <f t="shared" si="4"/>
        <v>0</v>
      </c>
      <c r="V466" s="6">
        <v>1886.3591414111354</v>
      </c>
      <c r="W466" s="6">
        <v>0.0</v>
      </c>
    </row>
    <row r="467" ht="15.0" customHeight="1">
      <c r="A467" s="6">
        <v>2.0</v>
      </c>
      <c r="B467" s="6">
        <v>13.0</v>
      </c>
      <c r="C467" s="6" t="s">
        <v>249</v>
      </c>
      <c r="D467" s="6">
        <v>4.0</v>
      </c>
      <c r="E467" s="7">
        <v>42084.0</v>
      </c>
      <c r="F467" s="8">
        <v>0.6631944444444444</v>
      </c>
      <c r="G467" s="9">
        <v>42084.663194444445</v>
      </c>
      <c r="H467" s="6">
        <v>7540710.43</v>
      </c>
      <c r="I467" s="6">
        <v>365387.29</v>
      </c>
      <c r="J467" s="6" t="s">
        <v>309</v>
      </c>
      <c r="K467" s="10">
        <v>365388.024</v>
      </c>
      <c r="L467" s="10">
        <v>7540712.85</v>
      </c>
      <c r="M467" s="10">
        <v>7540712.71</v>
      </c>
      <c r="N467" s="10">
        <v>365387.94</v>
      </c>
      <c r="O467" s="10" t="s">
        <v>28</v>
      </c>
      <c r="P467" s="10" t="s">
        <v>30</v>
      </c>
      <c r="Q467" s="6" t="s">
        <v>31</v>
      </c>
      <c r="R467" s="6" t="s">
        <v>27</v>
      </c>
      <c r="S467" s="6" t="s">
        <v>28</v>
      </c>
      <c r="T467" s="6" t="s">
        <v>28</v>
      </c>
      <c r="U467" s="6">
        <f t="shared" si="4"/>
        <v>0</v>
      </c>
      <c r="V467" s="6">
        <v>1886.3591414111354</v>
      </c>
      <c r="W467" s="6">
        <v>0.0</v>
      </c>
    </row>
    <row r="468" ht="15.0" customHeight="1">
      <c r="A468" s="6">
        <v>2.0</v>
      </c>
      <c r="B468" s="6">
        <v>13.0</v>
      </c>
      <c r="C468" s="6" t="s">
        <v>249</v>
      </c>
      <c r="D468" s="6">
        <v>4.0</v>
      </c>
      <c r="E468" s="7">
        <v>42084.0</v>
      </c>
      <c r="F468" s="8">
        <v>0.6666666666666666</v>
      </c>
      <c r="G468" s="9">
        <v>42084.666666666664</v>
      </c>
      <c r="H468" s="6">
        <v>7540688.33</v>
      </c>
      <c r="I468" s="6">
        <v>365375.87</v>
      </c>
      <c r="J468" s="6" t="s">
        <v>310</v>
      </c>
      <c r="K468" s="10"/>
      <c r="L468" s="10"/>
      <c r="M468" s="10">
        <v>7540688.33</v>
      </c>
      <c r="N468" s="10">
        <v>365375.87</v>
      </c>
      <c r="O468" s="10" t="s">
        <v>37</v>
      </c>
      <c r="P468" s="10" t="s">
        <v>38</v>
      </c>
      <c r="Q468" s="6" t="s">
        <v>31</v>
      </c>
      <c r="R468" s="6" t="s">
        <v>27</v>
      </c>
      <c r="S468" s="6" t="s">
        <v>28</v>
      </c>
      <c r="T468" s="6" t="s">
        <v>28</v>
      </c>
      <c r="U468" s="6">
        <f t="shared" si="4"/>
        <v>24.87622158</v>
      </c>
      <c r="V468" s="6">
        <v>1886.3591414111354</v>
      </c>
      <c r="W468" s="6">
        <v>0.0</v>
      </c>
    </row>
    <row r="469" ht="15.0" customHeight="1">
      <c r="A469" s="6">
        <v>2.0</v>
      </c>
      <c r="B469" s="6">
        <v>13.0</v>
      </c>
      <c r="C469" s="6" t="s">
        <v>249</v>
      </c>
      <c r="D469" s="6">
        <v>4.0</v>
      </c>
      <c r="E469" s="7">
        <v>42084.0</v>
      </c>
      <c r="F469" s="8">
        <v>0.6701388888888888</v>
      </c>
      <c r="G469" s="9">
        <v>42084.67013888889</v>
      </c>
      <c r="H469" s="6">
        <v>7540659.6</v>
      </c>
      <c r="I469" s="6">
        <v>365363.34</v>
      </c>
      <c r="J469" s="6" t="s">
        <v>129</v>
      </c>
      <c r="K469" s="10">
        <v>365363.712</v>
      </c>
      <c r="L469" s="10">
        <v>7540663.817</v>
      </c>
      <c r="M469" s="10">
        <v>7540663.94</v>
      </c>
      <c r="N469" s="10">
        <v>365363.83</v>
      </c>
      <c r="O469" s="10" t="s">
        <v>40</v>
      </c>
      <c r="P469" s="10" t="s">
        <v>50</v>
      </c>
      <c r="Q469" s="6" t="s">
        <v>42</v>
      </c>
      <c r="R469" s="6" t="s">
        <v>58</v>
      </c>
      <c r="S469" s="6" t="s">
        <v>28</v>
      </c>
      <c r="T469" s="6" t="s">
        <v>130</v>
      </c>
      <c r="U469" s="6">
        <f t="shared" si="4"/>
        <v>31.34348098</v>
      </c>
      <c r="V469" s="6">
        <v>1886.3591414111354</v>
      </c>
      <c r="W469" s="6">
        <v>0.0</v>
      </c>
    </row>
    <row r="470" ht="15.0" customHeight="1">
      <c r="A470" s="6">
        <v>2.0</v>
      </c>
      <c r="B470" s="6">
        <v>13.0</v>
      </c>
      <c r="C470" s="6" t="s">
        <v>249</v>
      </c>
      <c r="D470" s="6">
        <v>4.0</v>
      </c>
      <c r="E470" s="7">
        <v>42084.0</v>
      </c>
      <c r="F470" s="8">
        <v>0.6736111111111112</v>
      </c>
      <c r="G470" s="9">
        <v>42084.67361111111</v>
      </c>
      <c r="H470" s="6">
        <v>7540659.6</v>
      </c>
      <c r="I470" s="6">
        <v>365363.34</v>
      </c>
      <c r="J470" s="6" t="s">
        <v>129</v>
      </c>
      <c r="K470" s="10">
        <v>365363.089</v>
      </c>
      <c r="L470" s="10">
        <v>7540663.923</v>
      </c>
      <c r="M470" s="10">
        <v>7540663.94</v>
      </c>
      <c r="N470" s="10">
        <v>365363.83</v>
      </c>
      <c r="O470" s="10" t="s">
        <v>56</v>
      </c>
      <c r="P470" s="10" t="s">
        <v>118</v>
      </c>
      <c r="Q470" s="6" t="s">
        <v>58</v>
      </c>
      <c r="R470" s="6" t="s">
        <v>58</v>
      </c>
      <c r="S470" s="6" t="s">
        <v>28</v>
      </c>
      <c r="T470" s="6" t="s">
        <v>130</v>
      </c>
      <c r="U470" s="6">
        <f t="shared" si="4"/>
        <v>0</v>
      </c>
      <c r="V470" s="6">
        <v>1886.3591414111354</v>
      </c>
      <c r="W470" s="6">
        <v>0.0</v>
      </c>
    </row>
    <row r="471" ht="15.0" customHeight="1">
      <c r="A471" s="6">
        <v>2.0</v>
      </c>
      <c r="B471" s="6">
        <v>13.0</v>
      </c>
      <c r="C471" s="6" t="s">
        <v>249</v>
      </c>
      <c r="D471" s="6">
        <v>4.0</v>
      </c>
      <c r="E471" s="7">
        <v>42084.0</v>
      </c>
      <c r="F471" s="8">
        <v>0.6770833333333334</v>
      </c>
      <c r="G471" s="9">
        <v>42084.677083333336</v>
      </c>
      <c r="H471" s="6">
        <v>7540659.6</v>
      </c>
      <c r="I471" s="6">
        <v>365363.34</v>
      </c>
      <c r="J471" s="6" t="s">
        <v>129</v>
      </c>
      <c r="K471" s="10">
        <v>365359.988</v>
      </c>
      <c r="L471" s="10">
        <v>7540664.778</v>
      </c>
      <c r="M471" s="10">
        <v>7540663.94</v>
      </c>
      <c r="N471" s="10">
        <v>365363.83</v>
      </c>
      <c r="O471" s="10" t="s">
        <v>56</v>
      </c>
      <c r="P471" s="10" t="s">
        <v>118</v>
      </c>
      <c r="Q471" s="6" t="s">
        <v>58</v>
      </c>
      <c r="R471" s="6" t="s">
        <v>58</v>
      </c>
      <c r="S471" s="6" t="s">
        <v>28</v>
      </c>
      <c r="T471" s="6" t="s">
        <v>130</v>
      </c>
      <c r="U471" s="6">
        <f t="shared" si="4"/>
        <v>0</v>
      </c>
      <c r="V471" s="6">
        <v>1886.3591414111354</v>
      </c>
      <c r="W471" s="6">
        <v>0.0</v>
      </c>
    </row>
    <row r="472" ht="15.0" customHeight="1">
      <c r="A472" s="6">
        <v>2.0</v>
      </c>
      <c r="B472" s="6">
        <v>13.0</v>
      </c>
      <c r="C472" s="6" t="s">
        <v>249</v>
      </c>
      <c r="D472" s="6">
        <v>4.0</v>
      </c>
      <c r="E472" s="7">
        <v>42084.0</v>
      </c>
      <c r="F472" s="8">
        <v>0.6805555555555555</v>
      </c>
      <c r="G472" s="9">
        <v>42084.680555555555</v>
      </c>
      <c r="H472" s="6">
        <v>7540670.32</v>
      </c>
      <c r="I472" s="6">
        <v>365293.76</v>
      </c>
      <c r="J472" s="6" t="s">
        <v>311</v>
      </c>
      <c r="K472" s="10">
        <v>365293.458</v>
      </c>
      <c r="L472" s="10">
        <v>7540670.18</v>
      </c>
      <c r="M472" s="10">
        <v>7540670.32</v>
      </c>
      <c r="N472" s="10">
        <v>365293.76</v>
      </c>
      <c r="O472" s="10" t="s">
        <v>37</v>
      </c>
      <c r="P472" s="10" t="s">
        <v>38</v>
      </c>
      <c r="Q472" s="6" t="s">
        <v>31</v>
      </c>
      <c r="R472" s="6" t="s">
        <v>27</v>
      </c>
      <c r="S472" s="6" t="s">
        <v>28</v>
      </c>
      <c r="T472" s="6" t="s">
        <v>28</v>
      </c>
      <c r="U472" s="6">
        <f t="shared" si="4"/>
        <v>70.40095738</v>
      </c>
      <c r="V472" s="6">
        <v>1886.3591414111354</v>
      </c>
      <c r="W472" s="6">
        <v>0.0</v>
      </c>
    </row>
    <row r="473" ht="15.0" customHeight="1">
      <c r="A473" s="6">
        <v>2.0</v>
      </c>
      <c r="B473" s="6">
        <v>13.0</v>
      </c>
      <c r="C473" s="6" t="s">
        <v>249</v>
      </c>
      <c r="D473" s="6">
        <v>4.0</v>
      </c>
      <c r="E473" s="7">
        <v>42084.0</v>
      </c>
      <c r="F473" s="8">
        <v>0.6840277777777778</v>
      </c>
      <c r="G473" s="9">
        <v>42084.68402777778</v>
      </c>
      <c r="H473" s="6">
        <v>7540703.61</v>
      </c>
      <c r="I473" s="6">
        <v>365256.91</v>
      </c>
      <c r="J473" s="6" t="s">
        <v>312</v>
      </c>
      <c r="K473" s="10">
        <v>365256.882</v>
      </c>
      <c r="L473" s="10">
        <v>7540703.524</v>
      </c>
      <c r="M473" s="10">
        <v>7540703.61</v>
      </c>
      <c r="N473" s="10">
        <v>365256.91</v>
      </c>
      <c r="O473" s="10" t="s">
        <v>68</v>
      </c>
      <c r="P473" s="10" t="s">
        <v>69</v>
      </c>
      <c r="Q473" s="6" t="s">
        <v>45</v>
      </c>
      <c r="R473" s="6" t="s">
        <v>27</v>
      </c>
      <c r="S473" s="6" t="s">
        <v>28</v>
      </c>
      <c r="T473" s="6" t="s">
        <v>28</v>
      </c>
      <c r="U473" s="6">
        <f t="shared" si="4"/>
        <v>49.66031212</v>
      </c>
      <c r="V473" s="6">
        <v>1886.3591414111354</v>
      </c>
      <c r="W473" s="6">
        <v>0.0</v>
      </c>
    </row>
    <row r="474" ht="15.0" customHeight="1">
      <c r="A474" s="6">
        <v>2.0</v>
      </c>
      <c r="B474" s="6">
        <v>13.0</v>
      </c>
      <c r="C474" s="6" t="s">
        <v>249</v>
      </c>
      <c r="D474" s="6">
        <v>4.0</v>
      </c>
      <c r="E474" s="7">
        <v>42084.0</v>
      </c>
      <c r="F474" s="8">
        <v>0.6875</v>
      </c>
      <c r="G474" s="9">
        <v>42084.6875</v>
      </c>
      <c r="H474" s="6">
        <v>7540754.4008616</v>
      </c>
      <c r="I474" s="6">
        <v>365215.940352147</v>
      </c>
      <c r="J474" s="6" t="s">
        <v>210</v>
      </c>
      <c r="K474" s="10">
        <v>365221.908</v>
      </c>
      <c r="L474" s="10">
        <v>7540755.591</v>
      </c>
      <c r="M474" s="10">
        <v>7540754.401</v>
      </c>
      <c r="N474" s="10">
        <v>365215.9404</v>
      </c>
      <c r="O474" s="10" t="s">
        <v>25</v>
      </c>
      <c r="P474" s="10" t="s">
        <v>61</v>
      </c>
      <c r="Q474" s="6" t="s">
        <v>26</v>
      </c>
      <c r="R474" s="6" t="s">
        <v>27</v>
      </c>
      <c r="S474" s="6" t="s">
        <v>28</v>
      </c>
      <c r="T474" s="6" t="s">
        <v>211</v>
      </c>
      <c r="U474" s="6">
        <f t="shared" si="4"/>
        <v>65.25506622</v>
      </c>
      <c r="V474" s="6">
        <v>1886.3591414111354</v>
      </c>
      <c r="W474" s="6">
        <v>0.0</v>
      </c>
    </row>
    <row r="475" ht="15.0" customHeight="1">
      <c r="A475" s="6">
        <v>2.0</v>
      </c>
      <c r="B475" s="6">
        <v>14.0</v>
      </c>
      <c r="C475" s="6" t="s">
        <v>313</v>
      </c>
      <c r="D475" s="6">
        <v>5.0</v>
      </c>
      <c r="E475" s="7">
        <v>42092.0</v>
      </c>
      <c r="F475" s="8">
        <v>0.2951388888888889</v>
      </c>
      <c r="G475" s="9">
        <v>42092.29513888889</v>
      </c>
      <c r="H475" s="6">
        <v>7540655.4983407</v>
      </c>
      <c r="I475" s="6">
        <v>365080.497093753</v>
      </c>
      <c r="J475" s="6" t="s">
        <v>314</v>
      </c>
      <c r="K475" s="10"/>
      <c r="L475" s="10"/>
      <c r="M475" s="10">
        <v>7540655.498</v>
      </c>
      <c r="N475" s="10">
        <v>365080.4971</v>
      </c>
      <c r="O475" s="10"/>
      <c r="P475" s="10"/>
      <c r="Q475" s="6" t="s">
        <v>26</v>
      </c>
      <c r="R475" s="6" t="s">
        <v>27</v>
      </c>
      <c r="S475" s="6" t="s">
        <v>28</v>
      </c>
      <c r="T475" s="6" t="s">
        <v>315</v>
      </c>
      <c r="U475" s="6" t="s">
        <v>28</v>
      </c>
      <c r="V475" s="6">
        <v>2481.7017088666603</v>
      </c>
      <c r="W475" s="6" t="s">
        <v>26</v>
      </c>
    </row>
    <row r="476" ht="15.0" customHeight="1">
      <c r="A476" s="6">
        <v>2.0</v>
      </c>
      <c r="B476" s="6">
        <v>14.0</v>
      </c>
      <c r="C476" s="6" t="s">
        <v>313</v>
      </c>
      <c r="D476" s="6">
        <v>5.0</v>
      </c>
      <c r="E476" s="7">
        <v>42092.0</v>
      </c>
      <c r="F476" s="8">
        <v>0.2986111111111111</v>
      </c>
      <c r="G476" s="9">
        <v>42092.29861111111</v>
      </c>
      <c r="H476" s="6">
        <v>7540663.05</v>
      </c>
      <c r="I476" s="6">
        <v>365064.44</v>
      </c>
      <c r="J476" s="6" t="s">
        <v>316</v>
      </c>
      <c r="K476" s="10">
        <v>365058.304</v>
      </c>
      <c r="L476" s="10">
        <v>7540662.506</v>
      </c>
      <c r="M476" s="10">
        <v>7540663.05</v>
      </c>
      <c r="N476" s="10">
        <v>365064.44</v>
      </c>
      <c r="O476" s="10" t="s">
        <v>33</v>
      </c>
      <c r="P476" s="10" t="s">
        <v>34</v>
      </c>
      <c r="Q476" s="6" t="s">
        <v>35</v>
      </c>
      <c r="R476" s="6" t="s">
        <v>27</v>
      </c>
      <c r="S476" s="6" t="s">
        <v>28</v>
      </c>
      <c r="T476" s="6" t="s">
        <v>28</v>
      </c>
      <c r="U476" s="6">
        <f t="shared" ref="U476:U594" si="5">SQRT((H476-H475)^2+(I476-I475)^2)</f>
        <v>17.74423337</v>
      </c>
      <c r="V476" s="6">
        <v>2481.7017088666603</v>
      </c>
      <c r="W476" s="6">
        <v>0.0</v>
      </c>
    </row>
    <row r="477" ht="15.0" customHeight="1">
      <c r="A477" s="6">
        <v>2.0</v>
      </c>
      <c r="B477" s="6">
        <v>14.0</v>
      </c>
      <c r="C477" s="6" t="s">
        <v>313</v>
      </c>
      <c r="D477" s="6">
        <v>5.0</v>
      </c>
      <c r="E477" s="7">
        <v>42092.0</v>
      </c>
      <c r="F477" s="8">
        <v>0.3020833333333333</v>
      </c>
      <c r="G477" s="9">
        <v>42092.302083333336</v>
      </c>
      <c r="H477" s="6">
        <v>7540671.08</v>
      </c>
      <c r="I477" s="6">
        <v>365048.53</v>
      </c>
      <c r="J477" s="6" t="s">
        <v>317</v>
      </c>
      <c r="K477" s="10">
        <v>365048.641</v>
      </c>
      <c r="L477" s="10">
        <v>7540670.951</v>
      </c>
      <c r="M477" s="10">
        <v>7540671.08</v>
      </c>
      <c r="N477" s="10">
        <v>365048.53</v>
      </c>
      <c r="O477" s="10" t="s">
        <v>37</v>
      </c>
      <c r="P477" s="10" t="s">
        <v>38</v>
      </c>
      <c r="Q477" s="6" t="s">
        <v>31</v>
      </c>
      <c r="R477" s="6" t="s">
        <v>27</v>
      </c>
      <c r="S477" s="6" t="s">
        <v>28</v>
      </c>
      <c r="T477" s="6" t="s">
        <v>28</v>
      </c>
      <c r="U477" s="6">
        <f t="shared" si="5"/>
        <v>17.82158803</v>
      </c>
      <c r="V477" s="6">
        <v>2481.7017088666603</v>
      </c>
      <c r="W477" s="6">
        <v>0.0</v>
      </c>
    </row>
    <row r="478" ht="15.0" customHeight="1">
      <c r="A478" s="6">
        <v>2.0</v>
      </c>
      <c r="B478" s="6">
        <v>14.0</v>
      </c>
      <c r="C478" s="6" t="s">
        <v>313</v>
      </c>
      <c r="D478" s="6">
        <v>5.0</v>
      </c>
      <c r="E478" s="7">
        <v>42092.0</v>
      </c>
      <c r="F478" s="8">
        <v>0.3055555555555555</v>
      </c>
      <c r="G478" s="9">
        <v>42092.305555555555</v>
      </c>
      <c r="H478" s="6">
        <v>7540710.0</v>
      </c>
      <c r="I478" s="6">
        <v>365019.0</v>
      </c>
      <c r="J478" s="6" t="s">
        <v>318</v>
      </c>
      <c r="K478" s="10">
        <v>365021.745</v>
      </c>
      <c r="L478" s="10">
        <v>7540705.928</v>
      </c>
      <c r="M478" s="10">
        <v>7540705.77</v>
      </c>
      <c r="N478" s="10">
        <v>365022.01</v>
      </c>
      <c r="O478" s="10" t="s">
        <v>40</v>
      </c>
      <c r="P478" s="10" t="s">
        <v>50</v>
      </c>
      <c r="Q478" s="6" t="s">
        <v>42</v>
      </c>
      <c r="R478" s="6" t="s">
        <v>27</v>
      </c>
      <c r="S478" s="6" t="s">
        <v>319</v>
      </c>
      <c r="T478" s="6" t="s">
        <v>320</v>
      </c>
      <c r="U478" s="6">
        <f t="shared" si="5"/>
        <v>48.85475719</v>
      </c>
      <c r="V478" s="6">
        <v>2481.7017088666603</v>
      </c>
      <c r="W478" s="6">
        <v>0.0</v>
      </c>
    </row>
    <row r="479" ht="15.0" customHeight="1">
      <c r="A479" s="6">
        <v>2.0</v>
      </c>
      <c r="B479" s="6">
        <v>14.0</v>
      </c>
      <c r="C479" s="6" t="s">
        <v>313</v>
      </c>
      <c r="D479" s="6">
        <v>5.0</v>
      </c>
      <c r="E479" s="7">
        <v>42092.0</v>
      </c>
      <c r="F479" s="8">
        <v>0.3090277777777778</v>
      </c>
      <c r="G479" s="9">
        <v>42092.30902777778</v>
      </c>
      <c r="H479" s="6">
        <v>7540710.0</v>
      </c>
      <c r="I479" s="6">
        <v>365019.0</v>
      </c>
      <c r="J479" s="6" t="s">
        <v>318</v>
      </c>
      <c r="K479" s="10">
        <v>365020.598</v>
      </c>
      <c r="L479" s="10">
        <v>7540707.681</v>
      </c>
      <c r="M479" s="10">
        <v>7540707.68</v>
      </c>
      <c r="N479" s="10">
        <v>365020.63</v>
      </c>
      <c r="O479" s="10" t="s">
        <v>40</v>
      </c>
      <c r="P479" s="10" t="s">
        <v>50</v>
      </c>
      <c r="Q479" s="6" t="s">
        <v>42</v>
      </c>
      <c r="R479" s="6" t="s">
        <v>27</v>
      </c>
      <c r="S479" s="6" t="s">
        <v>319</v>
      </c>
      <c r="T479" s="6" t="s">
        <v>320</v>
      </c>
      <c r="U479" s="6">
        <f t="shared" si="5"/>
        <v>0</v>
      </c>
      <c r="V479" s="6">
        <v>2481.7017088666603</v>
      </c>
      <c r="W479" s="6">
        <v>0.0</v>
      </c>
    </row>
    <row r="480" ht="15.0" customHeight="1">
      <c r="A480" s="6">
        <v>2.0</v>
      </c>
      <c r="B480" s="6">
        <v>14.0</v>
      </c>
      <c r="C480" s="6" t="s">
        <v>313</v>
      </c>
      <c r="D480" s="6">
        <v>5.0</v>
      </c>
      <c r="E480" s="7">
        <v>42092.0</v>
      </c>
      <c r="F480" s="8">
        <v>0.3125</v>
      </c>
      <c r="G480" s="9">
        <v>42092.3125</v>
      </c>
      <c r="H480" s="6">
        <v>7540710.0</v>
      </c>
      <c r="I480" s="6">
        <v>365019.0</v>
      </c>
      <c r="J480" s="6" t="s">
        <v>318</v>
      </c>
      <c r="K480" s="10">
        <v>365022.734</v>
      </c>
      <c r="L480" s="10">
        <v>7540710.363</v>
      </c>
      <c r="M480" s="10">
        <v>7540710.32</v>
      </c>
      <c r="N480" s="10">
        <v>365022.65</v>
      </c>
      <c r="O480" s="10" t="s">
        <v>37</v>
      </c>
      <c r="P480" s="10" t="s">
        <v>38</v>
      </c>
      <c r="Q480" s="6" t="s">
        <v>31</v>
      </c>
      <c r="R480" s="6" t="s">
        <v>27</v>
      </c>
      <c r="S480" s="6" t="s">
        <v>319</v>
      </c>
      <c r="T480" s="6" t="s">
        <v>320</v>
      </c>
      <c r="U480" s="6">
        <f t="shared" si="5"/>
        <v>0</v>
      </c>
      <c r="V480" s="6">
        <v>2481.7017088666603</v>
      </c>
      <c r="W480" s="6">
        <v>0.0</v>
      </c>
    </row>
    <row r="481" ht="15.0" customHeight="1">
      <c r="A481" s="6">
        <v>2.0</v>
      </c>
      <c r="B481" s="6">
        <v>14.0</v>
      </c>
      <c r="C481" s="6" t="s">
        <v>313</v>
      </c>
      <c r="D481" s="6">
        <v>5.0</v>
      </c>
      <c r="E481" s="7">
        <v>42092.0</v>
      </c>
      <c r="F481" s="8">
        <v>0.3159722222222222</v>
      </c>
      <c r="G481" s="9">
        <v>42092.31597222222</v>
      </c>
      <c r="H481" s="6">
        <v>7540710.0</v>
      </c>
      <c r="I481" s="6">
        <v>365019.0</v>
      </c>
      <c r="J481" s="6" t="s">
        <v>318</v>
      </c>
      <c r="K481" s="10">
        <v>365016.095</v>
      </c>
      <c r="L481" s="10">
        <v>7540703.883</v>
      </c>
      <c r="M481" s="10">
        <v>7540703.92</v>
      </c>
      <c r="N481" s="10">
        <v>365016.18</v>
      </c>
      <c r="O481" s="10" t="s">
        <v>56</v>
      </c>
      <c r="P481" s="10" t="s">
        <v>57</v>
      </c>
      <c r="Q481" s="6" t="s">
        <v>58</v>
      </c>
      <c r="R481" s="6" t="s">
        <v>27</v>
      </c>
      <c r="S481" s="6" t="s">
        <v>319</v>
      </c>
      <c r="T481" s="6" t="s">
        <v>320</v>
      </c>
      <c r="U481" s="6">
        <f t="shared" si="5"/>
        <v>0</v>
      </c>
      <c r="V481" s="6">
        <v>2481.7017088666603</v>
      </c>
      <c r="W481" s="6">
        <v>0.0</v>
      </c>
    </row>
    <row r="482" ht="15.0" customHeight="1">
      <c r="A482" s="6">
        <v>2.0</v>
      </c>
      <c r="B482" s="6">
        <v>14.0</v>
      </c>
      <c r="C482" s="6" t="s">
        <v>313</v>
      </c>
      <c r="D482" s="6">
        <v>5.0</v>
      </c>
      <c r="E482" s="7">
        <v>42092.0</v>
      </c>
      <c r="F482" s="8">
        <v>0.3194444444444445</v>
      </c>
      <c r="G482" s="9">
        <v>42092.319444444445</v>
      </c>
      <c r="H482" s="6">
        <v>7540710.0</v>
      </c>
      <c r="I482" s="6">
        <v>365019.0</v>
      </c>
      <c r="J482" s="6" t="s">
        <v>318</v>
      </c>
      <c r="K482" s="10">
        <v>365017.207</v>
      </c>
      <c r="L482" s="10">
        <v>7540718.064</v>
      </c>
      <c r="M482" s="10">
        <v>7540704.4</v>
      </c>
      <c r="N482" s="10">
        <v>365018.1</v>
      </c>
      <c r="O482" s="10" t="s">
        <v>37</v>
      </c>
      <c r="P482" s="10" t="s">
        <v>38</v>
      </c>
      <c r="Q482" s="6" t="s">
        <v>31</v>
      </c>
      <c r="R482" s="6" t="s">
        <v>27</v>
      </c>
      <c r="S482" s="6" t="s">
        <v>319</v>
      </c>
      <c r="T482" s="6" t="s">
        <v>320</v>
      </c>
      <c r="U482" s="6">
        <f t="shared" si="5"/>
        <v>0</v>
      </c>
      <c r="V482" s="6">
        <v>2481.7017088666603</v>
      </c>
      <c r="W482" s="6">
        <v>0.0</v>
      </c>
    </row>
    <row r="483" ht="15.0" customHeight="1">
      <c r="A483" s="6">
        <v>2.0</v>
      </c>
      <c r="B483" s="6">
        <v>14.0</v>
      </c>
      <c r="C483" s="6" t="s">
        <v>313</v>
      </c>
      <c r="D483" s="6">
        <v>5.0</v>
      </c>
      <c r="E483" s="7">
        <v>42092.0</v>
      </c>
      <c r="F483" s="8">
        <v>0.3229166666666667</v>
      </c>
      <c r="G483" s="9">
        <v>42092.322916666664</v>
      </c>
      <c r="H483" s="6">
        <v>7540710.0</v>
      </c>
      <c r="I483" s="6">
        <v>365019.0</v>
      </c>
      <c r="J483" s="6" t="s">
        <v>318</v>
      </c>
      <c r="K483" s="10">
        <v>365020.103</v>
      </c>
      <c r="L483" s="10">
        <v>7540704.911</v>
      </c>
      <c r="M483" s="10">
        <v>7540704.84</v>
      </c>
      <c r="N483" s="10">
        <v>365020.08</v>
      </c>
      <c r="O483" s="10" t="s">
        <v>60</v>
      </c>
      <c r="P483" s="10" t="s">
        <v>61</v>
      </c>
      <c r="Q483" s="6" t="s">
        <v>52</v>
      </c>
      <c r="R483" s="6" t="s">
        <v>27</v>
      </c>
      <c r="S483" s="6" t="s">
        <v>319</v>
      </c>
      <c r="T483" s="6" t="s">
        <v>320</v>
      </c>
      <c r="U483" s="6">
        <f t="shared" si="5"/>
        <v>0</v>
      </c>
      <c r="V483" s="6">
        <v>2481.7017088666603</v>
      </c>
      <c r="W483" s="6">
        <v>0.0</v>
      </c>
    </row>
    <row r="484" ht="15.0" customHeight="1">
      <c r="A484" s="6">
        <v>2.0</v>
      </c>
      <c r="B484" s="6">
        <v>14.0</v>
      </c>
      <c r="C484" s="6" t="s">
        <v>313</v>
      </c>
      <c r="D484" s="6">
        <v>5.0</v>
      </c>
      <c r="E484" s="7">
        <v>42092.0</v>
      </c>
      <c r="F484" s="8">
        <v>0.3263888888888889</v>
      </c>
      <c r="G484" s="9">
        <v>42092.32638888889</v>
      </c>
      <c r="H484" s="6">
        <v>7540710.0</v>
      </c>
      <c r="I484" s="6">
        <v>365019.0</v>
      </c>
      <c r="J484" s="6" t="s">
        <v>318</v>
      </c>
      <c r="K484" s="10">
        <v>365019.703</v>
      </c>
      <c r="L484" s="10">
        <v>7540691.293</v>
      </c>
      <c r="M484" s="10">
        <v>7540691.3</v>
      </c>
      <c r="N484" s="10">
        <v>365019.52</v>
      </c>
      <c r="O484" s="10" t="s">
        <v>56</v>
      </c>
      <c r="P484" s="10" t="s">
        <v>57</v>
      </c>
      <c r="Q484" s="6" t="s">
        <v>58</v>
      </c>
      <c r="R484" s="6" t="s">
        <v>27</v>
      </c>
      <c r="S484" s="6" t="s">
        <v>319</v>
      </c>
      <c r="T484" s="6" t="s">
        <v>320</v>
      </c>
      <c r="U484" s="6">
        <f t="shared" si="5"/>
        <v>0</v>
      </c>
      <c r="V484" s="6">
        <v>2481.7017088666603</v>
      </c>
      <c r="W484" s="6">
        <v>0.0</v>
      </c>
    </row>
    <row r="485" ht="15.0" customHeight="1">
      <c r="A485" s="6">
        <v>2.0</v>
      </c>
      <c r="B485" s="6">
        <v>14.0</v>
      </c>
      <c r="C485" s="6" t="s">
        <v>313</v>
      </c>
      <c r="D485" s="6">
        <v>5.0</v>
      </c>
      <c r="E485" s="7">
        <v>42092.0</v>
      </c>
      <c r="F485" s="8">
        <v>0.3298611111111111</v>
      </c>
      <c r="G485" s="9">
        <v>42092.32986111111</v>
      </c>
      <c r="H485" s="6">
        <v>7540679.18</v>
      </c>
      <c r="I485" s="6">
        <v>365001.49</v>
      </c>
      <c r="J485" s="6" t="s">
        <v>321</v>
      </c>
      <c r="K485" s="10">
        <v>365001.569</v>
      </c>
      <c r="L485" s="10">
        <v>7540679.174</v>
      </c>
      <c r="M485" s="10">
        <v>7540679.18</v>
      </c>
      <c r="N485" s="10">
        <v>365001.49</v>
      </c>
      <c r="O485" s="10" t="s">
        <v>37</v>
      </c>
      <c r="P485" s="10" t="s">
        <v>38</v>
      </c>
      <c r="Q485" s="6" t="s">
        <v>31</v>
      </c>
      <c r="R485" s="6" t="s">
        <v>27</v>
      </c>
      <c r="S485" s="6" t="s">
        <v>28</v>
      </c>
      <c r="T485" s="6" t="s">
        <v>28</v>
      </c>
      <c r="U485" s="6">
        <f t="shared" si="5"/>
        <v>35.44675585</v>
      </c>
      <c r="V485" s="6">
        <v>2481.7017088666603</v>
      </c>
      <c r="W485" s="6">
        <v>0.0</v>
      </c>
    </row>
    <row r="486" ht="15.0" customHeight="1">
      <c r="A486" s="6">
        <v>2.0</v>
      </c>
      <c r="B486" s="6">
        <v>14.0</v>
      </c>
      <c r="C486" s="6" t="s">
        <v>313</v>
      </c>
      <c r="D486" s="6">
        <v>5.0</v>
      </c>
      <c r="E486" s="7">
        <v>42092.0</v>
      </c>
      <c r="F486" s="8">
        <v>0.3333333333333333</v>
      </c>
      <c r="G486" s="9">
        <v>42092.333333333336</v>
      </c>
      <c r="H486" s="6">
        <v>7540668.62</v>
      </c>
      <c r="I486" s="6">
        <v>364975.86</v>
      </c>
      <c r="J486" s="6" t="s">
        <v>322</v>
      </c>
      <c r="K486" s="10">
        <v>364975.679</v>
      </c>
      <c r="L486" s="10">
        <v>7540668.77</v>
      </c>
      <c r="M486" s="10">
        <v>7540668.62</v>
      </c>
      <c r="N486" s="10">
        <v>364975.86</v>
      </c>
      <c r="O486" s="10" t="s">
        <v>40</v>
      </c>
      <c r="P486" s="10" t="s">
        <v>41</v>
      </c>
      <c r="Q486" s="6" t="s">
        <v>42</v>
      </c>
      <c r="R486" s="6" t="s">
        <v>27</v>
      </c>
      <c r="S486" s="6" t="s">
        <v>28</v>
      </c>
      <c r="T486" s="6" t="s">
        <v>28</v>
      </c>
      <c r="U486" s="6">
        <f t="shared" si="5"/>
        <v>27.72021825</v>
      </c>
      <c r="V486" s="6">
        <v>2481.7017088666603</v>
      </c>
      <c r="W486" s="6">
        <v>0.0</v>
      </c>
    </row>
    <row r="487" ht="15.0" customHeight="1">
      <c r="A487" s="6">
        <v>2.0</v>
      </c>
      <c r="B487" s="6">
        <v>14.0</v>
      </c>
      <c r="C487" s="6" t="s">
        <v>313</v>
      </c>
      <c r="D487" s="6">
        <v>5.0</v>
      </c>
      <c r="E487" s="7">
        <v>42092.0</v>
      </c>
      <c r="F487" s="8">
        <v>0.3368055555555556</v>
      </c>
      <c r="G487" s="9">
        <v>42092.336805555555</v>
      </c>
      <c r="H487" s="6">
        <v>7540628.0</v>
      </c>
      <c r="I487" s="6">
        <v>364970.0</v>
      </c>
      <c r="J487" s="6" t="s">
        <v>323</v>
      </c>
      <c r="K487" s="10">
        <v>364968.01</v>
      </c>
      <c r="L487" s="10">
        <v>7540626.404</v>
      </c>
      <c r="M487" s="10">
        <v>7540626.6</v>
      </c>
      <c r="N487" s="10">
        <v>364968.08</v>
      </c>
      <c r="O487" s="10" t="s">
        <v>56</v>
      </c>
      <c r="P487" s="10" t="s">
        <v>57</v>
      </c>
      <c r="Q487" s="6" t="s">
        <v>58</v>
      </c>
      <c r="R487" s="6" t="s">
        <v>27</v>
      </c>
      <c r="S487" s="6" t="s">
        <v>319</v>
      </c>
      <c r="T487" s="6" t="s">
        <v>324</v>
      </c>
      <c r="U487" s="6">
        <f t="shared" si="5"/>
        <v>41.04051657</v>
      </c>
      <c r="V487" s="6">
        <v>2481.7017088666603</v>
      </c>
      <c r="W487" s="6">
        <v>0.0</v>
      </c>
    </row>
    <row r="488" ht="15.0" customHeight="1">
      <c r="A488" s="6">
        <v>2.0</v>
      </c>
      <c r="B488" s="6">
        <v>14.0</v>
      </c>
      <c r="C488" s="6" t="s">
        <v>313</v>
      </c>
      <c r="D488" s="6">
        <v>5.0</v>
      </c>
      <c r="E488" s="7">
        <v>42092.0</v>
      </c>
      <c r="F488" s="8">
        <v>0.34027777777777773</v>
      </c>
      <c r="G488" s="9">
        <v>42092.34027777778</v>
      </c>
      <c r="H488" s="6">
        <v>7540628.0</v>
      </c>
      <c r="I488" s="6">
        <v>364970.0</v>
      </c>
      <c r="J488" s="6" t="s">
        <v>323</v>
      </c>
      <c r="K488" s="10">
        <v>364967.3</v>
      </c>
      <c r="L488" s="10">
        <v>7540624.625</v>
      </c>
      <c r="M488" s="10">
        <v>7540626.6</v>
      </c>
      <c r="N488" s="10">
        <v>364968.08</v>
      </c>
      <c r="O488" s="10" t="s">
        <v>56</v>
      </c>
      <c r="P488" s="10" t="s">
        <v>57</v>
      </c>
      <c r="Q488" s="6" t="s">
        <v>58</v>
      </c>
      <c r="R488" s="6" t="s">
        <v>27</v>
      </c>
      <c r="S488" s="6" t="s">
        <v>319</v>
      </c>
      <c r="T488" s="6" t="s">
        <v>324</v>
      </c>
      <c r="U488" s="6">
        <f t="shared" si="5"/>
        <v>0</v>
      </c>
      <c r="V488" s="6">
        <v>2481.7017088666603</v>
      </c>
      <c r="W488" s="6">
        <v>0.0</v>
      </c>
    </row>
    <row r="489" ht="15.0" customHeight="1">
      <c r="A489" s="6">
        <v>2.0</v>
      </c>
      <c r="B489" s="6">
        <v>14.0</v>
      </c>
      <c r="C489" s="6" t="s">
        <v>313</v>
      </c>
      <c r="D489" s="6">
        <v>5.0</v>
      </c>
      <c r="E489" s="7">
        <v>42092.0</v>
      </c>
      <c r="F489" s="8">
        <v>0.34375</v>
      </c>
      <c r="G489" s="9">
        <v>42092.34375</v>
      </c>
      <c r="H489" s="6">
        <v>7540628.0</v>
      </c>
      <c r="I489" s="6">
        <v>364970.0</v>
      </c>
      <c r="J489" s="6" t="s">
        <v>323</v>
      </c>
      <c r="K489" s="10">
        <v>364969.115</v>
      </c>
      <c r="L489" s="10">
        <v>7540629.513</v>
      </c>
      <c r="M489" s="10">
        <v>7540626.6</v>
      </c>
      <c r="N489" s="10">
        <v>364968.08</v>
      </c>
      <c r="O489" s="10" t="s">
        <v>56</v>
      </c>
      <c r="P489" s="10" t="s">
        <v>57</v>
      </c>
      <c r="Q489" s="6" t="s">
        <v>58</v>
      </c>
      <c r="R489" s="6" t="s">
        <v>27</v>
      </c>
      <c r="S489" s="6" t="s">
        <v>319</v>
      </c>
      <c r="T489" s="6" t="s">
        <v>324</v>
      </c>
      <c r="U489" s="6">
        <f t="shared" si="5"/>
        <v>0</v>
      </c>
      <c r="V489" s="6">
        <v>2481.7017088666603</v>
      </c>
      <c r="W489" s="6">
        <v>0.0</v>
      </c>
    </row>
    <row r="490" ht="15.0" customHeight="1">
      <c r="A490" s="6">
        <v>2.0</v>
      </c>
      <c r="B490" s="6">
        <v>14.0</v>
      </c>
      <c r="C490" s="6" t="s">
        <v>313</v>
      </c>
      <c r="D490" s="6">
        <v>5.0</v>
      </c>
      <c r="E490" s="7">
        <v>42092.0</v>
      </c>
      <c r="F490" s="8">
        <v>0.34722222222222227</v>
      </c>
      <c r="G490" s="9">
        <v>42092.34722222222</v>
      </c>
      <c r="H490" s="6">
        <v>7540628.0</v>
      </c>
      <c r="I490" s="6">
        <v>364970.0</v>
      </c>
      <c r="J490" s="6" t="s">
        <v>323</v>
      </c>
      <c r="K490" s="10">
        <v>364966.271</v>
      </c>
      <c r="L490" s="10">
        <v>7540624.727</v>
      </c>
      <c r="M490" s="10">
        <v>7540626.6</v>
      </c>
      <c r="N490" s="10">
        <v>364968.08</v>
      </c>
      <c r="O490" s="10" t="s">
        <v>56</v>
      </c>
      <c r="P490" s="10" t="s">
        <v>118</v>
      </c>
      <c r="Q490" s="6" t="s">
        <v>58</v>
      </c>
      <c r="R490" s="6" t="s">
        <v>27</v>
      </c>
      <c r="S490" s="6" t="s">
        <v>319</v>
      </c>
      <c r="T490" s="6" t="s">
        <v>324</v>
      </c>
      <c r="U490" s="6">
        <f t="shared" si="5"/>
        <v>0</v>
      </c>
      <c r="V490" s="6">
        <v>2481.7017088666603</v>
      </c>
      <c r="W490" s="6">
        <v>0.0</v>
      </c>
    </row>
    <row r="491" ht="15.0" customHeight="1">
      <c r="A491" s="6">
        <v>2.0</v>
      </c>
      <c r="B491" s="6">
        <v>14.0</v>
      </c>
      <c r="C491" s="6" t="s">
        <v>313</v>
      </c>
      <c r="D491" s="6">
        <v>5.0</v>
      </c>
      <c r="E491" s="7">
        <v>42092.0</v>
      </c>
      <c r="F491" s="8">
        <v>0.3506944444444444</v>
      </c>
      <c r="G491" s="9">
        <v>42092.350694444445</v>
      </c>
      <c r="H491" s="6">
        <v>7540628.0</v>
      </c>
      <c r="I491" s="6">
        <v>364970.0</v>
      </c>
      <c r="J491" s="6" t="s">
        <v>323</v>
      </c>
      <c r="K491" s="10">
        <v>364967.722</v>
      </c>
      <c r="L491" s="10">
        <v>7540623.747</v>
      </c>
      <c r="M491" s="10">
        <v>7540626.6</v>
      </c>
      <c r="N491" s="10">
        <v>364968.08</v>
      </c>
      <c r="O491" s="10" t="s">
        <v>56</v>
      </c>
      <c r="P491" s="10" t="s">
        <v>57</v>
      </c>
      <c r="Q491" s="6" t="s">
        <v>58</v>
      </c>
      <c r="R491" s="6" t="s">
        <v>27</v>
      </c>
      <c r="S491" s="6" t="s">
        <v>319</v>
      </c>
      <c r="T491" s="6" t="s">
        <v>324</v>
      </c>
      <c r="U491" s="6">
        <f t="shared" si="5"/>
        <v>0</v>
      </c>
      <c r="V491" s="6">
        <v>2481.7017088666603</v>
      </c>
      <c r="W491" s="6">
        <v>0.0</v>
      </c>
    </row>
    <row r="492" ht="15.0" customHeight="1">
      <c r="A492" s="6">
        <v>2.0</v>
      </c>
      <c r="B492" s="6">
        <v>14.0</v>
      </c>
      <c r="C492" s="6" t="s">
        <v>313</v>
      </c>
      <c r="D492" s="6">
        <v>5.0</v>
      </c>
      <c r="E492" s="7">
        <v>42092.0</v>
      </c>
      <c r="F492" s="8">
        <v>0.3541666666666667</v>
      </c>
      <c r="G492" s="9">
        <v>42092.354166666664</v>
      </c>
      <c r="H492" s="6">
        <v>7540625.52</v>
      </c>
      <c r="I492" s="6">
        <v>364954.33</v>
      </c>
      <c r="J492" s="6" t="s">
        <v>325</v>
      </c>
      <c r="K492" s="10">
        <v>364954.619</v>
      </c>
      <c r="L492" s="10">
        <v>7540625.406</v>
      </c>
      <c r="M492" s="10">
        <v>7540625.52</v>
      </c>
      <c r="N492" s="10">
        <v>364954.33</v>
      </c>
      <c r="O492" s="10" t="s">
        <v>33</v>
      </c>
      <c r="P492" s="10" t="s">
        <v>34</v>
      </c>
      <c r="Q492" s="6" t="s">
        <v>35</v>
      </c>
      <c r="R492" s="6" t="s">
        <v>27</v>
      </c>
      <c r="S492" s="6" t="s">
        <v>28</v>
      </c>
      <c r="T492" s="6" t="s">
        <v>28</v>
      </c>
      <c r="U492" s="6">
        <f t="shared" si="5"/>
        <v>15.86503388</v>
      </c>
      <c r="V492" s="6">
        <v>2481.7017088666603</v>
      </c>
      <c r="W492" s="6">
        <v>0.0</v>
      </c>
    </row>
    <row r="493" ht="15.0" customHeight="1">
      <c r="A493" s="6">
        <v>2.0</v>
      </c>
      <c r="B493" s="6">
        <v>14.0</v>
      </c>
      <c r="C493" s="6" t="s">
        <v>313</v>
      </c>
      <c r="D493" s="6">
        <v>5.0</v>
      </c>
      <c r="E493" s="7">
        <v>42092.0</v>
      </c>
      <c r="F493" s="8">
        <v>0.3576388888888889</v>
      </c>
      <c r="G493" s="9">
        <v>42092.35763888889</v>
      </c>
      <c r="H493" s="6">
        <v>7540650.98</v>
      </c>
      <c r="I493" s="6">
        <v>364913.4</v>
      </c>
      <c r="J493" s="6" t="s">
        <v>326</v>
      </c>
      <c r="K493" s="10">
        <v>364913.065</v>
      </c>
      <c r="L493" s="10">
        <v>7540650.846</v>
      </c>
      <c r="M493" s="10">
        <v>7540650.98</v>
      </c>
      <c r="N493" s="10">
        <v>364913.4</v>
      </c>
      <c r="O493" s="10" t="s">
        <v>37</v>
      </c>
      <c r="P493" s="10" t="s">
        <v>38</v>
      </c>
      <c r="Q493" s="6" t="s">
        <v>31</v>
      </c>
      <c r="R493" s="6" t="s">
        <v>31</v>
      </c>
      <c r="S493" s="6" t="s">
        <v>28</v>
      </c>
      <c r="T493" s="6" t="s">
        <v>28</v>
      </c>
      <c r="U493" s="6">
        <f t="shared" si="5"/>
        <v>48.20245326</v>
      </c>
      <c r="V493" s="6">
        <v>2481.7017088666603</v>
      </c>
      <c r="W493" s="6">
        <v>0.0</v>
      </c>
    </row>
    <row r="494" ht="15.0" customHeight="1">
      <c r="A494" s="6">
        <v>2.0</v>
      </c>
      <c r="B494" s="6">
        <v>14.0</v>
      </c>
      <c r="C494" s="6" t="s">
        <v>313</v>
      </c>
      <c r="D494" s="6">
        <v>5.0</v>
      </c>
      <c r="E494" s="7">
        <v>42092.0</v>
      </c>
      <c r="F494" s="8">
        <v>0.3611111111111111</v>
      </c>
      <c r="G494" s="9">
        <v>42092.36111111111</v>
      </c>
      <c r="H494" s="6">
        <v>7540696.0</v>
      </c>
      <c r="I494" s="6">
        <v>364905.0</v>
      </c>
      <c r="J494" s="6" t="s">
        <v>327</v>
      </c>
      <c r="K494" s="10">
        <v>364904.145</v>
      </c>
      <c r="L494" s="10">
        <v>7540704.242</v>
      </c>
      <c r="M494" s="10">
        <v>7540703.98</v>
      </c>
      <c r="N494" s="10">
        <v>364904.21</v>
      </c>
      <c r="O494" s="10" t="s">
        <v>56</v>
      </c>
      <c r="P494" s="10" t="s">
        <v>118</v>
      </c>
      <c r="Q494" s="6" t="s">
        <v>58</v>
      </c>
      <c r="R494" s="6" t="s">
        <v>27</v>
      </c>
      <c r="S494" s="6" t="s">
        <v>319</v>
      </c>
      <c r="T494" s="6" t="s">
        <v>328</v>
      </c>
      <c r="U494" s="6">
        <f t="shared" si="5"/>
        <v>45.7969475</v>
      </c>
      <c r="V494" s="6">
        <v>2481.7017088666603</v>
      </c>
      <c r="W494" s="6">
        <v>0.0</v>
      </c>
    </row>
    <row r="495" ht="15.0" customHeight="1">
      <c r="A495" s="6">
        <v>2.0</v>
      </c>
      <c r="B495" s="6">
        <v>14.0</v>
      </c>
      <c r="C495" s="6" t="s">
        <v>313</v>
      </c>
      <c r="D495" s="6">
        <v>5.0</v>
      </c>
      <c r="E495" s="7">
        <v>42092.0</v>
      </c>
      <c r="F495" s="8">
        <v>0.3645833333333333</v>
      </c>
      <c r="G495" s="9">
        <v>42092.364583333336</v>
      </c>
      <c r="H495" s="6">
        <v>7540696.0</v>
      </c>
      <c r="I495" s="6">
        <v>364905.0</v>
      </c>
      <c r="J495" s="6" t="s">
        <v>327</v>
      </c>
      <c r="K495" s="10">
        <v>364900.958</v>
      </c>
      <c r="L495" s="10">
        <v>7540703.11</v>
      </c>
      <c r="M495" s="10">
        <v>7540703.98</v>
      </c>
      <c r="N495" s="10">
        <v>364904.21</v>
      </c>
      <c r="O495" s="10" t="s">
        <v>56</v>
      </c>
      <c r="P495" s="10" t="s">
        <v>57</v>
      </c>
      <c r="Q495" s="6" t="s">
        <v>58</v>
      </c>
      <c r="R495" s="6" t="s">
        <v>27</v>
      </c>
      <c r="S495" s="6" t="s">
        <v>319</v>
      </c>
      <c r="T495" s="6" t="s">
        <v>328</v>
      </c>
      <c r="U495" s="6">
        <f t="shared" si="5"/>
        <v>0</v>
      </c>
      <c r="V495" s="6">
        <v>2481.7017088666603</v>
      </c>
      <c r="W495" s="6">
        <v>0.0</v>
      </c>
    </row>
    <row r="496" ht="15.0" customHeight="1">
      <c r="A496" s="6">
        <v>2.0</v>
      </c>
      <c r="B496" s="6">
        <v>14.0</v>
      </c>
      <c r="C496" s="6" t="s">
        <v>313</v>
      </c>
      <c r="D496" s="6">
        <v>5.0</v>
      </c>
      <c r="E496" s="7">
        <v>42092.0</v>
      </c>
      <c r="F496" s="8">
        <v>0.3680555555555556</v>
      </c>
      <c r="G496" s="9">
        <v>42092.368055555555</v>
      </c>
      <c r="H496" s="6">
        <v>7540696.0</v>
      </c>
      <c r="I496" s="6">
        <v>364905.0</v>
      </c>
      <c r="J496" s="6" t="s">
        <v>327</v>
      </c>
      <c r="K496" s="10">
        <v>364923.204</v>
      </c>
      <c r="L496" s="10">
        <v>7540717.25</v>
      </c>
      <c r="M496" s="10">
        <v>7540703.98</v>
      </c>
      <c r="N496" s="10">
        <v>364904.21</v>
      </c>
      <c r="O496" s="10" t="s">
        <v>56</v>
      </c>
      <c r="P496" s="10" t="s">
        <v>118</v>
      </c>
      <c r="Q496" s="6" t="s">
        <v>58</v>
      </c>
      <c r="R496" s="6" t="s">
        <v>27</v>
      </c>
      <c r="S496" s="6" t="s">
        <v>319</v>
      </c>
      <c r="T496" s="6" t="s">
        <v>328</v>
      </c>
      <c r="U496" s="6">
        <f t="shared" si="5"/>
        <v>0</v>
      </c>
      <c r="V496" s="6">
        <v>2481.7017088666603</v>
      </c>
      <c r="W496" s="6">
        <v>0.0</v>
      </c>
    </row>
    <row r="497" ht="15.0" customHeight="1">
      <c r="A497" s="6">
        <v>2.0</v>
      </c>
      <c r="B497" s="6">
        <v>14.0</v>
      </c>
      <c r="C497" s="6" t="s">
        <v>313</v>
      </c>
      <c r="D497" s="6">
        <v>5.0</v>
      </c>
      <c r="E497" s="7">
        <v>42092.0</v>
      </c>
      <c r="F497" s="8">
        <v>0.37152777777777773</v>
      </c>
      <c r="G497" s="9">
        <v>42092.37152777778</v>
      </c>
      <c r="H497" s="6">
        <v>7540696.0</v>
      </c>
      <c r="I497" s="6">
        <v>364905.0</v>
      </c>
      <c r="J497" s="6" t="s">
        <v>327</v>
      </c>
      <c r="K497" s="10">
        <v>364924.065</v>
      </c>
      <c r="L497" s="10">
        <v>7540713.601</v>
      </c>
      <c r="M497" s="10">
        <v>7540703.98</v>
      </c>
      <c r="N497" s="10">
        <v>364904.21</v>
      </c>
      <c r="O497" s="10" t="s">
        <v>56</v>
      </c>
      <c r="P497" s="10" t="s">
        <v>57</v>
      </c>
      <c r="Q497" s="6" t="s">
        <v>58</v>
      </c>
      <c r="R497" s="6" t="s">
        <v>27</v>
      </c>
      <c r="S497" s="6" t="s">
        <v>319</v>
      </c>
      <c r="T497" s="6" t="s">
        <v>328</v>
      </c>
      <c r="U497" s="6">
        <f t="shared" si="5"/>
        <v>0</v>
      </c>
      <c r="V497" s="6">
        <v>2481.7017088666603</v>
      </c>
      <c r="W497" s="6">
        <v>0.0</v>
      </c>
    </row>
    <row r="498" ht="15.0" customHeight="1">
      <c r="A498" s="6">
        <v>2.0</v>
      </c>
      <c r="B498" s="6">
        <v>14.0</v>
      </c>
      <c r="C498" s="6" t="s">
        <v>313</v>
      </c>
      <c r="D498" s="6">
        <v>5.0</v>
      </c>
      <c r="E498" s="7">
        <v>42092.0</v>
      </c>
      <c r="F498" s="8">
        <v>0.375</v>
      </c>
      <c r="G498" s="9">
        <v>42092.375</v>
      </c>
      <c r="H498" s="6">
        <v>7540758.73</v>
      </c>
      <c r="I498" s="6">
        <v>364901.58</v>
      </c>
      <c r="J498" s="6" t="s">
        <v>329</v>
      </c>
      <c r="K498" s="10">
        <v>364901.306</v>
      </c>
      <c r="L498" s="10">
        <v>7540758.692</v>
      </c>
      <c r="M498" s="10">
        <v>7540758.73</v>
      </c>
      <c r="N498" s="10">
        <v>364901.58</v>
      </c>
      <c r="O498" s="10" t="s">
        <v>37</v>
      </c>
      <c r="P498" s="10" t="s">
        <v>38</v>
      </c>
      <c r="Q498" s="6" t="s">
        <v>31</v>
      </c>
      <c r="R498" s="6" t="s">
        <v>27</v>
      </c>
      <c r="S498" s="6" t="s">
        <v>28</v>
      </c>
      <c r="T498" s="6" t="s">
        <v>28</v>
      </c>
      <c r="U498" s="6">
        <f t="shared" si="5"/>
        <v>62.82315895</v>
      </c>
      <c r="V498" s="6">
        <v>2481.7017088666603</v>
      </c>
      <c r="W498" s="6">
        <v>0.0</v>
      </c>
    </row>
    <row r="499" ht="15.0" customHeight="1">
      <c r="A499" s="6">
        <v>2.0</v>
      </c>
      <c r="B499" s="6">
        <v>14.0</v>
      </c>
      <c r="C499" s="6" t="s">
        <v>313</v>
      </c>
      <c r="D499" s="6">
        <v>5.0</v>
      </c>
      <c r="E499" s="7">
        <v>42092.0</v>
      </c>
      <c r="F499" s="8">
        <v>0.37847222222222227</v>
      </c>
      <c r="G499" s="9">
        <v>42092.37847222222</v>
      </c>
      <c r="H499" s="6">
        <v>7540810.72</v>
      </c>
      <c r="I499" s="6">
        <v>364905.94</v>
      </c>
      <c r="J499" s="6" t="s">
        <v>330</v>
      </c>
      <c r="K499" s="10">
        <v>364905.804</v>
      </c>
      <c r="L499" s="10">
        <v>7540810.989</v>
      </c>
      <c r="M499" s="10">
        <v>7540810.72</v>
      </c>
      <c r="N499" s="10">
        <v>364905.94</v>
      </c>
      <c r="O499" s="10" t="s">
        <v>68</v>
      </c>
      <c r="P499" s="10" t="s">
        <v>69</v>
      </c>
      <c r="Q499" s="6" t="s">
        <v>45</v>
      </c>
      <c r="R499" s="6" t="s">
        <v>27</v>
      </c>
      <c r="S499" s="6" t="s">
        <v>28</v>
      </c>
      <c r="T499" s="6" t="s">
        <v>28</v>
      </c>
      <c r="U499" s="6">
        <f t="shared" si="5"/>
        <v>52.17249946</v>
      </c>
      <c r="V499" s="6">
        <v>2481.7017088666603</v>
      </c>
      <c r="W499" s="6">
        <v>0.0</v>
      </c>
    </row>
    <row r="500" ht="15.0" customHeight="1">
      <c r="A500" s="6">
        <v>2.0</v>
      </c>
      <c r="B500" s="6">
        <v>14.0</v>
      </c>
      <c r="C500" s="6" t="s">
        <v>313</v>
      </c>
      <c r="D500" s="6">
        <v>5.0</v>
      </c>
      <c r="E500" s="7">
        <v>42092.0</v>
      </c>
      <c r="F500" s="8">
        <v>0.3819444444444444</v>
      </c>
      <c r="G500" s="9">
        <v>42092.381944444445</v>
      </c>
      <c r="H500" s="6">
        <v>7540807.43</v>
      </c>
      <c r="I500" s="6">
        <v>364923.47</v>
      </c>
      <c r="J500" s="6" t="s">
        <v>331</v>
      </c>
      <c r="K500" s="10">
        <v>364923.357</v>
      </c>
      <c r="L500" s="10">
        <v>7540807.373</v>
      </c>
      <c r="M500" s="10">
        <v>7540807.43</v>
      </c>
      <c r="N500" s="10">
        <v>364923.47</v>
      </c>
      <c r="O500" s="10" t="s">
        <v>56</v>
      </c>
      <c r="P500" s="10" t="s">
        <v>118</v>
      </c>
      <c r="Q500" s="6" t="s">
        <v>58</v>
      </c>
      <c r="R500" s="6" t="s">
        <v>27</v>
      </c>
      <c r="S500" s="6" t="s">
        <v>319</v>
      </c>
      <c r="T500" s="6" t="s">
        <v>332</v>
      </c>
      <c r="U500" s="6">
        <f t="shared" si="5"/>
        <v>17.83605898</v>
      </c>
      <c r="V500" s="6">
        <v>2481.7017088666603</v>
      </c>
      <c r="W500" s="6">
        <v>0.0</v>
      </c>
    </row>
    <row r="501" ht="15.0" customHeight="1">
      <c r="A501" s="6">
        <v>2.0</v>
      </c>
      <c r="B501" s="6">
        <v>14.0</v>
      </c>
      <c r="C501" s="6" t="s">
        <v>313</v>
      </c>
      <c r="D501" s="6">
        <v>5.0</v>
      </c>
      <c r="E501" s="7">
        <v>42092.0</v>
      </c>
      <c r="F501" s="8">
        <v>0.3854166666666667</v>
      </c>
      <c r="G501" s="9">
        <v>42092.385416666664</v>
      </c>
      <c r="H501" s="6">
        <v>7540815.99</v>
      </c>
      <c r="I501" s="6">
        <v>364951.38</v>
      </c>
      <c r="J501" s="6" t="s">
        <v>333</v>
      </c>
      <c r="K501" s="10">
        <v>364951.527</v>
      </c>
      <c r="L501" s="10">
        <v>7540815.922</v>
      </c>
      <c r="M501" s="10">
        <v>7540815.99</v>
      </c>
      <c r="N501" s="10">
        <v>364951.38</v>
      </c>
      <c r="O501" s="10" t="s">
        <v>33</v>
      </c>
      <c r="P501" s="10" t="s">
        <v>34</v>
      </c>
      <c r="Q501" s="6" t="s">
        <v>35</v>
      </c>
      <c r="R501" s="6" t="s">
        <v>27</v>
      </c>
      <c r="S501" s="6" t="s">
        <v>28</v>
      </c>
      <c r="T501" s="6" t="s">
        <v>28</v>
      </c>
      <c r="U501" s="6">
        <f t="shared" si="5"/>
        <v>29.193179</v>
      </c>
      <c r="V501" s="6">
        <v>2481.7017088666603</v>
      </c>
      <c r="W501" s="6">
        <v>0.0</v>
      </c>
    </row>
    <row r="502" ht="15.0" customHeight="1">
      <c r="A502" s="6">
        <v>2.0</v>
      </c>
      <c r="B502" s="6">
        <v>14.0</v>
      </c>
      <c r="C502" s="6" t="s">
        <v>313</v>
      </c>
      <c r="D502" s="6">
        <v>5.0</v>
      </c>
      <c r="E502" s="7">
        <v>42092.0</v>
      </c>
      <c r="F502" s="8">
        <v>0.3888888888888889</v>
      </c>
      <c r="G502" s="9">
        <v>42092.38888888889</v>
      </c>
      <c r="H502" s="6">
        <v>7540837.77</v>
      </c>
      <c r="I502" s="6">
        <v>364965.36</v>
      </c>
      <c r="J502" s="6" t="s">
        <v>334</v>
      </c>
      <c r="K502" s="10">
        <v>364965.352</v>
      </c>
      <c r="L502" s="10">
        <v>7540837.739</v>
      </c>
      <c r="M502" s="10">
        <v>7540837.77</v>
      </c>
      <c r="N502" s="10">
        <v>364965.36</v>
      </c>
      <c r="O502" s="10" t="s">
        <v>33</v>
      </c>
      <c r="P502" s="10" t="s">
        <v>34</v>
      </c>
      <c r="Q502" s="6" t="s">
        <v>35</v>
      </c>
      <c r="R502" s="6" t="s">
        <v>27</v>
      </c>
      <c r="S502" s="6" t="s">
        <v>28</v>
      </c>
      <c r="T502" s="6" t="s">
        <v>28</v>
      </c>
      <c r="U502" s="6">
        <f t="shared" si="5"/>
        <v>25.8806646</v>
      </c>
      <c r="V502" s="6">
        <v>2481.7017088666603</v>
      </c>
      <c r="W502" s="6">
        <v>0.0</v>
      </c>
    </row>
    <row r="503" ht="15.0" customHeight="1">
      <c r="A503" s="6">
        <v>2.0</v>
      </c>
      <c r="B503" s="6">
        <v>14.0</v>
      </c>
      <c r="C503" s="6" t="s">
        <v>313</v>
      </c>
      <c r="D503" s="6">
        <v>5.0</v>
      </c>
      <c r="E503" s="7">
        <v>42092.0</v>
      </c>
      <c r="F503" s="8">
        <v>0.3923611111111111</v>
      </c>
      <c r="G503" s="9">
        <v>42092.39236111111</v>
      </c>
      <c r="H503" s="6">
        <v>7540865.48</v>
      </c>
      <c r="I503" s="6">
        <v>364980.17</v>
      </c>
      <c r="J503" s="6" t="s">
        <v>335</v>
      </c>
      <c r="K503" s="10">
        <v>364980.266</v>
      </c>
      <c r="L503" s="10">
        <v>7540865.552</v>
      </c>
      <c r="M503" s="10">
        <v>7540865.48</v>
      </c>
      <c r="N503" s="10">
        <v>364980.17</v>
      </c>
      <c r="O503" s="10" t="s">
        <v>33</v>
      </c>
      <c r="P503" s="10" t="s">
        <v>34</v>
      </c>
      <c r="Q503" s="6" t="s">
        <v>35</v>
      </c>
      <c r="R503" s="6" t="s">
        <v>27</v>
      </c>
      <c r="S503" s="6" t="s">
        <v>28</v>
      </c>
      <c r="T503" s="6" t="s">
        <v>28</v>
      </c>
      <c r="U503" s="6">
        <f t="shared" si="5"/>
        <v>31.41942393</v>
      </c>
      <c r="V503" s="6">
        <v>2481.7017088666603</v>
      </c>
      <c r="W503" s="6">
        <v>0.0</v>
      </c>
    </row>
    <row r="504" ht="15.0" customHeight="1">
      <c r="A504" s="6">
        <v>2.0</v>
      </c>
      <c r="B504" s="6">
        <v>14.0</v>
      </c>
      <c r="C504" s="6" t="s">
        <v>313</v>
      </c>
      <c r="D504" s="6">
        <v>5.0</v>
      </c>
      <c r="E504" s="7">
        <v>42092.0</v>
      </c>
      <c r="F504" s="8">
        <v>0.3958333333333333</v>
      </c>
      <c r="G504" s="9">
        <v>42092.395833333336</v>
      </c>
      <c r="H504" s="6">
        <v>7540877.99</v>
      </c>
      <c r="I504" s="6">
        <v>364985.32</v>
      </c>
      <c r="J504" s="6" t="s">
        <v>336</v>
      </c>
      <c r="K504" s="10">
        <v>364985.318</v>
      </c>
      <c r="L504" s="10">
        <v>7540877.771</v>
      </c>
      <c r="M504" s="10">
        <v>7540877.99</v>
      </c>
      <c r="N504" s="10">
        <v>364985.32</v>
      </c>
      <c r="O504" s="10" t="s">
        <v>40</v>
      </c>
      <c r="P504" s="10" t="s">
        <v>50</v>
      </c>
      <c r="Q504" s="6" t="s">
        <v>42</v>
      </c>
      <c r="R504" s="6" t="s">
        <v>27</v>
      </c>
      <c r="S504" s="6" t="s">
        <v>28</v>
      </c>
      <c r="T504" s="6" t="s">
        <v>28</v>
      </c>
      <c r="U504" s="6">
        <f t="shared" si="5"/>
        <v>13.52858455</v>
      </c>
      <c r="V504" s="6">
        <v>2481.7017088666603</v>
      </c>
      <c r="W504" s="6">
        <v>0.0</v>
      </c>
    </row>
    <row r="505" ht="15.0" customHeight="1">
      <c r="A505" s="6">
        <v>2.0</v>
      </c>
      <c r="B505" s="6">
        <v>14.0</v>
      </c>
      <c r="C505" s="6" t="s">
        <v>313</v>
      </c>
      <c r="D505" s="6">
        <v>5.0</v>
      </c>
      <c r="E505" s="7">
        <v>42092.0</v>
      </c>
      <c r="F505" s="8">
        <v>0.3993055555555556</v>
      </c>
      <c r="G505" s="9">
        <v>42092.399305555555</v>
      </c>
      <c r="H505" s="6">
        <v>7540935.09</v>
      </c>
      <c r="I505" s="6">
        <v>364990.71</v>
      </c>
      <c r="J505" s="6" t="s">
        <v>337</v>
      </c>
      <c r="K505" s="10">
        <v>364990.592</v>
      </c>
      <c r="L505" s="10">
        <v>7540935.28</v>
      </c>
      <c r="M505" s="10">
        <v>7540935.09</v>
      </c>
      <c r="N505" s="10">
        <v>364990.71</v>
      </c>
      <c r="O505" s="10" t="s">
        <v>37</v>
      </c>
      <c r="P505" s="10" t="s">
        <v>38</v>
      </c>
      <c r="Q505" s="6" t="s">
        <v>31</v>
      </c>
      <c r="R505" s="6" t="s">
        <v>27</v>
      </c>
      <c r="S505" s="6" t="s">
        <v>28</v>
      </c>
      <c r="T505" s="6" t="s">
        <v>28</v>
      </c>
      <c r="U505" s="6">
        <f t="shared" si="5"/>
        <v>57.35383248</v>
      </c>
      <c r="V505" s="6">
        <v>2481.7017088666603</v>
      </c>
      <c r="W505" s="6">
        <v>0.0</v>
      </c>
    </row>
    <row r="506" ht="15.0" customHeight="1">
      <c r="A506" s="6">
        <v>2.0</v>
      </c>
      <c r="B506" s="6">
        <v>14.0</v>
      </c>
      <c r="C506" s="6" t="s">
        <v>313</v>
      </c>
      <c r="D506" s="6">
        <v>5.0</v>
      </c>
      <c r="E506" s="7">
        <v>42092.0</v>
      </c>
      <c r="F506" s="8">
        <v>0.40277777777777773</v>
      </c>
      <c r="G506" s="9">
        <v>42092.40277777778</v>
      </c>
      <c r="H506" s="6">
        <v>7540953.13</v>
      </c>
      <c r="I506" s="6">
        <v>365007.35</v>
      </c>
      <c r="J506" s="6" t="s">
        <v>338</v>
      </c>
      <c r="K506" s="10">
        <v>365007.442</v>
      </c>
      <c r="L506" s="10">
        <v>7540953.031</v>
      </c>
      <c r="M506" s="10">
        <v>7540953.13</v>
      </c>
      <c r="N506" s="10">
        <v>365007.35</v>
      </c>
      <c r="O506" s="10" t="s">
        <v>40</v>
      </c>
      <c r="P506" s="10" t="s">
        <v>50</v>
      </c>
      <c r="Q506" s="6" t="s">
        <v>42</v>
      </c>
      <c r="R506" s="6" t="s">
        <v>27</v>
      </c>
      <c r="S506" s="6" t="s">
        <v>28</v>
      </c>
      <c r="T506" s="6" t="s">
        <v>28</v>
      </c>
      <c r="U506" s="6">
        <f t="shared" si="5"/>
        <v>24.54243672</v>
      </c>
      <c r="V506" s="6">
        <v>2481.7017088666603</v>
      </c>
      <c r="W506" s="6">
        <v>0.0</v>
      </c>
    </row>
    <row r="507" ht="15.0" customHeight="1">
      <c r="A507" s="6">
        <v>2.0</v>
      </c>
      <c r="B507" s="6">
        <v>14.0</v>
      </c>
      <c r="C507" s="6" t="s">
        <v>313</v>
      </c>
      <c r="D507" s="6">
        <v>5.0</v>
      </c>
      <c r="E507" s="7">
        <v>42092.0</v>
      </c>
      <c r="F507" s="8">
        <v>0.40625</v>
      </c>
      <c r="G507" s="9">
        <v>42092.40625</v>
      </c>
      <c r="H507" s="6">
        <v>7540990.49</v>
      </c>
      <c r="I507" s="6">
        <v>365015.19</v>
      </c>
      <c r="J507" s="6" t="s">
        <v>339</v>
      </c>
      <c r="K507" s="10">
        <v>365015.265</v>
      </c>
      <c r="L507" s="10">
        <v>7540990.526</v>
      </c>
      <c r="M507" s="10">
        <v>7540990.49</v>
      </c>
      <c r="N507" s="10">
        <v>365015.19</v>
      </c>
      <c r="O507" s="10" t="s">
        <v>40</v>
      </c>
      <c r="P507" s="10" t="s">
        <v>50</v>
      </c>
      <c r="Q507" s="6" t="s">
        <v>42</v>
      </c>
      <c r="R507" s="6" t="s">
        <v>27</v>
      </c>
      <c r="S507" s="6" t="s">
        <v>28</v>
      </c>
      <c r="T507" s="6" t="s">
        <v>28</v>
      </c>
      <c r="U507" s="6">
        <f t="shared" si="5"/>
        <v>38.17375014</v>
      </c>
      <c r="V507" s="6">
        <v>2481.7017088666603</v>
      </c>
      <c r="W507" s="6">
        <v>0.0</v>
      </c>
    </row>
    <row r="508" ht="15.0" customHeight="1">
      <c r="A508" s="6">
        <v>2.0</v>
      </c>
      <c r="B508" s="6">
        <v>14.0</v>
      </c>
      <c r="C508" s="6" t="s">
        <v>313</v>
      </c>
      <c r="D508" s="6">
        <v>5.0</v>
      </c>
      <c r="E508" s="7">
        <v>42092.0</v>
      </c>
      <c r="F508" s="8">
        <v>0.40972222222222227</v>
      </c>
      <c r="G508" s="9">
        <v>42092.40972222222</v>
      </c>
      <c r="H508" s="6">
        <v>7541019.91</v>
      </c>
      <c r="I508" s="6">
        <v>365015.59</v>
      </c>
      <c r="J508" s="6" t="s">
        <v>340</v>
      </c>
      <c r="K508" s="10">
        <v>365014.909</v>
      </c>
      <c r="L508" s="10">
        <v>7541019.746</v>
      </c>
      <c r="M508" s="10">
        <v>7541019.91</v>
      </c>
      <c r="N508" s="10">
        <v>365015.59</v>
      </c>
      <c r="O508" s="10" t="s">
        <v>60</v>
      </c>
      <c r="P508" s="10" t="s">
        <v>61</v>
      </c>
      <c r="Q508" s="6" t="s">
        <v>52</v>
      </c>
      <c r="R508" s="6" t="s">
        <v>27</v>
      </c>
      <c r="S508" s="6" t="s">
        <v>28</v>
      </c>
      <c r="T508" s="6" t="s">
        <v>28</v>
      </c>
      <c r="U508" s="6">
        <f t="shared" si="5"/>
        <v>29.42271911</v>
      </c>
      <c r="V508" s="6">
        <v>2481.7017088666603</v>
      </c>
      <c r="W508" s="6">
        <v>0.0</v>
      </c>
    </row>
    <row r="509" ht="15.0" customHeight="1">
      <c r="A509" s="6">
        <v>2.0</v>
      </c>
      <c r="B509" s="6">
        <v>14.0</v>
      </c>
      <c r="C509" s="6" t="s">
        <v>313</v>
      </c>
      <c r="D509" s="6">
        <v>5.0</v>
      </c>
      <c r="E509" s="7">
        <v>42092.0</v>
      </c>
      <c r="F509" s="8">
        <v>0.4131944444444444</v>
      </c>
      <c r="G509" s="9">
        <v>42092.413194444445</v>
      </c>
      <c r="H509" s="6">
        <v>7541082.66</v>
      </c>
      <c r="I509" s="6">
        <v>365080.99</v>
      </c>
      <c r="J509" s="6" t="s">
        <v>341</v>
      </c>
      <c r="K509" s="10">
        <v>365081.566</v>
      </c>
      <c r="L509" s="10">
        <v>7541082.77</v>
      </c>
      <c r="M509" s="10">
        <v>7541082.66</v>
      </c>
      <c r="N509" s="10">
        <v>365080.99</v>
      </c>
      <c r="O509" s="10" t="s">
        <v>75</v>
      </c>
      <c r="P509" s="10" t="s">
        <v>76</v>
      </c>
      <c r="Q509" s="6" t="s">
        <v>77</v>
      </c>
      <c r="R509" s="6" t="s">
        <v>27</v>
      </c>
      <c r="S509" s="6" t="s">
        <v>28</v>
      </c>
      <c r="T509" s="6" t="s">
        <v>28</v>
      </c>
      <c r="U509" s="6">
        <f t="shared" si="5"/>
        <v>90.63510633</v>
      </c>
      <c r="V509" s="6">
        <v>2481.7017088666603</v>
      </c>
      <c r="W509" s="6">
        <v>0.0</v>
      </c>
    </row>
    <row r="510" ht="15.0" customHeight="1">
      <c r="A510" s="6">
        <v>2.0</v>
      </c>
      <c r="B510" s="6">
        <v>14.0</v>
      </c>
      <c r="C510" s="6" t="s">
        <v>313</v>
      </c>
      <c r="D510" s="6">
        <v>5.0</v>
      </c>
      <c r="E510" s="7">
        <v>42092.0</v>
      </c>
      <c r="F510" s="8">
        <v>0.4166666666666667</v>
      </c>
      <c r="G510" s="9">
        <v>42092.416666666664</v>
      </c>
      <c r="H510" s="6">
        <v>7541125.79</v>
      </c>
      <c r="I510" s="6">
        <v>365087.38</v>
      </c>
      <c r="J510" s="6" t="s">
        <v>342</v>
      </c>
      <c r="K510" s="10">
        <v>365090.8</v>
      </c>
      <c r="L510" s="10">
        <v>7541124.036</v>
      </c>
      <c r="M510" s="10">
        <v>7541123.87</v>
      </c>
      <c r="N510" s="10">
        <v>365090.79</v>
      </c>
      <c r="O510" s="10" t="s">
        <v>56</v>
      </c>
      <c r="P510" s="10" t="s">
        <v>57</v>
      </c>
      <c r="Q510" s="6" t="s">
        <v>58</v>
      </c>
      <c r="R510" s="6" t="s">
        <v>27</v>
      </c>
      <c r="S510" s="6" t="s">
        <v>141</v>
      </c>
      <c r="T510" s="6" t="s">
        <v>343</v>
      </c>
      <c r="U510" s="6">
        <f t="shared" si="5"/>
        <v>43.60079128</v>
      </c>
      <c r="V510" s="6">
        <v>2481.7017088666603</v>
      </c>
      <c r="W510" s="6">
        <v>0.0</v>
      </c>
    </row>
    <row r="511" ht="15.0" customHeight="1">
      <c r="A511" s="6">
        <v>2.0</v>
      </c>
      <c r="B511" s="6">
        <v>14.0</v>
      </c>
      <c r="C511" s="6" t="s">
        <v>313</v>
      </c>
      <c r="D511" s="6">
        <v>5.0</v>
      </c>
      <c r="E511" s="7">
        <v>42092.0</v>
      </c>
      <c r="F511" s="8">
        <v>0.4201388888888889</v>
      </c>
      <c r="G511" s="9">
        <v>42092.42013888889</v>
      </c>
      <c r="H511" s="6">
        <v>7541125.79</v>
      </c>
      <c r="I511" s="6">
        <v>365087.38</v>
      </c>
      <c r="J511" s="6" t="s">
        <v>342</v>
      </c>
      <c r="K511" s="10">
        <v>365099.598</v>
      </c>
      <c r="L511" s="10">
        <v>7541131.759</v>
      </c>
      <c r="M511" s="10">
        <v>7541131.86</v>
      </c>
      <c r="N511" s="10">
        <v>365100.04</v>
      </c>
      <c r="O511" s="10" t="s">
        <v>56</v>
      </c>
      <c r="P511" s="10" t="s">
        <v>57</v>
      </c>
      <c r="Q511" s="6" t="s">
        <v>58</v>
      </c>
      <c r="R511" s="6" t="s">
        <v>27</v>
      </c>
      <c r="S511" s="6" t="s">
        <v>141</v>
      </c>
      <c r="T511" s="6" t="s">
        <v>343</v>
      </c>
      <c r="U511" s="6">
        <f t="shared" si="5"/>
        <v>0</v>
      </c>
      <c r="V511" s="6">
        <v>2481.7017088666603</v>
      </c>
      <c r="W511" s="6">
        <v>0.0</v>
      </c>
    </row>
    <row r="512" ht="15.0" customHeight="1">
      <c r="A512" s="6">
        <v>2.0</v>
      </c>
      <c r="B512" s="6">
        <v>14.0</v>
      </c>
      <c r="C512" s="6" t="s">
        <v>313</v>
      </c>
      <c r="D512" s="6">
        <v>5.0</v>
      </c>
      <c r="E512" s="7">
        <v>42092.0</v>
      </c>
      <c r="F512" s="8">
        <v>0.4236111111111111</v>
      </c>
      <c r="G512" s="9">
        <v>42092.42361111111</v>
      </c>
      <c r="H512" s="6">
        <v>7541159.73</v>
      </c>
      <c r="I512" s="6">
        <v>365151.84</v>
      </c>
      <c r="J512" s="6" t="s">
        <v>344</v>
      </c>
      <c r="K512" s="10">
        <v>365152.338</v>
      </c>
      <c r="L512" s="10">
        <v>7541159.666</v>
      </c>
      <c r="M512" s="10">
        <v>7541159.73</v>
      </c>
      <c r="N512" s="10">
        <v>365151.84</v>
      </c>
      <c r="O512" s="10" t="s">
        <v>56</v>
      </c>
      <c r="P512" s="10" t="s">
        <v>118</v>
      </c>
      <c r="Q512" s="6" t="s">
        <v>58</v>
      </c>
      <c r="R512" s="6" t="s">
        <v>27</v>
      </c>
      <c r="S512" s="6" t="s">
        <v>141</v>
      </c>
      <c r="T512" s="6" t="s">
        <v>345</v>
      </c>
      <c r="U512" s="6">
        <f t="shared" si="5"/>
        <v>72.84926355</v>
      </c>
      <c r="V512" s="6">
        <v>2481.7017088666603</v>
      </c>
      <c r="W512" s="6">
        <v>0.0</v>
      </c>
    </row>
    <row r="513" ht="15.0" customHeight="1">
      <c r="A513" s="6">
        <v>2.0</v>
      </c>
      <c r="B513" s="6">
        <v>14.0</v>
      </c>
      <c r="C513" s="6" t="s">
        <v>313</v>
      </c>
      <c r="D513" s="6">
        <v>5.0</v>
      </c>
      <c r="E513" s="7">
        <v>42092.0</v>
      </c>
      <c r="F513" s="8">
        <v>0.4270833333333333</v>
      </c>
      <c r="G513" s="9">
        <v>42092.427083333336</v>
      </c>
      <c r="H513" s="6">
        <v>7541201.68</v>
      </c>
      <c r="I513" s="6">
        <v>365155.57</v>
      </c>
      <c r="J513" s="6" t="s">
        <v>346</v>
      </c>
      <c r="K513" s="10">
        <v>365155.585</v>
      </c>
      <c r="L513" s="10">
        <v>7541201.882</v>
      </c>
      <c r="M513" s="10">
        <v>7541201.68</v>
      </c>
      <c r="N513" s="10">
        <v>365155.57</v>
      </c>
      <c r="O513" s="10" t="s">
        <v>40</v>
      </c>
      <c r="P513" s="10" t="s">
        <v>41</v>
      </c>
      <c r="Q513" s="6" t="s">
        <v>42</v>
      </c>
      <c r="R513" s="6" t="s">
        <v>27</v>
      </c>
      <c r="S513" s="6" t="s">
        <v>28</v>
      </c>
      <c r="T513" s="6" t="s">
        <v>28</v>
      </c>
      <c r="U513" s="6">
        <f t="shared" si="5"/>
        <v>42.11550071</v>
      </c>
      <c r="V513" s="6">
        <v>2481.7017088666603</v>
      </c>
      <c r="W513" s="6">
        <v>0.0</v>
      </c>
    </row>
    <row r="514" ht="15.0" customHeight="1">
      <c r="A514" s="6">
        <v>2.0</v>
      </c>
      <c r="B514" s="6">
        <v>14.0</v>
      </c>
      <c r="C514" s="6" t="s">
        <v>313</v>
      </c>
      <c r="D514" s="6">
        <v>5.0</v>
      </c>
      <c r="E514" s="7">
        <v>42092.0</v>
      </c>
      <c r="F514" s="8">
        <v>0.4305555555555556</v>
      </c>
      <c r="G514" s="9">
        <v>42092.430555555555</v>
      </c>
      <c r="H514" s="6">
        <v>7541201.68</v>
      </c>
      <c r="I514" s="6">
        <v>365155.57</v>
      </c>
      <c r="J514" s="6" t="s">
        <v>346</v>
      </c>
      <c r="K514" s="10">
        <v>365157.838</v>
      </c>
      <c r="L514" s="10">
        <v>7541203.117</v>
      </c>
      <c r="M514" s="10">
        <v>7541203.15</v>
      </c>
      <c r="N514" s="10">
        <v>365158.02</v>
      </c>
      <c r="O514" s="10" t="s">
        <v>60</v>
      </c>
      <c r="P514" s="10" t="s">
        <v>61</v>
      </c>
      <c r="Q514" s="6" t="s">
        <v>52</v>
      </c>
      <c r="R514" s="6" t="s">
        <v>27</v>
      </c>
      <c r="S514" s="6" t="s">
        <v>28</v>
      </c>
      <c r="T514" s="6" t="s">
        <v>28</v>
      </c>
      <c r="U514" s="6">
        <f t="shared" si="5"/>
        <v>0</v>
      </c>
      <c r="V514" s="6">
        <v>2481.7017088666603</v>
      </c>
      <c r="W514" s="6">
        <v>0.0</v>
      </c>
    </row>
    <row r="515" ht="15.0" customHeight="1">
      <c r="A515" s="6">
        <v>2.0</v>
      </c>
      <c r="B515" s="6">
        <v>14.0</v>
      </c>
      <c r="C515" s="6" t="s">
        <v>313</v>
      </c>
      <c r="D515" s="6">
        <v>5.0</v>
      </c>
      <c r="E515" s="7">
        <v>42092.0</v>
      </c>
      <c r="F515" s="8">
        <v>0.43402777777777773</v>
      </c>
      <c r="G515" s="9">
        <v>42092.43402777778</v>
      </c>
      <c r="H515" s="6">
        <v>7541211.13</v>
      </c>
      <c r="I515" s="6">
        <v>365178.2</v>
      </c>
      <c r="J515" s="6" t="s">
        <v>347</v>
      </c>
      <c r="K515" s="10">
        <v>365178.081</v>
      </c>
      <c r="L515" s="10">
        <v>7541211.152</v>
      </c>
      <c r="M515" s="10">
        <v>7541211.13</v>
      </c>
      <c r="N515" s="10">
        <v>365178.2</v>
      </c>
      <c r="O515" s="10" t="s">
        <v>33</v>
      </c>
      <c r="P515" s="10" t="s">
        <v>34</v>
      </c>
      <c r="Q515" s="6" t="s">
        <v>35</v>
      </c>
      <c r="R515" s="6" t="s">
        <v>27</v>
      </c>
      <c r="S515" s="6" t="s">
        <v>28</v>
      </c>
      <c r="T515" s="6" t="s">
        <v>28</v>
      </c>
      <c r="U515" s="6">
        <f t="shared" si="5"/>
        <v>24.52385369</v>
      </c>
      <c r="V515" s="6">
        <v>2481.7017088666603</v>
      </c>
      <c r="W515" s="6">
        <v>0.0</v>
      </c>
    </row>
    <row r="516" ht="15.0" customHeight="1">
      <c r="A516" s="6">
        <v>2.0</v>
      </c>
      <c r="B516" s="6">
        <v>14.0</v>
      </c>
      <c r="C516" s="6" t="s">
        <v>313</v>
      </c>
      <c r="D516" s="6">
        <v>5.0</v>
      </c>
      <c r="E516" s="7">
        <v>42092.0</v>
      </c>
      <c r="F516" s="8">
        <v>0.4375</v>
      </c>
      <c r="G516" s="9">
        <v>42092.4375</v>
      </c>
      <c r="H516" s="6">
        <v>7541215.25</v>
      </c>
      <c r="I516" s="6">
        <v>365209.57</v>
      </c>
      <c r="J516" s="6" t="s">
        <v>348</v>
      </c>
      <c r="K516" s="10">
        <v>365209.686</v>
      </c>
      <c r="L516" s="10">
        <v>7541215.305</v>
      </c>
      <c r="M516" s="10">
        <v>7541215.25</v>
      </c>
      <c r="N516" s="10">
        <v>365209.57</v>
      </c>
      <c r="O516" s="10" t="s">
        <v>60</v>
      </c>
      <c r="P516" s="10" t="s">
        <v>61</v>
      </c>
      <c r="Q516" s="6" t="s">
        <v>52</v>
      </c>
      <c r="R516" s="6" t="s">
        <v>27</v>
      </c>
      <c r="S516" s="6" t="s">
        <v>28</v>
      </c>
      <c r="T516" s="6" t="s">
        <v>28</v>
      </c>
      <c r="U516" s="6">
        <f t="shared" si="5"/>
        <v>31.63939475</v>
      </c>
      <c r="V516" s="6">
        <v>2481.7017088666603</v>
      </c>
      <c r="W516" s="6">
        <v>0.0</v>
      </c>
    </row>
    <row r="517" ht="15.0" customHeight="1">
      <c r="A517" s="6">
        <v>2.0</v>
      </c>
      <c r="B517" s="6">
        <v>14.0</v>
      </c>
      <c r="C517" s="6" t="s">
        <v>313</v>
      </c>
      <c r="D517" s="6">
        <v>5.0</v>
      </c>
      <c r="E517" s="7">
        <v>42092.0</v>
      </c>
      <c r="F517" s="8">
        <v>0.44097222222222227</v>
      </c>
      <c r="G517" s="9">
        <v>42092.44097222222</v>
      </c>
      <c r="H517" s="6">
        <v>7541208.48</v>
      </c>
      <c r="I517" s="6">
        <v>365229.99</v>
      </c>
      <c r="J517" s="6" t="s">
        <v>349</v>
      </c>
      <c r="K517" s="10">
        <v>365230.153</v>
      </c>
      <c r="L517" s="10">
        <v>7541208.391</v>
      </c>
      <c r="M517" s="10">
        <v>7541208.48</v>
      </c>
      <c r="N517" s="10">
        <v>365229.99</v>
      </c>
      <c r="O517" s="10" t="s">
        <v>40</v>
      </c>
      <c r="P517" s="10" t="s">
        <v>50</v>
      </c>
      <c r="Q517" s="6" t="s">
        <v>42</v>
      </c>
      <c r="R517" s="6" t="s">
        <v>27</v>
      </c>
      <c r="S517" s="6" t="s">
        <v>28</v>
      </c>
      <c r="T517" s="6" t="s">
        <v>28</v>
      </c>
      <c r="U517" s="6">
        <f t="shared" si="5"/>
        <v>21.51300304</v>
      </c>
      <c r="V517" s="6">
        <v>2481.7017088666603</v>
      </c>
      <c r="W517" s="6">
        <v>0.0</v>
      </c>
    </row>
    <row r="518" ht="15.0" customHeight="1">
      <c r="A518" s="6">
        <v>2.0</v>
      </c>
      <c r="B518" s="6">
        <v>14.0</v>
      </c>
      <c r="C518" s="6" t="s">
        <v>313</v>
      </c>
      <c r="D518" s="6">
        <v>5.0</v>
      </c>
      <c r="E518" s="7">
        <v>42092.0</v>
      </c>
      <c r="F518" s="8">
        <v>0.4444444444444444</v>
      </c>
      <c r="G518" s="9">
        <v>42092.444444444445</v>
      </c>
      <c r="H518" s="6">
        <v>7541219.58</v>
      </c>
      <c r="I518" s="6">
        <v>365235.18</v>
      </c>
      <c r="J518" s="6" t="s">
        <v>350</v>
      </c>
      <c r="K518" s="10">
        <v>365235.008</v>
      </c>
      <c r="L518" s="10">
        <v>7541219.504</v>
      </c>
      <c r="M518" s="10">
        <v>7541219.58</v>
      </c>
      <c r="N518" s="10">
        <v>365235.18</v>
      </c>
      <c r="O518" s="10" t="s">
        <v>56</v>
      </c>
      <c r="P518" s="10" t="s">
        <v>118</v>
      </c>
      <c r="Q518" s="6" t="s">
        <v>58</v>
      </c>
      <c r="R518" s="6" t="s">
        <v>27</v>
      </c>
      <c r="S518" s="6" t="s">
        <v>28</v>
      </c>
      <c r="T518" s="6" t="s">
        <v>351</v>
      </c>
      <c r="U518" s="6">
        <f t="shared" si="5"/>
        <v>12.25341177</v>
      </c>
      <c r="V518" s="6">
        <v>2481.7017088666603</v>
      </c>
      <c r="W518" s="6">
        <v>0.0</v>
      </c>
    </row>
    <row r="519" ht="15.0" customHeight="1">
      <c r="A519" s="6">
        <v>2.0</v>
      </c>
      <c r="B519" s="6">
        <v>14.0</v>
      </c>
      <c r="C519" s="6" t="s">
        <v>313</v>
      </c>
      <c r="D519" s="6">
        <v>5.0</v>
      </c>
      <c r="E519" s="7">
        <v>42092.0</v>
      </c>
      <c r="F519" s="8">
        <v>0.4479166666666667</v>
      </c>
      <c r="G519" s="9">
        <v>42092.447916666664</v>
      </c>
      <c r="H519" s="6">
        <v>7541245.08</v>
      </c>
      <c r="I519" s="6">
        <v>365256.64</v>
      </c>
      <c r="J519" s="6" t="s">
        <v>352</v>
      </c>
      <c r="K519" s="10">
        <v>365256.95</v>
      </c>
      <c r="L519" s="10">
        <v>7541245.048</v>
      </c>
      <c r="M519" s="10">
        <v>7541245.08</v>
      </c>
      <c r="N519" s="10">
        <v>365256.64</v>
      </c>
      <c r="O519" s="10" t="s">
        <v>56</v>
      </c>
      <c r="P519" s="10" t="s">
        <v>118</v>
      </c>
      <c r="Q519" s="6" t="s">
        <v>58</v>
      </c>
      <c r="R519" s="6" t="s">
        <v>27</v>
      </c>
      <c r="S519" s="6" t="s">
        <v>28</v>
      </c>
      <c r="T519" s="6" t="s">
        <v>353</v>
      </c>
      <c r="U519" s="6">
        <f t="shared" si="5"/>
        <v>33.3283903</v>
      </c>
      <c r="V519" s="6">
        <v>2481.7017088666603</v>
      </c>
      <c r="W519" s="6">
        <v>0.0</v>
      </c>
    </row>
    <row r="520" ht="15.0" customHeight="1">
      <c r="A520" s="6">
        <v>2.0</v>
      </c>
      <c r="B520" s="6">
        <v>14.0</v>
      </c>
      <c r="C520" s="6" t="s">
        <v>313</v>
      </c>
      <c r="D520" s="6">
        <v>5.0</v>
      </c>
      <c r="E520" s="7">
        <v>42092.0</v>
      </c>
      <c r="F520" s="8">
        <v>0.4513888888888889</v>
      </c>
      <c r="G520" s="9">
        <v>42092.45138888889</v>
      </c>
      <c r="H520" s="6">
        <v>7541276.58</v>
      </c>
      <c r="I520" s="6">
        <v>365248.01</v>
      </c>
      <c r="J520" s="6" t="s">
        <v>354</v>
      </c>
      <c r="K520" s="10">
        <v>365247.605</v>
      </c>
      <c r="L520" s="10">
        <v>7541276.631</v>
      </c>
      <c r="M520" s="10">
        <v>7541276.58</v>
      </c>
      <c r="N520" s="10">
        <v>365248.01</v>
      </c>
      <c r="O520" s="10" t="s">
        <v>28</v>
      </c>
      <c r="P520" s="10" t="s">
        <v>30</v>
      </c>
      <c r="Q520" s="6" t="s">
        <v>31</v>
      </c>
      <c r="R520" s="6" t="s">
        <v>27</v>
      </c>
      <c r="S520" s="6" t="s">
        <v>28</v>
      </c>
      <c r="T520" s="6" t="s">
        <v>28</v>
      </c>
      <c r="U520" s="6">
        <f t="shared" si="5"/>
        <v>32.66078535</v>
      </c>
      <c r="V520" s="6">
        <v>2481.7017088666603</v>
      </c>
      <c r="W520" s="6">
        <v>0.0</v>
      </c>
    </row>
    <row r="521" ht="15.0" customHeight="1">
      <c r="A521" s="6">
        <v>2.0</v>
      </c>
      <c r="B521" s="6">
        <v>14.0</v>
      </c>
      <c r="C521" s="6" t="s">
        <v>313</v>
      </c>
      <c r="D521" s="6">
        <v>5.0</v>
      </c>
      <c r="E521" s="7">
        <v>42092.0</v>
      </c>
      <c r="F521" s="8">
        <v>0.4548611111111111</v>
      </c>
      <c r="G521" s="9">
        <v>42092.45486111111</v>
      </c>
      <c r="H521" s="6">
        <v>7541298.33</v>
      </c>
      <c r="I521" s="6">
        <v>365278.13</v>
      </c>
      <c r="J521" s="6" t="s">
        <v>355</v>
      </c>
      <c r="K521" s="10">
        <v>365278.34</v>
      </c>
      <c r="L521" s="10">
        <v>7541298.38</v>
      </c>
      <c r="M521" s="10">
        <v>7541298.33</v>
      </c>
      <c r="N521" s="10">
        <v>365278.13</v>
      </c>
      <c r="O521" s="10" t="s">
        <v>37</v>
      </c>
      <c r="P521" s="10" t="s">
        <v>38</v>
      </c>
      <c r="Q521" s="6" t="s">
        <v>31</v>
      </c>
      <c r="R521" s="6" t="s">
        <v>27</v>
      </c>
      <c r="S521" s="6" t="s">
        <v>28</v>
      </c>
      <c r="T521" s="6" t="s">
        <v>28</v>
      </c>
      <c r="U521" s="6">
        <f t="shared" si="5"/>
        <v>37.152078</v>
      </c>
      <c r="V521" s="6">
        <v>2481.7017088666603</v>
      </c>
      <c r="W521" s="6">
        <v>0.0</v>
      </c>
    </row>
    <row r="522" ht="15.0" customHeight="1">
      <c r="A522" s="6">
        <v>2.0</v>
      </c>
      <c r="B522" s="6">
        <v>14.0</v>
      </c>
      <c r="C522" s="6" t="s">
        <v>313</v>
      </c>
      <c r="D522" s="6">
        <v>5.0</v>
      </c>
      <c r="E522" s="7">
        <v>42092.0</v>
      </c>
      <c r="F522" s="8">
        <v>0.4583333333333333</v>
      </c>
      <c r="G522" s="9">
        <v>42092.458333333336</v>
      </c>
      <c r="H522" s="6">
        <v>7541308.82</v>
      </c>
      <c r="I522" s="6">
        <v>365287.61</v>
      </c>
      <c r="J522" s="6" t="s">
        <v>356</v>
      </c>
      <c r="K522" s="10">
        <v>365287.634</v>
      </c>
      <c r="L522" s="10">
        <v>7541308.753</v>
      </c>
      <c r="M522" s="10">
        <v>7541308.82</v>
      </c>
      <c r="N522" s="10">
        <v>365287.61</v>
      </c>
      <c r="O522" s="10" t="s">
        <v>56</v>
      </c>
      <c r="P522" s="10" t="s">
        <v>57</v>
      </c>
      <c r="Q522" s="6" t="s">
        <v>58</v>
      </c>
      <c r="R522" s="6" t="s">
        <v>27</v>
      </c>
      <c r="S522" s="6" t="s">
        <v>357</v>
      </c>
      <c r="T522" s="6" t="s">
        <v>358</v>
      </c>
      <c r="U522" s="6">
        <f t="shared" si="5"/>
        <v>14.13897097</v>
      </c>
      <c r="V522" s="6">
        <v>2481.7017088666603</v>
      </c>
      <c r="W522" s="6">
        <v>0.0</v>
      </c>
    </row>
    <row r="523" ht="15.0" customHeight="1">
      <c r="A523" s="6">
        <v>2.0</v>
      </c>
      <c r="B523" s="6">
        <v>14.0</v>
      </c>
      <c r="C523" s="6" t="s">
        <v>313</v>
      </c>
      <c r="D523" s="6">
        <v>5.0</v>
      </c>
      <c r="E523" s="7">
        <v>42092.0</v>
      </c>
      <c r="F523" s="8">
        <v>0.4618055555555556</v>
      </c>
      <c r="G523" s="9">
        <v>42092.461805555555</v>
      </c>
      <c r="H523" s="6">
        <v>7541333.17</v>
      </c>
      <c r="I523" s="6">
        <v>365294.37</v>
      </c>
      <c r="J523" s="6" t="s">
        <v>359</v>
      </c>
      <c r="K523" s="10">
        <v>365294.431</v>
      </c>
      <c r="L523" s="10">
        <v>7541333.172</v>
      </c>
      <c r="M523" s="10">
        <v>7541333.17</v>
      </c>
      <c r="N523" s="10">
        <v>365294.37</v>
      </c>
      <c r="O523" s="10" t="s">
        <v>60</v>
      </c>
      <c r="P523" s="10" t="s">
        <v>61</v>
      </c>
      <c r="Q523" s="6" t="s">
        <v>52</v>
      </c>
      <c r="R523" s="6" t="s">
        <v>27</v>
      </c>
      <c r="S523" s="6" t="s">
        <v>28</v>
      </c>
      <c r="T523" s="6" t="s">
        <v>28</v>
      </c>
      <c r="U523" s="6">
        <f t="shared" si="5"/>
        <v>25.2709339</v>
      </c>
      <c r="V523" s="6">
        <v>2481.7017088666603</v>
      </c>
      <c r="W523" s="6">
        <v>0.0</v>
      </c>
    </row>
    <row r="524" ht="15.0" customHeight="1">
      <c r="A524" s="6">
        <v>2.0</v>
      </c>
      <c r="B524" s="6">
        <v>14.0</v>
      </c>
      <c r="C524" s="6" t="s">
        <v>313</v>
      </c>
      <c r="D524" s="6">
        <v>5.0</v>
      </c>
      <c r="E524" s="7">
        <v>42092.0</v>
      </c>
      <c r="F524" s="8">
        <v>0.46527777777777773</v>
      </c>
      <c r="G524" s="9">
        <v>42092.46527777778</v>
      </c>
      <c r="H524" s="6">
        <v>7541381.0</v>
      </c>
      <c r="I524" s="6">
        <v>365307.0</v>
      </c>
      <c r="J524" s="6" t="s">
        <v>360</v>
      </c>
      <c r="K524" s="10">
        <v>365295.673</v>
      </c>
      <c r="L524" s="10">
        <v>7541356.43</v>
      </c>
      <c r="M524" s="10">
        <v>7541356.45</v>
      </c>
      <c r="N524" s="10">
        <v>365295.79</v>
      </c>
      <c r="O524" s="10" t="s">
        <v>56</v>
      </c>
      <c r="P524" s="10" t="s">
        <v>57</v>
      </c>
      <c r="Q524" s="6" t="s">
        <v>58</v>
      </c>
      <c r="R524" s="6" t="s">
        <v>27</v>
      </c>
      <c r="S524" s="6" t="s">
        <v>357</v>
      </c>
      <c r="T524" s="6" t="s">
        <v>361</v>
      </c>
      <c r="U524" s="6">
        <f t="shared" si="5"/>
        <v>49.46944309</v>
      </c>
      <c r="V524" s="6">
        <v>2481.7017088666603</v>
      </c>
      <c r="W524" s="6">
        <v>0.0</v>
      </c>
    </row>
    <row r="525" ht="15.0" customHeight="1">
      <c r="A525" s="6">
        <v>2.0</v>
      </c>
      <c r="B525" s="6">
        <v>14.0</v>
      </c>
      <c r="C525" s="6" t="s">
        <v>313</v>
      </c>
      <c r="D525" s="6">
        <v>5.0</v>
      </c>
      <c r="E525" s="7">
        <v>42092.0</v>
      </c>
      <c r="F525" s="8">
        <v>0.46875</v>
      </c>
      <c r="G525" s="9">
        <v>42092.46875</v>
      </c>
      <c r="H525" s="6">
        <v>7541381.0</v>
      </c>
      <c r="I525" s="6">
        <v>365307.0</v>
      </c>
      <c r="J525" s="6" t="s">
        <v>360</v>
      </c>
      <c r="K525" s="10">
        <v>365308.942</v>
      </c>
      <c r="L525" s="10">
        <v>7541383.67</v>
      </c>
      <c r="M525" s="10">
        <v>7541383.62</v>
      </c>
      <c r="N525" s="10">
        <v>365308.92</v>
      </c>
      <c r="O525" s="10" t="s">
        <v>37</v>
      </c>
      <c r="P525" s="10" t="s">
        <v>38</v>
      </c>
      <c r="Q525" s="6" t="s">
        <v>31</v>
      </c>
      <c r="R525" s="6" t="s">
        <v>27</v>
      </c>
      <c r="S525" s="6" t="s">
        <v>357</v>
      </c>
      <c r="T525" s="6" t="s">
        <v>361</v>
      </c>
      <c r="U525" s="6">
        <f t="shared" si="5"/>
        <v>0</v>
      </c>
      <c r="V525" s="6">
        <v>2481.7017088666603</v>
      </c>
      <c r="W525" s="6">
        <v>0.0</v>
      </c>
    </row>
    <row r="526" ht="15.0" customHeight="1">
      <c r="A526" s="6">
        <v>2.0</v>
      </c>
      <c r="B526" s="6">
        <v>14.0</v>
      </c>
      <c r="C526" s="6" t="s">
        <v>313</v>
      </c>
      <c r="D526" s="6">
        <v>5.0</v>
      </c>
      <c r="E526" s="7">
        <v>42092.0</v>
      </c>
      <c r="F526" s="8">
        <v>0.47222222222222227</v>
      </c>
      <c r="G526" s="9">
        <v>42092.47222222222</v>
      </c>
      <c r="H526" s="6">
        <v>7541381.0</v>
      </c>
      <c r="I526" s="6">
        <v>365307.0</v>
      </c>
      <c r="J526" s="6" t="s">
        <v>360</v>
      </c>
      <c r="K526" s="10">
        <v>365320.045</v>
      </c>
      <c r="L526" s="10">
        <v>7541399.71</v>
      </c>
      <c r="M526" s="10">
        <v>7541399.51</v>
      </c>
      <c r="N526" s="10">
        <v>365320.14</v>
      </c>
      <c r="O526" s="10" t="s">
        <v>56</v>
      </c>
      <c r="P526" s="10" t="s">
        <v>57</v>
      </c>
      <c r="Q526" s="6" t="s">
        <v>58</v>
      </c>
      <c r="R526" s="6" t="s">
        <v>27</v>
      </c>
      <c r="S526" s="6" t="s">
        <v>357</v>
      </c>
      <c r="T526" s="6" t="s">
        <v>361</v>
      </c>
      <c r="U526" s="6">
        <f t="shared" si="5"/>
        <v>0</v>
      </c>
      <c r="V526" s="6">
        <v>2481.7017088666603</v>
      </c>
      <c r="W526" s="6">
        <v>0.0</v>
      </c>
    </row>
    <row r="527" ht="15.0" customHeight="1">
      <c r="A527" s="6">
        <v>2.0</v>
      </c>
      <c r="B527" s="6">
        <v>14.0</v>
      </c>
      <c r="C527" s="6" t="s">
        <v>313</v>
      </c>
      <c r="D527" s="6">
        <v>5.0</v>
      </c>
      <c r="E527" s="7">
        <v>42092.0</v>
      </c>
      <c r="F527" s="8">
        <v>0.4756944444444444</v>
      </c>
      <c r="G527" s="9">
        <v>42092.475694444445</v>
      </c>
      <c r="H527" s="6">
        <v>7541374.8</v>
      </c>
      <c r="I527" s="6">
        <v>365340.28</v>
      </c>
      <c r="J527" s="6" t="s">
        <v>362</v>
      </c>
      <c r="K527" s="10">
        <v>365340.357</v>
      </c>
      <c r="L527" s="10">
        <v>7541374.754</v>
      </c>
      <c r="M527" s="10">
        <v>7541374.8</v>
      </c>
      <c r="N527" s="10">
        <v>365340.28</v>
      </c>
      <c r="O527" s="10" t="s">
        <v>37</v>
      </c>
      <c r="P527" s="10" t="s">
        <v>38</v>
      </c>
      <c r="Q527" s="6" t="s">
        <v>31</v>
      </c>
      <c r="R527" s="6" t="s">
        <v>27</v>
      </c>
      <c r="S527" s="6" t="s">
        <v>28</v>
      </c>
      <c r="T527" s="6" t="s">
        <v>28</v>
      </c>
      <c r="U527" s="6">
        <f t="shared" si="5"/>
        <v>33.85259813</v>
      </c>
      <c r="V527" s="6">
        <v>2481.7017088666603</v>
      </c>
      <c r="W527" s="6">
        <v>0.0</v>
      </c>
    </row>
    <row r="528" ht="15.0" customHeight="1">
      <c r="A528" s="6">
        <v>2.0</v>
      </c>
      <c r="B528" s="6">
        <v>14.0</v>
      </c>
      <c r="C528" s="6" t="s">
        <v>313</v>
      </c>
      <c r="D528" s="6">
        <v>5.0</v>
      </c>
      <c r="E528" s="7">
        <v>42092.0</v>
      </c>
      <c r="F528" s="8">
        <v>0.4791666666666667</v>
      </c>
      <c r="G528" s="9">
        <v>42092.479166666664</v>
      </c>
      <c r="H528" s="6">
        <v>7541337.0</v>
      </c>
      <c r="I528" s="6">
        <v>365374.0</v>
      </c>
      <c r="J528" s="6" t="s">
        <v>363</v>
      </c>
      <c r="K528" s="10">
        <v>365352.765</v>
      </c>
      <c r="L528" s="10">
        <v>7541358.695</v>
      </c>
      <c r="M528" s="10">
        <v>7541358.73</v>
      </c>
      <c r="N528" s="10">
        <v>365352.79</v>
      </c>
      <c r="O528" s="10" t="s">
        <v>56</v>
      </c>
      <c r="P528" s="10" t="s">
        <v>118</v>
      </c>
      <c r="Q528" s="6" t="s">
        <v>58</v>
      </c>
      <c r="R528" s="6" t="s">
        <v>27</v>
      </c>
      <c r="S528" s="6" t="s">
        <v>357</v>
      </c>
      <c r="T528" s="6" t="s">
        <v>364</v>
      </c>
      <c r="U528" s="6">
        <f t="shared" si="5"/>
        <v>50.65450029</v>
      </c>
      <c r="V528" s="6">
        <v>2481.7017088666603</v>
      </c>
      <c r="W528" s="6">
        <v>0.0</v>
      </c>
    </row>
    <row r="529" ht="15.0" customHeight="1">
      <c r="A529" s="6">
        <v>2.0</v>
      </c>
      <c r="B529" s="6">
        <v>14.0</v>
      </c>
      <c r="C529" s="6" t="s">
        <v>313</v>
      </c>
      <c r="D529" s="6">
        <v>5.0</v>
      </c>
      <c r="E529" s="7">
        <v>42092.0</v>
      </c>
      <c r="F529" s="8">
        <v>0.4826388888888889</v>
      </c>
      <c r="G529" s="9">
        <v>42092.48263888889</v>
      </c>
      <c r="H529" s="6">
        <v>7541337.0</v>
      </c>
      <c r="I529" s="6">
        <v>365374.0</v>
      </c>
      <c r="J529" s="6" t="s">
        <v>363</v>
      </c>
      <c r="K529" s="10">
        <v>365367.885</v>
      </c>
      <c r="L529" s="10">
        <v>7541350.742</v>
      </c>
      <c r="M529" s="10">
        <v>7541350.72</v>
      </c>
      <c r="N529" s="10">
        <v>365367.82</v>
      </c>
      <c r="O529" s="10" t="s">
        <v>56</v>
      </c>
      <c r="P529" s="10" t="s">
        <v>118</v>
      </c>
      <c r="Q529" s="6" t="s">
        <v>58</v>
      </c>
      <c r="R529" s="6" t="s">
        <v>27</v>
      </c>
      <c r="S529" s="6" t="s">
        <v>357</v>
      </c>
      <c r="T529" s="6" t="s">
        <v>364</v>
      </c>
      <c r="U529" s="6">
        <f t="shared" si="5"/>
        <v>0</v>
      </c>
      <c r="V529" s="6">
        <v>2481.7017088666603</v>
      </c>
      <c r="W529" s="6">
        <v>0.0</v>
      </c>
    </row>
    <row r="530" ht="15.0" customHeight="1">
      <c r="A530" s="6">
        <v>2.0</v>
      </c>
      <c r="B530" s="6">
        <v>14.0</v>
      </c>
      <c r="C530" s="6" t="s">
        <v>313</v>
      </c>
      <c r="D530" s="6">
        <v>5.0</v>
      </c>
      <c r="E530" s="7">
        <v>42092.0</v>
      </c>
      <c r="F530" s="8">
        <v>0.4861111111111111</v>
      </c>
      <c r="G530" s="9">
        <v>42092.48611111111</v>
      </c>
      <c r="H530" s="6">
        <v>7541337.0</v>
      </c>
      <c r="I530" s="6">
        <v>365374.0</v>
      </c>
      <c r="J530" s="6" t="s">
        <v>363</v>
      </c>
      <c r="K530" s="10">
        <v>365377.174</v>
      </c>
      <c r="L530" s="10">
        <v>7541337.654</v>
      </c>
      <c r="M530" s="10">
        <v>7541337.71</v>
      </c>
      <c r="N530" s="10">
        <v>365377.06</v>
      </c>
      <c r="O530" s="10" t="s">
        <v>37</v>
      </c>
      <c r="P530" s="10" t="s">
        <v>38</v>
      </c>
      <c r="Q530" s="6" t="s">
        <v>31</v>
      </c>
      <c r="R530" s="6" t="s">
        <v>27</v>
      </c>
      <c r="S530" s="6" t="s">
        <v>357</v>
      </c>
      <c r="T530" s="6" t="s">
        <v>364</v>
      </c>
      <c r="U530" s="6">
        <f t="shared" si="5"/>
        <v>0</v>
      </c>
      <c r="V530" s="6">
        <v>2481.7017088666603</v>
      </c>
      <c r="W530" s="6">
        <v>0.0</v>
      </c>
    </row>
    <row r="531" ht="15.0" customHeight="1">
      <c r="A531" s="6">
        <v>2.0</v>
      </c>
      <c r="B531" s="6">
        <v>14.0</v>
      </c>
      <c r="C531" s="6" t="s">
        <v>313</v>
      </c>
      <c r="D531" s="6">
        <v>5.0</v>
      </c>
      <c r="E531" s="7">
        <v>42092.0</v>
      </c>
      <c r="F531" s="8">
        <v>0.4895833333333333</v>
      </c>
      <c r="G531" s="9">
        <v>42092.489583333336</v>
      </c>
      <c r="H531" s="6">
        <v>7541337.0</v>
      </c>
      <c r="I531" s="6">
        <v>365374.0</v>
      </c>
      <c r="J531" s="6" t="s">
        <v>363</v>
      </c>
      <c r="K531" s="10">
        <v>365374.917</v>
      </c>
      <c r="L531" s="10">
        <v>7541335.862</v>
      </c>
      <c r="M531" s="10">
        <v>7541335.82</v>
      </c>
      <c r="N531" s="10">
        <v>365375.32</v>
      </c>
      <c r="O531" s="10" t="s">
        <v>28</v>
      </c>
      <c r="P531" s="10" t="s">
        <v>30</v>
      </c>
      <c r="Q531" s="6" t="s">
        <v>31</v>
      </c>
      <c r="R531" s="6" t="s">
        <v>27</v>
      </c>
      <c r="S531" s="6" t="s">
        <v>357</v>
      </c>
      <c r="T531" s="6" t="s">
        <v>364</v>
      </c>
      <c r="U531" s="6">
        <f t="shared" si="5"/>
        <v>0</v>
      </c>
      <c r="V531" s="6">
        <v>2481.7017088666603</v>
      </c>
      <c r="W531" s="6">
        <v>0.0</v>
      </c>
    </row>
    <row r="532" ht="15.0" customHeight="1">
      <c r="A532" s="6">
        <v>2.0</v>
      </c>
      <c r="B532" s="6">
        <v>14.0</v>
      </c>
      <c r="C532" s="6" t="s">
        <v>313</v>
      </c>
      <c r="D532" s="6">
        <v>5.0</v>
      </c>
      <c r="E532" s="7">
        <v>42092.0</v>
      </c>
      <c r="F532" s="8">
        <v>0.4930555555555556</v>
      </c>
      <c r="G532" s="9">
        <v>42092.493055555555</v>
      </c>
      <c r="H532" s="6">
        <v>7541337.0</v>
      </c>
      <c r="I532" s="6">
        <v>365374.0</v>
      </c>
      <c r="J532" s="6" t="s">
        <v>363</v>
      </c>
      <c r="K532" s="10">
        <v>365412.02</v>
      </c>
      <c r="L532" s="10">
        <v>7541324.553</v>
      </c>
      <c r="M532" s="10">
        <v>7541324.65</v>
      </c>
      <c r="N532" s="10">
        <v>365411.92</v>
      </c>
      <c r="O532" s="10" t="s">
        <v>56</v>
      </c>
      <c r="P532" s="10" t="s">
        <v>118</v>
      </c>
      <c r="Q532" s="6" t="s">
        <v>58</v>
      </c>
      <c r="R532" s="6" t="s">
        <v>27</v>
      </c>
      <c r="S532" s="6" t="s">
        <v>357</v>
      </c>
      <c r="T532" s="6" t="s">
        <v>364</v>
      </c>
      <c r="U532" s="6">
        <f t="shared" si="5"/>
        <v>0</v>
      </c>
      <c r="V532" s="6">
        <v>2481.7017088666603</v>
      </c>
      <c r="W532" s="6">
        <v>0.0</v>
      </c>
    </row>
    <row r="533" ht="15.0" customHeight="1">
      <c r="A533" s="6">
        <v>2.0</v>
      </c>
      <c r="B533" s="6">
        <v>14.0</v>
      </c>
      <c r="C533" s="6" t="s">
        <v>313</v>
      </c>
      <c r="D533" s="6">
        <v>5.0</v>
      </c>
      <c r="E533" s="7">
        <v>42092.0</v>
      </c>
      <c r="F533" s="8">
        <v>0.49652777777777773</v>
      </c>
      <c r="G533" s="9">
        <v>42092.49652777778</v>
      </c>
      <c r="H533" s="6">
        <v>7541332.59</v>
      </c>
      <c r="I533" s="6">
        <v>365439.14</v>
      </c>
      <c r="J533" s="6" t="s">
        <v>365</v>
      </c>
      <c r="K533" s="10">
        <v>365439.375</v>
      </c>
      <c r="L533" s="10">
        <v>7541332.65</v>
      </c>
      <c r="M533" s="10">
        <v>7541332.59</v>
      </c>
      <c r="N533" s="10">
        <v>365439.14</v>
      </c>
      <c r="O533" s="10" t="s">
        <v>40</v>
      </c>
      <c r="P533" s="10" t="s">
        <v>50</v>
      </c>
      <c r="Q533" s="6" t="s">
        <v>42</v>
      </c>
      <c r="R533" s="6" t="s">
        <v>42</v>
      </c>
      <c r="S533" s="6" t="s">
        <v>28</v>
      </c>
      <c r="T533" s="6" t="s">
        <v>28</v>
      </c>
      <c r="U533" s="6">
        <f t="shared" si="5"/>
        <v>65.28910859</v>
      </c>
      <c r="V533" s="6">
        <v>2481.7017088666603</v>
      </c>
      <c r="W533" s="6">
        <v>0.0</v>
      </c>
    </row>
    <row r="534" ht="15.0" customHeight="1">
      <c r="A534" s="6">
        <v>2.0</v>
      </c>
      <c r="B534" s="6">
        <v>14.0</v>
      </c>
      <c r="C534" s="6" t="s">
        <v>313</v>
      </c>
      <c r="D534" s="6">
        <v>5.0</v>
      </c>
      <c r="E534" s="7">
        <v>42092.0</v>
      </c>
      <c r="F534" s="8">
        <v>0.5</v>
      </c>
      <c r="G534" s="9">
        <v>42092.5</v>
      </c>
      <c r="H534" s="6">
        <v>7541332.59</v>
      </c>
      <c r="I534" s="6">
        <v>365439.14</v>
      </c>
      <c r="J534" s="6" t="s">
        <v>365</v>
      </c>
      <c r="K534" s="10">
        <v>365446.97</v>
      </c>
      <c r="L534" s="10">
        <v>7541288.43</v>
      </c>
      <c r="M534" s="10">
        <v>7541329.14</v>
      </c>
      <c r="N534" s="10">
        <v>365443.63</v>
      </c>
      <c r="O534" s="10" t="s">
        <v>33</v>
      </c>
      <c r="P534" s="10" t="s">
        <v>34</v>
      </c>
      <c r="Q534" s="6" t="s">
        <v>35</v>
      </c>
      <c r="R534" s="6" t="s">
        <v>42</v>
      </c>
      <c r="S534" s="6" t="s">
        <v>28</v>
      </c>
      <c r="T534" s="6" t="s">
        <v>28</v>
      </c>
      <c r="U534" s="6">
        <f t="shared" si="5"/>
        <v>0</v>
      </c>
      <c r="V534" s="6">
        <v>2481.7017088666603</v>
      </c>
      <c r="W534" s="6">
        <v>0.0</v>
      </c>
    </row>
    <row r="535" ht="15.0" customHeight="1">
      <c r="A535" s="6">
        <v>2.0</v>
      </c>
      <c r="B535" s="6">
        <v>14.0</v>
      </c>
      <c r="C535" s="6" t="s">
        <v>313</v>
      </c>
      <c r="D535" s="6">
        <v>5.0</v>
      </c>
      <c r="E535" s="7">
        <v>42092.0</v>
      </c>
      <c r="F535" s="8">
        <v>0.5034722222222222</v>
      </c>
      <c r="G535" s="9">
        <v>42092.50347222222</v>
      </c>
      <c r="H535" s="6">
        <v>7541332.59</v>
      </c>
      <c r="I535" s="6">
        <v>365439.14</v>
      </c>
      <c r="J535" s="6" t="s">
        <v>365</v>
      </c>
      <c r="K535" s="10">
        <v>365447.885</v>
      </c>
      <c r="L535" s="10">
        <v>7541325.642</v>
      </c>
      <c r="M535" s="10">
        <v>7541325.46</v>
      </c>
      <c r="N535" s="10">
        <v>365447.88</v>
      </c>
      <c r="O535" s="10" t="s">
        <v>37</v>
      </c>
      <c r="P535" s="10" t="s">
        <v>38</v>
      </c>
      <c r="Q535" s="6" t="s">
        <v>31</v>
      </c>
      <c r="R535" s="6" t="s">
        <v>42</v>
      </c>
      <c r="S535" s="6" t="s">
        <v>28</v>
      </c>
      <c r="T535" s="6" t="s">
        <v>28</v>
      </c>
      <c r="U535" s="6">
        <f t="shared" si="5"/>
        <v>0</v>
      </c>
      <c r="V535" s="6">
        <v>2481.7017088666603</v>
      </c>
      <c r="W535" s="6">
        <v>0.0</v>
      </c>
    </row>
    <row r="536" ht="15.0" customHeight="1">
      <c r="A536" s="6">
        <v>2.0</v>
      </c>
      <c r="B536" s="6">
        <v>14.0</v>
      </c>
      <c r="C536" s="6" t="s">
        <v>313</v>
      </c>
      <c r="D536" s="6">
        <v>5.0</v>
      </c>
      <c r="E536" s="7">
        <v>42092.0</v>
      </c>
      <c r="F536" s="8">
        <v>0.5069444444444444</v>
      </c>
      <c r="G536" s="9">
        <v>42092.506944444445</v>
      </c>
      <c r="H536" s="6">
        <v>7541284.54</v>
      </c>
      <c r="I536" s="6">
        <v>365451.9</v>
      </c>
      <c r="J536" s="6" t="s">
        <v>366</v>
      </c>
      <c r="K536" s="10"/>
      <c r="L536" s="10"/>
      <c r="M536" s="10">
        <v>7541284.54</v>
      </c>
      <c r="N536" s="10">
        <v>365451.9</v>
      </c>
      <c r="O536" s="10" t="s">
        <v>37</v>
      </c>
      <c r="P536" s="10" t="s">
        <v>38</v>
      </c>
      <c r="Q536" s="6" t="s">
        <v>31</v>
      </c>
      <c r="R536" s="6" t="s">
        <v>27</v>
      </c>
      <c r="S536" s="6" t="s">
        <v>28</v>
      </c>
      <c r="T536" s="6" t="s">
        <v>28</v>
      </c>
      <c r="U536" s="6">
        <f t="shared" si="5"/>
        <v>49.71539098</v>
      </c>
      <c r="V536" s="6">
        <v>2481.7017088666603</v>
      </c>
      <c r="W536" s="6">
        <v>0.0</v>
      </c>
    </row>
    <row r="537" ht="15.0" customHeight="1">
      <c r="A537" s="6">
        <v>2.0</v>
      </c>
      <c r="B537" s="6">
        <v>14.0</v>
      </c>
      <c r="C537" s="6" t="s">
        <v>313</v>
      </c>
      <c r="D537" s="6">
        <v>5.0</v>
      </c>
      <c r="E537" s="7">
        <v>42092.0</v>
      </c>
      <c r="F537" s="8">
        <v>0.5104166666666666</v>
      </c>
      <c r="G537" s="9">
        <v>42092.510416666664</v>
      </c>
      <c r="H537" s="6">
        <v>7541243.45</v>
      </c>
      <c r="I537" s="6">
        <v>365455.87</v>
      </c>
      <c r="J537" s="6" t="s">
        <v>367</v>
      </c>
      <c r="K537" s="10">
        <v>365455.912</v>
      </c>
      <c r="L537" s="10">
        <v>7541243.442</v>
      </c>
      <c r="M537" s="10">
        <v>7541243.45</v>
      </c>
      <c r="N537" s="10">
        <v>365455.87</v>
      </c>
      <c r="O537" s="10" t="s">
        <v>33</v>
      </c>
      <c r="P537" s="10" t="s">
        <v>34</v>
      </c>
      <c r="Q537" s="6" t="s">
        <v>35</v>
      </c>
      <c r="R537" s="6" t="s">
        <v>27</v>
      </c>
      <c r="S537" s="6" t="s">
        <v>28</v>
      </c>
      <c r="T537" s="6" t="s">
        <v>28</v>
      </c>
      <c r="U537" s="6">
        <f t="shared" si="5"/>
        <v>41.28133961</v>
      </c>
      <c r="V537" s="6">
        <v>2481.7017088666603</v>
      </c>
      <c r="W537" s="6">
        <v>0.0</v>
      </c>
    </row>
    <row r="538" ht="15.0" customHeight="1">
      <c r="A538" s="6">
        <v>2.0</v>
      </c>
      <c r="B538" s="6">
        <v>14.0</v>
      </c>
      <c r="C538" s="6" t="s">
        <v>313</v>
      </c>
      <c r="D538" s="6">
        <v>5.0</v>
      </c>
      <c r="E538" s="7">
        <v>42092.0</v>
      </c>
      <c r="F538" s="8">
        <v>0.513888888888889</v>
      </c>
      <c r="G538" s="9">
        <v>42092.51388888889</v>
      </c>
      <c r="H538" s="6">
        <v>7541220.0</v>
      </c>
      <c r="I538" s="6">
        <v>365456.0</v>
      </c>
      <c r="J538" s="6" t="s">
        <v>368</v>
      </c>
      <c r="K538" s="10">
        <v>365456.247</v>
      </c>
      <c r="L538" s="10">
        <v>7541204.588</v>
      </c>
      <c r="M538" s="10">
        <v>7541204.63</v>
      </c>
      <c r="N538" s="10">
        <v>365456.16</v>
      </c>
      <c r="O538" s="10" t="s">
        <v>56</v>
      </c>
      <c r="P538" s="10" t="s">
        <v>118</v>
      </c>
      <c r="Q538" s="6" t="s">
        <v>58</v>
      </c>
      <c r="R538" s="6" t="s">
        <v>27</v>
      </c>
      <c r="S538" s="6" t="s">
        <v>357</v>
      </c>
      <c r="T538" s="6" t="s">
        <v>369</v>
      </c>
      <c r="U538" s="6">
        <f t="shared" si="5"/>
        <v>23.45036034</v>
      </c>
      <c r="V538" s="6">
        <v>2481.7017088666603</v>
      </c>
      <c r="W538" s="6">
        <v>0.0</v>
      </c>
    </row>
    <row r="539" ht="15.0" customHeight="1">
      <c r="A539" s="6">
        <v>2.0</v>
      </c>
      <c r="B539" s="6">
        <v>14.0</v>
      </c>
      <c r="C539" s="6" t="s">
        <v>313</v>
      </c>
      <c r="D539" s="6">
        <v>5.0</v>
      </c>
      <c r="E539" s="7">
        <v>42092.0</v>
      </c>
      <c r="F539" s="8">
        <v>0.517361111111111</v>
      </c>
      <c r="G539" s="9">
        <v>42092.51736111111</v>
      </c>
      <c r="H539" s="6">
        <v>7541162.0</v>
      </c>
      <c r="I539" s="6">
        <v>365450.0</v>
      </c>
      <c r="J539" s="6" t="s">
        <v>162</v>
      </c>
      <c r="K539" s="10">
        <v>365447.443</v>
      </c>
      <c r="L539" s="10">
        <v>7541173.507</v>
      </c>
      <c r="M539" s="10">
        <v>7541173.57</v>
      </c>
      <c r="N539" s="10">
        <v>365447.63</v>
      </c>
      <c r="O539" s="10" t="s">
        <v>56</v>
      </c>
      <c r="P539" s="10" t="s">
        <v>118</v>
      </c>
      <c r="Q539" s="6" t="s">
        <v>58</v>
      </c>
      <c r="R539" s="6" t="s">
        <v>27</v>
      </c>
      <c r="S539" s="6" t="s">
        <v>141</v>
      </c>
      <c r="T539" s="6" t="s">
        <v>163</v>
      </c>
      <c r="U539" s="6">
        <f t="shared" si="5"/>
        <v>58.30951895</v>
      </c>
      <c r="V539" s="6">
        <v>2481.7017088666603</v>
      </c>
      <c r="W539" s="6">
        <v>0.0</v>
      </c>
    </row>
    <row r="540" ht="15.0" customHeight="1">
      <c r="A540" s="6">
        <v>2.0</v>
      </c>
      <c r="B540" s="6">
        <v>14.0</v>
      </c>
      <c r="C540" s="6" t="s">
        <v>313</v>
      </c>
      <c r="D540" s="6">
        <v>5.0</v>
      </c>
      <c r="E540" s="7">
        <v>42092.0</v>
      </c>
      <c r="F540" s="8">
        <v>0.5208333333333334</v>
      </c>
      <c r="G540" s="9">
        <v>42092.520833333336</v>
      </c>
      <c r="H540" s="6">
        <v>7541162.0</v>
      </c>
      <c r="I540" s="6">
        <v>365450.0</v>
      </c>
      <c r="J540" s="6" t="s">
        <v>162</v>
      </c>
      <c r="K540" s="10">
        <v>365457.087</v>
      </c>
      <c r="L540" s="10">
        <v>7541155.215</v>
      </c>
      <c r="M540" s="10">
        <v>7541155.31</v>
      </c>
      <c r="N540" s="10">
        <v>365457.01</v>
      </c>
      <c r="O540" s="10" t="s">
        <v>56</v>
      </c>
      <c r="P540" s="10" t="s">
        <v>57</v>
      </c>
      <c r="Q540" s="6" t="s">
        <v>58</v>
      </c>
      <c r="R540" s="6" t="s">
        <v>27</v>
      </c>
      <c r="S540" s="6" t="s">
        <v>141</v>
      </c>
      <c r="T540" s="6" t="s">
        <v>163</v>
      </c>
      <c r="U540" s="6">
        <f t="shared" si="5"/>
        <v>0</v>
      </c>
      <c r="V540" s="6">
        <v>2481.7017088666603</v>
      </c>
      <c r="W540" s="6">
        <v>0.0</v>
      </c>
    </row>
    <row r="541" ht="15.0" customHeight="1">
      <c r="A541" s="6">
        <v>2.0</v>
      </c>
      <c r="B541" s="6">
        <v>14.0</v>
      </c>
      <c r="C541" s="6" t="s">
        <v>313</v>
      </c>
      <c r="D541" s="6">
        <v>5.0</v>
      </c>
      <c r="E541" s="7">
        <v>42092.0</v>
      </c>
      <c r="F541" s="8">
        <v>0.5243055555555556</v>
      </c>
      <c r="G541" s="9">
        <v>42092.524305555555</v>
      </c>
      <c r="H541" s="6">
        <v>7541162.0</v>
      </c>
      <c r="I541" s="6">
        <v>365450.0</v>
      </c>
      <c r="J541" s="6" t="s">
        <v>162</v>
      </c>
      <c r="K541" s="10">
        <v>365458.926</v>
      </c>
      <c r="L541" s="10">
        <v>7541156.447</v>
      </c>
      <c r="M541" s="10">
        <v>7541155.31</v>
      </c>
      <c r="N541" s="10">
        <v>365457.01</v>
      </c>
      <c r="O541" s="10" t="s">
        <v>56</v>
      </c>
      <c r="P541" s="10" t="s">
        <v>57</v>
      </c>
      <c r="Q541" s="6" t="s">
        <v>58</v>
      </c>
      <c r="R541" s="6" t="s">
        <v>27</v>
      </c>
      <c r="S541" s="6" t="s">
        <v>141</v>
      </c>
      <c r="T541" s="6" t="s">
        <v>163</v>
      </c>
      <c r="U541" s="6">
        <f t="shared" si="5"/>
        <v>0</v>
      </c>
      <c r="V541" s="6">
        <v>2481.7017088666603</v>
      </c>
      <c r="W541" s="6">
        <v>0.0</v>
      </c>
    </row>
    <row r="542" ht="15.0" customHeight="1">
      <c r="A542" s="6">
        <v>2.0</v>
      </c>
      <c r="B542" s="6">
        <v>14.0</v>
      </c>
      <c r="C542" s="6" t="s">
        <v>313</v>
      </c>
      <c r="D542" s="6">
        <v>5.0</v>
      </c>
      <c r="E542" s="7">
        <v>42092.0</v>
      </c>
      <c r="F542" s="8">
        <v>0.5277777777777778</v>
      </c>
      <c r="G542" s="9">
        <v>42092.52777777778</v>
      </c>
      <c r="H542" s="6">
        <v>7541162.0</v>
      </c>
      <c r="I542" s="6">
        <v>365450.0</v>
      </c>
      <c r="J542" s="6" t="s">
        <v>162</v>
      </c>
      <c r="K542" s="10">
        <v>365459.889</v>
      </c>
      <c r="L542" s="10">
        <v>7541153.021</v>
      </c>
      <c r="M542" s="10">
        <v>7541155.31</v>
      </c>
      <c r="N542" s="10">
        <v>365457.01</v>
      </c>
      <c r="O542" s="10" t="s">
        <v>56</v>
      </c>
      <c r="P542" s="10" t="s">
        <v>57</v>
      </c>
      <c r="Q542" s="6" t="s">
        <v>58</v>
      </c>
      <c r="R542" s="6" t="s">
        <v>27</v>
      </c>
      <c r="S542" s="6" t="s">
        <v>141</v>
      </c>
      <c r="T542" s="6" t="s">
        <v>163</v>
      </c>
      <c r="U542" s="6">
        <f t="shared" si="5"/>
        <v>0</v>
      </c>
      <c r="V542" s="6">
        <v>2481.7017088666603</v>
      </c>
      <c r="W542" s="6">
        <v>0.0</v>
      </c>
    </row>
    <row r="543" ht="15.0" customHeight="1">
      <c r="A543" s="6">
        <v>2.0</v>
      </c>
      <c r="B543" s="6">
        <v>14.0</v>
      </c>
      <c r="C543" s="6" t="s">
        <v>313</v>
      </c>
      <c r="D543" s="6">
        <v>5.0</v>
      </c>
      <c r="E543" s="7">
        <v>42092.0</v>
      </c>
      <c r="F543" s="8">
        <v>0.53125</v>
      </c>
      <c r="G543" s="9">
        <v>42092.53125</v>
      </c>
      <c r="H543" s="6">
        <v>7541162.0</v>
      </c>
      <c r="I543" s="6">
        <v>365450.0</v>
      </c>
      <c r="J543" s="6" t="s">
        <v>162</v>
      </c>
      <c r="K543" s="10">
        <v>365452.019</v>
      </c>
      <c r="L543" s="10">
        <v>7541156.833</v>
      </c>
      <c r="M543" s="10">
        <v>7541156.81</v>
      </c>
      <c r="N543" s="10">
        <v>365452.16</v>
      </c>
      <c r="O543" s="10" t="s">
        <v>68</v>
      </c>
      <c r="P543" s="10" t="s">
        <v>69</v>
      </c>
      <c r="Q543" s="6" t="s">
        <v>45</v>
      </c>
      <c r="R543" s="6" t="s">
        <v>27</v>
      </c>
      <c r="S543" s="6" t="s">
        <v>141</v>
      </c>
      <c r="T543" s="6" t="s">
        <v>163</v>
      </c>
      <c r="U543" s="6">
        <f t="shared" si="5"/>
        <v>0</v>
      </c>
      <c r="V543" s="6">
        <v>2481.7017088666603</v>
      </c>
      <c r="W543" s="6">
        <v>0.0</v>
      </c>
    </row>
    <row r="544" ht="15.0" customHeight="1">
      <c r="A544" s="6">
        <v>2.0</v>
      </c>
      <c r="B544" s="6">
        <v>14.0</v>
      </c>
      <c r="C544" s="6" t="s">
        <v>313</v>
      </c>
      <c r="D544" s="6">
        <v>5.0</v>
      </c>
      <c r="E544" s="7">
        <v>42092.0</v>
      </c>
      <c r="F544" s="8">
        <v>0.5347222222222222</v>
      </c>
      <c r="G544" s="9">
        <v>42092.53472222222</v>
      </c>
      <c r="H544" s="6">
        <v>7541162.0</v>
      </c>
      <c r="I544" s="6">
        <v>365450.0</v>
      </c>
      <c r="J544" s="6" t="s">
        <v>162</v>
      </c>
      <c r="K544" s="10">
        <v>365458.211</v>
      </c>
      <c r="L544" s="10">
        <v>7541156.218</v>
      </c>
      <c r="M544" s="10">
        <v>7541156.19</v>
      </c>
      <c r="N544" s="10">
        <v>365458.18</v>
      </c>
      <c r="O544" s="10" t="s">
        <v>37</v>
      </c>
      <c r="P544" s="10" t="s">
        <v>38</v>
      </c>
      <c r="Q544" s="6" t="s">
        <v>31</v>
      </c>
      <c r="R544" s="6" t="s">
        <v>27</v>
      </c>
      <c r="S544" s="6" t="s">
        <v>141</v>
      </c>
      <c r="T544" s="6" t="s">
        <v>163</v>
      </c>
      <c r="U544" s="6">
        <f t="shared" si="5"/>
        <v>0</v>
      </c>
      <c r="V544" s="6">
        <v>2481.7017088666603</v>
      </c>
      <c r="W544" s="6">
        <v>0.0</v>
      </c>
    </row>
    <row r="545" ht="15.0" customHeight="1">
      <c r="A545" s="6">
        <v>2.0</v>
      </c>
      <c r="B545" s="6">
        <v>14.0</v>
      </c>
      <c r="C545" s="6" t="s">
        <v>313</v>
      </c>
      <c r="D545" s="6">
        <v>5.0</v>
      </c>
      <c r="E545" s="7">
        <v>42092.0</v>
      </c>
      <c r="F545" s="8">
        <v>0.5381944444444444</v>
      </c>
      <c r="G545" s="9">
        <v>42092.538194444445</v>
      </c>
      <c r="H545" s="6">
        <v>7541162.0</v>
      </c>
      <c r="I545" s="6">
        <v>365450.0</v>
      </c>
      <c r="J545" s="6" t="s">
        <v>162</v>
      </c>
      <c r="K545" s="10">
        <v>365460.729</v>
      </c>
      <c r="L545" s="10">
        <v>7541150.709</v>
      </c>
      <c r="M545" s="10">
        <v>7541150.74</v>
      </c>
      <c r="N545" s="10">
        <v>365460.91</v>
      </c>
      <c r="O545" s="10" t="s">
        <v>37</v>
      </c>
      <c r="P545" s="10" t="s">
        <v>38</v>
      </c>
      <c r="Q545" s="6" t="s">
        <v>31</v>
      </c>
      <c r="R545" s="6" t="s">
        <v>27</v>
      </c>
      <c r="S545" s="6" t="s">
        <v>141</v>
      </c>
      <c r="T545" s="6" t="s">
        <v>163</v>
      </c>
      <c r="U545" s="6">
        <f t="shared" si="5"/>
        <v>0</v>
      </c>
      <c r="V545" s="6">
        <v>2481.7017088666603</v>
      </c>
      <c r="W545" s="6">
        <v>0.0</v>
      </c>
    </row>
    <row r="546" ht="15.0" customHeight="1">
      <c r="A546" s="6">
        <v>2.0</v>
      </c>
      <c r="B546" s="6">
        <v>14.0</v>
      </c>
      <c r="C546" s="6" t="s">
        <v>313</v>
      </c>
      <c r="D546" s="6">
        <v>5.0</v>
      </c>
      <c r="E546" s="7">
        <v>42092.0</v>
      </c>
      <c r="F546" s="8">
        <v>0.5416666666666666</v>
      </c>
      <c r="G546" s="9">
        <v>42092.541666666664</v>
      </c>
      <c r="H546" s="6">
        <v>7541151.97</v>
      </c>
      <c r="I546" s="6">
        <v>365481.38</v>
      </c>
      <c r="J546" s="6" t="s">
        <v>370</v>
      </c>
      <c r="K546" s="10">
        <v>365481.334</v>
      </c>
      <c r="L546" s="10">
        <v>7541151.99</v>
      </c>
      <c r="M546" s="10">
        <v>7541151.97</v>
      </c>
      <c r="N546" s="10">
        <v>365481.38</v>
      </c>
      <c r="O546" s="10" t="s">
        <v>40</v>
      </c>
      <c r="P546" s="10" t="s">
        <v>40</v>
      </c>
      <c r="Q546" s="6" t="s">
        <v>42</v>
      </c>
      <c r="R546" s="6" t="s">
        <v>27</v>
      </c>
      <c r="S546" s="6" t="s">
        <v>28</v>
      </c>
      <c r="T546" s="6" t="s">
        <v>28</v>
      </c>
      <c r="U546" s="6">
        <f t="shared" si="5"/>
        <v>32.94397213</v>
      </c>
      <c r="V546" s="6">
        <v>2481.7017088666603</v>
      </c>
      <c r="W546" s="6">
        <v>0.0</v>
      </c>
    </row>
    <row r="547" ht="15.0" customHeight="1">
      <c r="A547" s="6">
        <v>2.0</v>
      </c>
      <c r="B547" s="6">
        <v>14.0</v>
      </c>
      <c r="C547" s="6" t="s">
        <v>313</v>
      </c>
      <c r="D547" s="6">
        <v>5.0</v>
      </c>
      <c r="E547" s="7">
        <v>42092.0</v>
      </c>
      <c r="F547" s="8">
        <v>0.545138888888889</v>
      </c>
      <c r="G547" s="9">
        <v>42092.54513888889</v>
      </c>
      <c r="H547" s="6">
        <v>7541161.0</v>
      </c>
      <c r="I547" s="6">
        <v>365510.0</v>
      </c>
      <c r="J547" s="6" t="s">
        <v>371</v>
      </c>
      <c r="K547" s="10">
        <v>365507.022</v>
      </c>
      <c r="L547" s="10">
        <v>7541149.771</v>
      </c>
      <c r="M547" s="10">
        <v>7541149.75</v>
      </c>
      <c r="N547" s="10">
        <v>365506.75</v>
      </c>
      <c r="O547" s="10" t="s">
        <v>56</v>
      </c>
      <c r="P547" s="10" t="s">
        <v>57</v>
      </c>
      <c r="Q547" s="6" t="s">
        <v>58</v>
      </c>
      <c r="R547" s="6" t="s">
        <v>27</v>
      </c>
      <c r="S547" s="6" t="s">
        <v>357</v>
      </c>
      <c r="T547" s="6" t="s">
        <v>372</v>
      </c>
      <c r="U547" s="6">
        <f t="shared" si="5"/>
        <v>30.01075307</v>
      </c>
      <c r="V547" s="6">
        <v>2481.7017088666603</v>
      </c>
      <c r="W547" s="6">
        <v>0.0</v>
      </c>
    </row>
    <row r="548" ht="15.0" customHeight="1">
      <c r="A548" s="6">
        <v>2.0</v>
      </c>
      <c r="B548" s="6">
        <v>14.0</v>
      </c>
      <c r="C548" s="6" t="s">
        <v>313</v>
      </c>
      <c r="D548" s="6">
        <v>5.0</v>
      </c>
      <c r="E548" s="7">
        <v>42092.0</v>
      </c>
      <c r="F548" s="8">
        <v>0.548611111111111</v>
      </c>
      <c r="G548" s="9">
        <v>42092.54861111111</v>
      </c>
      <c r="H548" s="6">
        <v>7541161.0</v>
      </c>
      <c r="I548" s="6">
        <v>365510.0</v>
      </c>
      <c r="J548" s="6" t="s">
        <v>371</v>
      </c>
      <c r="K548" s="10">
        <v>365505.74</v>
      </c>
      <c r="L548" s="10">
        <v>7541143.125</v>
      </c>
      <c r="M548" s="10">
        <v>7541149.75</v>
      </c>
      <c r="N548" s="10">
        <v>365506.75</v>
      </c>
      <c r="O548" s="10" t="s">
        <v>40</v>
      </c>
      <c r="P548" s="10" t="s">
        <v>50</v>
      </c>
      <c r="Q548" s="6" t="s">
        <v>42</v>
      </c>
      <c r="R548" s="6" t="s">
        <v>27</v>
      </c>
      <c r="S548" s="6" t="s">
        <v>357</v>
      </c>
      <c r="T548" s="6" t="s">
        <v>372</v>
      </c>
      <c r="U548" s="6">
        <f t="shared" si="5"/>
        <v>0</v>
      </c>
      <c r="V548" s="6">
        <v>2481.7017088666603</v>
      </c>
      <c r="W548" s="6">
        <v>0.0</v>
      </c>
    </row>
    <row r="549" ht="15.0" customHeight="1">
      <c r="A549" s="6">
        <v>2.0</v>
      </c>
      <c r="B549" s="6">
        <v>14.0</v>
      </c>
      <c r="C549" s="6" t="s">
        <v>313</v>
      </c>
      <c r="D549" s="6">
        <v>5.0</v>
      </c>
      <c r="E549" s="7">
        <v>42092.0</v>
      </c>
      <c r="F549" s="8">
        <v>0.5520833333333334</v>
      </c>
      <c r="G549" s="9">
        <v>42092.552083333336</v>
      </c>
      <c r="H549" s="6">
        <v>7541161.0</v>
      </c>
      <c r="I549" s="6">
        <v>365510.0</v>
      </c>
      <c r="J549" s="6" t="s">
        <v>371</v>
      </c>
      <c r="K549" s="10">
        <v>365505.562</v>
      </c>
      <c r="L549" s="10">
        <v>7541139.801</v>
      </c>
      <c r="M549" s="10">
        <v>7541149.75</v>
      </c>
      <c r="N549" s="10">
        <v>365506.75</v>
      </c>
      <c r="O549" s="10" t="s">
        <v>40</v>
      </c>
      <c r="P549" s="10" t="s">
        <v>50</v>
      </c>
      <c r="Q549" s="6" t="s">
        <v>42</v>
      </c>
      <c r="R549" s="6" t="s">
        <v>27</v>
      </c>
      <c r="S549" s="6" t="s">
        <v>357</v>
      </c>
      <c r="T549" s="6" t="s">
        <v>372</v>
      </c>
      <c r="U549" s="6">
        <f t="shared" si="5"/>
        <v>0</v>
      </c>
      <c r="V549" s="6">
        <v>2481.7017088666603</v>
      </c>
      <c r="W549" s="6">
        <v>0.0</v>
      </c>
    </row>
    <row r="550" ht="15.0" customHeight="1">
      <c r="A550" s="6">
        <v>2.0</v>
      </c>
      <c r="B550" s="6">
        <v>14.0</v>
      </c>
      <c r="C550" s="6" t="s">
        <v>313</v>
      </c>
      <c r="D550" s="6">
        <v>5.0</v>
      </c>
      <c r="E550" s="7">
        <v>42092.0</v>
      </c>
      <c r="F550" s="8">
        <v>0.5555555555555556</v>
      </c>
      <c r="G550" s="9">
        <v>42092.555555555555</v>
      </c>
      <c r="H550" s="6">
        <v>7541161.0</v>
      </c>
      <c r="I550" s="6">
        <v>365510.0</v>
      </c>
      <c r="J550" s="6" t="s">
        <v>371</v>
      </c>
      <c r="K550" s="10">
        <v>365506.902</v>
      </c>
      <c r="L550" s="10">
        <v>7541139.701</v>
      </c>
      <c r="M550" s="10">
        <v>7541149.75</v>
      </c>
      <c r="N550" s="10">
        <v>365506.75</v>
      </c>
      <c r="O550" s="10" t="s">
        <v>40</v>
      </c>
      <c r="P550" s="10" t="s">
        <v>50</v>
      </c>
      <c r="Q550" s="6" t="s">
        <v>42</v>
      </c>
      <c r="R550" s="6" t="s">
        <v>27</v>
      </c>
      <c r="S550" s="6" t="s">
        <v>357</v>
      </c>
      <c r="T550" s="6" t="s">
        <v>372</v>
      </c>
      <c r="U550" s="6">
        <f t="shared" si="5"/>
        <v>0</v>
      </c>
      <c r="V550" s="6">
        <v>2481.7017088666603</v>
      </c>
      <c r="W550" s="6">
        <v>0.0</v>
      </c>
    </row>
    <row r="551" ht="15.0" customHeight="1">
      <c r="A551" s="6">
        <v>2.0</v>
      </c>
      <c r="B551" s="6">
        <v>14.0</v>
      </c>
      <c r="C551" s="6" t="s">
        <v>313</v>
      </c>
      <c r="D551" s="6">
        <v>5.0</v>
      </c>
      <c r="E551" s="7">
        <v>42092.0</v>
      </c>
      <c r="F551" s="8">
        <v>0.5590277777777778</v>
      </c>
      <c r="G551" s="9">
        <v>42092.55902777778</v>
      </c>
      <c r="H551" s="6">
        <v>7541117.07</v>
      </c>
      <c r="I551" s="6">
        <v>365518.61</v>
      </c>
      <c r="J551" s="6" t="s">
        <v>373</v>
      </c>
      <c r="K551" s="10">
        <v>365518.743</v>
      </c>
      <c r="L551" s="10">
        <v>7541117.104</v>
      </c>
      <c r="M551" s="10">
        <v>7541117.07</v>
      </c>
      <c r="N551" s="10">
        <v>365518.61</v>
      </c>
      <c r="O551" s="10" t="s">
        <v>60</v>
      </c>
      <c r="P551" s="10" t="s">
        <v>61</v>
      </c>
      <c r="Q551" s="6" t="s">
        <v>52</v>
      </c>
      <c r="R551" s="6" t="s">
        <v>27</v>
      </c>
      <c r="S551" s="6" t="s">
        <v>28</v>
      </c>
      <c r="T551" s="6" t="s">
        <v>28</v>
      </c>
      <c r="U551" s="6">
        <f t="shared" si="5"/>
        <v>44.76580168</v>
      </c>
      <c r="V551" s="6">
        <v>2481.7017088666603</v>
      </c>
      <c r="W551" s="6">
        <v>0.0</v>
      </c>
    </row>
    <row r="552" ht="15.0" customHeight="1">
      <c r="A552" s="6">
        <v>2.0</v>
      </c>
      <c r="B552" s="6">
        <v>14.0</v>
      </c>
      <c r="C552" s="6" t="s">
        <v>313</v>
      </c>
      <c r="D552" s="6">
        <v>5.0</v>
      </c>
      <c r="E552" s="7">
        <v>42092.0</v>
      </c>
      <c r="F552" s="8">
        <v>0.5625</v>
      </c>
      <c r="G552" s="9">
        <v>42092.5625</v>
      </c>
      <c r="H552" s="6">
        <v>7541088.54</v>
      </c>
      <c r="I552" s="6">
        <v>365517.25</v>
      </c>
      <c r="J552" s="6" t="s">
        <v>374</v>
      </c>
      <c r="K552" s="10">
        <v>365517.235</v>
      </c>
      <c r="L552" s="10">
        <v>7541088.637</v>
      </c>
      <c r="M552" s="10">
        <v>7541088.54</v>
      </c>
      <c r="N552" s="10">
        <v>365517.25</v>
      </c>
      <c r="O552" s="10" t="s">
        <v>37</v>
      </c>
      <c r="P552" s="10" t="s">
        <v>38</v>
      </c>
      <c r="Q552" s="6" t="s">
        <v>31</v>
      </c>
      <c r="R552" s="6" t="s">
        <v>27</v>
      </c>
      <c r="S552" s="6" t="s">
        <v>28</v>
      </c>
      <c r="T552" s="6" t="s">
        <v>28</v>
      </c>
      <c r="U552" s="6">
        <f t="shared" si="5"/>
        <v>28.56239661</v>
      </c>
      <c r="V552" s="6">
        <v>2481.7017088666603</v>
      </c>
      <c r="W552" s="6">
        <v>0.0</v>
      </c>
    </row>
    <row r="553" ht="15.0" customHeight="1">
      <c r="A553" s="6">
        <v>2.0</v>
      </c>
      <c r="B553" s="6">
        <v>14.0</v>
      </c>
      <c r="C553" s="6" t="s">
        <v>313</v>
      </c>
      <c r="D553" s="6">
        <v>5.0</v>
      </c>
      <c r="E553" s="7">
        <v>42092.0</v>
      </c>
      <c r="F553" s="8">
        <v>0.5659722222222222</v>
      </c>
      <c r="G553" s="9">
        <v>42092.56597222222</v>
      </c>
      <c r="H553" s="6">
        <v>7541039.9</v>
      </c>
      <c r="I553" s="6">
        <v>365517.0</v>
      </c>
      <c r="J553" s="6" t="s">
        <v>375</v>
      </c>
      <c r="K553" s="10">
        <v>365516.939</v>
      </c>
      <c r="L553" s="10">
        <v>7541039.7</v>
      </c>
      <c r="M553" s="10">
        <v>7541039.9</v>
      </c>
      <c r="N553" s="10">
        <v>365517.0</v>
      </c>
      <c r="O553" s="10" t="s">
        <v>37</v>
      </c>
      <c r="P553" s="10" t="s">
        <v>38</v>
      </c>
      <c r="Q553" s="6" t="s">
        <v>31</v>
      </c>
      <c r="R553" s="6" t="s">
        <v>27</v>
      </c>
      <c r="S553" s="6" t="s">
        <v>28</v>
      </c>
      <c r="T553" s="6" t="s">
        <v>28</v>
      </c>
      <c r="U553" s="6">
        <f t="shared" si="5"/>
        <v>48.64064247</v>
      </c>
      <c r="V553" s="6">
        <v>2481.7017088666603</v>
      </c>
      <c r="W553" s="6">
        <v>0.0</v>
      </c>
    </row>
    <row r="554" ht="15.0" customHeight="1">
      <c r="A554" s="6">
        <v>2.0</v>
      </c>
      <c r="B554" s="6">
        <v>14.0</v>
      </c>
      <c r="C554" s="6" t="s">
        <v>313</v>
      </c>
      <c r="D554" s="6">
        <v>5.0</v>
      </c>
      <c r="E554" s="7">
        <v>42092.0</v>
      </c>
      <c r="F554" s="8">
        <v>0.5694444444444444</v>
      </c>
      <c r="G554" s="9">
        <v>42092.569444444445</v>
      </c>
      <c r="H554" s="6">
        <v>7541033.03</v>
      </c>
      <c r="I554" s="6">
        <v>365522.75</v>
      </c>
      <c r="J554" s="6" t="s">
        <v>376</v>
      </c>
      <c r="K554" s="10">
        <v>365522.664</v>
      </c>
      <c r="L554" s="10">
        <v>7541033.104</v>
      </c>
      <c r="M554" s="10">
        <v>7541033.03</v>
      </c>
      <c r="N554" s="10">
        <v>365522.75</v>
      </c>
      <c r="O554" s="10" t="s">
        <v>40</v>
      </c>
      <c r="P554" s="10" t="s">
        <v>40</v>
      </c>
      <c r="Q554" s="6" t="s">
        <v>42</v>
      </c>
      <c r="R554" s="6" t="s">
        <v>27</v>
      </c>
      <c r="S554" s="6" t="s">
        <v>28</v>
      </c>
      <c r="T554" s="6" t="s">
        <v>28</v>
      </c>
      <c r="U554" s="6">
        <f t="shared" si="5"/>
        <v>8.958761075</v>
      </c>
      <c r="V554" s="6">
        <v>2481.7017088666603</v>
      </c>
      <c r="W554" s="6">
        <v>0.0</v>
      </c>
    </row>
    <row r="555" ht="15.0" customHeight="1">
      <c r="A555" s="6">
        <v>2.0</v>
      </c>
      <c r="B555" s="6">
        <v>14.0</v>
      </c>
      <c r="C555" s="6" t="s">
        <v>313</v>
      </c>
      <c r="D555" s="6">
        <v>5.0</v>
      </c>
      <c r="E555" s="7">
        <v>42092.0</v>
      </c>
      <c r="F555" s="8">
        <v>0.5729166666666666</v>
      </c>
      <c r="G555" s="9">
        <v>42092.572916666664</v>
      </c>
      <c r="H555" s="6">
        <v>7541011.31</v>
      </c>
      <c r="I555" s="6">
        <v>365536.88</v>
      </c>
      <c r="J555" s="6" t="s">
        <v>377</v>
      </c>
      <c r="K555" s="10">
        <v>365537.083</v>
      </c>
      <c r="L555" s="10">
        <v>7541011.197</v>
      </c>
      <c r="M555" s="10">
        <v>7541011.31</v>
      </c>
      <c r="N555" s="10">
        <v>365536.88</v>
      </c>
      <c r="O555" s="10" t="s">
        <v>60</v>
      </c>
      <c r="P555" s="10" t="s">
        <v>61</v>
      </c>
      <c r="Q555" s="6" t="s">
        <v>45</v>
      </c>
      <c r="R555" s="6" t="s">
        <v>45</v>
      </c>
      <c r="S555" s="6" t="s">
        <v>28</v>
      </c>
      <c r="T555" s="6" t="s">
        <v>28</v>
      </c>
      <c r="U555" s="6">
        <f t="shared" si="5"/>
        <v>25.91168269</v>
      </c>
      <c r="V555" s="6">
        <v>2481.7017088666603</v>
      </c>
      <c r="W555" s="6">
        <v>0.0</v>
      </c>
    </row>
    <row r="556" ht="15.0" customHeight="1">
      <c r="A556" s="6">
        <v>2.0</v>
      </c>
      <c r="B556" s="6">
        <v>14.0</v>
      </c>
      <c r="C556" s="6" t="s">
        <v>313</v>
      </c>
      <c r="D556" s="6">
        <v>5.0</v>
      </c>
      <c r="E556" s="7">
        <v>42092.0</v>
      </c>
      <c r="F556" s="8">
        <v>0.576388888888889</v>
      </c>
      <c r="G556" s="9">
        <v>42092.57638888889</v>
      </c>
      <c r="H556" s="6">
        <v>7541011.31</v>
      </c>
      <c r="I556" s="6">
        <v>365536.88</v>
      </c>
      <c r="J556" s="6" t="s">
        <v>377</v>
      </c>
      <c r="K556" s="10">
        <v>365531.605</v>
      </c>
      <c r="L556" s="10">
        <v>7541012.255</v>
      </c>
      <c r="M556" s="10">
        <v>7541012.22</v>
      </c>
      <c r="N556" s="10">
        <v>365531.66</v>
      </c>
      <c r="O556" s="10" t="s">
        <v>60</v>
      </c>
      <c r="P556" s="10" t="s">
        <v>61</v>
      </c>
      <c r="Q556" s="6" t="s">
        <v>45</v>
      </c>
      <c r="R556" s="6" t="s">
        <v>45</v>
      </c>
      <c r="S556" s="6" t="s">
        <v>28</v>
      </c>
      <c r="T556" s="6" t="s">
        <v>28</v>
      </c>
      <c r="U556" s="6">
        <f t="shared" si="5"/>
        <v>0</v>
      </c>
      <c r="V556" s="6">
        <v>2481.7017088666603</v>
      </c>
      <c r="W556" s="6">
        <v>0.0</v>
      </c>
    </row>
    <row r="557" ht="15.0" customHeight="1">
      <c r="A557" s="6">
        <v>2.0</v>
      </c>
      <c r="B557" s="6">
        <v>14.0</v>
      </c>
      <c r="C557" s="6" t="s">
        <v>313</v>
      </c>
      <c r="D557" s="6">
        <v>5.0</v>
      </c>
      <c r="E557" s="7">
        <v>42092.0</v>
      </c>
      <c r="F557" s="8">
        <v>0.579861111111111</v>
      </c>
      <c r="G557" s="9">
        <v>42092.57986111111</v>
      </c>
      <c r="H557" s="6">
        <v>7541011.31</v>
      </c>
      <c r="I557" s="6">
        <v>365536.88</v>
      </c>
      <c r="J557" s="6" t="s">
        <v>377</v>
      </c>
      <c r="K557" s="10">
        <v>365531.971</v>
      </c>
      <c r="L557" s="10">
        <v>7541005.836</v>
      </c>
      <c r="M557" s="10">
        <v>7541005.88</v>
      </c>
      <c r="N557" s="10">
        <v>365531.99</v>
      </c>
      <c r="O557" s="10" t="s">
        <v>60</v>
      </c>
      <c r="P557" s="10" t="s">
        <v>61</v>
      </c>
      <c r="Q557" s="6" t="s">
        <v>45</v>
      </c>
      <c r="R557" s="6" t="s">
        <v>45</v>
      </c>
      <c r="S557" s="6" t="s">
        <v>28</v>
      </c>
      <c r="T557" s="6" t="s">
        <v>28</v>
      </c>
      <c r="U557" s="6">
        <f t="shared" si="5"/>
        <v>0</v>
      </c>
      <c r="V557" s="6">
        <v>2481.7017088666603</v>
      </c>
      <c r="W557" s="6">
        <v>0.0</v>
      </c>
    </row>
    <row r="558" ht="15.0" customHeight="1">
      <c r="A558" s="6">
        <v>2.0</v>
      </c>
      <c r="B558" s="6">
        <v>14.0</v>
      </c>
      <c r="C558" s="6" t="s">
        <v>313</v>
      </c>
      <c r="D558" s="6">
        <v>5.0</v>
      </c>
      <c r="E558" s="7">
        <v>42092.0</v>
      </c>
      <c r="F558" s="8">
        <v>0.5833333333333334</v>
      </c>
      <c r="G558" s="9">
        <v>42092.583333333336</v>
      </c>
      <c r="H558" s="6">
        <v>7541011.31</v>
      </c>
      <c r="I558" s="6">
        <v>365536.88</v>
      </c>
      <c r="J558" s="6" t="s">
        <v>377</v>
      </c>
      <c r="K558" s="10">
        <v>365534.114</v>
      </c>
      <c r="L558" s="10">
        <v>7541008.842</v>
      </c>
      <c r="M558" s="10">
        <v>7541008.84</v>
      </c>
      <c r="N558" s="10">
        <v>365534.08</v>
      </c>
      <c r="O558" s="10" t="s">
        <v>60</v>
      </c>
      <c r="P558" s="10" t="s">
        <v>61</v>
      </c>
      <c r="Q558" s="6" t="s">
        <v>45</v>
      </c>
      <c r="R558" s="6" t="s">
        <v>45</v>
      </c>
      <c r="S558" s="6" t="s">
        <v>28</v>
      </c>
      <c r="T558" s="6" t="s">
        <v>28</v>
      </c>
      <c r="U558" s="6">
        <f t="shared" si="5"/>
        <v>0</v>
      </c>
      <c r="V558" s="6">
        <v>2481.7017088666603</v>
      </c>
      <c r="W558" s="6">
        <v>0.0</v>
      </c>
    </row>
    <row r="559" ht="15.0" customHeight="1">
      <c r="A559" s="6">
        <v>2.0</v>
      </c>
      <c r="B559" s="6">
        <v>14.0</v>
      </c>
      <c r="C559" s="6" t="s">
        <v>313</v>
      </c>
      <c r="D559" s="6">
        <v>5.0</v>
      </c>
      <c r="E559" s="7">
        <v>42092.0</v>
      </c>
      <c r="F559" s="8">
        <v>0.5868055555555556</v>
      </c>
      <c r="G559" s="9">
        <v>42092.586805555555</v>
      </c>
      <c r="H559" s="6">
        <v>7541011.31</v>
      </c>
      <c r="I559" s="6">
        <v>365536.88</v>
      </c>
      <c r="J559" s="6" t="s">
        <v>377</v>
      </c>
      <c r="K559" s="10">
        <v>365532.954</v>
      </c>
      <c r="L559" s="10">
        <v>7541011.05</v>
      </c>
      <c r="M559" s="10">
        <v>7541011.02</v>
      </c>
      <c r="N559" s="10">
        <v>365532.97</v>
      </c>
      <c r="O559" s="10" t="s">
        <v>60</v>
      </c>
      <c r="P559" s="10" t="s">
        <v>61</v>
      </c>
      <c r="Q559" s="6" t="s">
        <v>45</v>
      </c>
      <c r="R559" s="6" t="s">
        <v>45</v>
      </c>
      <c r="S559" s="6" t="s">
        <v>28</v>
      </c>
      <c r="T559" s="6" t="s">
        <v>28</v>
      </c>
      <c r="U559" s="6">
        <f t="shared" si="5"/>
        <v>0</v>
      </c>
      <c r="V559" s="6">
        <v>2481.7017088666603</v>
      </c>
      <c r="W559" s="6">
        <v>0.0</v>
      </c>
    </row>
    <row r="560" ht="15.0" customHeight="1">
      <c r="A560" s="6">
        <v>2.0</v>
      </c>
      <c r="B560" s="6">
        <v>14.0</v>
      </c>
      <c r="C560" s="6" t="s">
        <v>313</v>
      </c>
      <c r="D560" s="6">
        <v>5.0</v>
      </c>
      <c r="E560" s="7">
        <v>42092.0</v>
      </c>
      <c r="F560" s="8">
        <v>0.5902777777777778</v>
      </c>
      <c r="G560" s="9">
        <v>42092.59027777778</v>
      </c>
      <c r="H560" s="6">
        <v>7541011.31</v>
      </c>
      <c r="I560" s="6">
        <v>365536.88</v>
      </c>
      <c r="J560" s="6" t="s">
        <v>377</v>
      </c>
      <c r="K560" s="10">
        <v>365533.817</v>
      </c>
      <c r="L560" s="10">
        <v>7541007.179</v>
      </c>
      <c r="M560" s="10">
        <v>7541007.21</v>
      </c>
      <c r="N560" s="10">
        <v>365533.82</v>
      </c>
      <c r="O560" s="10" t="s">
        <v>60</v>
      </c>
      <c r="P560" s="10" t="s">
        <v>61</v>
      </c>
      <c r="Q560" s="6" t="s">
        <v>45</v>
      </c>
      <c r="R560" s="6" t="s">
        <v>45</v>
      </c>
      <c r="S560" s="6" t="s">
        <v>28</v>
      </c>
      <c r="T560" s="6" t="s">
        <v>28</v>
      </c>
      <c r="U560" s="6">
        <f t="shared" si="5"/>
        <v>0</v>
      </c>
      <c r="V560" s="6">
        <v>2481.7017088666603</v>
      </c>
      <c r="W560" s="6">
        <v>0.0</v>
      </c>
    </row>
    <row r="561" ht="15.0" customHeight="1">
      <c r="A561" s="6">
        <v>2.0</v>
      </c>
      <c r="B561" s="6">
        <v>14.0</v>
      </c>
      <c r="C561" s="6" t="s">
        <v>313</v>
      </c>
      <c r="D561" s="6">
        <v>5.0</v>
      </c>
      <c r="E561" s="7">
        <v>42092.0</v>
      </c>
      <c r="F561" s="8">
        <v>0.59375</v>
      </c>
      <c r="G561" s="9">
        <v>42092.59375</v>
      </c>
      <c r="H561" s="6">
        <v>7541011.31</v>
      </c>
      <c r="I561" s="6">
        <v>365536.88</v>
      </c>
      <c r="J561" s="6" t="s">
        <v>377</v>
      </c>
      <c r="K561" s="10">
        <v>365535.129</v>
      </c>
      <c r="L561" s="10">
        <v>7541010.401</v>
      </c>
      <c r="M561" s="10">
        <v>7541010.38</v>
      </c>
      <c r="N561" s="10">
        <v>365535.1</v>
      </c>
      <c r="O561" s="10" t="s">
        <v>60</v>
      </c>
      <c r="P561" s="10" t="s">
        <v>61</v>
      </c>
      <c r="Q561" s="6" t="s">
        <v>45</v>
      </c>
      <c r="R561" s="6" t="s">
        <v>45</v>
      </c>
      <c r="S561" s="6" t="s">
        <v>28</v>
      </c>
      <c r="T561" s="6" t="s">
        <v>28</v>
      </c>
      <c r="U561" s="6">
        <f t="shared" si="5"/>
        <v>0</v>
      </c>
      <c r="V561" s="6">
        <v>2481.7017088666603</v>
      </c>
      <c r="W561" s="6">
        <v>0.0</v>
      </c>
    </row>
    <row r="562" ht="15.0" customHeight="1">
      <c r="A562" s="6">
        <v>2.0</v>
      </c>
      <c r="B562" s="6">
        <v>14.0</v>
      </c>
      <c r="C562" s="6" t="s">
        <v>313</v>
      </c>
      <c r="D562" s="6">
        <v>5.0</v>
      </c>
      <c r="E562" s="7">
        <v>42092.0</v>
      </c>
      <c r="F562" s="8">
        <v>0.5972222222222222</v>
      </c>
      <c r="G562" s="9">
        <v>42092.59722222222</v>
      </c>
      <c r="H562" s="6">
        <v>7541011.31</v>
      </c>
      <c r="I562" s="6">
        <v>365536.88</v>
      </c>
      <c r="J562" s="6" t="s">
        <v>377</v>
      </c>
      <c r="K562" s="10">
        <v>365534.01</v>
      </c>
      <c r="L562" s="10">
        <v>7541008.842</v>
      </c>
      <c r="M562" s="10">
        <v>7541008.87</v>
      </c>
      <c r="N562" s="10">
        <v>365534.02</v>
      </c>
      <c r="O562" s="10" t="s">
        <v>60</v>
      </c>
      <c r="P562" s="10" t="s">
        <v>61</v>
      </c>
      <c r="Q562" s="6" t="s">
        <v>45</v>
      </c>
      <c r="R562" s="6" t="s">
        <v>45</v>
      </c>
      <c r="S562" s="6" t="s">
        <v>28</v>
      </c>
      <c r="T562" s="6" t="s">
        <v>28</v>
      </c>
      <c r="U562" s="6">
        <f t="shared" si="5"/>
        <v>0</v>
      </c>
      <c r="V562" s="6">
        <v>2481.7017088666603</v>
      </c>
      <c r="W562" s="6">
        <v>0.0</v>
      </c>
    </row>
    <row r="563" ht="15.0" customHeight="1">
      <c r="A563" s="6">
        <v>2.0</v>
      </c>
      <c r="B563" s="6">
        <v>14.0</v>
      </c>
      <c r="C563" s="6" t="s">
        <v>313</v>
      </c>
      <c r="D563" s="6">
        <v>5.0</v>
      </c>
      <c r="E563" s="7">
        <v>42092.0</v>
      </c>
      <c r="F563" s="8">
        <v>0.6006944444444444</v>
      </c>
      <c r="G563" s="9">
        <v>42092.600694444445</v>
      </c>
      <c r="H563" s="6">
        <v>7541011.31</v>
      </c>
      <c r="I563" s="6">
        <v>365536.88</v>
      </c>
      <c r="J563" s="6" t="s">
        <v>377</v>
      </c>
      <c r="K563" s="10">
        <v>365534.079</v>
      </c>
      <c r="L563" s="10">
        <v>7541012.944</v>
      </c>
      <c r="M563" s="10">
        <v>7541012.89</v>
      </c>
      <c r="N563" s="10">
        <v>365534.07</v>
      </c>
      <c r="O563" s="10" t="s">
        <v>60</v>
      </c>
      <c r="P563" s="10" t="s">
        <v>61</v>
      </c>
      <c r="Q563" s="6" t="s">
        <v>45</v>
      </c>
      <c r="R563" s="6" t="s">
        <v>45</v>
      </c>
      <c r="S563" s="6" t="s">
        <v>28</v>
      </c>
      <c r="T563" s="6" t="s">
        <v>28</v>
      </c>
      <c r="U563" s="6">
        <f t="shared" si="5"/>
        <v>0</v>
      </c>
      <c r="V563" s="6">
        <v>2481.7017088666603</v>
      </c>
      <c r="W563" s="6">
        <v>0.0</v>
      </c>
    </row>
    <row r="564" ht="15.0" customHeight="1">
      <c r="A564" s="6">
        <v>2.0</v>
      </c>
      <c r="B564" s="6">
        <v>14.0</v>
      </c>
      <c r="C564" s="6" t="s">
        <v>313</v>
      </c>
      <c r="D564" s="6">
        <v>5.0</v>
      </c>
      <c r="E564" s="7">
        <v>42092.0</v>
      </c>
      <c r="F564" s="8">
        <v>0.6041666666666666</v>
      </c>
      <c r="G564" s="9">
        <v>42092.604166666664</v>
      </c>
      <c r="H564" s="6">
        <v>7541011.31</v>
      </c>
      <c r="I564" s="6">
        <v>365536.88</v>
      </c>
      <c r="J564" s="6" t="s">
        <v>377</v>
      </c>
      <c r="K564" s="10">
        <v>365533.201</v>
      </c>
      <c r="L564" s="10">
        <v>7541006.515</v>
      </c>
      <c r="M564" s="10">
        <v>7541006.54</v>
      </c>
      <c r="N564" s="10">
        <v>365533.24</v>
      </c>
      <c r="O564" s="10" t="s">
        <v>60</v>
      </c>
      <c r="P564" s="10" t="s">
        <v>61</v>
      </c>
      <c r="Q564" s="6" t="s">
        <v>45</v>
      </c>
      <c r="R564" s="6" t="s">
        <v>45</v>
      </c>
      <c r="S564" s="6" t="s">
        <v>28</v>
      </c>
      <c r="T564" s="6" t="s">
        <v>28</v>
      </c>
      <c r="U564" s="6">
        <f t="shared" si="5"/>
        <v>0</v>
      </c>
      <c r="V564" s="6">
        <v>2481.7017088666603</v>
      </c>
      <c r="W564" s="6">
        <v>0.0</v>
      </c>
    </row>
    <row r="565" ht="15.0" customHeight="1">
      <c r="A565" s="6">
        <v>2.0</v>
      </c>
      <c r="B565" s="6">
        <v>14.0</v>
      </c>
      <c r="C565" s="6" t="s">
        <v>313</v>
      </c>
      <c r="D565" s="6">
        <v>5.0</v>
      </c>
      <c r="E565" s="7">
        <v>42092.0</v>
      </c>
      <c r="F565" s="8">
        <v>0.607638888888889</v>
      </c>
      <c r="G565" s="9">
        <v>42092.60763888889</v>
      </c>
      <c r="H565" s="6">
        <v>7541011.31</v>
      </c>
      <c r="I565" s="6">
        <v>365536.88</v>
      </c>
      <c r="J565" s="6" t="s">
        <v>377</v>
      </c>
      <c r="K565" s="10">
        <v>365536.197</v>
      </c>
      <c r="L565" s="10">
        <v>7541005.761</v>
      </c>
      <c r="M565" s="10">
        <v>7541005.66</v>
      </c>
      <c r="N565" s="10">
        <v>365535.96</v>
      </c>
      <c r="O565" s="10" t="s">
        <v>37</v>
      </c>
      <c r="P565" s="10" t="s">
        <v>38</v>
      </c>
      <c r="Q565" s="6" t="s">
        <v>45</v>
      </c>
      <c r="R565" s="6" t="s">
        <v>45</v>
      </c>
      <c r="S565" s="6" t="s">
        <v>28</v>
      </c>
      <c r="T565" s="6" t="s">
        <v>28</v>
      </c>
      <c r="U565" s="6">
        <f t="shared" si="5"/>
        <v>0</v>
      </c>
      <c r="V565" s="6">
        <v>2481.7017088666603</v>
      </c>
      <c r="W565" s="6">
        <v>0.0</v>
      </c>
    </row>
    <row r="566" ht="15.0" customHeight="1">
      <c r="A566" s="6">
        <v>2.0</v>
      </c>
      <c r="B566" s="6">
        <v>14.0</v>
      </c>
      <c r="C566" s="6" t="s">
        <v>313</v>
      </c>
      <c r="D566" s="6">
        <v>5.0</v>
      </c>
      <c r="E566" s="7">
        <v>42092.0</v>
      </c>
      <c r="F566" s="8">
        <v>0.611111111111111</v>
      </c>
      <c r="G566" s="9">
        <v>42092.61111111111</v>
      </c>
      <c r="H566" s="6">
        <v>7540984.26</v>
      </c>
      <c r="I566" s="6">
        <v>365515.56</v>
      </c>
      <c r="J566" s="6" t="s">
        <v>378</v>
      </c>
      <c r="K566" s="10">
        <v>365515.353</v>
      </c>
      <c r="L566" s="10">
        <v>7540984.209</v>
      </c>
      <c r="M566" s="10">
        <v>7540984.26</v>
      </c>
      <c r="N566" s="10">
        <v>365515.56</v>
      </c>
      <c r="O566" s="10" t="s">
        <v>68</v>
      </c>
      <c r="P566" s="10" t="s">
        <v>69</v>
      </c>
      <c r="Q566" s="6" t="s">
        <v>45</v>
      </c>
      <c r="R566" s="6" t="s">
        <v>27</v>
      </c>
      <c r="S566" s="6" t="s">
        <v>28</v>
      </c>
      <c r="T566" s="6" t="s">
        <v>28</v>
      </c>
      <c r="U566" s="6">
        <f t="shared" si="5"/>
        <v>34.44190616</v>
      </c>
      <c r="V566" s="6">
        <v>2481.7017088666603</v>
      </c>
      <c r="W566" s="6">
        <v>0.0</v>
      </c>
    </row>
    <row r="567" ht="15.0" customHeight="1">
      <c r="A567" s="6">
        <v>2.0</v>
      </c>
      <c r="B567" s="6">
        <v>14.0</v>
      </c>
      <c r="C567" s="6" t="s">
        <v>313</v>
      </c>
      <c r="D567" s="6">
        <v>5.0</v>
      </c>
      <c r="E567" s="7">
        <v>42092.0</v>
      </c>
      <c r="F567" s="8">
        <v>0.6145833333333334</v>
      </c>
      <c r="G567" s="9">
        <v>42092.614583333336</v>
      </c>
      <c r="H567" s="6">
        <v>7540973.92</v>
      </c>
      <c r="I567" s="6">
        <v>365515.13</v>
      </c>
      <c r="J567" s="6" t="s">
        <v>379</v>
      </c>
      <c r="K567" s="10">
        <v>365515.337</v>
      </c>
      <c r="L567" s="10">
        <v>7540974.028</v>
      </c>
      <c r="M567" s="10">
        <v>7540973.92</v>
      </c>
      <c r="N567" s="10">
        <v>365515.13</v>
      </c>
      <c r="O567" s="10" t="s">
        <v>60</v>
      </c>
      <c r="P567" s="10" t="s">
        <v>61</v>
      </c>
      <c r="Q567" s="6" t="s">
        <v>45</v>
      </c>
      <c r="R567" s="6" t="s">
        <v>27</v>
      </c>
      <c r="S567" s="6" t="s">
        <v>28</v>
      </c>
      <c r="T567" s="6" t="s">
        <v>28</v>
      </c>
      <c r="U567" s="6">
        <f t="shared" si="5"/>
        <v>10.34893714</v>
      </c>
      <c r="V567" s="6">
        <v>2481.7017088666603</v>
      </c>
      <c r="W567" s="6">
        <v>0.0</v>
      </c>
    </row>
    <row r="568" ht="15.0" customHeight="1">
      <c r="A568" s="6">
        <v>2.0</v>
      </c>
      <c r="B568" s="6">
        <v>14.0</v>
      </c>
      <c r="C568" s="6" t="s">
        <v>313</v>
      </c>
      <c r="D568" s="6">
        <v>5.0</v>
      </c>
      <c r="E568" s="7">
        <v>42092.0</v>
      </c>
      <c r="F568" s="8">
        <v>0.6180555555555556</v>
      </c>
      <c r="G568" s="9">
        <v>42092.618055555555</v>
      </c>
      <c r="H568" s="6">
        <v>7540941.63</v>
      </c>
      <c r="I568" s="6">
        <v>365495.06</v>
      </c>
      <c r="J568" s="6" t="s">
        <v>380</v>
      </c>
      <c r="K568" s="10">
        <v>365494.897</v>
      </c>
      <c r="L568" s="10">
        <v>7540941.631</v>
      </c>
      <c r="M568" s="10">
        <v>7540941.63</v>
      </c>
      <c r="N568" s="10">
        <v>365495.06</v>
      </c>
      <c r="O568" s="10" t="s">
        <v>68</v>
      </c>
      <c r="P568" s="10" t="s">
        <v>69</v>
      </c>
      <c r="Q568" s="6" t="s">
        <v>45</v>
      </c>
      <c r="R568" s="6" t="s">
        <v>27</v>
      </c>
      <c r="S568" s="6" t="s">
        <v>28</v>
      </c>
      <c r="T568" s="6" t="s">
        <v>28</v>
      </c>
      <c r="U568" s="6">
        <f t="shared" si="5"/>
        <v>38.01906101</v>
      </c>
      <c r="V568" s="6">
        <v>2481.7017088666603</v>
      </c>
      <c r="W568" s="6">
        <v>0.0</v>
      </c>
    </row>
    <row r="569" ht="15.0" customHeight="1">
      <c r="A569" s="6">
        <v>2.0</v>
      </c>
      <c r="B569" s="6">
        <v>14.0</v>
      </c>
      <c r="C569" s="6" t="s">
        <v>313</v>
      </c>
      <c r="D569" s="6">
        <v>5.0</v>
      </c>
      <c r="E569" s="7">
        <v>42092.0</v>
      </c>
      <c r="F569" s="8">
        <v>0.6215277777777778</v>
      </c>
      <c r="G569" s="9">
        <v>42092.62152777778</v>
      </c>
      <c r="H569" s="6">
        <v>7540909.09</v>
      </c>
      <c r="I569" s="6">
        <v>365490.83</v>
      </c>
      <c r="J569" s="6" t="s">
        <v>381</v>
      </c>
      <c r="K569" s="10">
        <v>365490.85</v>
      </c>
      <c r="L569" s="10">
        <v>7540909.05</v>
      </c>
      <c r="M569" s="10">
        <v>7540909.09</v>
      </c>
      <c r="N569" s="10">
        <v>365490.83</v>
      </c>
      <c r="O569" s="10" t="s">
        <v>40</v>
      </c>
      <c r="P569" s="10" t="s">
        <v>50</v>
      </c>
      <c r="Q569" s="6" t="s">
        <v>42</v>
      </c>
      <c r="R569" s="6" t="s">
        <v>27</v>
      </c>
      <c r="S569" s="6" t="s">
        <v>28</v>
      </c>
      <c r="T569" s="6" t="s">
        <v>28</v>
      </c>
      <c r="U569" s="6">
        <f t="shared" si="5"/>
        <v>32.81378521</v>
      </c>
      <c r="V569" s="6">
        <v>2481.7017088666603</v>
      </c>
      <c r="W569" s="6">
        <v>0.0</v>
      </c>
    </row>
    <row r="570" ht="15.0" customHeight="1">
      <c r="A570" s="6">
        <v>2.0</v>
      </c>
      <c r="B570" s="6">
        <v>14.0</v>
      </c>
      <c r="C570" s="6" t="s">
        <v>313</v>
      </c>
      <c r="D570" s="6">
        <v>5.0</v>
      </c>
      <c r="E570" s="7">
        <v>42092.0</v>
      </c>
      <c r="F570" s="8">
        <v>0.625</v>
      </c>
      <c r="G570" s="9">
        <v>42092.625</v>
      </c>
      <c r="H570" s="6">
        <v>7540884.93</v>
      </c>
      <c r="I570" s="6">
        <v>365484.91</v>
      </c>
      <c r="J570" s="6" t="s">
        <v>382</v>
      </c>
      <c r="K570" s="10">
        <v>365485.389</v>
      </c>
      <c r="L570" s="10">
        <v>7540884.976</v>
      </c>
      <c r="M570" s="10">
        <v>7540884.93</v>
      </c>
      <c r="N570" s="10">
        <v>365484.91</v>
      </c>
      <c r="O570" s="10" t="s">
        <v>33</v>
      </c>
      <c r="P570" s="10" t="s">
        <v>34</v>
      </c>
      <c r="Q570" s="6" t="s">
        <v>35</v>
      </c>
      <c r="R570" s="6" t="s">
        <v>27</v>
      </c>
      <c r="S570" s="6" t="s">
        <v>28</v>
      </c>
      <c r="T570" s="6" t="s">
        <v>28</v>
      </c>
      <c r="U570" s="6">
        <f t="shared" si="5"/>
        <v>24.87472613</v>
      </c>
      <c r="V570" s="6">
        <v>2481.7017088666603</v>
      </c>
      <c r="W570" s="6">
        <v>0.0</v>
      </c>
    </row>
    <row r="571" ht="15.0" customHeight="1">
      <c r="A571" s="6">
        <v>2.0</v>
      </c>
      <c r="B571" s="6">
        <v>14.0</v>
      </c>
      <c r="C571" s="6" t="s">
        <v>313</v>
      </c>
      <c r="D571" s="6">
        <v>5.0</v>
      </c>
      <c r="E571" s="7">
        <v>42092.0</v>
      </c>
      <c r="F571" s="8">
        <v>0.6284722222222222</v>
      </c>
      <c r="G571" s="9">
        <v>42092.62847222222</v>
      </c>
      <c r="H571" s="6">
        <v>7540852.11</v>
      </c>
      <c r="I571" s="6">
        <v>365432.67</v>
      </c>
      <c r="J571" s="6" t="s">
        <v>383</v>
      </c>
      <c r="K571" s="10">
        <v>365432.173</v>
      </c>
      <c r="L571" s="10">
        <v>7540852.185</v>
      </c>
      <c r="M571" s="10">
        <v>7540852.11</v>
      </c>
      <c r="N571" s="10">
        <v>365432.67</v>
      </c>
      <c r="O571" s="10" t="s">
        <v>40</v>
      </c>
      <c r="P571" s="10" t="s">
        <v>41</v>
      </c>
      <c r="Q571" s="6" t="s">
        <v>42</v>
      </c>
      <c r="R571" s="6" t="s">
        <v>27</v>
      </c>
      <c r="S571" s="6" t="s">
        <v>28</v>
      </c>
      <c r="T571" s="6" t="s">
        <v>28</v>
      </c>
      <c r="U571" s="6">
        <f t="shared" si="5"/>
        <v>61.69416504</v>
      </c>
      <c r="V571" s="6">
        <v>2481.7017088666603</v>
      </c>
      <c r="W571" s="6">
        <v>0.0</v>
      </c>
    </row>
    <row r="572" ht="15.0" customHeight="1">
      <c r="A572" s="6">
        <v>2.0</v>
      </c>
      <c r="B572" s="6">
        <v>14.0</v>
      </c>
      <c r="C572" s="6" t="s">
        <v>313</v>
      </c>
      <c r="D572" s="6">
        <v>5.0</v>
      </c>
      <c r="E572" s="7">
        <v>42092.0</v>
      </c>
      <c r="F572" s="8">
        <v>0.6319444444444444</v>
      </c>
      <c r="G572" s="9">
        <v>42092.631944444445</v>
      </c>
      <c r="H572" s="6">
        <v>7540804.17</v>
      </c>
      <c r="I572" s="6">
        <v>365427.68</v>
      </c>
      <c r="J572" s="6" t="s">
        <v>384</v>
      </c>
      <c r="K572" s="10">
        <v>365427.74</v>
      </c>
      <c r="L572" s="10">
        <v>7540804.205</v>
      </c>
      <c r="M572" s="10">
        <v>7540804.17</v>
      </c>
      <c r="N572" s="10">
        <v>365427.68</v>
      </c>
      <c r="O572" s="10" t="s">
        <v>40</v>
      </c>
      <c r="P572" s="10" t="s">
        <v>50</v>
      </c>
      <c r="Q572" s="6" t="s">
        <v>42</v>
      </c>
      <c r="R572" s="6" t="s">
        <v>27</v>
      </c>
      <c r="S572" s="6" t="s">
        <v>28</v>
      </c>
      <c r="T572" s="6" t="s">
        <v>28</v>
      </c>
      <c r="U572" s="6">
        <f t="shared" si="5"/>
        <v>48.19900103</v>
      </c>
      <c r="V572" s="6">
        <v>2481.7017088666603</v>
      </c>
      <c r="W572" s="6">
        <v>0.0</v>
      </c>
    </row>
    <row r="573" ht="15.0" customHeight="1">
      <c r="A573" s="6">
        <v>2.0</v>
      </c>
      <c r="B573" s="6">
        <v>14.0</v>
      </c>
      <c r="C573" s="6" t="s">
        <v>313</v>
      </c>
      <c r="D573" s="6">
        <v>5.0</v>
      </c>
      <c r="E573" s="7">
        <v>42092.0</v>
      </c>
      <c r="F573" s="8">
        <v>0.6354166666666666</v>
      </c>
      <c r="G573" s="9">
        <v>42092.635416666664</v>
      </c>
      <c r="H573" s="6">
        <v>7540748.55</v>
      </c>
      <c r="I573" s="6">
        <v>365416.55</v>
      </c>
      <c r="J573" s="6" t="s">
        <v>385</v>
      </c>
      <c r="K573" s="10">
        <v>365416.472</v>
      </c>
      <c r="L573" s="10">
        <v>7540748.305</v>
      </c>
      <c r="M573" s="10">
        <v>7540748.55</v>
      </c>
      <c r="N573" s="10">
        <v>365416.55</v>
      </c>
      <c r="O573" s="10" t="s">
        <v>75</v>
      </c>
      <c r="P573" s="10" t="s">
        <v>76</v>
      </c>
      <c r="Q573" s="6" t="s">
        <v>77</v>
      </c>
      <c r="R573" s="6" t="s">
        <v>27</v>
      </c>
      <c r="S573" s="6" t="s">
        <v>28</v>
      </c>
      <c r="T573" s="6" t="s">
        <v>28</v>
      </c>
      <c r="U573" s="6">
        <f t="shared" si="5"/>
        <v>56.72267007</v>
      </c>
      <c r="V573" s="6">
        <v>2481.7017088666603</v>
      </c>
      <c r="W573" s="6">
        <v>0.0</v>
      </c>
    </row>
    <row r="574" ht="15.0" customHeight="1">
      <c r="A574" s="6">
        <v>2.0</v>
      </c>
      <c r="B574" s="6">
        <v>14.0</v>
      </c>
      <c r="C574" s="6" t="s">
        <v>313</v>
      </c>
      <c r="D574" s="6">
        <v>5.0</v>
      </c>
      <c r="E574" s="7">
        <v>42092.0</v>
      </c>
      <c r="F574" s="8">
        <v>0.638888888888889</v>
      </c>
      <c r="G574" s="9">
        <v>42092.63888888889</v>
      </c>
      <c r="H574" s="6">
        <v>7540712.15</v>
      </c>
      <c r="I574" s="6">
        <v>365387.58</v>
      </c>
      <c r="J574" s="6" t="s">
        <v>386</v>
      </c>
      <c r="K574" s="10">
        <v>365412.917</v>
      </c>
      <c r="L574" s="10">
        <v>7540742.744</v>
      </c>
      <c r="M574" s="10">
        <v>7540742.62</v>
      </c>
      <c r="N574" s="10">
        <v>365412.7</v>
      </c>
      <c r="O574" s="10" t="s">
        <v>33</v>
      </c>
      <c r="P574" s="10" t="s">
        <v>34</v>
      </c>
      <c r="Q574" s="6" t="s">
        <v>35</v>
      </c>
      <c r="R574" s="6" t="s">
        <v>27</v>
      </c>
      <c r="S574" s="6" t="s">
        <v>28</v>
      </c>
      <c r="T574" s="6" t="s">
        <v>387</v>
      </c>
      <c r="U574" s="6">
        <f t="shared" si="5"/>
        <v>46.52118765</v>
      </c>
      <c r="V574" s="6">
        <v>2481.7017088666603</v>
      </c>
      <c r="W574" s="6">
        <v>0.0</v>
      </c>
    </row>
    <row r="575" ht="15.0" customHeight="1">
      <c r="A575" s="6">
        <v>2.0</v>
      </c>
      <c r="B575" s="6">
        <v>14.0</v>
      </c>
      <c r="C575" s="6" t="s">
        <v>313</v>
      </c>
      <c r="D575" s="6">
        <v>5.0</v>
      </c>
      <c r="E575" s="7">
        <v>42092.0</v>
      </c>
      <c r="F575" s="8">
        <v>0.642361111111111</v>
      </c>
      <c r="G575" s="9">
        <v>42092.64236111111</v>
      </c>
      <c r="H575" s="6">
        <v>7540712.15</v>
      </c>
      <c r="I575" s="6">
        <v>365387.58</v>
      </c>
      <c r="J575" s="6" t="s">
        <v>386</v>
      </c>
      <c r="K575" s="10">
        <v>365387.512</v>
      </c>
      <c r="L575" s="10">
        <v>7540712.187</v>
      </c>
      <c r="M575" s="10">
        <v>7540712.15</v>
      </c>
      <c r="N575" s="10">
        <v>365387.58</v>
      </c>
      <c r="O575" s="10" t="s">
        <v>56</v>
      </c>
      <c r="P575" s="10" t="s">
        <v>57</v>
      </c>
      <c r="Q575" s="6" t="s">
        <v>58</v>
      </c>
      <c r="R575" s="6" t="s">
        <v>27</v>
      </c>
      <c r="S575" s="6" t="s">
        <v>28</v>
      </c>
      <c r="T575" s="6" t="s">
        <v>387</v>
      </c>
      <c r="U575" s="6">
        <f t="shared" si="5"/>
        <v>0</v>
      </c>
      <c r="V575" s="6">
        <v>2481.7017088666603</v>
      </c>
      <c r="W575" s="6">
        <v>0.0</v>
      </c>
    </row>
    <row r="576" ht="15.0" customHeight="1">
      <c r="A576" s="6">
        <v>2.0</v>
      </c>
      <c r="B576" s="6">
        <v>14.0</v>
      </c>
      <c r="C576" s="6" t="s">
        <v>313</v>
      </c>
      <c r="D576" s="6">
        <v>5.0</v>
      </c>
      <c r="E576" s="7">
        <v>42092.0</v>
      </c>
      <c r="F576" s="8">
        <v>0.6458333333333334</v>
      </c>
      <c r="G576" s="9">
        <v>42092.645833333336</v>
      </c>
      <c r="H576" s="6">
        <v>7540673.17</v>
      </c>
      <c r="I576" s="6">
        <v>365368.61</v>
      </c>
      <c r="J576" s="6" t="s">
        <v>388</v>
      </c>
      <c r="K576" s="10">
        <v>365368.47</v>
      </c>
      <c r="L576" s="10">
        <v>7540673.046</v>
      </c>
      <c r="M576" s="10">
        <v>7540673.17</v>
      </c>
      <c r="N576" s="10">
        <v>365368.61</v>
      </c>
      <c r="O576" s="10" t="s">
        <v>37</v>
      </c>
      <c r="P576" s="10" t="s">
        <v>38</v>
      </c>
      <c r="Q576" s="6" t="s">
        <v>31</v>
      </c>
      <c r="R576" s="6" t="s">
        <v>27</v>
      </c>
      <c r="S576" s="6" t="s">
        <v>28</v>
      </c>
      <c r="T576" s="6" t="s">
        <v>28</v>
      </c>
      <c r="U576" s="6">
        <f t="shared" si="5"/>
        <v>43.35090887</v>
      </c>
      <c r="V576" s="6">
        <v>2481.7017088666603</v>
      </c>
      <c r="W576" s="6">
        <v>0.0</v>
      </c>
    </row>
    <row r="577" ht="15.0" customHeight="1">
      <c r="A577" s="6">
        <v>2.0</v>
      </c>
      <c r="B577" s="6">
        <v>14.0</v>
      </c>
      <c r="C577" s="6" t="s">
        <v>313</v>
      </c>
      <c r="D577" s="6">
        <v>5.0</v>
      </c>
      <c r="E577" s="7">
        <v>42092.0</v>
      </c>
      <c r="F577" s="8">
        <v>0.6493055555555556</v>
      </c>
      <c r="G577" s="9">
        <v>42092.649305555555</v>
      </c>
      <c r="H577" s="6">
        <v>7540659.6</v>
      </c>
      <c r="I577" s="6">
        <v>365363.34</v>
      </c>
      <c r="J577" s="6" t="s">
        <v>129</v>
      </c>
      <c r="K577" s="10">
        <v>365362.51</v>
      </c>
      <c r="L577" s="10">
        <v>7540658.935</v>
      </c>
      <c r="M577" s="10">
        <v>7540659.01</v>
      </c>
      <c r="N577" s="10">
        <v>365362.57</v>
      </c>
      <c r="O577" s="10" t="s">
        <v>56</v>
      </c>
      <c r="P577" s="10" t="s">
        <v>57</v>
      </c>
      <c r="Q577" s="6" t="s">
        <v>58</v>
      </c>
      <c r="R577" s="6" t="s">
        <v>58</v>
      </c>
      <c r="S577" s="6" t="s">
        <v>28</v>
      </c>
      <c r="T577" s="6" t="s">
        <v>130</v>
      </c>
      <c r="U577" s="6">
        <f t="shared" si="5"/>
        <v>14.55739675</v>
      </c>
      <c r="V577" s="6">
        <v>2481.7017088666603</v>
      </c>
      <c r="W577" s="6">
        <v>0.0</v>
      </c>
    </row>
    <row r="578" ht="15.0" customHeight="1">
      <c r="A578" s="6">
        <v>2.0</v>
      </c>
      <c r="B578" s="6">
        <v>14.0</v>
      </c>
      <c r="C578" s="6" t="s">
        <v>313</v>
      </c>
      <c r="D578" s="6">
        <v>5.0</v>
      </c>
      <c r="E578" s="7">
        <v>42092.0</v>
      </c>
      <c r="F578" s="8">
        <v>0.6527777777777778</v>
      </c>
      <c r="G578" s="9">
        <v>42092.65277777778</v>
      </c>
      <c r="H578" s="6">
        <v>7540659.6</v>
      </c>
      <c r="I578" s="6">
        <v>365363.34</v>
      </c>
      <c r="J578" s="6" t="s">
        <v>129</v>
      </c>
      <c r="K578" s="10">
        <v>365362.88</v>
      </c>
      <c r="L578" s="10">
        <v>7540664.033</v>
      </c>
      <c r="M578" s="10">
        <v>7540659.01</v>
      </c>
      <c r="N578" s="10">
        <v>365362.57</v>
      </c>
      <c r="O578" s="10" t="s">
        <v>56</v>
      </c>
      <c r="P578" s="10" t="s">
        <v>118</v>
      </c>
      <c r="Q578" s="6" t="s">
        <v>58</v>
      </c>
      <c r="R578" s="6" t="s">
        <v>58</v>
      </c>
      <c r="S578" s="6" t="s">
        <v>28</v>
      </c>
      <c r="T578" s="6" t="s">
        <v>130</v>
      </c>
      <c r="U578" s="6">
        <f t="shared" si="5"/>
        <v>0</v>
      </c>
      <c r="V578" s="6">
        <v>2481.7017088666603</v>
      </c>
      <c r="W578" s="6">
        <v>0.0</v>
      </c>
    </row>
    <row r="579" ht="15.0" customHeight="1">
      <c r="A579" s="6">
        <v>2.0</v>
      </c>
      <c r="B579" s="6">
        <v>14.0</v>
      </c>
      <c r="C579" s="6" t="s">
        <v>313</v>
      </c>
      <c r="D579" s="6">
        <v>5.0</v>
      </c>
      <c r="E579" s="7">
        <v>42092.0</v>
      </c>
      <c r="F579" s="8">
        <v>0.65625</v>
      </c>
      <c r="G579" s="9">
        <v>42092.65625</v>
      </c>
      <c r="H579" s="6">
        <v>7540659.6</v>
      </c>
      <c r="I579" s="6">
        <v>365363.34</v>
      </c>
      <c r="J579" s="6" t="s">
        <v>129</v>
      </c>
      <c r="K579" s="10">
        <v>365361.58</v>
      </c>
      <c r="L579" s="10">
        <v>7540659.483</v>
      </c>
      <c r="M579" s="10">
        <v>7540659.01</v>
      </c>
      <c r="N579" s="10">
        <v>365362.57</v>
      </c>
      <c r="O579" s="10" t="s">
        <v>56</v>
      </c>
      <c r="P579" s="10" t="s">
        <v>57</v>
      </c>
      <c r="Q579" s="6" t="s">
        <v>58</v>
      </c>
      <c r="R579" s="6" t="s">
        <v>58</v>
      </c>
      <c r="S579" s="6" t="s">
        <v>28</v>
      </c>
      <c r="T579" s="6" t="s">
        <v>130</v>
      </c>
      <c r="U579" s="6">
        <f t="shared" si="5"/>
        <v>0</v>
      </c>
      <c r="V579" s="6">
        <v>2481.7017088666603</v>
      </c>
      <c r="W579" s="6">
        <v>0.0</v>
      </c>
    </row>
    <row r="580" ht="15.0" customHeight="1">
      <c r="A580" s="6">
        <v>2.0</v>
      </c>
      <c r="B580" s="6">
        <v>14.0</v>
      </c>
      <c r="C580" s="6" t="s">
        <v>313</v>
      </c>
      <c r="D580" s="6">
        <v>5.0</v>
      </c>
      <c r="E580" s="7">
        <v>42092.0</v>
      </c>
      <c r="F580" s="8">
        <v>0.6597222222222222</v>
      </c>
      <c r="G580" s="9">
        <v>42092.65972222222</v>
      </c>
      <c r="H580" s="6">
        <v>7540659.6</v>
      </c>
      <c r="I580" s="6">
        <v>365363.34</v>
      </c>
      <c r="J580" s="6" t="s">
        <v>129</v>
      </c>
      <c r="K580" s="10">
        <v>365365.172</v>
      </c>
      <c r="L580" s="10">
        <v>7540661.834</v>
      </c>
      <c r="M580" s="10">
        <v>7540659.01</v>
      </c>
      <c r="N580" s="10">
        <v>365362.57</v>
      </c>
      <c r="O580" s="10" t="s">
        <v>56</v>
      </c>
      <c r="P580" s="10" t="s">
        <v>57</v>
      </c>
      <c r="Q580" s="6" t="s">
        <v>58</v>
      </c>
      <c r="R580" s="6" t="s">
        <v>58</v>
      </c>
      <c r="S580" s="6" t="s">
        <v>28</v>
      </c>
      <c r="T580" s="6" t="s">
        <v>130</v>
      </c>
      <c r="U580" s="6">
        <f t="shared" si="5"/>
        <v>0</v>
      </c>
      <c r="V580" s="6">
        <v>2481.7017088666603</v>
      </c>
      <c r="W580" s="6">
        <v>0.0</v>
      </c>
    </row>
    <row r="581" ht="15.0" customHeight="1">
      <c r="A581" s="6">
        <v>2.0</v>
      </c>
      <c r="B581" s="6">
        <v>14.0</v>
      </c>
      <c r="C581" s="6" t="s">
        <v>313</v>
      </c>
      <c r="D581" s="6">
        <v>5.0</v>
      </c>
      <c r="E581" s="7">
        <v>42092.0</v>
      </c>
      <c r="F581" s="8">
        <v>0.6631944444444444</v>
      </c>
      <c r="G581" s="9">
        <v>42092.663194444445</v>
      </c>
      <c r="H581" s="6">
        <v>7540659.6</v>
      </c>
      <c r="I581" s="6">
        <v>365363.34</v>
      </c>
      <c r="J581" s="6" t="s">
        <v>129</v>
      </c>
      <c r="K581" s="10">
        <v>365363.321</v>
      </c>
      <c r="L581" s="10">
        <v>7540661.048</v>
      </c>
      <c r="M581" s="10">
        <v>7540659.01</v>
      </c>
      <c r="N581" s="10">
        <v>365362.57</v>
      </c>
      <c r="O581" s="10" t="s">
        <v>56</v>
      </c>
      <c r="P581" s="10" t="s">
        <v>57</v>
      </c>
      <c r="Q581" s="6" t="s">
        <v>58</v>
      </c>
      <c r="R581" s="6" t="s">
        <v>58</v>
      </c>
      <c r="S581" s="6" t="s">
        <v>28</v>
      </c>
      <c r="T581" s="6" t="s">
        <v>130</v>
      </c>
      <c r="U581" s="6">
        <f t="shared" si="5"/>
        <v>0</v>
      </c>
      <c r="V581" s="6">
        <v>2481.7017088666603</v>
      </c>
      <c r="W581" s="6">
        <v>0.0</v>
      </c>
    </row>
    <row r="582" ht="15.0" customHeight="1">
      <c r="A582" s="6">
        <v>2.0</v>
      </c>
      <c r="B582" s="6">
        <v>14.0</v>
      </c>
      <c r="C582" s="6" t="s">
        <v>313</v>
      </c>
      <c r="D582" s="6">
        <v>5.0</v>
      </c>
      <c r="E582" s="7">
        <v>42092.0</v>
      </c>
      <c r="F582" s="8">
        <v>0.6666666666666666</v>
      </c>
      <c r="G582" s="9">
        <v>42092.666666666664</v>
      </c>
      <c r="H582" s="6">
        <v>7540651.32</v>
      </c>
      <c r="I582" s="6">
        <v>365321.42</v>
      </c>
      <c r="J582" s="6" t="s">
        <v>389</v>
      </c>
      <c r="K582" s="10">
        <v>365321.244</v>
      </c>
      <c r="L582" s="10">
        <v>7540651.164</v>
      </c>
      <c r="M582" s="10">
        <v>7540651.32</v>
      </c>
      <c r="N582" s="10">
        <v>365321.42</v>
      </c>
      <c r="O582" s="10" t="s">
        <v>33</v>
      </c>
      <c r="P582" s="10" t="s">
        <v>34</v>
      </c>
      <c r="Q582" s="6" t="s">
        <v>35</v>
      </c>
      <c r="R582" s="6" t="s">
        <v>27</v>
      </c>
      <c r="S582" s="6" t="s">
        <v>28</v>
      </c>
      <c r="T582" s="6" t="s">
        <v>28</v>
      </c>
      <c r="U582" s="6">
        <f t="shared" si="5"/>
        <v>42.72990522</v>
      </c>
      <c r="V582" s="6">
        <v>2481.7017088666603</v>
      </c>
      <c r="W582" s="6">
        <v>0.0</v>
      </c>
    </row>
    <row r="583" ht="15.0" customHeight="1">
      <c r="A583" s="6">
        <v>2.0</v>
      </c>
      <c r="B583" s="6">
        <v>14.0</v>
      </c>
      <c r="C583" s="6" t="s">
        <v>313</v>
      </c>
      <c r="D583" s="6">
        <v>5.0</v>
      </c>
      <c r="E583" s="7">
        <v>42092.0</v>
      </c>
      <c r="F583" s="8">
        <v>0.6701388888888888</v>
      </c>
      <c r="G583" s="9">
        <v>42092.67013888889</v>
      </c>
      <c r="H583" s="6">
        <v>7540672.0</v>
      </c>
      <c r="I583" s="6">
        <v>365296.0</v>
      </c>
      <c r="J583" s="6" t="s">
        <v>390</v>
      </c>
      <c r="K583" s="10">
        <v>365296.525</v>
      </c>
      <c r="L583" s="10">
        <v>7540673.204</v>
      </c>
      <c r="M583" s="10">
        <v>7540673.1</v>
      </c>
      <c r="N583" s="10">
        <v>365296.77</v>
      </c>
      <c r="O583" s="10" t="s">
        <v>56</v>
      </c>
      <c r="P583" s="10" t="s">
        <v>57</v>
      </c>
      <c r="Q583" s="6" t="s">
        <v>58</v>
      </c>
      <c r="R583" s="6" t="s">
        <v>27</v>
      </c>
      <c r="S583" s="6" t="s">
        <v>141</v>
      </c>
      <c r="T583" s="6" t="s">
        <v>391</v>
      </c>
      <c r="U583" s="6">
        <f t="shared" si="5"/>
        <v>32.7694797</v>
      </c>
      <c r="V583" s="6">
        <v>2481.7017088666603</v>
      </c>
      <c r="W583" s="6">
        <v>0.0</v>
      </c>
    </row>
    <row r="584" ht="15.0" customHeight="1">
      <c r="A584" s="6">
        <v>2.0</v>
      </c>
      <c r="B584" s="6">
        <v>14.0</v>
      </c>
      <c r="C584" s="6" t="s">
        <v>313</v>
      </c>
      <c r="D584" s="6">
        <v>5.0</v>
      </c>
      <c r="E584" s="7">
        <v>42092.0</v>
      </c>
      <c r="F584" s="8">
        <v>0.6736111111111112</v>
      </c>
      <c r="G584" s="9">
        <v>42092.67361111111</v>
      </c>
      <c r="H584" s="6">
        <v>7540672.0</v>
      </c>
      <c r="I584" s="6">
        <v>365296.0</v>
      </c>
      <c r="J584" s="6" t="s">
        <v>390</v>
      </c>
      <c r="K584" s="10">
        <v>365296.427</v>
      </c>
      <c r="L584" s="10">
        <v>7540672.535</v>
      </c>
      <c r="M584" s="10">
        <v>7540673.1</v>
      </c>
      <c r="N584" s="10">
        <v>365296.77</v>
      </c>
      <c r="O584" s="10" t="s">
        <v>56</v>
      </c>
      <c r="P584" s="10" t="s">
        <v>57</v>
      </c>
      <c r="Q584" s="6" t="s">
        <v>58</v>
      </c>
      <c r="R584" s="6" t="s">
        <v>27</v>
      </c>
      <c r="S584" s="6" t="s">
        <v>141</v>
      </c>
      <c r="T584" s="6" t="s">
        <v>391</v>
      </c>
      <c r="U584" s="6">
        <f t="shared" si="5"/>
        <v>0</v>
      </c>
      <c r="V584" s="6">
        <v>2481.7017088666603</v>
      </c>
      <c r="W584" s="6">
        <v>0.0</v>
      </c>
    </row>
    <row r="585" ht="15.0" customHeight="1">
      <c r="A585" s="6">
        <v>2.0</v>
      </c>
      <c r="B585" s="6">
        <v>14.0</v>
      </c>
      <c r="C585" s="6" t="s">
        <v>313</v>
      </c>
      <c r="D585" s="6">
        <v>5.0</v>
      </c>
      <c r="E585" s="7">
        <v>42092.0</v>
      </c>
      <c r="F585" s="8">
        <v>0.6770833333333334</v>
      </c>
      <c r="G585" s="9">
        <v>42092.677083333336</v>
      </c>
      <c r="H585" s="6">
        <v>7540705.1</v>
      </c>
      <c r="I585" s="6">
        <v>365249.9</v>
      </c>
      <c r="J585" s="6" t="s">
        <v>392</v>
      </c>
      <c r="K585" s="10">
        <v>365249.653</v>
      </c>
      <c r="L585" s="10">
        <v>7540705.234</v>
      </c>
      <c r="M585" s="10">
        <v>7540705.1</v>
      </c>
      <c r="N585" s="10">
        <v>365249.9</v>
      </c>
      <c r="O585" s="10" t="s">
        <v>68</v>
      </c>
      <c r="P585" s="10" t="s">
        <v>69</v>
      </c>
      <c r="Q585" s="6" t="s">
        <v>45</v>
      </c>
      <c r="R585" s="6" t="s">
        <v>27</v>
      </c>
      <c r="S585" s="6" t="s">
        <v>28</v>
      </c>
      <c r="T585" s="6" t="s">
        <v>28</v>
      </c>
      <c r="U585" s="6">
        <f t="shared" si="5"/>
        <v>56.75226868</v>
      </c>
      <c r="V585" s="6">
        <v>2481.7017088666603</v>
      </c>
      <c r="W585" s="6">
        <v>0.0</v>
      </c>
    </row>
    <row r="586" ht="15.0" customHeight="1">
      <c r="A586" s="6">
        <v>2.0</v>
      </c>
      <c r="B586" s="6">
        <v>14.0</v>
      </c>
      <c r="C586" s="6" t="s">
        <v>313</v>
      </c>
      <c r="D586" s="6">
        <v>5.0</v>
      </c>
      <c r="E586" s="7">
        <v>42092.0</v>
      </c>
      <c r="F586" s="8">
        <v>0.6805555555555555</v>
      </c>
      <c r="G586" s="9">
        <v>42092.680555555555</v>
      </c>
      <c r="H586" s="6">
        <v>7540709.54</v>
      </c>
      <c r="I586" s="6">
        <v>365227.45</v>
      </c>
      <c r="J586" s="6" t="s">
        <v>393</v>
      </c>
      <c r="K586" s="10">
        <v>365227.247</v>
      </c>
      <c r="L586" s="10">
        <v>7540709.579</v>
      </c>
      <c r="M586" s="10">
        <v>7540709.54</v>
      </c>
      <c r="N586" s="10">
        <v>365227.45</v>
      </c>
      <c r="O586" s="10" t="s">
        <v>56</v>
      </c>
      <c r="P586" s="10" t="s">
        <v>118</v>
      </c>
      <c r="Q586" s="6" t="s">
        <v>58</v>
      </c>
      <c r="R586" s="6" t="s">
        <v>27</v>
      </c>
      <c r="S586" s="6" t="s">
        <v>28</v>
      </c>
      <c r="T586" s="6" t="s">
        <v>394</v>
      </c>
      <c r="U586" s="6">
        <f t="shared" si="5"/>
        <v>22.88484433</v>
      </c>
      <c r="V586" s="6">
        <v>2481.7017088666603</v>
      </c>
      <c r="W586" s="6">
        <v>0.0</v>
      </c>
    </row>
    <row r="587" ht="15.0" customHeight="1">
      <c r="A587" s="6">
        <v>2.0</v>
      </c>
      <c r="B587" s="6">
        <v>14.0</v>
      </c>
      <c r="C587" s="6" t="s">
        <v>313</v>
      </c>
      <c r="D587" s="6">
        <v>5.0</v>
      </c>
      <c r="E587" s="7">
        <v>42092.0</v>
      </c>
      <c r="F587" s="8">
        <v>0.6840277777777778</v>
      </c>
      <c r="G587" s="9">
        <v>42092.68402777778</v>
      </c>
      <c r="H587" s="6">
        <v>7540709.54</v>
      </c>
      <c r="I587" s="6">
        <v>365227.45</v>
      </c>
      <c r="J587" s="6" t="s">
        <v>393</v>
      </c>
      <c r="K587" s="10">
        <v>365224.176</v>
      </c>
      <c r="L587" s="10">
        <v>7540707.009</v>
      </c>
      <c r="M587" s="10">
        <v>7540709.54</v>
      </c>
      <c r="N587" s="10">
        <v>365227.45</v>
      </c>
      <c r="O587" s="10" t="s">
        <v>60</v>
      </c>
      <c r="P587" s="10" t="s">
        <v>61</v>
      </c>
      <c r="Q587" s="6" t="s">
        <v>52</v>
      </c>
      <c r="R587" s="6" t="s">
        <v>27</v>
      </c>
      <c r="S587" s="6" t="s">
        <v>28</v>
      </c>
      <c r="T587" s="6" t="s">
        <v>394</v>
      </c>
      <c r="U587" s="6">
        <f t="shared" si="5"/>
        <v>0</v>
      </c>
      <c r="V587" s="6">
        <v>2481.7017088666603</v>
      </c>
      <c r="W587" s="6">
        <v>0.0</v>
      </c>
    </row>
    <row r="588" ht="15.0" customHeight="1">
      <c r="A588" s="6">
        <v>2.0</v>
      </c>
      <c r="B588" s="6">
        <v>14.0</v>
      </c>
      <c r="C588" s="6" t="s">
        <v>313</v>
      </c>
      <c r="D588" s="6">
        <v>5.0</v>
      </c>
      <c r="E588" s="7">
        <v>42092.0</v>
      </c>
      <c r="F588" s="8">
        <v>0.6875</v>
      </c>
      <c r="G588" s="9">
        <v>42092.6875</v>
      </c>
      <c r="H588" s="6">
        <v>7540707.8</v>
      </c>
      <c r="I588" s="6">
        <v>365203.08</v>
      </c>
      <c r="J588" s="6" t="s">
        <v>395</v>
      </c>
      <c r="K588" s="10">
        <v>365202.941</v>
      </c>
      <c r="L588" s="10">
        <v>7540707.819</v>
      </c>
      <c r="M588" s="10">
        <v>7540707.8</v>
      </c>
      <c r="N588" s="10">
        <v>365203.08</v>
      </c>
      <c r="O588" s="10" t="s">
        <v>68</v>
      </c>
      <c r="P588" s="10" t="s">
        <v>69</v>
      </c>
      <c r="Q588" s="6" t="s">
        <v>45</v>
      </c>
      <c r="R588" s="6" t="s">
        <v>27</v>
      </c>
      <c r="S588" s="6" t="s">
        <v>28</v>
      </c>
      <c r="T588" s="6" t="s">
        <v>28</v>
      </c>
      <c r="U588" s="6">
        <f t="shared" si="5"/>
        <v>24.43203839</v>
      </c>
      <c r="V588" s="6">
        <v>2481.7017088666603</v>
      </c>
      <c r="W588" s="6">
        <v>0.0</v>
      </c>
    </row>
    <row r="589" ht="15.0" customHeight="1">
      <c r="A589" s="6">
        <v>2.0</v>
      </c>
      <c r="B589" s="6">
        <v>14.0</v>
      </c>
      <c r="C589" s="6" t="s">
        <v>313</v>
      </c>
      <c r="D589" s="6">
        <v>5.0</v>
      </c>
      <c r="E589" s="7">
        <v>42092.0</v>
      </c>
      <c r="F589" s="8">
        <v>0.6909722222222222</v>
      </c>
      <c r="G589" s="9">
        <v>42092.69097222222</v>
      </c>
      <c r="H589" s="6">
        <v>7540703.98</v>
      </c>
      <c r="I589" s="6">
        <v>365195.56</v>
      </c>
      <c r="J589" s="6" t="s">
        <v>396</v>
      </c>
      <c r="K589" s="10">
        <v>365195.864</v>
      </c>
      <c r="L589" s="10">
        <v>7540703.999</v>
      </c>
      <c r="M589" s="10">
        <v>7540703.98</v>
      </c>
      <c r="N589" s="10">
        <v>365195.56</v>
      </c>
      <c r="O589" s="10" t="s">
        <v>37</v>
      </c>
      <c r="P589" s="10" t="s">
        <v>38</v>
      </c>
      <c r="Q589" s="6" t="s">
        <v>31</v>
      </c>
      <c r="R589" s="6" t="s">
        <v>27</v>
      </c>
      <c r="S589" s="6" t="s">
        <v>28</v>
      </c>
      <c r="T589" s="6" t="s">
        <v>28</v>
      </c>
      <c r="U589" s="6">
        <f t="shared" si="5"/>
        <v>8.434619138</v>
      </c>
      <c r="V589" s="6">
        <v>2481.7017088666603</v>
      </c>
      <c r="W589" s="6">
        <v>0.0</v>
      </c>
    </row>
    <row r="590" ht="15.0" customHeight="1">
      <c r="A590" s="6">
        <v>2.0</v>
      </c>
      <c r="B590" s="6">
        <v>14.0</v>
      </c>
      <c r="C590" s="6" t="s">
        <v>313</v>
      </c>
      <c r="D590" s="6">
        <v>5.0</v>
      </c>
      <c r="E590" s="7">
        <v>42092.0</v>
      </c>
      <c r="F590" s="8">
        <v>0.6944444444444445</v>
      </c>
      <c r="G590" s="9">
        <v>42092.694444444445</v>
      </c>
      <c r="H590" s="6">
        <v>7540699.0</v>
      </c>
      <c r="I590" s="6">
        <v>365155.0</v>
      </c>
      <c r="J590" s="6" t="s">
        <v>397</v>
      </c>
      <c r="K590" s="10">
        <v>365158.911</v>
      </c>
      <c r="L590" s="10">
        <v>7540697.035</v>
      </c>
      <c r="M590" s="10">
        <v>7540697.07</v>
      </c>
      <c r="N590" s="10">
        <v>365159.26</v>
      </c>
      <c r="O590" s="10" t="s">
        <v>56</v>
      </c>
      <c r="P590" s="10" t="s">
        <v>118</v>
      </c>
      <c r="Q590" s="6" t="s">
        <v>58</v>
      </c>
      <c r="R590" s="6" t="s">
        <v>27</v>
      </c>
      <c r="S590" s="6" t="s">
        <v>141</v>
      </c>
      <c r="T590" s="6" t="s">
        <v>398</v>
      </c>
      <c r="U590" s="6">
        <f t="shared" si="5"/>
        <v>40.86458124</v>
      </c>
      <c r="V590" s="6">
        <v>2481.7017088666603</v>
      </c>
      <c r="W590" s="6">
        <v>0.0</v>
      </c>
    </row>
    <row r="591" ht="15.0" customHeight="1">
      <c r="A591" s="6">
        <v>2.0</v>
      </c>
      <c r="B591" s="6">
        <v>14.0</v>
      </c>
      <c r="C591" s="6" t="s">
        <v>313</v>
      </c>
      <c r="D591" s="6">
        <v>5.0</v>
      </c>
      <c r="E591" s="7">
        <v>42092.0</v>
      </c>
      <c r="F591" s="8">
        <v>0.6979166666666666</v>
      </c>
      <c r="G591" s="9">
        <v>42092.697916666664</v>
      </c>
      <c r="H591" s="6">
        <v>7540699.0</v>
      </c>
      <c r="I591" s="6">
        <v>365155.0</v>
      </c>
      <c r="J591" s="6" t="s">
        <v>397</v>
      </c>
      <c r="K591" s="10">
        <v>365156.652</v>
      </c>
      <c r="L591" s="10">
        <v>7540696.459</v>
      </c>
      <c r="M591" s="10">
        <v>7540697.07</v>
      </c>
      <c r="N591" s="10">
        <v>365159.26</v>
      </c>
      <c r="O591" s="10" t="s">
        <v>56</v>
      </c>
      <c r="P591" s="10" t="s">
        <v>57</v>
      </c>
      <c r="Q591" s="6" t="s">
        <v>58</v>
      </c>
      <c r="R591" s="6" t="s">
        <v>27</v>
      </c>
      <c r="S591" s="6" t="s">
        <v>141</v>
      </c>
      <c r="T591" s="6" t="s">
        <v>398</v>
      </c>
      <c r="U591" s="6">
        <f t="shared" si="5"/>
        <v>0</v>
      </c>
      <c r="V591" s="6">
        <v>2481.7017088666603</v>
      </c>
      <c r="W591" s="6">
        <v>0.0</v>
      </c>
    </row>
    <row r="592" ht="15.0" customHeight="1">
      <c r="A592" s="6">
        <v>2.0</v>
      </c>
      <c r="B592" s="6">
        <v>14.0</v>
      </c>
      <c r="C592" s="6" t="s">
        <v>313</v>
      </c>
      <c r="D592" s="6">
        <v>5.0</v>
      </c>
      <c r="E592" s="7">
        <v>42092.0</v>
      </c>
      <c r="F592" s="8">
        <v>0.7013888888888888</v>
      </c>
      <c r="G592" s="9">
        <v>42092.70138888889</v>
      </c>
      <c r="H592" s="6">
        <v>7540686.78</v>
      </c>
      <c r="I592" s="6">
        <v>365136.96</v>
      </c>
      <c r="J592" s="6" t="s">
        <v>399</v>
      </c>
      <c r="K592" s="10">
        <v>365137.252</v>
      </c>
      <c r="L592" s="10">
        <v>7540686.881</v>
      </c>
      <c r="M592" s="10">
        <v>7540686.78</v>
      </c>
      <c r="N592" s="10">
        <v>365136.96</v>
      </c>
      <c r="O592" s="10" t="s">
        <v>33</v>
      </c>
      <c r="P592" s="10" t="s">
        <v>34</v>
      </c>
      <c r="Q592" s="6" t="s">
        <v>35</v>
      </c>
      <c r="R592" s="6" t="s">
        <v>27</v>
      </c>
      <c r="S592" s="6" t="s">
        <v>28</v>
      </c>
      <c r="T592" s="6" t="s">
        <v>28</v>
      </c>
      <c r="U592" s="6">
        <f t="shared" si="5"/>
        <v>21.78921752</v>
      </c>
      <c r="V592" s="6">
        <v>2481.7017088666603</v>
      </c>
      <c r="W592" s="6">
        <v>0.0</v>
      </c>
    </row>
    <row r="593" ht="15.0" customHeight="1">
      <c r="A593" s="6">
        <v>2.0</v>
      </c>
      <c r="B593" s="6">
        <v>14.0</v>
      </c>
      <c r="C593" s="6" t="s">
        <v>313</v>
      </c>
      <c r="D593" s="6">
        <v>5.0</v>
      </c>
      <c r="E593" s="7">
        <v>42092.0</v>
      </c>
      <c r="F593" s="8">
        <v>0.7048611111111112</v>
      </c>
      <c r="G593" s="9">
        <v>42092.70486111111</v>
      </c>
      <c r="H593" s="6">
        <v>7540656.93</v>
      </c>
      <c r="I593" s="6">
        <v>365089.37</v>
      </c>
      <c r="J593" s="6" t="s">
        <v>400</v>
      </c>
      <c r="K593" s="10">
        <v>365088.964</v>
      </c>
      <c r="L593" s="10">
        <v>7540656.794</v>
      </c>
      <c r="M593" s="10">
        <v>7540656.93</v>
      </c>
      <c r="N593" s="10">
        <v>365089.37</v>
      </c>
      <c r="O593" s="10" t="s">
        <v>33</v>
      </c>
      <c r="P593" s="10" t="s">
        <v>34</v>
      </c>
      <c r="Q593" s="6" t="s">
        <v>35</v>
      </c>
      <c r="R593" s="6" t="s">
        <v>27</v>
      </c>
      <c r="S593" s="6" t="s">
        <v>28</v>
      </c>
      <c r="T593" s="6" t="s">
        <v>28</v>
      </c>
      <c r="U593" s="6">
        <f t="shared" si="5"/>
        <v>56.1767799</v>
      </c>
      <c r="V593" s="6">
        <v>2481.7017088666603</v>
      </c>
      <c r="W593" s="6">
        <v>0.0</v>
      </c>
    </row>
    <row r="594" ht="15.0" customHeight="1">
      <c r="A594" s="6">
        <v>2.0</v>
      </c>
      <c r="B594" s="6">
        <v>14.0</v>
      </c>
      <c r="C594" s="6" t="s">
        <v>313</v>
      </c>
      <c r="D594" s="6">
        <v>5.0</v>
      </c>
      <c r="E594" s="7">
        <v>42092.0</v>
      </c>
      <c r="F594" s="8">
        <v>0.7083333333333334</v>
      </c>
      <c r="G594" s="9">
        <v>42092.708333333336</v>
      </c>
      <c r="H594" s="6">
        <v>7540655.4983407</v>
      </c>
      <c r="I594" s="6">
        <v>365080.497093753</v>
      </c>
      <c r="J594" s="6" t="s">
        <v>314</v>
      </c>
      <c r="K594" s="10">
        <v>365083.429</v>
      </c>
      <c r="L594" s="10">
        <v>7540653.536</v>
      </c>
      <c r="M594" s="10">
        <v>7540655.498</v>
      </c>
      <c r="N594" s="10">
        <v>365080.4971</v>
      </c>
      <c r="O594" s="10" t="s">
        <v>25</v>
      </c>
      <c r="P594" s="10" t="s">
        <v>61</v>
      </c>
      <c r="Q594" s="6" t="s">
        <v>26</v>
      </c>
      <c r="R594" s="6" t="s">
        <v>27</v>
      </c>
      <c r="S594" s="6" t="s">
        <v>28</v>
      </c>
      <c r="T594" s="6" t="s">
        <v>315</v>
      </c>
      <c r="U594" s="6">
        <f t="shared" si="5"/>
        <v>8.987664525</v>
      </c>
      <c r="V594" s="6">
        <v>2481.7017088666603</v>
      </c>
      <c r="W594" s="6">
        <v>0.0</v>
      </c>
    </row>
    <row r="595" ht="15.0" customHeight="1">
      <c r="A595" s="6">
        <v>2.0</v>
      </c>
      <c r="B595" s="6">
        <v>16.0</v>
      </c>
      <c r="C595" s="6" t="s">
        <v>401</v>
      </c>
      <c r="D595" s="6">
        <v>6.0</v>
      </c>
      <c r="E595" s="7">
        <v>42094.0</v>
      </c>
      <c r="F595" s="8">
        <v>0.3020833333333333</v>
      </c>
      <c r="G595" s="9">
        <v>42094.302083333336</v>
      </c>
      <c r="H595" s="6">
        <v>7540655.4983407</v>
      </c>
      <c r="I595" s="6">
        <v>365080.497093753</v>
      </c>
      <c r="J595" s="6" t="s">
        <v>314</v>
      </c>
      <c r="K595" s="10"/>
      <c r="L595" s="10"/>
      <c r="M595" s="10">
        <v>7540655.498</v>
      </c>
      <c r="N595" s="10">
        <v>365080.4971</v>
      </c>
      <c r="O595" s="10" t="s">
        <v>25</v>
      </c>
      <c r="P595" s="10"/>
      <c r="Q595" s="6" t="s">
        <v>26</v>
      </c>
      <c r="R595" s="6" t="s">
        <v>27</v>
      </c>
      <c r="S595" s="6" t="s">
        <v>28</v>
      </c>
      <c r="T595" s="6" t="s">
        <v>315</v>
      </c>
      <c r="U595" s="6" t="s">
        <v>28</v>
      </c>
      <c r="V595" s="6">
        <v>1729.7471265810352</v>
      </c>
      <c r="W595" s="6" t="s">
        <v>26</v>
      </c>
    </row>
    <row r="596" ht="15.0" customHeight="1">
      <c r="A596" s="6">
        <v>2.0</v>
      </c>
      <c r="B596" s="6">
        <v>16.0</v>
      </c>
      <c r="C596" s="6" t="s">
        <v>401</v>
      </c>
      <c r="D596" s="6">
        <v>6.0</v>
      </c>
      <c r="E596" s="7">
        <v>42094.0</v>
      </c>
      <c r="F596" s="8">
        <v>0.3055555555555555</v>
      </c>
      <c r="G596" s="9">
        <v>42094.305555555555</v>
      </c>
      <c r="H596" s="6">
        <v>7540665.91</v>
      </c>
      <c r="I596" s="6">
        <v>365090.83</v>
      </c>
      <c r="J596" s="6" t="s">
        <v>402</v>
      </c>
      <c r="K596" s="10">
        <v>365090.64</v>
      </c>
      <c r="L596" s="10">
        <v>7540665.885</v>
      </c>
      <c r="M596" s="10">
        <v>7540665.91</v>
      </c>
      <c r="N596" s="10">
        <v>365090.83</v>
      </c>
      <c r="O596" s="10" t="s">
        <v>37</v>
      </c>
      <c r="P596" s="10" t="s">
        <v>38</v>
      </c>
      <c r="Q596" s="6" t="s">
        <v>31</v>
      </c>
      <c r="R596" s="6" t="s">
        <v>27</v>
      </c>
      <c r="S596" s="6" t="s">
        <v>28</v>
      </c>
      <c r="T596" s="6" t="s">
        <v>28</v>
      </c>
      <c r="U596" s="6">
        <f t="shared" ref="U596:U700" si="6">SQRT((H596-H595)^2+(I596-I595)^2)</f>
        <v>14.66872867</v>
      </c>
      <c r="V596" s="6">
        <v>1729.7471265810352</v>
      </c>
      <c r="W596" s="6">
        <v>0.0</v>
      </c>
    </row>
    <row r="597" ht="15.0" customHeight="1">
      <c r="A597" s="6">
        <v>2.0</v>
      </c>
      <c r="B597" s="6">
        <v>16.0</v>
      </c>
      <c r="C597" s="6" t="s">
        <v>401</v>
      </c>
      <c r="D597" s="6">
        <v>6.0</v>
      </c>
      <c r="E597" s="7">
        <v>42094.0</v>
      </c>
      <c r="F597" s="8">
        <v>0.3090277777777778</v>
      </c>
      <c r="G597" s="9">
        <v>42094.30902777778</v>
      </c>
      <c r="H597" s="6">
        <v>7540679.8</v>
      </c>
      <c r="I597" s="6">
        <v>365123.09</v>
      </c>
      <c r="J597" s="6" t="s">
        <v>403</v>
      </c>
      <c r="K597" s="10">
        <v>365119.47</v>
      </c>
      <c r="L597" s="10">
        <v>7540680.973</v>
      </c>
      <c r="M597" s="10">
        <v>7540680.89</v>
      </c>
      <c r="N597" s="10">
        <v>365119.16</v>
      </c>
      <c r="O597" s="10" t="s">
        <v>56</v>
      </c>
      <c r="P597" s="10" t="s">
        <v>118</v>
      </c>
      <c r="Q597" s="6" t="s">
        <v>58</v>
      </c>
      <c r="R597" s="6" t="s">
        <v>27</v>
      </c>
      <c r="S597" s="6" t="s">
        <v>116</v>
      </c>
      <c r="T597" s="6" t="s">
        <v>404</v>
      </c>
      <c r="U597" s="6">
        <f t="shared" si="6"/>
        <v>35.12320743</v>
      </c>
      <c r="V597" s="6">
        <v>1729.7471265810352</v>
      </c>
      <c r="W597" s="6">
        <v>0.0</v>
      </c>
    </row>
    <row r="598" ht="15.0" customHeight="1">
      <c r="A598" s="6">
        <v>2.0</v>
      </c>
      <c r="B598" s="6">
        <v>16.0</v>
      </c>
      <c r="C598" s="6" t="s">
        <v>401</v>
      </c>
      <c r="D598" s="6">
        <v>6.0</v>
      </c>
      <c r="E598" s="7">
        <v>42094.0</v>
      </c>
      <c r="F598" s="8">
        <v>0.3125</v>
      </c>
      <c r="G598" s="9">
        <v>42094.3125</v>
      </c>
      <c r="H598" s="6">
        <v>7540679.8</v>
      </c>
      <c r="I598" s="6">
        <v>365123.09</v>
      </c>
      <c r="J598" s="6" t="s">
        <v>403</v>
      </c>
      <c r="K598" s="10">
        <v>365117.737</v>
      </c>
      <c r="L598" s="10">
        <v>7540678.518</v>
      </c>
      <c r="M598" s="10">
        <v>7540680.89</v>
      </c>
      <c r="N598" s="10">
        <v>365119.16</v>
      </c>
      <c r="O598" s="10" t="s">
        <v>56</v>
      </c>
      <c r="P598" s="10" t="s">
        <v>57</v>
      </c>
      <c r="Q598" s="6" t="s">
        <v>58</v>
      </c>
      <c r="R598" s="6" t="s">
        <v>27</v>
      </c>
      <c r="S598" s="6" t="s">
        <v>116</v>
      </c>
      <c r="T598" s="6" t="s">
        <v>404</v>
      </c>
      <c r="U598" s="6">
        <f t="shared" si="6"/>
        <v>0</v>
      </c>
      <c r="V598" s="6">
        <v>1729.7471265810352</v>
      </c>
      <c r="W598" s="6">
        <v>0.0</v>
      </c>
    </row>
    <row r="599" ht="15.0" customHeight="1">
      <c r="A599" s="6">
        <v>2.0</v>
      </c>
      <c r="B599" s="6">
        <v>16.0</v>
      </c>
      <c r="C599" s="6" t="s">
        <v>401</v>
      </c>
      <c r="D599" s="6">
        <v>6.0</v>
      </c>
      <c r="E599" s="7">
        <v>42094.0</v>
      </c>
      <c r="F599" s="8">
        <v>0.3159722222222222</v>
      </c>
      <c r="G599" s="9">
        <v>42094.31597222222</v>
      </c>
      <c r="H599" s="6">
        <v>7540679.8</v>
      </c>
      <c r="I599" s="6">
        <v>365123.09</v>
      </c>
      <c r="J599" s="6" t="s">
        <v>403</v>
      </c>
      <c r="K599" s="10">
        <v>365117.439</v>
      </c>
      <c r="L599" s="10">
        <v>7540678.079</v>
      </c>
      <c r="M599" s="10">
        <v>7540680.89</v>
      </c>
      <c r="N599" s="10">
        <v>365119.16</v>
      </c>
      <c r="O599" s="10" t="s">
        <v>56</v>
      </c>
      <c r="P599" s="10" t="s">
        <v>57</v>
      </c>
      <c r="Q599" s="6" t="s">
        <v>58</v>
      </c>
      <c r="R599" s="6" t="s">
        <v>27</v>
      </c>
      <c r="S599" s="6" t="s">
        <v>116</v>
      </c>
      <c r="T599" s="6" t="s">
        <v>404</v>
      </c>
      <c r="U599" s="6">
        <f t="shared" si="6"/>
        <v>0</v>
      </c>
      <c r="V599" s="6">
        <v>1729.7471265810352</v>
      </c>
      <c r="W599" s="6">
        <v>0.0</v>
      </c>
    </row>
    <row r="600" ht="15.0" customHeight="1">
      <c r="A600" s="6">
        <v>2.0</v>
      </c>
      <c r="B600" s="6">
        <v>16.0</v>
      </c>
      <c r="C600" s="6" t="s">
        <v>401</v>
      </c>
      <c r="D600" s="6">
        <v>6.0</v>
      </c>
      <c r="E600" s="7">
        <v>42094.0</v>
      </c>
      <c r="F600" s="8">
        <v>0.3194444444444445</v>
      </c>
      <c r="G600" s="9">
        <v>42094.319444444445</v>
      </c>
      <c r="H600" s="6">
        <v>7540679.8</v>
      </c>
      <c r="I600" s="6">
        <v>365123.09</v>
      </c>
      <c r="J600" s="6" t="s">
        <v>403</v>
      </c>
      <c r="K600" s="10">
        <v>365126.959</v>
      </c>
      <c r="L600" s="10">
        <v>7540685.242</v>
      </c>
      <c r="M600" s="10">
        <v>7540685.27</v>
      </c>
      <c r="N600" s="10">
        <v>365127.1</v>
      </c>
      <c r="O600" s="10" t="s">
        <v>56</v>
      </c>
      <c r="P600" s="10" t="s">
        <v>118</v>
      </c>
      <c r="Q600" s="6" t="s">
        <v>58</v>
      </c>
      <c r="R600" s="6" t="s">
        <v>27</v>
      </c>
      <c r="S600" s="6" t="s">
        <v>116</v>
      </c>
      <c r="T600" s="6" t="s">
        <v>404</v>
      </c>
      <c r="U600" s="6">
        <f t="shared" si="6"/>
        <v>0</v>
      </c>
      <c r="V600" s="6">
        <v>1729.7471265810352</v>
      </c>
      <c r="W600" s="6">
        <v>0.0</v>
      </c>
    </row>
    <row r="601" ht="15.0" customHeight="1">
      <c r="A601" s="6">
        <v>2.0</v>
      </c>
      <c r="B601" s="6">
        <v>16.0</v>
      </c>
      <c r="C601" s="6" t="s">
        <v>401</v>
      </c>
      <c r="D601" s="6">
        <v>6.0</v>
      </c>
      <c r="E601" s="7">
        <v>42094.0</v>
      </c>
      <c r="F601" s="8">
        <v>0.3229166666666667</v>
      </c>
      <c r="G601" s="9">
        <v>42094.322916666664</v>
      </c>
      <c r="H601" s="6">
        <v>7540697.77</v>
      </c>
      <c r="I601" s="6">
        <v>365150.25</v>
      </c>
      <c r="J601" s="6" t="s">
        <v>405</v>
      </c>
      <c r="K601" s="10">
        <v>365150.349</v>
      </c>
      <c r="L601" s="10">
        <v>7540697.954</v>
      </c>
      <c r="M601" s="10">
        <v>7540697.77</v>
      </c>
      <c r="N601" s="10">
        <v>365150.25</v>
      </c>
      <c r="O601" s="10" t="s">
        <v>37</v>
      </c>
      <c r="P601" s="10" t="s">
        <v>38</v>
      </c>
      <c r="Q601" s="6" t="s">
        <v>31</v>
      </c>
      <c r="R601" s="6" t="s">
        <v>27</v>
      </c>
      <c r="S601" s="6" t="s">
        <v>28</v>
      </c>
      <c r="T601" s="6" t="s">
        <v>28</v>
      </c>
      <c r="U601" s="6">
        <f t="shared" si="6"/>
        <v>32.56664705</v>
      </c>
      <c r="V601" s="6">
        <v>1729.7471265810352</v>
      </c>
      <c r="W601" s="6">
        <v>0.0</v>
      </c>
    </row>
    <row r="602" ht="15.0" customHeight="1">
      <c r="A602" s="6">
        <v>2.0</v>
      </c>
      <c r="B602" s="6">
        <v>16.0</v>
      </c>
      <c r="C602" s="6" t="s">
        <v>401</v>
      </c>
      <c r="D602" s="6">
        <v>6.0</v>
      </c>
      <c r="E602" s="7">
        <v>42094.0</v>
      </c>
      <c r="F602" s="8">
        <v>0.3263888888888889</v>
      </c>
      <c r="G602" s="9">
        <v>42094.32638888889</v>
      </c>
      <c r="H602" s="6">
        <v>7540672.49</v>
      </c>
      <c r="I602" s="6">
        <v>365163.94</v>
      </c>
      <c r="J602" s="6" t="s">
        <v>406</v>
      </c>
      <c r="K602" s="10">
        <v>365163.971</v>
      </c>
      <c r="L602" s="10">
        <v>7540672.384</v>
      </c>
      <c r="M602" s="10">
        <v>7540672.49</v>
      </c>
      <c r="N602" s="10">
        <v>365163.94</v>
      </c>
      <c r="O602" s="10" t="s">
        <v>75</v>
      </c>
      <c r="P602" s="10" t="s">
        <v>76</v>
      </c>
      <c r="Q602" s="6" t="s">
        <v>77</v>
      </c>
      <c r="R602" s="6" t="s">
        <v>27</v>
      </c>
      <c r="S602" s="6" t="s">
        <v>28</v>
      </c>
      <c r="T602" s="6" t="s">
        <v>28</v>
      </c>
      <c r="U602" s="6">
        <f t="shared" si="6"/>
        <v>28.74881737</v>
      </c>
      <c r="V602" s="6">
        <v>1729.7471265810352</v>
      </c>
      <c r="W602" s="6">
        <v>0.0</v>
      </c>
    </row>
    <row r="603" ht="15.0" customHeight="1">
      <c r="A603" s="6">
        <v>2.0</v>
      </c>
      <c r="B603" s="6">
        <v>16.0</v>
      </c>
      <c r="C603" s="6" t="s">
        <v>401</v>
      </c>
      <c r="D603" s="6">
        <v>6.0</v>
      </c>
      <c r="E603" s="7">
        <v>42094.0</v>
      </c>
      <c r="F603" s="8">
        <v>0.3298611111111111</v>
      </c>
      <c r="G603" s="9">
        <v>42094.32986111111</v>
      </c>
      <c r="H603" s="6">
        <v>7540677.3</v>
      </c>
      <c r="I603" s="6">
        <v>365180.84</v>
      </c>
      <c r="J603" s="6" t="s">
        <v>407</v>
      </c>
      <c r="K603" s="10">
        <v>365174.417</v>
      </c>
      <c r="L603" s="10">
        <v>7540668.27</v>
      </c>
      <c r="M603" s="10">
        <v>7540668.28</v>
      </c>
      <c r="N603" s="10">
        <v>365174.36</v>
      </c>
      <c r="O603" s="10" t="s">
        <v>56</v>
      </c>
      <c r="P603" s="10" t="s">
        <v>118</v>
      </c>
      <c r="Q603" s="6" t="s">
        <v>58</v>
      </c>
      <c r="R603" s="6" t="s">
        <v>27</v>
      </c>
      <c r="S603" s="6" t="s">
        <v>28</v>
      </c>
      <c r="T603" s="6" t="s">
        <v>408</v>
      </c>
      <c r="U603" s="6">
        <f t="shared" si="6"/>
        <v>17.57117241</v>
      </c>
      <c r="V603" s="6">
        <v>1729.7471265810352</v>
      </c>
      <c r="W603" s="6">
        <v>0.0</v>
      </c>
    </row>
    <row r="604" ht="15.0" customHeight="1">
      <c r="A604" s="6">
        <v>2.0</v>
      </c>
      <c r="B604" s="6">
        <v>16.0</v>
      </c>
      <c r="C604" s="6" t="s">
        <v>401</v>
      </c>
      <c r="D604" s="6">
        <v>6.0</v>
      </c>
      <c r="E604" s="7">
        <v>42094.0</v>
      </c>
      <c r="F604" s="8">
        <v>0.3333333333333333</v>
      </c>
      <c r="G604" s="9">
        <v>42094.333333333336</v>
      </c>
      <c r="H604" s="6">
        <v>7540677.3</v>
      </c>
      <c r="I604" s="6">
        <v>365180.84</v>
      </c>
      <c r="J604" s="6" t="s">
        <v>407</v>
      </c>
      <c r="K604" s="10">
        <v>365179.388</v>
      </c>
      <c r="L604" s="10">
        <v>7540665.984</v>
      </c>
      <c r="M604" s="10">
        <v>7540668.28</v>
      </c>
      <c r="N604" s="10">
        <v>365174.36</v>
      </c>
      <c r="O604" s="10" t="s">
        <v>56</v>
      </c>
      <c r="P604" s="10" t="s">
        <v>57</v>
      </c>
      <c r="Q604" s="6" t="s">
        <v>58</v>
      </c>
      <c r="R604" s="6" t="s">
        <v>27</v>
      </c>
      <c r="S604" s="6" t="s">
        <v>28</v>
      </c>
      <c r="T604" s="6" t="s">
        <v>408</v>
      </c>
      <c r="U604" s="6">
        <f t="shared" si="6"/>
        <v>0</v>
      </c>
      <c r="V604" s="6">
        <v>1729.7471265810352</v>
      </c>
      <c r="W604" s="6">
        <v>0.0</v>
      </c>
    </row>
    <row r="605" ht="15.0" customHeight="1">
      <c r="A605" s="6">
        <v>2.0</v>
      </c>
      <c r="B605" s="6">
        <v>16.0</v>
      </c>
      <c r="C605" s="6" t="s">
        <v>401</v>
      </c>
      <c r="D605" s="6">
        <v>6.0</v>
      </c>
      <c r="E605" s="7">
        <v>42094.0</v>
      </c>
      <c r="F605" s="8">
        <v>0.3368055555555556</v>
      </c>
      <c r="G605" s="9">
        <v>42094.336805555555</v>
      </c>
      <c r="H605" s="6">
        <v>7540677.3</v>
      </c>
      <c r="I605" s="6">
        <v>365180.84</v>
      </c>
      <c r="J605" s="6" t="s">
        <v>407</v>
      </c>
      <c r="K605" s="10">
        <v>365179.448</v>
      </c>
      <c r="L605" s="10">
        <v>7540670.968</v>
      </c>
      <c r="M605" s="10">
        <v>7540668.28</v>
      </c>
      <c r="N605" s="10">
        <v>365174.36</v>
      </c>
      <c r="O605" s="10" t="s">
        <v>56</v>
      </c>
      <c r="P605" s="10" t="s">
        <v>57</v>
      </c>
      <c r="Q605" s="6" t="s">
        <v>58</v>
      </c>
      <c r="R605" s="6" t="s">
        <v>27</v>
      </c>
      <c r="S605" s="6" t="s">
        <v>28</v>
      </c>
      <c r="T605" s="6" t="s">
        <v>408</v>
      </c>
      <c r="U605" s="6">
        <f t="shared" si="6"/>
        <v>0</v>
      </c>
      <c r="V605" s="6">
        <v>1729.7471265810352</v>
      </c>
      <c r="W605" s="6">
        <v>0.0</v>
      </c>
    </row>
    <row r="606" ht="15.0" customHeight="1">
      <c r="A606" s="6">
        <v>2.0</v>
      </c>
      <c r="B606" s="6">
        <v>16.0</v>
      </c>
      <c r="C606" s="6" t="s">
        <v>401</v>
      </c>
      <c r="D606" s="6">
        <v>6.0</v>
      </c>
      <c r="E606" s="7">
        <v>42094.0</v>
      </c>
      <c r="F606" s="8">
        <v>0.34027777777777773</v>
      </c>
      <c r="G606" s="9">
        <v>42094.34027777778</v>
      </c>
      <c r="H606" s="6">
        <v>7540676.95</v>
      </c>
      <c r="I606" s="6">
        <v>365203.42</v>
      </c>
      <c r="J606" s="6" t="s">
        <v>409</v>
      </c>
      <c r="K606" s="10">
        <v>365192.03</v>
      </c>
      <c r="L606" s="10">
        <v>7540669.75</v>
      </c>
      <c r="M606" s="10">
        <v>7540669.79</v>
      </c>
      <c r="N606" s="10">
        <v>365192.03</v>
      </c>
      <c r="O606" s="10" t="s">
        <v>56</v>
      </c>
      <c r="P606" s="10" t="s">
        <v>118</v>
      </c>
      <c r="Q606" s="6" t="s">
        <v>58</v>
      </c>
      <c r="R606" s="6" t="s">
        <v>58</v>
      </c>
      <c r="S606" s="6" t="s">
        <v>28</v>
      </c>
      <c r="T606" s="6" t="s">
        <v>410</v>
      </c>
      <c r="U606" s="6">
        <f t="shared" si="6"/>
        <v>22.58271241</v>
      </c>
      <c r="V606" s="6">
        <v>1729.7471265810352</v>
      </c>
      <c r="W606" s="6">
        <v>0.0</v>
      </c>
    </row>
    <row r="607" ht="15.0" customHeight="1">
      <c r="A607" s="6">
        <v>2.0</v>
      </c>
      <c r="B607" s="6">
        <v>16.0</v>
      </c>
      <c r="C607" s="6" t="s">
        <v>401</v>
      </c>
      <c r="D607" s="6">
        <v>6.0</v>
      </c>
      <c r="E607" s="7">
        <v>42094.0</v>
      </c>
      <c r="F607" s="8">
        <v>0.34375</v>
      </c>
      <c r="G607" s="9">
        <v>42094.34375</v>
      </c>
      <c r="H607" s="6">
        <v>7540676.95</v>
      </c>
      <c r="I607" s="6">
        <v>365203.42</v>
      </c>
      <c r="J607" s="6" t="s">
        <v>409</v>
      </c>
      <c r="K607" s="10">
        <v>365204.75</v>
      </c>
      <c r="L607" s="10">
        <v>7540677.497</v>
      </c>
      <c r="M607" s="10">
        <v>7540677.61</v>
      </c>
      <c r="N607" s="10">
        <v>365204.59</v>
      </c>
      <c r="O607" s="10" t="s">
        <v>56</v>
      </c>
      <c r="P607" s="10" t="s">
        <v>57</v>
      </c>
      <c r="Q607" s="6" t="s">
        <v>58</v>
      </c>
      <c r="R607" s="6" t="s">
        <v>58</v>
      </c>
      <c r="S607" s="6" t="s">
        <v>28</v>
      </c>
      <c r="T607" s="6" t="s">
        <v>410</v>
      </c>
      <c r="U607" s="6">
        <f t="shared" si="6"/>
        <v>0</v>
      </c>
      <c r="V607" s="6">
        <v>1729.7471265810352</v>
      </c>
      <c r="W607" s="6">
        <v>0.0</v>
      </c>
    </row>
    <row r="608" ht="15.0" customHeight="1">
      <c r="A608" s="6">
        <v>2.0</v>
      </c>
      <c r="B608" s="6">
        <v>16.0</v>
      </c>
      <c r="C608" s="6" t="s">
        <v>401</v>
      </c>
      <c r="D608" s="6">
        <v>6.0</v>
      </c>
      <c r="E608" s="7">
        <v>42094.0</v>
      </c>
      <c r="F608" s="8">
        <v>0.34722222222222227</v>
      </c>
      <c r="G608" s="9">
        <v>42094.34722222222</v>
      </c>
      <c r="H608" s="6">
        <v>7540708.81</v>
      </c>
      <c r="I608" s="6">
        <v>365202.17</v>
      </c>
      <c r="J608" s="6" t="s">
        <v>411</v>
      </c>
      <c r="K608" s="10">
        <v>365202.102</v>
      </c>
      <c r="L608" s="10">
        <v>7540708.925</v>
      </c>
      <c r="M608" s="10">
        <v>7540708.81</v>
      </c>
      <c r="N608" s="10">
        <v>365202.17</v>
      </c>
      <c r="O608" s="10" t="s">
        <v>40</v>
      </c>
      <c r="P608" s="10" t="s">
        <v>50</v>
      </c>
      <c r="Q608" s="6" t="s">
        <v>42</v>
      </c>
      <c r="R608" s="6" t="s">
        <v>27</v>
      </c>
      <c r="S608" s="6" t="s">
        <v>28</v>
      </c>
      <c r="T608" s="6" t="s">
        <v>28</v>
      </c>
      <c r="U608" s="6">
        <f t="shared" si="6"/>
        <v>31.88451191</v>
      </c>
      <c r="V608" s="6">
        <v>1729.7471265810352</v>
      </c>
      <c r="W608" s="6">
        <v>0.0</v>
      </c>
    </row>
    <row r="609" ht="15.0" customHeight="1">
      <c r="A609" s="6">
        <v>2.0</v>
      </c>
      <c r="B609" s="6">
        <v>16.0</v>
      </c>
      <c r="C609" s="6" t="s">
        <v>401</v>
      </c>
      <c r="D609" s="6">
        <v>6.0</v>
      </c>
      <c r="E609" s="7">
        <v>42094.0</v>
      </c>
      <c r="F609" s="8">
        <v>0.3506944444444444</v>
      </c>
      <c r="G609" s="9">
        <v>42094.350694444445</v>
      </c>
      <c r="H609" s="6">
        <v>7540716.17</v>
      </c>
      <c r="I609" s="6">
        <v>365205.84</v>
      </c>
      <c r="J609" s="6" t="s">
        <v>412</v>
      </c>
      <c r="K609" s="10">
        <v>365206.066</v>
      </c>
      <c r="L609" s="10">
        <v>7540716.152</v>
      </c>
      <c r="M609" s="10">
        <v>7540716.17</v>
      </c>
      <c r="N609" s="10">
        <v>365205.84</v>
      </c>
      <c r="O609" s="10" t="s">
        <v>40</v>
      </c>
      <c r="P609" s="10" t="s">
        <v>50</v>
      </c>
      <c r="Q609" s="6" t="s">
        <v>42</v>
      </c>
      <c r="R609" s="6" t="s">
        <v>27</v>
      </c>
      <c r="S609" s="6" t="s">
        <v>28</v>
      </c>
      <c r="T609" s="6" t="s">
        <v>28</v>
      </c>
      <c r="U609" s="6">
        <f t="shared" si="6"/>
        <v>8.224262885</v>
      </c>
      <c r="V609" s="6">
        <v>1729.7471265810352</v>
      </c>
      <c r="W609" s="6">
        <v>0.0</v>
      </c>
    </row>
    <row r="610" ht="15.0" customHeight="1">
      <c r="A610" s="6">
        <v>2.0</v>
      </c>
      <c r="B610" s="6">
        <v>16.0</v>
      </c>
      <c r="C610" s="6" t="s">
        <v>401</v>
      </c>
      <c r="D610" s="6">
        <v>6.0</v>
      </c>
      <c r="E610" s="7">
        <v>42094.0</v>
      </c>
      <c r="F610" s="8">
        <v>0.3541666666666667</v>
      </c>
      <c r="G610" s="9">
        <v>42094.354166666664</v>
      </c>
      <c r="H610" s="6">
        <v>7540721.9</v>
      </c>
      <c r="I610" s="6">
        <v>365191.48</v>
      </c>
      <c r="J610" s="6" t="s">
        <v>413</v>
      </c>
      <c r="K610" s="10">
        <v>365187.522</v>
      </c>
      <c r="L610" s="10">
        <v>7540726.515</v>
      </c>
      <c r="M610" s="10">
        <v>7540726.45</v>
      </c>
      <c r="N610" s="10">
        <v>365187.7</v>
      </c>
      <c r="O610" s="10" t="s">
        <v>56</v>
      </c>
      <c r="P610" s="10" t="s">
        <v>57</v>
      </c>
      <c r="Q610" s="6" t="s">
        <v>58</v>
      </c>
      <c r="R610" s="6" t="s">
        <v>27</v>
      </c>
      <c r="S610" s="6" t="s">
        <v>28</v>
      </c>
      <c r="T610" s="6" t="s">
        <v>414</v>
      </c>
      <c r="U610" s="6">
        <f t="shared" si="6"/>
        <v>15.46099932</v>
      </c>
      <c r="V610" s="6">
        <v>1729.7471265810352</v>
      </c>
      <c r="W610" s="6">
        <v>0.0</v>
      </c>
    </row>
    <row r="611" ht="15.0" customHeight="1">
      <c r="A611" s="6">
        <v>2.0</v>
      </c>
      <c r="B611" s="6">
        <v>16.0</v>
      </c>
      <c r="C611" s="6" t="s">
        <v>401</v>
      </c>
      <c r="D611" s="6">
        <v>6.0</v>
      </c>
      <c r="E611" s="7">
        <v>42094.0</v>
      </c>
      <c r="F611" s="8">
        <v>0.3576388888888889</v>
      </c>
      <c r="G611" s="9">
        <v>42094.35763888889</v>
      </c>
      <c r="H611" s="6">
        <v>7540721.9</v>
      </c>
      <c r="I611" s="6">
        <v>365191.48</v>
      </c>
      <c r="J611" s="6" t="s">
        <v>413</v>
      </c>
      <c r="K611" s="10">
        <v>365186.73</v>
      </c>
      <c r="L611" s="10">
        <v>7540723.186</v>
      </c>
      <c r="M611" s="10">
        <v>7540726.45</v>
      </c>
      <c r="N611" s="10">
        <v>365187.7</v>
      </c>
      <c r="O611" s="10" t="s">
        <v>56</v>
      </c>
      <c r="P611" s="10" t="s">
        <v>57</v>
      </c>
      <c r="Q611" s="6" t="s">
        <v>58</v>
      </c>
      <c r="R611" s="6" t="s">
        <v>27</v>
      </c>
      <c r="S611" s="6" t="s">
        <v>28</v>
      </c>
      <c r="T611" s="6" t="s">
        <v>414</v>
      </c>
      <c r="U611" s="6">
        <f t="shared" si="6"/>
        <v>0</v>
      </c>
      <c r="V611" s="6">
        <v>1729.7471265810352</v>
      </c>
      <c r="W611" s="6">
        <v>0.0</v>
      </c>
    </row>
    <row r="612" ht="15.0" customHeight="1">
      <c r="A612" s="6">
        <v>2.0</v>
      </c>
      <c r="B612" s="6">
        <v>16.0</v>
      </c>
      <c r="C612" s="6" t="s">
        <v>401</v>
      </c>
      <c r="D612" s="6">
        <v>6.0</v>
      </c>
      <c r="E612" s="7">
        <v>42094.0</v>
      </c>
      <c r="F612" s="8">
        <v>0.3611111111111111</v>
      </c>
      <c r="G612" s="9">
        <v>42094.36111111111</v>
      </c>
      <c r="H612" s="6">
        <v>7540743.7</v>
      </c>
      <c r="I612" s="6">
        <v>365182.2</v>
      </c>
      <c r="J612" s="6" t="s">
        <v>415</v>
      </c>
      <c r="K612" s="10">
        <v>365182.12</v>
      </c>
      <c r="L612" s="10">
        <v>7540743.739</v>
      </c>
      <c r="M612" s="10">
        <v>7540743.7</v>
      </c>
      <c r="N612" s="10">
        <v>365182.2</v>
      </c>
      <c r="O612" s="10" t="s">
        <v>28</v>
      </c>
      <c r="P612" s="10" t="s">
        <v>30</v>
      </c>
      <c r="Q612" s="6" t="s">
        <v>31</v>
      </c>
      <c r="R612" s="6" t="s">
        <v>27</v>
      </c>
      <c r="S612" s="6" t="s">
        <v>28</v>
      </c>
      <c r="T612" s="6" t="s">
        <v>28</v>
      </c>
      <c r="U612" s="6">
        <f t="shared" si="6"/>
        <v>23.69300319</v>
      </c>
      <c r="V612" s="6">
        <v>1729.7471265810352</v>
      </c>
      <c r="W612" s="6">
        <v>0.0</v>
      </c>
    </row>
    <row r="613" ht="15.0" customHeight="1">
      <c r="A613" s="6">
        <v>2.0</v>
      </c>
      <c r="B613" s="6">
        <v>16.0</v>
      </c>
      <c r="C613" s="6" t="s">
        <v>401</v>
      </c>
      <c r="D613" s="6">
        <v>6.0</v>
      </c>
      <c r="E613" s="7">
        <v>42094.0</v>
      </c>
      <c r="F613" s="8">
        <v>0.3645833333333333</v>
      </c>
      <c r="G613" s="9">
        <v>42094.364583333336</v>
      </c>
      <c r="H613" s="6">
        <v>7540755.84</v>
      </c>
      <c r="I613" s="6">
        <v>365185.35</v>
      </c>
      <c r="J613" s="6" t="s">
        <v>416</v>
      </c>
      <c r="K613" s="10">
        <v>365185.307</v>
      </c>
      <c r="L613" s="10">
        <v>7540755.831</v>
      </c>
      <c r="M613" s="10">
        <v>7540755.84</v>
      </c>
      <c r="N613" s="10">
        <v>365185.35</v>
      </c>
      <c r="O613" s="10" t="s">
        <v>56</v>
      </c>
      <c r="P613" s="10" t="s">
        <v>118</v>
      </c>
      <c r="Q613" s="6" t="s">
        <v>58</v>
      </c>
      <c r="R613" s="6" t="s">
        <v>27</v>
      </c>
      <c r="S613" s="6" t="s">
        <v>28</v>
      </c>
      <c r="T613" s="6" t="s">
        <v>417</v>
      </c>
      <c r="U613" s="6">
        <f t="shared" si="6"/>
        <v>12.54201339</v>
      </c>
      <c r="V613" s="6">
        <v>1729.7471265810352</v>
      </c>
      <c r="W613" s="6">
        <v>0.0</v>
      </c>
    </row>
    <row r="614" ht="15.0" customHeight="1">
      <c r="A614" s="6">
        <v>2.0</v>
      </c>
      <c r="B614" s="6">
        <v>16.0</v>
      </c>
      <c r="C614" s="6" t="s">
        <v>401</v>
      </c>
      <c r="D614" s="6">
        <v>6.0</v>
      </c>
      <c r="E614" s="7">
        <v>42094.0</v>
      </c>
      <c r="F614" s="8">
        <v>0.3680555555555556</v>
      </c>
      <c r="G614" s="9">
        <v>42094.368055555555</v>
      </c>
      <c r="H614" s="6">
        <v>7540755.84</v>
      </c>
      <c r="I614" s="6">
        <v>365185.35</v>
      </c>
      <c r="J614" s="6" t="s">
        <v>416</v>
      </c>
      <c r="K614" s="10">
        <v>365192.82</v>
      </c>
      <c r="L614" s="10">
        <v>7540769.297</v>
      </c>
      <c r="M614" s="10">
        <v>7540769.43</v>
      </c>
      <c r="N614" s="10">
        <v>365192.67</v>
      </c>
      <c r="O614" s="10" t="s">
        <v>56</v>
      </c>
      <c r="P614" s="10" t="s">
        <v>57</v>
      </c>
      <c r="Q614" s="6" t="s">
        <v>58</v>
      </c>
      <c r="R614" s="6" t="s">
        <v>27</v>
      </c>
      <c r="S614" s="6" t="s">
        <v>28</v>
      </c>
      <c r="T614" s="6" t="s">
        <v>417</v>
      </c>
      <c r="U614" s="6">
        <f t="shared" si="6"/>
        <v>0</v>
      </c>
      <c r="V614" s="6">
        <v>1729.7471265810352</v>
      </c>
      <c r="W614" s="6">
        <v>0.0</v>
      </c>
    </row>
    <row r="615" ht="15.0" customHeight="1">
      <c r="A615" s="6">
        <v>2.0</v>
      </c>
      <c r="B615" s="6">
        <v>16.0</v>
      </c>
      <c r="C615" s="6" t="s">
        <v>401</v>
      </c>
      <c r="D615" s="6">
        <v>6.0</v>
      </c>
      <c r="E615" s="7">
        <v>42094.0</v>
      </c>
      <c r="F615" s="8">
        <v>0.37152777777777773</v>
      </c>
      <c r="G615" s="9">
        <v>42094.37152777778</v>
      </c>
      <c r="H615" s="6">
        <v>7540809.42</v>
      </c>
      <c r="I615" s="6">
        <v>365185.52</v>
      </c>
      <c r="J615" s="6" t="s">
        <v>418</v>
      </c>
      <c r="K615" s="10">
        <v>365185.57</v>
      </c>
      <c r="L615" s="10">
        <v>7540809.418</v>
      </c>
      <c r="M615" s="10">
        <v>7540809.42</v>
      </c>
      <c r="N615" s="10">
        <v>365185.52</v>
      </c>
      <c r="O615" s="10" t="s">
        <v>56</v>
      </c>
      <c r="P615" s="10" t="s">
        <v>118</v>
      </c>
      <c r="Q615" s="6" t="s">
        <v>58</v>
      </c>
      <c r="R615" s="6" t="s">
        <v>27</v>
      </c>
      <c r="S615" s="6" t="s">
        <v>28</v>
      </c>
      <c r="T615" s="6" t="s">
        <v>419</v>
      </c>
      <c r="U615" s="6">
        <f t="shared" si="6"/>
        <v>53.58026969</v>
      </c>
      <c r="V615" s="6">
        <v>1729.7471265810352</v>
      </c>
      <c r="W615" s="6">
        <v>0.0</v>
      </c>
    </row>
    <row r="616" ht="15.0" customHeight="1">
      <c r="A616" s="6">
        <v>2.0</v>
      </c>
      <c r="B616" s="6">
        <v>16.0</v>
      </c>
      <c r="C616" s="6" t="s">
        <v>401</v>
      </c>
      <c r="D616" s="6">
        <v>6.0</v>
      </c>
      <c r="E616" s="7">
        <v>42094.0</v>
      </c>
      <c r="F616" s="8">
        <v>0.375</v>
      </c>
      <c r="G616" s="9">
        <v>42094.375</v>
      </c>
      <c r="H616" s="6">
        <v>7540849.84</v>
      </c>
      <c r="I616" s="6">
        <v>365172.34</v>
      </c>
      <c r="J616" s="6" t="s">
        <v>420</v>
      </c>
      <c r="K616" s="10">
        <v>365173.472</v>
      </c>
      <c r="L616" s="10">
        <v>7540849.618</v>
      </c>
      <c r="M616" s="10">
        <v>7540849.41</v>
      </c>
      <c r="N616" s="10">
        <v>365173.59</v>
      </c>
      <c r="O616" s="10" t="s">
        <v>56</v>
      </c>
      <c r="P616" s="10" t="s">
        <v>57</v>
      </c>
      <c r="Q616" s="6" t="s">
        <v>58</v>
      </c>
      <c r="R616" s="6" t="s">
        <v>27</v>
      </c>
      <c r="S616" s="6" t="s">
        <v>141</v>
      </c>
      <c r="T616" s="6" t="s">
        <v>421</v>
      </c>
      <c r="U616" s="6">
        <f t="shared" si="6"/>
        <v>42.51457162</v>
      </c>
      <c r="V616" s="6">
        <v>1729.7471265810352</v>
      </c>
      <c r="W616" s="6">
        <v>0.0</v>
      </c>
    </row>
    <row r="617" ht="15.0" customHeight="1">
      <c r="A617" s="6">
        <v>2.0</v>
      </c>
      <c r="B617" s="6">
        <v>16.0</v>
      </c>
      <c r="C617" s="6" t="s">
        <v>401</v>
      </c>
      <c r="D617" s="6">
        <v>6.0</v>
      </c>
      <c r="E617" s="7">
        <v>42094.0</v>
      </c>
      <c r="F617" s="8">
        <v>0.37847222222222227</v>
      </c>
      <c r="G617" s="9">
        <v>42094.37847222222</v>
      </c>
      <c r="H617" s="6">
        <v>7540849.84</v>
      </c>
      <c r="I617" s="6">
        <v>365172.34</v>
      </c>
      <c r="J617" s="6" t="s">
        <v>420</v>
      </c>
      <c r="K617" s="10">
        <v>365172.867</v>
      </c>
      <c r="L617" s="10">
        <v>7540847.617</v>
      </c>
      <c r="M617" s="10">
        <v>7540849.41</v>
      </c>
      <c r="N617" s="10">
        <v>365173.59</v>
      </c>
      <c r="O617" s="10" t="s">
        <v>56</v>
      </c>
      <c r="P617" s="10" t="s">
        <v>118</v>
      </c>
      <c r="Q617" s="6" t="s">
        <v>58</v>
      </c>
      <c r="R617" s="6" t="s">
        <v>27</v>
      </c>
      <c r="S617" s="6" t="s">
        <v>141</v>
      </c>
      <c r="T617" s="6" t="s">
        <v>421</v>
      </c>
      <c r="U617" s="6">
        <f t="shared" si="6"/>
        <v>0</v>
      </c>
      <c r="V617" s="6">
        <v>1729.7471265810352</v>
      </c>
      <c r="W617" s="6">
        <v>0.0</v>
      </c>
    </row>
    <row r="618" ht="15.0" customHeight="1">
      <c r="A618" s="6">
        <v>2.0</v>
      </c>
      <c r="B618" s="6">
        <v>16.0</v>
      </c>
      <c r="C618" s="6" t="s">
        <v>401</v>
      </c>
      <c r="D618" s="6">
        <v>6.0</v>
      </c>
      <c r="E618" s="7">
        <v>42094.0</v>
      </c>
      <c r="F618" s="8">
        <v>0.3819444444444444</v>
      </c>
      <c r="G618" s="9">
        <v>42094.381944444445</v>
      </c>
      <c r="H618" s="6">
        <v>7540873.43</v>
      </c>
      <c r="I618" s="6">
        <v>365165.58</v>
      </c>
      <c r="J618" s="6" t="s">
        <v>422</v>
      </c>
      <c r="K618" s="10">
        <v>365165.533</v>
      </c>
      <c r="L618" s="10">
        <v>7540873.464</v>
      </c>
      <c r="M618" s="10">
        <v>7540873.43</v>
      </c>
      <c r="N618" s="10">
        <v>365165.58</v>
      </c>
      <c r="O618" s="10" t="s">
        <v>37</v>
      </c>
      <c r="P618" s="10" t="s">
        <v>38</v>
      </c>
      <c r="Q618" s="6" t="s">
        <v>31</v>
      </c>
      <c r="R618" s="6" t="s">
        <v>27</v>
      </c>
      <c r="S618" s="6" t="s">
        <v>28</v>
      </c>
      <c r="T618" s="6" t="s">
        <v>28</v>
      </c>
      <c r="U618" s="6">
        <f t="shared" si="6"/>
        <v>24.53947228</v>
      </c>
      <c r="V618" s="6">
        <v>1729.7471265810352</v>
      </c>
      <c r="W618" s="6">
        <v>0.0</v>
      </c>
    </row>
    <row r="619" ht="15.0" customHeight="1">
      <c r="A619" s="6">
        <v>2.0</v>
      </c>
      <c r="B619" s="6">
        <v>16.0</v>
      </c>
      <c r="C619" s="6" t="s">
        <v>401</v>
      </c>
      <c r="D619" s="6">
        <v>6.0</v>
      </c>
      <c r="E619" s="7">
        <v>42094.0</v>
      </c>
      <c r="F619" s="8">
        <v>0.3854166666666667</v>
      </c>
      <c r="G619" s="9">
        <v>42094.385416666664</v>
      </c>
      <c r="H619" s="6">
        <v>7540891.6</v>
      </c>
      <c r="I619" s="6">
        <v>365162.72</v>
      </c>
      <c r="J619" s="6" t="s">
        <v>423</v>
      </c>
      <c r="K619" s="10">
        <v>365162.802</v>
      </c>
      <c r="L619" s="10">
        <v>7540891.602</v>
      </c>
      <c r="M619" s="10">
        <v>7540891.6</v>
      </c>
      <c r="N619" s="10">
        <v>365162.72</v>
      </c>
      <c r="O619" s="10" t="s">
        <v>37</v>
      </c>
      <c r="P619" s="10" t="s">
        <v>38</v>
      </c>
      <c r="Q619" s="6" t="s">
        <v>31</v>
      </c>
      <c r="R619" s="6" t="s">
        <v>27</v>
      </c>
      <c r="S619" s="6" t="s">
        <v>28</v>
      </c>
      <c r="T619" s="6" t="s">
        <v>28</v>
      </c>
      <c r="U619" s="6">
        <f t="shared" si="6"/>
        <v>18.39370816</v>
      </c>
      <c r="V619" s="6">
        <v>1729.7471265810352</v>
      </c>
      <c r="W619" s="6">
        <v>0.0</v>
      </c>
    </row>
    <row r="620" ht="15.0" customHeight="1">
      <c r="A620" s="6">
        <v>2.0</v>
      </c>
      <c r="B620" s="6">
        <v>16.0</v>
      </c>
      <c r="C620" s="6" t="s">
        <v>401</v>
      </c>
      <c r="D620" s="6">
        <v>6.0</v>
      </c>
      <c r="E620" s="7">
        <v>42094.0</v>
      </c>
      <c r="F620" s="8">
        <v>0.3888888888888889</v>
      </c>
      <c r="G620" s="9">
        <v>42094.38888888889</v>
      </c>
      <c r="H620" s="6">
        <v>7540909.48</v>
      </c>
      <c r="I620" s="6">
        <v>365151.56</v>
      </c>
      <c r="J620" s="6" t="s">
        <v>424</v>
      </c>
      <c r="K620" s="10">
        <v>365151.406</v>
      </c>
      <c r="L620" s="10">
        <v>7540909.545</v>
      </c>
      <c r="M620" s="10">
        <v>7540909.48</v>
      </c>
      <c r="N620" s="10">
        <v>365151.56</v>
      </c>
      <c r="O620" s="10" t="s">
        <v>60</v>
      </c>
      <c r="P620" s="10" t="s">
        <v>61</v>
      </c>
      <c r="Q620" s="6" t="s">
        <v>52</v>
      </c>
      <c r="R620" s="6" t="s">
        <v>27</v>
      </c>
      <c r="S620" s="6" t="s">
        <v>28</v>
      </c>
      <c r="T620" s="6" t="s">
        <v>28</v>
      </c>
      <c r="U620" s="6">
        <f t="shared" si="6"/>
        <v>21.07700168</v>
      </c>
      <c r="V620" s="6">
        <v>1729.7471265810352</v>
      </c>
      <c r="W620" s="6">
        <v>0.0</v>
      </c>
    </row>
    <row r="621" ht="15.0" customHeight="1">
      <c r="A621" s="6">
        <v>2.0</v>
      </c>
      <c r="B621" s="6">
        <v>16.0</v>
      </c>
      <c r="C621" s="6" t="s">
        <v>401</v>
      </c>
      <c r="D621" s="6">
        <v>6.0</v>
      </c>
      <c r="E621" s="7">
        <v>42094.0</v>
      </c>
      <c r="F621" s="8">
        <v>0.3923611111111111</v>
      </c>
      <c r="G621" s="9">
        <v>42094.39236111111</v>
      </c>
      <c r="H621" s="6">
        <v>7540944.95</v>
      </c>
      <c r="I621" s="6">
        <v>365146.67</v>
      </c>
      <c r="J621" s="6" t="s">
        <v>425</v>
      </c>
      <c r="K621" s="10">
        <v>365155.19</v>
      </c>
      <c r="L621" s="10">
        <v>7540913.568</v>
      </c>
      <c r="M621" s="10">
        <v>7540913.7</v>
      </c>
      <c r="N621" s="10">
        <v>365155.04</v>
      </c>
      <c r="O621" s="10" t="s">
        <v>37</v>
      </c>
      <c r="P621" s="10" t="s">
        <v>38</v>
      </c>
      <c r="Q621" s="6" t="s">
        <v>31</v>
      </c>
      <c r="R621" s="6" t="s">
        <v>58</v>
      </c>
      <c r="S621" s="6" t="s">
        <v>28</v>
      </c>
      <c r="T621" s="6" t="s">
        <v>426</v>
      </c>
      <c r="U621" s="6">
        <f t="shared" si="6"/>
        <v>35.80548841</v>
      </c>
      <c r="V621" s="6">
        <v>1729.7471265810352</v>
      </c>
      <c r="W621" s="6">
        <v>0.0</v>
      </c>
    </row>
    <row r="622" ht="15.0" customHeight="1">
      <c r="A622" s="6">
        <v>2.0</v>
      </c>
      <c r="B622" s="6">
        <v>16.0</v>
      </c>
      <c r="C622" s="6" t="s">
        <v>401</v>
      </c>
      <c r="D622" s="6">
        <v>6.0</v>
      </c>
      <c r="E622" s="7">
        <v>42094.0</v>
      </c>
      <c r="F622" s="8">
        <v>0.3958333333333333</v>
      </c>
      <c r="G622" s="9">
        <v>42094.395833333336</v>
      </c>
      <c r="H622" s="6">
        <v>7540944.95</v>
      </c>
      <c r="I622" s="6">
        <v>365146.67</v>
      </c>
      <c r="J622" s="6" t="s">
        <v>425</v>
      </c>
      <c r="K622" s="10">
        <v>365143.578</v>
      </c>
      <c r="L622" s="10">
        <v>7540944.575</v>
      </c>
      <c r="M622" s="10">
        <v>7540944.43</v>
      </c>
      <c r="N622" s="10">
        <v>365143.64</v>
      </c>
      <c r="O622" s="10" t="s">
        <v>56</v>
      </c>
      <c r="P622" s="10" t="s">
        <v>57</v>
      </c>
      <c r="Q622" s="6" t="s">
        <v>58</v>
      </c>
      <c r="R622" s="6" t="s">
        <v>58</v>
      </c>
      <c r="S622" s="6" t="s">
        <v>28</v>
      </c>
      <c r="T622" s="6" t="s">
        <v>426</v>
      </c>
      <c r="U622" s="6">
        <f t="shared" si="6"/>
        <v>0</v>
      </c>
      <c r="V622" s="6">
        <v>1729.7471265810352</v>
      </c>
      <c r="W622" s="6">
        <v>0.0</v>
      </c>
    </row>
    <row r="623" ht="15.0" customHeight="1">
      <c r="A623" s="6">
        <v>2.0</v>
      </c>
      <c r="B623" s="6">
        <v>16.0</v>
      </c>
      <c r="C623" s="6" t="s">
        <v>401</v>
      </c>
      <c r="D623" s="6">
        <v>6.0</v>
      </c>
      <c r="E623" s="7">
        <v>42094.0</v>
      </c>
      <c r="F623" s="8">
        <v>0.3993055555555556</v>
      </c>
      <c r="G623" s="9">
        <v>42094.399305555555</v>
      </c>
      <c r="H623" s="6">
        <v>7540944.95</v>
      </c>
      <c r="I623" s="6">
        <v>365146.67</v>
      </c>
      <c r="J623" s="6" t="s">
        <v>425</v>
      </c>
      <c r="K623" s="10">
        <v>365137.596</v>
      </c>
      <c r="L623" s="10">
        <v>7540944.969</v>
      </c>
      <c r="M623" s="10">
        <v>7540944.43</v>
      </c>
      <c r="N623" s="10">
        <v>365143.64</v>
      </c>
      <c r="O623" s="10" t="s">
        <v>40</v>
      </c>
      <c r="P623" s="10" t="s">
        <v>40</v>
      </c>
      <c r="Q623" s="6" t="s">
        <v>42</v>
      </c>
      <c r="R623" s="6" t="s">
        <v>58</v>
      </c>
      <c r="S623" s="6" t="s">
        <v>28</v>
      </c>
      <c r="T623" s="6" t="s">
        <v>426</v>
      </c>
      <c r="U623" s="6">
        <f t="shared" si="6"/>
        <v>0</v>
      </c>
      <c r="V623" s="6">
        <v>1729.7471265810352</v>
      </c>
      <c r="W623" s="6">
        <v>0.0</v>
      </c>
    </row>
    <row r="624" ht="15.0" customHeight="1">
      <c r="A624" s="6">
        <v>2.0</v>
      </c>
      <c r="B624" s="6">
        <v>16.0</v>
      </c>
      <c r="C624" s="6" t="s">
        <v>401</v>
      </c>
      <c r="D624" s="6">
        <v>6.0</v>
      </c>
      <c r="E624" s="7">
        <v>42094.0</v>
      </c>
      <c r="F624" s="8">
        <v>0.40277777777777773</v>
      </c>
      <c r="G624" s="9">
        <v>42094.40277777778</v>
      </c>
      <c r="H624" s="6">
        <v>7540969.57</v>
      </c>
      <c r="I624" s="6">
        <v>365152.39</v>
      </c>
      <c r="J624" s="6" t="s">
        <v>427</v>
      </c>
      <c r="K624" s="10">
        <v>365152.33</v>
      </c>
      <c r="L624" s="10">
        <v>7540969.568</v>
      </c>
      <c r="M624" s="10">
        <v>7540969.57</v>
      </c>
      <c r="N624" s="10">
        <v>365152.39</v>
      </c>
      <c r="O624" s="10" t="s">
        <v>37</v>
      </c>
      <c r="P624" s="10" t="s">
        <v>38</v>
      </c>
      <c r="Q624" s="6" t="s">
        <v>31</v>
      </c>
      <c r="R624" s="6" t="s">
        <v>27</v>
      </c>
      <c r="S624" s="6" t="s">
        <v>28</v>
      </c>
      <c r="T624" s="6" t="s">
        <v>28</v>
      </c>
      <c r="U624" s="6">
        <f t="shared" si="6"/>
        <v>25.2757354</v>
      </c>
      <c r="V624" s="6">
        <v>1729.7471265810352</v>
      </c>
      <c r="W624" s="6">
        <v>0.0</v>
      </c>
    </row>
    <row r="625" ht="15.0" customHeight="1">
      <c r="A625" s="6">
        <v>2.0</v>
      </c>
      <c r="B625" s="6">
        <v>16.0</v>
      </c>
      <c r="C625" s="6" t="s">
        <v>401</v>
      </c>
      <c r="D625" s="6">
        <v>6.0</v>
      </c>
      <c r="E625" s="7">
        <v>42094.0</v>
      </c>
      <c r="F625" s="8">
        <v>0.40625</v>
      </c>
      <c r="G625" s="9">
        <v>42094.40625</v>
      </c>
      <c r="H625" s="6">
        <v>7540995.36</v>
      </c>
      <c r="I625" s="6">
        <v>365172.75</v>
      </c>
      <c r="J625" s="6" t="s">
        <v>428</v>
      </c>
      <c r="K625" s="10">
        <v>365172.723</v>
      </c>
      <c r="L625" s="10">
        <v>7540995.321</v>
      </c>
      <c r="M625" s="10">
        <v>7540995.36</v>
      </c>
      <c r="N625" s="10">
        <v>365172.75</v>
      </c>
      <c r="O625" s="10" t="s">
        <v>37</v>
      </c>
      <c r="P625" s="10" t="s">
        <v>38</v>
      </c>
      <c r="Q625" s="6" t="s">
        <v>31</v>
      </c>
      <c r="R625" s="6" t="s">
        <v>27</v>
      </c>
      <c r="S625" s="6" t="s">
        <v>28</v>
      </c>
      <c r="T625" s="6" t="s">
        <v>28</v>
      </c>
      <c r="U625" s="6">
        <f t="shared" si="6"/>
        <v>32.85808424</v>
      </c>
      <c r="V625" s="6">
        <v>1729.7471265810352</v>
      </c>
      <c r="W625" s="6">
        <v>0.0</v>
      </c>
    </row>
    <row r="626" ht="15.0" customHeight="1">
      <c r="A626" s="6">
        <v>2.0</v>
      </c>
      <c r="B626" s="6">
        <v>16.0</v>
      </c>
      <c r="C626" s="6" t="s">
        <v>401</v>
      </c>
      <c r="D626" s="6">
        <v>6.0</v>
      </c>
      <c r="E626" s="7">
        <v>42094.0</v>
      </c>
      <c r="F626" s="8">
        <v>0.40972222222222227</v>
      </c>
      <c r="G626" s="9">
        <v>42094.40972222222</v>
      </c>
      <c r="H626" s="6">
        <v>7541028.18</v>
      </c>
      <c r="I626" s="6">
        <v>365195.84</v>
      </c>
      <c r="J626" s="6" t="s">
        <v>429</v>
      </c>
      <c r="K626" s="10">
        <v>365195.845</v>
      </c>
      <c r="L626" s="10">
        <v>7541028.178</v>
      </c>
      <c r="M626" s="10">
        <v>7541028.18</v>
      </c>
      <c r="N626" s="10">
        <v>365195.84</v>
      </c>
      <c r="O626" s="10" t="s">
        <v>40</v>
      </c>
      <c r="P626" s="10" t="s">
        <v>50</v>
      </c>
      <c r="Q626" s="6" t="s">
        <v>42</v>
      </c>
      <c r="R626" s="6" t="s">
        <v>27</v>
      </c>
      <c r="S626" s="6" t="s">
        <v>28</v>
      </c>
      <c r="T626" s="6" t="s">
        <v>28</v>
      </c>
      <c r="U626" s="6">
        <f t="shared" si="6"/>
        <v>40.12854969</v>
      </c>
      <c r="V626" s="6">
        <v>1729.7471265810352</v>
      </c>
      <c r="W626" s="6">
        <v>0.0</v>
      </c>
    </row>
    <row r="627" ht="15.0" customHeight="1">
      <c r="A627" s="6">
        <v>2.0</v>
      </c>
      <c r="B627" s="6">
        <v>16.0</v>
      </c>
      <c r="C627" s="6" t="s">
        <v>401</v>
      </c>
      <c r="D627" s="6">
        <v>6.0</v>
      </c>
      <c r="E627" s="7">
        <v>42094.0</v>
      </c>
      <c r="F627" s="8">
        <v>0.4131944444444444</v>
      </c>
      <c r="G627" s="9">
        <v>42094.413194444445</v>
      </c>
      <c r="H627" s="6">
        <v>7541061.92</v>
      </c>
      <c r="I627" s="6">
        <v>365218.94</v>
      </c>
      <c r="J627" s="6" t="s">
        <v>430</v>
      </c>
      <c r="K627" s="10">
        <v>365218.742</v>
      </c>
      <c r="L627" s="10">
        <v>7541062.035</v>
      </c>
      <c r="M627" s="10">
        <v>7541061.92</v>
      </c>
      <c r="N627" s="10">
        <v>365218.94</v>
      </c>
      <c r="O627" s="10" t="s">
        <v>40</v>
      </c>
      <c r="P627" s="10" t="s">
        <v>50</v>
      </c>
      <c r="Q627" s="6" t="s">
        <v>42</v>
      </c>
      <c r="R627" s="6" t="s">
        <v>27</v>
      </c>
      <c r="S627" s="6" t="s">
        <v>28</v>
      </c>
      <c r="T627" s="6" t="s">
        <v>28</v>
      </c>
      <c r="U627" s="6">
        <f t="shared" si="6"/>
        <v>40.89006725</v>
      </c>
      <c r="V627" s="6">
        <v>1729.7471265810352</v>
      </c>
      <c r="W627" s="6">
        <v>0.0</v>
      </c>
    </row>
    <row r="628" ht="15.0" customHeight="1">
      <c r="A628" s="6">
        <v>2.0</v>
      </c>
      <c r="B628" s="6">
        <v>16.0</v>
      </c>
      <c r="C628" s="6" t="s">
        <v>401</v>
      </c>
      <c r="D628" s="6">
        <v>6.0</v>
      </c>
      <c r="E628" s="7">
        <v>42094.0</v>
      </c>
      <c r="F628" s="8">
        <v>0.4166666666666667</v>
      </c>
      <c r="G628" s="9">
        <v>42094.416666666664</v>
      </c>
      <c r="H628" s="6">
        <v>7541072.08</v>
      </c>
      <c r="I628" s="6">
        <v>365261.09</v>
      </c>
      <c r="J628" s="6" t="s">
        <v>431</v>
      </c>
      <c r="K628" s="10">
        <v>365261.017</v>
      </c>
      <c r="L628" s="10">
        <v>7541072.145</v>
      </c>
      <c r="M628" s="10">
        <v>7541072.08</v>
      </c>
      <c r="N628" s="10">
        <v>365261.09</v>
      </c>
      <c r="O628" s="10" t="s">
        <v>37</v>
      </c>
      <c r="P628" s="10" t="s">
        <v>38</v>
      </c>
      <c r="Q628" s="6" t="s">
        <v>31</v>
      </c>
      <c r="R628" s="6" t="s">
        <v>27</v>
      </c>
      <c r="S628" s="6" t="s">
        <v>28</v>
      </c>
      <c r="T628" s="6" t="s">
        <v>28</v>
      </c>
      <c r="U628" s="6">
        <f t="shared" si="6"/>
        <v>43.35721509</v>
      </c>
      <c r="V628" s="6">
        <v>1729.7471265810352</v>
      </c>
      <c r="W628" s="6">
        <v>0.0</v>
      </c>
    </row>
    <row r="629" ht="15.0" customHeight="1">
      <c r="A629" s="6">
        <v>2.0</v>
      </c>
      <c r="B629" s="6">
        <v>16.0</v>
      </c>
      <c r="C629" s="6" t="s">
        <v>401</v>
      </c>
      <c r="D629" s="6">
        <v>6.0</v>
      </c>
      <c r="E629" s="7">
        <v>42094.0</v>
      </c>
      <c r="F629" s="8">
        <v>0.4201388888888889</v>
      </c>
      <c r="G629" s="9">
        <v>42094.42013888889</v>
      </c>
      <c r="H629" s="6">
        <v>7541069.34</v>
      </c>
      <c r="I629" s="6">
        <v>365310.26</v>
      </c>
      <c r="J629" s="6" t="s">
        <v>432</v>
      </c>
      <c r="K629" s="10">
        <v>365310.628</v>
      </c>
      <c r="L629" s="10">
        <v>7541069.251</v>
      </c>
      <c r="M629" s="10">
        <v>7541069.34</v>
      </c>
      <c r="N629" s="10">
        <v>365310.26</v>
      </c>
      <c r="O629" s="10" t="s">
        <v>37</v>
      </c>
      <c r="P629" s="10" t="s">
        <v>38</v>
      </c>
      <c r="Q629" s="6" t="s">
        <v>31</v>
      </c>
      <c r="R629" s="6" t="s">
        <v>27</v>
      </c>
      <c r="S629" s="6" t="s">
        <v>28</v>
      </c>
      <c r="T629" s="6" t="s">
        <v>28</v>
      </c>
      <c r="U629" s="6">
        <f t="shared" si="6"/>
        <v>49.24628412</v>
      </c>
      <c r="V629" s="6">
        <v>1729.7471265810352</v>
      </c>
      <c r="W629" s="6">
        <v>0.0</v>
      </c>
    </row>
    <row r="630" ht="15.0" customHeight="1">
      <c r="A630" s="6">
        <v>2.0</v>
      </c>
      <c r="B630" s="6">
        <v>16.0</v>
      </c>
      <c r="C630" s="6" t="s">
        <v>401</v>
      </c>
      <c r="D630" s="6">
        <v>6.0</v>
      </c>
      <c r="E630" s="7">
        <v>42094.0</v>
      </c>
      <c r="F630" s="8">
        <v>0.4236111111111111</v>
      </c>
      <c r="G630" s="9">
        <v>42094.42361111111</v>
      </c>
      <c r="H630" s="6">
        <v>7541085.07</v>
      </c>
      <c r="I630" s="6">
        <v>365324.2</v>
      </c>
      <c r="J630" s="6" t="s">
        <v>433</v>
      </c>
      <c r="K630" s="10">
        <v>365323.996</v>
      </c>
      <c r="L630" s="10">
        <v>7541085.087</v>
      </c>
      <c r="M630" s="10">
        <v>7541085.07</v>
      </c>
      <c r="N630" s="10">
        <v>365324.2</v>
      </c>
      <c r="O630" s="10" t="s">
        <v>40</v>
      </c>
      <c r="P630" s="10" t="s">
        <v>50</v>
      </c>
      <c r="Q630" s="6" t="s">
        <v>42</v>
      </c>
      <c r="R630" s="6" t="s">
        <v>27</v>
      </c>
      <c r="S630" s="6" t="s">
        <v>28</v>
      </c>
      <c r="T630" s="6" t="s">
        <v>28</v>
      </c>
      <c r="U630" s="6">
        <f t="shared" si="6"/>
        <v>21.01800419</v>
      </c>
      <c r="V630" s="6">
        <v>1729.7471265810352</v>
      </c>
      <c r="W630" s="6">
        <v>0.0</v>
      </c>
    </row>
    <row r="631" ht="15.0" customHeight="1">
      <c r="A631" s="6">
        <v>2.0</v>
      </c>
      <c r="B631" s="6">
        <v>16.0</v>
      </c>
      <c r="C631" s="6" t="s">
        <v>401</v>
      </c>
      <c r="D631" s="6">
        <v>6.0</v>
      </c>
      <c r="E631" s="7">
        <v>42094.0</v>
      </c>
      <c r="F631" s="8">
        <v>0.4270833333333333</v>
      </c>
      <c r="G631" s="9">
        <v>42094.427083333336</v>
      </c>
      <c r="H631" s="6">
        <v>7541096.74</v>
      </c>
      <c r="I631" s="6">
        <v>365357.53</v>
      </c>
      <c r="J631" s="6" t="s">
        <v>434</v>
      </c>
      <c r="K631" s="10">
        <v>365357.808</v>
      </c>
      <c r="L631" s="10">
        <v>7541096.673</v>
      </c>
      <c r="M631" s="10">
        <v>7541096.74</v>
      </c>
      <c r="N631" s="10">
        <v>365357.53</v>
      </c>
      <c r="O631" s="10" t="s">
        <v>37</v>
      </c>
      <c r="P631" s="10" t="s">
        <v>38</v>
      </c>
      <c r="Q631" s="6" t="s">
        <v>31</v>
      </c>
      <c r="R631" s="6" t="s">
        <v>27</v>
      </c>
      <c r="S631" s="6" t="s">
        <v>28</v>
      </c>
      <c r="T631" s="6" t="s">
        <v>28</v>
      </c>
      <c r="U631" s="6">
        <f t="shared" si="6"/>
        <v>35.31398873</v>
      </c>
      <c r="V631" s="6">
        <v>1729.7471265810352</v>
      </c>
      <c r="W631" s="6">
        <v>0.0</v>
      </c>
    </row>
    <row r="632" ht="15.0" customHeight="1">
      <c r="A632" s="6">
        <v>2.0</v>
      </c>
      <c r="B632" s="6">
        <v>16.0</v>
      </c>
      <c r="C632" s="6" t="s">
        <v>401</v>
      </c>
      <c r="D632" s="6">
        <v>6.0</v>
      </c>
      <c r="E632" s="7">
        <v>42094.0</v>
      </c>
      <c r="F632" s="8">
        <v>0.4305555555555556</v>
      </c>
      <c r="G632" s="9">
        <v>42094.430555555555</v>
      </c>
      <c r="H632" s="6">
        <v>7541122.85</v>
      </c>
      <c r="I632" s="6">
        <v>365363.72</v>
      </c>
      <c r="J632" s="6" t="s">
        <v>435</v>
      </c>
      <c r="K632" s="10">
        <v>365363.561</v>
      </c>
      <c r="L632" s="10">
        <v>7541122.856</v>
      </c>
      <c r="M632" s="10">
        <v>7541122.85</v>
      </c>
      <c r="N632" s="10">
        <v>365363.72</v>
      </c>
      <c r="O632" s="10" t="s">
        <v>40</v>
      </c>
      <c r="P632" s="10" t="s">
        <v>50</v>
      </c>
      <c r="Q632" s="6" t="s">
        <v>42</v>
      </c>
      <c r="R632" s="6" t="s">
        <v>27</v>
      </c>
      <c r="S632" s="6" t="s">
        <v>28</v>
      </c>
      <c r="T632" s="6" t="s">
        <v>28</v>
      </c>
      <c r="U632" s="6">
        <f t="shared" si="6"/>
        <v>26.83371387</v>
      </c>
      <c r="V632" s="6">
        <v>1729.7471265810352</v>
      </c>
      <c r="W632" s="6">
        <v>0.0</v>
      </c>
    </row>
    <row r="633" ht="15.0" customHeight="1">
      <c r="A633" s="6">
        <v>2.0</v>
      </c>
      <c r="B633" s="6">
        <v>16.0</v>
      </c>
      <c r="C633" s="6" t="s">
        <v>401</v>
      </c>
      <c r="D633" s="6">
        <v>6.0</v>
      </c>
      <c r="E633" s="7">
        <v>42094.0</v>
      </c>
      <c r="F633" s="8">
        <v>0.43402777777777773</v>
      </c>
      <c r="G633" s="9">
        <v>42094.43402777778</v>
      </c>
      <c r="H633" s="6">
        <v>7541147.22</v>
      </c>
      <c r="I633" s="6">
        <v>365385.38</v>
      </c>
      <c r="J633" s="6" t="s">
        <v>436</v>
      </c>
      <c r="K633" s="10">
        <v>365385.512</v>
      </c>
      <c r="L633" s="10">
        <v>7541147.285</v>
      </c>
      <c r="M633" s="10">
        <v>7541147.22</v>
      </c>
      <c r="N633" s="10">
        <v>365385.38</v>
      </c>
      <c r="O633" s="10" t="s">
        <v>40</v>
      </c>
      <c r="P633" s="10" t="s">
        <v>50</v>
      </c>
      <c r="Q633" s="6" t="s">
        <v>42</v>
      </c>
      <c r="R633" s="6" t="s">
        <v>27</v>
      </c>
      <c r="S633" s="6" t="s">
        <v>28</v>
      </c>
      <c r="T633" s="6" t="s">
        <v>28</v>
      </c>
      <c r="U633" s="6">
        <f t="shared" si="6"/>
        <v>32.60448589</v>
      </c>
      <c r="V633" s="6">
        <v>1729.7471265810352</v>
      </c>
      <c r="W633" s="6">
        <v>0.0</v>
      </c>
    </row>
    <row r="634" ht="15.0" customHeight="1">
      <c r="A634" s="6">
        <v>2.0</v>
      </c>
      <c r="B634" s="6">
        <v>16.0</v>
      </c>
      <c r="C634" s="6" t="s">
        <v>401</v>
      </c>
      <c r="D634" s="6">
        <v>6.0</v>
      </c>
      <c r="E634" s="7">
        <v>42094.0</v>
      </c>
      <c r="F634" s="8">
        <v>0.4375</v>
      </c>
      <c r="G634" s="9">
        <v>42094.4375</v>
      </c>
      <c r="H634" s="6">
        <v>7541157.67</v>
      </c>
      <c r="I634" s="6">
        <v>365394.05</v>
      </c>
      <c r="J634" s="6" t="s">
        <v>437</v>
      </c>
      <c r="K634" s="10">
        <v>365393.873</v>
      </c>
      <c r="L634" s="10">
        <v>7541157.658</v>
      </c>
      <c r="M634" s="10">
        <v>7541157.67</v>
      </c>
      <c r="N634" s="10">
        <v>365394.05</v>
      </c>
      <c r="O634" s="10" t="s">
        <v>60</v>
      </c>
      <c r="P634" s="10" t="s">
        <v>61</v>
      </c>
      <c r="Q634" s="6" t="s">
        <v>52</v>
      </c>
      <c r="R634" s="6" t="s">
        <v>42</v>
      </c>
      <c r="S634" s="6" t="s">
        <v>28</v>
      </c>
      <c r="T634" s="6" t="s">
        <v>28</v>
      </c>
      <c r="U634" s="6">
        <f t="shared" si="6"/>
        <v>13.57834305</v>
      </c>
      <c r="V634" s="6">
        <v>1729.7471265810352</v>
      </c>
      <c r="W634" s="6">
        <v>0.0</v>
      </c>
    </row>
    <row r="635" ht="15.0" customHeight="1">
      <c r="A635" s="6">
        <v>2.0</v>
      </c>
      <c r="B635" s="6">
        <v>16.0</v>
      </c>
      <c r="C635" s="6" t="s">
        <v>401</v>
      </c>
      <c r="D635" s="6">
        <v>6.0</v>
      </c>
      <c r="E635" s="7">
        <v>42094.0</v>
      </c>
      <c r="F635" s="8">
        <v>0.44097222222222227</v>
      </c>
      <c r="G635" s="9">
        <v>42094.44097222222</v>
      </c>
      <c r="H635" s="6">
        <v>7541171.16</v>
      </c>
      <c r="I635" s="6">
        <v>365419.57</v>
      </c>
      <c r="J635" s="6" t="s">
        <v>438</v>
      </c>
      <c r="K635" s="10">
        <v>365419.632</v>
      </c>
      <c r="L635" s="10">
        <v>7541171.272</v>
      </c>
      <c r="M635" s="10">
        <v>7541171.16</v>
      </c>
      <c r="N635" s="10">
        <v>365419.57</v>
      </c>
      <c r="O635" s="10" t="s">
        <v>28</v>
      </c>
      <c r="P635" s="10" t="s">
        <v>30</v>
      </c>
      <c r="Q635" s="6" t="s">
        <v>31</v>
      </c>
      <c r="R635" s="6" t="s">
        <v>27</v>
      </c>
      <c r="S635" s="6" t="s">
        <v>28</v>
      </c>
      <c r="T635" s="6" t="s">
        <v>28</v>
      </c>
      <c r="U635" s="6">
        <f t="shared" si="6"/>
        <v>28.86607871</v>
      </c>
      <c r="V635" s="6">
        <v>1729.7471265810352</v>
      </c>
      <c r="W635" s="6">
        <v>0.0</v>
      </c>
    </row>
    <row r="636" ht="15.0" customHeight="1">
      <c r="A636" s="6">
        <v>2.0</v>
      </c>
      <c r="B636" s="6">
        <v>16.0</v>
      </c>
      <c r="C636" s="6" t="s">
        <v>401</v>
      </c>
      <c r="D636" s="6">
        <v>6.0</v>
      </c>
      <c r="E636" s="7">
        <v>42094.0</v>
      </c>
      <c r="F636" s="8">
        <v>0.4444444444444444</v>
      </c>
      <c r="G636" s="9">
        <v>42094.444444444445</v>
      </c>
      <c r="H636" s="6">
        <v>7541162.0</v>
      </c>
      <c r="I636" s="6">
        <v>365450.0</v>
      </c>
      <c r="J636" s="6" t="s">
        <v>162</v>
      </c>
      <c r="K636" s="10">
        <v>365438.882</v>
      </c>
      <c r="L636" s="10">
        <v>7541162.362</v>
      </c>
      <c r="M636" s="10">
        <v>7541162.41</v>
      </c>
      <c r="N636" s="10">
        <v>365438.75</v>
      </c>
      <c r="O636" s="10" t="s">
        <v>56</v>
      </c>
      <c r="P636" s="10" t="s">
        <v>118</v>
      </c>
      <c r="Q636" s="6" t="s">
        <v>58</v>
      </c>
      <c r="R636" s="6" t="s">
        <v>27</v>
      </c>
      <c r="S636" s="6" t="s">
        <v>141</v>
      </c>
      <c r="T636" s="6" t="s">
        <v>163</v>
      </c>
      <c r="U636" s="6">
        <f t="shared" si="6"/>
        <v>31.77877436</v>
      </c>
      <c r="V636" s="6">
        <v>1729.7471265810352</v>
      </c>
      <c r="W636" s="6">
        <v>0.0</v>
      </c>
    </row>
    <row r="637" ht="15.0" customHeight="1">
      <c r="A637" s="6">
        <v>2.0</v>
      </c>
      <c r="B637" s="6">
        <v>16.0</v>
      </c>
      <c r="C637" s="6" t="s">
        <v>401</v>
      </c>
      <c r="D637" s="6">
        <v>6.0</v>
      </c>
      <c r="E637" s="7">
        <v>42094.0</v>
      </c>
      <c r="F637" s="8">
        <v>0.4479166666666667</v>
      </c>
      <c r="G637" s="9">
        <v>42094.447916666664</v>
      </c>
      <c r="H637" s="6">
        <v>7541162.0</v>
      </c>
      <c r="I637" s="6">
        <v>365450.0</v>
      </c>
      <c r="J637" s="6" t="s">
        <v>162</v>
      </c>
      <c r="K637" s="10">
        <v>365445.066</v>
      </c>
      <c r="L637" s="10">
        <v>7541162.638</v>
      </c>
      <c r="M637" s="10">
        <v>7541162.41</v>
      </c>
      <c r="N637" s="10">
        <v>365438.75</v>
      </c>
      <c r="O637" s="10" t="s">
        <v>56</v>
      </c>
      <c r="P637" s="10" t="s">
        <v>57</v>
      </c>
      <c r="Q637" s="6" t="s">
        <v>58</v>
      </c>
      <c r="R637" s="6" t="s">
        <v>27</v>
      </c>
      <c r="S637" s="6" t="s">
        <v>141</v>
      </c>
      <c r="T637" s="6" t="s">
        <v>163</v>
      </c>
      <c r="U637" s="6">
        <f t="shared" si="6"/>
        <v>0</v>
      </c>
      <c r="V637" s="6">
        <v>1729.7471265810352</v>
      </c>
      <c r="W637" s="6">
        <v>0.0</v>
      </c>
    </row>
    <row r="638" ht="15.0" customHeight="1">
      <c r="A638" s="6">
        <v>2.0</v>
      </c>
      <c r="B638" s="6">
        <v>16.0</v>
      </c>
      <c r="C638" s="6" t="s">
        <v>401</v>
      </c>
      <c r="D638" s="6">
        <v>6.0</v>
      </c>
      <c r="E638" s="7">
        <v>42094.0</v>
      </c>
      <c r="F638" s="8">
        <v>0.4513888888888889</v>
      </c>
      <c r="G638" s="9">
        <v>42094.45138888889</v>
      </c>
      <c r="H638" s="6">
        <v>7541162.0</v>
      </c>
      <c r="I638" s="6">
        <v>365450.0</v>
      </c>
      <c r="J638" s="6" t="s">
        <v>162</v>
      </c>
      <c r="K638" s="10">
        <v>365463.308</v>
      </c>
      <c r="L638" s="10">
        <v>7541162.238</v>
      </c>
      <c r="M638" s="10">
        <v>7541162.23</v>
      </c>
      <c r="N638" s="10">
        <v>365463.09</v>
      </c>
      <c r="O638" s="10" t="s">
        <v>56</v>
      </c>
      <c r="P638" s="10" t="s">
        <v>57</v>
      </c>
      <c r="Q638" s="6" t="s">
        <v>58</v>
      </c>
      <c r="R638" s="6" t="s">
        <v>27</v>
      </c>
      <c r="S638" s="6" t="s">
        <v>141</v>
      </c>
      <c r="T638" s="6" t="s">
        <v>163</v>
      </c>
      <c r="U638" s="6">
        <f t="shared" si="6"/>
        <v>0</v>
      </c>
      <c r="V638" s="6">
        <v>1729.7471265810352</v>
      </c>
      <c r="W638" s="6">
        <v>0.0</v>
      </c>
    </row>
    <row r="639" ht="15.0" customHeight="1">
      <c r="A639" s="6">
        <v>2.0</v>
      </c>
      <c r="B639" s="6">
        <v>16.0</v>
      </c>
      <c r="C639" s="6" t="s">
        <v>401</v>
      </c>
      <c r="D639" s="6">
        <v>6.0</v>
      </c>
      <c r="E639" s="7">
        <v>42094.0</v>
      </c>
      <c r="F639" s="8">
        <v>0.4548611111111111</v>
      </c>
      <c r="G639" s="9">
        <v>42094.45486111111</v>
      </c>
      <c r="H639" s="6">
        <v>7541162.0</v>
      </c>
      <c r="I639" s="6">
        <v>365450.0</v>
      </c>
      <c r="J639" s="6" t="s">
        <v>162</v>
      </c>
      <c r="K639" s="10">
        <v>365460.041</v>
      </c>
      <c r="L639" s="10">
        <v>7541159.333</v>
      </c>
      <c r="M639" s="10">
        <v>7541162.23</v>
      </c>
      <c r="N639" s="10">
        <v>365463.09</v>
      </c>
      <c r="O639" s="10" t="s">
        <v>40</v>
      </c>
      <c r="P639" s="10" t="s">
        <v>50</v>
      </c>
      <c r="Q639" s="6" t="s">
        <v>42</v>
      </c>
      <c r="R639" s="6" t="s">
        <v>27</v>
      </c>
      <c r="S639" s="6" t="s">
        <v>141</v>
      </c>
      <c r="T639" s="6" t="s">
        <v>163</v>
      </c>
      <c r="U639" s="6">
        <f t="shared" si="6"/>
        <v>0</v>
      </c>
      <c r="V639" s="6">
        <v>1729.7471265810352</v>
      </c>
      <c r="W639" s="6">
        <v>0.0</v>
      </c>
    </row>
    <row r="640" ht="15.0" customHeight="1">
      <c r="A640" s="6">
        <v>2.0</v>
      </c>
      <c r="B640" s="6">
        <v>16.0</v>
      </c>
      <c r="C640" s="6" t="s">
        <v>401</v>
      </c>
      <c r="D640" s="6">
        <v>6.0</v>
      </c>
      <c r="E640" s="7">
        <v>42094.0</v>
      </c>
      <c r="F640" s="8">
        <v>0.4583333333333333</v>
      </c>
      <c r="G640" s="9">
        <v>42094.458333333336</v>
      </c>
      <c r="H640" s="6">
        <v>7541162.0</v>
      </c>
      <c r="I640" s="6">
        <v>365450.0</v>
      </c>
      <c r="J640" s="6" t="s">
        <v>162</v>
      </c>
      <c r="K640" s="10">
        <v>365459.117</v>
      </c>
      <c r="L640" s="10">
        <v>7541158.332</v>
      </c>
      <c r="M640" s="10">
        <v>7541162.23</v>
      </c>
      <c r="N640" s="10">
        <v>365463.09</v>
      </c>
      <c r="O640" s="10" t="s">
        <v>56</v>
      </c>
      <c r="P640" s="10" t="s">
        <v>57</v>
      </c>
      <c r="Q640" s="6" t="s">
        <v>58</v>
      </c>
      <c r="R640" s="6" t="s">
        <v>27</v>
      </c>
      <c r="S640" s="6" t="s">
        <v>141</v>
      </c>
      <c r="T640" s="6" t="s">
        <v>163</v>
      </c>
      <c r="U640" s="6">
        <f t="shared" si="6"/>
        <v>0</v>
      </c>
      <c r="V640" s="6">
        <v>1729.7471265810352</v>
      </c>
      <c r="W640" s="6">
        <v>0.0</v>
      </c>
    </row>
    <row r="641" ht="15.0" customHeight="1">
      <c r="A641" s="6">
        <v>2.0</v>
      </c>
      <c r="B641" s="6">
        <v>16.0</v>
      </c>
      <c r="C641" s="6" t="s">
        <v>401</v>
      </c>
      <c r="D641" s="6">
        <v>6.0</v>
      </c>
      <c r="E641" s="7">
        <v>42094.0</v>
      </c>
      <c r="F641" s="8">
        <v>0.4618055555555556</v>
      </c>
      <c r="G641" s="9">
        <v>42094.461805555555</v>
      </c>
      <c r="H641" s="6">
        <v>7541162.0</v>
      </c>
      <c r="I641" s="6">
        <v>365450.0</v>
      </c>
      <c r="J641" s="6" t="s">
        <v>162</v>
      </c>
      <c r="K641" s="10">
        <v>365454.693</v>
      </c>
      <c r="L641" s="10">
        <v>7541157.403</v>
      </c>
      <c r="M641" s="10">
        <v>7541162.23</v>
      </c>
      <c r="N641" s="10">
        <v>365463.09</v>
      </c>
      <c r="O641" s="10" t="s">
        <v>56</v>
      </c>
      <c r="P641" s="10" t="s">
        <v>57</v>
      </c>
      <c r="Q641" s="6" t="s">
        <v>58</v>
      </c>
      <c r="R641" s="6" t="s">
        <v>27</v>
      </c>
      <c r="S641" s="6" t="s">
        <v>141</v>
      </c>
      <c r="T641" s="6" t="s">
        <v>163</v>
      </c>
      <c r="U641" s="6">
        <f t="shared" si="6"/>
        <v>0</v>
      </c>
      <c r="V641" s="6">
        <v>1729.7471265810352</v>
      </c>
      <c r="W641" s="6">
        <v>0.0</v>
      </c>
    </row>
    <row r="642" ht="15.0" customHeight="1">
      <c r="A642" s="6">
        <v>2.0</v>
      </c>
      <c r="B642" s="6">
        <v>16.0</v>
      </c>
      <c r="C642" s="6" t="s">
        <v>401</v>
      </c>
      <c r="D642" s="6">
        <v>6.0</v>
      </c>
      <c r="E642" s="7">
        <v>42094.0</v>
      </c>
      <c r="F642" s="8">
        <v>0.46527777777777773</v>
      </c>
      <c r="G642" s="9">
        <v>42094.46527777778</v>
      </c>
      <c r="H642" s="6">
        <v>7541158.81</v>
      </c>
      <c r="I642" s="6">
        <v>365477.01</v>
      </c>
      <c r="J642" s="6" t="s">
        <v>439</v>
      </c>
      <c r="K642" s="10">
        <v>365476.946</v>
      </c>
      <c r="L642" s="10">
        <v>7541158.82</v>
      </c>
      <c r="M642" s="10">
        <v>7541158.81</v>
      </c>
      <c r="N642" s="10">
        <v>365477.01</v>
      </c>
      <c r="O642" s="10" t="s">
        <v>37</v>
      </c>
      <c r="P642" s="10" t="s">
        <v>38</v>
      </c>
      <c r="Q642" s="6" t="s">
        <v>31</v>
      </c>
      <c r="R642" s="6" t="s">
        <v>27</v>
      </c>
      <c r="S642" s="6" t="s">
        <v>28</v>
      </c>
      <c r="T642" s="6" t="s">
        <v>28</v>
      </c>
      <c r="U642" s="6">
        <f t="shared" si="6"/>
        <v>27.19772417</v>
      </c>
      <c r="V642" s="6">
        <v>1729.7471265810352</v>
      </c>
      <c r="W642" s="6">
        <v>0.0</v>
      </c>
    </row>
    <row r="643" ht="15.0" customHeight="1">
      <c r="A643" s="6">
        <v>2.0</v>
      </c>
      <c r="B643" s="6">
        <v>16.0</v>
      </c>
      <c r="C643" s="6" t="s">
        <v>401</v>
      </c>
      <c r="D643" s="6">
        <v>6.0</v>
      </c>
      <c r="E643" s="7">
        <v>42094.0</v>
      </c>
      <c r="F643" s="8">
        <v>0.46875</v>
      </c>
      <c r="G643" s="9">
        <v>42094.46875</v>
      </c>
      <c r="H643" s="6">
        <v>7541161.0</v>
      </c>
      <c r="I643" s="6">
        <v>365510.0</v>
      </c>
      <c r="J643" s="6" t="s">
        <v>371</v>
      </c>
      <c r="K643" s="10">
        <v>365505.198</v>
      </c>
      <c r="L643" s="10">
        <v>7541157.95</v>
      </c>
      <c r="M643" s="10">
        <v>7541157.96</v>
      </c>
      <c r="N643" s="10">
        <v>365504.95</v>
      </c>
      <c r="O643" s="10" t="s">
        <v>56</v>
      </c>
      <c r="P643" s="10" t="s">
        <v>57</v>
      </c>
      <c r="Q643" s="6" t="s">
        <v>58</v>
      </c>
      <c r="R643" s="6" t="s">
        <v>27</v>
      </c>
      <c r="S643" s="6" t="s">
        <v>357</v>
      </c>
      <c r="T643" s="6" t="s">
        <v>372</v>
      </c>
      <c r="U643" s="6">
        <f t="shared" si="6"/>
        <v>33.0626103</v>
      </c>
      <c r="V643" s="6">
        <v>1729.7471265810352</v>
      </c>
      <c r="W643" s="6">
        <v>0.0</v>
      </c>
    </row>
    <row r="644" ht="15.0" customHeight="1">
      <c r="A644" s="6">
        <v>2.0</v>
      </c>
      <c r="B644" s="6">
        <v>16.0</v>
      </c>
      <c r="C644" s="6" t="s">
        <v>401</v>
      </c>
      <c r="D644" s="6">
        <v>6.0</v>
      </c>
      <c r="E644" s="7">
        <v>42094.0</v>
      </c>
      <c r="F644" s="8">
        <v>0.47222222222222227</v>
      </c>
      <c r="G644" s="9">
        <v>42094.47222222222</v>
      </c>
      <c r="H644" s="6">
        <v>7541161.0</v>
      </c>
      <c r="I644" s="6">
        <v>365510.0</v>
      </c>
      <c r="J644" s="6" t="s">
        <v>371</v>
      </c>
      <c r="K644" s="10">
        <v>365509.104</v>
      </c>
      <c r="L644" s="10">
        <v>7541159.868</v>
      </c>
      <c r="M644" s="10">
        <v>7541157.96</v>
      </c>
      <c r="N644" s="10">
        <v>365504.95</v>
      </c>
      <c r="O644" s="10" t="s">
        <v>56</v>
      </c>
      <c r="P644" s="10" t="s">
        <v>57</v>
      </c>
      <c r="Q644" s="6" t="s">
        <v>58</v>
      </c>
      <c r="R644" s="6" t="s">
        <v>27</v>
      </c>
      <c r="S644" s="6" t="s">
        <v>357</v>
      </c>
      <c r="T644" s="6" t="s">
        <v>372</v>
      </c>
      <c r="U644" s="6">
        <f t="shared" si="6"/>
        <v>0</v>
      </c>
      <c r="V644" s="6">
        <v>1729.7471265810352</v>
      </c>
      <c r="W644" s="6">
        <v>0.0</v>
      </c>
    </row>
    <row r="645" ht="15.0" customHeight="1">
      <c r="A645" s="6">
        <v>2.0</v>
      </c>
      <c r="B645" s="6">
        <v>16.0</v>
      </c>
      <c r="C645" s="6" t="s">
        <v>401</v>
      </c>
      <c r="D645" s="6">
        <v>6.0</v>
      </c>
      <c r="E645" s="7">
        <v>42094.0</v>
      </c>
      <c r="F645" s="8">
        <v>0.4756944444444444</v>
      </c>
      <c r="G645" s="9">
        <v>42094.475694444445</v>
      </c>
      <c r="H645" s="6">
        <v>7541156.19</v>
      </c>
      <c r="I645" s="6">
        <v>365520.78</v>
      </c>
      <c r="J645" s="6" t="s">
        <v>440</v>
      </c>
      <c r="K645" s="10">
        <v>365520.679</v>
      </c>
      <c r="L645" s="10">
        <v>7541156.199</v>
      </c>
      <c r="M645" s="10">
        <v>7541156.19</v>
      </c>
      <c r="N645" s="10">
        <v>365520.78</v>
      </c>
      <c r="O645" s="10" t="s">
        <v>68</v>
      </c>
      <c r="P645" s="10" t="s">
        <v>69</v>
      </c>
      <c r="Q645" s="6" t="s">
        <v>45</v>
      </c>
      <c r="R645" s="6" t="s">
        <v>27</v>
      </c>
      <c r="S645" s="6" t="s">
        <v>28</v>
      </c>
      <c r="T645" s="6" t="s">
        <v>28</v>
      </c>
      <c r="U645" s="6">
        <f t="shared" si="6"/>
        <v>11.80442714</v>
      </c>
      <c r="V645" s="6">
        <v>1729.7471265810352</v>
      </c>
      <c r="W645" s="6">
        <v>0.0</v>
      </c>
    </row>
    <row r="646" ht="15.0" customHeight="1">
      <c r="A646" s="6">
        <v>2.0</v>
      </c>
      <c r="B646" s="6">
        <v>16.0</v>
      </c>
      <c r="C646" s="6" t="s">
        <v>401</v>
      </c>
      <c r="D646" s="6">
        <v>6.0</v>
      </c>
      <c r="E646" s="7">
        <v>42094.0</v>
      </c>
      <c r="F646" s="8">
        <v>0.4791666666666667</v>
      </c>
      <c r="G646" s="9">
        <v>42094.479166666664</v>
      </c>
      <c r="H646" s="6">
        <v>7541150.46</v>
      </c>
      <c r="I646" s="6">
        <v>365542.14</v>
      </c>
      <c r="J646" s="6" t="s">
        <v>441</v>
      </c>
      <c r="K646" s="10">
        <v>365542.269</v>
      </c>
      <c r="L646" s="10">
        <v>7541150.409</v>
      </c>
      <c r="M646" s="10">
        <v>7541150.46</v>
      </c>
      <c r="N646" s="10">
        <v>365542.14</v>
      </c>
      <c r="O646" s="10" t="s">
        <v>40</v>
      </c>
      <c r="P646" s="10" t="s">
        <v>40</v>
      </c>
      <c r="Q646" s="6" t="s">
        <v>42</v>
      </c>
      <c r="R646" s="6" t="s">
        <v>27</v>
      </c>
      <c r="S646" s="6" t="s">
        <v>28</v>
      </c>
      <c r="T646" s="6" t="s">
        <v>28</v>
      </c>
      <c r="U646" s="6">
        <f t="shared" si="6"/>
        <v>22.1152097</v>
      </c>
      <c r="V646" s="6">
        <v>1729.7471265810352</v>
      </c>
      <c r="W646" s="6">
        <v>0.0</v>
      </c>
    </row>
    <row r="647" ht="15.0" customHeight="1">
      <c r="A647" s="6">
        <v>2.0</v>
      </c>
      <c r="B647" s="6">
        <v>16.0</v>
      </c>
      <c r="C647" s="6" t="s">
        <v>401</v>
      </c>
      <c r="D647" s="6">
        <v>6.0</v>
      </c>
      <c r="E647" s="7">
        <v>42094.0</v>
      </c>
      <c r="F647" s="8">
        <v>0.4826388888888889</v>
      </c>
      <c r="G647" s="9">
        <v>42094.48263888889</v>
      </c>
      <c r="H647" s="6">
        <v>7541154.26</v>
      </c>
      <c r="I647" s="6">
        <v>365551.13</v>
      </c>
      <c r="J647" s="6" t="s">
        <v>442</v>
      </c>
      <c r="K647" s="10">
        <v>365550.996</v>
      </c>
      <c r="L647" s="10">
        <v>7541154.363</v>
      </c>
      <c r="M647" s="10">
        <v>7541154.26</v>
      </c>
      <c r="N647" s="10">
        <v>365551.13</v>
      </c>
      <c r="O647" s="10" t="s">
        <v>28</v>
      </c>
      <c r="P647" s="10" t="s">
        <v>30</v>
      </c>
      <c r="Q647" s="6" t="s">
        <v>31</v>
      </c>
      <c r="R647" s="6" t="s">
        <v>27</v>
      </c>
      <c r="S647" s="6" t="s">
        <v>28</v>
      </c>
      <c r="T647" s="6" t="s">
        <v>28</v>
      </c>
      <c r="U647" s="6">
        <f t="shared" si="6"/>
        <v>9.760128073</v>
      </c>
      <c r="V647" s="6">
        <v>1729.7471265810352</v>
      </c>
      <c r="W647" s="6">
        <v>0.0</v>
      </c>
    </row>
    <row r="648" ht="15.0" customHeight="1">
      <c r="A648" s="6">
        <v>2.0</v>
      </c>
      <c r="B648" s="6">
        <v>16.0</v>
      </c>
      <c r="C648" s="6" t="s">
        <v>401</v>
      </c>
      <c r="D648" s="6">
        <v>6.0</v>
      </c>
      <c r="E648" s="7">
        <v>42094.0</v>
      </c>
      <c r="F648" s="8">
        <v>0.4861111111111111</v>
      </c>
      <c r="G648" s="9">
        <v>42094.48611111111</v>
      </c>
      <c r="H648" s="6">
        <v>7541136.55</v>
      </c>
      <c r="I648" s="6">
        <v>365572.84</v>
      </c>
      <c r="J648" s="6" t="s">
        <v>443</v>
      </c>
      <c r="K648" s="10">
        <v>365572.905</v>
      </c>
      <c r="L648" s="10">
        <v>7541136.502</v>
      </c>
      <c r="M648" s="10">
        <v>7541136.55</v>
      </c>
      <c r="N648" s="10">
        <v>365572.84</v>
      </c>
      <c r="O648" s="10" t="s">
        <v>33</v>
      </c>
      <c r="P648" s="10" t="s">
        <v>34</v>
      </c>
      <c r="Q648" s="6" t="s">
        <v>35</v>
      </c>
      <c r="R648" s="6" t="s">
        <v>27</v>
      </c>
      <c r="S648" s="6" t="s">
        <v>28</v>
      </c>
      <c r="T648" s="6" t="s">
        <v>28</v>
      </c>
      <c r="U648" s="6">
        <f t="shared" si="6"/>
        <v>28.01728395</v>
      </c>
      <c r="V648" s="6">
        <v>1729.7471265810352</v>
      </c>
      <c r="W648" s="6">
        <v>0.0</v>
      </c>
    </row>
    <row r="649" ht="15.0" customHeight="1">
      <c r="A649" s="6">
        <v>2.0</v>
      </c>
      <c r="B649" s="6">
        <v>16.0</v>
      </c>
      <c r="C649" s="6" t="s">
        <v>401</v>
      </c>
      <c r="D649" s="6">
        <v>6.0</v>
      </c>
      <c r="E649" s="7">
        <v>42094.0</v>
      </c>
      <c r="F649" s="8">
        <v>0.4895833333333333</v>
      </c>
      <c r="G649" s="9">
        <v>42094.489583333336</v>
      </c>
      <c r="H649" s="6">
        <v>7541129.51</v>
      </c>
      <c r="I649" s="6">
        <v>365588.03</v>
      </c>
      <c r="J649" s="6" t="s">
        <v>444</v>
      </c>
      <c r="K649" s="10">
        <v>365587.912</v>
      </c>
      <c r="L649" s="10">
        <v>7541129.55</v>
      </c>
      <c r="M649" s="10">
        <v>7541129.51</v>
      </c>
      <c r="N649" s="10">
        <v>365588.03</v>
      </c>
      <c r="O649" s="10" t="s">
        <v>56</v>
      </c>
      <c r="P649" s="10" t="s">
        <v>57</v>
      </c>
      <c r="Q649" s="6" t="s">
        <v>58</v>
      </c>
      <c r="R649" s="6" t="s">
        <v>27</v>
      </c>
      <c r="S649" s="6" t="s">
        <v>28</v>
      </c>
      <c r="T649" s="6" t="s">
        <v>445</v>
      </c>
      <c r="U649" s="6">
        <f t="shared" si="6"/>
        <v>16.74209366</v>
      </c>
      <c r="V649" s="6">
        <v>1729.7471265810352</v>
      </c>
      <c r="W649" s="6">
        <v>0.0</v>
      </c>
    </row>
    <row r="650" ht="15.0" customHeight="1">
      <c r="A650" s="6">
        <v>2.0</v>
      </c>
      <c r="B650" s="6">
        <v>16.0</v>
      </c>
      <c r="C650" s="6" t="s">
        <v>401</v>
      </c>
      <c r="D650" s="6">
        <v>6.0</v>
      </c>
      <c r="E650" s="7">
        <v>42094.0</v>
      </c>
      <c r="F650" s="8">
        <v>0.4930555555555556</v>
      </c>
      <c r="G650" s="9">
        <v>42094.493055555555</v>
      </c>
      <c r="H650" s="6">
        <v>7541114.05</v>
      </c>
      <c r="I650" s="6">
        <v>365613.71</v>
      </c>
      <c r="J650" s="6" t="s">
        <v>446</v>
      </c>
      <c r="K650" s="10">
        <v>365614.647</v>
      </c>
      <c r="L650" s="10">
        <v>7541113.28</v>
      </c>
      <c r="M650" s="10">
        <v>7541113.43</v>
      </c>
      <c r="N650" s="10">
        <v>365614.53</v>
      </c>
      <c r="O650" s="10" t="s">
        <v>56</v>
      </c>
      <c r="P650" s="10" t="s">
        <v>57</v>
      </c>
      <c r="Q650" s="6" t="s">
        <v>58</v>
      </c>
      <c r="R650" s="6" t="s">
        <v>27</v>
      </c>
      <c r="S650" s="6" t="s">
        <v>357</v>
      </c>
      <c r="T650" s="6" t="s">
        <v>447</v>
      </c>
      <c r="U650" s="6">
        <f t="shared" si="6"/>
        <v>29.97455588</v>
      </c>
      <c r="V650" s="6">
        <v>1729.7471265810352</v>
      </c>
      <c r="W650" s="6">
        <v>0.0</v>
      </c>
    </row>
    <row r="651" ht="15.0" customHeight="1">
      <c r="A651" s="6">
        <v>2.0</v>
      </c>
      <c r="B651" s="6">
        <v>16.0</v>
      </c>
      <c r="C651" s="6" t="s">
        <v>401</v>
      </c>
      <c r="D651" s="6">
        <v>6.0</v>
      </c>
      <c r="E651" s="7">
        <v>42094.0</v>
      </c>
      <c r="F651" s="8">
        <v>0.49652777777777773</v>
      </c>
      <c r="G651" s="9">
        <v>42094.49652777778</v>
      </c>
      <c r="H651" s="6">
        <v>7541127.0</v>
      </c>
      <c r="I651" s="6">
        <v>365630.02</v>
      </c>
      <c r="J651" s="6" t="s">
        <v>448</v>
      </c>
      <c r="K651" s="10">
        <v>365630.088</v>
      </c>
      <c r="L651" s="10">
        <v>7541127.139</v>
      </c>
      <c r="M651" s="10">
        <v>7541127.0</v>
      </c>
      <c r="N651" s="10">
        <v>365630.02</v>
      </c>
      <c r="O651" s="10" t="s">
        <v>68</v>
      </c>
      <c r="P651" s="10" t="s">
        <v>69</v>
      </c>
      <c r="Q651" s="6" t="s">
        <v>45</v>
      </c>
      <c r="R651" s="6" t="s">
        <v>27</v>
      </c>
      <c r="S651" s="6" t="s">
        <v>28</v>
      </c>
      <c r="T651" s="6" t="s">
        <v>28</v>
      </c>
      <c r="U651" s="6">
        <f t="shared" si="6"/>
        <v>20.82591174</v>
      </c>
      <c r="V651" s="6">
        <v>1729.7471265810352</v>
      </c>
      <c r="W651" s="6">
        <v>0.0</v>
      </c>
    </row>
    <row r="652" ht="15.0" customHeight="1">
      <c r="A652" s="6">
        <v>2.0</v>
      </c>
      <c r="B652" s="6">
        <v>16.0</v>
      </c>
      <c r="C652" s="6" t="s">
        <v>401</v>
      </c>
      <c r="D652" s="6">
        <v>6.0</v>
      </c>
      <c r="E652" s="7">
        <v>42094.0</v>
      </c>
      <c r="F652" s="8">
        <v>0.5</v>
      </c>
      <c r="G652" s="9">
        <v>42094.5</v>
      </c>
      <c r="H652" s="6">
        <v>7541103.0</v>
      </c>
      <c r="I652" s="6">
        <v>365641.0</v>
      </c>
      <c r="J652" s="6" t="s">
        <v>449</v>
      </c>
      <c r="K652" s="10">
        <v>365639.193</v>
      </c>
      <c r="L652" s="10">
        <v>7541111.274</v>
      </c>
      <c r="M652" s="10">
        <v>7541111.33</v>
      </c>
      <c r="N652" s="10">
        <v>365639.1</v>
      </c>
      <c r="O652" s="10" t="s">
        <v>37</v>
      </c>
      <c r="P652" s="10" t="s">
        <v>38</v>
      </c>
      <c r="Q652" s="6" t="s">
        <v>31</v>
      </c>
      <c r="R652" s="6" t="s">
        <v>27</v>
      </c>
      <c r="S652" s="6" t="s">
        <v>357</v>
      </c>
      <c r="T652" s="6" t="s">
        <v>450</v>
      </c>
      <c r="U652" s="6">
        <f t="shared" si="6"/>
        <v>26.39243073</v>
      </c>
      <c r="V652" s="6">
        <v>1729.7471265810352</v>
      </c>
      <c r="W652" s="6">
        <v>0.0</v>
      </c>
    </row>
    <row r="653" ht="15.0" customHeight="1">
      <c r="A653" s="6">
        <v>2.0</v>
      </c>
      <c r="B653" s="6">
        <v>16.0</v>
      </c>
      <c r="C653" s="6" t="s">
        <v>401</v>
      </c>
      <c r="D653" s="6">
        <v>6.0</v>
      </c>
      <c r="E653" s="7">
        <v>42094.0</v>
      </c>
      <c r="F653" s="8">
        <v>0.5034722222222222</v>
      </c>
      <c r="G653" s="9">
        <v>42094.50347222222</v>
      </c>
      <c r="H653" s="6">
        <v>7541103.0</v>
      </c>
      <c r="I653" s="6">
        <v>365641.0</v>
      </c>
      <c r="J653" s="6" t="s">
        <v>449</v>
      </c>
      <c r="K653" s="10">
        <v>365639.224</v>
      </c>
      <c r="L653" s="10">
        <v>7541107.738</v>
      </c>
      <c r="M653" s="10">
        <v>7541111.33</v>
      </c>
      <c r="N653" s="10">
        <v>365639.1</v>
      </c>
      <c r="O653" s="10" t="s">
        <v>451</v>
      </c>
      <c r="P653" s="10" t="s">
        <v>451</v>
      </c>
      <c r="Q653" s="6" t="s">
        <v>452</v>
      </c>
      <c r="R653" s="6" t="s">
        <v>27</v>
      </c>
      <c r="S653" s="6" t="s">
        <v>357</v>
      </c>
      <c r="T653" s="6" t="s">
        <v>450</v>
      </c>
      <c r="U653" s="6">
        <f t="shared" si="6"/>
        <v>0</v>
      </c>
      <c r="V653" s="6">
        <v>1729.7471265810352</v>
      </c>
      <c r="W653" s="6">
        <v>0.0</v>
      </c>
    </row>
    <row r="654" ht="15.0" customHeight="1">
      <c r="A654" s="6">
        <v>2.0</v>
      </c>
      <c r="B654" s="6">
        <v>16.0</v>
      </c>
      <c r="C654" s="6" t="s">
        <v>401</v>
      </c>
      <c r="D654" s="6">
        <v>6.0</v>
      </c>
      <c r="E654" s="7">
        <v>42094.0</v>
      </c>
      <c r="F654" s="8">
        <v>0.5069444444444444</v>
      </c>
      <c r="G654" s="9">
        <v>42094.506944444445</v>
      </c>
      <c r="H654" s="6">
        <v>7541103.0</v>
      </c>
      <c r="I654" s="6">
        <v>365641.0</v>
      </c>
      <c r="J654" s="6" t="s">
        <v>449</v>
      </c>
      <c r="K654" s="10">
        <v>365640.979</v>
      </c>
      <c r="L654" s="10">
        <v>7541107.531</v>
      </c>
      <c r="M654" s="10">
        <v>7541111.33</v>
      </c>
      <c r="N654" s="10">
        <v>365639.1</v>
      </c>
      <c r="O654" s="10" t="s">
        <v>56</v>
      </c>
      <c r="P654" s="10" t="s">
        <v>118</v>
      </c>
      <c r="Q654" s="6" t="s">
        <v>58</v>
      </c>
      <c r="R654" s="6" t="s">
        <v>27</v>
      </c>
      <c r="S654" s="6" t="s">
        <v>357</v>
      </c>
      <c r="T654" s="6" t="s">
        <v>450</v>
      </c>
      <c r="U654" s="6">
        <f t="shared" si="6"/>
        <v>0</v>
      </c>
      <c r="V654" s="6">
        <v>1729.7471265810352</v>
      </c>
      <c r="W654" s="6">
        <v>0.0</v>
      </c>
    </row>
    <row r="655" ht="15.0" customHeight="1">
      <c r="A655" s="6">
        <v>2.0</v>
      </c>
      <c r="B655" s="6">
        <v>16.0</v>
      </c>
      <c r="C655" s="6" t="s">
        <v>401</v>
      </c>
      <c r="D655" s="6">
        <v>6.0</v>
      </c>
      <c r="E655" s="7">
        <v>42094.0</v>
      </c>
      <c r="F655" s="8">
        <v>0.5104166666666666</v>
      </c>
      <c r="G655" s="9">
        <v>42094.510416666664</v>
      </c>
      <c r="H655" s="6">
        <v>7541084.17</v>
      </c>
      <c r="I655" s="6">
        <v>365640.05</v>
      </c>
      <c r="J655" s="6" t="s">
        <v>453</v>
      </c>
      <c r="K655" s="10">
        <v>365639.643</v>
      </c>
      <c r="L655" s="10">
        <v>7541083.158</v>
      </c>
      <c r="M655" s="10">
        <v>7541083.27</v>
      </c>
      <c r="N655" s="10">
        <v>365639.9</v>
      </c>
      <c r="O655" s="10" t="s">
        <v>56</v>
      </c>
      <c r="P655" s="10" t="s">
        <v>118</v>
      </c>
      <c r="Q655" s="6" t="s">
        <v>58</v>
      </c>
      <c r="R655" s="6" t="s">
        <v>27</v>
      </c>
      <c r="S655" s="6" t="s">
        <v>357</v>
      </c>
      <c r="T655" s="6" t="s">
        <v>454</v>
      </c>
      <c r="U655" s="6">
        <f t="shared" si="6"/>
        <v>18.85394919</v>
      </c>
      <c r="V655" s="6">
        <v>1729.7471265810352</v>
      </c>
      <c r="W655" s="6">
        <v>0.0</v>
      </c>
    </row>
    <row r="656" ht="15.0" customHeight="1">
      <c r="A656" s="6">
        <v>2.0</v>
      </c>
      <c r="B656" s="6">
        <v>16.0</v>
      </c>
      <c r="C656" s="6" t="s">
        <v>401</v>
      </c>
      <c r="D656" s="6">
        <v>6.0</v>
      </c>
      <c r="E656" s="7">
        <v>42094.0</v>
      </c>
      <c r="F656" s="8">
        <v>0.513888888888889</v>
      </c>
      <c r="G656" s="9">
        <v>42094.51388888889</v>
      </c>
      <c r="H656" s="6">
        <v>7541082.42</v>
      </c>
      <c r="I656" s="6">
        <v>365663.58</v>
      </c>
      <c r="J656" s="6" t="s">
        <v>455</v>
      </c>
      <c r="K656" s="10">
        <v>365663.773</v>
      </c>
      <c r="L656" s="10">
        <v>7541082.373</v>
      </c>
      <c r="M656" s="10">
        <v>7541082.42</v>
      </c>
      <c r="N656" s="10">
        <v>365663.58</v>
      </c>
      <c r="O656" s="10" t="s">
        <v>37</v>
      </c>
      <c r="P656" s="10" t="s">
        <v>38</v>
      </c>
      <c r="Q656" s="6" t="s">
        <v>31</v>
      </c>
      <c r="R656" s="6" t="s">
        <v>27</v>
      </c>
      <c r="S656" s="6" t="s">
        <v>28</v>
      </c>
      <c r="T656" s="6" t="s">
        <v>28</v>
      </c>
      <c r="U656" s="6">
        <f t="shared" si="6"/>
        <v>23.59498676</v>
      </c>
      <c r="V656" s="6">
        <v>1729.7471265810352</v>
      </c>
      <c r="W656" s="6">
        <v>0.0</v>
      </c>
    </row>
    <row r="657" ht="15.0" customHeight="1">
      <c r="A657" s="6">
        <v>2.0</v>
      </c>
      <c r="B657" s="6">
        <v>16.0</v>
      </c>
      <c r="C657" s="6" t="s">
        <v>401</v>
      </c>
      <c r="D657" s="6">
        <v>6.0</v>
      </c>
      <c r="E657" s="7">
        <v>42094.0</v>
      </c>
      <c r="F657" s="8">
        <v>0.517361111111111</v>
      </c>
      <c r="G657" s="9">
        <v>42094.51736111111</v>
      </c>
      <c r="H657" s="6">
        <v>7541091.31</v>
      </c>
      <c r="I657" s="6">
        <v>365668.73</v>
      </c>
      <c r="J657" s="6" t="s">
        <v>456</v>
      </c>
      <c r="K657" s="10">
        <v>365668.533</v>
      </c>
      <c r="L657" s="10">
        <v>7541091.379</v>
      </c>
      <c r="M657" s="10">
        <v>7541091.31</v>
      </c>
      <c r="N657" s="10">
        <v>365668.73</v>
      </c>
      <c r="O657" s="10" t="s">
        <v>28</v>
      </c>
      <c r="P657" s="10" t="s">
        <v>30</v>
      </c>
      <c r="Q657" s="6" t="s">
        <v>31</v>
      </c>
      <c r="R657" s="6" t="s">
        <v>27</v>
      </c>
      <c r="S657" s="6" t="s">
        <v>28</v>
      </c>
      <c r="T657" s="6" t="s">
        <v>28</v>
      </c>
      <c r="U657" s="6">
        <f t="shared" si="6"/>
        <v>10.27397683</v>
      </c>
      <c r="V657" s="6">
        <v>1729.7471265810352</v>
      </c>
      <c r="W657" s="6">
        <v>0.0</v>
      </c>
    </row>
    <row r="658" ht="15.0" customHeight="1">
      <c r="A658" s="6">
        <v>2.0</v>
      </c>
      <c r="B658" s="6">
        <v>16.0</v>
      </c>
      <c r="C658" s="6" t="s">
        <v>401</v>
      </c>
      <c r="D658" s="6">
        <v>6.0</v>
      </c>
      <c r="E658" s="7">
        <v>42094.0</v>
      </c>
      <c r="F658" s="8">
        <v>0.5208333333333334</v>
      </c>
      <c r="G658" s="9">
        <v>42094.520833333336</v>
      </c>
      <c r="H658" s="6">
        <v>7541099.27</v>
      </c>
      <c r="I658" s="6">
        <v>365675.835</v>
      </c>
      <c r="J658" s="6" t="s">
        <v>457</v>
      </c>
      <c r="K658" s="10">
        <v>365693.317</v>
      </c>
      <c r="L658" s="10">
        <v>7541086.943</v>
      </c>
      <c r="M658" s="10">
        <v>7541087.06</v>
      </c>
      <c r="N658" s="10">
        <v>365692.98</v>
      </c>
      <c r="O658" s="10" t="s">
        <v>40</v>
      </c>
      <c r="P658" s="10" t="s">
        <v>50</v>
      </c>
      <c r="Q658" s="6" t="s">
        <v>42</v>
      </c>
      <c r="R658" s="6" t="s">
        <v>27</v>
      </c>
      <c r="S658" s="6" t="s">
        <v>28</v>
      </c>
      <c r="T658" s="6" t="s">
        <v>28</v>
      </c>
      <c r="U658" s="6">
        <f t="shared" si="6"/>
        <v>10.66970595</v>
      </c>
      <c r="V658" s="6">
        <v>1729.7471265810352</v>
      </c>
      <c r="W658" s="6">
        <v>0.0</v>
      </c>
    </row>
    <row r="659" ht="15.0" customHeight="1">
      <c r="A659" s="6">
        <v>2.0</v>
      </c>
      <c r="B659" s="6">
        <v>16.0</v>
      </c>
      <c r="C659" s="6" t="s">
        <v>401</v>
      </c>
      <c r="D659" s="6">
        <v>6.0</v>
      </c>
      <c r="E659" s="7">
        <v>42094.0</v>
      </c>
      <c r="F659" s="8">
        <v>0.5243055555555556</v>
      </c>
      <c r="G659" s="9">
        <v>42094.524305555555</v>
      </c>
      <c r="H659" s="6">
        <v>7541107.23</v>
      </c>
      <c r="I659" s="6">
        <v>365682.94</v>
      </c>
      <c r="J659" s="6" t="s">
        <v>458</v>
      </c>
      <c r="K659" s="10">
        <v>365685.104</v>
      </c>
      <c r="L659" s="10">
        <v>7541106.583</v>
      </c>
      <c r="M659" s="10">
        <v>7541106.51</v>
      </c>
      <c r="N659" s="10">
        <v>365685.22</v>
      </c>
      <c r="O659" s="10" t="s">
        <v>56</v>
      </c>
      <c r="P659" s="10" t="s">
        <v>57</v>
      </c>
      <c r="Q659" s="6" t="s">
        <v>58</v>
      </c>
      <c r="R659" s="6" t="s">
        <v>27</v>
      </c>
      <c r="S659" s="6" t="s">
        <v>28</v>
      </c>
      <c r="T659" s="6" t="s">
        <v>459</v>
      </c>
      <c r="U659" s="6">
        <f t="shared" si="6"/>
        <v>10.66970595</v>
      </c>
      <c r="V659" s="6">
        <v>1729.7471265810352</v>
      </c>
      <c r="W659" s="6">
        <v>0.0</v>
      </c>
    </row>
    <row r="660" ht="15.0" customHeight="1">
      <c r="A660" s="6">
        <v>2.0</v>
      </c>
      <c r="B660" s="6">
        <v>16.0</v>
      </c>
      <c r="C660" s="6" t="s">
        <v>401</v>
      </c>
      <c r="D660" s="6">
        <v>6.0</v>
      </c>
      <c r="E660" s="7">
        <v>42094.0</v>
      </c>
      <c r="F660" s="8">
        <v>0.5277777777777778</v>
      </c>
      <c r="G660" s="9">
        <v>42094.52777777778</v>
      </c>
      <c r="H660" s="6">
        <v>7541107.23</v>
      </c>
      <c r="I660" s="6">
        <v>365682.94</v>
      </c>
      <c r="J660" s="6" t="s">
        <v>458</v>
      </c>
      <c r="K660" s="10">
        <v>365688.472</v>
      </c>
      <c r="L660" s="10">
        <v>7541110.816</v>
      </c>
      <c r="M660" s="10">
        <v>7541106.51</v>
      </c>
      <c r="N660" s="10">
        <v>365685.22</v>
      </c>
      <c r="O660" s="10" t="s">
        <v>40</v>
      </c>
      <c r="P660" s="10" t="s">
        <v>50</v>
      </c>
      <c r="Q660" s="6" t="s">
        <v>42</v>
      </c>
      <c r="R660" s="6" t="s">
        <v>27</v>
      </c>
      <c r="S660" s="6" t="s">
        <v>28</v>
      </c>
      <c r="T660" s="6" t="s">
        <v>459</v>
      </c>
      <c r="U660" s="6">
        <f t="shared" si="6"/>
        <v>0</v>
      </c>
      <c r="V660" s="6">
        <v>1729.7471265810352</v>
      </c>
      <c r="W660" s="6">
        <v>0.0</v>
      </c>
    </row>
    <row r="661" ht="15.0" customHeight="1">
      <c r="A661" s="6">
        <v>2.0</v>
      </c>
      <c r="B661" s="6">
        <v>16.0</v>
      </c>
      <c r="C661" s="6" t="s">
        <v>401</v>
      </c>
      <c r="D661" s="6">
        <v>6.0</v>
      </c>
      <c r="E661" s="7">
        <v>42094.0</v>
      </c>
      <c r="F661" s="8">
        <v>0.53125</v>
      </c>
      <c r="G661" s="9">
        <v>42094.53125</v>
      </c>
      <c r="H661" s="6">
        <v>7541122.24</v>
      </c>
      <c r="I661" s="6">
        <v>365710.6</v>
      </c>
      <c r="J661" s="6" t="s">
        <v>460</v>
      </c>
      <c r="K661" s="10">
        <v>365710.846</v>
      </c>
      <c r="L661" s="10">
        <v>7541122.303</v>
      </c>
      <c r="M661" s="10">
        <v>7541122.24</v>
      </c>
      <c r="N661" s="10">
        <v>365710.6</v>
      </c>
      <c r="O661" s="10" t="s">
        <v>40</v>
      </c>
      <c r="P661" s="10" t="s">
        <v>50</v>
      </c>
      <c r="Q661" s="6" t="s">
        <v>42</v>
      </c>
      <c r="R661" s="6" t="s">
        <v>27</v>
      </c>
      <c r="S661" s="6" t="s">
        <v>28</v>
      </c>
      <c r="T661" s="6" t="s">
        <v>28</v>
      </c>
      <c r="U661" s="6">
        <f t="shared" si="6"/>
        <v>31.47023514</v>
      </c>
      <c r="V661" s="6">
        <v>1729.7471265810352</v>
      </c>
      <c r="W661" s="6">
        <v>0.0</v>
      </c>
    </row>
    <row r="662" ht="15.0" customHeight="1">
      <c r="A662" s="6">
        <v>2.0</v>
      </c>
      <c r="B662" s="6">
        <v>16.0</v>
      </c>
      <c r="C662" s="6" t="s">
        <v>401</v>
      </c>
      <c r="D662" s="6">
        <v>6.0</v>
      </c>
      <c r="E662" s="7">
        <v>42094.0</v>
      </c>
      <c r="F662" s="8">
        <v>0.5347222222222222</v>
      </c>
      <c r="G662" s="9">
        <v>42094.53472222222</v>
      </c>
      <c r="H662" s="6">
        <v>7541122.24</v>
      </c>
      <c r="I662" s="6">
        <v>365710.6</v>
      </c>
      <c r="J662" s="6" t="s">
        <v>460</v>
      </c>
      <c r="K662" s="10">
        <v>365708.581</v>
      </c>
      <c r="L662" s="10">
        <v>7541121.393</v>
      </c>
      <c r="M662" s="10">
        <v>7541121.27</v>
      </c>
      <c r="N662" s="10">
        <v>365708.7</v>
      </c>
      <c r="O662" s="10" t="s">
        <v>40</v>
      </c>
      <c r="P662" s="10" t="s">
        <v>50</v>
      </c>
      <c r="Q662" s="6" t="s">
        <v>42</v>
      </c>
      <c r="R662" s="6" t="s">
        <v>27</v>
      </c>
      <c r="S662" s="6" t="s">
        <v>28</v>
      </c>
      <c r="T662" s="6" t="s">
        <v>28</v>
      </c>
      <c r="U662" s="6">
        <f t="shared" si="6"/>
        <v>0</v>
      </c>
      <c r="V662" s="6">
        <v>1729.7471265810352</v>
      </c>
      <c r="W662" s="6">
        <v>0.0</v>
      </c>
    </row>
    <row r="663" ht="15.0" customHeight="1">
      <c r="A663" s="6">
        <v>2.0</v>
      </c>
      <c r="B663" s="6">
        <v>16.0</v>
      </c>
      <c r="C663" s="6" t="s">
        <v>401</v>
      </c>
      <c r="D663" s="6">
        <v>6.0</v>
      </c>
      <c r="E663" s="7">
        <v>42094.0</v>
      </c>
      <c r="F663" s="8">
        <v>0.5381944444444444</v>
      </c>
      <c r="G663" s="9">
        <v>42094.538194444445</v>
      </c>
      <c r="H663" s="6">
        <v>7541097.82</v>
      </c>
      <c r="I663" s="6">
        <v>365720.85</v>
      </c>
      <c r="J663" s="6" t="s">
        <v>461</v>
      </c>
      <c r="K663" s="10">
        <v>365718.394</v>
      </c>
      <c r="L663" s="10">
        <v>7541095.576</v>
      </c>
      <c r="M663" s="10">
        <v>7541095.66</v>
      </c>
      <c r="N663" s="10">
        <v>365718.15</v>
      </c>
      <c r="O663" s="10" t="s">
        <v>56</v>
      </c>
      <c r="P663" s="10" t="s">
        <v>57</v>
      </c>
      <c r="Q663" s="6" t="s">
        <v>58</v>
      </c>
      <c r="R663" s="6" t="s">
        <v>58</v>
      </c>
      <c r="S663" s="6" t="s">
        <v>28</v>
      </c>
      <c r="T663" s="6" t="s">
        <v>462</v>
      </c>
      <c r="U663" s="6">
        <f t="shared" si="6"/>
        <v>26.48393664</v>
      </c>
      <c r="V663" s="6">
        <v>1729.7471265810352</v>
      </c>
      <c r="W663" s="6">
        <v>0.0</v>
      </c>
    </row>
    <row r="664" ht="15.0" customHeight="1">
      <c r="A664" s="6">
        <v>2.0</v>
      </c>
      <c r="B664" s="6">
        <v>16.0</v>
      </c>
      <c r="C664" s="6" t="s">
        <v>401</v>
      </c>
      <c r="D664" s="6">
        <v>6.0</v>
      </c>
      <c r="E664" s="7">
        <v>42094.0</v>
      </c>
      <c r="F664" s="8">
        <v>0.5416666666666666</v>
      </c>
      <c r="G664" s="9">
        <v>42094.541666666664</v>
      </c>
      <c r="H664" s="6">
        <v>7541087.21</v>
      </c>
      <c r="I664" s="6">
        <v>365703.8</v>
      </c>
      <c r="J664" s="6" t="s">
        <v>463</v>
      </c>
      <c r="K664" s="10">
        <v>365703.725</v>
      </c>
      <c r="L664" s="10">
        <v>7541087.255</v>
      </c>
      <c r="M664" s="10">
        <v>7541087.21</v>
      </c>
      <c r="N664" s="10">
        <v>365703.8</v>
      </c>
      <c r="O664" s="10" t="s">
        <v>40</v>
      </c>
      <c r="P664" s="10" t="s">
        <v>41</v>
      </c>
      <c r="Q664" s="6" t="s">
        <v>42</v>
      </c>
      <c r="R664" s="6" t="s">
        <v>27</v>
      </c>
      <c r="S664" s="6" t="s">
        <v>28</v>
      </c>
      <c r="T664" s="6" t="s">
        <v>28</v>
      </c>
      <c r="U664" s="6">
        <f t="shared" si="6"/>
        <v>20.08169814</v>
      </c>
      <c r="V664" s="6">
        <v>1729.7471265810352</v>
      </c>
      <c r="W664" s="6">
        <v>0.0</v>
      </c>
    </row>
    <row r="665" ht="15.0" customHeight="1">
      <c r="A665" s="6">
        <v>2.0</v>
      </c>
      <c r="B665" s="6">
        <v>16.0</v>
      </c>
      <c r="C665" s="6" t="s">
        <v>401</v>
      </c>
      <c r="D665" s="6">
        <v>6.0</v>
      </c>
      <c r="E665" s="7">
        <v>42094.0</v>
      </c>
      <c r="F665" s="8">
        <v>0.545138888888889</v>
      </c>
      <c r="G665" s="9">
        <v>42094.54513888889</v>
      </c>
      <c r="H665" s="6">
        <v>7541068.93</v>
      </c>
      <c r="I665" s="6">
        <v>365696.65</v>
      </c>
      <c r="J665" s="6" t="s">
        <v>464</v>
      </c>
      <c r="K665" s="10">
        <v>365696.461</v>
      </c>
      <c r="L665" s="10">
        <v>7541068.92</v>
      </c>
      <c r="M665" s="10">
        <v>7541068.93</v>
      </c>
      <c r="N665" s="10">
        <v>365696.65</v>
      </c>
      <c r="O665" s="10" t="s">
        <v>60</v>
      </c>
      <c r="P665" s="10" t="s">
        <v>61</v>
      </c>
      <c r="Q665" s="6" t="s">
        <v>52</v>
      </c>
      <c r="R665" s="6" t="s">
        <v>27</v>
      </c>
      <c r="S665" s="6" t="s">
        <v>28</v>
      </c>
      <c r="T665" s="6" t="s">
        <v>28</v>
      </c>
      <c r="U665" s="6">
        <f t="shared" si="6"/>
        <v>19.62857356</v>
      </c>
      <c r="V665" s="6">
        <v>1729.7471265810352</v>
      </c>
      <c r="W665" s="6">
        <v>0.0</v>
      </c>
    </row>
    <row r="666" ht="15.0" customHeight="1">
      <c r="A666" s="6">
        <v>2.0</v>
      </c>
      <c r="B666" s="6">
        <v>16.0</v>
      </c>
      <c r="C666" s="6" t="s">
        <v>401</v>
      </c>
      <c r="D666" s="6">
        <v>6.0</v>
      </c>
      <c r="E666" s="7">
        <v>42094.0</v>
      </c>
      <c r="F666" s="8">
        <v>0.548611111111111</v>
      </c>
      <c r="G666" s="9">
        <v>42094.54861111111</v>
      </c>
      <c r="H666" s="6">
        <v>7541049.03</v>
      </c>
      <c r="I666" s="6">
        <v>365699.83</v>
      </c>
      <c r="J666" s="6" t="s">
        <v>465</v>
      </c>
      <c r="K666" s="10">
        <v>365707.412</v>
      </c>
      <c r="L666" s="10">
        <v>7541053.405</v>
      </c>
      <c r="M666" s="10">
        <v>7541053.45</v>
      </c>
      <c r="N666" s="10">
        <v>365707.25</v>
      </c>
      <c r="O666" s="10" t="s">
        <v>56</v>
      </c>
      <c r="P666" s="10" t="s">
        <v>118</v>
      </c>
      <c r="Q666" s="6" t="s">
        <v>58</v>
      </c>
      <c r="R666" s="6" t="s">
        <v>27</v>
      </c>
      <c r="S666" s="6" t="s">
        <v>357</v>
      </c>
      <c r="T666" s="6" t="s">
        <v>466</v>
      </c>
      <c r="U666" s="6">
        <f t="shared" si="6"/>
        <v>20.15247876</v>
      </c>
      <c r="V666" s="6">
        <v>1729.7471265810352</v>
      </c>
      <c r="W666" s="6">
        <v>0.0</v>
      </c>
    </row>
    <row r="667" ht="15.0" customHeight="1">
      <c r="A667" s="6">
        <v>2.0</v>
      </c>
      <c r="B667" s="6">
        <v>16.0</v>
      </c>
      <c r="C667" s="6" t="s">
        <v>401</v>
      </c>
      <c r="D667" s="6">
        <v>6.0</v>
      </c>
      <c r="E667" s="7">
        <v>42094.0</v>
      </c>
      <c r="F667" s="8">
        <v>0.5520833333333334</v>
      </c>
      <c r="G667" s="9">
        <v>42094.552083333336</v>
      </c>
      <c r="H667" s="6">
        <v>7541049.03</v>
      </c>
      <c r="I667" s="6">
        <v>365699.83</v>
      </c>
      <c r="J667" s="6" t="s">
        <v>465</v>
      </c>
      <c r="K667" s="10">
        <v>365702.635</v>
      </c>
      <c r="L667" s="10">
        <v>7541046.273</v>
      </c>
      <c r="M667" s="10">
        <v>7541046.24</v>
      </c>
      <c r="N667" s="10">
        <v>365702.62</v>
      </c>
      <c r="O667" s="10" t="s">
        <v>56</v>
      </c>
      <c r="P667" s="10" t="s">
        <v>118</v>
      </c>
      <c r="Q667" s="6" t="s">
        <v>58</v>
      </c>
      <c r="R667" s="6" t="s">
        <v>27</v>
      </c>
      <c r="S667" s="6" t="s">
        <v>357</v>
      </c>
      <c r="T667" s="6" t="s">
        <v>466</v>
      </c>
      <c r="U667" s="6">
        <f t="shared" si="6"/>
        <v>0</v>
      </c>
      <c r="V667" s="6">
        <v>1729.7471265810352</v>
      </c>
      <c r="W667" s="6">
        <v>0.0</v>
      </c>
    </row>
    <row r="668" ht="15.0" customHeight="1">
      <c r="A668" s="6">
        <v>2.0</v>
      </c>
      <c r="B668" s="6">
        <v>16.0</v>
      </c>
      <c r="C668" s="6" t="s">
        <v>401</v>
      </c>
      <c r="D668" s="6">
        <v>6.0</v>
      </c>
      <c r="E668" s="7">
        <v>42094.0</v>
      </c>
      <c r="F668" s="8">
        <v>0.5555555555555556</v>
      </c>
      <c r="G668" s="9">
        <v>42094.555555555555</v>
      </c>
      <c r="H668" s="6">
        <v>7541049.03</v>
      </c>
      <c r="I668" s="6">
        <v>365699.83</v>
      </c>
      <c r="J668" s="6" t="s">
        <v>465</v>
      </c>
      <c r="K668" s="10"/>
      <c r="L668" s="10"/>
      <c r="M668" s="10">
        <v>7541032.66</v>
      </c>
      <c r="N668" s="10">
        <v>365696.1</v>
      </c>
      <c r="O668" s="10" t="s">
        <v>56</v>
      </c>
      <c r="P668" s="10" t="s">
        <v>57</v>
      </c>
      <c r="Q668" s="6" t="s">
        <v>58</v>
      </c>
      <c r="R668" s="6" t="s">
        <v>27</v>
      </c>
      <c r="S668" s="6" t="s">
        <v>357</v>
      </c>
      <c r="T668" s="6" t="s">
        <v>466</v>
      </c>
      <c r="U668" s="6">
        <f t="shared" si="6"/>
        <v>0</v>
      </c>
      <c r="V668" s="6">
        <v>1729.7471265810352</v>
      </c>
      <c r="W668" s="6">
        <v>0.0</v>
      </c>
    </row>
    <row r="669" ht="15.0" customHeight="1">
      <c r="A669" s="6">
        <v>2.0</v>
      </c>
      <c r="B669" s="6">
        <v>16.0</v>
      </c>
      <c r="C669" s="6" t="s">
        <v>401</v>
      </c>
      <c r="D669" s="6">
        <v>6.0</v>
      </c>
      <c r="E669" s="7">
        <v>42094.0</v>
      </c>
      <c r="F669" s="8">
        <v>0.5590277777777778</v>
      </c>
      <c r="G669" s="9">
        <v>42094.55902777778</v>
      </c>
      <c r="H669" s="6">
        <v>7541019.01</v>
      </c>
      <c r="I669" s="6">
        <v>365689.19</v>
      </c>
      <c r="J669" s="6" t="s">
        <v>467</v>
      </c>
      <c r="K669" s="10">
        <v>365689.573</v>
      </c>
      <c r="L669" s="10">
        <v>7541019.044</v>
      </c>
      <c r="M669" s="10">
        <v>7541019.01</v>
      </c>
      <c r="N669" s="10">
        <v>365689.19</v>
      </c>
      <c r="O669" s="10" t="s">
        <v>80</v>
      </c>
      <c r="P669" s="10" t="s">
        <v>81</v>
      </c>
      <c r="Q669" s="6" t="s">
        <v>82</v>
      </c>
      <c r="R669" s="6" t="s">
        <v>27</v>
      </c>
      <c r="S669" s="6" t="s">
        <v>28</v>
      </c>
      <c r="T669" s="6" t="s">
        <v>28</v>
      </c>
      <c r="U669" s="6">
        <f t="shared" si="6"/>
        <v>31.84980377</v>
      </c>
      <c r="V669" s="6">
        <v>1729.7471265810352</v>
      </c>
      <c r="W669" s="6">
        <v>0.0</v>
      </c>
    </row>
    <row r="670" ht="15.0" customHeight="1">
      <c r="A670" s="6">
        <v>2.0</v>
      </c>
      <c r="B670" s="6">
        <v>16.0</v>
      </c>
      <c r="C670" s="6" t="s">
        <v>401</v>
      </c>
      <c r="D670" s="6">
        <v>6.0</v>
      </c>
      <c r="E670" s="7">
        <v>42094.0</v>
      </c>
      <c r="F670" s="8">
        <v>0.5625</v>
      </c>
      <c r="G670" s="9">
        <v>42094.5625</v>
      </c>
      <c r="H670" s="6">
        <v>7540998.16</v>
      </c>
      <c r="I670" s="6">
        <v>365645.89</v>
      </c>
      <c r="J670" s="6" t="s">
        <v>468</v>
      </c>
      <c r="K670" s="10">
        <v>365645.43</v>
      </c>
      <c r="L670" s="10">
        <v>7540998.062</v>
      </c>
      <c r="M670" s="10">
        <v>7540998.16</v>
      </c>
      <c r="N670" s="10">
        <v>365645.89</v>
      </c>
      <c r="O670" s="10" t="s">
        <v>37</v>
      </c>
      <c r="P670" s="10" t="s">
        <v>38</v>
      </c>
      <c r="Q670" s="6" t="s">
        <v>31</v>
      </c>
      <c r="R670" s="6" t="s">
        <v>27</v>
      </c>
      <c r="S670" s="6" t="s">
        <v>28</v>
      </c>
      <c r="T670" s="6" t="s">
        <v>28</v>
      </c>
      <c r="U670" s="6">
        <f t="shared" si="6"/>
        <v>48.05842798</v>
      </c>
      <c r="V670" s="6">
        <v>1729.7471265810352</v>
      </c>
      <c r="W670" s="6">
        <v>0.0</v>
      </c>
    </row>
    <row r="671" ht="15.0" customHeight="1">
      <c r="A671" s="6">
        <v>2.0</v>
      </c>
      <c r="B671" s="6">
        <v>16.0</v>
      </c>
      <c r="C671" s="6" t="s">
        <v>401</v>
      </c>
      <c r="D671" s="6">
        <v>6.0</v>
      </c>
      <c r="E671" s="7">
        <v>42094.0</v>
      </c>
      <c r="F671" s="8">
        <v>0.5659722222222222</v>
      </c>
      <c r="G671" s="9">
        <v>42094.56597222222</v>
      </c>
      <c r="H671" s="6">
        <v>7540998.16</v>
      </c>
      <c r="I671" s="6">
        <v>365645.89</v>
      </c>
      <c r="J671" s="6" t="s">
        <v>468</v>
      </c>
      <c r="K671" s="10">
        <v>365646.878</v>
      </c>
      <c r="L671" s="10">
        <v>7540997.415</v>
      </c>
      <c r="M671" s="10">
        <v>7540997.33</v>
      </c>
      <c r="N671" s="10">
        <v>365646.84</v>
      </c>
      <c r="O671" s="10" t="s">
        <v>37</v>
      </c>
      <c r="P671" s="10" t="s">
        <v>38</v>
      </c>
      <c r="Q671" s="6" t="s">
        <v>31</v>
      </c>
      <c r="R671" s="6" t="s">
        <v>27</v>
      </c>
      <c r="S671" s="6" t="s">
        <v>28</v>
      </c>
      <c r="T671" s="6" t="s">
        <v>28</v>
      </c>
      <c r="U671" s="6">
        <f t="shared" si="6"/>
        <v>0</v>
      </c>
      <c r="V671" s="6">
        <v>1729.7471265810352</v>
      </c>
      <c r="W671" s="6">
        <v>0.0</v>
      </c>
    </row>
    <row r="672" ht="15.0" customHeight="1">
      <c r="A672" s="6">
        <v>2.0</v>
      </c>
      <c r="B672" s="6">
        <v>16.0</v>
      </c>
      <c r="C672" s="6" t="s">
        <v>401</v>
      </c>
      <c r="D672" s="6">
        <v>6.0</v>
      </c>
      <c r="E672" s="7">
        <v>42094.0</v>
      </c>
      <c r="F672" s="8">
        <v>0.5694444444444444</v>
      </c>
      <c r="G672" s="9">
        <v>42094.569444444445</v>
      </c>
      <c r="H672" s="6">
        <v>7540998.16</v>
      </c>
      <c r="I672" s="6">
        <v>365645.89</v>
      </c>
      <c r="J672" s="6" t="s">
        <v>468</v>
      </c>
      <c r="K672" s="10">
        <v>365644.046</v>
      </c>
      <c r="L672" s="10">
        <v>7540979.118</v>
      </c>
      <c r="M672" s="10">
        <v>7540979.21</v>
      </c>
      <c r="N672" s="10">
        <v>365644.09</v>
      </c>
      <c r="O672" s="10" t="s">
        <v>60</v>
      </c>
      <c r="P672" s="10" t="s">
        <v>61</v>
      </c>
      <c r="Q672" s="6" t="s">
        <v>45</v>
      </c>
      <c r="R672" s="6" t="s">
        <v>27</v>
      </c>
      <c r="S672" s="6" t="s">
        <v>28</v>
      </c>
      <c r="T672" s="6" t="s">
        <v>28</v>
      </c>
      <c r="U672" s="6">
        <f t="shared" si="6"/>
        <v>0</v>
      </c>
      <c r="V672" s="6">
        <v>1729.7471265810352</v>
      </c>
      <c r="W672" s="6">
        <v>0.0</v>
      </c>
    </row>
    <row r="673" ht="15.0" customHeight="1">
      <c r="A673" s="6">
        <v>2.0</v>
      </c>
      <c r="B673" s="6">
        <v>16.0</v>
      </c>
      <c r="C673" s="6" t="s">
        <v>401</v>
      </c>
      <c r="D673" s="6">
        <v>6.0</v>
      </c>
      <c r="E673" s="7">
        <v>42094.0</v>
      </c>
      <c r="F673" s="8">
        <v>0.5729166666666666</v>
      </c>
      <c r="G673" s="9">
        <v>42094.572916666664</v>
      </c>
      <c r="H673" s="6">
        <v>7540998.16</v>
      </c>
      <c r="I673" s="6">
        <v>365645.89</v>
      </c>
      <c r="J673" s="6" t="s">
        <v>468</v>
      </c>
      <c r="K673" s="10">
        <v>365645.793</v>
      </c>
      <c r="L673" s="10">
        <v>7540979.022</v>
      </c>
      <c r="M673" s="10">
        <v>7540979.03</v>
      </c>
      <c r="N673" s="10">
        <v>365645.77</v>
      </c>
      <c r="O673" s="10" t="s">
        <v>60</v>
      </c>
      <c r="P673" s="10" t="s">
        <v>61</v>
      </c>
      <c r="Q673" s="6" t="s">
        <v>45</v>
      </c>
      <c r="R673" s="6" t="s">
        <v>27</v>
      </c>
      <c r="S673" s="6" t="s">
        <v>28</v>
      </c>
      <c r="T673" s="6" t="s">
        <v>28</v>
      </c>
      <c r="U673" s="6">
        <f t="shared" si="6"/>
        <v>0</v>
      </c>
      <c r="V673" s="6">
        <v>1729.7471265810352</v>
      </c>
      <c r="W673" s="6">
        <v>0.0</v>
      </c>
    </row>
    <row r="674" ht="15.0" customHeight="1">
      <c r="A674" s="6">
        <v>2.0</v>
      </c>
      <c r="B674" s="6">
        <v>16.0</v>
      </c>
      <c r="C674" s="6" t="s">
        <v>401</v>
      </c>
      <c r="D674" s="6">
        <v>6.0</v>
      </c>
      <c r="E674" s="7">
        <v>42094.0</v>
      </c>
      <c r="F674" s="8">
        <v>0.576388888888889</v>
      </c>
      <c r="G674" s="9">
        <v>42094.57638888889</v>
      </c>
      <c r="H674" s="6">
        <v>7540998.16</v>
      </c>
      <c r="I674" s="6">
        <v>365645.89</v>
      </c>
      <c r="J674" s="6" t="s">
        <v>468</v>
      </c>
      <c r="K674" s="10">
        <v>365644.859</v>
      </c>
      <c r="L674" s="10">
        <v>7540980.127</v>
      </c>
      <c r="M674" s="10">
        <v>7540980.12</v>
      </c>
      <c r="N674" s="10">
        <v>365644.87</v>
      </c>
      <c r="O674" s="10" t="s">
        <v>60</v>
      </c>
      <c r="P674" s="10" t="s">
        <v>61</v>
      </c>
      <c r="Q674" s="6" t="s">
        <v>45</v>
      </c>
      <c r="R674" s="6" t="s">
        <v>27</v>
      </c>
      <c r="S674" s="6" t="s">
        <v>28</v>
      </c>
      <c r="T674" s="6" t="s">
        <v>28</v>
      </c>
      <c r="U674" s="6">
        <f t="shared" si="6"/>
        <v>0</v>
      </c>
      <c r="V674" s="6">
        <v>1729.7471265810352</v>
      </c>
      <c r="W674" s="6">
        <v>0.0</v>
      </c>
    </row>
    <row r="675" ht="15.0" customHeight="1">
      <c r="A675" s="6">
        <v>2.0</v>
      </c>
      <c r="B675" s="6">
        <v>16.0</v>
      </c>
      <c r="C675" s="6" t="s">
        <v>401</v>
      </c>
      <c r="D675" s="6">
        <v>6.0</v>
      </c>
      <c r="E675" s="7">
        <v>42094.0</v>
      </c>
      <c r="F675" s="8">
        <v>0.579861111111111</v>
      </c>
      <c r="G675" s="9">
        <v>42094.57986111111</v>
      </c>
      <c r="H675" s="6">
        <v>7540998.16</v>
      </c>
      <c r="I675" s="6">
        <v>365645.89</v>
      </c>
      <c r="J675" s="6" t="s">
        <v>468</v>
      </c>
      <c r="K675" s="10">
        <v>365645.27</v>
      </c>
      <c r="L675" s="10">
        <v>7540980.465</v>
      </c>
      <c r="M675" s="10">
        <v>7540980.45</v>
      </c>
      <c r="N675" s="10">
        <v>365645.27</v>
      </c>
      <c r="O675" s="10" t="s">
        <v>60</v>
      </c>
      <c r="P675" s="10" t="s">
        <v>61</v>
      </c>
      <c r="Q675" s="6" t="s">
        <v>45</v>
      </c>
      <c r="R675" s="6" t="s">
        <v>27</v>
      </c>
      <c r="S675" s="6" t="s">
        <v>28</v>
      </c>
      <c r="T675" s="6" t="s">
        <v>28</v>
      </c>
      <c r="U675" s="6">
        <f t="shared" si="6"/>
        <v>0</v>
      </c>
      <c r="V675" s="6">
        <v>1729.7471265810352</v>
      </c>
      <c r="W675" s="6">
        <v>0.0</v>
      </c>
    </row>
    <row r="676" ht="15.0" customHeight="1">
      <c r="A676" s="6">
        <v>2.0</v>
      </c>
      <c r="B676" s="6">
        <v>16.0</v>
      </c>
      <c r="C676" s="6" t="s">
        <v>401</v>
      </c>
      <c r="D676" s="6">
        <v>6.0</v>
      </c>
      <c r="E676" s="7">
        <v>42094.0</v>
      </c>
      <c r="F676" s="8">
        <v>0.5833333333333334</v>
      </c>
      <c r="G676" s="9">
        <v>42094.583333333336</v>
      </c>
      <c r="H676" s="6">
        <v>7540998.16</v>
      </c>
      <c r="I676" s="6">
        <v>365645.89</v>
      </c>
      <c r="J676" s="6" t="s">
        <v>468</v>
      </c>
      <c r="K676" s="10">
        <v>365645.804</v>
      </c>
      <c r="L676" s="10">
        <v>7540977.695</v>
      </c>
      <c r="M676" s="10">
        <v>7540977.7</v>
      </c>
      <c r="N676" s="10">
        <v>365645.81</v>
      </c>
      <c r="O676" s="10" t="s">
        <v>60</v>
      </c>
      <c r="P676" s="10" t="s">
        <v>61</v>
      </c>
      <c r="Q676" s="6" t="s">
        <v>45</v>
      </c>
      <c r="R676" s="6" t="s">
        <v>27</v>
      </c>
      <c r="S676" s="6" t="s">
        <v>28</v>
      </c>
      <c r="T676" s="6" t="s">
        <v>28</v>
      </c>
      <c r="U676" s="6">
        <f t="shared" si="6"/>
        <v>0</v>
      </c>
      <c r="V676" s="6">
        <v>1729.7471265810352</v>
      </c>
      <c r="W676" s="6">
        <v>0.0</v>
      </c>
    </row>
    <row r="677" ht="15.0" customHeight="1">
      <c r="A677" s="6">
        <v>2.0</v>
      </c>
      <c r="B677" s="6">
        <v>16.0</v>
      </c>
      <c r="C677" s="6" t="s">
        <v>401</v>
      </c>
      <c r="D677" s="6">
        <v>6.0</v>
      </c>
      <c r="E677" s="7">
        <v>42094.0</v>
      </c>
      <c r="F677" s="8">
        <v>0.5868055555555556</v>
      </c>
      <c r="G677" s="9">
        <v>42094.586805555555</v>
      </c>
      <c r="H677" s="6">
        <v>7540998.16</v>
      </c>
      <c r="I677" s="6">
        <v>365645.89</v>
      </c>
      <c r="J677" s="6" t="s">
        <v>468</v>
      </c>
      <c r="K677" s="10">
        <v>365647.164</v>
      </c>
      <c r="L677" s="10">
        <v>7540975.275</v>
      </c>
      <c r="M677" s="10">
        <v>7540975.28</v>
      </c>
      <c r="N677" s="10">
        <v>365647.14</v>
      </c>
      <c r="O677" s="10" t="s">
        <v>37</v>
      </c>
      <c r="P677" s="10" t="s">
        <v>38</v>
      </c>
      <c r="Q677" s="6" t="s">
        <v>31</v>
      </c>
      <c r="R677" s="6" t="s">
        <v>27</v>
      </c>
      <c r="S677" s="6" t="s">
        <v>28</v>
      </c>
      <c r="T677" s="6" t="s">
        <v>28</v>
      </c>
      <c r="U677" s="6">
        <f t="shared" si="6"/>
        <v>0</v>
      </c>
      <c r="V677" s="6">
        <v>1729.7471265810352</v>
      </c>
      <c r="W677" s="6">
        <v>0.0</v>
      </c>
    </row>
    <row r="678" ht="15.0" customHeight="1">
      <c r="A678" s="6">
        <v>2.0</v>
      </c>
      <c r="B678" s="6">
        <v>16.0</v>
      </c>
      <c r="C678" s="6" t="s">
        <v>401</v>
      </c>
      <c r="D678" s="6">
        <v>6.0</v>
      </c>
      <c r="E678" s="7">
        <v>42094.0</v>
      </c>
      <c r="F678" s="8">
        <v>0.5902777777777778</v>
      </c>
      <c r="G678" s="9">
        <v>42094.59027777778</v>
      </c>
      <c r="H678" s="6">
        <v>7540998.16</v>
      </c>
      <c r="I678" s="6">
        <v>365645.89</v>
      </c>
      <c r="J678" s="6" t="s">
        <v>468</v>
      </c>
      <c r="K678" s="10">
        <v>365646.672</v>
      </c>
      <c r="L678" s="10">
        <v>7540973.164</v>
      </c>
      <c r="M678" s="10">
        <v>7540973.2</v>
      </c>
      <c r="N678" s="10">
        <v>365646.53</v>
      </c>
      <c r="O678" s="10" t="s">
        <v>37</v>
      </c>
      <c r="P678" s="10" t="s">
        <v>38</v>
      </c>
      <c r="Q678" s="6" t="s">
        <v>31</v>
      </c>
      <c r="R678" s="6" t="s">
        <v>27</v>
      </c>
      <c r="S678" s="6" t="s">
        <v>28</v>
      </c>
      <c r="T678" s="6" t="s">
        <v>28</v>
      </c>
      <c r="U678" s="6">
        <f t="shared" si="6"/>
        <v>0</v>
      </c>
      <c r="V678" s="6">
        <v>1729.7471265810352</v>
      </c>
      <c r="W678" s="6">
        <v>0.0</v>
      </c>
    </row>
    <row r="679" ht="15.0" customHeight="1">
      <c r="A679" s="6">
        <v>2.0</v>
      </c>
      <c r="B679" s="6">
        <v>16.0</v>
      </c>
      <c r="C679" s="6" t="s">
        <v>401</v>
      </c>
      <c r="D679" s="6">
        <v>6.0</v>
      </c>
      <c r="E679" s="7">
        <v>42094.0</v>
      </c>
      <c r="F679" s="8">
        <v>0.59375</v>
      </c>
      <c r="G679" s="9">
        <v>42094.59375</v>
      </c>
      <c r="H679" s="6">
        <v>7540980.19</v>
      </c>
      <c r="I679" s="6">
        <v>365637.64</v>
      </c>
      <c r="J679" s="6" t="s">
        <v>469</v>
      </c>
      <c r="K679" s="10">
        <v>365632.506</v>
      </c>
      <c r="L679" s="10">
        <v>7540977.803</v>
      </c>
      <c r="M679" s="10">
        <v>7540977.71</v>
      </c>
      <c r="N679" s="10">
        <v>365632.59</v>
      </c>
      <c r="O679" s="10" t="s">
        <v>56</v>
      </c>
      <c r="P679" s="10" t="s">
        <v>57</v>
      </c>
      <c r="Q679" s="6" t="s">
        <v>58</v>
      </c>
      <c r="R679" s="6" t="s">
        <v>27</v>
      </c>
      <c r="S679" s="6" t="s">
        <v>357</v>
      </c>
      <c r="T679" s="6" t="s">
        <v>470</v>
      </c>
      <c r="U679" s="6">
        <f t="shared" si="6"/>
        <v>19.77330018</v>
      </c>
      <c r="V679" s="6">
        <v>1729.7471265810352</v>
      </c>
      <c r="W679" s="6">
        <v>0.0</v>
      </c>
    </row>
    <row r="680" ht="15.0" customHeight="1">
      <c r="A680" s="6">
        <v>2.0</v>
      </c>
      <c r="B680" s="6">
        <v>16.0</v>
      </c>
      <c r="C680" s="6" t="s">
        <v>401</v>
      </c>
      <c r="D680" s="6">
        <v>6.0</v>
      </c>
      <c r="E680" s="7">
        <v>42094.0</v>
      </c>
      <c r="F680" s="8">
        <v>0.5972222222222222</v>
      </c>
      <c r="G680" s="9">
        <v>42094.59722222222</v>
      </c>
      <c r="H680" s="6">
        <v>7540961.05</v>
      </c>
      <c r="I680" s="6">
        <v>365626.27</v>
      </c>
      <c r="J680" s="6" t="s">
        <v>471</v>
      </c>
      <c r="K680" s="10">
        <v>365626.356</v>
      </c>
      <c r="L680" s="10">
        <v>7540962.586</v>
      </c>
      <c r="M680" s="10">
        <v>7540962.54</v>
      </c>
      <c r="N680" s="10">
        <v>365626.35</v>
      </c>
      <c r="O680" s="10" t="s">
        <v>56</v>
      </c>
      <c r="P680" s="10" t="s">
        <v>57</v>
      </c>
      <c r="Q680" s="6" t="s">
        <v>58</v>
      </c>
      <c r="R680" s="6" t="s">
        <v>27</v>
      </c>
      <c r="S680" s="6" t="s">
        <v>28</v>
      </c>
      <c r="T680" s="6" t="s">
        <v>472</v>
      </c>
      <c r="U680" s="6">
        <f t="shared" si="6"/>
        <v>22.26244596</v>
      </c>
      <c r="V680" s="6">
        <v>1729.7471265810352</v>
      </c>
      <c r="W680" s="6">
        <v>0.0</v>
      </c>
    </row>
    <row r="681" ht="15.0" customHeight="1">
      <c r="A681" s="6">
        <v>2.0</v>
      </c>
      <c r="B681" s="6">
        <v>16.0</v>
      </c>
      <c r="C681" s="6" t="s">
        <v>401</v>
      </c>
      <c r="D681" s="6">
        <v>6.0</v>
      </c>
      <c r="E681" s="7">
        <v>42094.0</v>
      </c>
      <c r="F681" s="8">
        <v>0.6006944444444444</v>
      </c>
      <c r="G681" s="9">
        <v>42094.600694444445</v>
      </c>
      <c r="H681" s="6">
        <v>7540939.71</v>
      </c>
      <c r="I681" s="6">
        <v>365617.27</v>
      </c>
      <c r="J681" s="6" t="s">
        <v>473</v>
      </c>
      <c r="K681" s="10">
        <v>365619.337</v>
      </c>
      <c r="L681" s="10">
        <v>7540938.833</v>
      </c>
      <c r="M681" s="10">
        <v>7540938.9</v>
      </c>
      <c r="N681" s="10">
        <v>365619.07</v>
      </c>
      <c r="O681" s="10" t="s">
        <v>56</v>
      </c>
      <c r="P681" s="10" t="s">
        <v>57</v>
      </c>
      <c r="Q681" s="6" t="s">
        <v>58</v>
      </c>
      <c r="R681" s="6" t="s">
        <v>27</v>
      </c>
      <c r="S681" s="6" t="s">
        <v>28</v>
      </c>
      <c r="T681" s="6" t="s">
        <v>474</v>
      </c>
      <c r="U681" s="6">
        <f t="shared" si="6"/>
        <v>23.16021589</v>
      </c>
      <c r="V681" s="6">
        <v>1729.7471265810352</v>
      </c>
      <c r="W681" s="6">
        <v>0.0</v>
      </c>
    </row>
    <row r="682" ht="15.0" customHeight="1">
      <c r="A682" s="6">
        <v>2.0</v>
      </c>
      <c r="B682" s="6">
        <v>16.0</v>
      </c>
      <c r="C682" s="6" t="s">
        <v>401</v>
      </c>
      <c r="D682" s="6">
        <v>6.0</v>
      </c>
      <c r="E682" s="7">
        <v>42094.0</v>
      </c>
      <c r="F682" s="8">
        <v>0.6041666666666666</v>
      </c>
      <c r="G682" s="9">
        <v>42094.604166666664</v>
      </c>
      <c r="H682" s="6">
        <v>7540925.31</v>
      </c>
      <c r="I682" s="6">
        <v>365577.82</v>
      </c>
      <c r="J682" s="6" t="s">
        <v>475</v>
      </c>
      <c r="K682" s="10">
        <v>365585.93</v>
      </c>
      <c r="L682" s="10">
        <v>7540928.356</v>
      </c>
      <c r="M682" s="10">
        <v>7540928.4</v>
      </c>
      <c r="N682" s="10">
        <v>365586.2</v>
      </c>
      <c r="O682" s="10" t="s">
        <v>37</v>
      </c>
      <c r="P682" s="10" t="s">
        <v>38</v>
      </c>
      <c r="Q682" s="6" t="s">
        <v>31</v>
      </c>
      <c r="R682" s="6" t="s">
        <v>27</v>
      </c>
      <c r="S682" s="6" t="s">
        <v>141</v>
      </c>
      <c r="T682" s="6" t="s">
        <v>476</v>
      </c>
      <c r="U682" s="6">
        <f t="shared" si="6"/>
        <v>41.99598195</v>
      </c>
      <c r="V682" s="6">
        <v>1729.7471265810352</v>
      </c>
      <c r="W682" s="6">
        <v>0.0</v>
      </c>
    </row>
    <row r="683" ht="15.0" customHeight="1">
      <c r="A683" s="6">
        <v>2.0</v>
      </c>
      <c r="B683" s="6">
        <v>16.0</v>
      </c>
      <c r="C683" s="6" t="s">
        <v>401</v>
      </c>
      <c r="D683" s="6">
        <v>6.0</v>
      </c>
      <c r="E683" s="7">
        <v>42094.0</v>
      </c>
      <c r="F683" s="8">
        <v>0.607638888888889</v>
      </c>
      <c r="G683" s="9">
        <v>42094.60763888889</v>
      </c>
      <c r="H683" s="6">
        <v>7540925.31</v>
      </c>
      <c r="I683" s="6">
        <v>365577.82</v>
      </c>
      <c r="J683" s="6" t="s">
        <v>475</v>
      </c>
      <c r="K683" s="10">
        <v>365579.358</v>
      </c>
      <c r="L683" s="10">
        <v>7540926.081</v>
      </c>
      <c r="M683" s="10">
        <v>7540928.4</v>
      </c>
      <c r="N683" s="10">
        <v>365586.2</v>
      </c>
      <c r="O683" s="10" t="s">
        <v>56</v>
      </c>
      <c r="P683" s="10" t="s">
        <v>57</v>
      </c>
      <c r="Q683" s="6" t="s">
        <v>58</v>
      </c>
      <c r="R683" s="6" t="s">
        <v>27</v>
      </c>
      <c r="S683" s="6" t="s">
        <v>141</v>
      </c>
      <c r="T683" s="6" t="s">
        <v>476</v>
      </c>
      <c r="U683" s="6">
        <f t="shared" si="6"/>
        <v>0</v>
      </c>
      <c r="V683" s="6">
        <v>1729.7471265810352</v>
      </c>
      <c r="W683" s="6">
        <v>0.0</v>
      </c>
    </row>
    <row r="684" ht="15.0" customHeight="1">
      <c r="A684" s="6">
        <v>2.0</v>
      </c>
      <c r="B684" s="6">
        <v>16.0</v>
      </c>
      <c r="C684" s="6" t="s">
        <v>401</v>
      </c>
      <c r="D684" s="6">
        <v>6.0</v>
      </c>
      <c r="E684" s="7">
        <v>42094.0</v>
      </c>
      <c r="F684" s="8">
        <v>0.611111111111111</v>
      </c>
      <c r="G684" s="9">
        <v>42094.61111111111</v>
      </c>
      <c r="H684" s="6">
        <v>7540917.48</v>
      </c>
      <c r="I684" s="6">
        <v>365574.88</v>
      </c>
      <c r="J684" s="6" t="s">
        <v>477</v>
      </c>
      <c r="K684" s="10">
        <v>365575.094</v>
      </c>
      <c r="L684" s="10">
        <v>7540917.525</v>
      </c>
      <c r="M684" s="10">
        <v>7540917.48</v>
      </c>
      <c r="N684" s="10">
        <v>365574.88</v>
      </c>
      <c r="O684" s="10" t="s">
        <v>37</v>
      </c>
      <c r="P684" s="10" t="s">
        <v>38</v>
      </c>
      <c r="Q684" s="6" t="s">
        <v>31</v>
      </c>
      <c r="R684" s="6" t="s">
        <v>27</v>
      </c>
      <c r="S684" s="6" t="s">
        <v>28</v>
      </c>
      <c r="T684" s="6" t="s">
        <v>28</v>
      </c>
      <c r="U684" s="6">
        <f t="shared" si="6"/>
        <v>8.363761115</v>
      </c>
      <c r="V684" s="6">
        <v>1729.7471265810352</v>
      </c>
      <c r="W684" s="6">
        <v>0.0</v>
      </c>
    </row>
    <row r="685" ht="15.0" customHeight="1">
      <c r="A685" s="6">
        <v>2.0</v>
      </c>
      <c r="B685" s="6">
        <v>16.0</v>
      </c>
      <c r="C685" s="6" t="s">
        <v>401</v>
      </c>
      <c r="D685" s="6">
        <v>6.0</v>
      </c>
      <c r="E685" s="7">
        <v>42094.0</v>
      </c>
      <c r="F685" s="8">
        <v>0.6145833333333334</v>
      </c>
      <c r="G685" s="9">
        <v>42094.614583333336</v>
      </c>
      <c r="H685" s="6">
        <v>7540898.86</v>
      </c>
      <c r="I685" s="6">
        <v>365540.26</v>
      </c>
      <c r="J685" s="6" t="s">
        <v>140</v>
      </c>
      <c r="K685" s="10">
        <v>365549.584</v>
      </c>
      <c r="L685" s="10">
        <v>7540900.035</v>
      </c>
      <c r="M685" s="10">
        <v>7540900.11</v>
      </c>
      <c r="N685" s="10">
        <v>365549.75</v>
      </c>
      <c r="O685" s="10" t="s">
        <v>56</v>
      </c>
      <c r="P685" s="10" t="s">
        <v>57</v>
      </c>
      <c r="Q685" s="6" t="s">
        <v>58</v>
      </c>
      <c r="R685" s="6" t="s">
        <v>58</v>
      </c>
      <c r="S685" s="6" t="s">
        <v>141</v>
      </c>
      <c r="T685" s="6" t="s">
        <v>142</v>
      </c>
      <c r="U685" s="6">
        <f t="shared" si="6"/>
        <v>39.30965276</v>
      </c>
      <c r="V685" s="6">
        <v>1729.7471265810352</v>
      </c>
      <c r="W685" s="6">
        <v>0.0</v>
      </c>
    </row>
    <row r="686" ht="15.0" customHeight="1">
      <c r="A686" s="6">
        <v>2.0</v>
      </c>
      <c r="B686" s="6">
        <v>16.0</v>
      </c>
      <c r="C686" s="6" t="s">
        <v>401</v>
      </c>
      <c r="D686" s="6">
        <v>6.0</v>
      </c>
      <c r="E686" s="7">
        <v>42094.0</v>
      </c>
      <c r="F686" s="8">
        <v>0.6180555555555556</v>
      </c>
      <c r="G686" s="9">
        <v>42094.618055555555</v>
      </c>
      <c r="H686" s="6">
        <v>7540898.86</v>
      </c>
      <c r="I686" s="6">
        <v>365540.26</v>
      </c>
      <c r="J686" s="6" t="s">
        <v>140</v>
      </c>
      <c r="K686" s="10">
        <v>365540.211</v>
      </c>
      <c r="L686" s="10">
        <v>7540898.84</v>
      </c>
      <c r="M686" s="10">
        <v>7540898.86</v>
      </c>
      <c r="N686" s="10">
        <v>365540.26</v>
      </c>
      <c r="O686" s="10" t="s">
        <v>56</v>
      </c>
      <c r="P686" s="10" t="s">
        <v>57</v>
      </c>
      <c r="Q686" s="6" t="s">
        <v>58</v>
      </c>
      <c r="R686" s="6" t="s">
        <v>58</v>
      </c>
      <c r="S686" s="6" t="s">
        <v>141</v>
      </c>
      <c r="T686" s="6" t="s">
        <v>142</v>
      </c>
      <c r="U686" s="6">
        <f t="shared" si="6"/>
        <v>0</v>
      </c>
      <c r="V686" s="6">
        <v>1729.7471265810352</v>
      </c>
      <c r="W686" s="6">
        <v>0.0</v>
      </c>
    </row>
    <row r="687" ht="15.0" customHeight="1">
      <c r="A687" s="6">
        <v>2.0</v>
      </c>
      <c r="B687" s="6">
        <v>16.0</v>
      </c>
      <c r="C687" s="6" t="s">
        <v>401</v>
      </c>
      <c r="D687" s="6">
        <v>6.0</v>
      </c>
      <c r="E687" s="7">
        <v>42094.0</v>
      </c>
      <c r="F687" s="8">
        <v>0.6215277777777778</v>
      </c>
      <c r="G687" s="9">
        <v>42094.62152777778</v>
      </c>
      <c r="H687" s="6">
        <v>7540898.86</v>
      </c>
      <c r="I687" s="6">
        <v>365540.26</v>
      </c>
      <c r="J687" s="6" t="s">
        <v>140</v>
      </c>
      <c r="K687" s="10">
        <v>365535.346</v>
      </c>
      <c r="L687" s="10">
        <v>7540901.016</v>
      </c>
      <c r="M687" s="10">
        <v>7540898.86</v>
      </c>
      <c r="N687" s="10">
        <v>365540.26</v>
      </c>
      <c r="O687" s="10" t="s">
        <v>56</v>
      </c>
      <c r="P687" s="10" t="s">
        <v>57</v>
      </c>
      <c r="Q687" s="6" t="s">
        <v>58</v>
      </c>
      <c r="R687" s="6" t="s">
        <v>58</v>
      </c>
      <c r="S687" s="6" t="s">
        <v>141</v>
      </c>
      <c r="T687" s="6" t="s">
        <v>142</v>
      </c>
      <c r="U687" s="6">
        <f t="shared" si="6"/>
        <v>0</v>
      </c>
      <c r="V687" s="6">
        <v>1729.7471265810352</v>
      </c>
      <c r="W687" s="6">
        <v>0.0</v>
      </c>
    </row>
    <row r="688" ht="15.0" customHeight="1">
      <c r="A688" s="6">
        <v>2.0</v>
      </c>
      <c r="B688" s="6">
        <v>16.0</v>
      </c>
      <c r="C688" s="6" t="s">
        <v>401</v>
      </c>
      <c r="D688" s="6">
        <v>6.0</v>
      </c>
      <c r="E688" s="7">
        <v>42094.0</v>
      </c>
      <c r="F688" s="8">
        <v>0.625</v>
      </c>
      <c r="G688" s="9">
        <v>42094.625</v>
      </c>
      <c r="H688" s="6">
        <v>7540881.06</v>
      </c>
      <c r="I688" s="6">
        <v>365548.16</v>
      </c>
      <c r="J688" s="6" t="s">
        <v>478</v>
      </c>
      <c r="K688" s="10">
        <v>365548.305</v>
      </c>
      <c r="L688" s="10">
        <v>7540880.971</v>
      </c>
      <c r="M688" s="10">
        <v>7540881.06</v>
      </c>
      <c r="N688" s="10">
        <v>365548.16</v>
      </c>
      <c r="O688" s="10" t="s">
        <v>56</v>
      </c>
      <c r="P688" s="10" t="s">
        <v>57</v>
      </c>
      <c r="Q688" s="6" t="s">
        <v>58</v>
      </c>
      <c r="R688" s="6" t="s">
        <v>27</v>
      </c>
      <c r="S688" s="6" t="s">
        <v>28</v>
      </c>
      <c r="T688" s="6" t="s">
        <v>479</v>
      </c>
      <c r="U688" s="6">
        <f t="shared" si="6"/>
        <v>19.47434209</v>
      </c>
      <c r="V688" s="6">
        <v>1729.7471265810352</v>
      </c>
      <c r="W688" s="6">
        <v>0.0</v>
      </c>
    </row>
    <row r="689" ht="15.0" customHeight="1">
      <c r="A689" s="6">
        <v>2.0</v>
      </c>
      <c r="B689" s="6">
        <v>16.0</v>
      </c>
      <c r="C689" s="6" t="s">
        <v>401</v>
      </c>
      <c r="D689" s="6">
        <v>6.0</v>
      </c>
      <c r="E689" s="7">
        <v>42094.0</v>
      </c>
      <c r="F689" s="8">
        <v>0.6284722222222222</v>
      </c>
      <c r="G689" s="9">
        <v>42094.62847222222</v>
      </c>
      <c r="H689" s="6">
        <v>7540881.06</v>
      </c>
      <c r="I689" s="6">
        <v>365548.16</v>
      </c>
      <c r="J689" s="6" t="s">
        <v>478</v>
      </c>
      <c r="K689" s="10">
        <v>365546.973</v>
      </c>
      <c r="L689" s="10">
        <v>7540880.189</v>
      </c>
      <c r="M689" s="10">
        <v>7540881.06</v>
      </c>
      <c r="N689" s="10">
        <v>365548.16</v>
      </c>
      <c r="O689" s="10" t="s">
        <v>56</v>
      </c>
      <c r="P689" s="10" t="s">
        <v>118</v>
      </c>
      <c r="Q689" s="6" t="s">
        <v>58</v>
      </c>
      <c r="R689" s="6" t="s">
        <v>27</v>
      </c>
      <c r="S689" s="6" t="s">
        <v>28</v>
      </c>
      <c r="T689" s="6" t="s">
        <v>479</v>
      </c>
      <c r="U689" s="6">
        <f t="shared" si="6"/>
        <v>0</v>
      </c>
      <c r="V689" s="6">
        <v>1729.7471265810352</v>
      </c>
      <c r="W689" s="6">
        <v>0.0</v>
      </c>
    </row>
    <row r="690" ht="15.0" customHeight="1">
      <c r="A690" s="6">
        <v>2.0</v>
      </c>
      <c r="B690" s="6">
        <v>16.0</v>
      </c>
      <c r="C690" s="6" t="s">
        <v>401</v>
      </c>
      <c r="D690" s="6">
        <v>6.0</v>
      </c>
      <c r="E690" s="7">
        <v>42094.0</v>
      </c>
      <c r="F690" s="8">
        <v>0.6319444444444444</v>
      </c>
      <c r="G690" s="9">
        <v>42094.631944444445</v>
      </c>
      <c r="H690" s="6">
        <v>7540852.33</v>
      </c>
      <c r="I690" s="6">
        <v>365558.39</v>
      </c>
      <c r="J690" s="6" t="s">
        <v>480</v>
      </c>
      <c r="K690" s="10">
        <v>365558.342</v>
      </c>
      <c r="L690" s="10">
        <v>7540852.28</v>
      </c>
      <c r="M690" s="10">
        <v>7540852.33</v>
      </c>
      <c r="N690" s="10">
        <v>365558.39</v>
      </c>
      <c r="O690" s="10" t="s">
        <v>68</v>
      </c>
      <c r="P690" s="10" t="s">
        <v>69</v>
      </c>
      <c r="Q690" s="6" t="s">
        <v>45</v>
      </c>
      <c r="R690" s="6" t="s">
        <v>27</v>
      </c>
      <c r="S690" s="6" t="s">
        <v>28</v>
      </c>
      <c r="T690" s="6" t="s">
        <v>28</v>
      </c>
      <c r="U690" s="6">
        <f t="shared" si="6"/>
        <v>30.49698018</v>
      </c>
      <c r="V690" s="6">
        <v>1729.7471265810352</v>
      </c>
      <c r="W690" s="6">
        <v>0.0</v>
      </c>
    </row>
    <row r="691" ht="15.0" customHeight="1">
      <c r="A691" s="6">
        <v>2.0</v>
      </c>
      <c r="B691" s="6">
        <v>16.0</v>
      </c>
      <c r="C691" s="6" t="s">
        <v>401</v>
      </c>
      <c r="D691" s="6">
        <v>6.0</v>
      </c>
      <c r="E691" s="7">
        <v>42094.0</v>
      </c>
      <c r="F691" s="8">
        <v>0.6354166666666666</v>
      </c>
      <c r="G691" s="9">
        <v>42094.635416666664</v>
      </c>
      <c r="H691" s="6">
        <v>7540833.91</v>
      </c>
      <c r="I691" s="6">
        <v>365574.1</v>
      </c>
      <c r="J691" s="6" t="s">
        <v>481</v>
      </c>
      <c r="K691" s="10">
        <v>365574.269</v>
      </c>
      <c r="L691" s="10">
        <v>7540833.81</v>
      </c>
      <c r="M691" s="10">
        <v>7540833.91</v>
      </c>
      <c r="N691" s="10">
        <v>365574.1</v>
      </c>
      <c r="O691" s="10" t="s">
        <v>40</v>
      </c>
      <c r="P691" s="10" t="s">
        <v>50</v>
      </c>
      <c r="Q691" s="6" t="s">
        <v>42</v>
      </c>
      <c r="R691" s="6" t="s">
        <v>27</v>
      </c>
      <c r="S691" s="6" t="s">
        <v>28</v>
      </c>
      <c r="T691" s="6" t="s">
        <v>28</v>
      </c>
      <c r="U691" s="6">
        <f t="shared" si="6"/>
        <v>24.20951259</v>
      </c>
      <c r="V691" s="6">
        <v>1729.7471265810352</v>
      </c>
      <c r="W691" s="6">
        <v>0.0</v>
      </c>
    </row>
    <row r="692" ht="15.0" customHeight="1">
      <c r="A692" s="6">
        <v>2.0</v>
      </c>
      <c r="B692" s="6">
        <v>16.0</v>
      </c>
      <c r="C692" s="6" t="s">
        <v>401</v>
      </c>
      <c r="D692" s="6">
        <v>6.0</v>
      </c>
      <c r="E692" s="7">
        <v>42094.0</v>
      </c>
      <c r="F692" s="8">
        <v>0.638888888888889</v>
      </c>
      <c r="G692" s="9">
        <v>42094.63888888889</v>
      </c>
      <c r="H692" s="6">
        <v>7540833.91</v>
      </c>
      <c r="I692" s="6">
        <v>365574.1</v>
      </c>
      <c r="J692" s="6" t="s">
        <v>481</v>
      </c>
      <c r="K692" s="10">
        <v>365573.743</v>
      </c>
      <c r="L692" s="10">
        <v>7540835.689</v>
      </c>
      <c r="M692" s="10">
        <v>7540835.69</v>
      </c>
      <c r="N692" s="10">
        <v>365574.01</v>
      </c>
      <c r="O692" s="10" t="s">
        <v>40</v>
      </c>
      <c r="P692" s="10" t="s">
        <v>50</v>
      </c>
      <c r="Q692" s="6" t="s">
        <v>42</v>
      </c>
      <c r="R692" s="6" t="s">
        <v>27</v>
      </c>
      <c r="S692" s="6" t="s">
        <v>28</v>
      </c>
      <c r="T692" s="6" t="s">
        <v>28</v>
      </c>
      <c r="U692" s="6">
        <f t="shared" si="6"/>
        <v>0</v>
      </c>
      <c r="V692" s="6">
        <v>1729.7471265810352</v>
      </c>
      <c r="W692" s="6">
        <v>0.0</v>
      </c>
    </row>
    <row r="693" ht="15.0" customHeight="1">
      <c r="A693" s="6">
        <v>2.0</v>
      </c>
      <c r="B693" s="6">
        <v>16.0</v>
      </c>
      <c r="C693" s="6" t="s">
        <v>401</v>
      </c>
      <c r="D693" s="6">
        <v>6.0</v>
      </c>
      <c r="E693" s="7">
        <v>42094.0</v>
      </c>
      <c r="F693" s="8">
        <v>0.642361111111111</v>
      </c>
      <c r="G693" s="9">
        <v>42094.64236111111</v>
      </c>
      <c r="H693" s="6">
        <v>7540838.02</v>
      </c>
      <c r="I693" s="6">
        <v>365599.67</v>
      </c>
      <c r="J693" s="6" t="s">
        <v>482</v>
      </c>
      <c r="K693" s="10">
        <v>365599.902</v>
      </c>
      <c r="L693" s="10">
        <v>7540838.021</v>
      </c>
      <c r="M693" s="10">
        <v>7540838.02</v>
      </c>
      <c r="N693" s="10">
        <v>365599.67</v>
      </c>
      <c r="O693" s="10" t="s">
        <v>68</v>
      </c>
      <c r="P693" s="10" t="s">
        <v>69</v>
      </c>
      <c r="Q693" s="6" t="s">
        <v>45</v>
      </c>
      <c r="R693" s="6" t="s">
        <v>27</v>
      </c>
      <c r="S693" s="6" t="s">
        <v>28</v>
      </c>
      <c r="T693" s="6" t="s">
        <v>28</v>
      </c>
      <c r="U693" s="6">
        <f t="shared" si="6"/>
        <v>25.89820457</v>
      </c>
      <c r="V693" s="6">
        <v>1729.7471265810352</v>
      </c>
      <c r="W693" s="6">
        <v>0.0</v>
      </c>
    </row>
    <row r="694" ht="15.0" customHeight="1">
      <c r="A694" s="6">
        <v>2.0</v>
      </c>
      <c r="B694" s="6">
        <v>16.0</v>
      </c>
      <c r="C694" s="6" t="s">
        <v>401</v>
      </c>
      <c r="D694" s="6">
        <v>6.0</v>
      </c>
      <c r="E694" s="7">
        <v>42094.0</v>
      </c>
      <c r="F694" s="8">
        <v>0.6458333333333334</v>
      </c>
      <c r="G694" s="9">
        <v>42094.645833333336</v>
      </c>
      <c r="H694" s="6">
        <v>7540838.02</v>
      </c>
      <c r="I694" s="6">
        <v>365599.67</v>
      </c>
      <c r="J694" s="6" t="s">
        <v>482</v>
      </c>
      <c r="K694" s="10">
        <v>365602.657</v>
      </c>
      <c r="L694" s="10">
        <v>7540841.145</v>
      </c>
      <c r="M694" s="10">
        <v>7540840.99</v>
      </c>
      <c r="N694" s="10">
        <v>365602.65</v>
      </c>
      <c r="O694" s="10" t="s">
        <v>40</v>
      </c>
      <c r="P694" s="10" t="s">
        <v>50</v>
      </c>
      <c r="Q694" s="6" t="s">
        <v>42</v>
      </c>
      <c r="R694" s="6" t="s">
        <v>27</v>
      </c>
      <c r="S694" s="6" t="s">
        <v>28</v>
      </c>
      <c r="T694" s="6" t="s">
        <v>28</v>
      </c>
      <c r="U694" s="6">
        <f t="shared" si="6"/>
        <v>0</v>
      </c>
      <c r="V694" s="6">
        <v>1729.7471265810352</v>
      </c>
      <c r="W694" s="6">
        <v>0.0</v>
      </c>
    </row>
    <row r="695" ht="15.0" customHeight="1">
      <c r="A695" s="6">
        <v>2.0</v>
      </c>
      <c r="B695" s="6">
        <v>16.0</v>
      </c>
      <c r="C695" s="6" t="s">
        <v>401</v>
      </c>
      <c r="D695" s="6">
        <v>6.0</v>
      </c>
      <c r="E695" s="7">
        <v>42094.0</v>
      </c>
      <c r="F695" s="8">
        <v>0.6493055555555556</v>
      </c>
      <c r="G695" s="9">
        <v>42094.649305555555</v>
      </c>
      <c r="H695" s="6">
        <v>7540811.78</v>
      </c>
      <c r="I695" s="6">
        <v>365605.27</v>
      </c>
      <c r="J695" s="6" t="s">
        <v>483</v>
      </c>
      <c r="K695" s="10">
        <v>365605.286</v>
      </c>
      <c r="L695" s="10">
        <v>7540811.712</v>
      </c>
      <c r="M695" s="10">
        <v>7540811.78</v>
      </c>
      <c r="N695" s="10">
        <v>365605.27</v>
      </c>
      <c r="O695" s="10" t="s">
        <v>68</v>
      </c>
      <c r="P695" s="10" t="s">
        <v>69</v>
      </c>
      <c r="Q695" s="6" t="s">
        <v>45</v>
      </c>
      <c r="R695" s="6" t="s">
        <v>27</v>
      </c>
      <c r="S695" s="6" t="s">
        <v>28</v>
      </c>
      <c r="T695" s="6" t="s">
        <v>28</v>
      </c>
      <c r="U695" s="6">
        <f t="shared" si="6"/>
        <v>26.83090755</v>
      </c>
      <c r="V695" s="6">
        <v>1729.7471265810352</v>
      </c>
      <c r="W695" s="6">
        <v>0.0</v>
      </c>
    </row>
    <row r="696" ht="15.0" customHeight="1">
      <c r="A696" s="6">
        <v>2.0</v>
      </c>
      <c r="B696" s="6">
        <v>16.0</v>
      </c>
      <c r="C696" s="6" t="s">
        <v>401</v>
      </c>
      <c r="D696" s="6">
        <v>6.0</v>
      </c>
      <c r="E696" s="7">
        <v>42094.0</v>
      </c>
      <c r="F696" s="8">
        <v>0.6527777777777778</v>
      </c>
      <c r="G696" s="9">
        <v>42094.65277777778</v>
      </c>
      <c r="H696" s="6">
        <v>7540794.49</v>
      </c>
      <c r="I696" s="6">
        <v>365609.87</v>
      </c>
      <c r="J696" s="6" t="s">
        <v>484</v>
      </c>
      <c r="K696" s="10">
        <v>365606.242</v>
      </c>
      <c r="L696" s="10">
        <v>7540795.999</v>
      </c>
      <c r="M696" s="10">
        <v>7540796.09</v>
      </c>
      <c r="N696" s="10">
        <v>365606.22</v>
      </c>
      <c r="O696" s="10" t="s">
        <v>56</v>
      </c>
      <c r="P696" s="10" t="s">
        <v>57</v>
      </c>
      <c r="Q696" s="6" t="s">
        <v>58</v>
      </c>
      <c r="R696" s="6" t="s">
        <v>27</v>
      </c>
      <c r="S696" s="6" t="s">
        <v>141</v>
      </c>
      <c r="T696" s="6" t="s">
        <v>485</v>
      </c>
      <c r="U696" s="6">
        <f t="shared" si="6"/>
        <v>17.89145327</v>
      </c>
      <c r="V696" s="6">
        <v>1729.7471265810352</v>
      </c>
      <c r="W696" s="6">
        <v>0.0</v>
      </c>
    </row>
    <row r="697" ht="15.0" customHeight="1">
      <c r="A697" s="6">
        <v>2.0</v>
      </c>
      <c r="B697" s="6">
        <v>16.0</v>
      </c>
      <c r="C697" s="6" t="s">
        <v>401</v>
      </c>
      <c r="D697" s="6">
        <v>6.0</v>
      </c>
      <c r="E697" s="7">
        <v>42094.0</v>
      </c>
      <c r="F697" s="8">
        <v>0.65625</v>
      </c>
      <c r="G697" s="9">
        <v>42094.65625</v>
      </c>
      <c r="H697" s="6">
        <v>7540794.49</v>
      </c>
      <c r="I697" s="6">
        <v>365609.87</v>
      </c>
      <c r="J697" s="6" t="s">
        <v>484</v>
      </c>
      <c r="K697" s="10">
        <v>365604.783</v>
      </c>
      <c r="L697" s="10">
        <v>7540797.982</v>
      </c>
      <c r="M697" s="10">
        <v>7540796.09</v>
      </c>
      <c r="N697" s="10">
        <v>365606.22</v>
      </c>
      <c r="O697" s="10" t="s">
        <v>56</v>
      </c>
      <c r="P697" s="10" t="s">
        <v>57</v>
      </c>
      <c r="Q697" s="6" t="s">
        <v>58</v>
      </c>
      <c r="R697" s="6" t="s">
        <v>27</v>
      </c>
      <c r="S697" s="6" t="s">
        <v>141</v>
      </c>
      <c r="T697" s="6" t="s">
        <v>485</v>
      </c>
      <c r="U697" s="6">
        <f t="shared" si="6"/>
        <v>0</v>
      </c>
      <c r="V697" s="6">
        <v>1729.7471265810352</v>
      </c>
      <c r="W697" s="6">
        <v>0.0</v>
      </c>
    </row>
    <row r="698" ht="15.0" customHeight="1">
      <c r="A698" s="6">
        <v>2.0</v>
      </c>
      <c r="B698" s="6">
        <v>16.0</v>
      </c>
      <c r="C698" s="6" t="s">
        <v>401</v>
      </c>
      <c r="D698" s="6">
        <v>6.0</v>
      </c>
      <c r="E698" s="7">
        <v>42094.0</v>
      </c>
      <c r="F698" s="8">
        <v>0.6597222222222222</v>
      </c>
      <c r="G698" s="9">
        <v>42094.65972222222</v>
      </c>
      <c r="H698" s="6">
        <v>7540794.49</v>
      </c>
      <c r="I698" s="6">
        <v>365609.87</v>
      </c>
      <c r="J698" s="6" t="s">
        <v>484</v>
      </c>
      <c r="K698" s="10">
        <v>365614.25</v>
      </c>
      <c r="L698" s="10">
        <v>7540788.208</v>
      </c>
      <c r="M698" s="10">
        <v>7540788.24</v>
      </c>
      <c r="N698" s="10">
        <v>365614.46</v>
      </c>
      <c r="O698" s="10" t="s">
        <v>37</v>
      </c>
      <c r="P698" s="10" t="s">
        <v>38</v>
      </c>
      <c r="Q698" s="6" t="s">
        <v>31</v>
      </c>
      <c r="R698" s="6" t="s">
        <v>27</v>
      </c>
      <c r="S698" s="6" t="s">
        <v>141</v>
      </c>
      <c r="T698" s="6" t="s">
        <v>485</v>
      </c>
      <c r="U698" s="6">
        <f t="shared" si="6"/>
        <v>0</v>
      </c>
      <c r="V698" s="6">
        <v>1729.7471265810352</v>
      </c>
      <c r="W698" s="6">
        <v>0.0</v>
      </c>
    </row>
    <row r="699" ht="15.0" customHeight="1">
      <c r="A699" s="6">
        <v>2.0</v>
      </c>
      <c r="B699" s="6">
        <v>16.0</v>
      </c>
      <c r="C699" s="6" t="s">
        <v>401</v>
      </c>
      <c r="D699" s="6">
        <v>6.0</v>
      </c>
      <c r="E699" s="7">
        <v>42094.0</v>
      </c>
      <c r="F699" s="8">
        <v>0.6631944444444444</v>
      </c>
      <c r="G699" s="9">
        <v>42094.663194444445</v>
      </c>
      <c r="H699" s="6">
        <v>7540785.62</v>
      </c>
      <c r="I699" s="6">
        <v>365643.78</v>
      </c>
      <c r="J699" s="6" t="s">
        <v>486</v>
      </c>
      <c r="K699" s="10">
        <v>365643.751</v>
      </c>
      <c r="L699" s="10">
        <v>7540785.696</v>
      </c>
      <c r="M699" s="10">
        <v>7540785.62</v>
      </c>
      <c r="N699" s="10">
        <v>365643.78</v>
      </c>
      <c r="O699" s="10" t="s">
        <v>75</v>
      </c>
      <c r="P699" s="10" t="s">
        <v>76</v>
      </c>
      <c r="Q699" s="6" t="s">
        <v>77</v>
      </c>
      <c r="R699" s="6" t="s">
        <v>27</v>
      </c>
      <c r="S699" s="6" t="s">
        <v>28</v>
      </c>
      <c r="T699" s="6" t="s">
        <v>28</v>
      </c>
      <c r="U699" s="6">
        <f t="shared" si="6"/>
        <v>35.05089157</v>
      </c>
      <c r="V699" s="6">
        <v>1729.7471265810352</v>
      </c>
      <c r="W699" s="6">
        <v>0.0</v>
      </c>
    </row>
    <row r="700" ht="15.0" customHeight="1">
      <c r="A700" s="6">
        <v>2.0</v>
      </c>
      <c r="B700" s="6">
        <v>16.0</v>
      </c>
      <c r="C700" s="6" t="s">
        <v>401</v>
      </c>
      <c r="D700" s="6">
        <v>6.0</v>
      </c>
      <c r="E700" s="7">
        <v>42094.0</v>
      </c>
      <c r="F700" s="8">
        <v>0.6666666666666666</v>
      </c>
      <c r="G700" s="9">
        <v>42094.666666666664</v>
      </c>
      <c r="H700" s="6">
        <v>7540767.90078318</v>
      </c>
      <c r="I700" s="6">
        <v>365675.831919144</v>
      </c>
      <c r="J700" s="6" t="s">
        <v>487</v>
      </c>
      <c r="K700" s="10">
        <v>365676.166</v>
      </c>
      <c r="L700" s="10">
        <v>7540767.814</v>
      </c>
      <c r="M700" s="10">
        <v>7540767.901</v>
      </c>
      <c r="N700" s="10">
        <v>365675.8319</v>
      </c>
      <c r="O700" s="10" t="s">
        <v>25</v>
      </c>
      <c r="P700" s="10" t="s">
        <v>61</v>
      </c>
      <c r="Q700" s="6" t="s">
        <v>26</v>
      </c>
      <c r="R700" s="6" t="s">
        <v>27</v>
      </c>
      <c r="S700" s="6" t="s">
        <v>28</v>
      </c>
      <c r="T700" s="6" t="s">
        <v>488</v>
      </c>
      <c r="U700" s="6">
        <f t="shared" si="6"/>
        <v>36.62371043</v>
      </c>
      <c r="V700" s="6">
        <v>1729.7471265810352</v>
      </c>
      <c r="W700" s="6">
        <v>0.0</v>
      </c>
    </row>
    <row r="701" ht="15.0" customHeight="1">
      <c r="A701" s="6">
        <v>3.0</v>
      </c>
      <c r="B701" s="6">
        <v>20.0</v>
      </c>
      <c r="C701" s="6" t="s">
        <v>489</v>
      </c>
      <c r="D701" s="6">
        <v>7.0</v>
      </c>
      <c r="E701" s="7">
        <v>42103.0</v>
      </c>
      <c r="F701" s="8">
        <v>0.2986111111111111</v>
      </c>
      <c r="G701" s="9">
        <v>42103.29861111111</v>
      </c>
      <c r="H701" s="6">
        <v>7540728.99556683</v>
      </c>
      <c r="I701" s="6">
        <v>364676.31264669</v>
      </c>
      <c r="J701" s="6" t="s">
        <v>490</v>
      </c>
      <c r="K701" s="10"/>
      <c r="L701" s="10"/>
      <c r="M701" s="10">
        <v>7540728.996</v>
      </c>
      <c r="N701" s="10">
        <v>364676.3126</v>
      </c>
      <c r="O701" s="10"/>
      <c r="P701" s="10"/>
      <c r="Q701" s="6" t="s">
        <v>26</v>
      </c>
      <c r="R701" s="6" t="s">
        <v>27</v>
      </c>
      <c r="S701" s="6" t="s">
        <v>28</v>
      </c>
      <c r="T701" s="6" t="s">
        <v>491</v>
      </c>
      <c r="U701" s="6" t="s">
        <v>28</v>
      </c>
      <c r="V701" s="6">
        <v>1943.2875833184646</v>
      </c>
      <c r="W701" s="6" t="s">
        <v>26</v>
      </c>
    </row>
    <row r="702" ht="15.0" customHeight="1">
      <c r="A702" s="6">
        <v>3.0</v>
      </c>
      <c r="B702" s="6">
        <v>20.0</v>
      </c>
      <c r="C702" s="6" t="s">
        <v>489</v>
      </c>
      <c r="D702" s="6">
        <v>7.0</v>
      </c>
      <c r="E702" s="7">
        <v>42103.0</v>
      </c>
      <c r="F702" s="8">
        <v>0.3020833333333333</v>
      </c>
      <c r="G702" s="9">
        <v>42103.302083333336</v>
      </c>
      <c r="H702" s="6">
        <v>7540752.74</v>
      </c>
      <c r="I702" s="6">
        <v>364666.61</v>
      </c>
      <c r="J702" s="6" t="s">
        <v>492</v>
      </c>
      <c r="K702" s="10">
        <v>364666.61</v>
      </c>
      <c r="L702" s="10">
        <v>7540752.853</v>
      </c>
      <c r="M702" s="10">
        <v>7540752.74</v>
      </c>
      <c r="N702" s="10">
        <v>364666.61</v>
      </c>
      <c r="O702" s="10" t="s">
        <v>37</v>
      </c>
      <c r="P702" s="10" t="s">
        <v>38</v>
      </c>
      <c r="Q702" s="6" t="s">
        <v>31</v>
      </c>
      <c r="R702" s="6" t="s">
        <v>27</v>
      </c>
      <c r="S702" s="6" t="s">
        <v>28</v>
      </c>
      <c r="T702" s="6" t="s">
        <v>28</v>
      </c>
      <c r="U702" s="6">
        <f t="shared" ref="U702:U807" si="7">SQRT((H702-H701)^2+(I702-I701)^2)</f>
        <v>25.65033059</v>
      </c>
      <c r="V702" s="6">
        <v>1943.2875833184646</v>
      </c>
      <c r="W702" s="6">
        <v>0.0</v>
      </c>
    </row>
    <row r="703" ht="15.0" customHeight="1">
      <c r="A703" s="6">
        <v>3.0</v>
      </c>
      <c r="B703" s="6">
        <v>20.0</v>
      </c>
      <c r="C703" s="6" t="s">
        <v>489</v>
      </c>
      <c r="D703" s="6">
        <v>7.0</v>
      </c>
      <c r="E703" s="7">
        <v>42103.0</v>
      </c>
      <c r="F703" s="8">
        <v>0.3055555555555555</v>
      </c>
      <c r="G703" s="9">
        <v>42103.305555555555</v>
      </c>
      <c r="H703" s="6">
        <v>7540752.74</v>
      </c>
      <c r="I703" s="6">
        <v>364666.61</v>
      </c>
      <c r="J703" s="6" t="s">
        <v>492</v>
      </c>
      <c r="K703" s="10">
        <v>364670.419</v>
      </c>
      <c r="L703" s="10">
        <v>7540750.91</v>
      </c>
      <c r="M703" s="10">
        <v>7540750.78</v>
      </c>
      <c r="N703" s="10">
        <v>364670.34</v>
      </c>
      <c r="O703" s="10" t="s">
        <v>37</v>
      </c>
      <c r="P703" s="10" t="s">
        <v>38</v>
      </c>
      <c r="Q703" s="6" t="s">
        <v>31</v>
      </c>
      <c r="R703" s="6" t="s">
        <v>27</v>
      </c>
      <c r="S703" s="6" t="s">
        <v>28</v>
      </c>
      <c r="T703" s="6" t="s">
        <v>28</v>
      </c>
      <c r="U703" s="6">
        <f t="shared" si="7"/>
        <v>0</v>
      </c>
      <c r="V703" s="6">
        <v>1943.2875833184646</v>
      </c>
      <c r="W703" s="6">
        <v>0.0</v>
      </c>
    </row>
    <row r="704" ht="15.0" customHeight="1">
      <c r="A704" s="6">
        <v>3.0</v>
      </c>
      <c r="B704" s="6">
        <v>20.0</v>
      </c>
      <c r="C704" s="6" t="s">
        <v>489</v>
      </c>
      <c r="D704" s="6">
        <v>7.0</v>
      </c>
      <c r="E704" s="7">
        <v>42103.0</v>
      </c>
      <c r="F704" s="8">
        <v>0.3090277777777778</v>
      </c>
      <c r="G704" s="9">
        <v>42103.30902777778</v>
      </c>
      <c r="H704" s="6">
        <v>7540712.71</v>
      </c>
      <c r="I704" s="6">
        <v>364666.38</v>
      </c>
      <c r="J704" s="6" t="s">
        <v>493</v>
      </c>
      <c r="K704" s="10">
        <v>364666.102</v>
      </c>
      <c r="L704" s="10">
        <v>7540722.753</v>
      </c>
      <c r="M704" s="10">
        <v>7540722.89</v>
      </c>
      <c r="N704" s="10">
        <v>364666.15</v>
      </c>
      <c r="O704" s="10" t="s">
        <v>56</v>
      </c>
      <c r="P704" s="10" t="s">
        <v>118</v>
      </c>
      <c r="Q704" s="6" t="s">
        <v>58</v>
      </c>
      <c r="R704" s="6" t="s">
        <v>27</v>
      </c>
      <c r="S704" s="6" t="s">
        <v>116</v>
      </c>
      <c r="T704" s="6" t="s">
        <v>494</v>
      </c>
      <c r="U704" s="6">
        <f t="shared" si="7"/>
        <v>40.03066075</v>
      </c>
      <c r="V704" s="6">
        <v>1943.2875833184646</v>
      </c>
      <c r="W704" s="6">
        <v>0.0</v>
      </c>
    </row>
    <row r="705" ht="15.0" customHeight="1">
      <c r="A705" s="6">
        <v>3.0</v>
      </c>
      <c r="B705" s="6">
        <v>20.0</v>
      </c>
      <c r="C705" s="6" t="s">
        <v>489</v>
      </c>
      <c r="D705" s="6">
        <v>7.0</v>
      </c>
      <c r="E705" s="7">
        <v>42103.0</v>
      </c>
      <c r="F705" s="8">
        <v>0.3125</v>
      </c>
      <c r="G705" s="9">
        <v>42103.3125</v>
      </c>
      <c r="H705" s="6">
        <v>7540712.71</v>
      </c>
      <c r="I705" s="6">
        <v>364666.38</v>
      </c>
      <c r="J705" s="6" t="s">
        <v>493</v>
      </c>
      <c r="K705" s="10">
        <v>364666.557</v>
      </c>
      <c r="L705" s="10">
        <v>7540722.061</v>
      </c>
      <c r="M705" s="10">
        <v>7540722.89</v>
      </c>
      <c r="N705" s="10">
        <v>364666.15</v>
      </c>
      <c r="O705" s="10" t="s">
        <v>56</v>
      </c>
      <c r="P705" s="10" t="s">
        <v>118</v>
      </c>
      <c r="Q705" s="6" t="s">
        <v>58</v>
      </c>
      <c r="R705" s="6" t="s">
        <v>27</v>
      </c>
      <c r="S705" s="6" t="s">
        <v>116</v>
      </c>
      <c r="T705" s="6" t="s">
        <v>494</v>
      </c>
      <c r="U705" s="6">
        <f t="shared" si="7"/>
        <v>0</v>
      </c>
      <c r="V705" s="6">
        <v>1943.2875833184646</v>
      </c>
      <c r="W705" s="6">
        <v>0.0</v>
      </c>
    </row>
    <row r="706" ht="15.0" customHeight="1">
      <c r="A706" s="6">
        <v>3.0</v>
      </c>
      <c r="B706" s="6">
        <v>20.0</v>
      </c>
      <c r="C706" s="6" t="s">
        <v>489</v>
      </c>
      <c r="D706" s="6">
        <v>7.0</v>
      </c>
      <c r="E706" s="7">
        <v>42103.0</v>
      </c>
      <c r="F706" s="8">
        <v>0.3159722222222222</v>
      </c>
      <c r="G706" s="9">
        <v>42103.31597222222</v>
      </c>
      <c r="H706" s="6">
        <v>7540712.71</v>
      </c>
      <c r="I706" s="6">
        <v>364666.38</v>
      </c>
      <c r="J706" s="6" t="s">
        <v>493</v>
      </c>
      <c r="K706" s="10">
        <v>364668.525</v>
      </c>
      <c r="L706" s="10">
        <v>7540724.268</v>
      </c>
      <c r="M706" s="10">
        <v>7540722.89</v>
      </c>
      <c r="N706" s="10">
        <v>364666.15</v>
      </c>
      <c r="O706" s="10" t="s">
        <v>56</v>
      </c>
      <c r="P706" s="10" t="s">
        <v>57</v>
      </c>
      <c r="Q706" s="6" t="s">
        <v>58</v>
      </c>
      <c r="R706" s="6" t="s">
        <v>27</v>
      </c>
      <c r="S706" s="6" t="s">
        <v>116</v>
      </c>
      <c r="T706" s="6" t="s">
        <v>494</v>
      </c>
      <c r="U706" s="6">
        <f t="shared" si="7"/>
        <v>0</v>
      </c>
      <c r="V706" s="6">
        <v>1943.2875833184646</v>
      </c>
      <c r="W706" s="6">
        <v>0.0</v>
      </c>
    </row>
    <row r="707" ht="15.0" customHeight="1">
      <c r="A707" s="6">
        <v>3.0</v>
      </c>
      <c r="B707" s="6">
        <v>20.0</v>
      </c>
      <c r="C707" s="6" t="s">
        <v>489</v>
      </c>
      <c r="D707" s="6">
        <v>7.0</v>
      </c>
      <c r="E707" s="7">
        <v>42103.0</v>
      </c>
      <c r="F707" s="8">
        <v>0.3194444444444445</v>
      </c>
      <c r="G707" s="9">
        <v>42103.319444444445</v>
      </c>
      <c r="H707" s="6">
        <v>7540712.71</v>
      </c>
      <c r="I707" s="6">
        <v>364666.38</v>
      </c>
      <c r="J707" s="6" t="s">
        <v>493</v>
      </c>
      <c r="K707" s="10">
        <v>364669.377</v>
      </c>
      <c r="L707" s="10">
        <v>7540723.635</v>
      </c>
      <c r="M707" s="10">
        <v>7540722.89</v>
      </c>
      <c r="N707" s="10">
        <v>364666.15</v>
      </c>
      <c r="O707" s="10" t="s">
        <v>56</v>
      </c>
      <c r="P707" s="10" t="s">
        <v>57</v>
      </c>
      <c r="Q707" s="6" t="s">
        <v>58</v>
      </c>
      <c r="R707" s="6" t="s">
        <v>27</v>
      </c>
      <c r="S707" s="6" t="s">
        <v>116</v>
      </c>
      <c r="T707" s="6" t="s">
        <v>494</v>
      </c>
      <c r="U707" s="6">
        <f t="shared" si="7"/>
        <v>0</v>
      </c>
      <c r="V707" s="6">
        <v>1943.2875833184646</v>
      </c>
      <c r="W707" s="6">
        <v>0.0</v>
      </c>
    </row>
    <row r="708" ht="15.0" customHeight="1">
      <c r="A708" s="6">
        <v>3.0</v>
      </c>
      <c r="B708" s="6">
        <v>20.0</v>
      </c>
      <c r="C708" s="6" t="s">
        <v>489</v>
      </c>
      <c r="D708" s="6">
        <v>7.0</v>
      </c>
      <c r="E708" s="7">
        <v>42103.0</v>
      </c>
      <c r="F708" s="8">
        <v>0.3229166666666667</v>
      </c>
      <c r="G708" s="9">
        <v>42103.322916666664</v>
      </c>
      <c r="H708" s="6">
        <v>7540712.71</v>
      </c>
      <c r="I708" s="6">
        <v>364666.38</v>
      </c>
      <c r="J708" s="6" t="s">
        <v>493</v>
      </c>
      <c r="K708" s="10">
        <v>364670.645</v>
      </c>
      <c r="L708" s="10">
        <v>7540722.904</v>
      </c>
      <c r="M708" s="10">
        <v>7540722.89</v>
      </c>
      <c r="N708" s="10">
        <v>364666.15</v>
      </c>
      <c r="O708" s="10" t="s">
        <v>37</v>
      </c>
      <c r="P708" s="10" t="s">
        <v>38</v>
      </c>
      <c r="Q708" s="6" t="s">
        <v>31</v>
      </c>
      <c r="R708" s="6" t="s">
        <v>27</v>
      </c>
      <c r="S708" s="6" t="s">
        <v>116</v>
      </c>
      <c r="T708" s="6" t="s">
        <v>494</v>
      </c>
      <c r="U708" s="6">
        <f t="shared" si="7"/>
        <v>0</v>
      </c>
      <c r="V708" s="6">
        <v>1943.2875833184646</v>
      </c>
      <c r="W708" s="6">
        <v>0.0</v>
      </c>
    </row>
    <row r="709" ht="15.0" customHeight="1">
      <c r="A709" s="6">
        <v>3.0</v>
      </c>
      <c r="B709" s="6">
        <v>20.0</v>
      </c>
      <c r="C709" s="6" t="s">
        <v>489</v>
      </c>
      <c r="D709" s="6">
        <v>7.0</v>
      </c>
      <c r="E709" s="7">
        <v>42103.0</v>
      </c>
      <c r="F709" s="8">
        <v>0.3263888888888889</v>
      </c>
      <c r="G709" s="9">
        <v>42103.32638888889</v>
      </c>
      <c r="H709" s="6">
        <v>7540739.16</v>
      </c>
      <c r="I709" s="6">
        <v>364697.13</v>
      </c>
      <c r="J709" s="6" t="s">
        <v>495</v>
      </c>
      <c r="K709" s="10">
        <v>364697.34</v>
      </c>
      <c r="L709" s="10">
        <v>7540739.172</v>
      </c>
      <c r="M709" s="10">
        <v>7540739.16</v>
      </c>
      <c r="N709" s="10">
        <v>364697.13</v>
      </c>
      <c r="O709" s="10" t="s">
        <v>75</v>
      </c>
      <c r="P709" s="10" t="s">
        <v>76</v>
      </c>
      <c r="Q709" s="6" t="s">
        <v>77</v>
      </c>
      <c r="R709" s="6" t="s">
        <v>27</v>
      </c>
      <c r="S709" s="6" t="s">
        <v>28</v>
      </c>
      <c r="T709" s="6" t="s">
        <v>28</v>
      </c>
      <c r="U709" s="6">
        <f t="shared" si="7"/>
        <v>40.56063362</v>
      </c>
      <c r="V709" s="6">
        <v>1943.2875833184646</v>
      </c>
      <c r="W709" s="6">
        <v>0.0</v>
      </c>
    </row>
    <row r="710" ht="15.0" customHeight="1">
      <c r="A710" s="6">
        <v>3.0</v>
      </c>
      <c r="B710" s="6">
        <v>20.0</v>
      </c>
      <c r="C710" s="6" t="s">
        <v>489</v>
      </c>
      <c r="D710" s="6">
        <v>7.0</v>
      </c>
      <c r="E710" s="7">
        <v>42103.0</v>
      </c>
      <c r="F710" s="8">
        <v>0.3298611111111111</v>
      </c>
      <c r="G710" s="9">
        <v>42103.32986111111</v>
      </c>
      <c r="H710" s="6">
        <v>7540752.28</v>
      </c>
      <c r="I710" s="6">
        <v>364702.97</v>
      </c>
      <c r="J710" s="6" t="s">
        <v>496</v>
      </c>
      <c r="K710" s="10">
        <v>364702.833</v>
      </c>
      <c r="L710" s="10">
        <v>7540752.277</v>
      </c>
      <c r="M710" s="10">
        <v>7540752.28</v>
      </c>
      <c r="N710" s="10">
        <v>364702.97</v>
      </c>
      <c r="O710" s="10" t="s">
        <v>37</v>
      </c>
      <c r="P710" s="10" t="s">
        <v>38</v>
      </c>
      <c r="Q710" s="6" t="s">
        <v>31</v>
      </c>
      <c r="R710" s="6" t="s">
        <v>27</v>
      </c>
      <c r="S710" s="6" t="s">
        <v>28</v>
      </c>
      <c r="T710" s="6" t="s">
        <v>28</v>
      </c>
      <c r="U710" s="6">
        <f t="shared" si="7"/>
        <v>14.36105846</v>
      </c>
      <c r="V710" s="6">
        <v>1943.2875833184646</v>
      </c>
      <c r="W710" s="6">
        <v>0.0</v>
      </c>
    </row>
    <row r="711" ht="15.0" customHeight="1">
      <c r="A711" s="6">
        <v>3.0</v>
      </c>
      <c r="B711" s="6">
        <v>20.0</v>
      </c>
      <c r="C711" s="6" t="s">
        <v>489</v>
      </c>
      <c r="D711" s="6">
        <v>7.0</v>
      </c>
      <c r="E711" s="7">
        <v>42103.0</v>
      </c>
      <c r="F711" s="8">
        <v>0.3333333333333333</v>
      </c>
      <c r="G711" s="9">
        <v>42103.333333333336</v>
      </c>
      <c r="H711" s="6">
        <v>7540766.16</v>
      </c>
      <c r="I711" s="6">
        <v>364721.68</v>
      </c>
      <c r="J711" s="6" t="s">
        <v>497</v>
      </c>
      <c r="K711" s="10">
        <v>364721.791</v>
      </c>
      <c r="L711" s="10">
        <v>7540766.027</v>
      </c>
      <c r="M711" s="10">
        <v>7540766.16</v>
      </c>
      <c r="N711" s="10">
        <v>364721.68</v>
      </c>
      <c r="O711" s="10" t="s">
        <v>37</v>
      </c>
      <c r="P711" s="10" t="s">
        <v>38</v>
      </c>
      <c r="Q711" s="6" t="s">
        <v>31</v>
      </c>
      <c r="R711" s="6" t="s">
        <v>27</v>
      </c>
      <c r="S711" s="6" t="s">
        <v>28</v>
      </c>
      <c r="T711" s="6" t="s">
        <v>28</v>
      </c>
      <c r="U711" s="6">
        <f t="shared" si="7"/>
        <v>23.29631945</v>
      </c>
      <c r="V711" s="6">
        <v>1943.2875833184646</v>
      </c>
      <c r="W711" s="6">
        <v>0.0</v>
      </c>
    </row>
    <row r="712" ht="15.0" customHeight="1">
      <c r="A712" s="6">
        <v>3.0</v>
      </c>
      <c r="B712" s="6">
        <v>20.0</v>
      </c>
      <c r="C712" s="6" t="s">
        <v>489</v>
      </c>
      <c r="D712" s="6">
        <v>7.0</v>
      </c>
      <c r="E712" s="7">
        <v>42103.0</v>
      </c>
      <c r="F712" s="8">
        <v>0.3368055555555556</v>
      </c>
      <c r="G712" s="9">
        <v>42103.336805555555</v>
      </c>
      <c r="H712" s="6">
        <v>7540806.27</v>
      </c>
      <c r="I712" s="6">
        <v>364729.67</v>
      </c>
      <c r="J712" s="6" t="s">
        <v>498</v>
      </c>
      <c r="K712" s="10">
        <v>364729.857</v>
      </c>
      <c r="L712" s="10">
        <v>7540806.263</v>
      </c>
      <c r="M712" s="10">
        <v>7540806.27</v>
      </c>
      <c r="N712" s="10">
        <v>364729.67</v>
      </c>
      <c r="O712" s="10" t="s">
        <v>37</v>
      </c>
      <c r="P712" s="10" t="s">
        <v>38</v>
      </c>
      <c r="Q712" s="6" t="s">
        <v>31</v>
      </c>
      <c r="R712" s="6" t="s">
        <v>27</v>
      </c>
      <c r="S712" s="6" t="s">
        <v>28</v>
      </c>
      <c r="T712" s="6" t="s">
        <v>28</v>
      </c>
      <c r="U712" s="6">
        <f t="shared" si="7"/>
        <v>40.89807086</v>
      </c>
      <c r="V712" s="6">
        <v>1943.2875833184646</v>
      </c>
      <c r="W712" s="6">
        <v>0.0</v>
      </c>
    </row>
    <row r="713" ht="15.0" customHeight="1">
      <c r="A713" s="6">
        <v>3.0</v>
      </c>
      <c r="B713" s="6">
        <v>20.0</v>
      </c>
      <c r="C713" s="6" t="s">
        <v>489</v>
      </c>
      <c r="D713" s="6">
        <v>7.0</v>
      </c>
      <c r="E713" s="7">
        <v>42103.0</v>
      </c>
      <c r="F713" s="8">
        <v>0.34027777777777773</v>
      </c>
      <c r="G713" s="9">
        <v>42103.34027777778</v>
      </c>
      <c r="H713" s="6">
        <v>7540848.47</v>
      </c>
      <c r="I713" s="6">
        <v>364719.7</v>
      </c>
      <c r="J713" s="6" t="s">
        <v>499</v>
      </c>
      <c r="K713" s="10">
        <v>364719.763</v>
      </c>
      <c r="L713" s="10">
        <v>7540848.447</v>
      </c>
      <c r="M713" s="10">
        <v>7540848.47</v>
      </c>
      <c r="N713" s="10">
        <v>364719.7</v>
      </c>
      <c r="O713" s="10" t="s">
        <v>37</v>
      </c>
      <c r="P713" s="10" t="s">
        <v>38</v>
      </c>
      <c r="Q713" s="6" t="s">
        <v>31</v>
      </c>
      <c r="R713" s="6" t="s">
        <v>27</v>
      </c>
      <c r="S713" s="6" t="s">
        <v>28</v>
      </c>
      <c r="T713" s="6" t="s">
        <v>28</v>
      </c>
      <c r="U713" s="6">
        <f t="shared" si="7"/>
        <v>43.36174466</v>
      </c>
      <c r="V713" s="6">
        <v>1943.2875833184646</v>
      </c>
      <c r="W713" s="6">
        <v>0.0</v>
      </c>
    </row>
    <row r="714" ht="15.0" customHeight="1">
      <c r="A714" s="6">
        <v>3.0</v>
      </c>
      <c r="B714" s="6">
        <v>20.0</v>
      </c>
      <c r="C714" s="6" t="s">
        <v>489</v>
      </c>
      <c r="D714" s="6">
        <v>7.0</v>
      </c>
      <c r="E714" s="7">
        <v>42103.0</v>
      </c>
      <c r="F714" s="8">
        <v>0.34375</v>
      </c>
      <c r="G714" s="9">
        <v>42103.34375</v>
      </c>
      <c r="H714" s="6">
        <v>7540895.73</v>
      </c>
      <c r="I714" s="6">
        <v>364704.16</v>
      </c>
      <c r="J714" s="6" t="s">
        <v>500</v>
      </c>
      <c r="K714" s="10">
        <v>364704.345</v>
      </c>
      <c r="L714" s="10">
        <v>7540895.773</v>
      </c>
      <c r="M714" s="10">
        <v>7540895.73</v>
      </c>
      <c r="N714" s="10">
        <v>364704.16</v>
      </c>
      <c r="O714" s="10" t="s">
        <v>37</v>
      </c>
      <c r="P714" s="10" t="s">
        <v>38</v>
      </c>
      <c r="Q714" s="6" t="s">
        <v>31</v>
      </c>
      <c r="R714" s="6" t="s">
        <v>27</v>
      </c>
      <c r="S714" s="6" t="s">
        <v>28</v>
      </c>
      <c r="T714" s="6" t="s">
        <v>28</v>
      </c>
      <c r="U714" s="6">
        <f t="shared" si="7"/>
        <v>49.74936382</v>
      </c>
      <c r="V714" s="6">
        <v>1943.2875833184646</v>
      </c>
      <c r="W714" s="6">
        <v>0.0</v>
      </c>
    </row>
    <row r="715" ht="15.0" customHeight="1">
      <c r="A715" s="6">
        <v>3.0</v>
      </c>
      <c r="B715" s="6">
        <v>20.0</v>
      </c>
      <c r="C715" s="6" t="s">
        <v>489</v>
      </c>
      <c r="D715" s="6">
        <v>7.0</v>
      </c>
      <c r="E715" s="7">
        <v>42103.0</v>
      </c>
      <c r="F715" s="8">
        <v>0.34722222222222227</v>
      </c>
      <c r="G715" s="9">
        <v>42103.34722222222</v>
      </c>
      <c r="H715" s="6">
        <v>7540935.3</v>
      </c>
      <c r="I715" s="6">
        <v>364670.77</v>
      </c>
      <c r="J715" s="6" t="s">
        <v>501</v>
      </c>
      <c r="K715" s="10">
        <v>364670.755</v>
      </c>
      <c r="L715" s="10">
        <v>7540935.377</v>
      </c>
      <c r="M715" s="10">
        <v>7540935.3</v>
      </c>
      <c r="N715" s="10">
        <v>364670.77</v>
      </c>
      <c r="O715" s="10" t="s">
        <v>40</v>
      </c>
      <c r="P715" s="10" t="s">
        <v>50</v>
      </c>
      <c r="Q715" s="6" t="s">
        <v>42</v>
      </c>
      <c r="R715" s="6" t="s">
        <v>27</v>
      </c>
      <c r="S715" s="6" t="s">
        <v>28</v>
      </c>
      <c r="T715" s="6" t="s">
        <v>28</v>
      </c>
      <c r="U715" s="6">
        <f t="shared" si="7"/>
        <v>51.77525471</v>
      </c>
      <c r="V715" s="6">
        <v>1943.2875833184646</v>
      </c>
      <c r="W715" s="6">
        <v>0.0</v>
      </c>
    </row>
    <row r="716" ht="15.0" customHeight="1">
      <c r="A716" s="6">
        <v>3.0</v>
      </c>
      <c r="B716" s="6">
        <v>20.0</v>
      </c>
      <c r="C716" s="6" t="s">
        <v>489</v>
      </c>
      <c r="D716" s="6">
        <v>7.0</v>
      </c>
      <c r="E716" s="7">
        <v>42103.0</v>
      </c>
      <c r="F716" s="8">
        <v>0.3506944444444444</v>
      </c>
      <c r="G716" s="9">
        <v>42103.350694444445</v>
      </c>
      <c r="H716" s="6">
        <v>7540958.63</v>
      </c>
      <c r="I716" s="6">
        <v>364639.2</v>
      </c>
      <c r="J716" s="6" t="s">
        <v>502</v>
      </c>
      <c r="K716" s="10">
        <v>364639.146</v>
      </c>
      <c r="L716" s="10">
        <v>7540958.712</v>
      </c>
      <c r="M716" s="10">
        <v>7540958.63</v>
      </c>
      <c r="N716" s="10">
        <v>364639.2</v>
      </c>
      <c r="O716" s="10" t="s">
        <v>75</v>
      </c>
      <c r="P716" s="10" t="s">
        <v>76</v>
      </c>
      <c r="Q716" s="6" t="s">
        <v>77</v>
      </c>
      <c r="R716" s="6" t="s">
        <v>27</v>
      </c>
      <c r="S716" s="6" t="s">
        <v>28</v>
      </c>
      <c r="T716" s="6" t="s">
        <v>28</v>
      </c>
      <c r="U716" s="6">
        <f t="shared" si="7"/>
        <v>39.2549844</v>
      </c>
      <c r="V716" s="6">
        <v>1943.2875833184646</v>
      </c>
      <c r="W716" s="6">
        <v>0.0</v>
      </c>
    </row>
    <row r="717" ht="15.0" customHeight="1">
      <c r="A717" s="6">
        <v>3.0</v>
      </c>
      <c r="B717" s="6">
        <v>20.0</v>
      </c>
      <c r="C717" s="6" t="s">
        <v>489</v>
      </c>
      <c r="D717" s="6">
        <v>7.0</v>
      </c>
      <c r="E717" s="7">
        <v>42103.0</v>
      </c>
      <c r="F717" s="8">
        <v>0.3541666666666667</v>
      </c>
      <c r="G717" s="9">
        <v>42103.354166666664</v>
      </c>
      <c r="H717" s="6">
        <v>7540965.74</v>
      </c>
      <c r="I717" s="6">
        <v>364613.0</v>
      </c>
      <c r="J717" s="6" t="s">
        <v>503</v>
      </c>
      <c r="K717" s="10">
        <v>364612.758</v>
      </c>
      <c r="L717" s="10">
        <v>7540965.778</v>
      </c>
      <c r="M717" s="10">
        <v>7540965.74</v>
      </c>
      <c r="N717" s="10">
        <v>364613.0</v>
      </c>
      <c r="O717" s="10" t="s">
        <v>56</v>
      </c>
      <c r="P717" s="10" t="s">
        <v>57</v>
      </c>
      <c r="Q717" s="6" t="s">
        <v>58</v>
      </c>
      <c r="R717" s="6" t="s">
        <v>27</v>
      </c>
      <c r="S717" s="6" t="s">
        <v>28</v>
      </c>
      <c r="T717" s="6" t="s">
        <v>504</v>
      </c>
      <c r="U717" s="6">
        <f t="shared" si="7"/>
        <v>27.14759842</v>
      </c>
      <c r="V717" s="6">
        <v>1943.2875833184646</v>
      </c>
      <c r="W717" s="6">
        <v>0.0</v>
      </c>
    </row>
    <row r="718" ht="15.0" customHeight="1">
      <c r="A718" s="6">
        <v>3.0</v>
      </c>
      <c r="B718" s="6">
        <v>20.0</v>
      </c>
      <c r="C718" s="6" t="s">
        <v>489</v>
      </c>
      <c r="D718" s="6">
        <v>7.0</v>
      </c>
      <c r="E718" s="7">
        <v>42103.0</v>
      </c>
      <c r="F718" s="8">
        <v>0.3576388888888889</v>
      </c>
      <c r="G718" s="9">
        <v>42103.35763888889</v>
      </c>
      <c r="H718" s="6">
        <v>7540965.74</v>
      </c>
      <c r="I718" s="6">
        <v>364613.0</v>
      </c>
      <c r="J718" s="6" t="s">
        <v>503</v>
      </c>
      <c r="K718" s="10">
        <v>364609.545</v>
      </c>
      <c r="L718" s="10">
        <v>7540964.673</v>
      </c>
      <c r="M718" s="10">
        <v>7540965.74</v>
      </c>
      <c r="N718" s="10">
        <v>364613.0</v>
      </c>
      <c r="O718" s="10" t="s">
        <v>56</v>
      </c>
      <c r="P718" s="10" t="s">
        <v>57</v>
      </c>
      <c r="Q718" s="6" t="s">
        <v>58</v>
      </c>
      <c r="R718" s="6" t="s">
        <v>27</v>
      </c>
      <c r="S718" s="6" t="s">
        <v>28</v>
      </c>
      <c r="T718" s="6" t="s">
        <v>504</v>
      </c>
      <c r="U718" s="6">
        <f t="shared" si="7"/>
        <v>0</v>
      </c>
      <c r="V718" s="6">
        <v>1943.2875833184646</v>
      </c>
      <c r="W718" s="6">
        <v>0.0</v>
      </c>
    </row>
    <row r="719" ht="15.0" customHeight="1">
      <c r="A719" s="6">
        <v>3.0</v>
      </c>
      <c r="B719" s="6">
        <v>20.0</v>
      </c>
      <c r="C719" s="6" t="s">
        <v>489</v>
      </c>
      <c r="D719" s="6">
        <v>7.0</v>
      </c>
      <c r="E719" s="7">
        <v>42103.0</v>
      </c>
      <c r="F719" s="8">
        <v>0.3611111111111111</v>
      </c>
      <c r="G719" s="9">
        <v>42103.36111111111</v>
      </c>
      <c r="H719" s="6">
        <v>7540965.74</v>
      </c>
      <c r="I719" s="6">
        <v>364613.0</v>
      </c>
      <c r="J719" s="6" t="s">
        <v>503</v>
      </c>
      <c r="K719" s="10">
        <v>364610.675</v>
      </c>
      <c r="L719" s="10">
        <v>7540965.927</v>
      </c>
      <c r="M719" s="10">
        <v>7540965.74</v>
      </c>
      <c r="N719" s="10">
        <v>364613.0</v>
      </c>
      <c r="O719" s="10" t="s">
        <v>56</v>
      </c>
      <c r="P719" s="10" t="s">
        <v>57</v>
      </c>
      <c r="Q719" s="6" t="s">
        <v>58</v>
      </c>
      <c r="R719" s="6" t="s">
        <v>27</v>
      </c>
      <c r="S719" s="6" t="s">
        <v>28</v>
      </c>
      <c r="T719" s="6" t="s">
        <v>504</v>
      </c>
      <c r="U719" s="6">
        <f t="shared" si="7"/>
        <v>0</v>
      </c>
      <c r="V719" s="6">
        <v>1943.2875833184646</v>
      </c>
      <c r="W719" s="6">
        <v>0.0</v>
      </c>
    </row>
    <row r="720" ht="15.0" customHeight="1">
      <c r="A720" s="6">
        <v>3.0</v>
      </c>
      <c r="B720" s="6">
        <v>20.0</v>
      </c>
      <c r="C720" s="6" t="s">
        <v>489</v>
      </c>
      <c r="D720" s="6">
        <v>7.0</v>
      </c>
      <c r="E720" s="7">
        <v>42103.0</v>
      </c>
      <c r="F720" s="8">
        <v>0.3645833333333333</v>
      </c>
      <c r="G720" s="9">
        <v>42103.364583333336</v>
      </c>
      <c r="H720" s="6">
        <v>7540965.74</v>
      </c>
      <c r="I720" s="6">
        <v>364613.0</v>
      </c>
      <c r="J720" s="6" t="s">
        <v>503</v>
      </c>
      <c r="K720" s="10"/>
      <c r="L720" s="10"/>
      <c r="M720" s="10">
        <v>7540965.74</v>
      </c>
      <c r="N720" s="10">
        <v>364613.0</v>
      </c>
      <c r="O720" s="10" t="s">
        <v>56</v>
      </c>
      <c r="P720" s="10" t="s">
        <v>57</v>
      </c>
      <c r="Q720" s="6" t="s">
        <v>58</v>
      </c>
      <c r="R720" s="6" t="s">
        <v>27</v>
      </c>
      <c r="S720" s="6" t="s">
        <v>28</v>
      </c>
      <c r="T720" s="6" t="s">
        <v>504</v>
      </c>
      <c r="U720" s="6">
        <f t="shared" si="7"/>
        <v>0</v>
      </c>
      <c r="V720" s="6">
        <v>1943.2875833184646</v>
      </c>
      <c r="W720" s="6">
        <v>0.0</v>
      </c>
    </row>
    <row r="721" ht="15.0" customHeight="1">
      <c r="A721" s="6">
        <v>3.0</v>
      </c>
      <c r="B721" s="6">
        <v>20.0</v>
      </c>
      <c r="C721" s="6" t="s">
        <v>489</v>
      </c>
      <c r="D721" s="6">
        <v>7.0</v>
      </c>
      <c r="E721" s="7">
        <v>42103.0</v>
      </c>
      <c r="F721" s="8">
        <v>0.3680555555555556</v>
      </c>
      <c r="G721" s="9">
        <v>42103.368055555555</v>
      </c>
      <c r="H721" s="6">
        <v>7540965.74</v>
      </c>
      <c r="I721" s="6">
        <v>364613.0</v>
      </c>
      <c r="J721" s="6" t="s">
        <v>503</v>
      </c>
      <c r="K721" s="10">
        <v>364613.031</v>
      </c>
      <c r="L721" s="10">
        <v>7540962.235</v>
      </c>
      <c r="M721" s="10">
        <v>7540965.74</v>
      </c>
      <c r="N721" s="10">
        <v>364613.0</v>
      </c>
      <c r="O721" s="10" t="s">
        <v>56</v>
      </c>
      <c r="P721" s="10" t="s">
        <v>57</v>
      </c>
      <c r="Q721" s="6" t="s">
        <v>58</v>
      </c>
      <c r="R721" s="6" t="s">
        <v>27</v>
      </c>
      <c r="S721" s="6" t="s">
        <v>28</v>
      </c>
      <c r="T721" s="6" t="s">
        <v>504</v>
      </c>
      <c r="U721" s="6">
        <f t="shared" si="7"/>
        <v>0</v>
      </c>
      <c r="V721" s="6">
        <v>1943.2875833184646</v>
      </c>
      <c r="W721" s="6">
        <v>0.0</v>
      </c>
    </row>
    <row r="722" ht="15.0" customHeight="1">
      <c r="A722" s="6">
        <v>3.0</v>
      </c>
      <c r="B722" s="6">
        <v>20.0</v>
      </c>
      <c r="C722" s="6" t="s">
        <v>489</v>
      </c>
      <c r="D722" s="6">
        <v>7.0</v>
      </c>
      <c r="E722" s="7">
        <v>42103.0</v>
      </c>
      <c r="F722" s="8">
        <v>0.37152777777777773</v>
      </c>
      <c r="G722" s="9">
        <v>42103.37152777778</v>
      </c>
      <c r="H722" s="6">
        <v>7540965.74</v>
      </c>
      <c r="I722" s="6">
        <v>364613.0</v>
      </c>
      <c r="J722" s="6" t="s">
        <v>503</v>
      </c>
      <c r="K722" s="10">
        <v>364613.196</v>
      </c>
      <c r="L722" s="10">
        <v>7540963.164</v>
      </c>
      <c r="M722" s="10">
        <v>7540965.74</v>
      </c>
      <c r="N722" s="10">
        <v>364613.0</v>
      </c>
      <c r="O722" s="10" t="s">
        <v>37</v>
      </c>
      <c r="P722" s="10" t="s">
        <v>38</v>
      </c>
      <c r="Q722" s="6" t="s">
        <v>31</v>
      </c>
      <c r="R722" s="6" t="s">
        <v>27</v>
      </c>
      <c r="S722" s="6" t="s">
        <v>28</v>
      </c>
      <c r="T722" s="6" t="s">
        <v>504</v>
      </c>
      <c r="U722" s="6">
        <f t="shared" si="7"/>
        <v>0</v>
      </c>
      <c r="V722" s="6">
        <v>1943.2875833184646</v>
      </c>
      <c r="W722" s="6">
        <v>0.0</v>
      </c>
    </row>
    <row r="723" ht="15.0" customHeight="1">
      <c r="A723" s="6">
        <v>3.0</v>
      </c>
      <c r="B723" s="6">
        <v>20.0</v>
      </c>
      <c r="C723" s="6" t="s">
        <v>489</v>
      </c>
      <c r="D723" s="6">
        <v>7.0</v>
      </c>
      <c r="E723" s="7">
        <v>42103.0</v>
      </c>
      <c r="F723" s="8">
        <v>0.375</v>
      </c>
      <c r="G723" s="9">
        <v>42103.375</v>
      </c>
      <c r="H723" s="6">
        <v>7541008.11</v>
      </c>
      <c r="I723" s="6">
        <v>364628.88</v>
      </c>
      <c r="J723" s="6" t="s">
        <v>505</v>
      </c>
      <c r="K723" s="10">
        <v>364629.057</v>
      </c>
      <c r="L723" s="10">
        <v>7541008.209</v>
      </c>
      <c r="M723" s="10">
        <v>7541008.11</v>
      </c>
      <c r="N723" s="10">
        <v>364628.88</v>
      </c>
      <c r="O723" s="10" t="s">
        <v>37</v>
      </c>
      <c r="P723" s="10" t="s">
        <v>38</v>
      </c>
      <c r="Q723" s="6" t="s">
        <v>31</v>
      </c>
      <c r="R723" s="6" t="s">
        <v>27</v>
      </c>
      <c r="S723" s="6" t="s">
        <v>28</v>
      </c>
      <c r="T723" s="6" t="s">
        <v>28</v>
      </c>
      <c r="U723" s="6">
        <f t="shared" si="7"/>
        <v>45.24810825</v>
      </c>
      <c r="V723" s="6">
        <v>1943.2875833184646</v>
      </c>
      <c r="W723" s="6">
        <v>0.0</v>
      </c>
    </row>
    <row r="724" ht="15.0" customHeight="1">
      <c r="A724" s="6">
        <v>3.0</v>
      </c>
      <c r="B724" s="6">
        <v>20.0</v>
      </c>
      <c r="C724" s="6" t="s">
        <v>489</v>
      </c>
      <c r="D724" s="6">
        <v>7.0</v>
      </c>
      <c r="E724" s="7">
        <v>42103.0</v>
      </c>
      <c r="F724" s="8">
        <v>0.37847222222222227</v>
      </c>
      <c r="G724" s="9">
        <v>42103.37847222222</v>
      </c>
      <c r="H724" s="6">
        <v>7541032.52</v>
      </c>
      <c r="I724" s="6">
        <v>364627.86</v>
      </c>
      <c r="J724" s="6" t="s">
        <v>506</v>
      </c>
      <c r="K724" s="10">
        <v>364627.879</v>
      </c>
      <c r="L724" s="10">
        <v>7541032.486</v>
      </c>
      <c r="M724" s="10">
        <v>7541032.52</v>
      </c>
      <c r="N724" s="10">
        <v>364627.86</v>
      </c>
      <c r="O724" s="10" t="s">
        <v>33</v>
      </c>
      <c r="P724" s="10" t="s">
        <v>34</v>
      </c>
      <c r="Q724" s="6" t="s">
        <v>35</v>
      </c>
      <c r="R724" s="6" t="s">
        <v>27</v>
      </c>
      <c r="S724" s="6" t="s">
        <v>28</v>
      </c>
      <c r="T724" s="6" t="s">
        <v>28</v>
      </c>
      <c r="U724" s="6">
        <f t="shared" si="7"/>
        <v>24.43130164</v>
      </c>
      <c r="V724" s="6">
        <v>1943.2875833184646</v>
      </c>
      <c r="W724" s="6">
        <v>0.0</v>
      </c>
    </row>
    <row r="725" ht="15.0" customHeight="1">
      <c r="A725" s="6">
        <v>3.0</v>
      </c>
      <c r="B725" s="6">
        <v>20.0</v>
      </c>
      <c r="C725" s="6" t="s">
        <v>489</v>
      </c>
      <c r="D725" s="6">
        <v>7.0</v>
      </c>
      <c r="E725" s="7">
        <v>42103.0</v>
      </c>
      <c r="F725" s="8">
        <v>0.3819444444444444</v>
      </c>
      <c r="G725" s="9">
        <v>42103.381944444445</v>
      </c>
      <c r="H725" s="6">
        <v>7541042.66</v>
      </c>
      <c r="I725" s="6">
        <v>364616.51</v>
      </c>
      <c r="J725" s="6" t="s">
        <v>507</v>
      </c>
      <c r="K725" s="10">
        <v>364625.099</v>
      </c>
      <c r="L725" s="10">
        <v>7541064.061</v>
      </c>
      <c r="M725" s="10">
        <v>7541063.92</v>
      </c>
      <c r="N725" s="10">
        <v>364625.21</v>
      </c>
      <c r="O725" s="10" t="s">
        <v>40</v>
      </c>
      <c r="P725" s="10" t="s">
        <v>50</v>
      </c>
      <c r="Q725" s="6" t="s">
        <v>42</v>
      </c>
      <c r="R725" s="6" t="s">
        <v>58</v>
      </c>
      <c r="S725" s="6" t="s">
        <v>28</v>
      </c>
      <c r="T725" s="6" t="s">
        <v>508</v>
      </c>
      <c r="U725" s="6">
        <f t="shared" si="7"/>
        <v>15.21979303</v>
      </c>
      <c r="V725" s="6">
        <v>1943.2875833184646</v>
      </c>
      <c r="W725" s="6">
        <v>0.0</v>
      </c>
    </row>
    <row r="726" ht="15.0" customHeight="1">
      <c r="A726" s="6">
        <v>3.0</v>
      </c>
      <c r="B726" s="6">
        <v>20.0</v>
      </c>
      <c r="C726" s="6" t="s">
        <v>489</v>
      </c>
      <c r="D726" s="6">
        <v>7.0</v>
      </c>
      <c r="E726" s="7">
        <v>42103.0</v>
      </c>
      <c r="F726" s="8">
        <v>0.3854166666666667</v>
      </c>
      <c r="G726" s="9">
        <v>42103.385416666664</v>
      </c>
      <c r="H726" s="6">
        <v>7541042.66</v>
      </c>
      <c r="I726" s="6">
        <v>364616.51</v>
      </c>
      <c r="J726" s="6" t="s">
        <v>507</v>
      </c>
      <c r="K726" s="10">
        <v>364633.263</v>
      </c>
      <c r="L726" s="10">
        <v>7541066.155</v>
      </c>
      <c r="M726" s="10">
        <v>7541066.14</v>
      </c>
      <c r="N726" s="10">
        <v>364633.17</v>
      </c>
      <c r="O726" s="10" t="s">
        <v>56</v>
      </c>
      <c r="P726" s="10" t="s">
        <v>57</v>
      </c>
      <c r="Q726" s="6" t="s">
        <v>58</v>
      </c>
      <c r="R726" s="6" t="s">
        <v>58</v>
      </c>
      <c r="S726" s="6" t="s">
        <v>28</v>
      </c>
      <c r="T726" s="6" t="s">
        <v>508</v>
      </c>
      <c r="U726" s="6">
        <f t="shared" si="7"/>
        <v>0</v>
      </c>
      <c r="V726" s="6">
        <v>1943.2875833184646</v>
      </c>
      <c r="W726" s="6">
        <v>0.0</v>
      </c>
    </row>
    <row r="727" ht="15.0" customHeight="1">
      <c r="A727" s="6">
        <v>3.0</v>
      </c>
      <c r="B727" s="6">
        <v>20.0</v>
      </c>
      <c r="C727" s="6" t="s">
        <v>489</v>
      </c>
      <c r="D727" s="6">
        <v>7.0</v>
      </c>
      <c r="E727" s="7">
        <v>42103.0</v>
      </c>
      <c r="F727" s="8">
        <v>0.3888888888888889</v>
      </c>
      <c r="G727" s="9">
        <v>42103.38888888889</v>
      </c>
      <c r="H727" s="6">
        <v>7541042.66</v>
      </c>
      <c r="I727" s="6">
        <v>364616.51</v>
      </c>
      <c r="J727" s="6" t="s">
        <v>507</v>
      </c>
      <c r="K727" s="10">
        <v>364632.26</v>
      </c>
      <c r="L727" s="10">
        <v>7541066.23</v>
      </c>
      <c r="M727" s="10">
        <v>7541066.14</v>
      </c>
      <c r="N727" s="10">
        <v>364633.17</v>
      </c>
      <c r="O727" s="10" t="s">
        <v>56</v>
      </c>
      <c r="P727" s="10" t="s">
        <v>57</v>
      </c>
      <c r="Q727" s="6" t="s">
        <v>58</v>
      </c>
      <c r="R727" s="6" t="s">
        <v>58</v>
      </c>
      <c r="S727" s="6" t="s">
        <v>28</v>
      </c>
      <c r="T727" s="6" t="s">
        <v>508</v>
      </c>
      <c r="U727" s="6">
        <f t="shared" si="7"/>
        <v>0</v>
      </c>
      <c r="V727" s="6">
        <v>1943.2875833184646</v>
      </c>
      <c r="W727" s="6">
        <v>0.0</v>
      </c>
    </row>
    <row r="728" ht="15.0" customHeight="1">
      <c r="A728" s="6">
        <v>3.0</v>
      </c>
      <c r="B728" s="6">
        <v>20.0</v>
      </c>
      <c r="C728" s="6" t="s">
        <v>489</v>
      </c>
      <c r="D728" s="6">
        <v>7.0</v>
      </c>
      <c r="E728" s="7">
        <v>42103.0</v>
      </c>
      <c r="F728" s="8">
        <v>0.3923611111111111</v>
      </c>
      <c r="G728" s="9">
        <v>42103.39236111111</v>
      </c>
      <c r="H728" s="6">
        <v>7541042.66</v>
      </c>
      <c r="I728" s="6">
        <v>364616.51</v>
      </c>
      <c r="J728" s="6" t="s">
        <v>507</v>
      </c>
      <c r="K728" s="10">
        <v>364631.61</v>
      </c>
      <c r="L728" s="10">
        <v>7541067.496</v>
      </c>
      <c r="M728" s="10">
        <v>7541066.14</v>
      </c>
      <c r="N728" s="10">
        <v>364633.17</v>
      </c>
      <c r="O728" s="10" t="s">
        <v>56</v>
      </c>
      <c r="P728" s="10" t="s">
        <v>57</v>
      </c>
      <c r="Q728" s="6" t="s">
        <v>58</v>
      </c>
      <c r="R728" s="6" t="s">
        <v>58</v>
      </c>
      <c r="S728" s="6" t="s">
        <v>28</v>
      </c>
      <c r="T728" s="6" t="s">
        <v>508</v>
      </c>
      <c r="U728" s="6">
        <f t="shared" si="7"/>
        <v>0</v>
      </c>
      <c r="V728" s="6">
        <v>1943.2875833184646</v>
      </c>
      <c r="W728" s="6">
        <v>0.0</v>
      </c>
    </row>
    <row r="729" ht="15.0" customHeight="1">
      <c r="A729" s="6">
        <v>3.0</v>
      </c>
      <c r="B729" s="6">
        <v>20.0</v>
      </c>
      <c r="C729" s="6" t="s">
        <v>489</v>
      </c>
      <c r="D729" s="6">
        <v>7.0</v>
      </c>
      <c r="E729" s="7">
        <v>42103.0</v>
      </c>
      <c r="F729" s="8">
        <v>0.3958333333333333</v>
      </c>
      <c r="G729" s="9">
        <v>42103.395833333336</v>
      </c>
      <c r="H729" s="6">
        <v>7541042.66</v>
      </c>
      <c r="I729" s="6">
        <v>364616.51</v>
      </c>
      <c r="J729" s="6" t="s">
        <v>507</v>
      </c>
      <c r="K729" s="10">
        <v>364631.968</v>
      </c>
      <c r="L729" s="10">
        <v>7541070.023</v>
      </c>
      <c r="M729" s="10">
        <v>7541066.14</v>
      </c>
      <c r="N729" s="10">
        <v>364633.17</v>
      </c>
      <c r="O729" s="10" t="s">
        <v>56</v>
      </c>
      <c r="P729" s="10" t="s">
        <v>57</v>
      </c>
      <c r="Q729" s="6" t="s">
        <v>58</v>
      </c>
      <c r="R729" s="6" t="s">
        <v>58</v>
      </c>
      <c r="S729" s="6" t="s">
        <v>28</v>
      </c>
      <c r="T729" s="6" t="s">
        <v>508</v>
      </c>
      <c r="U729" s="6">
        <f t="shared" si="7"/>
        <v>0</v>
      </c>
      <c r="V729" s="6">
        <v>1943.2875833184646</v>
      </c>
      <c r="W729" s="6">
        <v>0.0</v>
      </c>
    </row>
    <row r="730" ht="15.0" customHeight="1">
      <c r="A730" s="6">
        <v>3.0</v>
      </c>
      <c r="B730" s="6">
        <v>20.0</v>
      </c>
      <c r="C730" s="6" t="s">
        <v>489</v>
      </c>
      <c r="D730" s="6">
        <v>7.0</v>
      </c>
      <c r="E730" s="7">
        <v>42103.0</v>
      </c>
      <c r="F730" s="8">
        <v>0.3993055555555556</v>
      </c>
      <c r="G730" s="9">
        <v>42103.399305555555</v>
      </c>
      <c r="H730" s="6">
        <v>7541042.66</v>
      </c>
      <c r="I730" s="6">
        <v>364616.51</v>
      </c>
      <c r="J730" s="6" t="s">
        <v>507</v>
      </c>
      <c r="K730" s="10">
        <v>364632.222</v>
      </c>
      <c r="L730" s="10">
        <v>7541068.689</v>
      </c>
      <c r="M730" s="10">
        <v>7541066.14</v>
      </c>
      <c r="N730" s="10">
        <v>364633.17</v>
      </c>
      <c r="O730" s="10" t="s">
        <v>56</v>
      </c>
      <c r="P730" s="10" t="s">
        <v>57</v>
      </c>
      <c r="Q730" s="6" t="s">
        <v>58</v>
      </c>
      <c r="R730" s="6" t="s">
        <v>58</v>
      </c>
      <c r="S730" s="6" t="s">
        <v>28</v>
      </c>
      <c r="T730" s="6" t="s">
        <v>508</v>
      </c>
      <c r="U730" s="6">
        <f t="shared" si="7"/>
        <v>0</v>
      </c>
      <c r="V730" s="6">
        <v>1943.2875833184646</v>
      </c>
      <c r="W730" s="6">
        <v>0.0</v>
      </c>
    </row>
    <row r="731" ht="15.0" customHeight="1">
      <c r="A731" s="6">
        <v>3.0</v>
      </c>
      <c r="B731" s="6">
        <v>20.0</v>
      </c>
      <c r="C731" s="6" t="s">
        <v>489</v>
      </c>
      <c r="D731" s="6">
        <v>7.0</v>
      </c>
      <c r="E731" s="7">
        <v>42103.0</v>
      </c>
      <c r="F731" s="8">
        <v>0.40277777777777773</v>
      </c>
      <c r="G731" s="9">
        <v>42103.40277777778</v>
      </c>
      <c r="H731" s="6">
        <v>7541042.66</v>
      </c>
      <c r="I731" s="6">
        <v>364616.51</v>
      </c>
      <c r="J731" s="6" t="s">
        <v>507</v>
      </c>
      <c r="K731" s="10">
        <v>364631.836</v>
      </c>
      <c r="L731" s="10">
        <v>7541068.305</v>
      </c>
      <c r="M731" s="10">
        <v>7541066.14</v>
      </c>
      <c r="N731" s="10">
        <v>364633.17</v>
      </c>
      <c r="O731" s="10" t="s">
        <v>56</v>
      </c>
      <c r="P731" s="10" t="s">
        <v>57</v>
      </c>
      <c r="Q731" s="6" t="s">
        <v>58</v>
      </c>
      <c r="R731" s="6" t="s">
        <v>58</v>
      </c>
      <c r="S731" s="6" t="s">
        <v>28</v>
      </c>
      <c r="T731" s="6" t="s">
        <v>508</v>
      </c>
      <c r="U731" s="6">
        <f t="shared" si="7"/>
        <v>0</v>
      </c>
      <c r="V731" s="6">
        <v>1943.2875833184646</v>
      </c>
      <c r="W731" s="6">
        <v>0.0</v>
      </c>
    </row>
    <row r="732" ht="15.0" customHeight="1">
      <c r="A732" s="6">
        <v>3.0</v>
      </c>
      <c r="B732" s="6">
        <v>20.0</v>
      </c>
      <c r="C732" s="6" t="s">
        <v>489</v>
      </c>
      <c r="D732" s="6">
        <v>7.0</v>
      </c>
      <c r="E732" s="7">
        <v>42103.0</v>
      </c>
      <c r="F732" s="8">
        <v>0.40625</v>
      </c>
      <c r="G732" s="9">
        <v>42103.40625</v>
      </c>
      <c r="H732" s="6">
        <v>7541042.66</v>
      </c>
      <c r="I732" s="6">
        <v>364616.51</v>
      </c>
      <c r="J732" s="6" t="s">
        <v>507</v>
      </c>
      <c r="K732" s="10">
        <v>364631.529</v>
      </c>
      <c r="L732" s="10">
        <v>7541069.852</v>
      </c>
      <c r="M732" s="10">
        <v>7541066.14</v>
      </c>
      <c r="N732" s="10">
        <v>364633.17</v>
      </c>
      <c r="O732" s="10" t="s">
        <v>37</v>
      </c>
      <c r="P732" s="10" t="s">
        <v>38</v>
      </c>
      <c r="Q732" s="6" t="s">
        <v>31</v>
      </c>
      <c r="R732" s="6" t="s">
        <v>58</v>
      </c>
      <c r="S732" s="6" t="s">
        <v>28</v>
      </c>
      <c r="T732" s="6" t="s">
        <v>508</v>
      </c>
      <c r="U732" s="6">
        <f t="shared" si="7"/>
        <v>0</v>
      </c>
      <c r="V732" s="6">
        <v>1943.2875833184646</v>
      </c>
      <c r="W732" s="6">
        <v>0.0</v>
      </c>
    </row>
    <row r="733" ht="15.0" customHeight="1">
      <c r="A733" s="6">
        <v>3.0</v>
      </c>
      <c r="B733" s="6">
        <v>20.0</v>
      </c>
      <c r="C733" s="6" t="s">
        <v>489</v>
      </c>
      <c r="D733" s="6">
        <v>7.0</v>
      </c>
      <c r="E733" s="7">
        <v>42103.0</v>
      </c>
      <c r="F733" s="8">
        <v>0.40972222222222227</v>
      </c>
      <c r="G733" s="9">
        <v>42103.40972222222</v>
      </c>
      <c r="H733" s="6">
        <v>7541042.66</v>
      </c>
      <c r="I733" s="6">
        <v>364616.51</v>
      </c>
      <c r="J733" s="6" t="s">
        <v>507</v>
      </c>
      <c r="K733" s="10">
        <v>364628.454</v>
      </c>
      <c r="L733" s="10">
        <v>7541069.705</v>
      </c>
      <c r="M733" s="10">
        <v>7541066.14</v>
      </c>
      <c r="N733" s="10">
        <v>364633.17</v>
      </c>
      <c r="O733" s="10" t="s">
        <v>56</v>
      </c>
      <c r="P733" s="10" t="s">
        <v>57</v>
      </c>
      <c r="Q733" s="6" t="s">
        <v>58</v>
      </c>
      <c r="R733" s="6" t="s">
        <v>58</v>
      </c>
      <c r="S733" s="6" t="s">
        <v>28</v>
      </c>
      <c r="T733" s="6" t="s">
        <v>508</v>
      </c>
      <c r="U733" s="6">
        <f t="shared" si="7"/>
        <v>0</v>
      </c>
      <c r="V733" s="6">
        <v>1943.2875833184646</v>
      </c>
      <c r="W733" s="6">
        <v>0.0</v>
      </c>
    </row>
    <row r="734" ht="15.0" customHeight="1">
      <c r="A734" s="6">
        <v>3.0</v>
      </c>
      <c r="B734" s="6">
        <v>20.0</v>
      </c>
      <c r="C734" s="6" t="s">
        <v>489</v>
      </c>
      <c r="D734" s="6">
        <v>7.0</v>
      </c>
      <c r="E734" s="7">
        <v>42103.0</v>
      </c>
      <c r="F734" s="8">
        <v>0.4131944444444444</v>
      </c>
      <c r="G734" s="9">
        <v>42103.413194444445</v>
      </c>
      <c r="H734" s="6">
        <v>7541042.66</v>
      </c>
      <c r="I734" s="6">
        <v>364616.51</v>
      </c>
      <c r="J734" s="6" t="s">
        <v>507</v>
      </c>
      <c r="K734" s="10">
        <v>364627.922</v>
      </c>
      <c r="L734" s="10">
        <v>7541070.34</v>
      </c>
      <c r="M734" s="10">
        <v>7541066.14</v>
      </c>
      <c r="N734" s="10">
        <v>364633.17</v>
      </c>
      <c r="O734" s="10" t="s">
        <v>56</v>
      </c>
      <c r="P734" s="10" t="s">
        <v>57</v>
      </c>
      <c r="Q734" s="6" t="s">
        <v>58</v>
      </c>
      <c r="R734" s="6" t="s">
        <v>58</v>
      </c>
      <c r="S734" s="6" t="s">
        <v>28</v>
      </c>
      <c r="T734" s="6" t="s">
        <v>508</v>
      </c>
      <c r="U734" s="6">
        <f t="shared" si="7"/>
        <v>0</v>
      </c>
      <c r="V734" s="6">
        <v>1943.2875833184646</v>
      </c>
      <c r="W734" s="6">
        <v>0.0</v>
      </c>
    </row>
    <row r="735" ht="15.0" customHeight="1">
      <c r="A735" s="6">
        <v>3.0</v>
      </c>
      <c r="B735" s="6">
        <v>20.0</v>
      </c>
      <c r="C735" s="6" t="s">
        <v>489</v>
      </c>
      <c r="D735" s="6">
        <v>7.0</v>
      </c>
      <c r="E735" s="7">
        <v>42103.0</v>
      </c>
      <c r="F735" s="8">
        <v>0.4166666666666667</v>
      </c>
      <c r="G735" s="9">
        <v>42103.416666666664</v>
      </c>
      <c r="H735" s="6">
        <v>7541042.66</v>
      </c>
      <c r="I735" s="6">
        <v>364616.51</v>
      </c>
      <c r="J735" s="6" t="s">
        <v>507</v>
      </c>
      <c r="K735" s="10">
        <v>364626.643</v>
      </c>
      <c r="L735" s="10">
        <v>7541072.297</v>
      </c>
      <c r="M735" s="10">
        <v>7541066.14</v>
      </c>
      <c r="N735" s="10">
        <v>364633.17</v>
      </c>
      <c r="O735" s="10" t="s">
        <v>56</v>
      </c>
      <c r="P735" s="10" t="s">
        <v>57</v>
      </c>
      <c r="Q735" s="6" t="s">
        <v>58</v>
      </c>
      <c r="R735" s="6" t="s">
        <v>58</v>
      </c>
      <c r="S735" s="6" t="s">
        <v>28</v>
      </c>
      <c r="T735" s="6" t="s">
        <v>508</v>
      </c>
      <c r="U735" s="6">
        <f t="shared" si="7"/>
        <v>0</v>
      </c>
      <c r="V735" s="6">
        <v>1943.2875833184646</v>
      </c>
      <c r="W735" s="6">
        <v>0.0</v>
      </c>
    </row>
    <row r="736" ht="15.0" customHeight="1">
      <c r="A736" s="6">
        <v>3.0</v>
      </c>
      <c r="B736" s="6">
        <v>20.0</v>
      </c>
      <c r="C736" s="6" t="s">
        <v>489</v>
      </c>
      <c r="D736" s="6">
        <v>7.0</v>
      </c>
      <c r="E736" s="7">
        <v>42103.0</v>
      </c>
      <c r="F736" s="8">
        <v>0.4201388888888889</v>
      </c>
      <c r="G736" s="9">
        <v>42103.42013888889</v>
      </c>
      <c r="H736" s="6">
        <v>7541042.66</v>
      </c>
      <c r="I736" s="6">
        <v>364616.51</v>
      </c>
      <c r="J736" s="6" t="s">
        <v>507</v>
      </c>
      <c r="K736" s="10">
        <v>364623.731</v>
      </c>
      <c r="L736" s="10">
        <v>7541079.352</v>
      </c>
      <c r="M736" s="10">
        <v>7541066.14</v>
      </c>
      <c r="N736" s="10">
        <v>364633.17</v>
      </c>
      <c r="O736" s="10" t="s">
        <v>33</v>
      </c>
      <c r="P736" s="10" t="s">
        <v>34</v>
      </c>
      <c r="Q736" s="6" t="s">
        <v>35</v>
      </c>
      <c r="R736" s="6" t="s">
        <v>58</v>
      </c>
      <c r="S736" s="6" t="s">
        <v>28</v>
      </c>
      <c r="T736" s="6" t="s">
        <v>508</v>
      </c>
      <c r="U736" s="6">
        <f t="shared" si="7"/>
        <v>0</v>
      </c>
      <c r="V736" s="6">
        <v>1943.2875833184646</v>
      </c>
      <c r="W736" s="6">
        <v>0.0</v>
      </c>
    </row>
    <row r="737" ht="15.0" customHeight="1">
      <c r="A737" s="6">
        <v>3.0</v>
      </c>
      <c r="B737" s="6">
        <v>20.0</v>
      </c>
      <c r="C737" s="6" t="s">
        <v>489</v>
      </c>
      <c r="D737" s="6">
        <v>7.0</v>
      </c>
      <c r="E737" s="7">
        <v>42103.0</v>
      </c>
      <c r="F737" s="8">
        <v>0.4236111111111111</v>
      </c>
      <c r="G737" s="9">
        <v>42103.42361111111</v>
      </c>
      <c r="H737" s="6">
        <v>7541079.93</v>
      </c>
      <c r="I737" s="6">
        <v>364658.49</v>
      </c>
      <c r="J737" s="6" t="s">
        <v>509</v>
      </c>
      <c r="K737" s="10">
        <v>364658.762</v>
      </c>
      <c r="L737" s="10">
        <v>7541079.833</v>
      </c>
      <c r="M737" s="10">
        <v>7541079.93</v>
      </c>
      <c r="N737" s="10">
        <v>364658.49</v>
      </c>
      <c r="O737" s="10" t="s">
        <v>37</v>
      </c>
      <c r="P737" s="10" t="s">
        <v>38</v>
      </c>
      <c r="Q737" s="6" t="s">
        <v>31</v>
      </c>
      <c r="R737" s="6" t="s">
        <v>27</v>
      </c>
      <c r="S737" s="6" t="s">
        <v>28</v>
      </c>
      <c r="T737" s="6" t="s">
        <v>28</v>
      </c>
      <c r="U737" s="6">
        <f t="shared" si="7"/>
        <v>56.1370938</v>
      </c>
      <c r="V737" s="6">
        <v>1943.2875833184646</v>
      </c>
      <c r="W737" s="6">
        <v>0.0</v>
      </c>
    </row>
    <row r="738" ht="15.0" customHeight="1">
      <c r="A738" s="6">
        <v>3.0</v>
      </c>
      <c r="B738" s="6">
        <v>20.0</v>
      </c>
      <c r="C738" s="6" t="s">
        <v>489</v>
      </c>
      <c r="D738" s="6">
        <v>7.0</v>
      </c>
      <c r="E738" s="7">
        <v>42103.0</v>
      </c>
      <c r="F738" s="8">
        <v>0.4270833333333333</v>
      </c>
      <c r="G738" s="9">
        <v>42103.427083333336</v>
      </c>
      <c r="H738" s="6">
        <v>7541100.78</v>
      </c>
      <c r="I738" s="6">
        <v>364667.17</v>
      </c>
      <c r="J738" s="6" t="s">
        <v>510</v>
      </c>
      <c r="K738" s="10">
        <v>364666.866</v>
      </c>
      <c r="L738" s="10">
        <v>7541100.867</v>
      </c>
      <c r="M738" s="10">
        <v>7541100.78</v>
      </c>
      <c r="N738" s="10">
        <v>364667.17</v>
      </c>
      <c r="O738" s="10" t="s">
        <v>40</v>
      </c>
      <c r="P738" s="10" t="s">
        <v>40</v>
      </c>
      <c r="Q738" s="6" t="s">
        <v>42</v>
      </c>
      <c r="R738" s="6" t="s">
        <v>27</v>
      </c>
      <c r="S738" s="6" t="s">
        <v>28</v>
      </c>
      <c r="T738" s="6" t="s">
        <v>28</v>
      </c>
      <c r="U738" s="6">
        <f t="shared" si="7"/>
        <v>22.58461645</v>
      </c>
      <c r="V738" s="6">
        <v>1943.2875833184646</v>
      </c>
      <c r="W738" s="6">
        <v>0.0</v>
      </c>
    </row>
    <row r="739" ht="15.0" customHeight="1">
      <c r="A739" s="6">
        <v>3.0</v>
      </c>
      <c r="B739" s="6">
        <v>20.0</v>
      </c>
      <c r="C739" s="6" t="s">
        <v>489</v>
      </c>
      <c r="D739" s="6">
        <v>7.0</v>
      </c>
      <c r="E739" s="7">
        <v>42103.0</v>
      </c>
      <c r="F739" s="8">
        <v>0.4305555555555556</v>
      </c>
      <c r="G739" s="9">
        <v>42103.430555555555</v>
      </c>
      <c r="H739" s="6">
        <v>7541104.78</v>
      </c>
      <c r="I739" s="6">
        <v>364705.4</v>
      </c>
      <c r="J739" s="6" t="s">
        <v>511</v>
      </c>
      <c r="K739" s="10">
        <v>364705.696</v>
      </c>
      <c r="L739" s="10">
        <v>7541104.721</v>
      </c>
      <c r="M739" s="10">
        <v>7541104.78</v>
      </c>
      <c r="N739" s="10">
        <v>364705.4</v>
      </c>
      <c r="O739" s="10" t="s">
        <v>37</v>
      </c>
      <c r="P739" s="10" t="s">
        <v>38</v>
      </c>
      <c r="Q739" s="6" t="s">
        <v>31</v>
      </c>
      <c r="R739" s="6" t="s">
        <v>27</v>
      </c>
      <c r="S739" s="6" t="s">
        <v>28</v>
      </c>
      <c r="T739" s="6" t="s">
        <v>28</v>
      </c>
      <c r="U739" s="6">
        <f t="shared" si="7"/>
        <v>38.43869014</v>
      </c>
      <c r="V739" s="6">
        <v>1943.2875833184646</v>
      </c>
      <c r="W739" s="6">
        <v>0.0</v>
      </c>
    </row>
    <row r="740" ht="15.0" customHeight="1">
      <c r="A740" s="6">
        <v>3.0</v>
      </c>
      <c r="B740" s="6">
        <v>20.0</v>
      </c>
      <c r="C740" s="6" t="s">
        <v>489</v>
      </c>
      <c r="D740" s="6">
        <v>7.0</v>
      </c>
      <c r="E740" s="7">
        <v>42103.0</v>
      </c>
      <c r="F740" s="8">
        <v>0.43402777777777773</v>
      </c>
      <c r="G740" s="9">
        <v>42103.43402777778</v>
      </c>
      <c r="H740" s="6">
        <v>7541121.72</v>
      </c>
      <c r="I740" s="6">
        <v>364714.87</v>
      </c>
      <c r="J740" s="6" t="s">
        <v>512</v>
      </c>
      <c r="K740" s="10">
        <v>364714.491</v>
      </c>
      <c r="L740" s="10">
        <v>7541121.669</v>
      </c>
      <c r="M740" s="10">
        <v>7541121.72</v>
      </c>
      <c r="N740" s="10">
        <v>364714.87</v>
      </c>
      <c r="O740" s="10" t="s">
        <v>40</v>
      </c>
      <c r="P740" s="10" t="s">
        <v>50</v>
      </c>
      <c r="Q740" s="6" t="s">
        <v>42</v>
      </c>
      <c r="R740" s="6" t="s">
        <v>27</v>
      </c>
      <c r="S740" s="6" t="s">
        <v>28</v>
      </c>
      <c r="T740" s="6" t="s">
        <v>28</v>
      </c>
      <c r="U740" s="6">
        <f t="shared" si="7"/>
        <v>19.40733109</v>
      </c>
      <c r="V740" s="6">
        <v>1943.2875833184646</v>
      </c>
      <c r="W740" s="6">
        <v>0.0</v>
      </c>
    </row>
    <row r="741" ht="15.0" customHeight="1">
      <c r="A741" s="6">
        <v>3.0</v>
      </c>
      <c r="B741" s="6">
        <v>20.0</v>
      </c>
      <c r="C741" s="6" t="s">
        <v>489</v>
      </c>
      <c r="D741" s="6">
        <v>7.0</v>
      </c>
      <c r="E741" s="7">
        <v>42103.0</v>
      </c>
      <c r="F741" s="8">
        <v>0.4375</v>
      </c>
      <c r="G741" s="9">
        <v>42103.4375</v>
      </c>
      <c r="H741" s="6">
        <v>7541148.61</v>
      </c>
      <c r="I741" s="6">
        <v>364760.56</v>
      </c>
      <c r="J741" s="6" t="s">
        <v>513</v>
      </c>
      <c r="K741" s="10">
        <v>364760.775</v>
      </c>
      <c r="L741" s="10">
        <v>7541148.714</v>
      </c>
      <c r="M741" s="10">
        <v>7541148.61</v>
      </c>
      <c r="N741" s="10">
        <v>364760.56</v>
      </c>
      <c r="O741" s="10" t="s">
        <v>33</v>
      </c>
      <c r="P741" s="10" t="s">
        <v>34</v>
      </c>
      <c r="Q741" s="6" t="s">
        <v>35</v>
      </c>
      <c r="R741" s="6" t="s">
        <v>27</v>
      </c>
      <c r="S741" s="6" t="s">
        <v>28</v>
      </c>
      <c r="T741" s="6" t="s">
        <v>28</v>
      </c>
      <c r="U741" s="6">
        <f t="shared" si="7"/>
        <v>53.01554678</v>
      </c>
      <c r="V741" s="6">
        <v>1943.2875833184646</v>
      </c>
      <c r="W741" s="6">
        <v>0.0</v>
      </c>
    </row>
    <row r="742" ht="15.0" customHeight="1">
      <c r="A742" s="6">
        <v>3.0</v>
      </c>
      <c r="B742" s="6">
        <v>20.0</v>
      </c>
      <c r="C742" s="6" t="s">
        <v>489</v>
      </c>
      <c r="D742" s="6">
        <v>7.0</v>
      </c>
      <c r="E742" s="7">
        <v>42103.0</v>
      </c>
      <c r="F742" s="8">
        <v>0.44097222222222227</v>
      </c>
      <c r="G742" s="9">
        <v>42103.44097222222</v>
      </c>
      <c r="H742" s="6">
        <v>7541154.36</v>
      </c>
      <c r="I742" s="6">
        <v>364785.78</v>
      </c>
      <c r="J742" s="6" t="s">
        <v>514</v>
      </c>
      <c r="K742" s="10">
        <v>364785.233</v>
      </c>
      <c r="L742" s="10">
        <v>7541154.048</v>
      </c>
      <c r="M742" s="10">
        <v>7541154.36</v>
      </c>
      <c r="N742" s="10">
        <v>364785.78</v>
      </c>
      <c r="O742" s="10" t="s">
        <v>33</v>
      </c>
      <c r="P742" s="10" t="s">
        <v>34</v>
      </c>
      <c r="Q742" s="6" t="s">
        <v>35</v>
      </c>
      <c r="R742" s="6" t="s">
        <v>27</v>
      </c>
      <c r="S742" s="6" t="s">
        <v>28</v>
      </c>
      <c r="T742" s="6" t="s">
        <v>28</v>
      </c>
      <c r="U742" s="6">
        <f t="shared" si="7"/>
        <v>25.86717804</v>
      </c>
      <c r="V742" s="6">
        <v>1943.2875833184646</v>
      </c>
      <c r="W742" s="6">
        <v>0.0</v>
      </c>
    </row>
    <row r="743" ht="15.0" customHeight="1">
      <c r="A743" s="6">
        <v>3.0</v>
      </c>
      <c r="B743" s="6">
        <v>20.0</v>
      </c>
      <c r="C743" s="6" t="s">
        <v>489</v>
      </c>
      <c r="D743" s="6">
        <v>7.0</v>
      </c>
      <c r="E743" s="7">
        <v>42103.0</v>
      </c>
      <c r="F743" s="8">
        <v>0.4444444444444444</v>
      </c>
      <c r="G743" s="9">
        <v>42103.444444444445</v>
      </c>
      <c r="H743" s="6">
        <v>7541225.25</v>
      </c>
      <c r="I743" s="6">
        <v>364860.26</v>
      </c>
      <c r="J743" s="6" t="s">
        <v>515</v>
      </c>
      <c r="K743" s="10">
        <v>364864.208</v>
      </c>
      <c r="L743" s="10">
        <v>7541223.388</v>
      </c>
      <c r="M743" s="10">
        <v>7541223.07</v>
      </c>
      <c r="N743" s="10">
        <v>364863.35</v>
      </c>
      <c r="O743" s="10" t="s">
        <v>40</v>
      </c>
      <c r="P743" s="10" t="s">
        <v>41</v>
      </c>
      <c r="Q743" s="6" t="s">
        <v>42</v>
      </c>
      <c r="R743" s="6" t="s">
        <v>27</v>
      </c>
      <c r="S743" s="6" t="s">
        <v>116</v>
      </c>
      <c r="T743" s="6" t="s">
        <v>516</v>
      </c>
      <c r="U743" s="6">
        <f t="shared" si="7"/>
        <v>102.8234531</v>
      </c>
      <c r="V743" s="6">
        <v>1943.2875833184646</v>
      </c>
      <c r="W743" s="6">
        <v>0.0</v>
      </c>
    </row>
    <row r="744" ht="15.0" customHeight="1">
      <c r="A744" s="6">
        <v>3.0</v>
      </c>
      <c r="B744" s="6">
        <v>20.0</v>
      </c>
      <c r="C744" s="6" t="s">
        <v>489</v>
      </c>
      <c r="D744" s="6">
        <v>7.0</v>
      </c>
      <c r="E744" s="7">
        <v>42103.0</v>
      </c>
      <c r="F744" s="8">
        <v>0.4479166666666667</v>
      </c>
      <c r="G744" s="9">
        <v>42103.447916666664</v>
      </c>
      <c r="H744" s="6">
        <v>7541225.25</v>
      </c>
      <c r="I744" s="6">
        <v>364860.26</v>
      </c>
      <c r="J744" s="6" t="s">
        <v>515</v>
      </c>
      <c r="K744" s="10">
        <v>364858.462</v>
      </c>
      <c r="L744" s="10">
        <v>7541227.412</v>
      </c>
      <c r="M744" s="10">
        <v>7541223.07</v>
      </c>
      <c r="N744" s="10">
        <v>364863.35</v>
      </c>
      <c r="O744" s="10" t="s">
        <v>56</v>
      </c>
      <c r="P744" s="10" t="s">
        <v>57</v>
      </c>
      <c r="Q744" s="6" t="s">
        <v>58</v>
      </c>
      <c r="R744" s="6" t="s">
        <v>27</v>
      </c>
      <c r="S744" s="6" t="s">
        <v>116</v>
      </c>
      <c r="T744" s="6" t="s">
        <v>516</v>
      </c>
      <c r="U744" s="6">
        <f t="shared" si="7"/>
        <v>0</v>
      </c>
      <c r="V744" s="6">
        <v>1943.2875833184646</v>
      </c>
      <c r="W744" s="6">
        <v>0.0</v>
      </c>
    </row>
    <row r="745" ht="15.0" customHeight="1">
      <c r="A745" s="6">
        <v>3.0</v>
      </c>
      <c r="B745" s="6">
        <v>20.0</v>
      </c>
      <c r="C745" s="6" t="s">
        <v>489</v>
      </c>
      <c r="D745" s="6">
        <v>7.0</v>
      </c>
      <c r="E745" s="7">
        <v>42103.0</v>
      </c>
      <c r="F745" s="8">
        <v>0.4513888888888889</v>
      </c>
      <c r="G745" s="9">
        <v>42103.45138888889</v>
      </c>
      <c r="H745" s="6">
        <v>7541225.25</v>
      </c>
      <c r="I745" s="6">
        <v>364860.26</v>
      </c>
      <c r="J745" s="6" t="s">
        <v>515</v>
      </c>
      <c r="K745" s="10">
        <v>364858.725</v>
      </c>
      <c r="L745" s="10">
        <v>7541228.009</v>
      </c>
      <c r="M745" s="10">
        <v>7541223.07</v>
      </c>
      <c r="N745" s="10">
        <v>364863.35</v>
      </c>
      <c r="O745" s="10" t="s">
        <v>56</v>
      </c>
      <c r="P745" s="10" t="s">
        <v>57</v>
      </c>
      <c r="Q745" s="6" t="s">
        <v>58</v>
      </c>
      <c r="R745" s="6" t="s">
        <v>27</v>
      </c>
      <c r="S745" s="6" t="s">
        <v>116</v>
      </c>
      <c r="T745" s="6" t="s">
        <v>516</v>
      </c>
      <c r="U745" s="6">
        <f t="shared" si="7"/>
        <v>0</v>
      </c>
      <c r="V745" s="6">
        <v>1943.2875833184646</v>
      </c>
      <c r="W745" s="6">
        <v>0.0</v>
      </c>
    </row>
    <row r="746" ht="15.0" customHeight="1">
      <c r="A746" s="6">
        <v>3.0</v>
      </c>
      <c r="B746" s="6">
        <v>20.0</v>
      </c>
      <c r="C746" s="6" t="s">
        <v>489</v>
      </c>
      <c r="D746" s="6">
        <v>7.0</v>
      </c>
      <c r="E746" s="7">
        <v>42103.0</v>
      </c>
      <c r="F746" s="8">
        <v>0.4548611111111111</v>
      </c>
      <c r="G746" s="9">
        <v>42103.45486111111</v>
      </c>
      <c r="H746" s="6">
        <v>7541225.25</v>
      </c>
      <c r="I746" s="6">
        <v>364860.26</v>
      </c>
      <c r="J746" s="6" t="s">
        <v>515</v>
      </c>
      <c r="K746" s="10">
        <v>364859.452</v>
      </c>
      <c r="L746" s="10">
        <v>7541226.799</v>
      </c>
      <c r="M746" s="10">
        <v>7541223.07</v>
      </c>
      <c r="N746" s="10">
        <v>364863.35</v>
      </c>
      <c r="O746" s="10" t="s">
        <v>56</v>
      </c>
      <c r="P746" s="10" t="s">
        <v>57</v>
      </c>
      <c r="Q746" s="6" t="s">
        <v>58</v>
      </c>
      <c r="R746" s="6" t="s">
        <v>27</v>
      </c>
      <c r="S746" s="6" t="s">
        <v>116</v>
      </c>
      <c r="T746" s="6" t="s">
        <v>516</v>
      </c>
      <c r="U746" s="6">
        <f t="shared" si="7"/>
        <v>0</v>
      </c>
      <c r="V746" s="6">
        <v>1943.2875833184646</v>
      </c>
      <c r="W746" s="6">
        <v>0.0</v>
      </c>
    </row>
    <row r="747" ht="15.0" customHeight="1">
      <c r="A747" s="6">
        <v>3.0</v>
      </c>
      <c r="B747" s="6">
        <v>20.0</v>
      </c>
      <c r="C747" s="6" t="s">
        <v>489</v>
      </c>
      <c r="D747" s="6">
        <v>7.0</v>
      </c>
      <c r="E747" s="7">
        <v>42103.0</v>
      </c>
      <c r="F747" s="8">
        <v>0.4583333333333333</v>
      </c>
      <c r="G747" s="9">
        <v>42103.458333333336</v>
      </c>
      <c r="H747" s="6">
        <v>7541225.25</v>
      </c>
      <c r="I747" s="6">
        <v>364860.26</v>
      </c>
      <c r="J747" s="6" t="s">
        <v>515</v>
      </c>
      <c r="K747" s="10">
        <v>364855.663</v>
      </c>
      <c r="L747" s="10">
        <v>7541227.323</v>
      </c>
      <c r="M747" s="10">
        <v>7541223.07</v>
      </c>
      <c r="N747" s="10">
        <v>364863.35</v>
      </c>
      <c r="O747" s="10" t="s">
        <v>33</v>
      </c>
      <c r="P747" s="10" t="s">
        <v>34</v>
      </c>
      <c r="Q747" s="6" t="s">
        <v>35</v>
      </c>
      <c r="R747" s="6" t="s">
        <v>27</v>
      </c>
      <c r="S747" s="6" t="s">
        <v>116</v>
      </c>
      <c r="T747" s="6" t="s">
        <v>516</v>
      </c>
      <c r="U747" s="6">
        <f t="shared" si="7"/>
        <v>0</v>
      </c>
      <c r="V747" s="6">
        <v>1943.2875833184646</v>
      </c>
      <c r="W747" s="6">
        <v>0.0</v>
      </c>
    </row>
    <row r="748" ht="15.0" customHeight="1">
      <c r="A748" s="6">
        <v>3.0</v>
      </c>
      <c r="B748" s="6">
        <v>20.0</v>
      </c>
      <c r="C748" s="6" t="s">
        <v>489</v>
      </c>
      <c r="D748" s="6">
        <v>7.0</v>
      </c>
      <c r="E748" s="7">
        <v>42103.0</v>
      </c>
      <c r="F748" s="8">
        <v>0.4618055555555556</v>
      </c>
      <c r="G748" s="9">
        <v>42103.461805555555</v>
      </c>
      <c r="H748" s="6">
        <v>7541223.71</v>
      </c>
      <c r="I748" s="6">
        <v>364880.29</v>
      </c>
      <c r="J748" s="6" t="s">
        <v>517</v>
      </c>
      <c r="K748" s="10">
        <v>364879.752</v>
      </c>
      <c r="L748" s="10">
        <v>7541223.374</v>
      </c>
      <c r="M748" s="10">
        <v>7541223.71</v>
      </c>
      <c r="N748" s="10">
        <v>364880.29</v>
      </c>
      <c r="O748" s="10" t="s">
        <v>33</v>
      </c>
      <c r="P748" s="10" t="s">
        <v>34</v>
      </c>
      <c r="Q748" s="6" t="s">
        <v>35</v>
      </c>
      <c r="R748" s="6" t="s">
        <v>27</v>
      </c>
      <c r="S748" s="6" t="s">
        <v>28</v>
      </c>
      <c r="T748" s="6" t="s">
        <v>28</v>
      </c>
      <c r="U748" s="6">
        <f t="shared" si="7"/>
        <v>20.08911397</v>
      </c>
      <c r="V748" s="6">
        <v>1943.2875833184646</v>
      </c>
      <c r="W748" s="6">
        <v>0.0</v>
      </c>
    </row>
    <row r="749" ht="15.0" customHeight="1">
      <c r="A749" s="6">
        <v>3.0</v>
      </c>
      <c r="B749" s="6">
        <v>20.0</v>
      </c>
      <c r="C749" s="6" t="s">
        <v>489</v>
      </c>
      <c r="D749" s="6">
        <v>7.0</v>
      </c>
      <c r="E749" s="7">
        <v>42103.0</v>
      </c>
      <c r="F749" s="8">
        <v>0.46527777777777773</v>
      </c>
      <c r="G749" s="9">
        <v>42103.46527777778</v>
      </c>
      <c r="H749" s="6">
        <v>7541287.8</v>
      </c>
      <c r="I749" s="6">
        <v>364956.03</v>
      </c>
      <c r="J749" s="6" t="s">
        <v>518</v>
      </c>
      <c r="K749" s="10">
        <v>364956.539</v>
      </c>
      <c r="L749" s="10">
        <v>7541288.082</v>
      </c>
      <c r="M749" s="10">
        <v>7541287.8</v>
      </c>
      <c r="N749" s="10">
        <v>364956.03</v>
      </c>
      <c r="O749" s="10" t="s">
        <v>28</v>
      </c>
      <c r="P749" s="10" t="s">
        <v>30</v>
      </c>
      <c r="Q749" s="6" t="s">
        <v>35</v>
      </c>
      <c r="R749" s="6" t="s">
        <v>27</v>
      </c>
      <c r="S749" s="6" t="s">
        <v>28</v>
      </c>
      <c r="T749" s="6" t="s">
        <v>28</v>
      </c>
      <c r="U749" s="6">
        <f t="shared" si="7"/>
        <v>99.21731553</v>
      </c>
      <c r="V749" s="6">
        <v>1943.2875833184646</v>
      </c>
      <c r="W749" s="6">
        <v>0.0</v>
      </c>
    </row>
    <row r="750" ht="15.0" customHeight="1">
      <c r="A750" s="6">
        <v>3.0</v>
      </c>
      <c r="B750" s="6">
        <v>20.0</v>
      </c>
      <c r="C750" s="6" t="s">
        <v>489</v>
      </c>
      <c r="D750" s="6">
        <v>7.0</v>
      </c>
      <c r="E750" s="7">
        <v>42103.0</v>
      </c>
      <c r="F750" s="8">
        <v>0.46875</v>
      </c>
      <c r="G750" s="9">
        <v>42103.46875</v>
      </c>
      <c r="H750" s="6">
        <v>7541294.99</v>
      </c>
      <c r="I750" s="6">
        <v>364983.36</v>
      </c>
      <c r="J750" s="6" t="s">
        <v>519</v>
      </c>
      <c r="K750" s="10">
        <v>364983.643</v>
      </c>
      <c r="L750" s="10">
        <v>7541295.008</v>
      </c>
      <c r="M750" s="10">
        <v>7541294.99</v>
      </c>
      <c r="N750" s="10">
        <v>364983.36</v>
      </c>
      <c r="O750" s="10" t="s">
        <v>60</v>
      </c>
      <c r="P750" s="10" t="s">
        <v>61</v>
      </c>
      <c r="Q750" s="6" t="s">
        <v>52</v>
      </c>
      <c r="R750" s="6" t="s">
        <v>27</v>
      </c>
      <c r="S750" s="6" t="s">
        <v>28</v>
      </c>
      <c r="T750" s="6" t="s">
        <v>28</v>
      </c>
      <c r="U750" s="6">
        <f t="shared" si="7"/>
        <v>28.259954</v>
      </c>
      <c r="V750" s="6">
        <v>1943.2875833184646</v>
      </c>
      <c r="W750" s="6">
        <v>0.0</v>
      </c>
    </row>
    <row r="751" ht="15.0" customHeight="1">
      <c r="A751" s="6">
        <v>3.0</v>
      </c>
      <c r="B751" s="6">
        <v>20.0</v>
      </c>
      <c r="C751" s="6" t="s">
        <v>489</v>
      </c>
      <c r="D751" s="6">
        <v>7.0</v>
      </c>
      <c r="E751" s="7">
        <v>42103.0</v>
      </c>
      <c r="F751" s="8">
        <v>0.47222222222222227</v>
      </c>
      <c r="G751" s="9">
        <v>42103.47222222222</v>
      </c>
      <c r="H751" s="6">
        <v>7541294.99</v>
      </c>
      <c r="I751" s="6">
        <v>364983.36</v>
      </c>
      <c r="J751" s="6" t="s">
        <v>519</v>
      </c>
      <c r="K751" s="10">
        <v>364983.702</v>
      </c>
      <c r="L751" s="10">
        <v>7541298.229</v>
      </c>
      <c r="M751" s="10">
        <v>7541298.5</v>
      </c>
      <c r="N751" s="10">
        <v>364983.86</v>
      </c>
      <c r="O751" s="10" t="s">
        <v>40</v>
      </c>
      <c r="P751" s="10" t="s">
        <v>50</v>
      </c>
      <c r="Q751" s="6" t="s">
        <v>42</v>
      </c>
      <c r="R751" s="6" t="s">
        <v>27</v>
      </c>
      <c r="S751" s="6" t="s">
        <v>28</v>
      </c>
      <c r="T751" s="6" t="s">
        <v>28</v>
      </c>
      <c r="U751" s="6">
        <f t="shared" si="7"/>
        <v>0</v>
      </c>
      <c r="V751" s="6">
        <v>1943.2875833184646</v>
      </c>
      <c r="W751" s="6">
        <v>0.0</v>
      </c>
    </row>
    <row r="752" ht="15.0" customHeight="1">
      <c r="A752" s="6">
        <v>3.0</v>
      </c>
      <c r="B752" s="6">
        <v>20.0</v>
      </c>
      <c r="C752" s="6" t="s">
        <v>489</v>
      </c>
      <c r="D752" s="6">
        <v>7.0</v>
      </c>
      <c r="E752" s="7">
        <v>42103.0</v>
      </c>
      <c r="F752" s="8">
        <v>0.4756944444444444</v>
      </c>
      <c r="G752" s="9">
        <v>42103.475694444445</v>
      </c>
      <c r="H752" s="6">
        <v>7541353.55</v>
      </c>
      <c r="I752" s="6">
        <v>364999.23</v>
      </c>
      <c r="J752" s="6" t="s">
        <v>520</v>
      </c>
      <c r="K752" s="10">
        <v>364999.804</v>
      </c>
      <c r="L752" s="10">
        <v>7541357.548</v>
      </c>
      <c r="M752" s="10">
        <v>7541357.25</v>
      </c>
      <c r="N752" s="10">
        <v>364999.63</v>
      </c>
      <c r="O752" s="10" t="s">
        <v>56</v>
      </c>
      <c r="P752" s="10" t="s">
        <v>57</v>
      </c>
      <c r="Q752" s="6" t="s">
        <v>58</v>
      </c>
      <c r="R752" s="6" t="s">
        <v>27</v>
      </c>
      <c r="S752" s="6" t="s">
        <v>357</v>
      </c>
      <c r="T752" s="6" t="s">
        <v>521</v>
      </c>
      <c r="U752" s="6">
        <f t="shared" si="7"/>
        <v>60.67232071</v>
      </c>
      <c r="V752" s="6">
        <v>1943.2875833184646</v>
      </c>
      <c r="W752" s="6">
        <v>0.0</v>
      </c>
    </row>
    <row r="753" ht="15.0" customHeight="1">
      <c r="A753" s="6">
        <v>3.0</v>
      </c>
      <c r="B753" s="6">
        <v>20.0</v>
      </c>
      <c r="C753" s="6" t="s">
        <v>489</v>
      </c>
      <c r="D753" s="6">
        <v>7.0</v>
      </c>
      <c r="E753" s="7">
        <v>42103.0</v>
      </c>
      <c r="F753" s="8">
        <v>0.4791666666666667</v>
      </c>
      <c r="G753" s="9">
        <v>42103.479166666664</v>
      </c>
      <c r="H753" s="6">
        <v>7541353.55</v>
      </c>
      <c r="I753" s="6">
        <v>364999.23</v>
      </c>
      <c r="J753" s="6" t="s">
        <v>520</v>
      </c>
      <c r="K753" s="10">
        <v>364998.409</v>
      </c>
      <c r="L753" s="10">
        <v>7541354.975</v>
      </c>
      <c r="M753" s="10">
        <v>7541357.25</v>
      </c>
      <c r="N753" s="10">
        <v>364999.63</v>
      </c>
      <c r="O753" s="10" t="s">
        <v>56</v>
      </c>
      <c r="P753" s="10" t="s">
        <v>57</v>
      </c>
      <c r="Q753" s="6" t="s">
        <v>58</v>
      </c>
      <c r="R753" s="6" t="s">
        <v>27</v>
      </c>
      <c r="S753" s="6" t="s">
        <v>357</v>
      </c>
      <c r="T753" s="6" t="s">
        <v>521</v>
      </c>
      <c r="U753" s="6">
        <f t="shared" si="7"/>
        <v>0</v>
      </c>
      <c r="V753" s="6">
        <v>1943.2875833184646</v>
      </c>
      <c r="W753" s="6">
        <v>0.0</v>
      </c>
    </row>
    <row r="754" ht="15.0" customHeight="1">
      <c r="A754" s="6">
        <v>3.0</v>
      </c>
      <c r="B754" s="6">
        <v>20.0</v>
      </c>
      <c r="C754" s="6" t="s">
        <v>489</v>
      </c>
      <c r="D754" s="6">
        <v>7.0</v>
      </c>
      <c r="E754" s="7">
        <v>42103.0</v>
      </c>
      <c r="F754" s="8">
        <v>0.4826388888888889</v>
      </c>
      <c r="G754" s="9">
        <v>42103.48263888889</v>
      </c>
      <c r="H754" s="6">
        <v>7541353.55</v>
      </c>
      <c r="I754" s="6">
        <v>364999.23</v>
      </c>
      <c r="J754" s="6" t="s">
        <v>520</v>
      </c>
      <c r="K754" s="10">
        <v>365000.371</v>
      </c>
      <c r="L754" s="10">
        <v>7541353.915</v>
      </c>
      <c r="M754" s="10">
        <v>7541357.25</v>
      </c>
      <c r="N754" s="10">
        <v>364999.63</v>
      </c>
      <c r="O754" s="10" t="s">
        <v>56</v>
      </c>
      <c r="P754" s="10" t="s">
        <v>57</v>
      </c>
      <c r="Q754" s="6" t="s">
        <v>58</v>
      </c>
      <c r="R754" s="6" t="s">
        <v>27</v>
      </c>
      <c r="S754" s="6" t="s">
        <v>357</v>
      </c>
      <c r="T754" s="6" t="s">
        <v>521</v>
      </c>
      <c r="U754" s="6">
        <f t="shared" si="7"/>
        <v>0</v>
      </c>
      <c r="V754" s="6">
        <v>1943.2875833184646</v>
      </c>
      <c r="W754" s="6">
        <v>0.0</v>
      </c>
    </row>
    <row r="755" ht="15.0" customHeight="1">
      <c r="A755" s="6">
        <v>3.0</v>
      </c>
      <c r="B755" s="6">
        <v>20.0</v>
      </c>
      <c r="C755" s="6" t="s">
        <v>489</v>
      </c>
      <c r="D755" s="6">
        <v>7.0</v>
      </c>
      <c r="E755" s="7">
        <v>42103.0</v>
      </c>
      <c r="F755" s="8">
        <v>0.4861111111111111</v>
      </c>
      <c r="G755" s="9">
        <v>42103.48611111111</v>
      </c>
      <c r="H755" s="6">
        <v>7541353.55</v>
      </c>
      <c r="I755" s="6">
        <v>364999.23</v>
      </c>
      <c r="J755" s="6" t="s">
        <v>520</v>
      </c>
      <c r="K755" s="10">
        <v>365000.492</v>
      </c>
      <c r="L755" s="10">
        <v>7541357.898</v>
      </c>
      <c r="M755" s="10">
        <v>7541357.25</v>
      </c>
      <c r="N755" s="10">
        <v>364999.63</v>
      </c>
      <c r="O755" s="10" t="s">
        <v>56</v>
      </c>
      <c r="P755" s="10" t="s">
        <v>57</v>
      </c>
      <c r="Q755" s="6" t="s">
        <v>58</v>
      </c>
      <c r="R755" s="6" t="s">
        <v>27</v>
      </c>
      <c r="S755" s="6" t="s">
        <v>357</v>
      </c>
      <c r="T755" s="6" t="s">
        <v>521</v>
      </c>
      <c r="U755" s="6">
        <f t="shared" si="7"/>
        <v>0</v>
      </c>
      <c r="V755" s="6">
        <v>1943.2875833184646</v>
      </c>
      <c r="W755" s="6">
        <v>0.0</v>
      </c>
    </row>
    <row r="756" ht="15.0" customHeight="1">
      <c r="A756" s="6">
        <v>3.0</v>
      </c>
      <c r="B756" s="6">
        <v>20.0</v>
      </c>
      <c r="C756" s="6" t="s">
        <v>489</v>
      </c>
      <c r="D756" s="6">
        <v>7.0</v>
      </c>
      <c r="E756" s="7">
        <v>42103.0</v>
      </c>
      <c r="F756" s="8">
        <v>0.4895833333333333</v>
      </c>
      <c r="G756" s="9">
        <v>42103.489583333336</v>
      </c>
      <c r="H756" s="6">
        <v>7541361.52</v>
      </c>
      <c r="I756" s="6">
        <v>365018.01</v>
      </c>
      <c r="J756" s="6" t="s">
        <v>522</v>
      </c>
      <c r="K756" s="10">
        <v>365018.156</v>
      </c>
      <c r="L756" s="10">
        <v>7541361.54</v>
      </c>
      <c r="M756" s="10">
        <v>7541361.52</v>
      </c>
      <c r="N756" s="10">
        <v>365018.01</v>
      </c>
      <c r="O756" s="10" t="s">
        <v>37</v>
      </c>
      <c r="P756" s="10" t="s">
        <v>38</v>
      </c>
      <c r="Q756" s="6" t="s">
        <v>31</v>
      </c>
      <c r="R756" s="6" t="s">
        <v>27</v>
      </c>
      <c r="S756" s="6" t="s">
        <v>28</v>
      </c>
      <c r="T756" s="6" t="s">
        <v>28</v>
      </c>
      <c r="U756" s="6">
        <f t="shared" si="7"/>
        <v>20.4012083</v>
      </c>
      <c r="V756" s="6">
        <v>1943.2875833184646</v>
      </c>
      <c r="W756" s="6">
        <v>0.0</v>
      </c>
    </row>
    <row r="757" ht="15.0" customHeight="1">
      <c r="A757" s="6">
        <v>3.0</v>
      </c>
      <c r="B757" s="6">
        <v>20.0</v>
      </c>
      <c r="C757" s="6" t="s">
        <v>489</v>
      </c>
      <c r="D757" s="6">
        <v>7.0</v>
      </c>
      <c r="E757" s="7">
        <v>42103.0</v>
      </c>
      <c r="F757" s="8">
        <v>0.4930555555555556</v>
      </c>
      <c r="G757" s="9">
        <v>42103.493055555555</v>
      </c>
      <c r="H757" s="6">
        <v>7541361.52</v>
      </c>
      <c r="I757" s="6">
        <v>365018.01</v>
      </c>
      <c r="J757" s="6" t="s">
        <v>522</v>
      </c>
      <c r="K757" s="10">
        <v>365021.223</v>
      </c>
      <c r="L757" s="10">
        <v>7541360.583</v>
      </c>
      <c r="M757" s="10">
        <v>7541360.68</v>
      </c>
      <c r="N757" s="10">
        <v>365021.45</v>
      </c>
      <c r="O757" s="10" t="s">
        <v>40</v>
      </c>
      <c r="P757" s="10" t="s">
        <v>40</v>
      </c>
      <c r="Q757" s="6" t="s">
        <v>42</v>
      </c>
      <c r="R757" s="6" t="s">
        <v>27</v>
      </c>
      <c r="S757" s="6" t="s">
        <v>28</v>
      </c>
      <c r="T757" s="6" t="s">
        <v>28</v>
      </c>
      <c r="U757" s="6">
        <f t="shared" si="7"/>
        <v>0</v>
      </c>
      <c r="V757" s="6">
        <v>1943.2875833184646</v>
      </c>
      <c r="W757" s="6">
        <v>0.0</v>
      </c>
    </row>
    <row r="758" ht="15.0" customHeight="1">
      <c r="A758" s="6">
        <v>3.0</v>
      </c>
      <c r="B758" s="6">
        <v>20.0</v>
      </c>
      <c r="C758" s="6" t="s">
        <v>489</v>
      </c>
      <c r="D758" s="6">
        <v>7.0</v>
      </c>
      <c r="E758" s="7">
        <v>42103.0</v>
      </c>
      <c r="F758" s="8">
        <v>0.49652777777777773</v>
      </c>
      <c r="G758" s="9">
        <v>42103.49652777778</v>
      </c>
      <c r="H758" s="6">
        <v>7541379.04</v>
      </c>
      <c r="I758" s="6">
        <v>365046.66</v>
      </c>
      <c r="J758" s="6" t="s">
        <v>523</v>
      </c>
      <c r="K758" s="10">
        <v>365046.664</v>
      </c>
      <c r="L758" s="10">
        <v>7541379.048</v>
      </c>
      <c r="M758" s="10">
        <v>7541379.04</v>
      </c>
      <c r="N758" s="10">
        <v>365046.66</v>
      </c>
      <c r="O758" s="10" t="s">
        <v>33</v>
      </c>
      <c r="P758" s="10" t="s">
        <v>34</v>
      </c>
      <c r="Q758" s="6" t="s">
        <v>35</v>
      </c>
      <c r="R758" s="6" t="s">
        <v>27</v>
      </c>
      <c r="S758" s="6" t="s">
        <v>28</v>
      </c>
      <c r="T758" s="6" t="s">
        <v>28</v>
      </c>
      <c r="U758" s="6">
        <f t="shared" si="7"/>
        <v>33.58233018</v>
      </c>
      <c r="V758" s="6">
        <v>1943.2875833184646</v>
      </c>
      <c r="W758" s="6">
        <v>0.0</v>
      </c>
    </row>
    <row r="759" ht="15.0" customHeight="1">
      <c r="A759" s="6">
        <v>3.0</v>
      </c>
      <c r="B759" s="6">
        <v>20.0</v>
      </c>
      <c r="C759" s="6" t="s">
        <v>489</v>
      </c>
      <c r="D759" s="6">
        <v>7.0</v>
      </c>
      <c r="E759" s="7">
        <v>42103.0</v>
      </c>
      <c r="F759" s="8">
        <v>0.5</v>
      </c>
      <c r="G759" s="9">
        <v>42103.5</v>
      </c>
      <c r="H759" s="6">
        <v>7541396.66</v>
      </c>
      <c r="I759" s="6">
        <v>365071.93</v>
      </c>
      <c r="J759" s="6" t="s">
        <v>524</v>
      </c>
      <c r="K759" s="10">
        <v>365072.104</v>
      </c>
      <c r="L759" s="10">
        <v>7541396.752</v>
      </c>
      <c r="M759" s="10">
        <v>7541396.66</v>
      </c>
      <c r="N759" s="10">
        <v>365071.93</v>
      </c>
      <c r="O759" s="10" t="s">
        <v>40</v>
      </c>
      <c r="P759" s="10" t="s">
        <v>50</v>
      </c>
      <c r="Q759" s="6" t="s">
        <v>42</v>
      </c>
      <c r="R759" s="6" t="s">
        <v>27</v>
      </c>
      <c r="S759" s="6" t="s">
        <v>28</v>
      </c>
      <c r="T759" s="6" t="s">
        <v>28</v>
      </c>
      <c r="U759" s="6">
        <f t="shared" si="7"/>
        <v>30.806449</v>
      </c>
      <c r="V759" s="6">
        <v>1943.2875833184646</v>
      </c>
      <c r="W759" s="6">
        <v>0.0</v>
      </c>
    </row>
    <row r="760" ht="15.0" customHeight="1">
      <c r="A760" s="6">
        <v>3.0</v>
      </c>
      <c r="B760" s="6">
        <v>20.0</v>
      </c>
      <c r="C760" s="6" t="s">
        <v>489</v>
      </c>
      <c r="D760" s="6">
        <v>7.0</v>
      </c>
      <c r="E760" s="7">
        <v>42103.0</v>
      </c>
      <c r="F760" s="8">
        <v>0.5034722222222222</v>
      </c>
      <c r="G760" s="9">
        <v>42103.50347222222</v>
      </c>
      <c r="H760" s="6">
        <v>7541396.64</v>
      </c>
      <c r="I760" s="6">
        <v>365080.18</v>
      </c>
      <c r="J760" s="6" t="s">
        <v>525</v>
      </c>
      <c r="K760" s="10">
        <v>365080.252</v>
      </c>
      <c r="L760" s="10">
        <v>7541396.636</v>
      </c>
      <c r="M760" s="10">
        <v>7541396.64</v>
      </c>
      <c r="N760" s="10">
        <v>365080.18</v>
      </c>
      <c r="O760" s="10" t="s">
        <v>28</v>
      </c>
      <c r="P760" s="10" t="s">
        <v>526</v>
      </c>
      <c r="Q760" s="6" t="s">
        <v>42</v>
      </c>
      <c r="R760" s="6" t="s">
        <v>27</v>
      </c>
      <c r="S760" s="6" t="s">
        <v>28</v>
      </c>
      <c r="T760" s="6" t="s">
        <v>28</v>
      </c>
      <c r="U760" s="6">
        <f t="shared" si="7"/>
        <v>8.250024242</v>
      </c>
      <c r="V760" s="6">
        <v>1943.2875833184646</v>
      </c>
      <c r="W760" s="6">
        <v>0.0</v>
      </c>
    </row>
    <row r="761" ht="15.0" customHeight="1">
      <c r="A761" s="6">
        <v>3.0</v>
      </c>
      <c r="B761" s="6">
        <v>20.0</v>
      </c>
      <c r="C761" s="6" t="s">
        <v>489</v>
      </c>
      <c r="D761" s="6">
        <v>7.0</v>
      </c>
      <c r="E761" s="7">
        <v>42103.0</v>
      </c>
      <c r="F761" s="8">
        <v>0.5069444444444444</v>
      </c>
      <c r="G761" s="9">
        <v>42103.506944444445</v>
      </c>
      <c r="H761" s="6">
        <v>7541396.64</v>
      </c>
      <c r="I761" s="6">
        <v>365080.18</v>
      </c>
      <c r="J761" s="6" t="s">
        <v>525</v>
      </c>
      <c r="K761" s="10">
        <v>365081.571</v>
      </c>
      <c r="L761" s="10">
        <v>7541398.058</v>
      </c>
      <c r="M761" s="10">
        <v>7541398.08</v>
      </c>
      <c r="N761" s="10">
        <v>365081.64</v>
      </c>
      <c r="O761" s="10" t="s">
        <v>28</v>
      </c>
      <c r="P761" s="10" t="s">
        <v>526</v>
      </c>
      <c r="Q761" s="6" t="s">
        <v>42</v>
      </c>
      <c r="R761" s="6" t="s">
        <v>27</v>
      </c>
      <c r="S761" s="6" t="s">
        <v>28</v>
      </c>
      <c r="T761" s="6" t="s">
        <v>28</v>
      </c>
      <c r="U761" s="6">
        <f t="shared" si="7"/>
        <v>0</v>
      </c>
      <c r="V761" s="6">
        <v>1943.2875833184646</v>
      </c>
      <c r="W761" s="6">
        <v>0.0</v>
      </c>
    </row>
    <row r="762" ht="15.0" customHeight="1">
      <c r="A762" s="6">
        <v>3.0</v>
      </c>
      <c r="B762" s="6">
        <v>20.0</v>
      </c>
      <c r="C762" s="6" t="s">
        <v>489</v>
      </c>
      <c r="D762" s="6">
        <v>7.0</v>
      </c>
      <c r="E762" s="7">
        <v>42103.0</v>
      </c>
      <c r="F762" s="8">
        <v>0.5104166666666666</v>
      </c>
      <c r="G762" s="9">
        <v>42103.510416666664</v>
      </c>
      <c r="H762" s="6">
        <v>7541403.12</v>
      </c>
      <c r="I762" s="6">
        <v>365089.4</v>
      </c>
      <c r="J762" s="6" t="s">
        <v>527</v>
      </c>
      <c r="K762" s="10">
        <v>365089.381</v>
      </c>
      <c r="L762" s="10">
        <v>7541403.147</v>
      </c>
      <c r="M762" s="10">
        <v>7541403.12</v>
      </c>
      <c r="N762" s="10">
        <v>365089.4</v>
      </c>
      <c r="O762" s="10" t="s">
        <v>37</v>
      </c>
      <c r="P762" s="10" t="s">
        <v>38</v>
      </c>
      <c r="Q762" s="6" t="s">
        <v>31</v>
      </c>
      <c r="R762" s="6" t="s">
        <v>27</v>
      </c>
      <c r="S762" s="6" t="s">
        <v>28</v>
      </c>
      <c r="T762" s="6" t="s">
        <v>28</v>
      </c>
      <c r="U762" s="6">
        <f t="shared" si="7"/>
        <v>11.26937443</v>
      </c>
      <c r="V762" s="6">
        <v>1943.2875833184646</v>
      </c>
      <c r="W762" s="6">
        <v>0.0</v>
      </c>
    </row>
    <row r="763" ht="15.0" customHeight="1">
      <c r="A763" s="6">
        <v>3.0</v>
      </c>
      <c r="B763" s="6">
        <v>20.0</v>
      </c>
      <c r="C763" s="6" t="s">
        <v>489</v>
      </c>
      <c r="D763" s="6">
        <v>7.0</v>
      </c>
      <c r="E763" s="7">
        <v>42103.0</v>
      </c>
      <c r="F763" s="8">
        <v>0.513888888888889</v>
      </c>
      <c r="G763" s="9">
        <v>42103.51388888889</v>
      </c>
      <c r="H763" s="6">
        <v>7541402.17</v>
      </c>
      <c r="I763" s="6">
        <v>365099.16</v>
      </c>
      <c r="J763" s="6" t="s">
        <v>528</v>
      </c>
      <c r="K763" s="10">
        <v>365099.187</v>
      </c>
      <c r="L763" s="10">
        <v>7541402.201</v>
      </c>
      <c r="M763" s="10">
        <v>7541402.17</v>
      </c>
      <c r="N763" s="10">
        <v>365099.16</v>
      </c>
      <c r="O763" s="10" t="s">
        <v>37</v>
      </c>
      <c r="P763" s="10" t="s">
        <v>38</v>
      </c>
      <c r="Q763" s="6" t="s">
        <v>31</v>
      </c>
      <c r="R763" s="6" t="s">
        <v>27</v>
      </c>
      <c r="S763" s="6" t="s">
        <v>28</v>
      </c>
      <c r="T763" s="6" t="s">
        <v>28</v>
      </c>
      <c r="U763" s="6">
        <f t="shared" si="7"/>
        <v>9.806125637</v>
      </c>
      <c r="V763" s="6">
        <v>1943.2875833184646</v>
      </c>
      <c r="W763" s="6">
        <v>0.0</v>
      </c>
    </row>
    <row r="764" ht="15.0" customHeight="1">
      <c r="A764" s="6">
        <v>3.0</v>
      </c>
      <c r="B764" s="6">
        <v>20.0</v>
      </c>
      <c r="C764" s="6" t="s">
        <v>489</v>
      </c>
      <c r="D764" s="6">
        <v>7.0</v>
      </c>
      <c r="E764" s="7">
        <v>42103.0</v>
      </c>
      <c r="F764" s="8">
        <v>0.517361111111111</v>
      </c>
      <c r="G764" s="9">
        <v>42103.51736111111</v>
      </c>
      <c r="H764" s="6">
        <v>7541394.58</v>
      </c>
      <c r="I764" s="6">
        <v>365105.99</v>
      </c>
      <c r="J764" s="6" t="s">
        <v>529</v>
      </c>
      <c r="K764" s="10">
        <v>365106.035</v>
      </c>
      <c r="L764" s="10">
        <v>7541394.576</v>
      </c>
      <c r="M764" s="10">
        <v>7541394.58</v>
      </c>
      <c r="N764" s="10">
        <v>365105.99</v>
      </c>
      <c r="O764" s="10" t="s">
        <v>37</v>
      </c>
      <c r="P764" s="10" t="s">
        <v>38</v>
      </c>
      <c r="Q764" s="6" t="s">
        <v>31</v>
      </c>
      <c r="R764" s="6" t="s">
        <v>27</v>
      </c>
      <c r="S764" s="6" t="s">
        <v>28</v>
      </c>
      <c r="T764" s="6" t="s">
        <v>28</v>
      </c>
      <c r="U764" s="6">
        <f t="shared" si="7"/>
        <v>10.21063171</v>
      </c>
      <c r="V764" s="6">
        <v>1943.2875833184646</v>
      </c>
      <c r="W764" s="6">
        <v>0.0</v>
      </c>
    </row>
    <row r="765" ht="15.0" customHeight="1">
      <c r="A765" s="6">
        <v>3.0</v>
      </c>
      <c r="B765" s="6">
        <v>20.0</v>
      </c>
      <c r="C765" s="6" t="s">
        <v>489</v>
      </c>
      <c r="D765" s="6">
        <v>7.0</v>
      </c>
      <c r="E765" s="7">
        <v>42103.0</v>
      </c>
      <c r="F765" s="8">
        <v>0.5208333333333334</v>
      </c>
      <c r="G765" s="9">
        <v>42103.520833333336</v>
      </c>
      <c r="H765" s="6">
        <v>7541394.58</v>
      </c>
      <c r="I765" s="6">
        <v>365105.99</v>
      </c>
      <c r="J765" s="6" t="s">
        <v>529</v>
      </c>
      <c r="K765" s="10">
        <v>365108.497</v>
      </c>
      <c r="L765" s="10">
        <v>7541388.658</v>
      </c>
      <c r="M765" s="10">
        <v>7541388.66</v>
      </c>
      <c r="N765" s="10">
        <v>365108.43</v>
      </c>
      <c r="O765" s="10" t="s">
        <v>37</v>
      </c>
      <c r="P765" s="10" t="s">
        <v>38</v>
      </c>
      <c r="Q765" s="6" t="s">
        <v>31</v>
      </c>
      <c r="R765" s="6" t="s">
        <v>27</v>
      </c>
      <c r="S765" s="6" t="s">
        <v>28</v>
      </c>
      <c r="T765" s="6" t="s">
        <v>28</v>
      </c>
      <c r="U765" s="6">
        <f t="shared" si="7"/>
        <v>0</v>
      </c>
      <c r="V765" s="6">
        <v>1943.2875833184646</v>
      </c>
      <c r="W765" s="6">
        <v>0.0</v>
      </c>
    </row>
    <row r="766" ht="15.0" customHeight="1">
      <c r="A766" s="6">
        <v>3.0</v>
      </c>
      <c r="B766" s="6">
        <v>20.0</v>
      </c>
      <c r="C766" s="6" t="s">
        <v>489</v>
      </c>
      <c r="D766" s="6">
        <v>7.0</v>
      </c>
      <c r="E766" s="7">
        <v>42103.0</v>
      </c>
      <c r="F766" s="8">
        <v>0.5243055555555556</v>
      </c>
      <c r="G766" s="9">
        <v>42103.524305555555</v>
      </c>
      <c r="H766" s="6">
        <v>7541394.58</v>
      </c>
      <c r="I766" s="6">
        <v>365105.99</v>
      </c>
      <c r="J766" s="6" t="s">
        <v>529</v>
      </c>
      <c r="K766" s="10">
        <v>365103.764</v>
      </c>
      <c r="L766" s="10">
        <v>7541383.448</v>
      </c>
      <c r="M766" s="10">
        <v>7541383.28</v>
      </c>
      <c r="N766" s="10">
        <v>365104.02</v>
      </c>
      <c r="O766" s="10" t="s">
        <v>37</v>
      </c>
      <c r="P766" s="10" t="s">
        <v>38</v>
      </c>
      <c r="Q766" s="6" t="s">
        <v>31</v>
      </c>
      <c r="R766" s="6" t="s">
        <v>27</v>
      </c>
      <c r="S766" s="6" t="s">
        <v>28</v>
      </c>
      <c r="T766" s="6" t="s">
        <v>28</v>
      </c>
      <c r="U766" s="6">
        <f t="shared" si="7"/>
        <v>0</v>
      </c>
      <c r="V766" s="6">
        <v>1943.2875833184646</v>
      </c>
      <c r="W766" s="6">
        <v>0.0</v>
      </c>
    </row>
    <row r="767" ht="15.0" customHeight="1">
      <c r="A767" s="6">
        <v>3.0</v>
      </c>
      <c r="B767" s="6">
        <v>20.0</v>
      </c>
      <c r="C767" s="6" t="s">
        <v>489</v>
      </c>
      <c r="D767" s="6">
        <v>7.0</v>
      </c>
      <c r="E767" s="7">
        <v>42103.0</v>
      </c>
      <c r="F767" s="8">
        <v>0.5277777777777778</v>
      </c>
      <c r="G767" s="9">
        <v>42103.52777777778</v>
      </c>
      <c r="H767" s="6">
        <v>7541343.25</v>
      </c>
      <c r="I767" s="6">
        <v>365124.27</v>
      </c>
      <c r="J767" s="6" t="s">
        <v>530</v>
      </c>
      <c r="K767" s="10">
        <v>365124.374</v>
      </c>
      <c r="L767" s="10">
        <v>7541343.136</v>
      </c>
      <c r="M767" s="10">
        <v>7541343.25</v>
      </c>
      <c r="N767" s="10">
        <v>365124.27</v>
      </c>
      <c r="O767" s="10" t="s">
        <v>37</v>
      </c>
      <c r="P767" s="10" t="s">
        <v>38</v>
      </c>
      <c r="Q767" s="6" t="s">
        <v>31</v>
      </c>
      <c r="R767" s="6" t="s">
        <v>27</v>
      </c>
      <c r="S767" s="6" t="s">
        <v>28</v>
      </c>
      <c r="T767" s="6" t="s">
        <v>28</v>
      </c>
      <c r="U767" s="6">
        <f t="shared" si="7"/>
        <v>54.48786379</v>
      </c>
      <c r="V767" s="6">
        <v>1943.2875833184646</v>
      </c>
      <c r="W767" s="6">
        <v>0.0</v>
      </c>
    </row>
    <row r="768" ht="15.0" customHeight="1">
      <c r="A768" s="6">
        <v>3.0</v>
      </c>
      <c r="B768" s="6">
        <v>20.0</v>
      </c>
      <c r="C768" s="6" t="s">
        <v>489</v>
      </c>
      <c r="D768" s="6">
        <v>7.0</v>
      </c>
      <c r="E768" s="7">
        <v>42103.0</v>
      </c>
      <c r="F768" s="8">
        <v>0.53125</v>
      </c>
      <c r="G768" s="9">
        <v>42103.53125</v>
      </c>
      <c r="H768" s="6">
        <v>7541324.56</v>
      </c>
      <c r="I768" s="6">
        <v>365129.17</v>
      </c>
      <c r="J768" s="6" t="s">
        <v>531</v>
      </c>
      <c r="K768" s="10">
        <v>365134.014</v>
      </c>
      <c r="L768" s="10">
        <v>7541325.374</v>
      </c>
      <c r="M768" s="10">
        <v>7541325.47</v>
      </c>
      <c r="N768" s="10">
        <v>365134.13</v>
      </c>
      <c r="O768" s="10" t="s">
        <v>56</v>
      </c>
      <c r="P768" s="10" t="s">
        <v>57</v>
      </c>
      <c r="Q768" s="6" t="s">
        <v>58</v>
      </c>
      <c r="R768" s="6" t="s">
        <v>27</v>
      </c>
      <c r="S768" s="6" t="s">
        <v>28</v>
      </c>
      <c r="T768" s="6" t="s">
        <v>532</v>
      </c>
      <c r="U768" s="6">
        <f t="shared" si="7"/>
        <v>19.32164848</v>
      </c>
      <c r="V768" s="6">
        <v>1943.2875833184646</v>
      </c>
      <c r="W768" s="6">
        <v>0.0</v>
      </c>
    </row>
    <row r="769" ht="15.0" customHeight="1">
      <c r="A769" s="6">
        <v>3.0</v>
      </c>
      <c r="B769" s="6">
        <v>20.0</v>
      </c>
      <c r="C769" s="6" t="s">
        <v>489</v>
      </c>
      <c r="D769" s="6">
        <v>7.0</v>
      </c>
      <c r="E769" s="7">
        <v>42103.0</v>
      </c>
      <c r="F769" s="8">
        <v>0.5347222222222222</v>
      </c>
      <c r="G769" s="9">
        <v>42103.53472222222</v>
      </c>
      <c r="H769" s="6">
        <v>7541324.56</v>
      </c>
      <c r="I769" s="6">
        <v>365129.17</v>
      </c>
      <c r="J769" s="6" t="s">
        <v>531</v>
      </c>
      <c r="K769" s="10">
        <v>365154.779</v>
      </c>
      <c r="L769" s="10">
        <v>7541327.122</v>
      </c>
      <c r="M769" s="10">
        <v>7541327.08</v>
      </c>
      <c r="N769" s="10">
        <v>365154.73</v>
      </c>
      <c r="O769" s="10" t="s">
        <v>56</v>
      </c>
      <c r="P769" s="10" t="s">
        <v>118</v>
      </c>
      <c r="Q769" s="6" t="s">
        <v>58</v>
      </c>
      <c r="R769" s="6" t="s">
        <v>27</v>
      </c>
      <c r="S769" s="6" t="s">
        <v>28</v>
      </c>
      <c r="T769" s="6" t="s">
        <v>532</v>
      </c>
      <c r="U769" s="6">
        <f t="shared" si="7"/>
        <v>0</v>
      </c>
      <c r="V769" s="6">
        <v>1943.2875833184646</v>
      </c>
      <c r="W769" s="6">
        <v>0.0</v>
      </c>
    </row>
    <row r="770" ht="15.0" customHeight="1">
      <c r="A770" s="6">
        <v>3.0</v>
      </c>
      <c r="B770" s="6">
        <v>20.0</v>
      </c>
      <c r="C770" s="6" t="s">
        <v>489</v>
      </c>
      <c r="D770" s="6">
        <v>7.0</v>
      </c>
      <c r="E770" s="7">
        <v>42103.0</v>
      </c>
      <c r="F770" s="8">
        <v>0.5381944444444444</v>
      </c>
      <c r="G770" s="9">
        <v>42103.538194444445</v>
      </c>
      <c r="H770" s="6">
        <v>7541319.7</v>
      </c>
      <c r="I770" s="6">
        <v>365171.02</v>
      </c>
      <c r="J770" s="6" t="s">
        <v>533</v>
      </c>
      <c r="K770" s="10">
        <v>365171.026</v>
      </c>
      <c r="L770" s="10">
        <v>7541319.699</v>
      </c>
      <c r="M770" s="10">
        <v>7541319.7</v>
      </c>
      <c r="N770" s="10">
        <v>365171.02</v>
      </c>
      <c r="O770" s="10" t="s">
        <v>68</v>
      </c>
      <c r="P770" s="10" t="s">
        <v>69</v>
      </c>
      <c r="Q770" s="6" t="s">
        <v>45</v>
      </c>
      <c r="R770" s="6" t="s">
        <v>27</v>
      </c>
      <c r="S770" s="6" t="s">
        <v>28</v>
      </c>
      <c r="T770" s="6" t="s">
        <v>28</v>
      </c>
      <c r="U770" s="6">
        <f t="shared" si="7"/>
        <v>42.1312485</v>
      </c>
      <c r="V770" s="6">
        <v>1943.2875833184646</v>
      </c>
      <c r="W770" s="6">
        <v>0.0</v>
      </c>
    </row>
    <row r="771" ht="15.0" customHeight="1">
      <c r="A771" s="6">
        <v>3.0</v>
      </c>
      <c r="B771" s="6">
        <v>20.0</v>
      </c>
      <c r="C771" s="6" t="s">
        <v>489</v>
      </c>
      <c r="D771" s="6">
        <v>7.0</v>
      </c>
      <c r="E771" s="7">
        <v>42103.0</v>
      </c>
      <c r="F771" s="8">
        <v>0.5416666666666666</v>
      </c>
      <c r="G771" s="9">
        <v>42103.541666666664</v>
      </c>
      <c r="H771" s="6">
        <v>7541309.36</v>
      </c>
      <c r="I771" s="6">
        <v>365190.73</v>
      </c>
      <c r="J771" s="6" t="s">
        <v>534</v>
      </c>
      <c r="K771" s="10">
        <v>365186.273</v>
      </c>
      <c r="L771" s="10">
        <v>7541312.128</v>
      </c>
      <c r="M771" s="10">
        <v>7541312.11</v>
      </c>
      <c r="N771" s="10">
        <v>365186.3</v>
      </c>
      <c r="O771" s="10" t="s">
        <v>56</v>
      </c>
      <c r="P771" s="10" t="s">
        <v>118</v>
      </c>
      <c r="Q771" s="6" t="s">
        <v>58</v>
      </c>
      <c r="R771" s="6" t="s">
        <v>27</v>
      </c>
      <c r="S771" s="6" t="s">
        <v>357</v>
      </c>
      <c r="T771" s="6" t="s">
        <v>535</v>
      </c>
      <c r="U771" s="6">
        <f t="shared" si="7"/>
        <v>22.25757624</v>
      </c>
      <c r="V771" s="6">
        <v>1943.2875833184646</v>
      </c>
      <c r="W771" s="6">
        <v>0.0</v>
      </c>
    </row>
    <row r="772" ht="15.0" customHeight="1">
      <c r="A772" s="6">
        <v>3.0</v>
      </c>
      <c r="B772" s="6">
        <v>20.0</v>
      </c>
      <c r="C772" s="6" t="s">
        <v>489</v>
      </c>
      <c r="D772" s="6">
        <v>7.0</v>
      </c>
      <c r="E772" s="7">
        <v>42103.0</v>
      </c>
      <c r="F772" s="8">
        <v>0.545138888888889</v>
      </c>
      <c r="G772" s="9">
        <v>42103.54513888889</v>
      </c>
      <c r="H772" s="6">
        <v>7541309.36</v>
      </c>
      <c r="I772" s="6">
        <v>365190.73</v>
      </c>
      <c r="J772" s="6" t="s">
        <v>534</v>
      </c>
      <c r="K772" s="10">
        <v>365204.205</v>
      </c>
      <c r="L772" s="10">
        <v>7541301.61</v>
      </c>
      <c r="M772" s="10">
        <v>7541301.65</v>
      </c>
      <c r="N772" s="10">
        <v>365204.33</v>
      </c>
      <c r="O772" s="10" t="s">
        <v>56</v>
      </c>
      <c r="P772" s="10" t="s">
        <v>57</v>
      </c>
      <c r="Q772" s="6" t="s">
        <v>58</v>
      </c>
      <c r="R772" s="6" t="s">
        <v>27</v>
      </c>
      <c r="S772" s="6" t="s">
        <v>357</v>
      </c>
      <c r="T772" s="6" t="s">
        <v>535</v>
      </c>
      <c r="U772" s="6">
        <f t="shared" si="7"/>
        <v>0</v>
      </c>
      <c r="V772" s="6">
        <v>1943.2875833184646</v>
      </c>
      <c r="W772" s="6">
        <v>0.0</v>
      </c>
    </row>
    <row r="773" ht="15.0" customHeight="1">
      <c r="A773" s="6">
        <v>3.0</v>
      </c>
      <c r="B773" s="6">
        <v>20.0</v>
      </c>
      <c r="C773" s="6" t="s">
        <v>489</v>
      </c>
      <c r="D773" s="6">
        <v>7.0</v>
      </c>
      <c r="E773" s="7">
        <v>42103.0</v>
      </c>
      <c r="F773" s="8">
        <v>0.548611111111111</v>
      </c>
      <c r="G773" s="9">
        <v>42103.54861111111</v>
      </c>
      <c r="H773" s="6">
        <v>7541302.31</v>
      </c>
      <c r="I773" s="6">
        <v>365232.33</v>
      </c>
      <c r="J773" s="6" t="s">
        <v>536</v>
      </c>
      <c r="K773" s="10">
        <v>365234.366</v>
      </c>
      <c r="L773" s="10">
        <v>7541299.875</v>
      </c>
      <c r="M773" s="10">
        <v>7541299.88</v>
      </c>
      <c r="N773" s="10">
        <v>365234.26</v>
      </c>
      <c r="O773" s="10" t="s">
        <v>56</v>
      </c>
      <c r="P773" s="10" t="s">
        <v>57</v>
      </c>
      <c r="Q773" s="6" t="s">
        <v>58</v>
      </c>
      <c r="R773" s="6" t="s">
        <v>27</v>
      </c>
      <c r="S773" s="6" t="s">
        <v>357</v>
      </c>
      <c r="T773" s="6" t="s">
        <v>537</v>
      </c>
      <c r="U773" s="6">
        <f t="shared" si="7"/>
        <v>42.19315703</v>
      </c>
      <c r="V773" s="6">
        <v>1943.2875833184646</v>
      </c>
      <c r="W773" s="6">
        <v>0.0</v>
      </c>
    </row>
    <row r="774" ht="15.0" customHeight="1">
      <c r="A774" s="6">
        <v>3.0</v>
      </c>
      <c r="B774" s="6">
        <v>20.0</v>
      </c>
      <c r="C774" s="6" t="s">
        <v>489</v>
      </c>
      <c r="D774" s="6">
        <v>7.0</v>
      </c>
      <c r="E774" s="7">
        <v>42103.0</v>
      </c>
      <c r="F774" s="8">
        <v>0.5520833333333334</v>
      </c>
      <c r="G774" s="9">
        <v>42103.552083333336</v>
      </c>
      <c r="H774" s="6">
        <v>7541303.26</v>
      </c>
      <c r="I774" s="6">
        <v>365251.6</v>
      </c>
      <c r="J774" s="6" t="s">
        <v>538</v>
      </c>
      <c r="K774" s="10">
        <v>365253.744</v>
      </c>
      <c r="L774" s="10">
        <v>7541299.152</v>
      </c>
      <c r="M774" s="10">
        <v>7541299.16</v>
      </c>
      <c r="N774" s="10">
        <v>365253.56</v>
      </c>
      <c r="O774" s="10" t="s">
        <v>56</v>
      </c>
      <c r="P774" s="10" t="s">
        <v>57</v>
      </c>
      <c r="Q774" s="6" t="s">
        <v>58</v>
      </c>
      <c r="R774" s="6" t="s">
        <v>27</v>
      </c>
      <c r="S774" s="6" t="s">
        <v>357</v>
      </c>
      <c r="T774" s="6" t="s">
        <v>539</v>
      </c>
      <c r="U774" s="6">
        <f t="shared" si="7"/>
        <v>19.29340302</v>
      </c>
      <c r="V774" s="6">
        <v>1943.2875833184646</v>
      </c>
      <c r="W774" s="6">
        <v>0.0</v>
      </c>
    </row>
    <row r="775" ht="15.0" customHeight="1">
      <c r="A775" s="6">
        <v>3.0</v>
      </c>
      <c r="B775" s="6">
        <v>20.0</v>
      </c>
      <c r="C775" s="6" t="s">
        <v>489</v>
      </c>
      <c r="D775" s="6">
        <v>7.0</v>
      </c>
      <c r="E775" s="7">
        <v>42103.0</v>
      </c>
      <c r="F775" s="8">
        <v>0.5555555555555556</v>
      </c>
      <c r="G775" s="9">
        <v>42103.555555555555</v>
      </c>
      <c r="H775" s="6">
        <v>7541303.26</v>
      </c>
      <c r="I775" s="6">
        <v>365251.6</v>
      </c>
      <c r="J775" s="6" t="s">
        <v>538</v>
      </c>
      <c r="K775" s="10">
        <v>365254.726</v>
      </c>
      <c r="L775" s="10">
        <v>7541300.497</v>
      </c>
      <c r="M775" s="10">
        <v>7541299.16</v>
      </c>
      <c r="N775" s="10">
        <v>365253.56</v>
      </c>
      <c r="O775" s="10" t="s">
        <v>68</v>
      </c>
      <c r="P775" s="10" t="s">
        <v>69</v>
      </c>
      <c r="Q775" s="6" t="s">
        <v>45</v>
      </c>
      <c r="R775" s="6" t="s">
        <v>27</v>
      </c>
      <c r="S775" s="6" t="s">
        <v>357</v>
      </c>
      <c r="T775" s="6" t="s">
        <v>539</v>
      </c>
      <c r="U775" s="6">
        <f t="shared" si="7"/>
        <v>0</v>
      </c>
      <c r="V775" s="6">
        <v>1943.2875833184646</v>
      </c>
      <c r="W775" s="6">
        <v>0.0</v>
      </c>
    </row>
    <row r="776" ht="15.0" customHeight="1">
      <c r="A776" s="6">
        <v>3.0</v>
      </c>
      <c r="B776" s="6">
        <v>20.0</v>
      </c>
      <c r="C776" s="6" t="s">
        <v>489</v>
      </c>
      <c r="D776" s="6">
        <v>7.0</v>
      </c>
      <c r="E776" s="7">
        <v>42103.0</v>
      </c>
      <c r="F776" s="8">
        <v>0.5590277777777778</v>
      </c>
      <c r="G776" s="9">
        <v>42103.55902777778</v>
      </c>
      <c r="H776" s="6">
        <v>7541298.58</v>
      </c>
      <c r="I776" s="6">
        <v>365265.8</v>
      </c>
      <c r="J776" s="6" t="s">
        <v>540</v>
      </c>
      <c r="K776" s="10">
        <v>365265.767</v>
      </c>
      <c r="L776" s="10">
        <v>7541298.56</v>
      </c>
      <c r="M776" s="10">
        <v>7541298.58</v>
      </c>
      <c r="N776" s="10">
        <v>365265.8</v>
      </c>
      <c r="O776" s="10" t="s">
        <v>37</v>
      </c>
      <c r="P776" s="10" t="s">
        <v>38</v>
      </c>
      <c r="Q776" s="6" t="s">
        <v>31</v>
      </c>
      <c r="R776" s="6" t="s">
        <v>27</v>
      </c>
      <c r="S776" s="6" t="s">
        <v>28</v>
      </c>
      <c r="T776" s="6" t="s">
        <v>28</v>
      </c>
      <c r="U776" s="6">
        <f t="shared" si="7"/>
        <v>14.95133439</v>
      </c>
      <c r="V776" s="6">
        <v>1943.2875833184646</v>
      </c>
      <c r="W776" s="6">
        <v>0.0</v>
      </c>
    </row>
    <row r="777" ht="15.0" customHeight="1">
      <c r="A777" s="6">
        <v>3.0</v>
      </c>
      <c r="B777" s="6">
        <v>20.0</v>
      </c>
      <c r="C777" s="6" t="s">
        <v>489</v>
      </c>
      <c r="D777" s="6">
        <v>7.0</v>
      </c>
      <c r="E777" s="7">
        <v>42103.0</v>
      </c>
      <c r="F777" s="8">
        <v>0.5625</v>
      </c>
      <c r="G777" s="9">
        <v>42103.5625</v>
      </c>
      <c r="H777" s="6">
        <v>7541300.97</v>
      </c>
      <c r="I777" s="6">
        <v>365279.89</v>
      </c>
      <c r="J777" s="6" t="s">
        <v>541</v>
      </c>
      <c r="K777" s="10">
        <v>365279.58</v>
      </c>
      <c r="L777" s="10">
        <v>7541300.85</v>
      </c>
      <c r="M777" s="10">
        <v>7541300.97</v>
      </c>
      <c r="N777" s="10">
        <v>365279.89</v>
      </c>
      <c r="O777" s="10" t="s">
        <v>40</v>
      </c>
      <c r="P777" s="10" t="s">
        <v>50</v>
      </c>
      <c r="Q777" s="6" t="s">
        <v>42</v>
      </c>
      <c r="R777" s="6" t="s">
        <v>27</v>
      </c>
      <c r="S777" s="6" t="s">
        <v>28</v>
      </c>
      <c r="T777" s="6" t="s">
        <v>28</v>
      </c>
      <c r="U777" s="6">
        <f t="shared" si="7"/>
        <v>14.29126307</v>
      </c>
      <c r="V777" s="6">
        <v>1943.2875833184646</v>
      </c>
      <c r="W777" s="6">
        <v>0.0</v>
      </c>
    </row>
    <row r="778" ht="15.0" customHeight="1">
      <c r="A778" s="6">
        <v>3.0</v>
      </c>
      <c r="B778" s="6">
        <v>20.0</v>
      </c>
      <c r="C778" s="6" t="s">
        <v>489</v>
      </c>
      <c r="D778" s="6">
        <v>7.0</v>
      </c>
      <c r="E778" s="7">
        <v>42103.0</v>
      </c>
      <c r="F778" s="8">
        <v>0.5659722222222222</v>
      </c>
      <c r="G778" s="9">
        <v>42103.56597222222</v>
      </c>
      <c r="H778" s="6">
        <v>7541330.0</v>
      </c>
      <c r="I778" s="6">
        <v>365326.0</v>
      </c>
      <c r="J778" s="6" t="s">
        <v>542</v>
      </c>
      <c r="K778" s="10">
        <v>365324.139</v>
      </c>
      <c r="L778" s="10">
        <v>7541326.821</v>
      </c>
      <c r="M778" s="10">
        <v>7541326.7</v>
      </c>
      <c r="N778" s="10">
        <v>365323.96</v>
      </c>
      <c r="O778" s="10" t="s">
        <v>56</v>
      </c>
      <c r="P778" s="10" t="s">
        <v>57</v>
      </c>
      <c r="Q778" s="6" t="s">
        <v>58</v>
      </c>
      <c r="R778" s="6" t="s">
        <v>27</v>
      </c>
      <c r="S778" s="6" t="s">
        <v>357</v>
      </c>
      <c r="T778" s="6" t="s">
        <v>543</v>
      </c>
      <c r="U778" s="6">
        <f t="shared" si="7"/>
        <v>54.48736551</v>
      </c>
      <c r="V778" s="6">
        <v>1943.2875833184646</v>
      </c>
      <c r="W778" s="6">
        <v>0.0</v>
      </c>
    </row>
    <row r="779" ht="15.0" customHeight="1">
      <c r="A779" s="6">
        <v>3.0</v>
      </c>
      <c r="B779" s="6">
        <v>20.0</v>
      </c>
      <c r="C779" s="6" t="s">
        <v>489</v>
      </c>
      <c r="D779" s="6">
        <v>7.0</v>
      </c>
      <c r="E779" s="7">
        <v>42103.0</v>
      </c>
      <c r="F779" s="8">
        <v>0.5694444444444444</v>
      </c>
      <c r="G779" s="9">
        <v>42103.569444444445</v>
      </c>
      <c r="H779" s="6">
        <v>7541337.0</v>
      </c>
      <c r="I779" s="6">
        <v>365374.0</v>
      </c>
      <c r="J779" s="6" t="s">
        <v>363</v>
      </c>
      <c r="K779" s="10">
        <v>365350.596</v>
      </c>
      <c r="L779" s="10">
        <v>7541327.699</v>
      </c>
      <c r="M779" s="10">
        <v>7541327.71</v>
      </c>
      <c r="N779" s="10">
        <v>365350.51</v>
      </c>
      <c r="O779" s="10" t="s">
        <v>56</v>
      </c>
      <c r="P779" s="10" t="s">
        <v>118</v>
      </c>
      <c r="Q779" s="6" t="s">
        <v>58</v>
      </c>
      <c r="R779" s="6" t="s">
        <v>58</v>
      </c>
      <c r="S779" s="6" t="s">
        <v>357</v>
      </c>
      <c r="T779" s="6" t="s">
        <v>364</v>
      </c>
      <c r="U779" s="6">
        <f t="shared" si="7"/>
        <v>48.50773134</v>
      </c>
      <c r="V779" s="6">
        <v>1943.2875833184646</v>
      </c>
      <c r="W779" s="6">
        <v>0.0</v>
      </c>
    </row>
    <row r="780" ht="15.0" customHeight="1">
      <c r="A780" s="6">
        <v>3.0</v>
      </c>
      <c r="B780" s="6">
        <v>20.0</v>
      </c>
      <c r="C780" s="6" t="s">
        <v>489</v>
      </c>
      <c r="D780" s="6">
        <v>7.0</v>
      </c>
      <c r="E780" s="7">
        <v>42103.0</v>
      </c>
      <c r="F780" s="8">
        <v>0.5729166666666666</v>
      </c>
      <c r="G780" s="9">
        <v>42103.572916666664</v>
      </c>
      <c r="H780" s="6">
        <v>7541337.0</v>
      </c>
      <c r="I780" s="6">
        <v>365374.0</v>
      </c>
      <c r="J780" s="6" t="s">
        <v>363</v>
      </c>
      <c r="K780" s="10">
        <v>365368.837</v>
      </c>
      <c r="L780" s="10">
        <v>7541331.485</v>
      </c>
      <c r="M780" s="10">
        <v>7541331.47</v>
      </c>
      <c r="N780" s="10">
        <v>365368.67</v>
      </c>
      <c r="O780" s="10" t="s">
        <v>68</v>
      </c>
      <c r="P780" s="10" t="s">
        <v>69</v>
      </c>
      <c r="Q780" s="6" t="s">
        <v>45</v>
      </c>
      <c r="R780" s="6" t="s">
        <v>58</v>
      </c>
      <c r="S780" s="6" t="s">
        <v>357</v>
      </c>
      <c r="T780" s="6" t="s">
        <v>364</v>
      </c>
      <c r="U780" s="6">
        <f t="shared" si="7"/>
        <v>0</v>
      </c>
      <c r="V780" s="6">
        <v>1943.2875833184646</v>
      </c>
      <c r="W780" s="6">
        <v>0.0</v>
      </c>
    </row>
    <row r="781" ht="15.0" customHeight="1">
      <c r="A781" s="6">
        <v>3.0</v>
      </c>
      <c r="B781" s="6">
        <v>20.0</v>
      </c>
      <c r="C781" s="6" t="s">
        <v>489</v>
      </c>
      <c r="D781" s="6">
        <v>7.0</v>
      </c>
      <c r="E781" s="7">
        <v>42103.0</v>
      </c>
      <c r="F781" s="8">
        <v>0.576388888888889</v>
      </c>
      <c r="G781" s="9">
        <v>42103.57638888889</v>
      </c>
      <c r="H781" s="6">
        <v>7541337.0</v>
      </c>
      <c r="I781" s="6">
        <v>365374.0</v>
      </c>
      <c r="J781" s="6" t="s">
        <v>363</v>
      </c>
      <c r="K781" s="10">
        <v>365370.787</v>
      </c>
      <c r="L781" s="10">
        <v>7541332.81</v>
      </c>
      <c r="M781" s="10">
        <v>7541331.47</v>
      </c>
      <c r="N781" s="10">
        <v>365368.67</v>
      </c>
      <c r="O781" s="10" t="s">
        <v>56</v>
      </c>
      <c r="P781" s="10" t="s">
        <v>118</v>
      </c>
      <c r="Q781" s="6" t="s">
        <v>58</v>
      </c>
      <c r="R781" s="6" t="s">
        <v>58</v>
      </c>
      <c r="S781" s="6" t="s">
        <v>357</v>
      </c>
      <c r="T781" s="6" t="s">
        <v>364</v>
      </c>
      <c r="U781" s="6">
        <f t="shared" si="7"/>
        <v>0</v>
      </c>
      <c r="V781" s="6">
        <v>1943.2875833184646</v>
      </c>
      <c r="W781" s="6">
        <v>0.0</v>
      </c>
    </row>
    <row r="782" ht="15.0" customHeight="1">
      <c r="A782" s="6">
        <v>3.0</v>
      </c>
      <c r="B782" s="6">
        <v>20.0</v>
      </c>
      <c r="C782" s="6" t="s">
        <v>489</v>
      </c>
      <c r="D782" s="6">
        <v>7.0</v>
      </c>
      <c r="E782" s="7">
        <v>42103.0</v>
      </c>
      <c r="F782" s="8">
        <v>0.579861111111111</v>
      </c>
      <c r="G782" s="9">
        <v>42103.57986111111</v>
      </c>
      <c r="H782" s="6">
        <v>7541337.0</v>
      </c>
      <c r="I782" s="6">
        <v>365374.0</v>
      </c>
      <c r="J782" s="6" t="s">
        <v>363</v>
      </c>
      <c r="K782" s="10">
        <v>365397.248</v>
      </c>
      <c r="L782" s="10">
        <v>7541349.353</v>
      </c>
      <c r="M782" s="10">
        <v>7541349.19</v>
      </c>
      <c r="N782" s="10">
        <v>365396.99</v>
      </c>
      <c r="O782" s="10" t="s">
        <v>56</v>
      </c>
      <c r="P782" s="10" t="s">
        <v>57</v>
      </c>
      <c r="Q782" s="6" t="s">
        <v>58</v>
      </c>
      <c r="R782" s="6" t="s">
        <v>58</v>
      </c>
      <c r="S782" s="6" t="s">
        <v>357</v>
      </c>
      <c r="T782" s="6" t="s">
        <v>364</v>
      </c>
      <c r="U782" s="6">
        <f t="shared" si="7"/>
        <v>0</v>
      </c>
      <c r="V782" s="6">
        <v>1943.2875833184646</v>
      </c>
      <c r="W782" s="6">
        <v>0.0</v>
      </c>
    </row>
    <row r="783" ht="15.0" customHeight="1">
      <c r="A783" s="6">
        <v>3.0</v>
      </c>
      <c r="B783" s="6">
        <v>20.0</v>
      </c>
      <c r="C783" s="6" t="s">
        <v>489</v>
      </c>
      <c r="D783" s="6">
        <v>7.0</v>
      </c>
      <c r="E783" s="7">
        <v>42103.0</v>
      </c>
      <c r="F783" s="8">
        <v>0.5833333333333334</v>
      </c>
      <c r="G783" s="9">
        <v>42103.583333333336</v>
      </c>
      <c r="H783" s="6">
        <v>7541337.0</v>
      </c>
      <c r="I783" s="6">
        <v>365374.0</v>
      </c>
      <c r="J783" s="6" t="s">
        <v>363</v>
      </c>
      <c r="K783" s="10">
        <v>365398.452</v>
      </c>
      <c r="L783" s="10">
        <v>7541331.991</v>
      </c>
      <c r="M783" s="10">
        <v>7541331.99</v>
      </c>
      <c r="N783" s="10">
        <v>365398.32</v>
      </c>
      <c r="O783" s="10" t="s">
        <v>56</v>
      </c>
      <c r="P783" s="10" t="s">
        <v>57</v>
      </c>
      <c r="Q783" s="6" t="s">
        <v>58</v>
      </c>
      <c r="R783" s="6" t="s">
        <v>58</v>
      </c>
      <c r="S783" s="6" t="s">
        <v>357</v>
      </c>
      <c r="T783" s="6" t="s">
        <v>364</v>
      </c>
      <c r="U783" s="6">
        <f t="shared" si="7"/>
        <v>0</v>
      </c>
      <c r="V783" s="6">
        <v>1943.2875833184646</v>
      </c>
      <c r="W783" s="6">
        <v>0.0</v>
      </c>
    </row>
    <row r="784" ht="15.0" customHeight="1">
      <c r="A784" s="6">
        <v>3.0</v>
      </c>
      <c r="B784" s="6">
        <v>20.0</v>
      </c>
      <c r="C784" s="6" t="s">
        <v>489</v>
      </c>
      <c r="D784" s="6">
        <v>7.0</v>
      </c>
      <c r="E784" s="7">
        <v>42103.0</v>
      </c>
      <c r="F784" s="8">
        <v>0.5868055555555556</v>
      </c>
      <c r="G784" s="9">
        <v>42103.586805555555</v>
      </c>
      <c r="H784" s="6">
        <v>7541337.0</v>
      </c>
      <c r="I784" s="6">
        <v>365374.0</v>
      </c>
      <c r="J784" s="6" t="s">
        <v>363</v>
      </c>
      <c r="K784" s="10">
        <v>365387.111</v>
      </c>
      <c r="L784" s="10">
        <v>7541315.467</v>
      </c>
      <c r="M784" s="10">
        <v>7541315.55</v>
      </c>
      <c r="N784" s="10">
        <v>365387.24</v>
      </c>
      <c r="O784" s="10" t="s">
        <v>56</v>
      </c>
      <c r="P784" s="10" t="s">
        <v>57</v>
      </c>
      <c r="Q784" s="6" t="s">
        <v>58</v>
      </c>
      <c r="R784" s="6" t="s">
        <v>58</v>
      </c>
      <c r="S784" s="6" t="s">
        <v>357</v>
      </c>
      <c r="T784" s="6" t="s">
        <v>364</v>
      </c>
      <c r="U784" s="6">
        <f t="shared" si="7"/>
        <v>0</v>
      </c>
      <c r="V784" s="6">
        <v>1943.2875833184646</v>
      </c>
      <c r="W784" s="6">
        <v>0.0</v>
      </c>
    </row>
    <row r="785" ht="15.0" customHeight="1">
      <c r="A785" s="6">
        <v>3.0</v>
      </c>
      <c r="B785" s="6">
        <v>20.0</v>
      </c>
      <c r="C785" s="6" t="s">
        <v>489</v>
      </c>
      <c r="D785" s="6">
        <v>7.0</v>
      </c>
      <c r="E785" s="7">
        <v>42103.0</v>
      </c>
      <c r="F785" s="8">
        <v>0.5902777777777778</v>
      </c>
      <c r="G785" s="9">
        <v>42103.59027777778</v>
      </c>
      <c r="H785" s="6">
        <v>7541337.0</v>
      </c>
      <c r="I785" s="6">
        <v>365374.0</v>
      </c>
      <c r="J785" s="6" t="s">
        <v>363</v>
      </c>
      <c r="K785" s="10">
        <v>365387.941</v>
      </c>
      <c r="L785" s="10">
        <v>7541315.483</v>
      </c>
      <c r="M785" s="10">
        <v>7541315.55</v>
      </c>
      <c r="N785" s="10">
        <v>365387.24</v>
      </c>
      <c r="O785" s="10" t="s">
        <v>56</v>
      </c>
      <c r="P785" s="10" t="s">
        <v>57</v>
      </c>
      <c r="Q785" s="6" t="s">
        <v>58</v>
      </c>
      <c r="R785" s="6" t="s">
        <v>58</v>
      </c>
      <c r="S785" s="6" t="s">
        <v>357</v>
      </c>
      <c r="T785" s="6" t="s">
        <v>364</v>
      </c>
      <c r="U785" s="6">
        <f t="shared" si="7"/>
        <v>0</v>
      </c>
      <c r="V785" s="6">
        <v>1943.2875833184646</v>
      </c>
      <c r="W785" s="6">
        <v>0.0</v>
      </c>
    </row>
    <row r="786" ht="15.0" customHeight="1">
      <c r="A786" s="6">
        <v>3.0</v>
      </c>
      <c r="B786" s="6">
        <v>20.0</v>
      </c>
      <c r="C786" s="6" t="s">
        <v>489</v>
      </c>
      <c r="D786" s="6">
        <v>7.0</v>
      </c>
      <c r="E786" s="7">
        <v>42103.0</v>
      </c>
      <c r="F786" s="8">
        <v>0.59375</v>
      </c>
      <c r="G786" s="9">
        <v>42103.59375</v>
      </c>
      <c r="H786" s="6">
        <v>7541301.69</v>
      </c>
      <c r="I786" s="6">
        <v>365396.51</v>
      </c>
      <c r="J786" s="6" t="s">
        <v>544</v>
      </c>
      <c r="K786" s="10">
        <v>365396.51</v>
      </c>
      <c r="L786" s="10">
        <v>7541301.655</v>
      </c>
      <c r="M786" s="10">
        <v>7541301.69</v>
      </c>
      <c r="N786" s="10">
        <v>365396.51</v>
      </c>
      <c r="O786" s="10" t="s">
        <v>37</v>
      </c>
      <c r="P786" s="10" t="s">
        <v>38</v>
      </c>
      <c r="Q786" s="6" t="s">
        <v>31</v>
      </c>
      <c r="R786" s="6" t="s">
        <v>27</v>
      </c>
      <c r="S786" s="6" t="s">
        <v>28</v>
      </c>
      <c r="T786" s="6" t="s">
        <v>28</v>
      </c>
      <c r="U786" s="6">
        <f t="shared" si="7"/>
        <v>41.87476806</v>
      </c>
      <c r="V786" s="6">
        <v>1943.2875833184646</v>
      </c>
      <c r="W786" s="6">
        <v>0.0</v>
      </c>
    </row>
    <row r="787" ht="15.0" customHeight="1">
      <c r="A787" s="6">
        <v>3.0</v>
      </c>
      <c r="B787" s="6">
        <v>20.0</v>
      </c>
      <c r="C787" s="6" t="s">
        <v>489</v>
      </c>
      <c r="D787" s="6">
        <v>7.0</v>
      </c>
      <c r="E787" s="7">
        <v>42103.0</v>
      </c>
      <c r="F787" s="8">
        <v>0.5972222222222222</v>
      </c>
      <c r="G787" s="9">
        <v>42103.59722222222</v>
      </c>
      <c r="H787" s="6">
        <v>7541295.84</v>
      </c>
      <c r="I787" s="6">
        <v>365404.87</v>
      </c>
      <c r="J787" s="6" t="s">
        <v>545</v>
      </c>
      <c r="K787" s="10">
        <v>365404.932</v>
      </c>
      <c r="L787" s="10">
        <v>7541295.918</v>
      </c>
      <c r="M787" s="10">
        <v>7541295.84</v>
      </c>
      <c r="N787" s="10">
        <v>365404.87</v>
      </c>
      <c r="O787" s="10" t="s">
        <v>68</v>
      </c>
      <c r="P787" s="10" t="s">
        <v>69</v>
      </c>
      <c r="Q787" s="6" t="s">
        <v>45</v>
      </c>
      <c r="R787" s="6" t="s">
        <v>27</v>
      </c>
      <c r="S787" s="6" t="s">
        <v>28</v>
      </c>
      <c r="T787" s="6" t="s">
        <v>28</v>
      </c>
      <c r="U787" s="6">
        <f t="shared" si="7"/>
        <v>10.2035337</v>
      </c>
      <c r="V787" s="6">
        <v>1943.2875833184646</v>
      </c>
      <c r="W787" s="6">
        <v>0.0</v>
      </c>
    </row>
    <row r="788" ht="15.0" customHeight="1">
      <c r="A788" s="6">
        <v>3.0</v>
      </c>
      <c r="B788" s="6">
        <v>20.0</v>
      </c>
      <c r="C788" s="6" t="s">
        <v>489</v>
      </c>
      <c r="D788" s="6">
        <v>7.0</v>
      </c>
      <c r="E788" s="7">
        <v>42103.0</v>
      </c>
      <c r="F788" s="8">
        <v>0.6006944444444444</v>
      </c>
      <c r="G788" s="9">
        <v>42103.600694444445</v>
      </c>
      <c r="H788" s="6">
        <v>7541274.89</v>
      </c>
      <c r="I788" s="6">
        <v>365407.2</v>
      </c>
      <c r="J788" s="6" t="s">
        <v>546</v>
      </c>
      <c r="K788" s="10">
        <v>365407.283</v>
      </c>
      <c r="L788" s="10">
        <v>7541274.807</v>
      </c>
      <c r="M788" s="10">
        <v>7541274.89</v>
      </c>
      <c r="N788" s="10">
        <v>365407.2</v>
      </c>
      <c r="O788" s="10" t="s">
        <v>68</v>
      </c>
      <c r="P788" s="10" t="s">
        <v>69</v>
      </c>
      <c r="Q788" s="6" t="s">
        <v>45</v>
      </c>
      <c r="R788" s="6" t="s">
        <v>27</v>
      </c>
      <c r="S788" s="6" t="s">
        <v>28</v>
      </c>
      <c r="T788" s="6" t="s">
        <v>28</v>
      </c>
      <c r="U788" s="6">
        <f t="shared" si="7"/>
        <v>21.07916981</v>
      </c>
      <c r="V788" s="6">
        <v>1943.2875833184646</v>
      </c>
      <c r="W788" s="6">
        <v>0.0</v>
      </c>
    </row>
    <row r="789" ht="15.0" customHeight="1">
      <c r="A789" s="6">
        <v>3.0</v>
      </c>
      <c r="B789" s="6">
        <v>20.0</v>
      </c>
      <c r="C789" s="6" t="s">
        <v>489</v>
      </c>
      <c r="D789" s="6">
        <v>7.0</v>
      </c>
      <c r="E789" s="7">
        <v>42103.0</v>
      </c>
      <c r="F789" s="8">
        <v>0.6041666666666666</v>
      </c>
      <c r="G789" s="9">
        <v>42103.604166666664</v>
      </c>
      <c r="H789" s="6">
        <v>7541274.89</v>
      </c>
      <c r="I789" s="6">
        <v>365407.2</v>
      </c>
      <c r="J789" s="6" t="s">
        <v>546</v>
      </c>
      <c r="K789" s="10">
        <v>365402.244</v>
      </c>
      <c r="L789" s="10">
        <v>7541270.922</v>
      </c>
      <c r="M789" s="10">
        <v>7541270.87</v>
      </c>
      <c r="N789" s="10">
        <v>365402.01</v>
      </c>
      <c r="O789" s="10" t="s">
        <v>68</v>
      </c>
      <c r="P789" s="10" t="s">
        <v>69</v>
      </c>
      <c r="Q789" s="6" t="s">
        <v>45</v>
      </c>
      <c r="R789" s="6" t="s">
        <v>27</v>
      </c>
      <c r="S789" s="6" t="s">
        <v>28</v>
      </c>
      <c r="T789" s="6" t="s">
        <v>28</v>
      </c>
      <c r="U789" s="6">
        <f t="shared" si="7"/>
        <v>0</v>
      </c>
      <c r="V789" s="6">
        <v>1943.2875833184646</v>
      </c>
      <c r="W789" s="6">
        <v>0.0</v>
      </c>
    </row>
    <row r="790" ht="15.0" customHeight="1">
      <c r="A790" s="6">
        <v>3.0</v>
      </c>
      <c r="B790" s="6">
        <v>20.0</v>
      </c>
      <c r="C790" s="6" t="s">
        <v>489</v>
      </c>
      <c r="D790" s="6">
        <v>7.0</v>
      </c>
      <c r="E790" s="7">
        <v>42103.0</v>
      </c>
      <c r="F790" s="8">
        <v>0.607638888888889</v>
      </c>
      <c r="G790" s="9">
        <v>42103.60763888889</v>
      </c>
      <c r="H790" s="6">
        <v>7541255.52</v>
      </c>
      <c r="I790" s="6">
        <v>365374.06</v>
      </c>
      <c r="J790" s="6" t="s">
        <v>547</v>
      </c>
      <c r="K790" s="10">
        <v>365373.865</v>
      </c>
      <c r="L790" s="10">
        <v>7541255.495</v>
      </c>
      <c r="M790" s="10">
        <v>7541255.52</v>
      </c>
      <c r="N790" s="10">
        <v>365374.06</v>
      </c>
      <c r="O790" s="10" t="s">
        <v>68</v>
      </c>
      <c r="P790" s="10" t="s">
        <v>69</v>
      </c>
      <c r="Q790" s="6" t="s">
        <v>45</v>
      </c>
      <c r="R790" s="6" t="s">
        <v>27</v>
      </c>
      <c r="S790" s="6" t="s">
        <v>28</v>
      </c>
      <c r="T790" s="6" t="s">
        <v>28</v>
      </c>
      <c r="U790" s="6">
        <f t="shared" si="7"/>
        <v>38.38562882</v>
      </c>
      <c r="V790" s="6">
        <v>1943.2875833184646</v>
      </c>
      <c r="W790" s="6">
        <v>0.0</v>
      </c>
    </row>
    <row r="791" ht="15.0" customHeight="1">
      <c r="A791" s="6">
        <v>3.0</v>
      </c>
      <c r="B791" s="6">
        <v>20.0</v>
      </c>
      <c r="C791" s="6" t="s">
        <v>489</v>
      </c>
      <c r="D791" s="6">
        <v>7.0</v>
      </c>
      <c r="E791" s="7">
        <v>42103.0</v>
      </c>
      <c r="F791" s="8">
        <v>0.611111111111111</v>
      </c>
      <c r="G791" s="9">
        <v>42103.61111111111</v>
      </c>
      <c r="H791" s="6">
        <v>7541246.17</v>
      </c>
      <c r="I791" s="6">
        <v>365364.88</v>
      </c>
      <c r="J791" s="6" t="s">
        <v>548</v>
      </c>
      <c r="K791" s="10">
        <v>365364.562</v>
      </c>
      <c r="L791" s="10">
        <v>7541246.199</v>
      </c>
      <c r="M791" s="10">
        <v>7541246.17</v>
      </c>
      <c r="N791" s="10">
        <v>365364.88</v>
      </c>
      <c r="O791" s="10" t="s">
        <v>37</v>
      </c>
      <c r="P791" s="10" t="s">
        <v>38</v>
      </c>
      <c r="Q791" s="6" t="s">
        <v>31</v>
      </c>
      <c r="R791" s="6" t="s">
        <v>27</v>
      </c>
      <c r="S791" s="6" t="s">
        <v>28</v>
      </c>
      <c r="T791" s="6" t="s">
        <v>28</v>
      </c>
      <c r="U791" s="6">
        <f t="shared" si="7"/>
        <v>13.10324006</v>
      </c>
      <c r="V791" s="6">
        <v>1943.2875833184646</v>
      </c>
      <c r="W791" s="6">
        <v>0.0</v>
      </c>
    </row>
    <row r="792" ht="15.0" customHeight="1">
      <c r="A792" s="6">
        <v>3.0</v>
      </c>
      <c r="B792" s="6">
        <v>20.0</v>
      </c>
      <c r="C792" s="6" t="s">
        <v>489</v>
      </c>
      <c r="D792" s="6">
        <v>7.0</v>
      </c>
      <c r="E792" s="7">
        <v>42103.0</v>
      </c>
      <c r="F792" s="8">
        <v>0.6145833333333334</v>
      </c>
      <c r="G792" s="9">
        <v>42103.614583333336</v>
      </c>
      <c r="H792" s="6">
        <v>7541233.87</v>
      </c>
      <c r="I792" s="6">
        <v>365383.94</v>
      </c>
      <c r="J792" s="6" t="s">
        <v>549</v>
      </c>
      <c r="K792" s="10">
        <v>365386.842</v>
      </c>
      <c r="L792" s="10">
        <v>7541230.541</v>
      </c>
      <c r="M792" s="10">
        <v>7541230.63</v>
      </c>
      <c r="N792" s="10">
        <v>365386.62</v>
      </c>
      <c r="O792" s="10" t="s">
        <v>56</v>
      </c>
      <c r="P792" s="10" t="s">
        <v>57</v>
      </c>
      <c r="Q792" s="6" t="s">
        <v>58</v>
      </c>
      <c r="R792" s="6" t="s">
        <v>27</v>
      </c>
      <c r="S792" s="6" t="s">
        <v>141</v>
      </c>
      <c r="T792" s="6" t="s">
        <v>550</v>
      </c>
      <c r="U792" s="6">
        <f t="shared" si="7"/>
        <v>22.68421478</v>
      </c>
      <c r="V792" s="6">
        <v>1943.2875833184646</v>
      </c>
      <c r="W792" s="6">
        <v>0.0</v>
      </c>
    </row>
    <row r="793" ht="15.0" customHeight="1">
      <c r="A793" s="6">
        <v>3.0</v>
      </c>
      <c r="B793" s="6">
        <v>20.0</v>
      </c>
      <c r="C793" s="6" t="s">
        <v>489</v>
      </c>
      <c r="D793" s="6">
        <v>7.0</v>
      </c>
      <c r="E793" s="7">
        <v>42103.0</v>
      </c>
      <c r="F793" s="8">
        <v>0.6180555555555556</v>
      </c>
      <c r="G793" s="9">
        <v>42103.618055555555</v>
      </c>
      <c r="H793" s="6">
        <v>7541233.87</v>
      </c>
      <c r="I793" s="6">
        <v>365383.94</v>
      </c>
      <c r="J793" s="6" t="s">
        <v>549</v>
      </c>
      <c r="K793" s="10">
        <v>365387.087</v>
      </c>
      <c r="L793" s="10">
        <v>7541233.15</v>
      </c>
      <c r="M793" s="10">
        <v>7541230.63</v>
      </c>
      <c r="N793" s="10">
        <v>365386.62</v>
      </c>
      <c r="O793" s="10" t="s">
        <v>56</v>
      </c>
      <c r="P793" s="10" t="s">
        <v>57</v>
      </c>
      <c r="Q793" s="6" t="s">
        <v>58</v>
      </c>
      <c r="R793" s="6" t="s">
        <v>27</v>
      </c>
      <c r="S793" s="6" t="s">
        <v>141</v>
      </c>
      <c r="T793" s="6" t="s">
        <v>550</v>
      </c>
      <c r="U793" s="6">
        <f t="shared" si="7"/>
        <v>0</v>
      </c>
      <c r="V793" s="6">
        <v>1943.2875833184646</v>
      </c>
      <c r="W793" s="6">
        <v>0.0</v>
      </c>
    </row>
    <row r="794" ht="15.0" customHeight="1">
      <c r="A794" s="6">
        <v>3.0</v>
      </c>
      <c r="B794" s="6">
        <v>20.0</v>
      </c>
      <c r="C794" s="6" t="s">
        <v>489</v>
      </c>
      <c r="D794" s="6">
        <v>7.0</v>
      </c>
      <c r="E794" s="7">
        <v>42103.0</v>
      </c>
      <c r="F794" s="8">
        <v>0.6215277777777778</v>
      </c>
      <c r="G794" s="9">
        <v>42103.62152777778</v>
      </c>
      <c r="H794" s="6">
        <v>7541233.87</v>
      </c>
      <c r="I794" s="6">
        <v>365383.94</v>
      </c>
      <c r="J794" s="6" t="s">
        <v>549</v>
      </c>
      <c r="K794" s="10">
        <v>365386.336</v>
      </c>
      <c r="L794" s="10">
        <v>7541232.03</v>
      </c>
      <c r="M794" s="10">
        <v>7541230.63</v>
      </c>
      <c r="N794" s="10">
        <v>365386.62</v>
      </c>
      <c r="O794" s="10" t="s">
        <v>56</v>
      </c>
      <c r="P794" s="10" t="s">
        <v>118</v>
      </c>
      <c r="Q794" s="6" t="s">
        <v>58</v>
      </c>
      <c r="R794" s="6" t="s">
        <v>27</v>
      </c>
      <c r="S794" s="6" t="s">
        <v>141</v>
      </c>
      <c r="T794" s="6" t="s">
        <v>550</v>
      </c>
      <c r="U794" s="6">
        <f t="shared" si="7"/>
        <v>0</v>
      </c>
      <c r="V794" s="6">
        <v>1943.2875833184646</v>
      </c>
      <c r="W794" s="6">
        <v>0.0</v>
      </c>
    </row>
    <row r="795" ht="15.0" customHeight="1">
      <c r="A795" s="6">
        <v>3.0</v>
      </c>
      <c r="B795" s="6">
        <v>20.0</v>
      </c>
      <c r="C795" s="6" t="s">
        <v>489</v>
      </c>
      <c r="D795" s="6">
        <v>7.0</v>
      </c>
      <c r="E795" s="7">
        <v>42103.0</v>
      </c>
      <c r="F795" s="8">
        <v>0.625</v>
      </c>
      <c r="G795" s="9">
        <v>42103.625</v>
      </c>
      <c r="H795" s="6">
        <v>7541194.33</v>
      </c>
      <c r="I795" s="6">
        <v>365392.07</v>
      </c>
      <c r="J795" s="6" t="s">
        <v>551</v>
      </c>
      <c r="K795" s="10">
        <v>365392.071</v>
      </c>
      <c r="L795" s="10">
        <v>7541194.198</v>
      </c>
      <c r="M795" s="10">
        <v>7541194.33</v>
      </c>
      <c r="N795" s="10">
        <v>365392.07</v>
      </c>
      <c r="O795" s="10" t="s">
        <v>37</v>
      </c>
      <c r="P795" s="10" t="s">
        <v>38</v>
      </c>
      <c r="Q795" s="6" t="s">
        <v>31</v>
      </c>
      <c r="R795" s="6" t="s">
        <v>27</v>
      </c>
      <c r="S795" s="6" t="s">
        <v>28</v>
      </c>
      <c r="T795" s="6" t="s">
        <v>28</v>
      </c>
      <c r="U795" s="6">
        <f t="shared" si="7"/>
        <v>40.36717107</v>
      </c>
      <c r="V795" s="6">
        <v>1943.2875833184646</v>
      </c>
      <c r="W795" s="6">
        <v>0.0</v>
      </c>
    </row>
    <row r="796" ht="15.0" customHeight="1">
      <c r="A796" s="6">
        <v>3.0</v>
      </c>
      <c r="B796" s="6">
        <v>20.0</v>
      </c>
      <c r="C796" s="6" t="s">
        <v>489</v>
      </c>
      <c r="D796" s="6">
        <v>7.0</v>
      </c>
      <c r="E796" s="7">
        <v>42103.0</v>
      </c>
      <c r="F796" s="8">
        <v>0.6284722222222222</v>
      </c>
      <c r="G796" s="9">
        <v>42103.62847222222</v>
      </c>
      <c r="H796" s="6">
        <v>7541183.99</v>
      </c>
      <c r="I796" s="6">
        <v>365397.21</v>
      </c>
      <c r="J796" s="6" t="s">
        <v>552</v>
      </c>
      <c r="K796" s="10">
        <v>365396.739</v>
      </c>
      <c r="L796" s="10">
        <v>7541183.9</v>
      </c>
      <c r="M796" s="10">
        <v>7541183.99</v>
      </c>
      <c r="N796" s="10">
        <v>365397.21</v>
      </c>
      <c r="O796" s="10" t="s">
        <v>68</v>
      </c>
      <c r="P796" s="10" t="s">
        <v>69</v>
      </c>
      <c r="Q796" s="6" t="s">
        <v>45</v>
      </c>
      <c r="R796" s="6" t="s">
        <v>27</v>
      </c>
      <c r="S796" s="6" t="s">
        <v>28</v>
      </c>
      <c r="T796" s="6" t="s">
        <v>28</v>
      </c>
      <c r="U796" s="6">
        <f t="shared" si="7"/>
        <v>11.54708621</v>
      </c>
      <c r="V796" s="6">
        <v>1943.2875833184646</v>
      </c>
      <c r="W796" s="6">
        <v>0.0</v>
      </c>
    </row>
    <row r="797" ht="15.0" customHeight="1">
      <c r="A797" s="6">
        <v>3.0</v>
      </c>
      <c r="B797" s="6">
        <v>20.0</v>
      </c>
      <c r="C797" s="6" t="s">
        <v>489</v>
      </c>
      <c r="D797" s="6">
        <v>7.0</v>
      </c>
      <c r="E797" s="7">
        <v>42103.0</v>
      </c>
      <c r="F797" s="8">
        <v>0.6319444444444444</v>
      </c>
      <c r="G797" s="9">
        <v>42103.631944444445</v>
      </c>
      <c r="H797" s="6">
        <v>7541192.82</v>
      </c>
      <c r="I797" s="6">
        <v>365447.2</v>
      </c>
      <c r="J797" s="6" t="s">
        <v>553</v>
      </c>
      <c r="K797" s="10">
        <v>365447.698</v>
      </c>
      <c r="L797" s="10">
        <v>7541193.016</v>
      </c>
      <c r="M797" s="10">
        <v>7541192.82</v>
      </c>
      <c r="N797" s="10">
        <v>365447.2</v>
      </c>
      <c r="O797" s="10" t="s">
        <v>40</v>
      </c>
      <c r="P797" s="10" t="s">
        <v>50</v>
      </c>
      <c r="Q797" s="6" t="s">
        <v>42</v>
      </c>
      <c r="R797" s="6" t="s">
        <v>27</v>
      </c>
      <c r="S797" s="6" t="s">
        <v>28</v>
      </c>
      <c r="T797" s="6" t="s">
        <v>28</v>
      </c>
      <c r="U797" s="6">
        <f t="shared" si="7"/>
        <v>50.76385525</v>
      </c>
      <c r="V797" s="6">
        <v>1943.2875833184646</v>
      </c>
      <c r="W797" s="6">
        <v>0.0</v>
      </c>
    </row>
    <row r="798" ht="15.0" customHeight="1">
      <c r="A798" s="6">
        <v>3.0</v>
      </c>
      <c r="B798" s="6">
        <v>20.0</v>
      </c>
      <c r="C798" s="6" t="s">
        <v>489</v>
      </c>
      <c r="D798" s="6">
        <v>7.0</v>
      </c>
      <c r="E798" s="7">
        <v>42103.0</v>
      </c>
      <c r="F798" s="8">
        <v>0.6354166666666666</v>
      </c>
      <c r="G798" s="9">
        <v>42103.635416666664</v>
      </c>
      <c r="H798" s="6">
        <v>7541161.01</v>
      </c>
      <c r="I798" s="6">
        <v>365449.72</v>
      </c>
      <c r="J798" s="6" t="s">
        <v>554</v>
      </c>
      <c r="K798" s="10">
        <v>365449.694</v>
      </c>
      <c r="L798" s="10">
        <v>7541160.905</v>
      </c>
      <c r="M798" s="10">
        <v>7541161.01</v>
      </c>
      <c r="N798" s="10">
        <v>365449.72</v>
      </c>
      <c r="O798" s="10" t="s">
        <v>40</v>
      </c>
      <c r="P798" s="10" t="s">
        <v>50</v>
      </c>
      <c r="Q798" s="6" t="s">
        <v>42</v>
      </c>
      <c r="R798" s="6" t="s">
        <v>27</v>
      </c>
      <c r="S798" s="6" t="s">
        <v>28</v>
      </c>
      <c r="T798" s="6" t="s">
        <v>28</v>
      </c>
      <c r="U798" s="6">
        <f t="shared" si="7"/>
        <v>31.90966155</v>
      </c>
      <c r="V798" s="6">
        <v>1943.2875833184646</v>
      </c>
      <c r="W798" s="6">
        <v>0.0</v>
      </c>
    </row>
    <row r="799" ht="15.0" customHeight="1">
      <c r="A799" s="6">
        <v>3.0</v>
      </c>
      <c r="B799" s="6">
        <v>20.0</v>
      </c>
      <c r="C799" s="6" t="s">
        <v>489</v>
      </c>
      <c r="D799" s="6">
        <v>7.0</v>
      </c>
      <c r="E799" s="7">
        <v>42103.0</v>
      </c>
      <c r="F799" s="8">
        <v>0.638888888888889</v>
      </c>
      <c r="G799" s="9">
        <v>42103.63888888889</v>
      </c>
      <c r="H799" s="6">
        <v>7541149.76</v>
      </c>
      <c r="I799" s="6">
        <v>365454.74</v>
      </c>
      <c r="J799" s="6" t="s">
        <v>555</v>
      </c>
      <c r="K799" s="10">
        <v>365454.741</v>
      </c>
      <c r="L799" s="10">
        <v>7541149.822</v>
      </c>
      <c r="M799" s="10">
        <v>7541149.76</v>
      </c>
      <c r="N799" s="10">
        <v>365454.74</v>
      </c>
      <c r="O799" s="10" t="s">
        <v>68</v>
      </c>
      <c r="P799" s="10" t="s">
        <v>69</v>
      </c>
      <c r="Q799" s="6" t="s">
        <v>45</v>
      </c>
      <c r="R799" s="6" t="s">
        <v>27</v>
      </c>
      <c r="S799" s="6" t="s">
        <v>28</v>
      </c>
      <c r="T799" s="6" t="s">
        <v>28</v>
      </c>
      <c r="U799" s="6">
        <f t="shared" si="7"/>
        <v>12.31920858</v>
      </c>
      <c r="V799" s="6">
        <v>1943.2875833184646</v>
      </c>
      <c r="W799" s="6">
        <v>0.0</v>
      </c>
    </row>
    <row r="800" ht="15.0" customHeight="1">
      <c r="A800" s="6">
        <v>3.0</v>
      </c>
      <c r="B800" s="6">
        <v>20.0</v>
      </c>
      <c r="C800" s="6" t="s">
        <v>489</v>
      </c>
      <c r="D800" s="6">
        <v>7.0</v>
      </c>
      <c r="E800" s="7">
        <v>42103.0</v>
      </c>
      <c r="F800" s="8">
        <v>0.642361111111111</v>
      </c>
      <c r="G800" s="9">
        <v>42103.64236111111</v>
      </c>
      <c r="H800" s="6">
        <v>7541124.95</v>
      </c>
      <c r="I800" s="6">
        <v>365459.66</v>
      </c>
      <c r="J800" s="6" t="s">
        <v>556</v>
      </c>
      <c r="K800" s="10">
        <v>365459.647</v>
      </c>
      <c r="L800" s="10">
        <v>7541124.937</v>
      </c>
      <c r="M800" s="10">
        <v>7541124.95</v>
      </c>
      <c r="N800" s="10">
        <v>365459.66</v>
      </c>
      <c r="O800" s="10" t="s">
        <v>37</v>
      </c>
      <c r="P800" s="10" t="s">
        <v>38</v>
      </c>
      <c r="Q800" s="6" t="s">
        <v>31</v>
      </c>
      <c r="R800" s="6" t="s">
        <v>27</v>
      </c>
      <c r="S800" s="6" t="s">
        <v>28</v>
      </c>
      <c r="T800" s="6" t="s">
        <v>28</v>
      </c>
      <c r="U800" s="6">
        <f t="shared" si="7"/>
        <v>25.29313148</v>
      </c>
      <c r="V800" s="6">
        <v>1943.2875833184646</v>
      </c>
      <c r="W800" s="6">
        <v>0.0</v>
      </c>
    </row>
    <row r="801" ht="15.0" customHeight="1">
      <c r="A801" s="6">
        <v>3.0</v>
      </c>
      <c r="B801" s="6">
        <v>20.0</v>
      </c>
      <c r="C801" s="6" t="s">
        <v>489</v>
      </c>
      <c r="D801" s="6">
        <v>7.0</v>
      </c>
      <c r="E801" s="7">
        <v>42103.0</v>
      </c>
      <c r="F801" s="8">
        <v>0.6458333333333334</v>
      </c>
      <c r="G801" s="9">
        <v>42103.645833333336</v>
      </c>
      <c r="H801" s="6">
        <v>7541103.68</v>
      </c>
      <c r="I801" s="6">
        <v>365465.59</v>
      </c>
      <c r="J801" s="6" t="s">
        <v>557</v>
      </c>
      <c r="K801" s="10">
        <v>365465.548</v>
      </c>
      <c r="L801" s="10">
        <v>7541103.866</v>
      </c>
      <c r="M801" s="10">
        <v>7541103.68</v>
      </c>
      <c r="N801" s="10">
        <v>365465.59</v>
      </c>
      <c r="O801" s="10" t="s">
        <v>33</v>
      </c>
      <c r="P801" s="10" t="s">
        <v>34</v>
      </c>
      <c r="Q801" s="6" t="s">
        <v>35</v>
      </c>
      <c r="R801" s="6" t="s">
        <v>27</v>
      </c>
      <c r="S801" s="6" t="s">
        <v>28</v>
      </c>
      <c r="T801" s="6" t="s">
        <v>28</v>
      </c>
      <c r="U801" s="6">
        <f t="shared" si="7"/>
        <v>22.08116392</v>
      </c>
      <c r="V801" s="6">
        <v>1943.2875833184646</v>
      </c>
      <c r="W801" s="6">
        <v>0.0</v>
      </c>
    </row>
    <row r="802" ht="15.0" customHeight="1">
      <c r="A802" s="6">
        <v>3.0</v>
      </c>
      <c r="B802" s="6">
        <v>20.0</v>
      </c>
      <c r="C802" s="6" t="s">
        <v>489</v>
      </c>
      <c r="D802" s="6">
        <v>7.0</v>
      </c>
      <c r="E802" s="7">
        <v>42103.0</v>
      </c>
      <c r="F802" s="8">
        <v>0.6493055555555556</v>
      </c>
      <c r="G802" s="9">
        <v>42103.649305555555</v>
      </c>
      <c r="H802" s="6">
        <v>7541043.9</v>
      </c>
      <c r="I802" s="6">
        <v>365475.75</v>
      </c>
      <c r="J802" s="6" t="s">
        <v>558</v>
      </c>
      <c r="K802" s="10">
        <v>365475.839</v>
      </c>
      <c r="L802" s="10">
        <v>7541043.624</v>
      </c>
      <c r="M802" s="10">
        <v>7541043.9</v>
      </c>
      <c r="N802" s="10">
        <v>365475.75</v>
      </c>
      <c r="O802" s="10" t="s">
        <v>40</v>
      </c>
      <c r="P802" s="10" t="s">
        <v>50</v>
      </c>
      <c r="Q802" s="6" t="s">
        <v>42</v>
      </c>
      <c r="R802" s="6" t="s">
        <v>27</v>
      </c>
      <c r="S802" s="6" t="s">
        <v>28</v>
      </c>
      <c r="T802" s="6" t="s">
        <v>28</v>
      </c>
      <c r="U802" s="6">
        <f t="shared" si="7"/>
        <v>60.63723279</v>
      </c>
      <c r="V802" s="6">
        <v>1943.2875833184646</v>
      </c>
      <c r="W802" s="6">
        <v>0.0</v>
      </c>
    </row>
    <row r="803" ht="15.0" customHeight="1">
      <c r="A803" s="6">
        <v>3.0</v>
      </c>
      <c r="B803" s="6">
        <v>20.0</v>
      </c>
      <c r="C803" s="6" t="s">
        <v>489</v>
      </c>
      <c r="D803" s="6">
        <v>7.0</v>
      </c>
      <c r="E803" s="7">
        <v>42103.0</v>
      </c>
      <c r="F803" s="8">
        <v>0.6527777777777778</v>
      </c>
      <c r="G803" s="9">
        <v>42103.65277777778</v>
      </c>
      <c r="H803" s="6">
        <v>7541043.9</v>
      </c>
      <c r="I803" s="6">
        <v>365475.75</v>
      </c>
      <c r="J803" s="6" t="s">
        <v>558</v>
      </c>
      <c r="K803" s="10">
        <v>365476.934</v>
      </c>
      <c r="L803" s="10">
        <v>7541039.893</v>
      </c>
      <c r="M803" s="10">
        <v>7541039.91</v>
      </c>
      <c r="N803" s="10">
        <v>365476.88</v>
      </c>
      <c r="O803" s="10" t="s">
        <v>40</v>
      </c>
      <c r="P803" s="10" t="s">
        <v>50</v>
      </c>
      <c r="Q803" s="6" t="s">
        <v>42</v>
      </c>
      <c r="R803" s="6" t="s">
        <v>27</v>
      </c>
      <c r="S803" s="6" t="s">
        <v>28</v>
      </c>
      <c r="T803" s="6" t="s">
        <v>28</v>
      </c>
      <c r="U803" s="6">
        <f t="shared" si="7"/>
        <v>0</v>
      </c>
      <c r="V803" s="6">
        <v>1943.2875833184646</v>
      </c>
      <c r="W803" s="6">
        <v>0.0</v>
      </c>
    </row>
    <row r="804" ht="15.0" customHeight="1">
      <c r="A804" s="6">
        <v>3.0</v>
      </c>
      <c r="B804" s="6">
        <v>20.0</v>
      </c>
      <c r="C804" s="6" t="s">
        <v>489</v>
      </c>
      <c r="D804" s="6">
        <v>7.0</v>
      </c>
      <c r="E804" s="7">
        <v>42103.0</v>
      </c>
      <c r="F804" s="8">
        <v>0.65625</v>
      </c>
      <c r="G804" s="9">
        <v>42103.65625</v>
      </c>
      <c r="H804" s="6">
        <v>7541043.9</v>
      </c>
      <c r="I804" s="6">
        <v>365475.75</v>
      </c>
      <c r="J804" s="6" t="s">
        <v>558</v>
      </c>
      <c r="K804" s="10">
        <v>365472.77</v>
      </c>
      <c r="L804" s="10">
        <v>7541039.922</v>
      </c>
      <c r="M804" s="10">
        <v>7541039.93</v>
      </c>
      <c r="N804" s="10">
        <v>365472.8</v>
      </c>
      <c r="O804" s="10" t="s">
        <v>68</v>
      </c>
      <c r="P804" s="10" t="s">
        <v>69</v>
      </c>
      <c r="Q804" s="6" t="s">
        <v>45</v>
      </c>
      <c r="R804" s="6" t="s">
        <v>27</v>
      </c>
      <c r="S804" s="6" t="s">
        <v>28</v>
      </c>
      <c r="T804" s="6" t="s">
        <v>28</v>
      </c>
      <c r="U804" s="6">
        <f t="shared" si="7"/>
        <v>0</v>
      </c>
      <c r="V804" s="6">
        <v>1943.2875833184646</v>
      </c>
      <c r="W804" s="6">
        <v>0.0</v>
      </c>
    </row>
    <row r="805" ht="15.0" customHeight="1">
      <c r="A805" s="6">
        <v>3.0</v>
      </c>
      <c r="B805" s="6">
        <v>20.0</v>
      </c>
      <c r="C805" s="6" t="s">
        <v>489</v>
      </c>
      <c r="D805" s="6">
        <v>7.0</v>
      </c>
      <c r="E805" s="7">
        <v>42103.0</v>
      </c>
      <c r="F805" s="8">
        <v>0.6597222222222222</v>
      </c>
      <c r="G805" s="9">
        <v>42103.65972222222</v>
      </c>
      <c r="H805" s="6">
        <v>7541043.9</v>
      </c>
      <c r="I805" s="6">
        <v>365475.75</v>
      </c>
      <c r="J805" s="6" t="s">
        <v>558</v>
      </c>
      <c r="K805" s="10">
        <v>365471.912</v>
      </c>
      <c r="L805" s="10">
        <v>7541042.189</v>
      </c>
      <c r="M805" s="10">
        <v>7541042.1</v>
      </c>
      <c r="N805" s="10">
        <v>365471.97</v>
      </c>
      <c r="O805" s="10" t="s">
        <v>68</v>
      </c>
      <c r="P805" s="10" t="s">
        <v>69</v>
      </c>
      <c r="Q805" s="6" t="s">
        <v>45</v>
      </c>
      <c r="R805" s="6" t="s">
        <v>27</v>
      </c>
      <c r="S805" s="6" t="s">
        <v>28</v>
      </c>
      <c r="T805" s="6" t="s">
        <v>28</v>
      </c>
      <c r="U805" s="6">
        <f t="shared" si="7"/>
        <v>0</v>
      </c>
      <c r="V805" s="6">
        <v>1943.2875833184646</v>
      </c>
      <c r="W805" s="6">
        <v>0.0</v>
      </c>
    </row>
    <row r="806" ht="15.0" customHeight="1">
      <c r="A806" s="6">
        <v>3.0</v>
      </c>
      <c r="B806" s="6">
        <v>20.0</v>
      </c>
      <c r="C806" s="6" t="s">
        <v>489</v>
      </c>
      <c r="D806" s="6">
        <v>7.0</v>
      </c>
      <c r="E806" s="7">
        <v>42103.0</v>
      </c>
      <c r="F806" s="8">
        <v>0.6631944444444444</v>
      </c>
      <c r="G806" s="9">
        <v>42103.663194444445</v>
      </c>
      <c r="H806" s="6">
        <v>7541025.2</v>
      </c>
      <c r="I806" s="6">
        <v>365476.59</v>
      </c>
      <c r="J806" s="6" t="s">
        <v>559</v>
      </c>
      <c r="K806" s="10">
        <v>365476.187</v>
      </c>
      <c r="L806" s="10">
        <v>7541025.4</v>
      </c>
      <c r="M806" s="10">
        <v>7541025.2</v>
      </c>
      <c r="N806" s="10">
        <v>365476.59</v>
      </c>
      <c r="O806" s="10" t="s">
        <v>33</v>
      </c>
      <c r="P806" s="10" t="s">
        <v>34</v>
      </c>
      <c r="Q806" s="6" t="s">
        <v>35</v>
      </c>
      <c r="R806" s="6" t="s">
        <v>27</v>
      </c>
      <c r="S806" s="6" t="s">
        <v>28</v>
      </c>
      <c r="T806" s="6" t="s">
        <v>28</v>
      </c>
      <c r="U806" s="6">
        <f t="shared" si="7"/>
        <v>18.7188568</v>
      </c>
      <c r="V806" s="6">
        <v>1943.2875833184646</v>
      </c>
      <c r="W806" s="6">
        <v>0.0</v>
      </c>
    </row>
    <row r="807" ht="15.0" customHeight="1">
      <c r="A807" s="6">
        <v>3.0</v>
      </c>
      <c r="B807" s="6">
        <v>20.0</v>
      </c>
      <c r="C807" s="6" t="s">
        <v>489</v>
      </c>
      <c r="D807" s="6">
        <v>7.0</v>
      </c>
      <c r="E807" s="7">
        <v>42103.0</v>
      </c>
      <c r="F807" s="8">
        <v>0.6666666666666666</v>
      </c>
      <c r="G807" s="9">
        <v>42103.666666666664</v>
      </c>
      <c r="H807" s="6">
        <v>7540973.58</v>
      </c>
      <c r="I807" s="6">
        <v>365504.27</v>
      </c>
      <c r="J807" s="6" t="s">
        <v>108</v>
      </c>
      <c r="K807" s="10">
        <v>365520.333</v>
      </c>
      <c r="L807" s="10">
        <v>7540967.705</v>
      </c>
      <c r="M807" s="10">
        <v>7540968.106</v>
      </c>
      <c r="N807" s="10">
        <v>365519.7875</v>
      </c>
      <c r="O807" s="10" t="s">
        <v>25</v>
      </c>
      <c r="P807" s="10" t="s">
        <v>61</v>
      </c>
      <c r="Q807" s="6" t="s">
        <v>26</v>
      </c>
      <c r="R807" s="6" t="s">
        <v>27</v>
      </c>
      <c r="S807" s="6" t="s">
        <v>28</v>
      </c>
      <c r="T807" s="6" t="s">
        <v>109</v>
      </c>
      <c r="U807" s="6">
        <f t="shared" si="7"/>
        <v>58.57308938</v>
      </c>
      <c r="V807" s="6">
        <v>1943.2875833184646</v>
      </c>
      <c r="W807" s="6">
        <v>0.0</v>
      </c>
    </row>
    <row r="808" ht="15.0" customHeight="1">
      <c r="A808" s="6">
        <v>3.0</v>
      </c>
      <c r="B808" s="6">
        <v>22.0</v>
      </c>
      <c r="C808" s="6" t="s">
        <v>560</v>
      </c>
      <c r="D808" s="6">
        <v>8.0</v>
      </c>
      <c r="E808" s="7">
        <v>42105.0</v>
      </c>
      <c r="F808" s="8">
        <v>0.3090277777777778</v>
      </c>
      <c r="G808" s="9">
        <v>42105.30902777778</v>
      </c>
      <c r="H808" s="6">
        <v>7540728.99556683</v>
      </c>
      <c r="I808" s="6">
        <v>364676.31264669</v>
      </c>
      <c r="J808" s="6" t="s">
        <v>490</v>
      </c>
      <c r="K808" s="10"/>
      <c r="L808" s="10"/>
      <c r="M808" s="10">
        <v>7540728.996</v>
      </c>
      <c r="N808" s="10">
        <v>364676.3126</v>
      </c>
      <c r="O808" s="10" t="s">
        <v>25</v>
      </c>
      <c r="P808" s="10"/>
      <c r="Q808" s="6" t="s">
        <v>26</v>
      </c>
      <c r="R808" s="6" t="s">
        <v>27</v>
      </c>
      <c r="S808" s="6" t="s">
        <v>28</v>
      </c>
      <c r="T808" s="6" t="s">
        <v>491</v>
      </c>
      <c r="U808" s="6" t="s">
        <v>28</v>
      </c>
      <c r="V808" s="6">
        <v>1755.2189316397512</v>
      </c>
      <c r="W808" s="6" t="s">
        <v>26</v>
      </c>
    </row>
    <row r="809" ht="15.0" customHeight="1">
      <c r="A809" s="6">
        <v>3.0</v>
      </c>
      <c r="B809" s="6">
        <v>22.0</v>
      </c>
      <c r="C809" s="6" t="s">
        <v>560</v>
      </c>
      <c r="D809" s="6">
        <v>8.0</v>
      </c>
      <c r="E809" s="7">
        <v>42105.0</v>
      </c>
      <c r="F809" s="8">
        <v>0.3125</v>
      </c>
      <c r="G809" s="9">
        <v>42105.3125</v>
      </c>
      <c r="H809" s="6">
        <v>7540750.64</v>
      </c>
      <c r="I809" s="6">
        <v>364674.42</v>
      </c>
      <c r="J809" s="6" t="s">
        <v>561</v>
      </c>
      <c r="K809" s="10">
        <v>364674.604</v>
      </c>
      <c r="L809" s="10">
        <v>7540750.631</v>
      </c>
      <c r="M809" s="10">
        <v>7540750.64</v>
      </c>
      <c r="N809" s="10">
        <v>364674.42</v>
      </c>
      <c r="O809" s="10" t="s">
        <v>37</v>
      </c>
      <c r="P809" s="10" t="s">
        <v>38</v>
      </c>
      <c r="Q809" s="6" t="s">
        <v>31</v>
      </c>
      <c r="R809" s="6" t="s">
        <v>27</v>
      </c>
      <c r="S809" s="6" t="s">
        <v>28</v>
      </c>
      <c r="T809" s="6" t="s">
        <v>28</v>
      </c>
      <c r="U809" s="6">
        <f t="shared" ref="U809:U919" si="8">SQRT((H809-H808)^2+(I809-I808)^2)</f>
        <v>21.72702462</v>
      </c>
      <c r="V809" s="6">
        <v>1755.2189316397512</v>
      </c>
      <c r="W809" s="6">
        <v>0.0</v>
      </c>
    </row>
    <row r="810" ht="15.0" customHeight="1">
      <c r="A810" s="6">
        <v>3.0</v>
      </c>
      <c r="B810" s="6">
        <v>22.0</v>
      </c>
      <c r="C810" s="6" t="s">
        <v>560</v>
      </c>
      <c r="D810" s="6">
        <v>8.0</v>
      </c>
      <c r="E810" s="7">
        <v>42105.0</v>
      </c>
      <c r="F810" s="8">
        <v>0.3159722222222222</v>
      </c>
      <c r="G810" s="9">
        <v>42105.31597222222</v>
      </c>
      <c r="H810" s="6">
        <v>7540768.9</v>
      </c>
      <c r="I810" s="6">
        <v>364662.59</v>
      </c>
      <c r="J810" s="6" t="s">
        <v>562</v>
      </c>
      <c r="K810" s="10">
        <v>364662.383</v>
      </c>
      <c r="L810" s="10">
        <v>7540768.992</v>
      </c>
      <c r="M810" s="10">
        <v>7540768.9</v>
      </c>
      <c r="N810" s="10">
        <v>364662.59</v>
      </c>
      <c r="O810" s="10" t="s">
        <v>37</v>
      </c>
      <c r="P810" s="10" t="s">
        <v>38</v>
      </c>
      <c r="Q810" s="6" t="s">
        <v>31</v>
      </c>
      <c r="R810" s="6" t="s">
        <v>27</v>
      </c>
      <c r="S810" s="6" t="s">
        <v>28</v>
      </c>
      <c r="T810" s="6" t="s">
        <v>28</v>
      </c>
      <c r="U810" s="6">
        <f t="shared" si="8"/>
        <v>21.75721719</v>
      </c>
      <c r="V810" s="6">
        <v>1755.2189316397512</v>
      </c>
      <c r="W810" s="6">
        <v>0.0</v>
      </c>
    </row>
    <row r="811" ht="15.0" customHeight="1">
      <c r="A811" s="6">
        <v>3.0</v>
      </c>
      <c r="B811" s="6">
        <v>22.0</v>
      </c>
      <c r="C811" s="6" t="s">
        <v>560</v>
      </c>
      <c r="D811" s="6">
        <v>8.0</v>
      </c>
      <c r="E811" s="7">
        <v>42105.0</v>
      </c>
      <c r="F811" s="8">
        <v>0.3194444444444445</v>
      </c>
      <c r="G811" s="9">
        <v>42105.319444444445</v>
      </c>
      <c r="H811" s="6">
        <v>7540769.2</v>
      </c>
      <c r="I811" s="6">
        <v>364670.97</v>
      </c>
      <c r="J811" s="6" t="s">
        <v>563</v>
      </c>
      <c r="K811" s="10">
        <v>364671.23</v>
      </c>
      <c r="L811" s="10">
        <v>7540769.032</v>
      </c>
      <c r="M811" s="10">
        <v>7540769.2</v>
      </c>
      <c r="N811" s="10">
        <v>364670.97</v>
      </c>
      <c r="O811" s="10" t="s">
        <v>37</v>
      </c>
      <c r="P811" s="10" t="s">
        <v>38</v>
      </c>
      <c r="Q811" s="6" t="s">
        <v>31</v>
      </c>
      <c r="R811" s="6" t="s">
        <v>27</v>
      </c>
      <c r="S811" s="6" t="s">
        <v>28</v>
      </c>
      <c r="T811" s="6" t="s">
        <v>28</v>
      </c>
      <c r="U811" s="6">
        <f t="shared" si="8"/>
        <v>8.385368209</v>
      </c>
      <c r="V811" s="6">
        <v>1755.2189316397512</v>
      </c>
      <c r="W811" s="6">
        <v>0.0</v>
      </c>
    </row>
    <row r="812" ht="15.0" customHeight="1">
      <c r="A812" s="6">
        <v>3.0</v>
      </c>
      <c r="B812" s="6">
        <v>22.0</v>
      </c>
      <c r="C812" s="6" t="s">
        <v>560</v>
      </c>
      <c r="D812" s="6">
        <v>8.0</v>
      </c>
      <c r="E812" s="7">
        <v>42105.0</v>
      </c>
      <c r="F812" s="8">
        <v>0.3229166666666667</v>
      </c>
      <c r="G812" s="9">
        <v>42105.322916666664</v>
      </c>
      <c r="H812" s="6">
        <v>7540803.45</v>
      </c>
      <c r="I812" s="6">
        <v>364654.63</v>
      </c>
      <c r="J812" s="6" t="s">
        <v>564</v>
      </c>
      <c r="K812" s="10">
        <v>364654.247</v>
      </c>
      <c r="L812" s="10">
        <v>7540803.519</v>
      </c>
      <c r="M812" s="10">
        <v>7540803.45</v>
      </c>
      <c r="N812" s="10">
        <v>364654.63</v>
      </c>
      <c r="O812" s="10" t="s">
        <v>80</v>
      </c>
      <c r="P812" s="10" t="s">
        <v>81</v>
      </c>
      <c r="Q812" s="6" t="s">
        <v>82</v>
      </c>
      <c r="R812" s="6" t="s">
        <v>27</v>
      </c>
      <c r="S812" s="6" t="s">
        <v>28</v>
      </c>
      <c r="T812" s="6" t="s">
        <v>28</v>
      </c>
      <c r="U812" s="6">
        <f t="shared" si="8"/>
        <v>37.94809745</v>
      </c>
      <c r="V812" s="6">
        <v>1755.2189316397512</v>
      </c>
      <c r="W812" s="6">
        <v>0.0</v>
      </c>
    </row>
    <row r="813" ht="15.0" customHeight="1">
      <c r="A813" s="6">
        <v>3.0</v>
      </c>
      <c r="B813" s="6">
        <v>22.0</v>
      </c>
      <c r="C813" s="6" t="s">
        <v>560</v>
      </c>
      <c r="D813" s="6">
        <v>8.0</v>
      </c>
      <c r="E813" s="7">
        <v>42105.0</v>
      </c>
      <c r="F813" s="8">
        <v>0.3263888888888889</v>
      </c>
      <c r="G813" s="9">
        <v>42105.32638888889</v>
      </c>
      <c r="H813" s="6">
        <v>7540822.89</v>
      </c>
      <c r="I813" s="6">
        <v>364675.51</v>
      </c>
      <c r="J813" s="6" t="s">
        <v>565</v>
      </c>
      <c r="K813" s="10">
        <v>364675.492</v>
      </c>
      <c r="L813" s="10">
        <v>7540822.588</v>
      </c>
      <c r="M813" s="10">
        <v>7540822.89</v>
      </c>
      <c r="N813" s="10">
        <v>364675.51</v>
      </c>
      <c r="O813" s="10" t="s">
        <v>33</v>
      </c>
      <c r="P813" s="10" t="s">
        <v>34</v>
      </c>
      <c r="Q813" s="6" t="s">
        <v>35</v>
      </c>
      <c r="R813" s="6" t="s">
        <v>27</v>
      </c>
      <c r="S813" s="6" t="s">
        <v>28</v>
      </c>
      <c r="T813" s="6" t="s">
        <v>28</v>
      </c>
      <c r="U813" s="6">
        <f t="shared" si="8"/>
        <v>28.52872237</v>
      </c>
      <c r="V813" s="6">
        <v>1755.2189316397512</v>
      </c>
      <c r="W813" s="6">
        <v>0.0</v>
      </c>
    </row>
    <row r="814" ht="15.0" customHeight="1">
      <c r="A814" s="6">
        <v>3.0</v>
      </c>
      <c r="B814" s="6">
        <v>22.0</v>
      </c>
      <c r="C814" s="6" t="s">
        <v>560</v>
      </c>
      <c r="D814" s="6">
        <v>8.0</v>
      </c>
      <c r="E814" s="7">
        <v>42105.0</v>
      </c>
      <c r="F814" s="8">
        <v>0.3298611111111111</v>
      </c>
      <c r="G814" s="9">
        <v>42105.32986111111</v>
      </c>
      <c r="H814" s="6">
        <v>7540903.2</v>
      </c>
      <c r="I814" s="6">
        <v>364698.41</v>
      </c>
      <c r="J814" s="6" t="s">
        <v>566</v>
      </c>
      <c r="K814" s="10">
        <v>364698.413</v>
      </c>
      <c r="L814" s="10">
        <v>7540903.322</v>
      </c>
      <c r="M814" s="10">
        <v>7540903.2</v>
      </c>
      <c r="N814" s="10">
        <v>364698.41</v>
      </c>
      <c r="O814" s="10" t="s">
        <v>28</v>
      </c>
      <c r="P814" s="10" t="s">
        <v>28</v>
      </c>
      <c r="Q814" s="6" t="s">
        <v>35</v>
      </c>
      <c r="R814" s="6" t="s">
        <v>27</v>
      </c>
      <c r="S814" s="6" t="s">
        <v>28</v>
      </c>
      <c r="T814" s="6" t="s">
        <v>28</v>
      </c>
      <c r="U814" s="6">
        <f t="shared" si="8"/>
        <v>83.51111363</v>
      </c>
      <c r="V814" s="6">
        <v>1755.2189316397512</v>
      </c>
      <c r="W814" s="6">
        <v>0.0</v>
      </c>
    </row>
    <row r="815" ht="15.0" customHeight="1">
      <c r="A815" s="6">
        <v>3.0</v>
      </c>
      <c r="B815" s="6">
        <v>22.0</v>
      </c>
      <c r="C815" s="6" t="s">
        <v>560</v>
      </c>
      <c r="D815" s="6">
        <v>8.0</v>
      </c>
      <c r="E815" s="7">
        <v>42105.0</v>
      </c>
      <c r="F815" s="8">
        <v>0.3333333333333333</v>
      </c>
      <c r="G815" s="9">
        <v>42105.333333333336</v>
      </c>
      <c r="H815" s="6">
        <v>7540972.84</v>
      </c>
      <c r="I815" s="6">
        <v>364723.8</v>
      </c>
      <c r="J815" s="6" t="s">
        <v>567</v>
      </c>
      <c r="K815" s="10">
        <v>364720.885</v>
      </c>
      <c r="L815" s="10">
        <v>7540958.242</v>
      </c>
      <c r="M815" s="10">
        <v>7540958.01</v>
      </c>
      <c r="N815" s="10">
        <v>364720.69</v>
      </c>
      <c r="O815" s="10" t="s">
        <v>37</v>
      </c>
      <c r="P815" s="10" t="s">
        <v>38</v>
      </c>
      <c r="Q815" s="6" t="s">
        <v>31</v>
      </c>
      <c r="R815" s="6" t="s">
        <v>27</v>
      </c>
      <c r="S815" s="6" t="s">
        <v>141</v>
      </c>
      <c r="T815" s="6" t="s">
        <v>568</v>
      </c>
      <c r="U815" s="6">
        <f t="shared" si="8"/>
        <v>74.12409662</v>
      </c>
      <c r="V815" s="6">
        <v>1755.2189316397512</v>
      </c>
      <c r="W815" s="6">
        <v>0.0</v>
      </c>
    </row>
    <row r="816" ht="15.0" customHeight="1">
      <c r="A816" s="6">
        <v>3.0</v>
      </c>
      <c r="B816" s="6">
        <v>22.0</v>
      </c>
      <c r="C816" s="6" t="s">
        <v>560</v>
      </c>
      <c r="D816" s="6">
        <v>8.0</v>
      </c>
      <c r="E816" s="7">
        <v>42105.0</v>
      </c>
      <c r="F816" s="8">
        <v>0.3368055555555556</v>
      </c>
      <c r="G816" s="9">
        <v>42105.336805555555</v>
      </c>
      <c r="H816" s="6">
        <v>7540972.84</v>
      </c>
      <c r="I816" s="6">
        <v>364723.8</v>
      </c>
      <c r="J816" s="6" t="s">
        <v>567</v>
      </c>
      <c r="K816" s="10">
        <v>364724.621</v>
      </c>
      <c r="L816" s="10">
        <v>7540964.817</v>
      </c>
      <c r="M816" s="10">
        <v>7540958.01</v>
      </c>
      <c r="N816" s="10">
        <v>364720.69</v>
      </c>
      <c r="O816" s="10" t="s">
        <v>56</v>
      </c>
      <c r="P816" s="10" t="s">
        <v>118</v>
      </c>
      <c r="Q816" s="6" t="s">
        <v>58</v>
      </c>
      <c r="R816" s="6" t="s">
        <v>27</v>
      </c>
      <c r="S816" s="6" t="s">
        <v>141</v>
      </c>
      <c r="T816" s="6" t="s">
        <v>568</v>
      </c>
      <c r="U816" s="6">
        <f t="shared" si="8"/>
        <v>0</v>
      </c>
      <c r="V816" s="6">
        <v>1755.2189316397512</v>
      </c>
      <c r="W816" s="6">
        <v>0.0</v>
      </c>
    </row>
    <row r="817" ht="15.0" customHeight="1">
      <c r="A817" s="6">
        <v>3.0</v>
      </c>
      <c r="B817" s="6">
        <v>22.0</v>
      </c>
      <c r="C817" s="6" t="s">
        <v>560</v>
      </c>
      <c r="D817" s="6">
        <v>8.0</v>
      </c>
      <c r="E817" s="7">
        <v>42105.0</v>
      </c>
      <c r="F817" s="8">
        <v>0.34027777777777773</v>
      </c>
      <c r="G817" s="9">
        <v>42105.34027777778</v>
      </c>
      <c r="H817" s="6">
        <v>7540972.84</v>
      </c>
      <c r="I817" s="6">
        <v>364723.8</v>
      </c>
      <c r="J817" s="6" t="s">
        <v>567</v>
      </c>
      <c r="K817" s="10">
        <v>364723.282</v>
      </c>
      <c r="L817" s="10">
        <v>7540964.713</v>
      </c>
      <c r="M817" s="10">
        <v>7540958.01</v>
      </c>
      <c r="N817" s="10">
        <v>364720.69</v>
      </c>
      <c r="O817" s="10" t="s">
        <v>56</v>
      </c>
      <c r="P817" s="10" t="s">
        <v>57</v>
      </c>
      <c r="Q817" s="6" t="s">
        <v>58</v>
      </c>
      <c r="R817" s="6" t="s">
        <v>27</v>
      </c>
      <c r="S817" s="6" t="s">
        <v>141</v>
      </c>
      <c r="T817" s="6" t="s">
        <v>568</v>
      </c>
      <c r="U817" s="6">
        <f t="shared" si="8"/>
        <v>0</v>
      </c>
      <c r="V817" s="6">
        <v>1755.2189316397512</v>
      </c>
      <c r="W817" s="6">
        <v>0.0</v>
      </c>
    </row>
    <row r="818" ht="15.0" customHeight="1">
      <c r="A818" s="6">
        <v>3.0</v>
      </c>
      <c r="B818" s="6">
        <v>22.0</v>
      </c>
      <c r="C818" s="6" t="s">
        <v>560</v>
      </c>
      <c r="D818" s="6">
        <v>8.0</v>
      </c>
      <c r="E818" s="7">
        <v>42105.0</v>
      </c>
      <c r="F818" s="8">
        <v>0.34375</v>
      </c>
      <c r="G818" s="9">
        <v>42105.34375</v>
      </c>
      <c r="H818" s="6">
        <v>7540972.84</v>
      </c>
      <c r="I818" s="6">
        <v>364723.8</v>
      </c>
      <c r="J818" s="6" t="s">
        <v>567</v>
      </c>
      <c r="K818" s="10">
        <v>364713.414</v>
      </c>
      <c r="L818" s="10">
        <v>7540955.913</v>
      </c>
      <c r="M818" s="10">
        <v>7540956.03</v>
      </c>
      <c r="N818" s="10">
        <v>364713.66</v>
      </c>
      <c r="O818" s="10" t="s">
        <v>56</v>
      </c>
      <c r="P818" s="10" t="s">
        <v>57</v>
      </c>
      <c r="Q818" s="6" t="s">
        <v>58</v>
      </c>
      <c r="R818" s="6" t="s">
        <v>27</v>
      </c>
      <c r="S818" s="6" t="s">
        <v>141</v>
      </c>
      <c r="T818" s="6" t="s">
        <v>568</v>
      </c>
      <c r="U818" s="6">
        <f t="shared" si="8"/>
        <v>0</v>
      </c>
      <c r="V818" s="6">
        <v>1755.2189316397512</v>
      </c>
      <c r="W818" s="6">
        <v>0.0</v>
      </c>
    </row>
    <row r="819" ht="15.0" customHeight="1">
      <c r="A819" s="6">
        <v>3.0</v>
      </c>
      <c r="B819" s="6">
        <v>22.0</v>
      </c>
      <c r="C819" s="6" t="s">
        <v>560</v>
      </c>
      <c r="D819" s="6">
        <v>8.0</v>
      </c>
      <c r="E819" s="7">
        <v>42105.0</v>
      </c>
      <c r="F819" s="8">
        <v>0.34722222222222227</v>
      </c>
      <c r="G819" s="9">
        <v>42105.34722222222</v>
      </c>
      <c r="H819" s="6">
        <v>7540972.84</v>
      </c>
      <c r="I819" s="6">
        <v>364723.8</v>
      </c>
      <c r="J819" s="6" t="s">
        <v>567</v>
      </c>
      <c r="K819" s="10">
        <v>364728.102</v>
      </c>
      <c r="L819" s="10">
        <v>7540971.826</v>
      </c>
      <c r="M819" s="10">
        <v>7540971.77</v>
      </c>
      <c r="N819" s="10">
        <v>364727.95</v>
      </c>
      <c r="O819" s="10" t="s">
        <v>56</v>
      </c>
      <c r="P819" s="10" t="s">
        <v>57</v>
      </c>
      <c r="Q819" s="6" t="s">
        <v>58</v>
      </c>
      <c r="R819" s="6" t="s">
        <v>27</v>
      </c>
      <c r="S819" s="6" t="s">
        <v>141</v>
      </c>
      <c r="T819" s="6" t="s">
        <v>568</v>
      </c>
      <c r="U819" s="6">
        <f t="shared" si="8"/>
        <v>0</v>
      </c>
      <c r="V819" s="6">
        <v>1755.2189316397512</v>
      </c>
      <c r="W819" s="6">
        <v>0.0</v>
      </c>
    </row>
    <row r="820" ht="15.0" customHeight="1">
      <c r="A820" s="6">
        <v>3.0</v>
      </c>
      <c r="B820" s="6">
        <v>22.0</v>
      </c>
      <c r="C820" s="6" t="s">
        <v>560</v>
      </c>
      <c r="D820" s="6">
        <v>8.0</v>
      </c>
      <c r="E820" s="7">
        <v>42105.0</v>
      </c>
      <c r="F820" s="8">
        <v>0.3506944444444444</v>
      </c>
      <c r="G820" s="9">
        <v>42105.350694444445</v>
      </c>
      <c r="H820" s="6">
        <v>7540972.84</v>
      </c>
      <c r="I820" s="6">
        <v>364723.8</v>
      </c>
      <c r="J820" s="6" t="s">
        <v>567</v>
      </c>
      <c r="K820" s="10">
        <v>364727.947</v>
      </c>
      <c r="L820" s="10">
        <v>7540976.753</v>
      </c>
      <c r="M820" s="10">
        <v>7540971.77</v>
      </c>
      <c r="N820" s="10">
        <v>364727.95</v>
      </c>
      <c r="O820" s="10" t="s">
        <v>56</v>
      </c>
      <c r="P820" s="10" t="s">
        <v>57</v>
      </c>
      <c r="Q820" s="6" t="s">
        <v>58</v>
      </c>
      <c r="R820" s="6" t="s">
        <v>27</v>
      </c>
      <c r="S820" s="6" t="s">
        <v>141</v>
      </c>
      <c r="T820" s="6" t="s">
        <v>568</v>
      </c>
      <c r="U820" s="6">
        <f t="shared" si="8"/>
        <v>0</v>
      </c>
      <c r="V820" s="6">
        <v>1755.2189316397512</v>
      </c>
      <c r="W820" s="6">
        <v>0.0</v>
      </c>
    </row>
    <row r="821" ht="15.0" customHeight="1">
      <c r="A821" s="6">
        <v>3.0</v>
      </c>
      <c r="B821" s="6">
        <v>22.0</v>
      </c>
      <c r="C821" s="6" t="s">
        <v>560</v>
      </c>
      <c r="D821" s="6">
        <v>8.0</v>
      </c>
      <c r="E821" s="7">
        <v>42105.0</v>
      </c>
      <c r="F821" s="8">
        <v>0.3541666666666667</v>
      </c>
      <c r="G821" s="9">
        <v>42105.354166666664</v>
      </c>
      <c r="H821" s="6">
        <v>7540972.84</v>
      </c>
      <c r="I821" s="6">
        <v>364723.8</v>
      </c>
      <c r="J821" s="6" t="s">
        <v>567</v>
      </c>
      <c r="K821" s="10">
        <v>364725.662</v>
      </c>
      <c r="L821" s="10">
        <v>7540974.292</v>
      </c>
      <c r="M821" s="10">
        <v>7540971.77</v>
      </c>
      <c r="N821" s="10">
        <v>364727.95</v>
      </c>
      <c r="O821" s="10" t="s">
        <v>56</v>
      </c>
      <c r="P821" s="10" t="s">
        <v>57</v>
      </c>
      <c r="Q821" s="6" t="s">
        <v>58</v>
      </c>
      <c r="R821" s="6" t="s">
        <v>27</v>
      </c>
      <c r="S821" s="6" t="s">
        <v>141</v>
      </c>
      <c r="T821" s="6" t="s">
        <v>568</v>
      </c>
      <c r="U821" s="6">
        <f t="shared" si="8"/>
        <v>0</v>
      </c>
      <c r="V821" s="6">
        <v>1755.2189316397512</v>
      </c>
      <c r="W821" s="6">
        <v>0.0</v>
      </c>
    </row>
    <row r="822" ht="15.0" customHeight="1">
      <c r="A822" s="6">
        <v>3.0</v>
      </c>
      <c r="B822" s="6">
        <v>22.0</v>
      </c>
      <c r="C822" s="6" t="s">
        <v>560</v>
      </c>
      <c r="D822" s="6">
        <v>8.0</v>
      </c>
      <c r="E822" s="7">
        <v>42105.0</v>
      </c>
      <c r="F822" s="8">
        <v>0.3576388888888889</v>
      </c>
      <c r="G822" s="9">
        <v>42105.35763888889</v>
      </c>
      <c r="H822" s="6">
        <v>7540972.84</v>
      </c>
      <c r="I822" s="6">
        <v>364723.8</v>
      </c>
      <c r="J822" s="6" t="s">
        <v>567</v>
      </c>
      <c r="K822" s="10">
        <v>364729.02</v>
      </c>
      <c r="L822" s="10">
        <v>7540968.651</v>
      </c>
      <c r="M822" s="10">
        <v>7540971.77</v>
      </c>
      <c r="N822" s="10">
        <v>364727.95</v>
      </c>
      <c r="O822" s="10" t="s">
        <v>56</v>
      </c>
      <c r="P822" s="10" t="s">
        <v>57</v>
      </c>
      <c r="Q822" s="6" t="s">
        <v>58</v>
      </c>
      <c r="R822" s="6" t="s">
        <v>27</v>
      </c>
      <c r="S822" s="6" t="s">
        <v>141</v>
      </c>
      <c r="T822" s="6" t="s">
        <v>568</v>
      </c>
      <c r="U822" s="6">
        <f t="shared" si="8"/>
        <v>0</v>
      </c>
      <c r="V822" s="6">
        <v>1755.2189316397512</v>
      </c>
      <c r="W822" s="6">
        <v>0.0</v>
      </c>
    </row>
    <row r="823" ht="15.0" customHeight="1">
      <c r="A823" s="6">
        <v>3.0</v>
      </c>
      <c r="B823" s="6">
        <v>22.0</v>
      </c>
      <c r="C823" s="6" t="s">
        <v>560</v>
      </c>
      <c r="D823" s="6">
        <v>8.0</v>
      </c>
      <c r="E823" s="7">
        <v>42105.0</v>
      </c>
      <c r="F823" s="8">
        <v>0.3611111111111111</v>
      </c>
      <c r="G823" s="9">
        <v>42105.36111111111</v>
      </c>
      <c r="H823" s="6">
        <v>7540972.84</v>
      </c>
      <c r="I823" s="6">
        <v>364723.8</v>
      </c>
      <c r="J823" s="6" t="s">
        <v>567</v>
      </c>
      <c r="K823" s="10">
        <v>364728.302</v>
      </c>
      <c r="L823" s="10">
        <v>7540969.694</v>
      </c>
      <c r="M823" s="10">
        <v>7540971.77</v>
      </c>
      <c r="N823" s="10">
        <v>364727.95</v>
      </c>
      <c r="O823" s="10" t="s">
        <v>56</v>
      </c>
      <c r="P823" s="10" t="s">
        <v>57</v>
      </c>
      <c r="Q823" s="6" t="s">
        <v>58</v>
      </c>
      <c r="R823" s="6" t="s">
        <v>27</v>
      </c>
      <c r="S823" s="6" t="s">
        <v>141</v>
      </c>
      <c r="T823" s="6" t="s">
        <v>568</v>
      </c>
      <c r="U823" s="6">
        <f t="shared" si="8"/>
        <v>0</v>
      </c>
      <c r="V823" s="6">
        <v>1755.2189316397512</v>
      </c>
      <c r="W823" s="6">
        <v>0.0</v>
      </c>
    </row>
    <row r="824" ht="15.0" customHeight="1">
      <c r="A824" s="6">
        <v>3.0</v>
      </c>
      <c r="B824" s="6">
        <v>22.0</v>
      </c>
      <c r="C824" s="6" t="s">
        <v>560</v>
      </c>
      <c r="D824" s="6">
        <v>8.0</v>
      </c>
      <c r="E824" s="7">
        <v>42105.0</v>
      </c>
      <c r="F824" s="8">
        <v>0.3645833333333333</v>
      </c>
      <c r="G824" s="9">
        <v>42105.364583333336</v>
      </c>
      <c r="H824" s="6">
        <v>7540972.84</v>
      </c>
      <c r="I824" s="6">
        <v>364723.8</v>
      </c>
      <c r="J824" s="6" t="s">
        <v>567</v>
      </c>
      <c r="K824" s="10">
        <v>364726.599</v>
      </c>
      <c r="L824" s="10">
        <v>7540962.821</v>
      </c>
      <c r="M824" s="10">
        <v>7540971.77</v>
      </c>
      <c r="N824" s="10">
        <v>364727.95</v>
      </c>
      <c r="O824" s="10" t="s">
        <v>56</v>
      </c>
      <c r="P824" s="10" t="s">
        <v>57</v>
      </c>
      <c r="Q824" s="6" t="s">
        <v>58</v>
      </c>
      <c r="R824" s="6" t="s">
        <v>27</v>
      </c>
      <c r="S824" s="6" t="s">
        <v>141</v>
      </c>
      <c r="T824" s="6" t="s">
        <v>568</v>
      </c>
      <c r="U824" s="6">
        <f t="shared" si="8"/>
        <v>0</v>
      </c>
      <c r="V824" s="6">
        <v>1755.2189316397512</v>
      </c>
      <c r="W824" s="6">
        <v>0.0</v>
      </c>
    </row>
    <row r="825" ht="15.0" customHeight="1">
      <c r="A825" s="6">
        <v>3.0</v>
      </c>
      <c r="B825" s="6">
        <v>22.0</v>
      </c>
      <c r="C825" s="6" t="s">
        <v>560</v>
      </c>
      <c r="D825" s="6">
        <v>8.0</v>
      </c>
      <c r="E825" s="7">
        <v>42105.0</v>
      </c>
      <c r="F825" s="8">
        <v>0.3680555555555556</v>
      </c>
      <c r="G825" s="9">
        <v>42105.368055555555</v>
      </c>
      <c r="H825" s="6">
        <v>7540972.84</v>
      </c>
      <c r="I825" s="6">
        <v>364723.8</v>
      </c>
      <c r="J825" s="6" t="s">
        <v>567</v>
      </c>
      <c r="K825" s="10">
        <v>364732.606</v>
      </c>
      <c r="L825" s="10">
        <v>7540969.601</v>
      </c>
      <c r="M825" s="10">
        <v>7540971.77</v>
      </c>
      <c r="N825" s="10">
        <v>364727.95</v>
      </c>
      <c r="O825" s="10" t="s">
        <v>56</v>
      </c>
      <c r="P825" s="10" t="s">
        <v>57</v>
      </c>
      <c r="Q825" s="6" t="s">
        <v>58</v>
      </c>
      <c r="R825" s="6" t="s">
        <v>27</v>
      </c>
      <c r="S825" s="6" t="s">
        <v>141</v>
      </c>
      <c r="T825" s="6" t="s">
        <v>568</v>
      </c>
      <c r="U825" s="6">
        <f t="shared" si="8"/>
        <v>0</v>
      </c>
      <c r="V825" s="6">
        <v>1755.2189316397512</v>
      </c>
      <c r="W825" s="6">
        <v>0.0</v>
      </c>
    </row>
    <row r="826" ht="15.0" customHeight="1">
      <c r="A826" s="6">
        <v>3.0</v>
      </c>
      <c r="B826" s="6">
        <v>22.0</v>
      </c>
      <c r="C826" s="6" t="s">
        <v>560</v>
      </c>
      <c r="D826" s="6">
        <v>8.0</v>
      </c>
      <c r="E826" s="7">
        <v>42105.0</v>
      </c>
      <c r="F826" s="8">
        <v>0.37152777777777773</v>
      </c>
      <c r="G826" s="9">
        <v>42105.37152777778</v>
      </c>
      <c r="H826" s="6">
        <v>7540972.84</v>
      </c>
      <c r="I826" s="6">
        <v>364723.8</v>
      </c>
      <c r="J826" s="6" t="s">
        <v>567</v>
      </c>
      <c r="K826" s="10">
        <v>364731.629</v>
      </c>
      <c r="L826" s="10">
        <v>7540971.644</v>
      </c>
      <c r="M826" s="10">
        <v>7540971.77</v>
      </c>
      <c r="N826" s="10">
        <v>364727.95</v>
      </c>
      <c r="O826" s="10" t="s">
        <v>56</v>
      </c>
      <c r="P826" s="10" t="s">
        <v>57</v>
      </c>
      <c r="Q826" s="6" t="s">
        <v>58</v>
      </c>
      <c r="R826" s="6" t="s">
        <v>27</v>
      </c>
      <c r="S826" s="6" t="s">
        <v>141</v>
      </c>
      <c r="T826" s="6" t="s">
        <v>568</v>
      </c>
      <c r="U826" s="6">
        <f t="shared" si="8"/>
        <v>0</v>
      </c>
      <c r="V826" s="6">
        <v>1755.2189316397512</v>
      </c>
      <c r="W826" s="6">
        <v>0.0</v>
      </c>
    </row>
    <row r="827" ht="15.0" customHeight="1">
      <c r="A827" s="6">
        <v>3.0</v>
      </c>
      <c r="B827" s="6">
        <v>22.0</v>
      </c>
      <c r="C827" s="6" t="s">
        <v>560</v>
      </c>
      <c r="D827" s="6">
        <v>8.0</v>
      </c>
      <c r="E827" s="7">
        <v>42105.0</v>
      </c>
      <c r="F827" s="8">
        <v>0.375</v>
      </c>
      <c r="G827" s="9">
        <v>42105.375</v>
      </c>
      <c r="H827" s="6">
        <v>7540972.84</v>
      </c>
      <c r="I827" s="6">
        <v>364723.8</v>
      </c>
      <c r="J827" s="6" t="s">
        <v>567</v>
      </c>
      <c r="K827" s="10">
        <v>364729.376</v>
      </c>
      <c r="L827" s="10">
        <v>7540972.441</v>
      </c>
      <c r="M827" s="10">
        <v>7540971.77</v>
      </c>
      <c r="N827" s="10">
        <v>364727.95</v>
      </c>
      <c r="O827" s="10" t="s">
        <v>56</v>
      </c>
      <c r="P827" s="10" t="s">
        <v>57</v>
      </c>
      <c r="Q827" s="6" t="s">
        <v>58</v>
      </c>
      <c r="R827" s="6" t="s">
        <v>27</v>
      </c>
      <c r="S827" s="6" t="s">
        <v>141</v>
      </c>
      <c r="T827" s="6" t="s">
        <v>568</v>
      </c>
      <c r="U827" s="6">
        <f t="shared" si="8"/>
        <v>0</v>
      </c>
      <c r="V827" s="6">
        <v>1755.2189316397512</v>
      </c>
      <c r="W827" s="6">
        <v>0.0</v>
      </c>
    </row>
    <row r="828" ht="15.0" customHeight="1">
      <c r="A828" s="6">
        <v>3.0</v>
      </c>
      <c r="B828" s="6">
        <v>22.0</v>
      </c>
      <c r="C828" s="6" t="s">
        <v>560</v>
      </c>
      <c r="D828" s="6">
        <v>8.0</v>
      </c>
      <c r="E828" s="7">
        <v>42105.0</v>
      </c>
      <c r="F828" s="8">
        <v>0.37847222222222227</v>
      </c>
      <c r="G828" s="9">
        <v>42105.37847222222</v>
      </c>
      <c r="H828" s="6">
        <v>7540994.96</v>
      </c>
      <c r="I828" s="6">
        <v>364741.57</v>
      </c>
      <c r="J828" s="6" t="s">
        <v>569</v>
      </c>
      <c r="K828" s="10">
        <v>364741.725</v>
      </c>
      <c r="L828" s="10">
        <v>7540995.034</v>
      </c>
      <c r="M828" s="10">
        <v>7540994.96</v>
      </c>
      <c r="N828" s="10">
        <v>364741.57</v>
      </c>
      <c r="O828" s="10" t="s">
        <v>56</v>
      </c>
      <c r="P828" s="10" t="s">
        <v>57</v>
      </c>
      <c r="Q828" s="6" t="s">
        <v>58</v>
      </c>
      <c r="R828" s="6" t="s">
        <v>58</v>
      </c>
      <c r="S828" s="6" t="s">
        <v>28</v>
      </c>
      <c r="T828" s="6" t="s">
        <v>570</v>
      </c>
      <c r="U828" s="6">
        <f t="shared" si="8"/>
        <v>28.3737079</v>
      </c>
      <c r="V828" s="6">
        <v>1755.2189316397512</v>
      </c>
      <c r="W828" s="6">
        <v>0.0</v>
      </c>
    </row>
    <row r="829" ht="15.0" customHeight="1">
      <c r="A829" s="6">
        <v>3.0</v>
      </c>
      <c r="B829" s="6">
        <v>22.0</v>
      </c>
      <c r="C829" s="6" t="s">
        <v>560</v>
      </c>
      <c r="D829" s="6">
        <v>8.0</v>
      </c>
      <c r="E829" s="7">
        <v>42105.0</v>
      </c>
      <c r="F829" s="8">
        <v>0.3819444444444444</v>
      </c>
      <c r="G829" s="9">
        <v>42105.381944444445</v>
      </c>
      <c r="H829" s="6">
        <v>7540994.96</v>
      </c>
      <c r="I829" s="6">
        <v>364741.57</v>
      </c>
      <c r="J829" s="6" t="s">
        <v>569</v>
      </c>
      <c r="K829" s="10">
        <v>364738.854</v>
      </c>
      <c r="L829" s="10">
        <v>7541003.315</v>
      </c>
      <c r="M829" s="10">
        <v>7541003.27</v>
      </c>
      <c r="N829" s="10">
        <v>364738.92</v>
      </c>
      <c r="O829" s="10" t="s">
        <v>75</v>
      </c>
      <c r="P829" s="10" t="s">
        <v>76</v>
      </c>
      <c r="Q829" s="6" t="s">
        <v>77</v>
      </c>
      <c r="R829" s="6" t="s">
        <v>58</v>
      </c>
      <c r="S829" s="6" t="s">
        <v>28</v>
      </c>
      <c r="T829" s="6" t="s">
        <v>570</v>
      </c>
      <c r="U829" s="6">
        <f t="shared" si="8"/>
        <v>0</v>
      </c>
      <c r="V829" s="6">
        <v>1755.2189316397512</v>
      </c>
      <c r="W829" s="6">
        <v>0.0</v>
      </c>
    </row>
    <row r="830" ht="15.0" customHeight="1">
      <c r="A830" s="6">
        <v>3.0</v>
      </c>
      <c r="B830" s="6">
        <v>22.0</v>
      </c>
      <c r="C830" s="6" t="s">
        <v>560</v>
      </c>
      <c r="D830" s="6">
        <v>8.0</v>
      </c>
      <c r="E830" s="7">
        <v>42105.0</v>
      </c>
      <c r="F830" s="8">
        <v>0.3854166666666667</v>
      </c>
      <c r="G830" s="9">
        <v>42105.385416666664</v>
      </c>
      <c r="H830" s="6">
        <v>7540994.96</v>
      </c>
      <c r="I830" s="6">
        <v>364741.57</v>
      </c>
      <c r="J830" s="6" t="s">
        <v>569</v>
      </c>
      <c r="K830" s="10">
        <v>364742.363</v>
      </c>
      <c r="L830" s="10">
        <v>7541003.178</v>
      </c>
      <c r="M830" s="10">
        <v>7541003.27</v>
      </c>
      <c r="N830" s="10">
        <v>364738.92</v>
      </c>
      <c r="O830" s="10" t="s">
        <v>56</v>
      </c>
      <c r="P830" s="10" t="s">
        <v>57</v>
      </c>
      <c r="Q830" s="6" t="s">
        <v>58</v>
      </c>
      <c r="R830" s="6" t="s">
        <v>58</v>
      </c>
      <c r="S830" s="6" t="s">
        <v>28</v>
      </c>
      <c r="T830" s="6" t="s">
        <v>570</v>
      </c>
      <c r="U830" s="6">
        <f t="shared" si="8"/>
        <v>0</v>
      </c>
      <c r="V830" s="6">
        <v>1755.2189316397512</v>
      </c>
      <c r="W830" s="6">
        <v>0.0</v>
      </c>
    </row>
    <row r="831" ht="15.0" customHeight="1">
      <c r="A831" s="6">
        <v>3.0</v>
      </c>
      <c r="B831" s="6">
        <v>22.0</v>
      </c>
      <c r="C831" s="6" t="s">
        <v>560</v>
      </c>
      <c r="D831" s="6">
        <v>8.0</v>
      </c>
      <c r="E831" s="7">
        <v>42105.0</v>
      </c>
      <c r="F831" s="8">
        <v>0.3888888888888889</v>
      </c>
      <c r="G831" s="9">
        <v>42105.38888888889</v>
      </c>
      <c r="H831" s="6">
        <v>7540994.96</v>
      </c>
      <c r="I831" s="6">
        <v>364741.57</v>
      </c>
      <c r="J831" s="6" t="s">
        <v>569</v>
      </c>
      <c r="K831" s="10">
        <v>364750.43</v>
      </c>
      <c r="L831" s="10">
        <v>7541003.545</v>
      </c>
      <c r="M831" s="10">
        <v>7541003.27</v>
      </c>
      <c r="N831" s="10">
        <v>364738.92</v>
      </c>
      <c r="O831" s="10" t="s">
        <v>56</v>
      </c>
      <c r="P831" s="10" t="s">
        <v>57</v>
      </c>
      <c r="Q831" s="6" t="s">
        <v>58</v>
      </c>
      <c r="R831" s="6" t="s">
        <v>58</v>
      </c>
      <c r="S831" s="6" t="s">
        <v>28</v>
      </c>
      <c r="T831" s="6" t="s">
        <v>570</v>
      </c>
      <c r="U831" s="6">
        <f t="shared" si="8"/>
        <v>0</v>
      </c>
      <c r="V831" s="6">
        <v>1755.2189316397512</v>
      </c>
      <c r="W831" s="6">
        <v>0.0</v>
      </c>
    </row>
    <row r="832" ht="15.0" customHeight="1">
      <c r="A832" s="6">
        <v>3.0</v>
      </c>
      <c r="B832" s="6">
        <v>22.0</v>
      </c>
      <c r="C832" s="6" t="s">
        <v>560</v>
      </c>
      <c r="D832" s="6">
        <v>8.0</v>
      </c>
      <c r="E832" s="7">
        <v>42105.0</v>
      </c>
      <c r="F832" s="8">
        <v>0.3923611111111111</v>
      </c>
      <c r="G832" s="9">
        <v>42105.39236111111</v>
      </c>
      <c r="H832" s="6">
        <v>7540996.03</v>
      </c>
      <c r="I832" s="6">
        <v>364767.72</v>
      </c>
      <c r="J832" s="6" t="s">
        <v>571</v>
      </c>
      <c r="K832" s="10">
        <v>364761.288</v>
      </c>
      <c r="L832" s="10">
        <v>7540997.867</v>
      </c>
      <c r="M832" s="10">
        <v>7540997.88</v>
      </c>
      <c r="N832" s="10">
        <v>364761.26</v>
      </c>
      <c r="O832" s="10" t="s">
        <v>37</v>
      </c>
      <c r="P832" s="10" t="s">
        <v>38</v>
      </c>
      <c r="Q832" s="6" t="s">
        <v>31</v>
      </c>
      <c r="R832" s="6" t="s">
        <v>27</v>
      </c>
      <c r="S832" s="6" t="s">
        <v>141</v>
      </c>
      <c r="T832" s="6" t="s">
        <v>572</v>
      </c>
      <c r="U832" s="6">
        <f t="shared" si="8"/>
        <v>26.17188186</v>
      </c>
      <c r="V832" s="6">
        <v>1755.2189316397512</v>
      </c>
      <c r="W832" s="6">
        <v>0.0</v>
      </c>
    </row>
    <row r="833" ht="15.0" customHeight="1">
      <c r="A833" s="6">
        <v>3.0</v>
      </c>
      <c r="B833" s="6">
        <v>22.0</v>
      </c>
      <c r="C833" s="6" t="s">
        <v>560</v>
      </c>
      <c r="D833" s="6">
        <v>8.0</v>
      </c>
      <c r="E833" s="7">
        <v>42105.0</v>
      </c>
      <c r="F833" s="8">
        <v>0.3958333333333333</v>
      </c>
      <c r="G833" s="9">
        <v>42105.395833333336</v>
      </c>
      <c r="H833" s="6">
        <v>7540996.03</v>
      </c>
      <c r="I833" s="6">
        <v>364767.72</v>
      </c>
      <c r="J833" s="6" t="s">
        <v>571</v>
      </c>
      <c r="K833" s="10">
        <v>364769.918</v>
      </c>
      <c r="L833" s="10">
        <v>7540994.016</v>
      </c>
      <c r="M833" s="10">
        <v>7540994.04</v>
      </c>
      <c r="N833" s="10">
        <v>364769.84</v>
      </c>
      <c r="O833" s="10" t="s">
        <v>56</v>
      </c>
      <c r="P833" s="10" t="s">
        <v>57</v>
      </c>
      <c r="Q833" s="6" t="s">
        <v>58</v>
      </c>
      <c r="R833" s="6" t="s">
        <v>27</v>
      </c>
      <c r="S833" s="6" t="s">
        <v>141</v>
      </c>
      <c r="T833" s="6" t="s">
        <v>572</v>
      </c>
      <c r="U833" s="6">
        <f t="shared" si="8"/>
        <v>0</v>
      </c>
      <c r="V833" s="6">
        <v>1755.2189316397512</v>
      </c>
      <c r="W833" s="6">
        <v>0.0</v>
      </c>
    </row>
    <row r="834" ht="15.0" customHeight="1">
      <c r="A834" s="6">
        <v>3.0</v>
      </c>
      <c r="B834" s="6">
        <v>22.0</v>
      </c>
      <c r="C834" s="6" t="s">
        <v>560</v>
      </c>
      <c r="D834" s="6">
        <v>8.0</v>
      </c>
      <c r="E834" s="7">
        <v>42105.0</v>
      </c>
      <c r="F834" s="8">
        <v>0.3993055555555556</v>
      </c>
      <c r="G834" s="9">
        <v>42105.399305555555</v>
      </c>
      <c r="H834" s="6">
        <v>7540996.03</v>
      </c>
      <c r="I834" s="6">
        <v>364767.72</v>
      </c>
      <c r="J834" s="6" t="s">
        <v>571</v>
      </c>
      <c r="K834" s="10">
        <v>364770.637</v>
      </c>
      <c r="L834" s="10">
        <v>7540994.746</v>
      </c>
      <c r="M834" s="10">
        <v>7540994.04</v>
      </c>
      <c r="N834" s="10">
        <v>364769.84</v>
      </c>
      <c r="O834" s="10" t="s">
        <v>56</v>
      </c>
      <c r="P834" s="10" t="s">
        <v>57</v>
      </c>
      <c r="Q834" s="6" t="s">
        <v>58</v>
      </c>
      <c r="R834" s="6" t="s">
        <v>27</v>
      </c>
      <c r="S834" s="6" t="s">
        <v>141</v>
      </c>
      <c r="T834" s="6" t="s">
        <v>572</v>
      </c>
      <c r="U834" s="6">
        <f t="shared" si="8"/>
        <v>0</v>
      </c>
      <c r="V834" s="6">
        <v>1755.2189316397512</v>
      </c>
      <c r="W834" s="6">
        <v>0.0</v>
      </c>
    </row>
    <row r="835" ht="15.0" customHeight="1">
      <c r="A835" s="6">
        <v>3.0</v>
      </c>
      <c r="B835" s="6">
        <v>22.0</v>
      </c>
      <c r="C835" s="6" t="s">
        <v>560</v>
      </c>
      <c r="D835" s="6">
        <v>8.0</v>
      </c>
      <c r="E835" s="7">
        <v>42105.0</v>
      </c>
      <c r="F835" s="8">
        <v>0.40277777777777773</v>
      </c>
      <c r="G835" s="9">
        <v>42105.40277777778</v>
      </c>
      <c r="H835" s="6">
        <v>7540996.03</v>
      </c>
      <c r="I835" s="6">
        <v>364767.72</v>
      </c>
      <c r="J835" s="6" t="s">
        <v>571</v>
      </c>
      <c r="K835" s="10">
        <v>364771.271</v>
      </c>
      <c r="L835" s="10">
        <v>7541002.399</v>
      </c>
      <c r="M835" s="10">
        <v>7540994.04</v>
      </c>
      <c r="N835" s="10">
        <v>364769.84</v>
      </c>
      <c r="O835" s="10" t="s">
        <v>40</v>
      </c>
      <c r="P835" s="10" t="s">
        <v>50</v>
      </c>
      <c r="Q835" s="6" t="s">
        <v>42</v>
      </c>
      <c r="R835" s="6" t="s">
        <v>27</v>
      </c>
      <c r="S835" s="6" t="s">
        <v>141</v>
      </c>
      <c r="T835" s="6" t="s">
        <v>572</v>
      </c>
      <c r="U835" s="6">
        <f t="shared" si="8"/>
        <v>0</v>
      </c>
      <c r="V835" s="6">
        <v>1755.2189316397512</v>
      </c>
      <c r="W835" s="6">
        <v>0.0</v>
      </c>
    </row>
    <row r="836" ht="15.0" customHeight="1">
      <c r="A836" s="6">
        <v>3.0</v>
      </c>
      <c r="B836" s="6">
        <v>22.0</v>
      </c>
      <c r="C836" s="6" t="s">
        <v>560</v>
      </c>
      <c r="D836" s="6">
        <v>8.0</v>
      </c>
      <c r="E836" s="7">
        <v>42105.0</v>
      </c>
      <c r="F836" s="8">
        <v>0.40625</v>
      </c>
      <c r="G836" s="9">
        <v>42105.40625</v>
      </c>
      <c r="H836" s="6">
        <v>7540996.03</v>
      </c>
      <c r="I836" s="6">
        <v>364767.72</v>
      </c>
      <c r="J836" s="6" t="s">
        <v>571</v>
      </c>
      <c r="K836" s="10">
        <v>364769.435</v>
      </c>
      <c r="L836" s="10">
        <v>7541002.856</v>
      </c>
      <c r="M836" s="10">
        <v>7540994.04</v>
      </c>
      <c r="N836" s="10">
        <v>364769.84</v>
      </c>
      <c r="O836" s="10" t="s">
        <v>40</v>
      </c>
      <c r="P836" s="10" t="s">
        <v>50</v>
      </c>
      <c r="Q836" s="6" t="s">
        <v>42</v>
      </c>
      <c r="R836" s="6" t="s">
        <v>27</v>
      </c>
      <c r="S836" s="6" t="s">
        <v>141</v>
      </c>
      <c r="T836" s="6" t="s">
        <v>572</v>
      </c>
      <c r="U836" s="6">
        <f t="shared" si="8"/>
        <v>0</v>
      </c>
      <c r="V836" s="6">
        <v>1755.2189316397512</v>
      </c>
      <c r="W836" s="6">
        <v>0.0</v>
      </c>
    </row>
    <row r="837" ht="15.0" customHeight="1">
      <c r="A837" s="6">
        <v>3.0</v>
      </c>
      <c r="B837" s="6">
        <v>22.0</v>
      </c>
      <c r="C837" s="6" t="s">
        <v>560</v>
      </c>
      <c r="D837" s="6">
        <v>8.0</v>
      </c>
      <c r="E837" s="7">
        <v>42105.0</v>
      </c>
      <c r="F837" s="8">
        <v>0.40972222222222227</v>
      </c>
      <c r="G837" s="9">
        <v>42105.40972222222</v>
      </c>
      <c r="H837" s="6">
        <v>7540979.77</v>
      </c>
      <c r="I837" s="6">
        <v>364796.07</v>
      </c>
      <c r="J837" s="6" t="s">
        <v>573</v>
      </c>
      <c r="K837" s="10">
        <v>364796.334</v>
      </c>
      <c r="L837" s="10">
        <v>7540979.656</v>
      </c>
      <c r="M837" s="10">
        <v>7540979.77</v>
      </c>
      <c r="N837" s="10">
        <v>364796.07</v>
      </c>
      <c r="O837" s="10" t="s">
        <v>60</v>
      </c>
      <c r="P837" s="10" t="s">
        <v>61</v>
      </c>
      <c r="Q837" s="6" t="s">
        <v>52</v>
      </c>
      <c r="R837" s="6" t="s">
        <v>27</v>
      </c>
      <c r="S837" s="6" t="s">
        <v>28</v>
      </c>
      <c r="T837" s="6" t="s">
        <v>28</v>
      </c>
      <c r="U837" s="6">
        <f t="shared" si="8"/>
        <v>32.68195374</v>
      </c>
      <c r="V837" s="6">
        <v>1755.2189316397512</v>
      </c>
      <c r="W837" s="6">
        <v>0.0</v>
      </c>
    </row>
    <row r="838" ht="15.0" customHeight="1">
      <c r="A838" s="6">
        <v>3.0</v>
      </c>
      <c r="B838" s="6">
        <v>22.0</v>
      </c>
      <c r="C838" s="6" t="s">
        <v>560</v>
      </c>
      <c r="D838" s="6">
        <v>8.0</v>
      </c>
      <c r="E838" s="7">
        <v>42105.0</v>
      </c>
      <c r="F838" s="8">
        <v>0.4131944444444444</v>
      </c>
      <c r="G838" s="9">
        <v>42105.413194444445</v>
      </c>
      <c r="H838" s="6">
        <v>7540979.77</v>
      </c>
      <c r="I838" s="6">
        <v>364796.07</v>
      </c>
      <c r="J838" s="6" t="s">
        <v>573</v>
      </c>
      <c r="K838" s="10">
        <v>364796.334</v>
      </c>
      <c r="L838" s="10">
        <v>7540979.656</v>
      </c>
      <c r="M838" s="10">
        <v>7540979.49</v>
      </c>
      <c r="N838" s="10">
        <v>364796.77</v>
      </c>
      <c r="O838" s="10" t="s">
        <v>37</v>
      </c>
      <c r="P838" s="10" t="s">
        <v>38</v>
      </c>
      <c r="Q838" s="6" t="s">
        <v>31</v>
      </c>
      <c r="R838" s="6" t="s">
        <v>27</v>
      </c>
      <c r="S838" s="6" t="s">
        <v>28</v>
      </c>
      <c r="T838" s="6" t="s">
        <v>28</v>
      </c>
      <c r="U838" s="6">
        <f t="shared" si="8"/>
        <v>0</v>
      </c>
      <c r="V838" s="6">
        <v>1755.2189316397512</v>
      </c>
      <c r="W838" s="6">
        <v>0.0</v>
      </c>
    </row>
    <row r="839" ht="15.0" customHeight="1">
      <c r="A839" s="6">
        <v>3.0</v>
      </c>
      <c r="B839" s="6">
        <v>22.0</v>
      </c>
      <c r="C839" s="6" t="s">
        <v>560</v>
      </c>
      <c r="D839" s="6">
        <v>8.0</v>
      </c>
      <c r="E839" s="7">
        <v>42105.0</v>
      </c>
      <c r="F839" s="8">
        <v>0.4166666666666667</v>
      </c>
      <c r="G839" s="9">
        <v>42105.416666666664</v>
      </c>
      <c r="H839" s="6">
        <v>7540946.2</v>
      </c>
      <c r="I839" s="6">
        <v>364838.81</v>
      </c>
      <c r="J839" s="6" t="s">
        <v>574</v>
      </c>
      <c r="K839" s="10">
        <v>364839.055</v>
      </c>
      <c r="L839" s="10">
        <v>7540946.209</v>
      </c>
      <c r="M839" s="10">
        <v>7540946.2</v>
      </c>
      <c r="N839" s="10">
        <v>364838.81</v>
      </c>
      <c r="O839" s="10" t="s">
        <v>33</v>
      </c>
      <c r="P839" s="10" t="s">
        <v>34</v>
      </c>
      <c r="Q839" s="6" t="s">
        <v>35</v>
      </c>
      <c r="R839" s="6" t="s">
        <v>27</v>
      </c>
      <c r="S839" s="6" t="s">
        <v>28</v>
      </c>
      <c r="T839" s="6" t="s">
        <v>28</v>
      </c>
      <c r="U839" s="6">
        <f t="shared" si="8"/>
        <v>54.34751604</v>
      </c>
      <c r="V839" s="6">
        <v>1755.2189316397512</v>
      </c>
      <c r="W839" s="6">
        <v>0.0</v>
      </c>
    </row>
    <row r="840" ht="15.0" customHeight="1">
      <c r="A840" s="6">
        <v>3.0</v>
      </c>
      <c r="B840" s="6">
        <v>22.0</v>
      </c>
      <c r="C840" s="6" t="s">
        <v>560</v>
      </c>
      <c r="D840" s="6">
        <v>8.0</v>
      </c>
      <c r="E840" s="7">
        <v>42105.0</v>
      </c>
      <c r="F840" s="8">
        <v>0.4201388888888889</v>
      </c>
      <c r="G840" s="9">
        <v>42105.42013888889</v>
      </c>
      <c r="H840" s="6">
        <v>7540910.29</v>
      </c>
      <c r="I840" s="6">
        <v>364857.52</v>
      </c>
      <c r="J840" s="6" t="s">
        <v>575</v>
      </c>
      <c r="K840" s="10">
        <v>364857.605</v>
      </c>
      <c r="L840" s="10">
        <v>7540910.288</v>
      </c>
      <c r="M840" s="10">
        <v>7540910.29</v>
      </c>
      <c r="N840" s="10">
        <v>364857.52</v>
      </c>
      <c r="O840" s="10" t="s">
        <v>37</v>
      </c>
      <c r="P840" s="10" t="s">
        <v>38</v>
      </c>
      <c r="Q840" s="6" t="s">
        <v>31</v>
      </c>
      <c r="R840" s="6" t="s">
        <v>27</v>
      </c>
      <c r="S840" s="6" t="s">
        <v>28</v>
      </c>
      <c r="T840" s="6" t="s">
        <v>28</v>
      </c>
      <c r="U840" s="6">
        <f t="shared" si="8"/>
        <v>40.4918782</v>
      </c>
      <c r="V840" s="6">
        <v>1755.2189316397512</v>
      </c>
      <c r="W840" s="6">
        <v>0.0</v>
      </c>
    </row>
    <row r="841" ht="15.0" customHeight="1">
      <c r="A841" s="6">
        <v>3.0</v>
      </c>
      <c r="B841" s="6">
        <v>22.0</v>
      </c>
      <c r="C841" s="6" t="s">
        <v>560</v>
      </c>
      <c r="D841" s="6">
        <v>8.0</v>
      </c>
      <c r="E841" s="7">
        <v>42105.0</v>
      </c>
      <c r="F841" s="8">
        <v>0.4236111111111111</v>
      </c>
      <c r="G841" s="9">
        <v>42105.42361111111</v>
      </c>
      <c r="H841" s="6">
        <v>7540874.06</v>
      </c>
      <c r="I841" s="6">
        <v>364868.14</v>
      </c>
      <c r="J841" s="6" t="s">
        <v>576</v>
      </c>
      <c r="K841" s="10">
        <v>364868.166</v>
      </c>
      <c r="L841" s="10">
        <v>7540874.029</v>
      </c>
      <c r="M841" s="10">
        <v>7540874.06</v>
      </c>
      <c r="N841" s="10">
        <v>364868.14</v>
      </c>
      <c r="O841" s="10" t="s">
        <v>33</v>
      </c>
      <c r="P841" s="10" t="s">
        <v>34</v>
      </c>
      <c r="Q841" s="6" t="s">
        <v>35</v>
      </c>
      <c r="R841" s="6" t="s">
        <v>27</v>
      </c>
      <c r="S841" s="6" t="s">
        <v>28</v>
      </c>
      <c r="T841" s="6" t="s">
        <v>28</v>
      </c>
      <c r="U841" s="6">
        <f t="shared" si="8"/>
        <v>37.75443418</v>
      </c>
      <c r="V841" s="6">
        <v>1755.2189316397512</v>
      </c>
      <c r="W841" s="6">
        <v>0.0</v>
      </c>
    </row>
    <row r="842" ht="15.0" customHeight="1">
      <c r="A842" s="6">
        <v>3.0</v>
      </c>
      <c r="B842" s="6">
        <v>22.0</v>
      </c>
      <c r="C842" s="6" t="s">
        <v>560</v>
      </c>
      <c r="D842" s="6">
        <v>8.0</v>
      </c>
      <c r="E842" s="7">
        <v>42105.0</v>
      </c>
      <c r="F842" s="8">
        <v>0.4270833333333333</v>
      </c>
      <c r="G842" s="9">
        <v>42105.427083333336</v>
      </c>
      <c r="H842" s="6">
        <v>7540844.61</v>
      </c>
      <c r="I842" s="6">
        <v>364876.4</v>
      </c>
      <c r="J842" s="6" t="s">
        <v>577</v>
      </c>
      <c r="K842" s="10">
        <v>364877.427</v>
      </c>
      <c r="L842" s="10">
        <v>7540844.3</v>
      </c>
      <c r="M842" s="10">
        <v>7540844.61</v>
      </c>
      <c r="N842" s="10">
        <v>364876.4</v>
      </c>
      <c r="O842" s="10" t="s">
        <v>80</v>
      </c>
      <c r="P842" s="10" t="s">
        <v>81</v>
      </c>
      <c r="Q842" s="6" t="s">
        <v>82</v>
      </c>
      <c r="R842" s="6" t="s">
        <v>27</v>
      </c>
      <c r="S842" s="6" t="s">
        <v>28</v>
      </c>
      <c r="T842" s="6" t="s">
        <v>28</v>
      </c>
      <c r="U842" s="6">
        <f t="shared" si="8"/>
        <v>30.58643654</v>
      </c>
      <c r="V842" s="6">
        <v>1755.2189316397512</v>
      </c>
      <c r="W842" s="6">
        <v>0.0</v>
      </c>
    </row>
    <row r="843" ht="15.0" customHeight="1">
      <c r="A843" s="6">
        <v>3.0</v>
      </c>
      <c r="B843" s="6">
        <v>22.0</v>
      </c>
      <c r="C843" s="6" t="s">
        <v>560</v>
      </c>
      <c r="D843" s="6">
        <v>8.0</v>
      </c>
      <c r="E843" s="7">
        <v>42105.0</v>
      </c>
      <c r="F843" s="8">
        <v>0.4305555555555556</v>
      </c>
      <c r="G843" s="9">
        <v>42105.430555555555</v>
      </c>
      <c r="H843" s="6">
        <v>7540878.5</v>
      </c>
      <c r="I843" s="6">
        <v>364785.73</v>
      </c>
      <c r="J843" s="6" t="s">
        <v>578</v>
      </c>
      <c r="K843" s="10">
        <v>364784.767</v>
      </c>
      <c r="L843" s="10">
        <v>7540878.707</v>
      </c>
      <c r="M843" s="10">
        <v>7540878.5</v>
      </c>
      <c r="N843" s="10">
        <v>364785.73</v>
      </c>
      <c r="O843" s="10" t="s">
        <v>33</v>
      </c>
      <c r="P843" s="10" t="s">
        <v>34</v>
      </c>
      <c r="Q843" s="6" t="s">
        <v>35</v>
      </c>
      <c r="R843" s="6" t="s">
        <v>27</v>
      </c>
      <c r="S843" s="6" t="s">
        <v>28</v>
      </c>
      <c r="T843" s="6" t="s">
        <v>28</v>
      </c>
      <c r="U843" s="6">
        <f t="shared" si="8"/>
        <v>96.79659601</v>
      </c>
      <c r="V843" s="6">
        <v>1755.2189316397512</v>
      </c>
      <c r="W843" s="6">
        <v>0.0</v>
      </c>
    </row>
    <row r="844" ht="15.0" customHeight="1">
      <c r="A844" s="6">
        <v>3.0</v>
      </c>
      <c r="B844" s="6">
        <v>22.0</v>
      </c>
      <c r="C844" s="6" t="s">
        <v>560</v>
      </c>
      <c r="D844" s="6">
        <v>8.0</v>
      </c>
      <c r="E844" s="7">
        <v>42105.0</v>
      </c>
      <c r="F844" s="8">
        <v>0.43402777777777773</v>
      </c>
      <c r="G844" s="9">
        <v>42105.43402777778</v>
      </c>
      <c r="H844" s="6">
        <v>7540870.54</v>
      </c>
      <c r="I844" s="6">
        <v>364787.21</v>
      </c>
      <c r="J844" s="6" t="s">
        <v>579</v>
      </c>
      <c r="K844" s="10">
        <v>364787.421</v>
      </c>
      <c r="L844" s="10">
        <v>7540870.536</v>
      </c>
      <c r="M844" s="10">
        <v>7540870.54</v>
      </c>
      <c r="N844" s="10">
        <v>364787.21</v>
      </c>
      <c r="O844" s="10" t="s">
        <v>33</v>
      </c>
      <c r="P844" s="10" t="s">
        <v>34</v>
      </c>
      <c r="Q844" s="6" t="s">
        <v>35</v>
      </c>
      <c r="R844" s="6" t="s">
        <v>27</v>
      </c>
      <c r="S844" s="6" t="s">
        <v>28</v>
      </c>
      <c r="T844" s="6" t="s">
        <v>28</v>
      </c>
      <c r="U844" s="6">
        <f t="shared" si="8"/>
        <v>8.096418961</v>
      </c>
      <c r="V844" s="6">
        <v>1755.2189316397512</v>
      </c>
      <c r="W844" s="6">
        <v>0.0</v>
      </c>
    </row>
    <row r="845" ht="15.0" customHeight="1">
      <c r="A845" s="6">
        <v>3.0</v>
      </c>
      <c r="B845" s="6">
        <v>22.0</v>
      </c>
      <c r="C845" s="6" t="s">
        <v>560</v>
      </c>
      <c r="D845" s="6">
        <v>8.0</v>
      </c>
      <c r="E845" s="7">
        <v>42105.0</v>
      </c>
      <c r="F845" s="8">
        <v>0.4375</v>
      </c>
      <c r="G845" s="9">
        <v>42105.4375</v>
      </c>
      <c r="H845" s="6">
        <v>7540862.8</v>
      </c>
      <c r="I845" s="6">
        <v>364768.84</v>
      </c>
      <c r="J845" s="6" t="s">
        <v>580</v>
      </c>
      <c r="K845" s="10">
        <v>364768.704</v>
      </c>
      <c r="L845" s="10">
        <v>7540862.921</v>
      </c>
      <c r="M845" s="10">
        <v>7540862.8</v>
      </c>
      <c r="N845" s="10">
        <v>364768.84</v>
      </c>
      <c r="O845" s="10" t="s">
        <v>80</v>
      </c>
      <c r="P845" s="10" t="s">
        <v>81</v>
      </c>
      <c r="Q845" s="6" t="s">
        <v>82</v>
      </c>
      <c r="R845" s="6" t="s">
        <v>27</v>
      </c>
      <c r="S845" s="6" t="s">
        <v>28</v>
      </c>
      <c r="T845" s="6" t="s">
        <v>28</v>
      </c>
      <c r="U845" s="6">
        <f t="shared" si="8"/>
        <v>19.93400361</v>
      </c>
      <c r="V845" s="6">
        <v>1755.2189316397512</v>
      </c>
      <c r="W845" s="6">
        <v>0.0</v>
      </c>
    </row>
    <row r="846" ht="15.0" customHeight="1">
      <c r="A846" s="6">
        <v>3.0</v>
      </c>
      <c r="B846" s="6">
        <v>22.0</v>
      </c>
      <c r="C846" s="6" t="s">
        <v>560</v>
      </c>
      <c r="D846" s="6">
        <v>8.0</v>
      </c>
      <c r="E846" s="7">
        <v>42105.0</v>
      </c>
      <c r="F846" s="8">
        <v>0.44097222222222227</v>
      </c>
      <c r="G846" s="9">
        <v>42105.44097222222</v>
      </c>
      <c r="H846" s="6">
        <v>7540830.41</v>
      </c>
      <c r="I846" s="6">
        <v>364763.07</v>
      </c>
      <c r="J846" s="6" t="s">
        <v>581</v>
      </c>
      <c r="K846" s="10">
        <v>364763.12</v>
      </c>
      <c r="L846" s="10">
        <v>7540830.373</v>
      </c>
      <c r="M846" s="10">
        <v>7540830.41</v>
      </c>
      <c r="N846" s="10">
        <v>364763.07</v>
      </c>
      <c r="O846" s="10" t="s">
        <v>37</v>
      </c>
      <c r="P846" s="10" t="s">
        <v>38</v>
      </c>
      <c r="Q846" s="6" t="s">
        <v>31</v>
      </c>
      <c r="R846" s="6" t="s">
        <v>27</v>
      </c>
      <c r="S846" s="6" t="s">
        <v>28</v>
      </c>
      <c r="T846" s="6" t="s">
        <v>28</v>
      </c>
      <c r="U846" s="6">
        <f t="shared" si="8"/>
        <v>32.89992401</v>
      </c>
      <c r="V846" s="6">
        <v>1755.2189316397512</v>
      </c>
      <c r="W846" s="6">
        <v>0.0</v>
      </c>
    </row>
    <row r="847" ht="15.0" customHeight="1">
      <c r="A847" s="6">
        <v>3.0</v>
      </c>
      <c r="B847" s="6">
        <v>22.0</v>
      </c>
      <c r="C847" s="6" t="s">
        <v>560</v>
      </c>
      <c r="D847" s="6">
        <v>8.0</v>
      </c>
      <c r="E847" s="7">
        <v>42105.0</v>
      </c>
      <c r="F847" s="8">
        <v>0.4444444444444444</v>
      </c>
      <c r="G847" s="9">
        <v>42105.444444444445</v>
      </c>
      <c r="H847" s="6">
        <v>7540806.06</v>
      </c>
      <c r="I847" s="6">
        <v>364752.98</v>
      </c>
      <c r="J847" s="6" t="s">
        <v>582</v>
      </c>
      <c r="K847" s="10">
        <v>364752.868</v>
      </c>
      <c r="L847" s="10">
        <v>7540806.007</v>
      </c>
      <c r="M847" s="10">
        <v>7540806.06</v>
      </c>
      <c r="N847" s="10">
        <v>364752.98</v>
      </c>
      <c r="O847" s="10" t="s">
        <v>37</v>
      </c>
      <c r="P847" s="10" t="s">
        <v>38</v>
      </c>
      <c r="Q847" s="6" t="s">
        <v>31</v>
      </c>
      <c r="R847" s="6" t="s">
        <v>27</v>
      </c>
      <c r="S847" s="6" t="s">
        <v>28</v>
      </c>
      <c r="T847" s="6" t="s">
        <v>28</v>
      </c>
      <c r="U847" s="6">
        <f t="shared" si="8"/>
        <v>26.3577427</v>
      </c>
      <c r="V847" s="6">
        <v>1755.2189316397512</v>
      </c>
      <c r="W847" s="6">
        <v>0.0</v>
      </c>
    </row>
    <row r="848" ht="15.0" customHeight="1">
      <c r="A848" s="6">
        <v>3.0</v>
      </c>
      <c r="B848" s="6">
        <v>22.0</v>
      </c>
      <c r="C848" s="6" t="s">
        <v>560</v>
      </c>
      <c r="D848" s="6">
        <v>8.0</v>
      </c>
      <c r="E848" s="7">
        <v>42105.0</v>
      </c>
      <c r="F848" s="8">
        <v>0.4479166666666667</v>
      </c>
      <c r="G848" s="9">
        <v>42105.447916666664</v>
      </c>
      <c r="H848" s="6">
        <v>7540792.46</v>
      </c>
      <c r="I848" s="6">
        <v>364753.45</v>
      </c>
      <c r="J848" s="6" t="s">
        <v>583</v>
      </c>
      <c r="K848" s="10">
        <v>364753.374</v>
      </c>
      <c r="L848" s="10">
        <v>7540792.472</v>
      </c>
      <c r="M848" s="10">
        <v>7540792.46</v>
      </c>
      <c r="N848" s="10">
        <v>364753.45</v>
      </c>
      <c r="O848" s="10" t="s">
        <v>37</v>
      </c>
      <c r="P848" s="10" t="s">
        <v>38</v>
      </c>
      <c r="Q848" s="6" t="s">
        <v>31</v>
      </c>
      <c r="R848" s="6" t="s">
        <v>27</v>
      </c>
      <c r="S848" s="6" t="s">
        <v>28</v>
      </c>
      <c r="T848" s="6" t="s">
        <v>28</v>
      </c>
      <c r="U848" s="6">
        <f t="shared" si="8"/>
        <v>13.6081189</v>
      </c>
      <c r="V848" s="6">
        <v>1755.2189316397512</v>
      </c>
      <c r="W848" s="6">
        <v>0.0</v>
      </c>
    </row>
    <row r="849" ht="15.0" customHeight="1">
      <c r="A849" s="6">
        <v>3.0</v>
      </c>
      <c r="B849" s="6">
        <v>22.0</v>
      </c>
      <c r="C849" s="6" t="s">
        <v>560</v>
      </c>
      <c r="D849" s="6">
        <v>8.0</v>
      </c>
      <c r="E849" s="7">
        <v>42105.0</v>
      </c>
      <c r="F849" s="8">
        <v>0.4513888888888889</v>
      </c>
      <c r="G849" s="9">
        <v>42105.45138888889</v>
      </c>
      <c r="H849" s="6">
        <v>7540775.89</v>
      </c>
      <c r="I849" s="6">
        <v>364761.43</v>
      </c>
      <c r="J849" s="6" t="s">
        <v>584</v>
      </c>
      <c r="K849" s="10">
        <v>364761.51</v>
      </c>
      <c r="L849" s="10">
        <v>7540775.819</v>
      </c>
      <c r="M849" s="10">
        <v>7540775.89</v>
      </c>
      <c r="N849" s="10">
        <v>364761.43</v>
      </c>
      <c r="O849" s="10" t="s">
        <v>80</v>
      </c>
      <c r="P849" s="10" t="s">
        <v>81</v>
      </c>
      <c r="Q849" s="6" t="s">
        <v>82</v>
      </c>
      <c r="R849" s="6" t="s">
        <v>27</v>
      </c>
      <c r="S849" s="6" t="s">
        <v>28</v>
      </c>
      <c r="T849" s="6" t="s">
        <v>28</v>
      </c>
      <c r="U849" s="6">
        <f t="shared" si="8"/>
        <v>18.39144638</v>
      </c>
      <c r="V849" s="6">
        <v>1755.2189316397512</v>
      </c>
      <c r="W849" s="6">
        <v>0.0</v>
      </c>
    </row>
    <row r="850" ht="15.0" customHeight="1">
      <c r="A850" s="6">
        <v>3.0</v>
      </c>
      <c r="B850" s="6">
        <v>22.0</v>
      </c>
      <c r="C850" s="6" t="s">
        <v>560</v>
      </c>
      <c r="D850" s="6">
        <v>8.0</v>
      </c>
      <c r="E850" s="7">
        <v>42105.0</v>
      </c>
      <c r="F850" s="8">
        <v>0.4548611111111111</v>
      </c>
      <c r="G850" s="9">
        <v>42105.45486111111</v>
      </c>
      <c r="H850" s="6">
        <v>7540775.89</v>
      </c>
      <c r="I850" s="6">
        <v>364761.43</v>
      </c>
      <c r="J850" s="6" t="s">
        <v>584</v>
      </c>
      <c r="K850" s="10">
        <v>364761.93</v>
      </c>
      <c r="L850" s="10">
        <v>7540773.261</v>
      </c>
      <c r="M850" s="10">
        <v>7540773.31</v>
      </c>
      <c r="N850" s="10">
        <v>364761.97</v>
      </c>
      <c r="O850" s="10" t="s">
        <v>37</v>
      </c>
      <c r="P850" s="10" t="s">
        <v>38</v>
      </c>
      <c r="Q850" s="6" t="s">
        <v>31</v>
      </c>
      <c r="R850" s="6" t="s">
        <v>27</v>
      </c>
      <c r="S850" s="6" t="s">
        <v>28</v>
      </c>
      <c r="T850" s="6" t="s">
        <v>28</v>
      </c>
      <c r="U850" s="6">
        <f t="shared" si="8"/>
        <v>0</v>
      </c>
      <c r="V850" s="6">
        <v>1755.2189316397512</v>
      </c>
      <c r="W850" s="6">
        <v>0.0</v>
      </c>
    </row>
    <row r="851" ht="15.0" customHeight="1">
      <c r="A851" s="6">
        <v>3.0</v>
      </c>
      <c r="B851" s="6">
        <v>22.0</v>
      </c>
      <c r="C851" s="6" t="s">
        <v>560</v>
      </c>
      <c r="D851" s="6">
        <v>8.0</v>
      </c>
      <c r="E851" s="7">
        <v>42105.0</v>
      </c>
      <c r="F851" s="8">
        <v>0.4583333333333333</v>
      </c>
      <c r="G851" s="9">
        <v>42105.458333333336</v>
      </c>
      <c r="H851" s="6">
        <v>7540775.89</v>
      </c>
      <c r="I851" s="6">
        <v>364761.43</v>
      </c>
      <c r="J851" s="6" t="s">
        <v>584</v>
      </c>
      <c r="K851" s="10">
        <v>364766.487</v>
      </c>
      <c r="L851" s="10">
        <v>7540779.732</v>
      </c>
      <c r="M851" s="10">
        <v>7540779.68</v>
      </c>
      <c r="N851" s="10">
        <v>364766.57</v>
      </c>
      <c r="O851" s="10" t="s">
        <v>37</v>
      </c>
      <c r="P851" s="10" t="s">
        <v>38</v>
      </c>
      <c r="Q851" s="6" t="s">
        <v>31</v>
      </c>
      <c r="R851" s="6" t="s">
        <v>27</v>
      </c>
      <c r="S851" s="6" t="s">
        <v>28</v>
      </c>
      <c r="T851" s="6" t="s">
        <v>28</v>
      </c>
      <c r="U851" s="6">
        <f t="shared" si="8"/>
        <v>0</v>
      </c>
      <c r="V851" s="6">
        <v>1755.2189316397512</v>
      </c>
      <c r="W851" s="6">
        <v>0.0</v>
      </c>
    </row>
    <row r="852" ht="15.0" customHeight="1">
      <c r="A852" s="6">
        <v>3.0</v>
      </c>
      <c r="B852" s="6">
        <v>22.0</v>
      </c>
      <c r="C852" s="6" t="s">
        <v>560</v>
      </c>
      <c r="D852" s="6">
        <v>8.0</v>
      </c>
      <c r="E852" s="7">
        <v>42105.0</v>
      </c>
      <c r="F852" s="8">
        <v>0.4618055555555556</v>
      </c>
      <c r="G852" s="9">
        <v>42105.461805555555</v>
      </c>
      <c r="H852" s="6">
        <v>7540775.52</v>
      </c>
      <c r="I852" s="6">
        <v>364778.86</v>
      </c>
      <c r="J852" s="6" t="s">
        <v>585</v>
      </c>
      <c r="K852" s="10">
        <v>364779.051</v>
      </c>
      <c r="L852" s="10">
        <v>7540775.656</v>
      </c>
      <c r="M852" s="10">
        <v>7540775.52</v>
      </c>
      <c r="N852" s="10">
        <v>364778.86</v>
      </c>
      <c r="O852" s="10" t="s">
        <v>37</v>
      </c>
      <c r="P852" s="10" t="s">
        <v>38</v>
      </c>
      <c r="Q852" s="6" t="s">
        <v>31</v>
      </c>
      <c r="R852" s="6" t="s">
        <v>27</v>
      </c>
      <c r="S852" s="6" t="s">
        <v>28</v>
      </c>
      <c r="T852" s="6" t="s">
        <v>28</v>
      </c>
      <c r="U852" s="6">
        <f t="shared" si="8"/>
        <v>17.43392669</v>
      </c>
      <c r="V852" s="6">
        <v>1755.2189316397512</v>
      </c>
      <c r="W852" s="6">
        <v>0.0</v>
      </c>
    </row>
    <row r="853" ht="15.0" customHeight="1">
      <c r="A853" s="6">
        <v>3.0</v>
      </c>
      <c r="B853" s="6">
        <v>22.0</v>
      </c>
      <c r="C853" s="6" t="s">
        <v>560</v>
      </c>
      <c r="D853" s="6">
        <v>8.0</v>
      </c>
      <c r="E853" s="7">
        <v>42105.0</v>
      </c>
      <c r="F853" s="8">
        <v>0.46527777777777773</v>
      </c>
      <c r="G853" s="9">
        <v>42105.46527777778</v>
      </c>
      <c r="H853" s="6">
        <v>7540743.87</v>
      </c>
      <c r="I853" s="6">
        <v>364772.82</v>
      </c>
      <c r="J853" s="6" t="s">
        <v>586</v>
      </c>
      <c r="K853" s="10">
        <v>364772.389</v>
      </c>
      <c r="L853" s="10">
        <v>7540743.804</v>
      </c>
      <c r="M853" s="10">
        <v>7540743.87</v>
      </c>
      <c r="N853" s="10">
        <v>364772.82</v>
      </c>
      <c r="O853" s="10" t="s">
        <v>75</v>
      </c>
      <c r="P853" s="10" t="s">
        <v>76</v>
      </c>
      <c r="Q853" s="6" t="s">
        <v>77</v>
      </c>
      <c r="R853" s="6" t="s">
        <v>27</v>
      </c>
      <c r="S853" s="6" t="s">
        <v>28</v>
      </c>
      <c r="T853" s="6" t="s">
        <v>28</v>
      </c>
      <c r="U853" s="6">
        <f t="shared" si="8"/>
        <v>32.22117471</v>
      </c>
      <c r="V853" s="6">
        <v>1755.2189316397512</v>
      </c>
      <c r="W853" s="6">
        <v>0.0</v>
      </c>
    </row>
    <row r="854" ht="15.0" customHeight="1">
      <c r="A854" s="6">
        <v>3.0</v>
      </c>
      <c r="B854" s="6">
        <v>22.0</v>
      </c>
      <c r="C854" s="6" t="s">
        <v>560</v>
      </c>
      <c r="D854" s="6">
        <v>8.0</v>
      </c>
      <c r="E854" s="7">
        <v>42105.0</v>
      </c>
      <c r="F854" s="8">
        <v>0.46875</v>
      </c>
      <c r="G854" s="9">
        <v>42105.46875</v>
      </c>
      <c r="H854" s="6">
        <v>7540721.63</v>
      </c>
      <c r="I854" s="6">
        <v>364813.28</v>
      </c>
      <c r="J854" s="6" t="s">
        <v>587</v>
      </c>
      <c r="K854" s="10">
        <v>364808.533</v>
      </c>
      <c r="L854" s="10">
        <v>7540725.528</v>
      </c>
      <c r="M854" s="10">
        <v>7540725.62</v>
      </c>
      <c r="N854" s="10">
        <v>364808.18</v>
      </c>
      <c r="O854" s="10" t="s">
        <v>56</v>
      </c>
      <c r="P854" s="10" t="s">
        <v>57</v>
      </c>
      <c r="Q854" s="6" t="s">
        <v>58</v>
      </c>
      <c r="R854" s="6" t="s">
        <v>27</v>
      </c>
      <c r="S854" s="6" t="s">
        <v>116</v>
      </c>
      <c r="T854" s="6" t="s">
        <v>588</v>
      </c>
      <c r="U854" s="6">
        <f t="shared" si="8"/>
        <v>46.16957007</v>
      </c>
      <c r="V854" s="6">
        <v>1755.2189316397512</v>
      </c>
      <c r="W854" s="6">
        <v>0.0</v>
      </c>
    </row>
    <row r="855" ht="15.0" customHeight="1">
      <c r="A855" s="6">
        <v>3.0</v>
      </c>
      <c r="B855" s="6">
        <v>22.0</v>
      </c>
      <c r="C855" s="6" t="s">
        <v>560</v>
      </c>
      <c r="D855" s="6">
        <v>8.0</v>
      </c>
      <c r="E855" s="7">
        <v>42105.0</v>
      </c>
      <c r="F855" s="8">
        <v>0.47222222222222227</v>
      </c>
      <c r="G855" s="9">
        <v>42105.47222222222</v>
      </c>
      <c r="H855" s="6">
        <v>7540721.63</v>
      </c>
      <c r="I855" s="6">
        <v>364813.28</v>
      </c>
      <c r="J855" s="6" t="s">
        <v>587</v>
      </c>
      <c r="K855" s="10">
        <v>364810.124</v>
      </c>
      <c r="L855" s="10">
        <v>7540725.282</v>
      </c>
      <c r="M855" s="10">
        <v>7540725.62</v>
      </c>
      <c r="N855" s="10">
        <v>364808.18</v>
      </c>
      <c r="O855" s="10" t="s">
        <v>56</v>
      </c>
      <c r="P855" s="10" t="s">
        <v>57</v>
      </c>
      <c r="Q855" s="6" t="s">
        <v>58</v>
      </c>
      <c r="R855" s="6" t="s">
        <v>27</v>
      </c>
      <c r="S855" s="6" t="s">
        <v>116</v>
      </c>
      <c r="T855" s="6" t="s">
        <v>588</v>
      </c>
      <c r="U855" s="6">
        <f t="shared" si="8"/>
        <v>0</v>
      </c>
      <c r="V855" s="6">
        <v>1755.2189316397512</v>
      </c>
      <c r="W855" s="6">
        <v>0.0</v>
      </c>
    </row>
    <row r="856" ht="15.0" customHeight="1">
      <c r="A856" s="6">
        <v>3.0</v>
      </c>
      <c r="B856" s="6">
        <v>22.0</v>
      </c>
      <c r="C856" s="6" t="s">
        <v>560</v>
      </c>
      <c r="D856" s="6">
        <v>8.0</v>
      </c>
      <c r="E856" s="7">
        <v>42105.0</v>
      </c>
      <c r="F856" s="8">
        <v>0.4756944444444444</v>
      </c>
      <c r="G856" s="9">
        <v>42105.475694444445</v>
      </c>
      <c r="H856" s="6">
        <v>7540721.63</v>
      </c>
      <c r="I856" s="6">
        <v>364813.28</v>
      </c>
      <c r="J856" s="6" t="s">
        <v>587</v>
      </c>
      <c r="K856" s="10">
        <v>364808.155</v>
      </c>
      <c r="L856" s="10">
        <v>7540722.231</v>
      </c>
      <c r="M856" s="10">
        <v>7540725.62</v>
      </c>
      <c r="N856" s="10">
        <v>364808.18</v>
      </c>
      <c r="O856" s="10" t="s">
        <v>28</v>
      </c>
      <c r="P856" s="10" t="s">
        <v>28</v>
      </c>
      <c r="Q856" s="6" t="s">
        <v>52</v>
      </c>
      <c r="R856" s="6" t="s">
        <v>27</v>
      </c>
      <c r="S856" s="6" t="s">
        <v>116</v>
      </c>
      <c r="T856" s="6" t="s">
        <v>588</v>
      </c>
      <c r="U856" s="6">
        <f t="shared" si="8"/>
        <v>0</v>
      </c>
      <c r="V856" s="6">
        <v>1755.2189316397512</v>
      </c>
      <c r="W856" s="6">
        <v>0.0</v>
      </c>
    </row>
    <row r="857" ht="15.0" customHeight="1">
      <c r="A857" s="6">
        <v>3.0</v>
      </c>
      <c r="B857" s="6">
        <v>22.0</v>
      </c>
      <c r="C857" s="6" t="s">
        <v>560</v>
      </c>
      <c r="D857" s="6">
        <v>8.0</v>
      </c>
      <c r="E857" s="7">
        <v>42105.0</v>
      </c>
      <c r="F857" s="8">
        <v>0.4791666666666667</v>
      </c>
      <c r="G857" s="9">
        <v>42105.479166666664</v>
      </c>
      <c r="H857" s="6">
        <v>7540702.29</v>
      </c>
      <c r="I857" s="6">
        <v>364808.47</v>
      </c>
      <c r="J857" s="6" t="s">
        <v>589</v>
      </c>
      <c r="K857" s="10">
        <v>364808.457</v>
      </c>
      <c r="L857" s="10">
        <v>7540702.336</v>
      </c>
      <c r="M857" s="10">
        <v>7540702.29</v>
      </c>
      <c r="N857" s="10">
        <v>364808.47</v>
      </c>
      <c r="O857" s="10" t="s">
        <v>68</v>
      </c>
      <c r="P857" s="10" t="s">
        <v>69</v>
      </c>
      <c r="Q857" s="6" t="s">
        <v>45</v>
      </c>
      <c r="R857" s="6" t="s">
        <v>27</v>
      </c>
      <c r="S857" s="6" t="s">
        <v>28</v>
      </c>
      <c r="T857" s="6" t="s">
        <v>28</v>
      </c>
      <c r="U857" s="6">
        <f t="shared" si="8"/>
        <v>19.92916707</v>
      </c>
      <c r="V857" s="6">
        <v>1755.2189316397512</v>
      </c>
      <c r="W857" s="6">
        <v>0.0</v>
      </c>
    </row>
    <row r="858" ht="15.0" customHeight="1">
      <c r="A858" s="6">
        <v>3.0</v>
      </c>
      <c r="B858" s="6">
        <v>22.0</v>
      </c>
      <c r="C858" s="6" t="s">
        <v>560</v>
      </c>
      <c r="D858" s="6">
        <v>8.0</v>
      </c>
      <c r="E858" s="7">
        <v>42105.0</v>
      </c>
      <c r="F858" s="8">
        <v>0.4826388888888889</v>
      </c>
      <c r="G858" s="9">
        <v>42105.48263888889</v>
      </c>
      <c r="H858" s="6">
        <v>7540673.91</v>
      </c>
      <c r="I858" s="6">
        <v>364810.17</v>
      </c>
      <c r="J858" s="6" t="s">
        <v>590</v>
      </c>
      <c r="K858" s="10">
        <v>364810.138</v>
      </c>
      <c r="L858" s="10">
        <v>7540673.805</v>
      </c>
      <c r="M858" s="10">
        <v>7540673.91</v>
      </c>
      <c r="N858" s="10">
        <v>364810.17</v>
      </c>
      <c r="O858" s="10" t="s">
        <v>56</v>
      </c>
      <c r="P858" s="10" t="s">
        <v>57</v>
      </c>
      <c r="Q858" s="6" t="s">
        <v>58</v>
      </c>
      <c r="R858" s="6" t="s">
        <v>27</v>
      </c>
      <c r="S858" s="6" t="s">
        <v>28</v>
      </c>
      <c r="T858" s="6" t="s">
        <v>591</v>
      </c>
      <c r="U858" s="6">
        <f t="shared" si="8"/>
        <v>28.43087055</v>
      </c>
      <c r="V858" s="6">
        <v>1755.2189316397512</v>
      </c>
      <c r="W858" s="6">
        <v>0.0</v>
      </c>
    </row>
    <row r="859" ht="15.0" customHeight="1">
      <c r="A859" s="6">
        <v>3.0</v>
      </c>
      <c r="B859" s="6">
        <v>22.0</v>
      </c>
      <c r="C859" s="6" t="s">
        <v>560</v>
      </c>
      <c r="D859" s="6">
        <v>8.0</v>
      </c>
      <c r="E859" s="7">
        <v>42105.0</v>
      </c>
      <c r="F859" s="8">
        <v>0.4861111111111111</v>
      </c>
      <c r="G859" s="9">
        <v>42105.48611111111</v>
      </c>
      <c r="H859" s="6">
        <v>7540673.91</v>
      </c>
      <c r="I859" s="6">
        <v>364810.17</v>
      </c>
      <c r="J859" s="6" t="s">
        <v>590</v>
      </c>
      <c r="K859" s="10">
        <v>364814.58</v>
      </c>
      <c r="L859" s="10">
        <v>7540667.746</v>
      </c>
      <c r="M859" s="10">
        <v>7540673.91</v>
      </c>
      <c r="N859" s="10">
        <v>364810.17</v>
      </c>
      <c r="O859" s="10" t="s">
        <v>56</v>
      </c>
      <c r="P859" s="10" t="s">
        <v>57</v>
      </c>
      <c r="Q859" s="6" t="s">
        <v>58</v>
      </c>
      <c r="R859" s="6" t="s">
        <v>27</v>
      </c>
      <c r="S859" s="6" t="s">
        <v>28</v>
      </c>
      <c r="T859" s="6" t="s">
        <v>591</v>
      </c>
      <c r="U859" s="6">
        <f t="shared" si="8"/>
        <v>0</v>
      </c>
      <c r="V859" s="6">
        <v>1755.2189316397512</v>
      </c>
      <c r="W859" s="6">
        <v>0.0</v>
      </c>
    </row>
    <row r="860" ht="15.0" customHeight="1">
      <c r="A860" s="6">
        <v>3.0</v>
      </c>
      <c r="B860" s="6">
        <v>22.0</v>
      </c>
      <c r="C860" s="6" t="s">
        <v>560</v>
      </c>
      <c r="D860" s="6">
        <v>8.0</v>
      </c>
      <c r="E860" s="7">
        <v>42105.0</v>
      </c>
      <c r="F860" s="8">
        <v>0.4895833333333333</v>
      </c>
      <c r="G860" s="9">
        <v>42105.489583333336</v>
      </c>
      <c r="H860" s="6">
        <v>7540673.91</v>
      </c>
      <c r="I860" s="6">
        <v>364810.17</v>
      </c>
      <c r="J860" s="6" t="s">
        <v>590</v>
      </c>
      <c r="K860" s="10">
        <v>364820.419</v>
      </c>
      <c r="L860" s="10">
        <v>7540671.926</v>
      </c>
      <c r="M860" s="10">
        <v>7540673.91</v>
      </c>
      <c r="N860" s="10">
        <v>364810.17</v>
      </c>
      <c r="O860" s="10" t="s">
        <v>56</v>
      </c>
      <c r="P860" s="10" t="s">
        <v>57</v>
      </c>
      <c r="Q860" s="6" t="s">
        <v>58</v>
      </c>
      <c r="R860" s="6" t="s">
        <v>27</v>
      </c>
      <c r="S860" s="6" t="s">
        <v>28</v>
      </c>
      <c r="T860" s="6" t="s">
        <v>591</v>
      </c>
      <c r="U860" s="6">
        <f t="shared" si="8"/>
        <v>0</v>
      </c>
      <c r="V860" s="6">
        <v>1755.2189316397512</v>
      </c>
      <c r="W860" s="6">
        <v>0.0</v>
      </c>
    </row>
    <row r="861" ht="15.0" customHeight="1">
      <c r="A861" s="6">
        <v>3.0</v>
      </c>
      <c r="B861" s="6">
        <v>22.0</v>
      </c>
      <c r="C861" s="6" t="s">
        <v>560</v>
      </c>
      <c r="D861" s="6">
        <v>8.0</v>
      </c>
      <c r="E861" s="7">
        <v>42105.0</v>
      </c>
      <c r="F861" s="8">
        <v>0.4930555555555556</v>
      </c>
      <c r="G861" s="9">
        <v>42105.493055555555</v>
      </c>
      <c r="H861" s="6">
        <v>7540673.91</v>
      </c>
      <c r="I861" s="6">
        <v>364810.17</v>
      </c>
      <c r="J861" s="6" t="s">
        <v>590</v>
      </c>
      <c r="K861" s="10">
        <v>364816.689</v>
      </c>
      <c r="L861" s="10">
        <v>7540680.627</v>
      </c>
      <c r="M861" s="10">
        <v>7540673.91</v>
      </c>
      <c r="N861" s="10">
        <v>364810.17</v>
      </c>
      <c r="O861" s="10" t="s">
        <v>56</v>
      </c>
      <c r="P861" s="10" t="s">
        <v>57</v>
      </c>
      <c r="Q861" s="6" t="s">
        <v>58</v>
      </c>
      <c r="R861" s="6" t="s">
        <v>27</v>
      </c>
      <c r="S861" s="6" t="s">
        <v>28</v>
      </c>
      <c r="T861" s="6" t="s">
        <v>591</v>
      </c>
      <c r="U861" s="6">
        <f t="shared" si="8"/>
        <v>0</v>
      </c>
      <c r="V861" s="6">
        <v>1755.2189316397512</v>
      </c>
      <c r="W861" s="6">
        <v>0.0</v>
      </c>
    </row>
    <row r="862" ht="15.0" customHeight="1">
      <c r="A862" s="6">
        <v>3.0</v>
      </c>
      <c r="B862" s="6">
        <v>22.0</v>
      </c>
      <c r="C862" s="6" t="s">
        <v>560</v>
      </c>
      <c r="D862" s="6">
        <v>8.0</v>
      </c>
      <c r="E862" s="7">
        <v>42105.0</v>
      </c>
      <c r="F862" s="8">
        <v>0.49652777777777773</v>
      </c>
      <c r="G862" s="9">
        <v>42105.49652777778</v>
      </c>
      <c r="H862" s="6">
        <v>7540673.91</v>
      </c>
      <c r="I862" s="6">
        <v>364810.17</v>
      </c>
      <c r="J862" s="6" t="s">
        <v>590</v>
      </c>
      <c r="K862" s="10">
        <v>364819.112</v>
      </c>
      <c r="L862" s="10">
        <v>7540679.153</v>
      </c>
      <c r="M862" s="10">
        <v>7540673.91</v>
      </c>
      <c r="N862" s="10">
        <v>364810.17</v>
      </c>
      <c r="O862" s="10" t="s">
        <v>56</v>
      </c>
      <c r="P862" s="10" t="s">
        <v>57</v>
      </c>
      <c r="Q862" s="6" t="s">
        <v>58</v>
      </c>
      <c r="R862" s="6" t="s">
        <v>27</v>
      </c>
      <c r="S862" s="6" t="s">
        <v>28</v>
      </c>
      <c r="T862" s="6" t="s">
        <v>591</v>
      </c>
      <c r="U862" s="6">
        <f t="shared" si="8"/>
        <v>0</v>
      </c>
      <c r="V862" s="6">
        <v>1755.2189316397512</v>
      </c>
      <c r="W862" s="6">
        <v>0.0</v>
      </c>
    </row>
    <row r="863" ht="15.0" customHeight="1">
      <c r="A863" s="6">
        <v>3.0</v>
      </c>
      <c r="B863" s="6">
        <v>22.0</v>
      </c>
      <c r="C863" s="6" t="s">
        <v>560</v>
      </c>
      <c r="D863" s="6">
        <v>8.0</v>
      </c>
      <c r="E863" s="7">
        <v>42105.0</v>
      </c>
      <c r="F863" s="8">
        <v>0.5</v>
      </c>
      <c r="G863" s="9">
        <v>42105.5</v>
      </c>
      <c r="H863" s="6">
        <v>7540673.91</v>
      </c>
      <c r="I863" s="6">
        <v>364810.17</v>
      </c>
      <c r="J863" s="6" t="s">
        <v>590</v>
      </c>
      <c r="K863" s="10">
        <v>364815.908</v>
      </c>
      <c r="L863" s="10">
        <v>7540672.036</v>
      </c>
      <c r="M863" s="10">
        <v>7540673.91</v>
      </c>
      <c r="N863" s="10">
        <v>364810.17</v>
      </c>
      <c r="O863" s="10" t="s">
        <v>56</v>
      </c>
      <c r="P863" s="10" t="s">
        <v>57</v>
      </c>
      <c r="Q863" s="6" t="s">
        <v>58</v>
      </c>
      <c r="R863" s="6" t="s">
        <v>27</v>
      </c>
      <c r="S863" s="6" t="s">
        <v>28</v>
      </c>
      <c r="T863" s="6" t="s">
        <v>591</v>
      </c>
      <c r="U863" s="6">
        <f t="shared" si="8"/>
        <v>0</v>
      </c>
      <c r="V863" s="6">
        <v>1755.2189316397512</v>
      </c>
      <c r="W863" s="6">
        <v>0.0</v>
      </c>
    </row>
    <row r="864" ht="15.0" customHeight="1">
      <c r="A864" s="6">
        <v>3.0</v>
      </c>
      <c r="B864" s="6">
        <v>22.0</v>
      </c>
      <c r="C864" s="6" t="s">
        <v>560</v>
      </c>
      <c r="D864" s="6">
        <v>8.0</v>
      </c>
      <c r="E864" s="7">
        <v>42105.0</v>
      </c>
      <c r="F864" s="8">
        <v>0.5034722222222222</v>
      </c>
      <c r="G864" s="9">
        <v>42105.50347222222</v>
      </c>
      <c r="H864" s="6">
        <v>7540673.91</v>
      </c>
      <c r="I864" s="6">
        <v>364810.17</v>
      </c>
      <c r="J864" s="6" t="s">
        <v>590</v>
      </c>
      <c r="K864" s="10">
        <v>364821.25</v>
      </c>
      <c r="L864" s="10">
        <v>7540673.771</v>
      </c>
      <c r="M864" s="10">
        <v>7540673.91</v>
      </c>
      <c r="N864" s="10">
        <v>364810.17</v>
      </c>
      <c r="O864" s="10" t="s">
        <v>56</v>
      </c>
      <c r="P864" s="10" t="s">
        <v>57</v>
      </c>
      <c r="Q864" s="6" t="s">
        <v>58</v>
      </c>
      <c r="R864" s="6" t="s">
        <v>27</v>
      </c>
      <c r="S864" s="6" t="s">
        <v>28</v>
      </c>
      <c r="T864" s="6" t="s">
        <v>591</v>
      </c>
      <c r="U864" s="6">
        <f t="shared" si="8"/>
        <v>0</v>
      </c>
      <c r="V864" s="6">
        <v>1755.2189316397512</v>
      </c>
      <c r="W864" s="6">
        <v>0.0</v>
      </c>
    </row>
    <row r="865" ht="15.0" customHeight="1">
      <c r="A865" s="6">
        <v>3.0</v>
      </c>
      <c r="B865" s="6">
        <v>22.0</v>
      </c>
      <c r="C865" s="6" t="s">
        <v>560</v>
      </c>
      <c r="D865" s="6">
        <v>8.0</v>
      </c>
      <c r="E865" s="7">
        <v>42105.0</v>
      </c>
      <c r="F865" s="8">
        <v>0.5069444444444444</v>
      </c>
      <c r="G865" s="9">
        <v>42105.506944444445</v>
      </c>
      <c r="H865" s="6">
        <v>7540673.91</v>
      </c>
      <c r="I865" s="6">
        <v>364810.17</v>
      </c>
      <c r="J865" s="6" t="s">
        <v>590</v>
      </c>
      <c r="K865" s="10"/>
      <c r="L865" s="10"/>
      <c r="M865" s="10">
        <v>7540673.91</v>
      </c>
      <c r="N865" s="10">
        <v>364810.17</v>
      </c>
      <c r="O865" s="10" t="s">
        <v>56</v>
      </c>
      <c r="P865" s="10" t="s">
        <v>57</v>
      </c>
      <c r="Q865" s="6" t="s">
        <v>58</v>
      </c>
      <c r="R865" s="6" t="s">
        <v>27</v>
      </c>
      <c r="S865" s="6" t="s">
        <v>28</v>
      </c>
      <c r="T865" s="6" t="s">
        <v>591</v>
      </c>
      <c r="U865" s="6">
        <f t="shared" si="8"/>
        <v>0</v>
      </c>
      <c r="V865" s="6">
        <v>1755.2189316397512</v>
      </c>
      <c r="W865" s="6">
        <v>0.0</v>
      </c>
    </row>
    <row r="866" ht="15.0" customHeight="1">
      <c r="A866" s="6">
        <v>3.0</v>
      </c>
      <c r="B866" s="6">
        <v>22.0</v>
      </c>
      <c r="C866" s="6" t="s">
        <v>560</v>
      </c>
      <c r="D866" s="6">
        <v>8.0</v>
      </c>
      <c r="E866" s="7">
        <v>42105.0</v>
      </c>
      <c r="F866" s="8">
        <v>0.5104166666666666</v>
      </c>
      <c r="G866" s="9">
        <v>42105.510416666664</v>
      </c>
      <c r="H866" s="6">
        <v>7540673.91</v>
      </c>
      <c r="I866" s="6">
        <v>364810.17</v>
      </c>
      <c r="J866" s="6" t="s">
        <v>590</v>
      </c>
      <c r="K866" s="10">
        <v>364815.076</v>
      </c>
      <c r="L866" s="10">
        <v>7540668.307</v>
      </c>
      <c r="M866" s="10">
        <v>7540673.91</v>
      </c>
      <c r="N866" s="10">
        <v>364810.17</v>
      </c>
      <c r="O866" s="10" t="s">
        <v>56</v>
      </c>
      <c r="P866" s="10" t="s">
        <v>57</v>
      </c>
      <c r="Q866" s="6" t="s">
        <v>58</v>
      </c>
      <c r="R866" s="6" t="s">
        <v>27</v>
      </c>
      <c r="S866" s="6" t="s">
        <v>28</v>
      </c>
      <c r="T866" s="6" t="s">
        <v>591</v>
      </c>
      <c r="U866" s="6">
        <f t="shared" si="8"/>
        <v>0</v>
      </c>
      <c r="V866" s="6">
        <v>1755.2189316397512</v>
      </c>
      <c r="W866" s="6">
        <v>0.0</v>
      </c>
    </row>
    <row r="867" ht="15.0" customHeight="1">
      <c r="A867" s="6">
        <v>3.0</v>
      </c>
      <c r="B867" s="6">
        <v>22.0</v>
      </c>
      <c r="C867" s="6" t="s">
        <v>560</v>
      </c>
      <c r="D867" s="6">
        <v>8.0</v>
      </c>
      <c r="E867" s="7">
        <v>42105.0</v>
      </c>
      <c r="F867" s="8">
        <v>0.513888888888889</v>
      </c>
      <c r="G867" s="9">
        <v>42105.51388888889</v>
      </c>
      <c r="H867" s="6">
        <v>7540673.91</v>
      </c>
      <c r="I867" s="6">
        <v>364810.17</v>
      </c>
      <c r="J867" s="6" t="s">
        <v>590</v>
      </c>
      <c r="K867" s="10">
        <v>364816.961</v>
      </c>
      <c r="L867" s="10">
        <v>7540680.081</v>
      </c>
      <c r="M867" s="10">
        <v>7540680.0</v>
      </c>
      <c r="N867" s="10">
        <v>364816.94</v>
      </c>
      <c r="O867" s="10" t="s">
        <v>56</v>
      </c>
      <c r="P867" s="10" t="s">
        <v>57</v>
      </c>
      <c r="Q867" s="6" t="s">
        <v>58</v>
      </c>
      <c r="R867" s="6" t="s">
        <v>27</v>
      </c>
      <c r="S867" s="6" t="s">
        <v>28</v>
      </c>
      <c r="T867" s="6" t="s">
        <v>591</v>
      </c>
      <c r="U867" s="6">
        <f t="shared" si="8"/>
        <v>0</v>
      </c>
      <c r="V867" s="6">
        <v>1755.2189316397512</v>
      </c>
      <c r="W867" s="6">
        <v>0.0</v>
      </c>
    </row>
    <row r="868" ht="15.0" customHeight="1">
      <c r="A868" s="6">
        <v>3.0</v>
      </c>
      <c r="B868" s="6">
        <v>22.0</v>
      </c>
      <c r="C868" s="6" t="s">
        <v>560</v>
      </c>
      <c r="D868" s="6">
        <v>8.0</v>
      </c>
      <c r="E868" s="7">
        <v>42105.0</v>
      </c>
      <c r="F868" s="8">
        <v>0.517361111111111</v>
      </c>
      <c r="G868" s="9">
        <v>42105.51736111111</v>
      </c>
      <c r="H868" s="6">
        <v>7540673.91</v>
      </c>
      <c r="I868" s="6">
        <v>364810.17</v>
      </c>
      <c r="J868" s="6" t="s">
        <v>590</v>
      </c>
      <c r="K868" s="10">
        <v>364816.839</v>
      </c>
      <c r="L868" s="10">
        <v>7540674.225</v>
      </c>
      <c r="M868" s="10">
        <v>7540680.0</v>
      </c>
      <c r="N868" s="10">
        <v>364816.94</v>
      </c>
      <c r="O868" s="10" t="s">
        <v>56</v>
      </c>
      <c r="P868" s="10" t="s">
        <v>57</v>
      </c>
      <c r="Q868" s="6" t="s">
        <v>58</v>
      </c>
      <c r="R868" s="6" t="s">
        <v>27</v>
      </c>
      <c r="S868" s="6" t="s">
        <v>28</v>
      </c>
      <c r="T868" s="6" t="s">
        <v>591</v>
      </c>
      <c r="U868" s="6">
        <f t="shared" si="8"/>
        <v>0</v>
      </c>
      <c r="V868" s="6">
        <v>1755.2189316397512</v>
      </c>
      <c r="W868" s="6">
        <v>0.0</v>
      </c>
    </row>
    <row r="869" ht="15.0" customHeight="1">
      <c r="A869" s="6">
        <v>3.0</v>
      </c>
      <c r="B869" s="6">
        <v>22.0</v>
      </c>
      <c r="C869" s="6" t="s">
        <v>560</v>
      </c>
      <c r="D869" s="6">
        <v>8.0</v>
      </c>
      <c r="E869" s="7">
        <v>42105.0</v>
      </c>
      <c r="F869" s="8">
        <v>0.5208333333333334</v>
      </c>
      <c r="G869" s="9">
        <v>42105.520833333336</v>
      </c>
      <c r="H869" s="6">
        <v>7540673.91</v>
      </c>
      <c r="I869" s="6">
        <v>364810.17</v>
      </c>
      <c r="J869" s="6" t="s">
        <v>590</v>
      </c>
      <c r="K869" s="10">
        <v>364824.786</v>
      </c>
      <c r="L869" s="10">
        <v>7540676.4</v>
      </c>
      <c r="M869" s="10">
        <v>7540680.0</v>
      </c>
      <c r="N869" s="10">
        <v>364816.94</v>
      </c>
      <c r="O869" s="10" t="s">
        <v>56</v>
      </c>
      <c r="P869" s="10" t="s">
        <v>57</v>
      </c>
      <c r="Q869" s="6" t="s">
        <v>58</v>
      </c>
      <c r="R869" s="6" t="s">
        <v>27</v>
      </c>
      <c r="S869" s="6" t="s">
        <v>28</v>
      </c>
      <c r="T869" s="6" t="s">
        <v>591</v>
      </c>
      <c r="U869" s="6">
        <f t="shared" si="8"/>
        <v>0</v>
      </c>
      <c r="V869" s="6">
        <v>1755.2189316397512</v>
      </c>
      <c r="W869" s="6">
        <v>0.0</v>
      </c>
    </row>
    <row r="870" ht="15.0" customHeight="1">
      <c r="A870" s="6">
        <v>3.0</v>
      </c>
      <c r="B870" s="6">
        <v>22.0</v>
      </c>
      <c r="C870" s="6" t="s">
        <v>560</v>
      </c>
      <c r="D870" s="6">
        <v>8.0</v>
      </c>
      <c r="E870" s="7">
        <v>42105.0</v>
      </c>
      <c r="F870" s="8">
        <v>0.5243055555555556</v>
      </c>
      <c r="G870" s="9">
        <v>42105.524305555555</v>
      </c>
      <c r="H870" s="6">
        <v>7540673.91</v>
      </c>
      <c r="I870" s="6">
        <v>364810.17</v>
      </c>
      <c r="J870" s="6" t="s">
        <v>590</v>
      </c>
      <c r="K870" s="10">
        <v>364813.08</v>
      </c>
      <c r="L870" s="10">
        <v>7540675.287</v>
      </c>
      <c r="M870" s="10">
        <v>7540680.0</v>
      </c>
      <c r="N870" s="10">
        <v>364816.94</v>
      </c>
      <c r="O870" s="10" t="s">
        <v>56</v>
      </c>
      <c r="P870" s="10" t="s">
        <v>57</v>
      </c>
      <c r="Q870" s="6" t="s">
        <v>58</v>
      </c>
      <c r="R870" s="6" t="s">
        <v>27</v>
      </c>
      <c r="S870" s="6" t="s">
        <v>28</v>
      </c>
      <c r="T870" s="6" t="s">
        <v>591</v>
      </c>
      <c r="U870" s="6">
        <f t="shared" si="8"/>
        <v>0</v>
      </c>
      <c r="V870" s="6">
        <v>1755.2189316397512</v>
      </c>
      <c r="W870" s="6">
        <v>0.0</v>
      </c>
    </row>
    <row r="871" ht="15.0" customHeight="1">
      <c r="A871" s="6">
        <v>3.0</v>
      </c>
      <c r="B871" s="6">
        <v>22.0</v>
      </c>
      <c r="C871" s="6" t="s">
        <v>560</v>
      </c>
      <c r="D871" s="6">
        <v>8.0</v>
      </c>
      <c r="E871" s="7">
        <v>42105.0</v>
      </c>
      <c r="F871" s="8">
        <v>0.5277777777777778</v>
      </c>
      <c r="G871" s="9">
        <v>42105.52777777778</v>
      </c>
      <c r="H871" s="6">
        <v>7540673.91</v>
      </c>
      <c r="I871" s="6">
        <v>364810.17</v>
      </c>
      <c r="J871" s="6" t="s">
        <v>590</v>
      </c>
      <c r="K871" s="10">
        <v>364821.203</v>
      </c>
      <c r="L871" s="10">
        <v>7540679.144</v>
      </c>
      <c r="M871" s="10">
        <v>7540679.1</v>
      </c>
      <c r="N871" s="10">
        <v>364821.1</v>
      </c>
      <c r="O871" s="10" t="s">
        <v>37</v>
      </c>
      <c r="P871" s="10" t="s">
        <v>38</v>
      </c>
      <c r="Q871" s="6" t="s">
        <v>31</v>
      </c>
      <c r="R871" s="6" t="s">
        <v>27</v>
      </c>
      <c r="S871" s="6" t="s">
        <v>28</v>
      </c>
      <c r="T871" s="6" t="s">
        <v>591</v>
      </c>
      <c r="U871" s="6">
        <f t="shared" si="8"/>
        <v>0</v>
      </c>
      <c r="V871" s="6">
        <v>1755.2189316397512</v>
      </c>
      <c r="W871" s="6">
        <v>0.0</v>
      </c>
    </row>
    <row r="872" ht="15.0" customHeight="1">
      <c r="A872" s="6">
        <v>3.0</v>
      </c>
      <c r="B872" s="6">
        <v>22.0</v>
      </c>
      <c r="C872" s="6" t="s">
        <v>560</v>
      </c>
      <c r="D872" s="6">
        <v>8.0</v>
      </c>
      <c r="E872" s="7">
        <v>42105.0</v>
      </c>
      <c r="F872" s="8">
        <v>0.53125</v>
      </c>
      <c r="G872" s="9">
        <v>42105.53125</v>
      </c>
      <c r="H872" s="6">
        <v>7540673.91</v>
      </c>
      <c r="I872" s="6">
        <v>364810.17</v>
      </c>
      <c r="J872" s="6" t="s">
        <v>590</v>
      </c>
      <c r="K872" s="10">
        <v>364818.593</v>
      </c>
      <c r="L872" s="10">
        <v>7540674.249</v>
      </c>
      <c r="M872" s="10">
        <v>7540674.34</v>
      </c>
      <c r="N872" s="10">
        <v>364818.98</v>
      </c>
      <c r="O872" s="10" t="s">
        <v>37</v>
      </c>
      <c r="P872" s="10" t="s">
        <v>38</v>
      </c>
      <c r="Q872" s="6" t="s">
        <v>31</v>
      </c>
      <c r="R872" s="6" t="s">
        <v>27</v>
      </c>
      <c r="S872" s="6" t="s">
        <v>28</v>
      </c>
      <c r="T872" s="6" t="s">
        <v>591</v>
      </c>
      <c r="U872" s="6">
        <f t="shared" si="8"/>
        <v>0</v>
      </c>
      <c r="V872" s="6">
        <v>1755.2189316397512</v>
      </c>
      <c r="W872" s="6">
        <v>0.0</v>
      </c>
    </row>
    <row r="873" ht="15.0" customHeight="1">
      <c r="A873" s="6">
        <v>3.0</v>
      </c>
      <c r="B873" s="6">
        <v>22.0</v>
      </c>
      <c r="C873" s="6" t="s">
        <v>560</v>
      </c>
      <c r="D873" s="6">
        <v>8.0</v>
      </c>
      <c r="E873" s="7">
        <v>42105.0</v>
      </c>
      <c r="F873" s="8">
        <v>0.5347222222222222</v>
      </c>
      <c r="G873" s="9">
        <v>42105.53472222222</v>
      </c>
      <c r="H873" s="6">
        <v>7540695.99</v>
      </c>
      <c r="I873" s="6">
        <v>364858.04</v>
      </c>
      <c r="J873" s="6" t="s">
        <v>592</v>
      </c>
      <c r="K873" s="10">
        <v>364854.792</v>
      </c>
      <c r="L873" s="10">
        <v>7540687.49</v>
      </c>
      <c r="M873" s="10">
        <v>7540687.45</v>
      </c>
      <c r="N873" s="10">
        <v>364854.44</v>
      </c>
      <c r="O873" s="10" t="s">
        <v>28</v>
      </c>
      <c r="P873" s="10" t="s">
        <v>593</v>
      </c>
      <c r="Q873" s="6" t="s">
        <v>42</v>
      </c>
      <c r="R873" s="6" t="s">
        <v>27</v>
      </c>
      <c r="S873" s="6" t="s">
        <v>357</v>
      </c>
      <c r="T873" s="6" t="s">
        <v>594</v>
      </c>
      <c r="U873" s="6">
        <f t="shared" si="8"/>
        <v>52.71682179</v>
      </c>
      <c r="V873" s="6">
        <v>1755.2189316397512</v>
      </c>
      <c r="W873" s="6">
        <v>0.0</v>
      </c>
    </row>
    <row r="874" ht="15.0" customHeight="1">
      <c r="A874" s="6">
        <v>3.0</v>
      </c>
      <c r="B874" s="6">
        <v>22.0</v>
      </c>
      <c r="C874" s="6" t="s">
        <v>560</v>
      </c>
      <c r="D874" s="6">
        <v>8.0</v>
      </c>
      <c r="E874" s="7">
        <v>42105.0</v>
      </c>
      <c r="F874" s="8">
        <v>0.5381944444444444</v>
      </c>
      <c r="G874" s="9">
        <v>42105.538194444445</v>
      </c>
      <c r="H874" s="6">
        <v>7540695.99</v>
      </c>
      <c r="I874" s="6">
        <v>364858.04</v>
      </c>
      <c r="J874" s="6" t="s">
        <v>592</v>
      </c>
      <c r="K874" s="10">
        <v>364855.829</v>
      </c>
      <c r="L874" s="10">
        <v>7540691.434</v>
      </c>
      <c r="M874" s="10">
        <v>7540687.45</v>
      </c>
      <c r="N874" s="10">
        <v>364854.44</v>
      </c>
      <c r="O874" s="10" t="s">
        <v>56</v>
      </c>
      <c r="P874" s="10" t="s">
        <v>57</v>
      </c>
      <c r="Q874" s="6" t="s">
        <v>58</v>
      </c>
      <c r="R874" s="6" t="s">
        <v>27</v>
      </c>
      <c r="S874" s="6" t="s">
        <v>357</v>
      </c>
      <c r="T874" s="6" t="s">
        <v>594</v>
      </c>
      <c r="U874" s="6">
        <f t="shared" si="8"/>
        <v>0</v>
      </c>
      <c r="V874" s="6">
        <v>1755.2189316397512</v>
      </c>
      <c r="W874" s="6">
        <v>0.0</v>
      </c>
    </row>
    <row r="875" ht="15.0" customHeight="1">
      <c r="A875" s="6">
        <v>3.0</v>
      </c>
      <c r="B875" s="6">
        <v>22.0</v>
      </c>
      <c r="C875" s="6" t="s">
        <v>560</v>
      </c>
      <c r="D875" s="6">
        <v>8.0</v>
      </c>
      <c r="E875" s="7">
        <v>42105.0</v>
      </c>
      <c r="F875" s="8">
        <v>0.5416666666666666</v>
      </c>
      <c r="G875" s="9">
        <v>42105.541666666664</v>
      </c>
      <c r="H875" s="6">
        <v>7540695.99</v>
      </c>
      <c r="I875" s="6">
        <v>364858.04</v>
      </c>
      <c r="J875" s="6" t="s">
        <v>592</v>
      </c>
      <c r="K875" s="10">
        <v>364858.0</v>
      </c>
      <c r="L875" s="10">
        <v>7540691.156</v>
      </c>
      <c r="M875" s="10">
        <v>7540687.45</v>
      </c>
      <c r="N875" s="10">
        <v>364854.44</v>
      </c>
      <c r="O875" s="10" t="s">
        <v>68</v>
      </c>
      <c r="P875" s="10" t="s">
        <v>69</v>
      </c>
      <c r="Q875" s="6" t="s">
        <v>45</v>
      </c>
      <c r="R875" s="6" t="s">
        <v>27</v>
      </c>
      <c r="S875" s="6" t="s">
        <v>357</v>
      </c>
      <c r="T875" s="6" t="s">
        <v>594</v>
      </c>
      <c r="U875" s="6">
        <f t="shared" si="8"/>
        <v>0</v>
      </c>
      <c r="V875" s="6">
        <v>1755.2189316397512</v>
      </c>
      <c r="W875" s="6">
        <v>0.0</v>
      </c>
    </row>
    <row r="876" ht="15.0" customHeight="1">
      <c r="A876" s="6">
        <v>3.0</v>
      </c>
      <c r="B876" s="6">
        <v>22.0</v>
      </c>
      <c r="C876" s="6" t="s">
        <v>560</v>
      </c>
      <c r="D876" s="6">
        <v>8.0</v>
      </c>
      <c r="E876" s="7">
        <v>42105.0</v>
      </c>
      <c r="F876" s="8">
        <v>0.545138888888889</v>
      </c>
      <c r="G876" s="9">
        <v>42105.54513888889</v>
      </c>
      <c r="H876" s="6">
        <v>7540695.99</v>
      </c>
      <c r="I876" s="6">
        <v>364858.04</v>
      </c>
      <c r="J876" s="6" t="s">
        <v>592</v>
      </c>
      <c r="K876" s="10">
        <v>364860.456</v>
      </c>
      <c r="L876" s="10">
        <v>7540690.861</v>
      </c>
      <c r="M876" s="10">
        <v>7540687.45</v>
      </c>
      <c r="N876" s="10">
        <v>364854.44</v>
      </c>
      <c r="O876" s="10" t="s">
        <v>68</v>
      </c>
      <c r="P876" s="10" t="s">
        <v>69</v>
      </c>
      <c r="Q876" s="6" t="s">
        <v>45</v>
      </c>
      <c r="R876" s="6" t="s">
        <v>27</v>
      </c>
      <c r="S876" s="6" t="s">
        <v>357</v>
      </c>
      <c r="T876" s="6" t="s">
        <v>594</v>
      </c>
      <c r="U876" s="6">
        <f t="shared" si="8"/>
        <v>0</v>
      </c>
      <c r="V876" s="6">
        <v>1755.2189316397512</v>
      </c>
      <c r="W876" s="6">
        <v>0.0</v>
      </c>
    </row>
    <row r="877" ht="15.0" customHeight="1">
      <c r="A877" s="6">
        <v>3.0</v>
      </c>
      <c r="B877" s="6">
        <v>22.0</v>
      </c>
      <c r="C877" s="6" t="s">
        <v>560</v>
      </c>
      <c r="D877" s="6">
        <v>8.0</v>
      </c>
      <c r="E877" s="7">
        <v>42105.0</v>
      </c>
      <c r="F877" s="8">
        <v>0.548611111111111</v>
      </c>
      <c r="G877" s="9">
        <v>42105.54861111111</v>
      </c>
      <c r="H877" s="6">
        <v>7540695.99</v>
      </c>
      <c r="I877" s="6">
        <v>364858.04</v>
      </c>
      <c r="J877" s="6" t="s">
        <v>592</v>
      </c>
      <c r="K877" s="10">
        <v>364861.502</v>
      </c>
      <c r="L877" s="10">
        <v>7540689.794</v>
      </c>
      <c r="M877" s="10">
        <v>7540687.45</v>
      </c>
      <c r="N877" s="10">
        <v>364854.44</v>
      </c>
      <c r="O877" s="10" t="s">
        <v>68</v>
      </c>
      <c r="P877" s="10" t="s">
        <v>69</v>
      </c>
      <c r="Q877" s="6" t="s">
        <v>45</v>
      </c>
      <c r="R877" s="6" t="s">
        <v>27</v>
      </c>
      <c r="S877" s="6" t="s">
        <v>357</v>
      </c>
      <c r="T877" s="6" t="s">
        <v>594</v>
      </c>
      <c r="U877" s="6">
        <f t="shared" si="8"/>
        <v>0</v>
      </c>
      <c r="V877" s="6">
        <v>1755.2189316397512</v>
      </c>
      <c r="W877" s="6">
        <v>0.0</v>
      </c>
    </row>
    <row r="878" ht="15.0" customHeight="1">
      <c r="A878" s="6">
        <v>3.0</v>
      </c>
      <c r="B878" s="6">
        <v>22.0</v>
      </c>
      <c r="C878" s="6" t="s">
        <v>560</v>
      </c>
      <c r="D878" s="6">
        <v>8.0</v>
      </c>
      <c r="E878" s="7">
        <v>42105.0</v>
      </c>
      <c r="F878" s="8">
        <v>0.5520833333333334</v>
      </c>
      <c r="G878" s="9">
        <v>42105.552083333336</v>
      </c>
      <c r="H878" s="6">
        <v>7540681.27</v>
      </c>
      <c r="I878" s="6">
        <v>364848.79</v>
      </c>
      <c r="J878" s="6" t="s">
        <v>595</v>
      </c>
      <c r="K878" s="10">
        <v>364848.737</v>
      </c>
      <c r="L878" s="10">
        <v>7540681.313</v>
      </c>
      <c r="M878" s="10">
        <v>7540681.27</v>
      </c>
      <c r="N878" s="10">
        <v>364848.79</v>
      </c>
      <c r="O878" s="10" t="s">
        <v>37</v>
      </c>
      <c r="P878" s="10" t="s">
        <v>38</v>
      </c>
      <c r="Q878" s="6" t="s">
        <v>31</v>
      </c>
      <c r="R878" s="6" t="s">
        <v>27</v>
      </c>
      <c r="S878" s="6" t="s">
        <v>28</v>
      </c>
      <c r="T878" s="6" t="s">
        <v>28</v>
      </c>
      <c r="U878" s="6">
        <f t="shared" si="8"/>
        <v>17.38507693</v>
      </c>
      <c r="V878" s="6">
        <v>1755.2189316397512</v>
      </c>
      <c r="W878" s="6">
        <v>0.0</v>
      </c>
    </row>
    <row r="879" ht="15.0" customHeight="1">
      <c r="A879" s="6">
        <v>3.0</v>
      </c>
      <c r="B879" s="6">
        <v>22.0</v>
      </c>
      <c r="C879" s="6" t="s">
        <v>560</v>
      </c>
      <c r="D879" s="6">
        <v>8.0</v>
      </c>
      <c r="E879" s="7">
        <v>42105.0</v>
      </c>
      <c r="F879" s="8">
        <v>0.5555555555555556</v>
      </c>
      <c r="G879" s="9">
        <v>42105.555555555555</v>
      </c>
      <c r="H879" s="6">
        <v>7540664.12</v>
      </c>
      <c r="I879" s="6">
        <v>364841.39</v>
      </c>
      <c r="J879" s="6" t="s">
        <v>596</v>
      </c>
      <c r="K879" s="10">
        <v>364841.214</v>
      </c>
      <c r="L879" s="10">
        <v>7540664.125</v>
      </c>
      <c r="M879" s="10">
        <v>7540664.12</v>
      </c>
      <c r="N879" s="10">
        <v>364841.39</v>
      </c>
      <c r="O879" s="10" t="s">
        <v>40</v>
      </c>
      <c r="P879" s="10" t="s">
        <v>50</v>
      </c>
      <c r="Q879" s="6" t="s">
        <v>42</v>
      </c>
      <c r="R879" s="6" t="s">
        <v>27</v>
      </c>
      <c r="S879" s="6" t="s">
        <v>28</v>
      </c>
      <c r="T879" s="6" t="s">
        <v>28</v>
      </c>
      <c r="U879" s="6">
        <f t="shared" si="8"/>
        <v>18.67839661</v>
      </c>
      <c r="V879" s="6">
        <v>1755.2189316397512</v>
      </c>
      <c r="W879" s="6">
        <v>0.0</v>
      </c>
    </row>
    <row r="880" ht="15.0" customHeight="1">
      <c r="A880" s="6">
        <v>3.0</v>
      </c>
      <c r="B880" s="6">
        <v>22.0</v>
      </c>
      <c r="C880" s="6" t="s">
        <v>560</v>
      </c>
      <c r="D880" s="6">
        <v>8.0</v>
      </c>
      <c r="E880" s="7">
        <v>42105.0</v>
      </c>
      <c r="F880" s="8">
        <v>0.5590277777777778</v>
      </c>
      <c r="G880" s="9">
        <v>42105.55902777778</v>
      </c>
      <c r="H880" s="6">
        <v>7540644.96</v>
      </c>
      <c r="I880" s="6">
        <v>364851.23</v>
      </c>
      <c r="J880" s="6" t="s">
        <v>597</v>
      </c>
      <c r="K880" s="10">
        <v>364851.143</v>
      </c>
      <c r="L880" s="10">
        <v>7540644.908</v>
      </c>
      <c r="M880" s="10">
        <v>7540644.96</v>
      </c>
      <c r="N880" s="10">
        <v>364851.23</v>
      </c>
      <c r="O880" s="10" t="s">
        <v>40</v>
      </c>
      <c r="P880" s="10" t="s">
        <v>50</v>
      </c>
      <c r="Q880" s="6" t="s">
        <v>42</v>
      </c>
      <c r="R880" s="6" t="s">
        <v>27</v>
      </c>
      <c r="S880" s="6" t="s">
        <v>28</v>
      </c>
      <c r="T880" s="6" t="s">
        <v>28</v>
      </c>
      <c r="U880" s="6">
        <f t="shared" si="8"/>
        <v>21.53906219</v>
      </c>
      <c r="V880" s="6">
        <v>1755.2189316397512</v>
      </c>
      <c r="W880" s="6">
        <v>0.0</v>
      </c>
    </row>
    <row r="881" ht="15.0" customHeight="1">
      <c r="A881" s="6">
        <v>3.0</v>
      </c>
      <c r="B881" s="6">
        <v>22.0</v>
      </c>
      <c r="C881" s="6" t="s">
        <v>560</v>
      </c>
      <c r="D881" s="6">
        <v>8.0</v>
      </c>
      <c r="E881" s="7">
        <v>42105.0</v>
      </c>
      <c r="F881" s="8">
        <v>0.5625</v>
      </c>
      <c r="G881" s="9">
        <v>42105.5625</v>
      </c>
      <c r="H881" s="6">
        <v>7540635.45</v>
      </c>
      <c r="I881" s="6">
        <v>364869.79</v>
      </c>
      <c r="J881" s="6" t="s">
        <v>598</v>
      </c>
      <c r="K881" s="10">
        <v>364870.026</v>
      </c>
      <c r="L881" s="10">
        <v>7540635.42</v>
      </c>
      <c r="M881" s="10">
        <v>7540635.45</v>
      </c>
      <c r="N881" s="10">
        <v>364869.79</v>
      </c>
      <c r="O881" s="10" t="s">
        <v>40</v>
      </c>
      <c r="P881" s="10" t="s">
        <v>50</v>
      </c>
      <c r="Q881" s="6" t="s">
        <v>42</v>
      </c>
      <c r="R881" s="6" t="s">
        <v>27</v>
      </c>
      <c r="S881" s="6" t="s">
        <v>28</v>
      </c>
      <c r="T881" s="6" t="s">
        <v>28</v>
      </c>
      <c r="U881" s="6">
        <f t="shared" si="8"/>
        <v>20.85458463</v>
      </c>
      <c r="V881" s="6">
        <v>1755.2189316397512</v>
      </c>
      <c r="W881" s="6">
        <v>0.0</v>
      </c>
    </row>
    <row r="882" ht="15.0" customHeight="1">
      <c r="A882" s="6">
        <v>3.0</v>
      </c>
      <c r="B882" s="6">
        <v>22.0</v>
      </c>
      <c r="C882" s="6" t="s">
        <v>560</v>
      </c>
      <c r="D882" s="6">
        <v>8.0</v>
      </c>
      <c r="E882" s="7">
        <v>42105.0</v>
      </c>
      <c r="F882" s="8">
        <v>0.5659722222222222</v>
      </c>
      <c r="G882" s="9">
        <v>42105.56597222222</v>
      </c>
      <c r="H882" s="6">
        <v>7540635.45</v>
      </c>
      <c r="I882" s="6">
        <v>364869.79</v>
      </c>
      <c r="J882" s="6" t="s">
        <v>598</v>
      </c>
      <c r="K882" s="10">
        <v>364865.315</v>
      </c>
      <c r="L882" s="10">
        <v>7540631.658</v>
      </c>
      <c r="M882" s="10">
        <v>7540631.61</v>
      </c>
      <c r="N882" s="10">
        <v>364865.39</v>
      </c>
      <c r="O882" s="10" t="s">
        <v>37</v>
      </c>
      <c r="P882" s="10" t="s">
        <v>38</v>
      </c>
      <c r="Q882" s="6" t="s">
        <v>31</v>
      </c>
      <c r="R882" s="6" t="s">
        <v>27</v>
      </c>
      <c r="S882" s="6" t="s">
        <v>28</v>
      </c>
      <c r="T882" s="6" t="s">
        <v>28</v>
      </c>
      <c r="U882" s="6">
        <f t="shared" si="8"/>
        <v>0</v>
      </c>
      <c r="V882" s="6">
        <v>1755.2189316397512</v>
      </c>
      <c r="W882" s="6">
        <v>0.0</v>
      </c>
    </row>
    <row r="883" ht="15.0" customHeight="1">
      <c r="A883" s="6">
        <v>3.0</v>
      </c>
      <c r="B883" s="6">
        <v>22.0</v>
      </c>
      <c r="C883" s="6" t="s">
        <v>560</v>
      </c>
      <c r="D883" s="6">
        <v>8.0</v>
      </c>
      <c r="E883" s="7">
        <v>42105.0</v>
      </c>
      <c r="F883" s="8">
        <v>0.5694444444444444</v>
      </c>
      <c r="G883" s="9">
        <v>42105.569444444445</v>
      </c>
      <c r="H883" s="6">
        <v>7540618.58</v>
      </c>
      <c r="I883" s="6">
        <v>364867.76</v>
      </c>
      <c r="J883" s="6" t="s">
        <v>599</v>
      </c>
      <c r="K883" s="10">
        <v>364867.926</v>
      </c>
      <c r="L883" s="10">
        <v>7540618.475</v>
      </c>
      <c r="M883" s="10">
        <v>7540618.58</v>
      </c>
      <c r="N883" s="10">
        <v>364867.76</v>
      </c>
      <c r="O883" s="10" t="s">
        <v>33</v>
      </c>
      <c r="P883" s="10" t="s">
        <v>34</v>
      </c>
      <c r="Q883" s="6" t="s">
        <v>35</v>
      </c>
      <c r="R883" s="6" t="s">
        <v>27</v>
      </c>
      <c r="S883" s="6" t="s">
        <v>28</v>
      </c>
      <c r="T883" s="6" t="s">
        <v>28</v>
      </c>
      <c r="U883" s="6">
        <f t="shared" si="8"/>
        <v>16.99169797</v>
      </c>
      <c r="V883" s="6">
        <v>1755.2189316397512</v>
      </c>
      <c r="W883" s="6">
        <v>0.0</v>
      </c>
    </row>
    <row r="884" ht="15.0" customHeight="1">
      <c r="A884" s="6">
        <v>3.0</v>
      </c>
      <c r="B884" s="6">
        <v>22.0</v>
      </c>
      <c r="C884" s="6" t="s">
        <v>560</v>
      </c>
      <c r="D884" s="6">
        <v>8.0</v>
      </c>
      <c r="E884" s="7">
        <v>42105.0</v>
      </c>
      <c r="F884" s="8">
        <v>0.5729166666666666</v>
      </c>
      <c r="G884" s="9">
        <v>42105.572916666664</v>
      </c>
      <c r="H884" s="6">
        <v>7540626.78</v>
      </c>
      <c r="I884" s="6">
        <v>364854.38</v>
      </c>
      <c r="J884" s="6" t="s">
        <v>600</v>
      </c>
      <c r="K884" s="10">
        <v>364854.375</v>
      </c>
      <c r="L884" s="10">
        <v>7540626.849</v>
      </c>
      <c r="M884" s="10">
        <v>7540626.78</v>
      </c>
      <c r="N884" s="10">
        <v>364854.38</v>
      </c>
      <c r="O884" s="10" t="s">
        <v>37</v>
      </c>
      <c r="P884" s="10" t="s">
        <v>38</v>
      </c>
      <c r="Q884" s="6" t="s">
        <v>31</v>
      </c>
      <c r="R884" s="6" t="s">
        <v>27</v>
      </c>
      <c r="S884" s="6" t="s">
        <v>28</v>
      </c>
      <c r="T884" s="6" t="s">
        <v>28</v>
      </c>
      <c r="U884" s="6">
        <f t="shared" si="8"/>
        <v>15.69281364</v>
      </c>
      <c r="V884" s="6">
        <v>1755.2189316397512</v>
      </c>
      <c r="W884" s="6">
        <v>0.0</v>
      </c>
    </row>
    <row r="885" ht="15.0" customHeight="1">
      <c r="A885" s="6">
        <v>3.0</v>
      </c>
      <c r="B885" s="6">
        <v>22.0</v>
      </c>
      <c r="C885" s="6" t="s">
        <v>560</v>
      </c>
      <c r="D885" s="6">
        <v>8.0</v>
      </c>
      <c r="E885" s="7">
        <v>42105.0</v>
      </c>
      <c r="F885" s="8">
        <v>0.576388888888889</v>
      </c>
      <c r="G885" s="9">
        <v>42105.57638888889</v>
      </c>
      <c r="H885" s="6">
        <v>7540620.87</v>
      </c>
      <c r="I885" s="6">
        <v>364841.28</v>
      </c>
      <c r="J885" s="6" t="s">
        <v>601</v>
      </c>
      <c r="K885" s="10">
        <v>364840.777</v>
      </c>
      <c r="L885" s="10">
        <v>7540620.81</v>
      </c>
      <c r="M885" s="10">
        <v>7540620.87</v>
      </c>
      <c r="N885" s="10">
        <v>364841.28</v>
      </c>
      <c r="O885" s="10" t="s">
        <v>28</v>
      </c>
      <c r="P885" s="10" t="s">
        <v>30</v>
      </c>
      <c r="Q885" s="6" t="s">
        <v>31</v>
      </c>
      <c r="R885" s="6" t="s">
        <v>31</v>
      </c>
      <c r="S885" s="6" t="s">
        <v>28</v>
      </c>
      <c r="T885" s="6" t="s">
        <v>28</v>
      </c>
      <c r="U885" s="6">
        <f t="shared" si="8"/>
        <v>14.37143347</v>
      </c>
      <c r="V885" s="6">
        <v>1755.2189316397512</v>
      </c>
      <c r="W885" s="6">
        <v>0.0</v>
      </c>
    </row>
    <row r="886" ht="15.0" customHeight="1">
      <c r="A886" s="6">
        <v>3.0</v>
      </c>
      <c r="B886" s="6">
        <v>22.0</v>
      </c>
      <c r="C886" s="6" t="s">
        <v>560</v>
      </c>
      <c r="D886" s="6">
        <v>8.0</v>
      </c>
      <c r="E886" s="7">
        <v>42105.0</v>
      </c>
      <c r="F886" s="8">
        <v>0.579861111111111</v>
      </c>
      <c r="G886" s="9">
        <v>42105.57986111111</v>
      </c>
      <c r="H886" s="6">
        <v>7540627.27</v>
      </c>
      <c r="I886" s="6">
        <v>364876.06</v>
      </c>
      <c r="J886" s="6" t="s">
        <v>602</v>
      </c>
      <c r="K886" s="10">
        <v>364875.928</v>
      </c>
      <c r="L886" s="10">
        <v>7540627.268</v>
      </c>
      <c r="M886" s="10">
        <v>7540627.27</v>
      </c>
      <c r="N886" s="10">
        <v>364876.06</v>
      </c>
      <c r="O886" s="10" t="s">
        <v>37</v>
      </c>
      <c r="P886" s="10" t="s">
        <v>38</v>
      </c>
      <c r="Q886" s="6" t="s">
        <v>31</v>
      </c>
      <c r="R886" s="6" t="s">
        <v>27</v>
      </c>
      <c r="S886" s="6" t="s">
        <v>28</v>
      </c>
      <c r="T886" s="6" t="s">
        <v>28</v>
      </c>
      <c r="U886" s="6">
        <f t="shared" si="8"/>
        <v>35.36394209</v>
      </c>
      <c r="V886" s="6">
        <v>1755.2189316397512</v>
      </c>
      <c r="W886" s="6">
        <v>0.0</v>
      </c>
    </row>
    <row r="887" ht="15.0" customHeight="1">
      <c r="A887" s="6">
        <v>3.0</v>
      </c>
      <c r="B887" s="6">
        <v>22.0</v>
      </c>
      <c r="C887" s="6" t="s">
        <v>560</v>
      </c>
      <c r="D887" s="6">
        <v>8.0</v>
      </c>
      <c r="E887" s="7">
        <v>42105.0</v>
      </c>
      <c r="F887" s="8">
        <v>0.5833333333333334</v>
      </c>
      <c r="G887" s="9">
        <v>42105.583333333336</v>
      </c>
      <c r="H887" s="6">
        <v>7540633.39</v>
      </c>
      <c r="I887" s="6">
        <v>364923.65</v>
      </c>
      <c r="J887" s="6" t="s">
        <v>603</v>
      </c>
      <c r="K887" s="10">
        <v>364923.956</v>
      </c>
      <c r="L887" s="10">
        <v>7540633.419</v>
      </c>
      <c r="M887" s="10">
        <v>7540633.39</v>
      </c>
      <c r="N887" s="10">
        <v>364923.65</v>
      </c>
      <c r="O887" s="10" t="s">
        <v>37</v>
      </c>
      <c r="P887" s="10" t="s">
        <v>38</v>
      </c>
      <c r="Q887" s="6" t="s">
        <v>31</v>
      </c>
      <c r="R887" s="6" t="s">
        <v>27</v>
      </c>
      <c r="S887" s="6" t="s">
        <v>28</v>
      </c>
      <c r="T887" s="6" t="s">
        <v>28</v>
      </c>
      <c r="U887" s="6">
        <f t="shared" si="8"/>
        <v>47.98189763</v>
      </c>
      <c r="V887" s="6">
        <v>1755.2189316397512</v>
      </c>
      <c r="W887" s="6">
        <v>0.0</v>
      </c>
    </row>
    <row r="888" ht="15.0" customHeight="1">
      <c r="A888" s="6">
        <v>3.0</v>
      </c>
      <c r="B888" s="6">
        <v>22.0</v>
      </c>
      <c r="C888" s="6" t="s">
        <v>560</v>
      </c>
      <c r="D888" s="6">
        <v>8.0</v>
      </c>
      <c r="E888" s="7">
        <v>42105.0</v>
      </c>
      <c r="F888" s="8">
        <v>0.5868055555555556</v>
      </c>
      <c r="G888" s="9">
        <v>42105.586805555555</v>
      </c>
      <c r="H888" s="6">
        <v>7540632.74</v>
      </c>
      <c r="I888" s="6">
        <v>364942.0</v>
      </c>
      <c r="J888" s="6" t="s">
        <v>604</v>
      </c>
      <c r="K888" s="10">
        <v>364942.106</v>
      </c>
      <c r="L888" s="10">
        <v>7540632.648</v>
      </c>
      <c r="M888" s="10">
        <v>7540632.74</v>
      </c>
      <c r="N888" s="10">
        <v>364942.0</v>
      </c>
      <c r="O888" s="10" t="s">
        <v>33</v>
      </c>
      <c r="P888" s="10" t="s">
        <v>34</v>
      </c>
      <c r="Q888" s="6" t="s">
        <v>35</v>
      </c>
      <c r="R888" s="6" t="s">
        <v>27</v>
      </c>
      <c r="S888" s="6" t="s">
        <v>28</v>
      </c>
      <c r="T888" s="6" t="s">
        <v>28</v>
      </c>
      <c r="U888" s="6">
        <f t="shared" si="8"/>
        <v>18.36150865</v>
      </c>
      <c r="V888" s="6">
        <v>1755.2189316397512</v>
      </c>
      <c r="W888" s="6">
        <v>0.0</v>
      </c>
    </row>
    <row r="889" ht="15.0" customHeight="1">
      <c r="A889" s="6">
        <v>3.0</v>
      </c>
      <c r="B889" s="6">
        <v>22.0</v>
      </c>
      <c r="C889" s="6" t="s">
        <v>560</v>
      </c>
      <c r="D889" s="6">
        <v>8.0</v>
      </c>
      <c r="E889" s="7">
        <v>42105.0</v>
      </c>
      <c r="F889" s="8">
        <v>0.5902777777777778</v>
      </c>
      <c r="G889" s="9">
        <v>42105.59027777778</v>
      </c>
      <c r="H889" s="6">
        <v>7540650.59</v>
      </c>
      <c r="I889" s="6">
        <v>364950.62</v>
      </c>
      <c r="J889" s="6" t="s">
        <v>605</v>
      </c>
      <c r="K889" s="10">
        <v>364950.728</v>
      </c>
      <c r="L889" s="10">
        <v>7540650.661</v>
      </c>
      <c r="M889" s="10">
        <v>7540650.59</v>
      </c>
      <c r="N889" s="10">
        <v>364950.62</v>
      </c>
      <c r="O889" s="10" t="s">
        <v>40</v>
      </c>
      <c r="P889" s="10" t="s">
        <v>50</v>
      </c>
      <c r="Q889" s="6" t="s">
        <v>42</v>
      </c>
      <c r="R889" s="6" t="s">
        <v>27</v>
      </c>
      <c r="S889" s="6" t="s">
        <v>28</v>
      </c>
      <c r="T889" s="6" t="s">
        <v>28</v>
      </c>
      <c r="U889" s="6">
        <f t="shared" si="8"/>
        <v>19.82238381</v>
      </c>
      <c r="V889" s="6">
        <v>1755.2189316397512</v>
      </c>
      <c r="W889" s="6">
        <v>0.0</v>
      </c>
    </row>
    <row r="890" ht="15.0" customHeight="1">
      <c r="A890" s="6">
        <v>3.0</v>
      </c>
      <c r="B890" s="6">
        <v>22.0</v>
      </c>
      <c r="C890" s="6" t="s">
        <v>560</v>
      </c>
      <c r="D890" s="6">
        <v>8.0</v>
      </c>
      <c r="E890" s="7">
        <v>42105.0</v>
      </c>
      <c r="F890" s="8">
        <v>0.59375</v>
      </c>
      <c r="G890" s="9">
        <v>42105.59375</v>
      </c>
      <c r="H890" s="6">
        <v>7540650.59</v>
      </c>
      <c r="I890" s="6">
        <v>364950.62</v>
      </c>
      <c r="J890" s="6" t="s">
        <v>605</v>
      </c>
      <c r="K890" s="10">
        <v>364948.756</v>
      </c>
      <c r="L890" s="10">
        <v>7540653.911</v>
      </c>
      <c r="M890" s="10">
        <v>7540653.94</v>
      </c>
      <c r="N890" s="10">
        <v>364948.81</v>
      </c>
      <c r="O890" s="10" t="s">
        <v>40</v>
      </c>
      <c r="P890" s="10" t="s">
        <v>50</v>
      </c>
      <c r="Q890" s="6" t="s">
        <v>42</v>
      </c>
      <c r="R890" s="6" t="s">
        <v>27</v>
      </c>
      <c r="S890" s="6" t="s">
        <v>28</v>
      </c>
      <c r="T890" s="6" t="s">
        <v>28</v>
      </c>
      <c r="U890" s="6">
        <f t="shared" si="8"/>
        <v>0</v>
      </c>
      <c r="V890" s="6">
        <v>1755.2189316397512</v>
      </c>
      <c r="W890" s="6">
        <v>0.0</v>
      </c>
    </row>
    <row r="891" ht="15.0" customHeight="1">
      <c r="A891" s="6">
        <v>3.0</v>
      </c>
      <c r="B891" s="6">
        <v>22.0</v>
      </c>
      <c r="C891" s="6" t="s">
        <v>560</v>
      </c>
      <c r="D891" s="6">
        <v>8.0</v>
      </c>
      <c r="E891" s="7">
        <v>42105.0</v>
      </c>
      <c r="F891" s="8">
        <v>0.5972222222222222</v>
      </c>
      <c r="G891" s="9">
        <v>42105.59722222222</v>
      </c>
      <c r="H891" s="6">
        <v>7540662.86</v>
      </c>
      <c r="I891" s="6">
        <v>364956.97</v>
      </c>
      <c r="J891" s="6" t="s">
        <v>606</v>
      </c>
      <c r="K891" s="10">
        <v>364951.748</v>
      </c>
      <c r="L891" s="10">
        <v>7540663.533</v>
      </c>
      <c r="M891" s="10">
        <v>7540663.67</v>
      </c>
      <c r="N891" s="10">
        <v>364952.15</v>
      </c>
      <c r="O891" s="10" t="s">
        <v>56</v>
      </c>
      <c r="P891" s="10" t="s">
        <v>57</v>
      </c>
      <c r="Q891" s="6" t="s">
        <v>58</v>
      </c>
      <c r="R891" s="6" t="s">
        <v>27</v>
      </c>
      <c r="S891" s="6" t="s">
        <v>141</v>
      </c>
      <c r="T891" s="6" t="s">
        <v>607</v>
      </c>
      <c r="U891" s="6">
        <f t="shared" si="8"/>
        <v>13.81576636</v>
      </c>
      <c r="V891" s="6">
        <v>1755.2189316397512</v>
      </c>
      <c r="W891" s="6">
        <v>0.0</v>
      </c>
    </row>
    <row r="892" ht="15.0" customHeight="1">
      <c r="A892" s="6">
        <v>3.0</v>
      </c>
      <c r="B892" s="6">
        <v>22.0</v>
      </c>
      <c r="C892" s="6" t="s">
        <v>560</v>
      </c>
      <c r="D892" s="6">
        <v>8.0</v>
      </c>
      <c r="E892" s="7">
        <v>42105.0</v>
      </c>
      <c r="F892" s="8">
        <v>0.6006944444444444</v>
      </c>
      <c r="G892" s="9">
        <v>42105.600694444445</v>
      </c>
      <c r="H892" s="6">
        <v>7540701.14</v>
      </c>
      <c r="I892" s="6">
        <v>364993.02</v>
      </c>
      <c r="J892" s="6" t="s">
        <v>608</v>
      </c>
      <c r="K892" s="10">
        <v>364994.375</v>
      </c>
      <c r="L892" s="10">
        <v>7540701.719</v>
      </c>
      <c r="M892" s="10">
        <v>7540701.57</v>
      </c>
      <c r="N892" s="10">
        <v>364993.92</v>
      </c>
      <c r="O892" s="10" t="s">
        <v>56</v>
      </c>
      <c r="P892" s="10" t="s">
        <v>57</v>
      </c>
      <c r="Q892" s="6" t="s">
        <v>58</v>
      </c>
      <c r="R892" s="6" t="s">
        <v>58</v>
      </c>
      <c r="S892" s="6" t="s">
        <v>141</v>
      </c>
      <c r="T892" s="6" t="s">
        <v>609</v>
      </c>
      <c r="U892" s="6">
        <f t="shared" si="8"/>
        <v>52.58289551</v>
      </c>
      <c r="V892" s="6">
        <v>1755.2189316397512</v>
      </c>
      <c r="W892" s="6">
        <v>0.0</v>
      </c>
    </row>
    <row r="893" ht="15.0" customHeight="1">
      <c r="A893" s="6">
        <v>3.0</v>
      </c>
      <c r="B893" s="6">
        <v>22.0</v>
      </c>
      <c r="C893" s="6" t="s">
        <v>560</v>
      </c>
      <c r="D893" s="6">
        <v>8.0</v>
      </c>
      <c r="E893" s="7">
        <v>42105.0</v>
      </c>
      <c r="F893" s="8">
        <v>0.6041666666666666</v>
      </c>
      <c r="G893" s="9">
        <v>42105.604166666664</v>
      </c>
      <c r="H893" s="6">
        <v>7540701.14</v>
      </c>
      <c r="I893" s="6">
        <v>364993.02</v>
      </c>
      <c r="J893" s="6" t="s">
        <v>608</v>
      </c>
      <c r="K893" s="10">
        <v>364992.124</v>
      </c>
      <c r="L893" s="10">
        <v>7540709.253</v>
      </c>
      <c r="M893" s="10">
        <v>7540701.57</v>
      </c>
      <c r="N893" s="10">
        <v>364993.92</v>
      </c>
      <c r="O893" s="10" t="s">
        <v>56</v>
      </c>
      <c r="P893" s="10" t="s">
        <v>57</v>
      </c>
      <c r="Q893" s="6" t="s">
        <v>58</v>
      </c>
      <c r="R893" s="6" t="s">
        <v>58</v>
      </c>
      <c r="S893" s="6" t="s">
        <v>141</v>
      </c>
      <c r="T893" s="6" t="s">
        <v>609</v>
      </c>
      <c r="U893" s="6">
        <f t="shared" si="8"/>
        <v>0</v>
      </c>
      <c r="V893" s="6">
        <v>1755.2189316397512</v>
      </c>
      <c r="W893" s="6">
        <v>0.0</v>
      </c>
    </row>
    <row r="894" ht="15.0" customHeight="1">
      <c r="A894" s="6">
        <v>3.0</v>
      </c>
      <c r="B894" s="6">
        <v>22.0</v>
      </c>
      <c r="C894" s="6" t="s">
        <v>560</v>
      </c>
      <c r="D894" s="6">
        <v>8.0</v>
      </c>
      <c r="E894" s="7">
        <v>42105.0</v>
      </c>
      <c r="F894" s="8">
        <v>0.607638888888889</v>
      </c>
      <c r="G894" s="9">
        <v>42105.60763888889</v>
      </c>
      <c r="H894" s="6">
        <v>7540701.14</v>
      </c>
      <c r="I894" s="6">
        <v>364993.02</v>
      </c>
      <c r="J894" s="6" t="s">
        <v>608</v>
      </c>
      <c r="K894" s="10">
        <v>364992.803</v>
      </c>
      <c r="L894" s="10">
        <v>7540717.667</v>
      </c>
      <c r="M894" s="10">
        <v>7540701.57</v>
      </c>
      <c r="N894" s="10">
        <v>364993.92</v>
      </c>
      <c r="O894" s="10" t="s">
        <v>56</v>
      </c>
      <c r="P894" s="10" t="s">
        <v>57</v>
      </c>
      <c r="Q894" s="6" t="s">
        <v>58</v>
      </c>
      <c r="R894" s="6" t="s">
        <v>58</v>
      </c>
      <c r="S894" s="6" t="s">
        <v>141</v>
      </c>
      <c r="T894" s="6" t="s">
        <v>609</v>
      </c>
      <c r="U894" s="6">
        <f t="shared" si="8"/>
        <v>0</v>
      </c>
      <c r="V894" s="6">
        <v>1755.2189316397512</v>
      </c>
      <c r="W894" s="6">
        <v>0.0</v>
      </c>
    </row>
    <row r="895" ht="15.0" customHeight="1">
      <c r="A895" s="6">
        <v>3.0</v>
      </c>
      <c r="B895" s="6">
        <v>22.0</v>
      </c>
      <c r="C895" s="6" t="s">
        <v>560</v>
      </c>
      <c r="D895" s="6">
        <v>8.0</v>
      </c>
      <c r="E895" s="7">
        <v>42105.0</v>
      </c>
      <c r="F895" s="8">
        <v>0.611111111111111</v>
      </c>
      <c r="G895" s="9">
        <v>42105.61111111111</v>
      </c>
      <c r="H895" s="6">
        <v>7540701.14</v>
      </c>
      <c r="I895" s="6">
        <v>364993.02</v>
      </c>
      <c r="J895" s="6" t="s">
        <v>608</v>
      </c>
      <c r="K895" s="10">
        <v>364991.602</v>
      </c>
      <c r="L895" s="10">
        <v>7540718.659</v>
      </c>
      <c r="M895" s="10">
        <v>7540701.57</v>
      </c>
      <c r="N895" s="10">
        <v>364993.92</v>
      </c>
      <c r="O895" s="10" t="s">
        <v>56</v>
      </c>
      <c r="P895" s="10" t="s">
        <v>57</v>
      </c>
      <c r="Q895" s="6" t="s">
        <v>58</v>
      </c>
      <c r="R895" s="6" t="s">
        <v>58</v>
      </c>
      <c r="S895" s="6" t="s">
        <v>141</v>
      </c>
      <c r="T895" s="6" t="s">
        <v>609</v>
      </c>
      <c r="U895" s="6">
        <f t="shared" si="8"/>
        <v>0</v>
      </c>
      <c r="V895" s="6">
        <v>1755.2189316397512</v>
      </c>
      <c r="W895" s="6">
        <v>0.0</v>
      </c>
    </row>
    <row r="896" ht="15.0" customHeight="1">
      <c r="A896" s="6">
        <v>3.0</v>
      </c>
      <c r="B896" s="6">
        <v>22.0</v>
      </c>
      <c r="C896" s="6" t="s">
        <v>560</v>
      </c>
      <c r="D896" s="6">
        <v>8.0</v>
      </c>
      <c r="E896" s="7">
        <v>42105.0</v>
      </c>
      <c r="F896" s="8">
        <v>0.6145833333333334</v>
      </c>
      <c r="G896" s="9">
        <v>42105.614583333336</v>
      </c>
      <c r="H896" s="6">
        <v>7540710.55</v>
      </c>
      <c r="I896" s="6">
        <v>364993.87</v>
      </c>
      <c r="J896" s="6" t="s">
        <v>610</v>
      </c>
      <c r="K896" s="10">
        <v>364993.911</v>
      </c>
      <c r="L896" s="10">
        <v>7540710.429</v>
      </c>
      <c r="M896" s="10">
        <v>7540710.55</v>
      </c>
      <c r="N896" s="10">
        <v>364993.87</v>
      </c>
      <c r="O896" s="10" t="s">
        <v>37</v>
      </c>
      <c r="P896" s="10" t="s">
        <v>38</v>
      </c>
      <c r="Q896" s="6" t="s">
        <v>31</v>
      </c>
      <c r="R896" s="6" t="s">
        <v>27</v>
      </c>
      <c r="S896" s="6" t="s">
        <v>28</v>
      </c>
      <c r="T896" s="6" t="s">
        <v>28</v>
      </c>
      <c r="U896" s="6">
        <f t="shared" si="8"/>
        <v>9.448312019</v>
      </c>
      <c r="V896" s="6">
        <v>1755.2189316397512</v>
      </c>
      <c r="W896" s="6">
        <v>0.0</v>
      </c>
    </row>
    <row r="897" ht="15.0" customHeight="1">
      <c r="A897" s="6">
        <v>3.0</v>
      </c>
      <c r="B897" s="6">
        <v>22.0</v>
      </c>
      <c r="C897" s="6" t="s">
        <v>560</v>
      </c>
      <c r="D897" s="6">
        <v>8.0</v>
      </c>
      <c r="E897" s="7">
        <v>42105.0</v>
      </c>
      <c r="F897" s="8">
        <v>0.6180555555555556</v>
      </c>
      <c r="G897" s="9">
        <v>42105.618055555555</v>
      </c>
      <c r="H897" s="6">
        <v>7540726.65</v>
      </c>
      <c r="I897" s="6">
        <v>364992.42</v>
      </c>
      <c r="J897" s="6" t="s">
        <v>611</v>
      </c>
      <c r="K897" s="10">
        <v>364992.431</v>
      </c>
      <c r="L897" s="10">
        <v>7540726.703</v>
      </c>
      <c r="M897" s="10">
        <v>7540726.65</v>
      </c>
      <c r="N897" s="10">
        <v>364992.42</v>
      </c>
      <c r="O897" s="10" t="s">
        <v>60</v>
      </c>
      <c r="P897" s="10" t="s">
        <v>61</v>
      </c>
      <c r="Q897" s="6" t="s">
        <v>52</v>
      </c>
      <c r="R897" s="6" t="s">
        <v>27</v>
      </c>
      <c r="S897" s="6" t="s">
        <v>28</v>
      </c>
      <c r="T897" s="6" t="s">
        <v>28</v>
      </c>
      <c r="U897" s="6">
        <f t="shared" si="8"/>
        <v>16.16516316</v>
      </c>
      <c r="V897" s="6">
        <v>1755.2189316397512</v>
      </c>
      <c r="W897" s="6">
        <v>0.0</v>
      </c>
    </row>
    <row r="898" ht="15.0" customHeight="1">
      <c r="A898" s="6">
        <v>3.0</v>
      </c>
      <c r="B898" s="6">
        <v>22.0</v>
      </c>
      <c r="C898" s="6" t="s">
        <v>560</v>
      </c>
      <c r="D898" s="6">
        <v>8.0</v>
      </c>
      <c r="E898" s="7">
        <v>42105.0</v>
      </c>
      <c r="F898" s="8">
        <v>0.6215277777777778</v>
      </c>
      <c r="G898" s="9">
        <v>42105.62152777778</v>
      </c>
      <c r="H898" s="6">
        <v>7540726.65</v>
      </c>
      <c r="I898" s="6">
        <v>364992.42</v>
      </c>
      <c r="J898" s="6" t="s">
        <v>611</v>
      </c>
      <c r="K898" s="10">
        <v>364989.951</v>
      </c>
      <c r="L898" s="10">
        <v>7540731.786</v>
      </c>
      <c r="M898" s="10">
        <v>7540731.86</v>
      </c>
      <c r="N898" s="10">
        <v>364989.8</v>
      </c>
      <c r="O898" s="10" t="s">
        <v>37</v>
      </c>
      <c r="P898" s="10" t="s">
        <v>38</v>
      </c>
      <c r="Q898" s="6" t="s">
        <v>31</v>
      </c>
      <c r="R898" s="6" t="s">
        <v>27</v>
      </c>
      <c r="S898" s="6" t="s">
        <v>28</v>
      </c>
      <c r="T898" s="6" t="s">
        <v>28</v>
      </c>
      <c r="U898" s="6">
        <f t="shared" si="8"/>
        <v>0</v>
      </c>
      <c r="V898" s="6">
        <v>1755.2189316397512</v>
      </c>
      <c r="W898" s="6">
        <v>0.0</v>
      </c>
    </row>
    <row r="899" ht="15.0" customHeight="1">
      <c r="A899" s="6">
        <v>3.0</v>
      </c>
      <c r="B899" s="6">
        <v>22.0</v>
      </c>
      <c r="C899" s="6" t="s">
        <v>560</v>
      </c>
      <c r="D899" s="6">
        <v>8.0</v>
      </c>
      <c r="E899" s="7">
        <v>42105.0</v>
      </c>
      <c r="F899" s="8">
        <v>0.625</v>
      </c>
      <c r="G899" s="9">
        <v>42105.625</v>
      </c>
      <c r="H899" s="6">
        <v>7540751.18</v>
      </c>
      <c r="I899" s="6">
        <v>364972.37</v>
      </c>
      <c r="J899" s="6" t="s">
        <v>612</v>
      </c>
      <c r="K899" s="10">
        <v>364972.287</v>
      </c>
      <c r="L899" s="10">
        <v>7540751.251</v>
      </c>
      <c r="M899" s="10">
        <v>7540751.18</v>
      </c>
      <c r="N899" s="10">
        <v>364972.37</v>
      </c>
      <c r="O899" s="10" t="s">
        <v>40</v>
      </c>
      <c r="P899" s="10" t="s">
        <v>50</v>
      </c>
      <c r="Q899" s="6" t="s">
        <v>42</v>
      </c>
      <c r="R899" s="6" t="s">
        <v>27</v>
      </c>
      <c r="S899" s="6" t="s">
        <v>28</v>
      </c>
      <c r="T899" s="6" t="s">
        <v>28</v>
      </c>
      <c r="U899" s="6">
        <f t="shared" si="8"/>
        <v>31.68159403</v>
      </c>
      <c r="V899" s="6">
        <v>1755.2189316397512</v>
      </c>
      <c r="W899" s="6">
        <v>0.0</v>
      </c>
    </row>
    <row r="900" ht="15.0" customHeight="1">
      <c r="A900" s="6">
        <v>3.0</v>
      </c>
      <c r="B900" s="6">
        <v>22.0</v>
      </c>
      <c r="C900" s="6" t="s">
        <v>560</v>
      </c>
      <c r="D900" s="6">
        <v>8.0</v>
      </c>
      <c r="E900" s="7">
        <v>42105.0</v>
      </c>
      <c r="F900" s="8">
        <v>0.6284722222222222</v>
      </c>
      <c r="G900" s="9">
        <v>42105.62847222222</v>
      </c>
      <c r="H900" s="6">
        <v>7540755.29</v>
      </c>
      <c r="I900" s="6">
        <v>364962.71</v>
      </c>
      <c r="J900" s="6" t="s">
        <v>613</v>
      </c>
      <c r="K900" s="10">
        <v>364962.705</v>
      </c>
      <c r="L900" s="10">
        <v>7540755.187</v>
      </c>
      <c r="M900" s="10">
        <v>7540755.29</v>
      </c>
      <c r="N900" s="10">
        <v>364962.71</v>
      </c>
      <c r="O900" s="10" t="s">
        <v>33</v>
      </c>
      <c r="P900" s="10" t="s">
        <v>34</v>
      </c>
      <c r="Q900" s="6" t="s">
        <v>35</v>
      </c>
      <c r="R900" s="6" t="s">
        <v>27</v>
      </c>
      <c r="S900" s="6" t="s">
        <v>28</v>
      </c>
      <c r="T900" s="6" t="s">
        <v>28</v>
      </c>
      <c r="U900" s="6">
        <f t="shared" si="8"/>
        <v>10.49798552</v>
      </c>
      <c r="V900" s="6">
        <v>1755.2189316397512</v>
      </c>
      <c r="W900" s="6">
        <v>0.0</v>
      </c>
    </row>
    <row r="901" ht="15.0" customHeight="1">
      <c r="A901" s="6">
        <v>3.0</v>
      </c>
      <c r="B901" s="6">
        <v>22.0</v>
      </c>
      <c r="C901" s="6" t="s">
        <v>560</v>
      </c>
      <c r="D901" s="6">
        <v>8.0</v>
      </c>
      <c r="E901" s="7">
        <v>42105.0</v>
      </c>
      <c r="F901" s="8">
        <v>0.6319444444444444</v>
      </c>
      <c r="G901" s="9">
        <v>42105.631944444445</v>
      </c>
      <c r="H901" s="6">
        <v>7540780.35</v>
      </c>
      <c r="I901" s="6">
        <v>364953.72</v>
      </c>
      <c r="J901" s="6" t="s">
        <v>614</v>
      </c>
      <c r="K901" s="10">
        <v>364954.029</v>
      </c>
      <c r="L901" s="10">
        <v>7540780.354</v>
      </c>
      <c r="M901" s="10">
        <v>7540780.35</v>
      </c>
      <c r="N901" s="10">
        <v>364953.72</v>
      </c>
      <c r="O901" s="10" t="s">
        <v>56</v>
      </c>
      <c r="P901" s="10" t="s">
        <v>57</v>
      </c>
      <c r="Q901" s="6" t="s">
        <v>58</v>
      </c>
      <c r="R901" s="6" t="s">
        <v>27</v>
      </c>
      <c r="S901" s="6" t="s">
        <v>28</v>
      </c>
      <c r="T901" s="6" t="s">
        <v>615</v>
      </c>
      <c r="U901" s="6">
        <f t="shared" si="8"/>
        <v>26.62374316</v>
      </c>
      <c r="V901" s="6">
        <v>1755.2189316397512</v>
      </c>
      <c r="W901" s="6">
        <v>0.0</v>
      </c>
    </row>
    <row r="902" ht="15.0" customHeight="1">
      <c r="A902" s="6">
        <v>3.0</v>
      </c>
      <c r="B902" s="6">
        <v>22.0</v>
      </c>
      <c r="C902" s="6" t="s">
        <v>560</v>
      </c>
      <c r="D902" s="6">
        <v>8.0</v>
      </c>
      <c r="E902" s="7">
        <v>42105.0</v>
      </c>
      <c r="F902" s="8">
        <v>0.6354166666666666</v>
      </c>
      <c r="G902" s="9">
        <v>42105.635416666664</v>
      </c>
      <c r="H902" s="6">
        <v>7540803.77</v>
      </c>
      <c r="I902" s="6">
        <v>364915.27</v>
      </c>
      <c r="J902" s="6" t="s">
        <v>616</v>
      </c>
      <c r="K902" s="10">
        <v>364914.894</v>
      </c>
      <c r="L902" s="10">
        <v>7540803.866</v>
      </c>
      <c r="M902" s="10">
        <v>7540803.77</v>
      </c>
      <c r="N902" s="10">
        <v>364915.27</v>
      </c>
      <c r="O902" s="10" t="s">
        <v>68</v>
      </c>
      <c r="P902" s="10" t="s">
        <v>69</v>
      </c>
      <c r="Q902" s="6" t="s">
        <v>45</v>
      </c>
      <c r="R902" s="6" t="s">
        <v>27</v>
      </c>
      <c r="S902" s="6" t="s">
        <v>28</v>
      </c>
      <c r="T902" s="6" t="s">
        <v>28</v>
      </c>
      <c r="U902" s="6">
        <f t="shared" si="8"/>
        <v>45.02109394</v>
      </c>
      <c r="V902" s="6">
        <v>1755.2189316397512</v>
      </c>
      <c r="W902" s="6">
        <v>0.0</v>
      </c>
    </row>
    <row r="903" ht="15.0" customHeight="1">
      <c r="A903" s="6">
        <v>3.0</v>
      </c>
      <c r="B903" s="6">
        <v>22.0</v>
      </c>
      <c r="C903" s="6" t="s">
        <v>560</v>
      </c>
      <c r="D903" s="6">
        <v>8.0</v>
      </c>
      <c r="E903" s="7">
        <v>42105.0</v>
      </c>
      <c r="F903" s="8">
        <v>0.638888888888889</v>
      </c>
      <c r="G903" s="9">
        <v>42105.63888888889</v>
      </c>
      <c r="H903" s="6">
        <v>7540803.77</v>
      </c>
      <c r="I903" s="6">
        <v>364915.27</v>
      </c>
      <c r="J903" s="6" t="s">
        <v>616</v>
      </c>
      <c r="K903" s="10">
        <v>364913.389</v>
      </c>
      <c r="L903" s="10">
        <v>7540808.085</v>
      </c>
      <c r="M903" s="10">
        <v>7540808.15</v>
      </c>
      <c r="N903" s="10">
        <v>364913.22</v>
      </c>
      <c r="O903" s="10" t="s">
        <v>68</v>
      </c>
      <c r="P903" s="10" t="s">
        <v>69</v>
      </c>
      <c r="Q903" s="6" t="s">
        <v>45</v>
      </c>
      <c r="R903" s="6" t="s">
        <v>27</v>
      </c>
      <c r="S903" s="6" t="s">
        <v>28</v>
      </c>
      <c r="T903" s="6" t="s">
        <v>28</v>
      </c>
      <c r="U903" s="6">
        <f t="shared" si="8"/>
        <v>0</v>
      </c>
      <c r="V903" s="6">
        <v>1755.2189316397512</v>
      </c>
      <c r="W903" s="6">
        <v>0.0</v>
      </c>
    </row>
    <row r="904" ht="15.0" customHeight="1">
      <c r="A904" s="6">
        <v>3.0</v>
      </c>
      <c r="B904" s="6">
        <v>22.0</v>
      </c>
      <c r="C904" s="6" t="s">
        <v>560</v>
      </c>
      <c r="D904" s="6">
        <v>8.0</v>
      </c>
      <c r="E904" s="7">
        <v>42105.0</v>
      </c>
      <c r="F904" s="8">
        <v>0.642361111111111</v>
      </c>
      <c r="G904" s="9">
        <v>42105.64236111111</v>
      </c>
      <c r="H904" s="6">
        <v>7540826.67</v>
      </c>
      <c r="I904" s="6">
        <v>364895.19</v>
      </c>
      <c r="J904" s="6" t="s">
        <v>617</v>
      </c>
      <c r="K904" s="10">
        <v>364894.955</v>
      </c>
      <c r="L904" s="10">
        <v>7540826.551</v>
      </c>
      <c r="M904" s="10">
        <v>7540826.67</v>
      </c>
      <c r="N904" s="10">
        <v>364895.19</v>
      </c>
      <c r="O904" s="10" t="s">
        <v>37</v>
      </c>
      <c r="P904" s="10" t="s">
        <v>38</v>
      </c>
      <c r="Q904" s="6" t="s">
        <v>31</v>
      </c>
      <c r="R904" s="6" t="s">
        <v>27</v>
      </c>
      <c r="S904" s="6" t="s">
        <v>28</v>
      </c>
      <c r="T904" s="6" t="s">
        <v>28</v>
      </c>
      <c r="U904" s="6">
        <f t="shared" si="8"/>
        <v>30.45679563</v>
      </c>
      <c r="V904" s="6">
        <v>1755.2189316397512</v>
      </c>
      <c r="W904" s="6">
        <v>0.0</v>
      </c>
    </row>
    <row r="905" ht="15.0" customHeight="1">
      <c r="A905" s="6">
        <v>3.0</v>
      </c>
      <c r="B905" s="6">
        <v>22.0</v>
      </c>
      <c r="C905" s="6" t="s">
        <v>560</v>
      </c>
      <c r="D905" s="6">
        <v>8.0</v>
      </c>
      <c r="E905" s="7">
        <v>42105.0</v>
      </c>
      <c r="F905" s="8">
        <v>0.6458333333333334</v>
      </c>
      <c r="G905" s="9">
        <v>42105.645833333336</v>
      </c>
      <c r="H905" s="6">
        <v>7540862.16</v>
      </c>
      <c r="I905" s="6">
        <v>364906.39</v>
      </c>
      <c r="J905" s="6" t="s">
        <v>618</v>
      </c>
      <c r="K905" s="10">
        <v>364899.304</v>
      </c>
      <c r="L905" s="10">
        <v>7540869.083</v>
      </c>
      <c r="M905" s="10">
        <v>7540868.85</v>
      </c>
      <c r="N905" s="10">
        <v>364899.3</v>
      </c>
      <c r="O905" s="10" t="s">
        <v>56</v>
      </c>
      <c r="P905" s="10" t="s">
        <v>57</v>
      </c>
      <c r="Q905" s="6" t="s">
        <v>58</v>
      </c>
      <c r="R905" s="6" t="s">
        <v>58</v>
      </c>
      <c r="S905" s="6" t="s">
        <v>141</v>
      </c>
      <c r="T905" s="6" t="s">
        <v>619</v>
      </c>
      <c r="U905" s="6">
        <f t="shared" si="8"/>
        <v>37.21532077</v>
      </c>
      <c r="V905" s="6">
        <v>1755.2189316397512</v>
      </c>
      <c r="W905" s="6">
        <v>0.0</v>
      </c>
    </row>
    <row r="906" ht="15.0" customHeight="1">
      <c r="A906" s="6">
        <v>3.0</v>
      </c>
      <c r="B906" s="6">
        <v>22.0</v>
      </c>
      <c r="C906" s="6" t="s">
        <v>560</v>
      </c>
      <c r="D906" s="6">
        <v>8.0</v>
      </c>
      <c r="E906" s="7">
        <v>42105.0</v>
      </c>
      <c r="F906" s="8">
        <v>0.6493055555555556</v>
      </c>
      <c r="G906" s="9">
        <v>42105.649305555555</v>
      </c>
      <c r="H906" s="6">
        <v>7540862.16</v>
      </c>
      <c r="I906" s="6">
        <v>364906.39</v>
      </c>
      <c r="J906" s="6" t="s">
        <v>618</v>
      </c>
      <c r="K906" s="10">
        <v>364902.879</v>
      </c>
      <c r="L906" s="10">
        <v>7540863.415</v>
      </c>
      <c r="M906" s="10">
        <v>7540868.85</v>
      </c>
      <c r="N906" s="10">
        <v>364899.3</v>
      </c>
      <c r="O906" s="10" t="s">
        <v>56</v>
      </c>
      <c r="P906" s="10" t="s">
        <v>57</v>
      </c>
      <c r="Q906" s="6" t="s">
        <v>58</v>
      </c>
      <c r="R906" s="6" t="s">
        <v>58</v>
      </c>
      <c r="S906" s="6" t="s">
        <v>141</v>
      </c>
      <c r="T906" s="6" t="s">
        <v>619</v>
      </c>
      <c r="U906" s="6">
        <f t="shared" si="8"/>
        <v>0</v>
      </c>
      <c r="V906" s="6">
        <v>1755.2189316397512</v>
      </c>
      <c r="W906" s="6">
        <v>0.0</v>
      </c>
    </row>
    <row r="907" ht="15.0" customHeight="1">
      <c r="A907" s="6">
        <v>3.0</v>
      </c>
      <c r="B907" s="6">
        <v>22.0</v>
      </c>
      <c r="C907" s="6" t="s">
        <v>560</v>
      </c>
      <c r="D907" s="6">
        <v>8.0</v>
      </c>
      <c r="E907" s="7">
        <v>42105.0</v>
      </c>
      <c r="F907" s="8">
        <v>0.6527777777777778</v>
      </c>
      <c r="G907" s="9">
        <v>42105.65277777778</v>
      </c>
      <c r="H907" s="6">
        <v>7540862.16</v>
      </c>
      <c r="I907" s="6">
        <v>364906.39</v>
      </c>
      <c r="J907" s="6" t="s">
        <v>618</v>
      </c>
      <c r="K907" s="10">
        <v>364904.66</v>
      </c>
      <c r="L907" s="10">
        <v>7540862.252</v>
      </c>
      <c r="M907" s="10">
        <v>7540862.25</v>
      </c>
      <c r="N907" s="10">
        <v>364904.65</v>
      </c>
      <c r="O907" s="10" t="s">
        <v>28</v>
      </c>
      <c r="P907" s="10" t="s">
        <v>30</v>
      </c>
      <c r="Q907" s="6" t="s">
        <v>45</v>
      </c>
      <c r="R907" s="6" t="s">
        <v>58</v>
      </c>
      <c r="S907" s="6" t="s">
        <v>141</v>
      </c>
      <c r="T907" s="6" t="s">
        <v>619</v>
      </c>
      <c r="U907" s="6">
        <f t="shared" si="8"/>
        <v>0</v>
      </c>
      <c r="V907" s="6">
        <v>1755.2189316397512</v>
      </c>
      <c r="W907" s="6">
        <v>0.0</v>
      </c>
    </row>
    <row r="908" ht="15.0" customHeight="1">
      <c r="A908" s="6">
        <v>3.0</v>
      </c>
      <c r="B908" s="6">
        <v>22.0</v>
      </c>
      <c r="C908" s="6" t="s">
        <v>560</v>
      </c>
      <c r="D908" s="6">
        <v>8.0</v>
      </c>
      <c r="E908" s="7">
        <v>42105.0</v>
      </c>
      <c r="F908" s="8">
        <v>0.65625</v>
      </c>
      <c r="G908" s="9">
        <v>42105.65625</v>
      </c>
      <c r="H908" s="6">
        <v>7540862.16</v>
      </c>
      <c r="I908" s="6">
        <v>364906.39</v>
      </c>
      <c r="J908" s="6" t="s">
        <v>618</v>
      </c>
      <c r="K908" s="10">
        <v>364906.107</v>
      </c>
      <c r="L908" s="10">
        <v>7540859.806</v>
      </c>
      <c r="M908" s="10">
        <v>7540859.83</v>
      </c>
      <c r="N908" s="10">
        <v>364905.78</v>
      </c>
      <c r="O908" s="10" t="s">
        <v>37</v>
      </c>
      <c r="P908" s="10" t="s">
        <v>38</v>
      </c>
      <c r="Q908" s="6" t="s">
        <v>45</v>
      </c>
      <c r="R908" s="6" t="s">
        <v>58</v>
      </c>
      <c r="S908" s="6" t="s">
        <v>141</v>
      </c>
      <c r="T908" s="6" t="s">
        <v>619</v>
      </c>
      <c r="U908" s="6">
        <f t="shared" si="8"/>
        <v>0</v>
      </c>
      <c r="V908" s="6">
        <v>1755.2189316397512</v>
      </c>
      <c r="W908" s="6">
        <v>0.0</v>
      </c>
    </row>
    <row r="909" ht="15.0" customHeight="1">
      <c r="A909" s="6">
        <v>3.0</v>
      </c>
      <c r="B909" s="6">
        <v>22.0</v>
      </c>
      <c r="C909" s="6" t="s">
        <v>560</v>
      </c>
      <c r="D909" s="6">
        <v>8.0</v>
      </c>
      <c r="E909" s="7">
        <v>42105.0</v>
      </c>
      <c r="F909" s="8">
        <v>0.6597222222222222</v>
      </c>
      <c r="G909" s="9">
        <v>42105.65972222222</v>
      </c>
      <c r="H909" s="6">
        <v>7540863.35</v>
      </c>
      <c r="I909" s="6">
        <v>364875.92</v>
      </c>
      <c r="J909" s="6" t="s">
        <v>620</v>
      </c>
      <c r="K909" s="10">
        <v>364875.637</v>
      </c>
      <c r="L909" s="10">
        <v>7540863.384</v>
      </c>
      <c r="M909" s="10">
        <v>7540863.35</v>
      </c>
      <c r="N909" s="10">
        <v>364875.92</v>
      </c>
      <c r="O909" s="10" t="s">
        <v>68</v>
      </c>
      <c r="P909" s="10" t="s">
        <v>69</v>
      </c>
      <c r="Q909" s="6" t="s">
        <v>45</v>
      </c>
      <c r="R909" s="6" t="s">
        <v>27</v>
      </c>
      <c r="S909" s="6" t="s">
        <v>28</v>
      </c>
      <c r="T909" s="6" t="s">
        <v>28</v>
      </c>
      <c r="U909" s="6">
        <f t="shared" si="8"/>
        <v>30.49322876</v>
      </c>
      <c r="V909" s="6">
        <v>1755.2189316397512</v>
      </c>
      <c r="W909" s="6">
        <v>0.0</v>
      </c>
    </row>
    <row r="910" ht="15.0" customHeight="1">
      <c r="A910" s="6">
        <v>3.0</v>
      </c>
      <c r="B910" s="6">
        <v>22.0</v>
      </c>
      <c r="C910" s="6" t="s">
        <v>560</v>
      </c>
      <c r="D910" s="6">
        <v>8.0</v>
      </c>
      <c r="E910" s="7">
        <v>42105.0</v>
      </c>
      <c r="F910" s="8">
        <v>0.6631944444444444</v>
      </c>
      <c r="G910" s="9">
        <v>42105.663194444445</v>
      </c>
      <c r="H910" s="6">
        <v>7540863.35</v>
      </c>
      <c r="I910" s="6">
        <v>364875.92</v>
      </c>
      <c r="J910" s="6" t="s">
        <v>620</v>
      </c>
      <c r="K910" s="10">
        <v>364873.433</v>
      </c>
      <c r="L910" s="10">
        <v>7540859.513</v>
      </c>
      <c r="M910" s="10">
        <v>7540859.51</v>
      </c>
      <c r="N910" s="10">
        <v>364873.32</v>
      </c>
      <c r="O910" s="10" t="s">
        <v>68</v>
      </c>
      <c r="P910" s="10" t="s">
        <v>69</v>
      </c>
      <c r="Q910" s="6" t="s">
        <v>45</v>
      </c>
      <c r="R910" s="6" t="s">
        <v>27</v>
      </c>
      <c r="S910" s="6" t="s">
        <v>28</v>
      </c>
      <c r="T910" s="6" t="s">
        <v>28</v>
      </c>
      <c r="U910" s="6">
        <f t="shared" si="8"/>
        <v>0</v>
      </c>
      <c r="V910" s="6">
        <v>1755.2189316397512</v>
      </c>
      <c r="W910" s="6">
        <v>0.0</v>
      </c>
    </row>
    <row r="911" ht="15.0" customHeight="1">
      <c r="A911" s="6">
        <v>3.0</v>
      </c>
      <c r="B911" s="6">
        <v>22.0</v>
      </c>
      <c r="C911" s="6" t="s">
        <v>560</v>
      </c>
      <c r="D911" s="6">
        <v>8.0</v>
      </c>
      <c r="E911" s="7">
        <v>42105.0</v>
      </c>
      <c r="F911" s="8">
        <v>0.6666666666666666</v>
      </c>
      <c r="G911" s="9">
        <v>42105.666666666664</v>
      </c>
      <c r="H911" s="6">
        <v>7540855.68</v>
      </c>
      <c r="I911" s="6">
        <v>364859.5</v>
      </c>
      <c r="J911" s="6" t="s">
        <v>621</v>
      </c>
      <c r="K911" s="10">
        <v>364859.539</v>
      </c>
      <c r="L911" s="10">
        <v>7540855.635</v>
      </c>
      <c r="M911" s="10">
        <v>7540855.68</v>
      </c>
      <c r="N911" s="10">
        <v>364859.5</v>
      </c>
      <c r="O911" s="10" t="s">
        <v>68</v>
      </c>
      <c r="P911" s="10" t="s">
        <v>69</v>
      </c>
      <c r="Q911" s="6" t="s">
        <v>45</v>
      </c>
      <c r="R911" s="6" t="s">
        <v>27</v>
      </c>
      <c r="S911" s="6" t="s">
        <v>28</v>
      </c>
      <c r="T911" s="6" t="s">
        <v>28</v>
      </c>
      <c r="U911" s="6">
        <f t="shared" si="8"/>
        <v>18.1230599</v>
      </c>
      <c r="V911" s="6">
        <v>1755.2189316397512</v>
      </c>
      <c r="W911" s="6">
        <v>0.0</v>
      </c>
    </row>
    <row r="912" ht="15.0" customHeight="1">
      <c r="A912" s="6">
        <v>3.0</v>
      </c>
      <c r="B912" s="6">
        <v>22.0</v>
      </c>
      <c r="C912" s="6" t="s">
        <v>560</v>
      </c>
      <c r="D912" s="6">
        <v>8.0</v>
      </c>
      <c r="E912" s="7">
        <v>42105.0</v>
      </c>
      <c r="F912" s="8">
        <v>0.6701388888888888</v>
      </c>
      <c r="G912" s="9">
        <v>42105.67013888889</v>
      </c>
      <c r="H912" s="6">
        <v>7540860.19</v>
      </c>
      <c r="I912" s="6">
        <v>364841.64</v>
      </c>
      <c r="J912" s="6" t="s">
        <v>622</v>
      </c>
      <c r="K912" s="10">
        <v>364841.734</v>
      </c>
      <c r="L912" s="10">
        <v>7540860.315</v>
      </c>
      <c r="M912" s="10">
        <v>7540860.19</v>
      </c>
      <c r="N912" s="10">
        <v>364841.64</v>
      </c>
      <c r="O912" s="10" t="s">
        <v>37</v>
      </c>
      <c r="P912" s="10" t="s">
        <v>38</v>
      </c>
      <c r="Q912" s="6" t="s">
        <v>31</v>
      </c>
      <c r="R912" s="6" t="s">
        <v>27</v>
      </c>
      <c r="S912" s="6" t="s">
        <v>28</v>
      </c>
      <c r="T912" s="6" t="s">
        <v>28</v>
      </c>
      <c r="U912" s="6">
        <f t="shared" si="8"/>
        <v>18.42063245</v>
      </c>
      <c r="V912" s="6">
        <v>1755.2189316397512</v>
      </c>
      <c r="W912" s="6">
        <v>0.0</v>
      </c>
    </row>
    <row r="913" ht="15.0" customHeight="1">
      <c r="A913" s="6">
        <v>3.0</v>
      </c>
      <c r="B913" s="6">
        <v>22.0</v>
      </c>
      <c r="C913" s="6" t="s">
        <v>560</v>
      </c>
      <c r="D913" s="6">
        <v>8.0</v>
      </c>
      <c r="E913" s="7">
        <v>42105.0</v>
      </c>
      <c r="F913" s="8">
        <v>0.6736111111111112</v>
      </c>
      <c r="G913" s="9">
        <v>42105.67361111111</v>
      </c>
      <c r="H913" s="6">
        <v>7540838.37</v>
      </c>
      <c r="I913" s="6">
        <v>364814.31</v>
      </c>
      <c r="J913" s="6" t="s">
        <v>623</v>
      </c>
      <c r="K913" s="10">
        <v>364814.105</v>
      </c>
      <c r="L913" s="10">
        <v>7540838.258</v>
      </c>
      <c r="M913" s="10">
        <v>7540838.37</v>
      </c>
      <c r="N913" s="10">
        <v>364814.31</v>
      </c>
      <c r="O913" s="10" t="s">
        <v>56</v>
      </c>
      <c r="P913" s="10" t="s">
        <v>118</v>
      </c>
      <c r="Q913" s="6" t="s">
        <v>58</v>
      </c>
      <c r="R913" s="6" t="s">
        <v>27</v>
      </c>
      <c r="S913" s="6" t="s">
        <v>141</v>
      </c>
      <c r="T913" s="6" t="s">
        <v>624</v>
      </c>
      <c r="U913" s="6">
        <f t="shared" si="8"/>
        <v>34.97200738</v>
      </c>
      <c r="V913" s="6">
        <v>1755.2189316397512</v>
      </c>
      <c r="W913" s="6">
        <v>0.0</v>
      </c>
    </row>
    <row r="914" ht="15.0" customHeight="1">
      <c r="A914" s="6">
        <v>3.0</v>
      </c>
      <c r="B914" s="6">
        <v>22.0</v>
      </c>
      <c r="C914" s="6" t="s">
        <v>560</v>
      </c>
      <c r="D914" s="6">
        <v>8.0</v>
      </c>
      <c r="E914" s="7">
        <v>42105.0</v>
      </c>
      <c r="F914" s="8">
        <v>0.6770833333333334</v>
      </c>
      <c r="G914" s="9">
        <v>42105.677083333336</v>
      </c>
      <c r="H914" s="6">
        <v>7540838.37</v>
      </c>
      <c r="I914" s="6">
        <v>364814.31</v>
      </c>
      <c r="J914" s="6" t="s">
        <v>623</v>
      </c>
      <c r="K914" s="10">
        <v>364807.284</v>
      </c>
      <c r="L914" s="10">
        <v>7540838.709</v>
      </c>
      <c r="M914" s="10">
        <v>7540838.37</v>
      </c>
      <c r="N914" s="10">
        <v>364814.31</v>
      </c>
      <c r="O914" s="10" t="s">
        <v>37</v>
      </c>
      <c r="P914" s="10" t="s">
        <v>38</v>
      </c>
      <c r="Q914" s="6" t="s">
        <v>31</v>
      </c>
      <c r="R914" s="6" t="s">
        <v>27</v>
      </c>
      <c r="S914" s="6" t="s">
        <v>141</v>
      </c>
      <c r="T914" s="6" t="s">
        <v>624</v>
      </c>
      <c r="U914" s="6">
        <f t="shared" si="8"/>
        <v>0</v>
      </c>
      <c r="V914" s="6">
        <v>1755.2189316397512</v>
      </c>
      <c r="W914" s="6">
        <v>0.0</v>
      </c>
    </row>
    <row r="915" ht="15.0" customHeight="1">
      <c r="A915" s="6">
        <v>3.0</v>
      </c>
      <c r="B915" s="6">
        <v>22.0</v>
      </c>
      <c r="C915" s="6" t="s">
        <v>560</v>
      </c>
      <c r="D915" s="6">
        <v>8.0</v>
      </c>
      <c r="E915" s="7">
        <v>42105.0</v>
      </c>
      <c r="F915" s="8">
        <v>0.6805555555555555</v>
      </c>
      <c r="G915" s="9">
        <v>42105.680555555555</v>
      </c>
      <c r="H915" s="6">
        <v>7540816.4</v>
      </c>
      <c r="I915" s="6">
        <v>364767.98</v>
      </c>
      <c r="J915" s="6" t="s">
        <v>625</v>
      </c>
      <c r="K915" s="10">
        <v>364767.708</v>
      </c>
      <c r="L915" s="10">
        <v>7540816.326</v>
      </c>
      <c r="M915" s="10">
        <v>7540816.4</v>
      </c>
      <c r="N915" s="10">
        <v>364767.98</v>
      </c>
      <c r="O915" s="10" t="s">
        <v>68</v>
      </c>
      <c r="P915" s="10" t="s">
        <v>69</v>
      </c>
      <c r="Q915" s="6" t="s">
        <v>45</v>
      </c>
      <c r="R915" s="6" t="s">
        <v>27</v>
      </c>
      <c r="S915" s="6" t="s">
        <v>28</v>
      </c>
      <c r="T915" s="6" t="s">
        <v>28</v>
      </c>
      <c r="U915" s="6">
        <f t="shared" si="8"/>
        <v>51.27523574</v>
      </c>
      <c r="V915" s="6">
        <v>1755.2189316397512</v>
      </c>
      <c r="W915" s="6">
        <v>0.0</v>
      </c>
    </row>
    <row r="916" ht="15.0" customHeight="1">
      <c r="A916" s="6">
        <v>3.0</v>
      </c>
      <c r="B916" s="6">
        <v>22.0</v>
      </c>
      <c r="C916" s="6" t="s">
        <v>560</v>
      </c>
      <c r="D916" s="6">
        <v>8.0</v>
      </c>
      <c r="E916" s="7">
        <v>42105.0</v>
      </c>
      <c r="F916" s="8">
        <v>0.6840277777777778</v>
      </c>
      <c r="G916" s="9">
        <v>42105.68402777778</v>
      </c>
      <c r="H916" s="6">
        <v>7540810.13</v>
      </c>
      <c r="I916" s="6">
        <v>364754.84</v>
      </c>
      <c r="J916" s="6" t="s">
        <v>626</v>
      </c>
      <c r="K916" s="10">
        <v>364755.096</v>
      </c>
      <c r="L916" s="10">
        <v>7540810.156</v>
      </c>
      <c r="M916" s="10">
        <v>7540810.13</v>
      </c>
      <c r="N916" s="10">
        <v>364754.84</v>
      </c>
      <c r="O916" s="10" t="s">
        <v>37</v>
      </c>
      <c r="P916" s="10" t="s">
        <v>38</v>
      </c>
      <c r="Q916" s="6" t="s">
        <v>31</v>
      </c>
      <c r="R916" s="6" t="s">
        <v>27</v>
      </c>
      <c r="S916" s="6" t="s">
        <v>28</v>
      </c>
      <c r="T916" s="6" t="s">
        <v>28</v>
      </c>
      <c r="U916" s="6">
        <f t="shared" si="8"/>
        <v>14.55927539</v>
      </c>
      <c r="V916" s="6">
        <v>1755.2189316397512</v>
      </c>
      <c r="W916" s="6">
        <v>0.0</v>
      </c>
    </row>
    <row r="917" ht="15.0" customHeight="1">
      <c r="A917" s="6">
        <v>3.0</v>
      </c>
      <c r="B917" s="6">
        <v>22.0</v>
      </c>
      <c r="C917" s="6" t="s">
        <v>560</v>
      </c>
      <c r="D917" s="6">
        <v>8.0</v>
      </c>
      <c r="E917" s="7">
        <v>42105.0</v>
      </c>
      <c r="F917" s="8">
        <v>0.6875</v>
      </c>
      <c r="G917" s="9">
        <v>42105.6875</v>
      </c>
      <c r="H917" s="6">
        <v>7540797.78</v>
      </c>
      <c r="I917" s="6">
        <v>364717.16</v>
      </c>
      <c r="J917" s="6" t="s">
        <v>627</v>
      </c>
      <c r="K917" s="10">
        <v>364717.1</v>
      </c>
      <c r="L917" s="10">
        <v>7540797.809</v>
      </c>
      <c r="M917" s="10">
        <v>7540797.78</v>
      </c>
      <c r="N917" s="10">
        <v>364717.16</v>
      </c>
      <c r="O917" s="10" t="s">
        <v>37</v>
      </c>
      <c r="P917" s="10" t="s">
        <v>38</v>
      </c>
      <c r="Q917" s="6" t="s">
        <v>31</v>
      </c>
      <c r="R917" s="6" t="s">
        <v>27</v>
      </c>
      <c r="S917" s="6" t="s">
        <v>28</v>
      </c>
      <c r="T917" s="6" t="s">
        <v>28</v>
      </c>
      <c r="U917" s="6">
        <f t="shared" si="8"/>
        <v>39.65230006</v>
      </c>
      <c r="V917" s="6">
        <v>1755.2189316397512</v>
      </c>
      <c r="W917" s="6">
        <v>0.0</v>
      </c>
    </row>
    <row r="918" ht="15.0" customHeight="1">
      <c r="A918" s="6">
        <v>3.0</v>
      </c>
      <c r="B918" s="6">
        <v>22.0</v>
      </c>
      <c r="C918" s="6" t="s">
        <v>560</v>
      </c>
      <c r="D918" s="6">
        <v>8.0</v>
      </c>
      <c r="E918" s="7">
        <v>42105.0</v>
      </c>
      <c r="F918" s="8">
        <v>0.6909722222222222</v>
      </c>
      <c r="G918" s="9">
        <v>42105.69097222222</v>
      </c>
      <c r="H918" s="6">
        <v>7540779.53</v>
      </c>
      <c r="I918" s="6">
        <v>364685.66</v>
      </c>
      <c r="J918" s="6" t="s">
        <v>628</v>
      </c>
      <c r="K918" s="10">
        <v>364685.497</v>
      </c>
      <c r="L918" s="10">
        <v>7540779.652</v>
      </c>
      <c r="M918" s="10">
        <v>7540779.53</v>
      </c>
      <c r="N918" s="10">
        <v>364685.66</v>
      </c>
      <c r="O918" s="10" t="s">
        <v>37</v>
      </c>
      <c r="P918" s="10" t="s">
        <v>38</v>
      </c>
      <c r="Q918" s="6" t="s">
        <v>31</v>
      </c>
      <c r="R918" s="6" t="s">
        <v>27</v>
      </c>
      <c r="S918" s="6" t="s">
        <v>28</v>
      </c>
      <c r="T918" s="6" t="s">
        <v>28</v>
      </c>
      <c r="U918" s="6">
        <f t="shared" si="8"/>
        <v>36.40484171</v>
      </c>
      <c r="V918" s="6">
        <v>1755.2189316397512</v>
      </c>
      <c r="W918" s="6">
        <v>0.0</v>
      </c>
    </row>
    <row r="919" ht="15.0" customHeight="1">
      <c r="A919" s="6">
        <v>3.0</v>
      </c>
      <c r="B919" s="6">
        <v>22.0</v>
      </c>
      <c r="C919" s="6" t="s">
        <v>560</v>
      </c>
      <c r="D919" s="6">
        <v>8.0</v>
      </c>
      <c r="E919" s="7">
        <v>42105.0</v>
      </c>
      <c r="F919" s="8">
        <v>0.6944444444444445</v>
      </c>
      <c r="G919" s="9">
        <v>42105.694444444445</v>
      </c>
      <c r="H919" s="6">
        <v>7540728.99556683</v>
      </c>
      <c r="I919" s="6">
        <v>364676.31264669</v>
      </c>
      <c r="J919" s="6" t="s">
        <v>490</v>
      </c>
      <c r="K919" s="10">
        <v>364669.986</v>
      </c>
      <c r="L919" s="10">
        <v>7540736.113</v>
      </c>
      <c r="M919" s="10">
        <v>7540728.996</v>
      </c>
      <c r="N919" s="10">
        <v>364676.3126</v>
      </c>
      <c r="O919" s="10" t="s">
        <v>25</v>
      </c>
      <c r="P919" s="10" t="s">
        <v>61</v>
      </c>
      <c r="Q919" s="6" t="s">
        <v>26</v>
      </c>
      <c r="R919" s="6" t="s">
        <v>27</v>
      </c>
      <c r="S919" s="6" t="s">
        <v>28</v>
      </c>
      <c r="T919" s="6" t="s">
        <v>491</v>
      </c>
      <c r="U919" s="6">
        <f t="shared" si="8"/>
        <v>51.39165253</v>
      </c>
      <c r="V919" s="6">
        <v>1755.2189316397512</v>
      </c>
      <c r="W919" s="6">
        <v>0.0</v>
      </c>
    </row>
    <row r="920" ht="15.0" customHeight="1">
      <c r="A920" s="6">
        <v>3.0</v>
      </c>
      <c r="B920" s="6">
        <v>23.0</v>
      </c>
      <c r="C920" s="6" t="s">
        <v>629</v>
      </c>
      <c r="D920" s="6">
        <v>9.0</v>
      </c>
      <c r="E920" s="7">
        <v>42106.0</v>
      </c>
      <c r="F920" s="8">
        <v>0.3055555555555555</v>
      </c>
      <c r="G920" s="9">
        <v>42106.305555555555</v>
      </c>
      <c r="H920" s="6">
        <v>7540728.99556683</v>
      </c>
      <c r="I920" s="6">
        <v>364676.31264669</v>
      </c>
      <c r="J920" s="6" t="s">
        <v>490</v>
      </c>
      <c r="K920" s="10"/>
      <c r="L920" s="10"/>
      <c r="M920" s="10">
        <v>7540728.996</v>
      </c>
      <c r="N920" s="10">
        <v>364676.3126</v>
      </c>
      <c r="O920" s="10" t="s">
        <v>25</v>
      </c>
      <c r="P920" s="10"/>
      <c r="Q920" s="6" t="s">
        <v>26</v>
      </c>
      <c r="R920" s="6" t="s">
        <v>27</v>
      </c>
      <c r="S920" s="6" t="s">
        <v>28</v>
      </c>
      <c r="T920" s="6" t="s">
        <v>491</v>
      </c>
      <c r="U920" s="6" t="s">
        <v>28</v>
      </c>
      <c r="V920" s="6">
        <v>1623.1239505620113</v>
      </c>
      <c r="W920" s="6" t="s">
        <v>26</v>
      </c>
    </row>
    <row r="921" ht="15.0" customHeight="1">
      <c r="A921" s="6">
        <v>3.0</v>
      </c>
      <c r="B921" s="6">
        <v>23.0</v>
      </c>
      <c r="C921" s="6" t="s">
        <v>629</v>
      </c>
      <c r="D921" s="6">
        <v>9.0</v>
      </c>
      <c r="E921" s="7">
        <v>42106.0</v>
      </c>
      <c r="F921" s="8">
        <v>0.3090277777777778</v>
      </c>
      <c r="G921" s="9">
        <v>42106.30902777778</v>
      </c>
      <c r="H921" s="6">
        <v>7540747.8</v>
      </c>
      <c r="I921" s="6">
        <v>364676.99</v>
      </c>
      <c r="J921" s="6" t="s">
        <v>630</v>
      </c>
      <c r="K921" s="10">
        <v>364676.961</v>
      </c>
      <c r="L921" s="10">
        <v>7540747.848</v>
      </c>
      <c r="M921" s="10">
        <v>7540747.8</v>
      </c>
      <c r="N921" s="10">
        <v>364676.99</v>
      </c>
      <c r="O921" s="10" t="s">
        <v>37</v>
      </c>
      <c r="P921" s="10" t="s">
        <v>38</v>
      </c>
      <c r="Q921" s="6" t="s">
        <v>31</v>
      </c>
      <c r="R921" s="6" t="s">
        <v>27</v>
      </c>
      <c r="S921" s="6" t="s">
        <v>28</v>
      </c>
      <c r="T921" s="6" t="s">
        <v>28</v>
      </c>
      <c r="U921" s="6">
        <f t="shared" ref="U921:U1038" si="9">SQRT((H921-H920)^2+(I921-I920)^2)</f>
        <v>18.81662867</v>
      </c>
      <c r="V921" s="6">
        <v>1623.1239505620113</v>
      </c>
      <c r="W921" s="6">
        <v>0.0</v>
      </c>
    </row>
    <row r="922" ht="15.0" customHeight="1">
      <c r="A922" s="6">
        <v>3.0</v>
      </c>
      <c r="B922" s="6">
        <v>23.0</v>
      </c>
      <c r="C922" s="6" t="s">
        <v>629</v>
      </c>
      <c r="D922" s="6">
        <v>9.0</v>
      </c>
      <c r="E922" s="7">
        <v>42106.0</v>
      </c>
      <c r="F922" s="8">
        <v>0.3125</v>
      </c>
      <c r="G922" s="9">
        <v>42106.3125</v>
      </c>
      <c r="H922" s="6">
        <v>7540749.02</v>
      </c>
      <c r="I922" s="6">
        <v>364686.49</v>
      </c>
      <c r="J922" s="6" t="s">
        <v>631</v>
      </c>
      <c r="K922" s="10">
        <v>364686.549</v>
      </c>
      <c r="L922" s="10">
        <v>7540749.008</v>
      </c>
      <c r="M922" s="10">
        <v>7540749.02</v>
      </c>
      <c r="N922" s="10">
        <v>364686.49</v>
      </c>
      <c r="O922" s="10" t="s">
        <v>37</v>
      </c>
      <c r="P922" s="10" t="s">
        <v>38</v>
      </c>
      <c r="Q922" s="6" t="s">
        <v>31</v>
      </c>
      <c r="R922" s="6" t="s">
        <v>27</v>
      </c>
      <c r="S922" s="6" t="s">
        <v>28</v>
      </c>
      <c r="T922" s="6" t="s">
        <v>28</v>
      </c>
      <c r="U922" s="6">
        <f t="shared" si="9"/>
        <v>9.578016496</v>
      </c>
      <c r="V922" s="6">
        <v>1623.1239505620113</v>
      </c>
      <c r="W922" s="6">
        <v>0.0</v>
      </c>
    </row>
    <row r="923" ht="15.0" customHeight="1">
      <c r="A923" s="6">
        <v>3.0</v>
      </c>
      <c r="B923" s="6">
        <v>23.0</v>
      </c>
      <c r="C923" s="6" t="s">
        <v>629</v>
      </c>
      <c r="D923" s="6">
        <v>9.0</v>
      </c>
      <c r="E923" s="7">
        <v>42106.0</v>
      </c>
      <c r="F923" s="8">
        <v>0.3159722222222222</v>
      </c>
      <c r="G923" s="9">
        <v>42106.31597222222</v>
      </c>
      <c r="H923" s="6">
        <v>7540749.02</v>
      </c>
      <c r="I923" s="6">
        <v>364686.49</v>
      </c>
      <c r="J923" s="6" t="s">
        <v>631</v>
      </c>
      <c r="K923" s="10">
        <v>364689.675</v>
      </c>
      <c r="L923" s="10">
        <v>7540752.218</v>
      </c>
      <c r="M923" s="10">
        <v>7540752.23</v>
      </c>
      <c r="N923" s="10">
        <v>364690.05</v>
      </c>
      <c r="O923" s="10" t="s">
        <v>37</v>
      </c>
      <c r="P923" s="10" t="s">
        <v>38</v>
      </c>
      <c r="Q923" s="6" t="s">
        <v>31</v>
      </c>
      <c r="R923" s="6" t="s">
        <v>27</v>
      </c>
      <c r="S923" s="6" t="s">
        <v>28</v>
      </c>
      <c r="T923" s="6" t="s">
        <v>28</v>
      </c>
      <c r="U923" s="6">
        <f t="shared" si="9"/>
        <v>0</v>
      </c>
      <c r="V923" s="6">
        <v>1623.1239505620113</v>
      </c>
      <c r="W923" s="6">
        <v>0.0</v>
      </c>
    </row>
    <row r="924" ht="15.0" customHeight="1">
      <c r="A924" s="6">
        <v>3.0</v>
      </c>
      <c r="B924" s="6">
        <v>23.0</v>
      </c>
      <c r="C924" s="6" t="s">
        <v>629</v>
      </c>
      <c r="D924" s="6">
        <v>9.0</v>
      </c>
      <c r="E924" s="7">
        <v>42106.0</v>
      </c>
      <c r="F924" s="8">
        <v>0.3194444444444445</v>
      </c>
      <c r="G924" s="9">
        <v>42106.319444444445</v>
      </c>
      <c r="H924" s="6">
        <v>7540758.77</v>
      </c>
      <c r="I924" s="6">
        <v>364729.63</v>
      </c>
      <c r="J924" s="6" t="s">
        <v>632</v>
      </c>
      <c r="K924" s="10">
        <v>364729.957</v>
      </c>
      <c r="L924" s="10">
        <v>7540758.934</v>
      </c>
      <c r="M924" s="10">
        <v>7540758.77</v>
      </c>
      <c r="N924" s="10">
        <v>364729.63</v>
      </c>
      <c r="O924" s="10" t="s">
        <v>33</v>
      </c>
      <c r="P924" s="10" t="s">
        <v>34</v>
      </c>
      <c r="Q924" s="6" t="s">
        <v>35</v>
      </c>
      <c r="R924" s="6" t="s">
        <v>27</v>
      </c>
      <c r="S924" s="6" t="s">
        <v>28</v>
      </c>
      <c r="T924" s="6" t="s">
        <v>28</v>
      </c>
      <c r="U924" s="6">
        <f t="shared" si="9"/>
        <v>44.22806914</v>
      </c>
      <c r="V924" s="6">
        <v>1623.1239505620113</v>
      </c>
      <c r="W924" s="6">
        <v>0.0</v>
      </c>
    </row>
    <row r="925" ht="15.0" customHeight="1">
      <c r="A925" s="6">
        <v>3.0</v>
      </c>
      <c r="B925" s="6">
        <v>23.0</v>
      </c>
      <c r="C925" s="6" t="s">
        <v>629</v>
      </c>
      <c r="D925" s="6">
        <v>9.0</v>
      </c>
      <c r="E925" s="7">
        <v>42106.0</v>
      </c>
      <c r="F925" s="8">
        <v>0.3229166666666667</v>
      </c>
      <c r="G925" s="9">
        <v>42106.322916666664</v>
      </c>
      <c r="H925" s="6">
        <v>7540731.65</v>
      </c>
      <c r="I925" s="6">
        <v>364737.95</v>
      </c>
      <c r="J925" s="6" t="s">
        <v>633</v>
      </c>
      <c r="K925" s="10">
        <v>364738.117</v>
      </c>
      <c r="L925" s="10">
        <v>7540731.563</v>
      </c>
      <c r="M925" s="10">
        <v>7540731.65</v>
      </c>
      <c r="N925" s="10">
        <v>364737.95</v>
      </c>
      <c r="O925" s="10" t="s">
        <v>56</v>
      </c>
      <c r="P925" s="10" t="s">
        <v>57</v>
      </c>
      <c r="Q925" s="6" t="s">
        <v>58</v>
      </c>
      <c r="R925" s="6" t="s">
        <v>27</v>
      </c>
      <c r="S925" s="6" t="s">
        <v>28</v>
      </c>
      <c r="T925" s="6" t="s">
        <v>634</v>
      </c>
      <c r="U925" s="6">
        <f t="shared" si="9"/>
        <v>28.36753073</v>
      </c>
      <c r="V925" s="6">
        <v>1623.1239505620113</v>
      </c>
      <c r="W925" s="6">
        <v>0.0</v>
      </c>
    </row>
    <row r="926" ht="15.0" customHeight="1">
      <c r="A926" s="6">
        <v>3.0</v>
      </c>
      <c r="B926" s="6">
        <v>23.0</v>
      </c>
      <c r="C926" s="6" t="s">
        <v>629</v>
      </c>
      <c r="D926" s="6">
        <v>9.0</v>
      </c>
      <c r="E926" s="7">
        <v>42106.0</v>
      </c>
      <c r="F926" s="8">
        <v>0.3263888888888889</v>
      </c>
      <c r="G926" s="9">
        <v>42106.32638888889</v>
      </c>
      <c r="H926" s="6">
        <v>7540731.65</v>
      </c>
      <c r="I926" s="6">
        <v>364737.95</v>
      </c>
      <c r="J926" s="6" t="s">
        <v>633</v>
      </c>
      <c r="K926" s="10">
        <v>364729.755</v>
      </c>
      <c r="L926" s="10">
        <v>7540721.384</v>
      </c>
      <c r="M926" s="10">
        <v>7540721.63</v>
      </c>
      <c r="N926" s="10">
        <v>364729.86</v>
      </c>
      <c r="O926" s="10" t="s">
        <v>56</v>
      </c>
      <c r="P926" s="10" t="s">
        <v>57</v>
      </c>
      <c r="Q926" s="6" t="s">
        <v>58</v>
      </c>
      <c r="R926" s="6" t="s">
        <v>27</v>
      </c>
      <c r="S926" s="6" t="s">
        <v>28</v>
      </c>
      <c r="T926" s="6" t="s">
        <v>634</v>
      </c>
      <c r="U926" s="6">
        <f t="shared" si="9"/>
        <v>0</v>
      </c>
      <c r="V926" s="6">
        <v>1623.1239505620113</v>
      </c>
      <c r="W926" s="6">
        <v>0.0</v>
      </c>
    </row>
    <row r="927" ht="15.0" customHeight="1">
      <c r="A927" s="6">
        <v>3.0</v>
      </c>
      <c r="B927" s="6">
        <v>23.0</v>
      </c>
      <c r="C927" s="6" t="s">
        <v>629</v>
      </c>
      <c r="D927" s="6">
        <v>9.0</v>
      </c>
      <c r="E927" s="7">
        <v>42106.0</v>
      </c>
      <c r="F927" s="8">
        <v>0.3298611111111111</v>
      </c>
      <c r="G927" s="9">
        <v>42106.32986111111</v>
      </c>
      <c r="H927" s="6">
        <v>7540761.14</v>
      </c>
      <c r="I927" s="6">
        <v>364732.22</v>
      </c>
      <c r="J927" s="6" t="s">
        <v>635</v>
      </c>
      <c r="K927" s="10">
        <v>364732.271</v>
      </c>
      <c r="L927" s="10">
        <v>7540761.042</v>
      </c>
      <c r="M927" s="10">
        <v>7540761.14</v>
      </c>
      <c r="N927" s="10">
        <v>364732.22</v>
      </c>
      <c r="O927" s="10" t="s">
        <v>33</v>
      </c>
      <c r="P927" s="10" t="s">
        <v>34</v>
      </c>
      <c r="Q927" s="6" t="s">
        <v>35</v>
      </c>
      <c r="R927" s="6" t="s">
        <v>27</v>
      </c>
      <c r="S927" s="6" t="s">
        <v>28</v>
      </c>
      <c r="T927" s="6" t="s">
        <v>28</v>
      </c>
      <c r="U927" s="6">
        <f t="shared" si="9"/>
        <v>30.04152127</v>
      </c>
      <c r="V927" s="6">
        <v>1623.1239505620113</v>
      </c>
      <c r="W927" s="6">
        <v>0.0</v>
      </c>
    </row>
    <row r="928" ht="15.0" customHeight="1">
      <c r="A928" s="6">
        <v>3.0</v>
      </c>
      <c r="B928" s="6">
        <v>23.0</v>
      </c>
      <c r="C928" s="6" t="s">
        <v>629</v>
      </c>
      <c r="D928" s="6">
        <v>9.0</v>
      </c>
      <c r="E928" s="7">
        <v>42106.0</v>
      </c>
      <c r="F928" s="8">
        <v>0.3333333333333333</v>
      </c>
      <c r="G928" s="9">
        <v>42106.333333333336</v>
      </c>
      <c r="H928" s="6">
        <v>7540820.22</v>
      </c>
      <c r="I928" s="6">
        <v>364729.52</v>
      </c>
      <c r="J928" s="6" t="s">
        <v>636</v>
      </c>
      <c r="K928" s="10">
        <v>364729.717</v>
      </c>
      <c r="L928" s="10">
        <v>7540820.423</v>
      </c>
      <c r="M928" s="10">
        <v>7540820.22</v>
      </c>
      <c r="N928" s="10">
        <v>364729.52</v>
      </c>
      <c r="O928" s="10" t="s">
        <v>80</v>
      </c>
      <c r="P928" s="10" t="s">
        <v>81</v>
      </c>
      <c r="Q928" s="6" t="s">
        <v>82</v>
      </c>
      <c r="R928" s="6" t="s">
        <v>27</v>
      </c>
      <c r="S928" s="6" t="s">
        <v>28</v>
      </c>
      <c r="T928" s="6" t="s">
        <v>28</v>
      </c>
      <c r="U928" s="6">
        <f t="shared" si="9"/>
        <v>59.14166383</v>
      </c>
      <c r="V928" s="6">
        <v>1623.1239505620113</v>
      </c>
      <c r="W928" s="6">
        <v>0.0</v>
      </c>
    </row>
    <row r="929" ht="15.0" customHeight="1">
      <c r="A929" s="6">
        <v>3.0</v>
      </c>
      <c r="B929" s="6">
        <v>23.0</v>
      </c>
      <c r="C929" s="6" t="s">
        <v>629</v>
      </c>
      <c r="D929" s="6">
        <v>9.0</v>
      </c>
      <c r="E929" s="7">
        <v>42106.0</v>
      </c>
      <c r="F929" s="8">
        <v>0.3368055555555556</v>
      </c>
      <c r="G929" s="9">
        <v>42106.336805555555</v>
      </c>
      <c r="H929" s="6">
        <v>7540838.97</v>
      </c>
      <c r="I929" s="6">
        <v>364708.25</v>
      </c>
      <c r="J929" s="6" t="s">
        <v>637</v>
      </c>
      <c r="K929" s="10">
        <v>364708.036</v>
      </c>
      <c r="L929" s="10">
        <v>7540838.833</v>
      </c>
      <c r="M929" s="10">
        <v>7540838.97</v>
      </c>
      <c r="N929" s="10">
        <v>364708.25</v>
      </c>
      <c r="O929" s="10" t="s">
        <v>33</v>
      </c>
      <c r="P929" s="10" t="s">
        <v>34</v>
      </c>
      <c r="Q929" s="6" t="s">
        <v>35</v>
      </c>
      <c r="R929" s="6" t="s">
        <v>27</v>
      </c>
      <c r="S929" s="6" t="s">
        <v>28</v>
      </c>
      <c r="T929" s="6" t="s">
        <v>28</v>
      </c>
      <c r="U929" s="6">
        <f t="shared" si="9"/>
        <v>28.35445997</v>
      </c>
      <c r="V929" s="6">
        <v>1623.1239505620113</v>
      </c>
      <c r="W929" s="6">
        <v>0.0</v>
      </c>
    </row>
    <row r="930" ht="15.0" customHeight="1">
      <c r="A930" s="6">
        <v>3.0</v>
      </c>
      <c r="B930" s="6">
        <v>23.0</v>
      </c>
      <c r="C930" s="6" t="s">
        <v>629</v>
      </c>
      <c r="D930" s="6">
        <v>9.0</v>
      </c>
      <c r="E930" s="7">
        <v>42106.0</v>
      </c>
      <c r="F930" s="8">
        <v>0.34027777777777773</v>
      </c>
      <c r="G930" s="9">
        <v>42106.34027777778</v>
      </c>
      <c r="H930" s="6">
        <v>7540885.44</v>
      </c>
      <c r="I930" s="6">
        <v>364707.29</v>
      </c>
      <c r="J930" s="6" t="s">
        <v>638</v>
      </c>
      <c r="K930" s="10">
        <v>364707.673</v>
      </c>
      <c r="L930" s="10">
        <v>7540885.612</v>
      </c>
      <c r="M930" s="10">
        <v>7540885.44</v>
      </c>
      <c r="N930" s="10">
        <v>364707.29</v>
      </c>
      <c r="O930" s="10" t="s">
        <v>28</v>
      </c>
      <c r="P930" s="10" t="s">
        <v>30</v>
      </c>
      <c r="Q930" s="6" t="s">
        <v>31</v>
      </c>
      <c r="R930" s="6" t="s">
        <v>27</v>
      </c>
      <c r="S930" s="6" t="s">
        <v>28</v>
      </c>
      <c r="T930" s="6" t="s">
        <v>28</v>
      </c>
      <c r="U930" s="6">
        <f t="shared" si="9"/>
        <v>46.47991502</v>
      </c>
      <c r="V930" s="6">
        <v>1623.1239505620113</v>
      </c>
      <c r="W930" s="6">
        <v>0.0</v>
      </c>
    </row>
    <row r="931" ht="15.0" customHeight="1">
      <c r="A931" s="6">
        <v>3.0</v>
      </c>
      <c r="B931" s="6">
        <v>23.0</v>
      </c>
      <c r="C931" s="6" t="s">
        <v>629</v>
      </c>
      <c r="D931" s="6">
        <v>9.0</v>
      </c>
      <c r="E931" s="7">
        <v>42106.0</v>
      </c>
      <c r="F931" s="8">
        <v>0.34375</v>
      </c>
      <c r="G931" s="9">
        <v>42106.34375</v>
      </c>
      <c r="H931" s="6">
        <v>7540895.95</v>
      </c>
      <c r="I931" s="6">
        <v>364669.27</v>
      </c>
      <c r="J931" s="6" t="s">
        <v>639</v>
      </c>
      <c r="K931" s="10">
        <v>364668.997</v>
      </c>
      <c r="L931" s="10">
        <v>7540895.949</v>
      </c>
      <c r="M931" s="10">
        <v>7540895.95</v>
      </c>
      <c r="N931" s="10">
        <v>364669.27</v>
      </c>
      <c r="O931" s="10" t="s">
        <v>33</v>
      </c>
      <c r="P931" s="10" t="s">
        <v>34</v>
      </c>
      <c r="Q931" s="6" t="s">
        <v>35</v>
      </c>
      <c r="R931" s="6" t="s">
        <v>27</v>
      </c>
      <c r="S931" s="6" t="s">
        <v>28</v>
      </c>
      <c r="T931" s="6" t="s">
        <v>28</v>
      </c>
      <c r="U931" s="6">
        <f t="shared" si="9"/>
        <v>39.44591867</v>
      </c>
      <c r="V931" s="6">
        <v>1623.1239505620113</v>
      </c>
      <c r="W931" s="6">
        <v>0.0</v>
      </c>
    </row>
    <row r="932" ht="15.0" customHeight="1">
      <c r="A932" s="6">
        <v>3.0</v>
      </c>
      <c r="B932" s="6">
        <v>23.0</v>
      </c>
      <c r="C932" s="6" t="s">
        <v>629</v>
      </c>
      <c r="D932" s="6">
        <v>9.0</v>
      </c>
      <c r="E932" s="7">
        <v>42106.0</v>
      </c>
      <c r="F932" s="8">
        <v>0.34722222222222227</v>
      </c>
      <c r="G932" s="9">
        <v>42106.34722222222</v>
      </c>
      <c r="H932" s="6">
        <v>7540904.57</v>
      </c>
      <c r="I932" s="6">
        <v>364651.93</v>
      </c>
      <c r="J932" s="6" t="s">
        <v>640</v>
      </c>
      <c r="K932" s="10">
        <v>364657.302</v>
      </c>
      <c r="L932" s="10">
        <v>7540907.485</v>
      </c>
      <c r="M932" s="10">
        <v>7540907.43</v>
      </c>
      <c r="N932" s="10">
        <v>364657.38</v>
      </c>
      <c r="O932" s="10" t="s">
        <v>56</v>
      </c>
      <c r="P932" s="10" t="s">
        <v>57</v>
      </c>
      <c r="Q932" s="6" t="s">
        <v>58</v>
      </c>
      <c r="R932" s="6" t="s">
        <v>27</v>
      </c>
      <c r="S932" s="6" t="s">
        <v>28</v>
      </c>
      <c r="T932" s="6" t="s">
        <v>641</v>
      </c>
      <c r="U932" s="6">
        <f t="shared" si="9"/>
        <v>19.36440033</v>
      </c>
      <c r="V932" s="6">
        <v>1623.1239505620113</v>
      </c>
      <c r="W932" s="6">
        <v>0.0</v>
      </c>
    </row>
    <row r="933" ht="15.0" customHeight="1">
      <c r="A933" s="6">
        <v>3.0</v>
      </c>
      <c r="B933" s="6">
        <v>23.0</v>
      </c>
      <c r="C933" s="6" t="s">
        <v>629</v>
      </c>
      <c r="D933" s="6">
        <v>9.0</v>
      </c>
      <c r="E933" s="7">
        <v>42106.0</v>
      </c>
      <c r="F933" s="8">
        <v>0.3506944444444444</v>
      </c>
      <c r="G933" s="9">
        <v>42106.350694444445</v>
      </c>
      <c r="H933" s="6">
        <v>7540904.57</v>
      </c>
      <c r="I933" s="6">
        <v>364651.93</v>
      </c>
      <c r="J933" s="6" t="s">
        <v>640</v>
      </c>
      <c r="K933" s="10">
        <v>364652.652</v>
      </c>
      <c r="L933" s="10">
        <v>7540906.785</v>
      </c>
      <c r="M933" s="10">
        <v>7540907.43</v>
      </c>
      <c r="N933" s="10">
        <v>364657.38</v>
      </c>
      <c r="O933" s="10" t="s">
        <v>80</v>
      </c>
      <c r="P933" s="10" t="s">
        <v>81</v>
      </c>
      <c r="Q933" s="6" t="s">
        <v>82</v>
      </c>
      <c r="R933" s="6" t="s">
        <v>27</v>
      </c>
      <c r="S933" s="6" t="s">
        <v>28</v>
      </c>
      <c r="T933" s="6" t="s">
        <v>641</v>
      </c>
      <c r="U933" s="6">
        <f t="shared" si="9"/>
        <v>0</v>
      </c>
      <c r="V933" s="6">
        <v>1623.1239505620113</v>
      </c>
      <c r="W933" s="6">
        <v>0.0</v>
      </c>
    </row>
    <row r="934" ht="15.0" customHeight="1">
      <c r="A934" s="6">
        <v>3.0</v>
      </c>
      <c r="B934" s="6">
        <v>23.0</v>
      </c>
      <c r="C934" s="6" t="s">
        <v>629</v>
      </c>
      <c r="D934" s="6">
        <v>9.0</v>
      </c>
      <c r="E934" s="7">
        <v>42106.0</v>
      </c>
      <c r="F934" s="8">
        <v>0.3541666666666667</v>
      </c>
      <c r="G934" s="9">
        <v>42106.354166666664</v>
      </c>
      <c r="H934" s="6">
        <v>7540904.57</v>
      </c>
      <c r="I934" s="6">
        <v>364651.93</v>
      </c>
      <c r="J934" s="6" t="s">
        <v>640</v>
      </c>
      <c r="K934" s="10">
        <v>364655.826</v>
      </c>
      <c r="L934" s="10">
        <v>7540900.437</v>
      </c>
      <c r="M934" s="10">
        <v>7540907.43</v>
      </c>
      <c r="N934" s="10">
        <v>364657.38</v>
      </c>
      <c r="O934" s="10" t="s">
        <v>37</v>
      </c>
      <c r="P934" s="10" t="s">
        <v>38</v>
      </c>
      <c r="Q934" s="6" t="s">
        <v>31</v>
      </c>
      <c r="R934" s="6" t="s">
        <v>27</v>
      </c>
      <c r="S934" s="6" t="s">
        <v>28</v>
      </c>
      <c r="T934" s="6" t="s">
        <v>641</v>
      </c>
      <c r="U934" s="6">
        <f t="shared" si="9"/>
        <v>0</v>
      </c>
      <c r="V934" s="6">
        <v>1623.1239505620113</v>
      </c>
      <c r="W934" s="6">
        <v>0.0</v>
      </c>
    </row>
    <row r="935" ht="15.0" customHeight="1">
      <c r="A935" s="6">
        <v>3.0</v>
      </c>
      <c r="B935" s="6">
        <v>23.0</v>
      </c>
      <c r="C935" s="6" t="s">
        <v>629</v>
      </c>
      <c r="D935" s="6">
        <v>9.0</v>
      </c>
      <c r="E935" s="7">
        <v>42106.0</v>
      </c>
      <c r="F935" s="8">
        <v>0.3576388888888889</v>
      </c>
      <c r="G935" s="9">
        <v>42106.35763888889</v>
      </c>
      <c r="H935" s="6">
        <v>7540894.35</v>
      </c>
      <c r="I935" s="6">
        <v>364633.63</v>
      </c>
      <c r="J935" s="6" t="s">
        <v>642</v>
      </c>
      <c r="K935" s="10">
        <v>364633.588</v>
      </c>
      <c r="L935" s="10">
        <v>7540894.24</v>
      </c>
      <c r="M935" s="10">
        <v>7540894.35</v>
      </c>
      <c r="N935" s="10">
        <v>364633.63</v>
      </c>
      <c r="O935" s="10" t="s">
        <v>37</v>
      </c>
      <c r="P935" s="10" t="s">
        <v>38</v>
      </c>
      <c r="Q935" s="6" t="s">
        <v>31</v>
      </c>
      <c r="R935" s="6" t="s">
        <v>27</v>
      </c>
      <c r="S935" s="6" t="s">
        <v>28</v>
      </c>
      <c r="T935" s="6" t="s">
        <v>28</v>
      </c>
      <c r="U935" s="6">
        <f t="shared" si="9"/>
        <v>20.96040076</v>
      </c>
      <c r="V935" s="6">
        <v>1623.1239505620113</v>
      </c>
      <c r="W935" s="6">
        <v>0.0</v>
      </c>
    </row>
    <row r="936" ht="15.0" customHeight="1">
      <c r="A936" s="6">
        <v>3.0</v>
      </c>
      <c r="B936" s="6">
        <v>23.0</v>
      </c>
      <c r="C936" s="6" t="s">
        <v>629</v>
      </c>
      <c r="D936" s="6">
        <v>9.0</v>
      </c>
      <c r="E936" s="7">
        <v>42106.0</v>
      </c>
      <c r="F936" s="8">
        <v>0.3611111111111111</v>
      </c>
      <c r="G936" s="9">
        <v>42106.36111111111</v>
      </c>
      <c r="H936" s="6">
        <v>7540911.55</v>
      </c>
      <c r="I936" s="6">
        <v>364615.24</v>
      </c>
      <c r="J936" s="6" t="s">
        <v>643</v>
      </c>
      <c r="K936" s="10">
        <v>364615.234</v>
      </c>
      <c r="L936" s="10">
        <v>7540911.463</v>
      </c>
      <c r="M936" s="10">
        <v>7540911.55</v>
      </c>
      <c r="N936" s="10">
        <v>364615.24</v>
      </c>
      <c r="O936" s="10" t="s">
        <v>28</v>
      </c>
      <c r="P936" s="10" t="s">
        <v>28</v>
      </c>
      <c r="Q936" s="6" t="s">
        <v>52</v>
      </c>
      <c r="R936" s="6" t="s">
        <v>27</v>
      </c>
      <c r="S936" s="6" t="s">
        <v>28</v>
      </c>
      <c r="T936" s="6" t="s">
        <v>28</v>
      </c>
      <c r="U936" s="6">
        <f t="shared" si="9"/>
        <v>25.17999404</v>
      </c>
      <c r="V936" s="6">
        <v>1623.1239505620113</v>
      </c>
      <c r="W936" s="6">
        <v>0.0</v>
      </c>
    </row>
    <row r="937" ht="15.0" customHeight="1">
      <c r="A937" s="6">
        <v>3.0</v>
      </c>
      <c r="B937" s="6">
        <v>23.0</v>
      </c>
      <c r="C937" s="6" t="s">
        <v>629</v>
      </c>
      <c r="D937" s="6">
        <v>9.0</v>
      </c>
      <c r="E937" s="7">
        <v>42106.0</v>
      </c>
      <c r="F937" s="8">
        <v>0.3645833333333333</v>
      </c>
      <c r="G937" s="9">
        <v>42106.364583333336</v>
      </c>
      <c r="H937" s="6">
        <v>7540944.83</v>
      </c>
      <c r="I937" s="6">
        <v>364596.64</v>
      </c>
      <c r="J937" s="6" t="s">
        <v>644</v>
      </c>
      <c r="K937" s="10">
        <v>364597.354</v>
      </c>
      <c r="L937" s="10">
        <v>7540945.84</v>
      </c>
      <c r="M937" s="10">
        <v>7540945.69</v>
      </c>
      <c r="N937" s="10">
        <v>364597.58</v>
      </c>
      <c r="O937" s="10" t="s">
        <v>56</v>
      </c>
      <c r="P937" s="10" t="s">
        <v>57</v>
      </c>
      <c r="Q937" s="6" t="s">
        <v>58</v>
      </c>
      <c r="R937" s="6" t="s">
        <v>27</v>
      </c>
      <c r="S937" s="6" t="s">
        <v>116</v>
      </c>
      <c r="T937" s="6" t="s">
        <v>645</v>
      </c>
      <c r="U937" s="6">
        <f t="shared" si="9"/>
        <v>38.12503639</v>
      </c>
      <c r="V937" s="6">
        <v>1623.1239505620113</v>
      </c>
      <c r="W937" s="6">
        <v>0.0</v>
      </c>
    </row>
    <row r="938" ht="15.0" customHeight="1">
      <c r="A938" s="6">
        <v>3.0</v>
      </c>
      <c r="B938" s="6">
        <v>23.0</v>
      </c>
      <c r="C938" s="6" t="s">
        <v>629</v>
      </c>
      <c r="D938" s="6">
        <v>9.0</v>
      </c>
      <c r="E938" s="7">
        <v>42106.0</v>
      </c>
      <c r="F938" s="8">
        <v>0.3680555555555556</v>
      </c>
      <c r="G938" s="9">
        <v>42106.368055555555</v>
      </c>
      <c r="H938" s="6">
        <v>7540944.83</v>
      </c>
      <c r="I938" s="6">
        <v>364596.64</v>
      </c>
      <c r="J938" s="6" t="s">
        <v>644</v>
      </c>
      <c r="K938" s="10">
        <v>364602.045</v>
      </c>
      <c r="L938" s="10">
        <v>7540948.869</v>
      </c>
      <c r="M938" s="10">
        <v>7540945.69</v>
      </c>
      <c r="N938" s="10">
        <v>364597.58</v>
      </c>
      <c r="O938" s="10" t="s">
        <v>56</v>
      </c>
      <c r="P938" s="10" t="s">
        <v>57</v>
      </c>
      <c r="Q938" s="6" t="s">
        <v>58</v>
      </c>
      <c r="R938" s="6" t="s">
        <v>27</v>
      </c>
      <c r="S938" s="6" t="s">
        <v>116</v>
      </c>
      <c r="T938" s="6" t="s">
        <v>645</v>
      </c>
      <c r="U938" s="6">
        <f t="shared" si="9"/>
        <v>0</v>
      </c>
      <c r="V938" s="6">
        <v>1623.1239505620113</v>
      </c>
      <c r="W938" s="6">
        <v>0.0</v>
      </c>
    </row>
    <row r="939" ht="15.0" customHeight="1">
      <c r="A939" s="6">
        <v>3.0</v>
      </c>
      <c r="B939" s="6">
        <v>23.0</v>
      </c>
      <c r="C939" s="6" t="s">
        <v>629</v>
      </c>
      <c r="D939" s="6">
        <v>9.0</v>
      </c>
      <c r="E939" s="7">
        <v>42106.0</v>
      </c>
      <c r="F939" s="8">
        <v>0.37152777777777773</v>
      </c>
      <c r="G939" s="9">
        <v>42106.37152777778</v>
      </c>
      <c r="H939" s="6">
        <v>7540944.83</v>
      </c>
      <c r="I939" s="6">
        <v>364596.64</v>
      </c>
      <c r="J939" s="6" t="s">
        <v>644</v>
      </c>
      <c r="K939" s="10">
        <v>364587.294</v>
      </c>
      <c r="L939" s="10">
        <v>7540944.184</v>
      </c>
      <c r="M939" s="10">
        <v>7540944.2</v>
      </c>
      <c r="N939" s="10">
        <v>364587.44</v>
      </c>
      <c r="O939" s="10" t="s">
        <v>56</v>
      </c>
      <c r="P939" s="10" t="s">
        <v>57</v>
      </c>
      <c r="Q939" s="6" t="s">
        <v>58</v>
      </c>
      <c r="R939" s="6" t="s">
        <v>27</v>
      </c>
      <c r="S939" s="6" t="s">
        <v>116</v>
      </c>
      <c r="T939" s="6" t="s">
        <v>645</v>
      </c>
      <c r="U939" s="6">
        <f t="shared" si="9"/>
        <v>0</v>
      </c>
      <c r="V939" s="6">
        <v>1623.1239505620113</v>
      </c>
      <c r="W939" s="6">
        <v>0.0</v>
      </c>
    </row>
    <row r="940" ht="15.0" customHeight="1">
      <c r="A940" s="6">
        <v>3.0</v>
      </c>
      <c r="B940" s="6">
        <v>23.0</v>
      </c>
      <c r="C940" s="6" t="s">
        <v>629</v>
      </c>
      <c r="D940" s="6">
        <v>9.0</v>
      </c>
      <c r="E940" s="7">
        <v>42106.0</v>
      </c>
      <c r="F940" s="8">
        <v>0.375</v>
      </c>
      <c r="G940" s="9">
        <v>42106.375</v>
      </c>
      <c r="H940" s="6">
        <v>7540944.83</v>
      </c>
      <c r="I940" s="6">
        <v>364596.64</v>
      </c>
      <c r="J940" s="6" t="s">
        <v>644</v>
      </c>
      <c r="K940" s="10">
        <v>364587.548</v>
      </c>
      <c r="L940" s="10">
        <v>7540941.773</v>
      </c>
      <c r="M940" s="10">
        <v>7540944.2</v>
      </c>
      <c r="N940" s="10">
        <v>364587.44</v>
      </c>
      <c r="O940" s="10" t="s">
        <v>56</v>
      </c>
      <c r="P940" s="10" t="s">
        <v>57</v>
      </c>
      <c r="Q940" s="6" t="s">
        <v>58</v>
      </c>
      <c r="R940" s="6" t="s">
        <v>27</v>
      </c>
      <c r="S940" s="6" t="s">
        <v>116</v>
      </c>
      <c r="T940" s="6" t="s">
        <v>645</v>
      </c>
      <c r="U940" s="6">
        <f t="shared" si="9"/>
        <v>0</v>
      </c>
      <c r="V940" s="6">
        <v>1623.1239505620113</v>
      </c>
      <c r="W940" s="6">
        <v>0.0</v>
      </c>
    </row>
    <row r="941" ht="15.0" customHeight="1">
      <c r="A941" s="6">
        <v>3.0</v>
      </c>
      <c r="B941" s="6">
        <v>23.0</v>
      </c>
      <c r="C941" s="6" t="s">
        <v>629</v>
      </c>
      <c r="D941" s="6">
        <v>9.0</v>
      </c>
      <c r="E941" s="7">
        <v>42106.0</v>
      </c>
      <c r="F941" s="8">
        <v>0.37847222222222227</v>
      </c>
      <c r="G941" s="9">
        <v>42106.37847222222</v>
      </c>
      <c r="H941" s="6">
        <v>7540944.83</v>
      </c>
      <c r="I941" s="6">
        <v>364596.64</v>
      </c>
      <c r="J941" s="6" t="s">
        <v>644</v>
      </c>
      <c r="K941" s="10">
        <v>364589.377</v>
      </c>
      <c r="L941" s="10">
        <v>7540944.007</v>
      </c>
      <c r="M941" s="10">
        <v>7540944.2</v>
      </c>
      <c r="N941" s="10">
        <v>364587.44</v>
      </c>
      <c r="O941" s="10" t="s">
        <v>56</v>
      </c>
      <c r="P941" s="10" t="s">
        <v>57</v>
      </c>
      <c r="Q941" s="6" t="s">
        <v>58</v>
      </c>
      <c r="R941" s="6" t="s">
        <v>27</v>
      </c>
      <c r="S941" s="6" t="s">
        <v>116</v>
      </c>
      <c r="T941" s="6" t="s">
        <v>645</v>
      </c>
      <c r="U941" s="6">
        <f t="shared" si="9"/>
        <v>0</v>
      </c>
      <c r="V941" s="6">
        <v>1623.1239505620113</v>
      </c>
      <c r="W941" s="6">
        <v>0.0</v>
      </c>
    </row>
    <row r="942" ht="15.0" customHeight="1">
      <c r="A942" s="6">
        <v>3.0</v>
      </c>
      <c r="B942" s="6">
        <v>23.0</v>
      </c>
      <c r="C942" s="6" t="s">
        <v>629</v>
      </c>
      <c r="D942" s="6">
        <v>9.0</v>
      </c>
      <c r="E942" s="7">
        <v>42106.0</v>
      </c>
      <c r="F942" s="8">
        <v>0.3819444444444444</v>
      </c>
      <c r="G942" s="9">
        <v>42106.381944444445</v>
      </c>
      <c r="H942" s="6">
        <v>7540944.83</v>
      </c>
      <c r="I942" s="6">
        <v>364596.64</v>
      </c>
      <c r="J942" s="6" t="s">
        <v>644</v>
      </c>
      <c r="K942" s="10">
        <v>364590.602</v>
      </c>
      <c r="L942" s="10">
        <v>7540943.266</v>
      </c>
      <c r="M942" s="10">
        <v>7540944.2</v>
      </c>
      <c r="N942" s="10">
        <v>364587.44</v>
      </c>
      <c r="O942" s="10" t="s">
        <v>56</v>
      </c>
      <c r="P942" s="10" t="s">
        <v>57</v>
      </c>
      <c r="Q942" s="6" t="s">
        <v>58</v>
      </c>
      <c r="R942" s="6" t="s">
        <v>27</v>
      </c>
      <c r="S942" s="6" t="s">
        <v>116</v>
      </c>
      <c r="T942" s="6" t="s">
        <v>645</v>
      </c>
      <c r="U942" s="6">
        <f t="shared" si="9"/>
        <v>0</v>
      </c>
      <c r="V942" s="6">
        <v>1623.1239505620113</v>
      </c>
      <c r="W942" s="6">
        <v>0.0</v>
      </c>
    </row>
    <row r="943" ht="15.0" customHeight="1">
      <c r="A943" s="6">
        <v>3.0</v>
      </c>
      <c r="B943" s="6">
        <v>23.0</v>
      </c>
      <c r="C943" s="6" t="s">
        <v>629</v>
      </c>
      <c r="D943" s="6">
        <v>9.0</v>
      </c>
      <c r="E943" s="7">
        <v>42106.0</v>
      </c>
      <c r="F943" s="8">
        <v>0.3854166666666667</v>
      </c>
      <c r="G943" s="9">
        <v>42106.385416666664</v>
      </c>
      <c r="H943" s="6">
        <v>7540944.83</v>
      </c>
      <c r="I943" s="6">
        <v>364596.64</v>
      </c>
      <c r="J943" s="6" t="s">
        <v>644</v>
      </c>
      <c r="K943" s="10">
        <v>364589.646</v>
      </c>
      <c r="L943" s="10">
        <v>7540948.863</v>
      </c>
      <c r="M943" s="10">
        <v>7540944.2</v>
      </c>
      <c r="N943" s="10">
        <v>364587.44</v>
      </c>
      <c r="O943" s="10" t="s">
        <v>56</v>
      </c>
      <c r="P943" s="10" t="s">
        <v>57</v>
      </c>
      <c r="Q943" s="6" t="s">
        <v>58</v>
      </c>
      <c r="R943" s="6" t="s">
        <v>27</v>
      </c>
      <c r="S943" s="6" t="s">
        <v>116</v>
      </c>
      <c r="T943" s="6" t="s">
        <v>645</v>
      </c>
      <c r="U943" s="6">
        <f t="shared" si="9"/>
        <v>0</v>
      </c>
      <c r="V943" s="6">
        <v>1623.1239505620113</v>
      </c>
      <c r="W943" s="6">
        <v>0.0</v>
      </c>
    </row>
    <row r="944" ht="15.0" customHeight="1">
      <c r="A944" s="6">
        <v>3.0</v>
      </c>
      <c r="B944" s="6">
        <v>23.0</v>
      </c>
      <c r="C944" s="6" t="s">
        <v>629</v>
      </c>
      <c r="D944" s="6">
        <v>9.0</v>
      </c>
      <c r="E944" s="7">
        <v>42106.0</v>
      </c>
      <c r="F944" s="8">
        <v>0.3888888888888889</v>
      </c>
      <c r="G944" s="9">
        <v>42106.38888888889</v>
      </c>
      <c r="H944" s="6">
        <v>7540944.83</v>
      </c>
      <c r="I944" s="6">
        <v>364596.64</v>
      </c>
      <c r="J944" s="6" t="s">
        <v>644</v>
      </c>
      <c r="K944" s="10">
        <v>364588.53</v>
      </c>
      <c r="L944" s="10">
        <v>7540942.144</v>
      </c>
      <c r="M944" s="10">
        <v>7540944.2</v>
      </c>
      <c r="N944" s="10">
        <v>364587.44</v>
      </c>
      <c r="O944" s="10" t="s">
        <v>80</v>
      </c>
      <c r="P944" s="10" t="s">
        <v>81</v>
      </c>
      <c r="Q944" s="6" t="s">
        <v>82</v>
      </c>
      <c r="R944" s="6" t="s">
        <v>27</v>
      </c>
      <c r="S944" s="6" t="s">
        <v>116</v>
      </c>
      <c r="T944" s="6" t="s">
        <v>645</v>
      </c>
      <c r="U944" s="6">
        <f t="shared" si="9"/>
        <v>0</v>
      </c>
      <c r="V944" s="6">
        <v>1623.1239505620113</v>
      </c>
      <c r="W944" s="6">
        <v>0.0</v>
      </c>
    </row>
    <row r="945" ht="15.0" customHeight="1">
      <c r="A945" s="6">
        <v>3.0</v>
      </c>
      <c r="B945" s="6">
        <v>23.0</v>
      </c>
      <c r="C945" s="6" t="s">
        <v>629</v>
      </c>
      <c r="D945" s="6">
        <v>9.0</v>
      </c>
      <c r="E945" s="7">
        <v>42106.0</v>
      </c>
      <c r="F945" s="8">
        <v>0.3923611111111111</v>
      </c>
      <c r="G945" s="9">
        <v>42106.39236111111</v>
      </c>
      <c r="H945" s="6">
        <v>7540944.83</v>
      </c>
      <c r="I945" s="6">
        <v>364596.64</v>
      </c>
      <c r="J945" s="6" t="s">
        <v>644</v>
      </c>
      <c r="K945" s="10">
        <v>364587.95</v>
      </c>
      <c r="L945" s="10">
        <v>7540943.234</v>
      </c>
      <c r="M945" s="10">
        <v>7540944.2</v>
      </c>
      <c r="N945" s="10">
        <v>364587.44</v>
      </c>
      <c r="O945" s="10" t="s">
        <v>80</v>
      </c>
      <c r="P945" s="10" t="s">
        <v>81</v>
      </c>
      <c r="Q945" s="6" t="s">
        <v>82</v>
      </c>
      <c r="R945" s="6" t="s">
        <v>27</v>
      </c>
      <c r="S945" s="6" t="s">
        <v>116</v>
      </c>
      <c r="T945" s="6" t="s">
        <v>645</v>
      </c>
      <c r="U945" s="6">
        <f t="shared" si="9"/>
        <v>0</v>
      </c>
      <c r="V945" s="6">
        <v>1623.1239505620113</v>
      </c>
      <c r="W945" s="6">
        <v>0.0</v>
      </c>
    </row>
    <row r="946" ht="15.0" customHeight="1">
      <c r="A946" s="6">
        <v>3.0</v>
      </c>
      <c r="B946" s="6">
        <v>23.0</v>
      </c>
      <c r="C946" s="6" t="s">
        <v>629</v>
      </c>
      <c r="D946" s="6">
        <v>9.0</v>
      </c>
      <c r="E946" s="7">
        <v>42106.0</v>
      </c>
      <c r="F946" s="8">
        <v>0.3958333333333333</v>
      </c>
      <c r="G946" s="9">
        <v>42106.395833333336</v>
      </c>
      <c r="H946" s="6">
        <v>7540965.74</v>
      </c>
      <c r="I946" s="6">
        <v>364613.0</v>
      </c>
      <c r="J946" s="6" t="s">
        <v>503</v>
      </c>
      <c r="K946" s="10">
        <v>364611.304</v>
      </c>
      <c r="L946" s="10">
        <v>7540967.111</v>
      </c>
      <c r="M946" s="10">
        <v>7540966.98</v>
      </c>
      <c r="N946" s="10">
        <v>364611.08</v>
      </c>
      <c r="O946" s="10" t="s">
        <v>56</v>
      </c>
      <c r="P946" s="10" t="s">
        <v>57</v>
      </c>
      <c r="Q946" s="6" t="s">
        <v>58</v>
      </c>
      <c r="R946" s="6" t="s">
        <v>27</v>
      </c>
      <c r="S946" s="6" t="s">
        <v>28</v>
      </c>
      <c r="T946" s="6" t="s">
        <v>504</v>
      </c>
      <c r="U946" s="6">
        <f t="shared" si="9"/>
        <v>26.54953295</v>
      </c>
      <c r="V946" s="6">
        <v>1623.1239505620113</v>
      </c>
      <c r="W946" s="6">
        <v>0.0</v>
      </c>
    </row>
    <row r="947" ht="15.0" customHeight="1">
      <c r="A947" s="6">
        <v>3.0</v>
      </c>
      <c r="B947" s="6">
        <v>23.0</v>
      </c>
      <c r="C947" s="6" t="s">
        <v>629</v>
      </c>
      <c r="D947" s="6">
        <v>9.0</v>
      </c>
      <c r="E947" s="7">
        <v>42106.0</v>
      </c>
      <c r="F947" s="8">
        <v>0.3993055555555556</v>
      </c>
      <c r="G947" s="9">
        <v>42106.399305555555</v>
      </c>
      <c r="H947" s="6">
        <v>7540965.74</v>
      </c>
      <c r="I947" s="6">
        <v>364613.0</v>
      </c>
      <c r="J947" s="6" t="s">
        <v>503</v>
      </c>
      <c r="K947" s="10">
        <v>364611.998</v>
      </c>
      <c r="L947" s="10">
        <v>7540964.769</v>
      </c>
      <c r="M947" s="10">
        <v>7540966.98</v>
      </c>
      <c r="N947" s="10">
        <v>364611.08</v>
      </c>
      <c r="O947" s="10" t="s">
        <v>56</v>
      </c>
      <c r="P947" s="10" t="s">
        <v>57</v>
      </c>
      <c r="Q947" s="6" t="s">
        <v>58</v>
      </c>
      <c r="R947" s="6" t="s">
        <v>27</v>
      </c>
      <c r="S947" s="6" t="s">
        <v>28</v>
      </c>
      <c r="T947" s="6" t="s">
        <v>504</v>
      </c>
      <c r="U947" s="6">
        <f t="shared" si="9"/>
        <v>0</v>
      </c>
      <c r="V947" s="6">
        <v>1623.1239505620113</v>
      </c>
      <c r="W947" s="6">
        <v>0.0</v>
      </c>
    </row>
    <row r="948" ht="15.0" customHeight="1">
      <c r="A948" s="6">
        <v>3.0</v>
      </c>
      <c r="B948" s="6">
        <v>23.0</v>
      </c>
      <c r="C948" s="6" t="s">
        <v>629</v>
      </c>
      <c r="D948" s="6">
        <v>9.0</v>
      </c>
      <c r="E948" s="7">
        <v>42106.0</v>
      </c>
      <c r="F948" s="8">
        <v>0.40277777777777773</v>
      </c>
      <c r="G948" s="9">
        <v>42106.40277777778</v>
      </c>
      <c r="H948" s="6">
        <v>7540965.74</v>
      </c>
      <c r="I948" s="6">
        <v>364613.0</v>
      </c>
      <c r="J948" s="6" t="s">
        <v>503</v>
      </c>
      <c r="K948" s="10">
        <v>364611.762</v>
      </c>
      <c r="L948" s="10">
        <v>7540973.073</v>
      </c>
      <c r="M948" s="10">
        <v>7540973.05</v>
      </c>
      <c r="N948" s="10">
        <v>364611.77</v>
      </c>
      <c r="O948" s="10" t="s">
        <v>56</v>
      </c>
      <c r="P948" s="10" t="s">
        <v>57</v>
      </c>
      <c r="Q948" s="6" t="s">
        <v>58</v>
      </c>
      <c r="R948" s="6" t="s">
        <v>27</v>
      </c>
      <c r="S948" s="6" t="s">
        <v>28</v>
      </c>
      <c r="T948" s="6" t="s">
        <v>504</v>
      </c>
      <c r="U948" s="6">
        <f t="shared" si="9"/>
        <v>0</v>
      </c>
      <c r="V948" s="6">
        <v>1623.1239505620113</v>
      </c>
      <c r="W948" s="6">
        <v>0.0</v>
      </c>
    </row>
    <row r="949" ht="15.0" customHeight="1">
      <c r="A949" s="6">
        <v>3.0</v>
      </c>
      <c r="B949" s="6">
        <v>23.0</v>
      </c>
      <c r="C949" s="6" t="s">
        <v>629</v>
      </c>
      <c r="D949" s="6">
        <v>9.0</v>
      </c>
      <c r="E949" s="7">
        <v>42106.0</v>
      </c>
      <c r="F949" s="8">
        <v>0.40625</v>
      </c>
      <c r="G949" s="9">
        <v>42106.40625</v>
      </c>
      <c r="H949" s="6">
        <v>7540980.56</v>
      </c>
      <c r="I949" s="6">
        <v>364619.73</v>
      </c>
      <c r="J949" s="6" t="s">
        <v>646</v>
      </c>
      <c r="K949" s="10">
        <v>364611.971</v>
      </c>
      <c r="L949" s="10">
        <v>7540975.914</v>
      </c>
      <c r="M949" s="10">
        <v>7540973.05</v>
      </c>
      <c r="N949" s="10">
        <v>364611.77</v>
      </c>
      <c r="O949" s="10" t="s">
        <v>33</v>
      </c>
      <c r="P949" s="10" t="s">
        <v>34</v>
      </c>
      <c r="Q949" s="6" t="s">
        <v>35</v>
      </c>
      <c r="R949" s="6" t="s">
        <v>27</v>
      </c>
      <c r="S949" s="6" t="s">
        <v>28</v>
      </c>
      <c r="T949" s="6" t="s">
        <v>28</v>
      </c>
      <c r="U949" s="6">
        <f t="shared" si="9"/>
        <v>16.27652604</v>
      </c>
      <c r="V949" s="6">
        <v>1623.1239505620113</v>
      </c>
      <c r="W949" s="6">
        <v>0.0</v>
      </c>
    </row>
    <row r="950" ht="15.0" customHeight="1">
      <c r="A950" s="6">
        <v>3.0</v>
      </c>
      <c r="B950" s="6">
        <v>23.0</v>
      </c>
      <c r="C950" s="6" t="s">
        <v>629</v>
      </c>
      <c r="D950" s="6">
        <v>9.0</v>
      </c>
      <c r="E950" s="7">
        <v>42106.0</v>
      </c>
      <c r="F950" s="8">
        <v>0.40972222222222227</v>
      </c>
      <c r="G950" s="9">
        <v>42106.40972222222</v>
      </c>
      <c r="H950" s="6">
        <v>7540980.56</v>
      </c>
      <c r="I950" s="6">
        <v>364619.73</v>
      </c>
      <c r="J950" s="6" t="s">
        <v>646</v>
      </c>
      <c r="K950" s="10">
        <v>364619.743</v>
      </c>
      <c r="L950" s="10">
        <v>7540980.306</v>
      </c>
      <c r="M950" s="10">
        <v>7540980.56</v>
      </c>
      <c r="N950" s="10">
        <v>364619.73</v>
      </c>
      <c r="O950" s="10" t="s">
        <v>37</v>
      </c>
      <c r="P950" s="10" t="s">
        <v>38</v>
      </c>
      <c r="Q950" s="6" t="s">
        <v>31</v>
      </c>
      <c r="R950" s="6" t="s">
        <v>27</v>
      </c>
      <c r="S950" s="6" t="s">
        <v>28</v>
      </c>
      <c r="T950" s="6" t="s">
        <v>28</v>
      </c>
      <c r="U950" s="6">
        <f t="shared" si="9"/>
        <v>0</v>
      </c>
      <c r="V950" s="6">
        <v>1623.1239505620113</v>
      </c>
      <c r="W950" s="6">
        <v>0.0</v>
      </c>
    </row>
    <row r="951" ht="15.0" customHeight="1">
      <c r="A951" s="6">
        <v>3.0</v>
      </c>
      <c r="B951" s="6">
        <v>23.0</v>
      </c>
      <c r="C951" s="6" t="s">
        <v>629</v>
      </c>
      <c r="D951" s="6">
        <v>9.0</v>
      </c>
      <c r="E951" s="7">
        <v>42106.0</v>
      </c>
      <c r="F951" s="8">
        <v>0.4131944444444444</v>
      </c>
      <c r="G951" s="9">
        <v>42106.413194444445</v>
      </c>
      <c r="H951" s="6">
        <v>7541042.66</v>
      </c>
      <c r="I951" s="6">
        <v>364616.51</v>
      </c>
      <c r="J951" s="6" t="s">
        <v>507</v>
      </c>
      <c r="K951" s="10">
        <v>364626.218</v>
      </c>
      <c r="L951" s="10">
        <v>7541036.647</v>
      </c>
      <c r="M951" s="10">
        <v>7541036.38</v>
      </c>
      <c r="N951" s="10">
        <v>364626.2</v>
      </c>
      <c r="O951" s="10" t="s">
        <v>56</v>
      </c>
      <c r="P951" s="10" t="s">
        <v>118</v>
      </c>
      <c r="Q951" s="6" t="s">
        <v>58</v>
      </c>
      <c r="R951" s="6" t="s">
        <v>27</v>
      </c>
      <c r="S951" s="6" t="s">
        <v>28</v>
      </c>
      <c r="T951" s="6" t="s">
        <v>508</v>
      </c>
      <c r="U951" s="6">
        <f t="shared" si="9"/>
        <v>62.18342544</v>
      </c>
      <c r="V951" s="6">
        <v>1623.1239505620113</v>
      </c>
      <c r="W951" s="6">
        <v>0.0</v>
      </c>
    </row>
    <row r="952" ht="15.0" customHeight="1">
      <c r="A952" s="6">
        <v>3.0</v>
      </c>
      <c r="B952" s="6">
        <v>23.0</v>
      </c>
      <c r="C952" s="6" t="s">
        <v>629</v>
      </c>
      <c r="D952" s="6">
        <v>9.0</v>
      </c>
      <c r="E952" s="7">
        <v>42106.0</v>
      </c>
      <c r="F952" s="8">
        <v>0.4166666666666667</v>
      </c>
      <c r="G952" s="9">
        <v>42106.416666666664</v>
      </c>
      <c r="H952" s="6">
        <v>7541042.66</v>
      </c>
      <c r="I952" s="6">
        <v>364616.51</v>
      </c>
      <c r="J952" s="6" t="s">
        <v>507</v>
      </c>
      <c r="K952" s="10">
        <v>364631.261</v>
      </c>
      <c r="L952" s="10">
        <v>7541036.97</v>
      </c>
      <c r="M952" s="10">
        <v>7541036.38</v>
      </c>
      <c r="N952" s="10">
        <v>364626.2</v>
      </c>
      <c r="O952" s="10" t="s">
        <v>28</v>
      </c>
      <c r="P952" s="10" t="s">
        <v>28</v>
      </c>
      <c r="Q952" s="6" t="s">
        <v>52</v>
      </c>
      <c r="R952" s="6" t="s">
        <v>27</v>
      </c>
      <c r="S952" s="6" t="s">
        <v>28</v>
      </c>
      <c r="T952" s="6" t="s">
        <v>508</v>
      </c>
      <c r="U952" s="6">
        <f t="shared" si="9"/>
        <v>0</v>
      </c>
      <c r="V952" s="6">
        <v>1623.1239505620113</v>
      </c>
      <c r="W952" s="6">
        <v>0.0</v>
      </c>
    </row>
    <row r="953" ht="15.0" customHeight="1">
      <c r="A953" s="6">
        <v>3.0</v>
      </c>
      <c r="B953" s="6">
        <v>23.0</v>
      </c>
      <c r="C953" s="6" t="s">
        <v>629</v>
      </c>
      <c r="D953" s="6">
        <v>9.0</v>
      </c>
      <c r="E953" s="7">
        <v>42106.0</v>
      </c>
      <c r="F953" s="8">
        <v>0.4201388888888889</v>
      </c>
      <c r="G953" s="9">
        <v>42106.42013888889</v>
      </c>
      <c r="H953" s="6">
        <v>7541042.66</v>
      </c>
      <c r="I953" s="6">
        <v>364616.51</v>
      </c>
      <c r="J953" s="6" t="s">
        <v>507</v>
      </c>
      <c r="K953" s="10">
        <v>364623.446</v>
      </c>
      <c r="L953" s="10">
        <v>7541036.558</v>
      </c>
      <c r="M953" s="10">
        <v>7541036.38</v>
      </c>
      <c r="N953" s="10">
        <v>364626.2</v>
      </c>
      <c r="O953" s="10" t="s">
        <v>56</v>
      </c>
      <c r="P953" s="10" t="s">
        <v>57</v>
      </c>
      <c r="Q953" s="6" t="s">
        <v>58</v>
      </c>
      <c r="R953" s="6" t="s">
        <v>27</v>
      </c>
      <c r="S953" s="6" t="s">
        <v>28</v>
      </c>
      <c r="T953" s="6" t="s">
        <v>508</v>
      </c>
      <c r="U953" s="6">
        <f t="shared" si="9"/>
        <v>0</v>
      </c>
      <c r="V953" s="6">
        <v>1623.1239505620113</v>
      </c>
      <c r="W953" s="6">
        <v>0.0</v>
      </c>
    </row>
    <row r="954" ht="15.0" customHeight="1">
      <c r="A954" s="6">
        <v>3.0</v>
      </c>
      <c r="B954" s="6">
        <v>23.0</v>
      </c>
      <c r="C954" s="6" t="s">
        <v>629</v>
      </c>
      <c r="D954" s="6">
        <v>9.0</v>
      </c>
      <c r="E954" s="7">
        <v>42106.0</v>
      </c>
      <c r="F954" s="8">
        <v>0.4236111111111111</v>
      </c>
      <c r="G954" s="9">
        <v>42106.42361111111</v>
      </c>
      <c r="H954" s="6">
        <v>7541042.66</v>
      </c>
      <c r="I954" s="6">
        <v>364616.51</v>
      </c>
      <c r="J954" s="6" t="s">
        <v>507</v>
      </c>
      <c r="K954" s="10">
        <v>364635.065</v>
      </c>
      <c r="L954" s="10">
        <v>7541032.78</v>
      </c>
      <c r="M954" s="10">
        <v>7541032.8</v>
      </c>
      <c r="N954" s="10">
        <v>364634.92</v>
      </c>
      <c r="O954" s="10" t="s">
        <v>56</v>
      </c>
      <c r="P954" s="10" t="s">
        <v>57</v>
      </c>
      <c r="Q954" s="6" t="s">
        <v>58</v>
      </c>
      <c r="R954" s="6" t="s">
        <v>27</v>
      </c>
      <c r="S954" s="6" t="s">
        <v>28</v>
      </c>
      <c r="T954" s="6" t="s">
        <v>508</v>
      </c>
      <c r="U954" s="6">
        <f t="shared" si="9"/>
        <v>0</v>
      </c>
      <c r="V954" s="6">
        <v>1623.1239505620113</v>
      </c>
      <c r="W954" s="6">
        <v>0.0</v>
      </c>
    </row>
    <row r="955" ht="15.0" customHeight="1">
      <c r="A955" s="6">
        <v>3.0</v>
      </c>
      <c r="B955" s="6">
        <v>23.0</v>
      </c>
      <c r="C955" s="6" t="s">
        <v>629</v>
      </c>
      <c r="D955" s="6">
        <v>9.0</v>
      </c>
      <c r="E955" s="7">
        <v>42106.0</v>
      </c>
      <c r="F955" s="8">
        <v>0.4270833333333333</v>
      </c>
      <c r="G955" s="9">
        <v>42106.427083333336</v>
      </c>
      <c r="H955" s="6">
        <v>7541042.66</v>
      </c>
      <c r="I955" s="6">
        <v>364616.51</v>
      </c>
      <c r="J955" s="6" t="s">
        <v>507</v>
      </c>
      <c r="K955" s="10">
        <v>364632.211</v>
      </c>
      <c r="L955" s="10">
        <v>7541034.101</v>
      </c>
      <c r="M955" s="10">
        <v>7541032.8</v>
      </c>
      <c r="N955" s="10">
        <v>364634.92</v>
      </c>
      <c r="O955" s="10" t="s">
        <v>33</v>
      </c>
      <c r="P955" s="10" t="s">
        <v>34</v>
      </c>
      <c r="Q955" s="6" t="s">
        <v>35</v>
      </c>
      <c r="R955" s="6" t="s">
        <v>27</v>
      </c>
      <c r="S955" s="6" t="s">
        <v>28</v>
      </c>
      <c r="T955" s="6" t="s">
        <v>508</v>
      </c>
      <c r="U955" s="6">
        <f t="shared" si="9"/>
        <v>0</v>
      </c>
      <c r="V955" s="6">
        <v>1623.1239505620113</v>
      </c>
      <c r="W955" s="6">
        <v>0.0</v>
      </c>
    </row>
    <row r="956" ht="15.0" customHeight="1">
      <c r="A956" s="6">
        <v>3.0</v>
      </c>
      <c r="B956" s="6">
        <v>23.0</v>
      </c>
      <c r="C956" s="6" t="s">
        <v>629</v>
      </c>
      <c r="D956" s="6">
        <v>9.0</v>
      </c>
      <c r="E956" s="7">
        <v>42106.0</v>
      </c>
      <c r="F956" s="8">
        <v>0.4305555555555556</v>
      </c>
      <c r="G956" s="9">
        <v>42106.430555555555</v>
      </c>
      <c r="H956" s="6">
        <v>7541042.66</v>
      </c>
      <c r="I956" s="6">
        <v>364616.51</v>
      </c>
      <c r="J956" s="6" t="s">
        <v>507</v>
      </c>
      <c r="K956" s="10">
        <v>364633.885</v>
      </c>
      <c r="L956" s="10">
        <v>7541032.297</v>
      </c>
      <c r="M956" s="10">
        <v>7541032.8</v>
      </c>
      <c r="N956" s="10">
        <v>364634.92</v>
      </c>
      <c r="O956" s="10" t="s">
        <v>37</v>
      </c>
      <c r="P956" s="10" t="s">
        <v>38</v>
      </c>
      <c r="Q956" s="6" t="s">
        <v>31</v>
      </c>
      <c r="R956" s="6" t="s">
        <v>27</v>
      </c>
      <c r="S956" s="6" t="s">
        <v>28</v>
      </c>
      <c r="T956" s="6" t="s">
        <v>508</v>
      </c>
      <c r="U956" s="6">
        <f t="shared" si="9"/>
        <v>0</v>
      </c>
      <c r="V956" s="6">
        <v>1623.1239505620113</v>
      </c>
      <c r="W956" s="6">
        <v>0.0</v>
      </c>
    </row>
    <row r="957" ht="15.0" customHeight="1">
      <c r="A957" s="6">
        <v>3.0</v>
      </c>
      <c r="B957" s="6">
        <v>23.0</v>
      </c>
      <c r="C957" s="6" t="s">
        <v>629</v>
      </c>
      <c r="D957" s="6">
        <v>9.0</v>
      </c>
      <c r="E957" s="7">
        <v>42106.0</v>
      </c>
      <c r="F957" s="8">
        <v>0.43402777777777773</v>
      </c>
      <c r="G957" s="9">
        <v>42106.43402777778</v>
      </c>
      <c r="H957" s="6">
        <v>7541037.91</v>
      </c>
      <c r="I957" s="6">
        <v>364625.01</v>
      </c>
      <c r="J957" s="6" t="s">
        <v>647</v>
      </c>
      <c r="K957" s="10">
        <v>364625.266</v>
      </c>
      <c r="L957" s="10">
        <v>7541037.883</v>
      </c>
      <c r="M957" s="10">
        <v>7541037.91</v>
      </c>
      <c r="N957" s="10">
        <v>364625.01</v>
      </c>
      <c r="O957" s="10" t="s">
        <v>40</v>
      </c>
      <c r="P957" s="10" t="s">
        <v>40</v>
      </c>
      <c r="Q957" s="6" t="s">
        <v>42</v>
      </c>
      <c r="R957" s="6" t="s">
        <v>27</v>
      </c>
      <c r="S957" s="6" t="s">
        <v>28</v>
      </c>
      <c r="T957" s="6" t="s">
        <v>28</v>
      </c>
      <c r="U957" s="6">
        <f t="shared" si="9"/>
        <v>9.737171047</v>
      </c>
      <c r="V957" s="6">
        <v>1623.1239505620113</v>
      </c>
      <c r="W957" s="6">
        <v>0.0</v>
      </c>
    </row>
    <row r="958" ht="15.0" customHeight="1">
      <c r="A958" s="6">
        <v>3.0</v>
      </c>
      <c r="B958" s="6">
        <v>23.0</v>
      </c>
      <c r="C958" s="6" t="s">
        <v>629</v>
      </c>
      <c r="D958" s="6">
        <v>9.0</v>
      </c>
      <c r="E958" s="7">
        <v>42106.0</v>
      </c>
      <c r="F958" s="8">
        <v>0.4375</v>
      </c>
      <c r="G958" s="9">
        <v>42106.4375</v>
      </c>
      <c r="H958" s="6">
        <v>7541049.32</v>
      </c>
      <c r="I958" s="6">
        <v>364592.02</v>
      </c>
      <c r="J958" s="6" t="s">
        <v>648</v>
      </c>
      <c r="K958" s="10">
        <v>364591.824</v>
      </c>
      <c r="L958" s="10">
        <v>7541049.388</v>
      </c>
      <c r="M958" s="10">
        <v>7541049.32</v>
      </c>
      <c r="N958" s="10">
        <v>364592.02</v>
      </c>
      <c r="O958" s="10" t="s">
        <v>37</v>
      </c>
      <c r="P958" s="10" t="s">
        <v>38</v>
      </c>
      <c r="Q958" s="6" t="s">
        <v>31</v>
      </c>
      <c r="R958" s="6" t="s">
        <v>27</v>
      </c>
      <c r="S958" s="6" t="s">
        <v>28</v>
      </c>
      <c r="T958" s="6" t="s">
        <v>28</v>
      </c>
      <c r="U958" s="6">
        <f t="shared" si="9"/>
        <v>34.90742328</v>
      </c>
      <c r="V958" s="6">
        <v>1623.1239505620113</v>
      </c>
      <c r="W958" s="6">
        <v>0.0</v>
      </c>
    </row>
    <row r="959" ht="15.0" customHeight="1">
      <c r="A959" s="6">
        <v>3.0</v>
      </c>
      <c r="B959" s="6">
        <v>23.0</v>
      </c>
      <c r="C959" s="6" t="s">
        <v>629</v>
      </c>
      <c r="D959" s="6">
        <v>9.0</v>
      </c>
      <c r="E959" s="7">
        <v>42106.0</v>
      </c>
      <c r="F959" s="8">
        <v>0.44097222222222227</v>
      </c>
      <c r="G959" s="9">
        <v>42106.44097222222</v>
      </c>
      <c r="H959" s="6">
        <v>7541046.8</v>
      </c>
      <c r="I959" s="6">
        <v>364577.58</v>
      </c>
      <c r="J959" s="6" t="s">
        <v>649</v>
      </c>
      <c r="K959" s="10"/>
      <c r="L959" s="10"/>
      <c r="M959" s="10">
        <v>7541046.8</v>
      </c>
      <c r="N959" s="10">
        <v>364577.58</v>
      </c>
      <c r="O959" s="10" t="s">
        <v>80</v>
      </c>
      <c r="P959" s="10" t="s">
        <v>81</v>
      </c>
      <c r="Q959" s="6" t="s">
        <v>82</v>
      </c>
      <c r="R959" s="6" t="s">
        <v>82</v>
      </c>
      <c r="S959" s="6" t="s">
        <v>28</v>
      </c>
      <c r="T959" s="6" t="s">
        <v>28</v>
      </c>
      <c r="U959" s="6">
        <f t="shared" si="9"/>
        <v>14.65824</v>
      </c>
      <c r="V959" s="6">
        <v>1623.1239505620113</v>
      </c>
      <c r="W959" s="6">
        <v>0.0</v>
      </c>
    </row>
    <row r="960" ht="15.0" customHeight="1">
      <c r="A960" s="6">
        <v>3.0</v>
      </c>
      <c r="B960" s="6">
        <v>23.0</v>
      </c>
      <c r="C960" s="6" t="s">
        <v>629</v>
      </c>
      <c r="D960" s="6">
        <v>9.0</v>
      </c>
      <c r="E960" s="7">
        <v>42106.0</v>
      </c>
      <c r="F960" s="8">
        <v>0.4444444444444444</v>
      </c>
      <c r="G960" s="9">
        <v>42106.444444444445</v>
      </c>
      <c r="H960" s="6">
        <v>7541049.32</v>
      </c>
      <c r="I960" s="6">
        <v>364592.02</v>
      </c>
      <c r="J960" s="6" t="s">
        <v>648</v>
      </c>
      <c r="K960" s="10">
        <v>364563.322</v>
      </c>
      <c r="L960" s="10">
        <v>7541044.213</v>
      </c>
      <c r="M960" s="10">
        <v>7541044.29</v>
      </c>
      <c r="N960" s="10">
        <v>364563.63</v>
      </c>
      <c r="O960" s="10" t="s">
        <v>80</v>
      </c>
      <c r="P960" s="10" t="s">
        <v>81</v>
      </c>
      <c r="Q960" s="6" t="s">
        <v>82</v>
      </c>
      <c r="R960" s="6" t="s">
        <v>27</v>
      </c>
      <c r="S960" s="6" t="s">
        <v>28</v>
      </c>
      <c r="T960" s="6" t="s">
        <v>28</v>
      </c>
      <c r="U960" s="6">
        <f t="shared" si="9"/>
        <v>14.65824</v>
      </c>
      <c r="V960" s="6">
        <v>1623.1239505620113</v>
      </c>
      <c r="W960" s="6">
        <v>0.0</v>
      </c>
    </row>
    <row r="961" ht="15.0" customHeight="1">
      <c r="A961" s="6">
        <v>3.0</v>
      </c>
      <c r="B961" s="6">
        <v>23.0</v>
      </c>
      <c r="C961" s="6" t="s">
        <v>629</v>
      </c>
      <c r="D961" s="6">
        <v>9.0</v>
      </c>
      <c r="E961" s="7">
        <v>42106.0</v>
      </c>
      <c r="F961" s="8">
        <v>0.4479166666666667</v>
      </c>
      <c r="G961" s="9">
        <v>42106.447916666664</v>
      </c>
      <c r="H961" s="6">
        <v>7541049.32</v>
      </c>
      <c r="I961" s="6">
        <v>364592.02</v>
      </c>
      <c r="J961" s="6" t="s">
        <v>648</v>
      </c>
      <c r="K961" s="10">
        <v>364578.98</v>
      </c>
      <c r="L961" s="10">
        <v>7541057.898</v>
      </c>
      <c r="M961" s="10">
        <v>7541057.78</v>
      </c>
      <c r="N961" s="10">
        <v>364578.9</v>
      </c>
      <c r="O961" s="10" t="s">
        <v>33</v>
      </c>
      <c r="P961" s="10" t="s">
        <v>34</v>
      </c>
      <c r="Q961" s="6" t="s">
        <v>35</v>
      </c>
      <c r="R961" s="6" t="s">
        <v>27</v>
      </c>
      <c r="S961" s="6" t="s">
        <v>28</v>
      </c>
      <c r="T961" s="6" t="s">
        <v>28</v>
      </c>
      <c r="U961" s="6">
        <f t="shared" si="9"/>
        <v>0</v>
      </c>
      <c r="V961" s="6">
        <v>1623.1239505620113</v>
      </c>
      <c r="W961" s="6">
        <v>0.0</v>
      </c>
    </row>
    <row r="962" ht="15.0" customHeight="1">
      <c r="A962" s="6">
        <v>3.0</v>
      </c>
      <c r="B962" s="6">
        <v>23.0</v>
      </c>
      <c r="C962" s="6" t="s">
        <v>629</v>
      </c>
      <c r="D962" s="6">
        <v>9.0</v>
      </c>
      <c r="E962" s="7">
        <v>42106.0</v>
      </c>
      <c r="F962" s="8">
        <v>0.4513888888888889</v>
      </c>
      <c r="G962" s="9">
        <v>42106.45138888889</v>
      </c>
      <c r="H962" s="6">
        <v>7541041.38</v>
      </c>
      <c r="I962" s="6">
        <v>364608.53</v>
      </c>
      <c r="J962" s="6" t="s">
        <v>650</v>
      </c>
      <c r="K962" s="10">
        <v>364586.383</v>
      </c>
      <c r="L962" s="10">
        <v>7541047.113</v>
      </c>
      <c r="M962" s="10">
        <v>7541047.14</v>
      </c>
      <c r="N962" s="10">
        <v>364586.53</v>
      </c>
      <c r="O962" s="10" t="s">
        <v>28</v>
      </c>
      <c r="P962" s="10" t="s">
        <v>28</v>
      </c>
      <c r="Q962" s="6" t="s">
        <v>52</v>
      </c>
      <c r="R962" s="6" t="s">
        <v>27</v>
      </c>
      <c r="S962" s="6" t="s">
        <v>28</v>
      </c>
      <c r="T962" s="6" t="s">
        <v>28</v>
      </c>
      <c r="U962" s="6">
        <f t="shared" si="9"/>
        <v>18.32003548</v>
      </c>
      <c r="V962" s="6">
        <v>1623.1239505620113</v>
      </c>
      <c r="W962" s="6">
        <v>0.0</v>
      </c>
    </row>
    <row r="963" ht="15.0" customHeight="1">
      <c r="A963" s="6">
        <v>3.0</v>
      </c>
      <c r="B963" s="6">
        <v>23.0</v>
      </c>
      <c r="C963" s="6" t="s">
        <v>629</v>
      </c>
      <c r="D963" s="6">
        <v>9.0</v>
      </c>
      <c r="E963" s="7">
        <v>42106.0</v>
      </c>
      <c r="F963" s="8">
        <v>0.4548611111111111</v>
      </c>
      <c r="G963" s="9">
        <v>42106.45486111111</v>
      </c>
      <c r="H963" s="6">
        <v>7541041.38</v>
      </c>
      <c r="I963" s="6">
        <v>364608.53</v>
      </c>
      <c r="J963" s="6" t="s">
        <v>650</v>
      </c>
      <c r="K963" s="10">
        <v>364608.759</v>
      </c>
      <c r="L963" s="10">
        <v>7541041.35</v>
      </c>
      <c r="M963" s="10">
        <v>7541041.38</v>
      </c>
      <c r="N963" s="10">
        <v>364608.53</v>
      </c>
      <c r="O963" s="10" t="s">
        <v>40</v>
      </c>
      <c r="P963" s="10" t="s">
        <v>50</v>
      </c>
      <c r="Q963" s="6" t="s">
        <v>42</v>
      </c>
      <c r="R963" s="6" t="s">
        <v>27</v>
      </c>
      <c r="S963" s="6" t="s">
        <v>28</v>
      </c>
      <c r="T963" s="6" t="s">
        <v>28</v>
      </c>
      <c r="U963" s="6">
        <f t="shared" si="9"/>
        <v>0</v>
      </c>
      <c r="V963" s="6">
        <v>1623.1239505620113</v>
      </c>
      <c r="W963" s="6">
        <v>0.0</v>
      </c>
    </row>
    <row r="964" ht="15.0" customHeight="1">
      <c r="A964" s="6">
        <v>3.0</v>
      </c>
      <c r="B964" s="6">
        <v>23.0</v>
      </c>
      <c r="C964" s="6" t="s">
        <v>629</v>
      </c>
      <c r="D964" s="6">
        <v>9.0</v>
      </c>
      <c r="E964" s="7">
        <v>42106.0</v>
      </c>
      <c r="F964" s="8">
        <v>0.4583333333333333</v>
      </c>
      <c r="G964" s="9">
        <v>42106.458333333336</v>
      </c>
      <c r="H964" s="6">
        <v>7541041.38</v>
      </c>
      <c r="I964" s="6">
        <v>364608.53</v>
      </c>
      <c r="J964" s="6" t="s">
        <v>650</v>
      </c>
      <c r="K964" s="10">
        <v>364609.716</v>
      </c>
      <c r="L964" s="10">
        <v>7541043.622</v>
      </c>
      <c r="M964" s="10">
        <v>7541041.18</v>
      </c>
      <c r="N964" s="10">
        <v>364608.67</v>
      </c>
      <c r="O964" s="10" t="s">
        <v>40</v>
      </c>
      <c r="P964" s="10" t="s">
        <v>50</v>
      </c>
      <c r="Q964" s="6" t="s">
        <v>42</v>
      </c>
      <c r="R964" s="6" t="s">
        <v>27</v>
      </c>
      <c r="S964" s="6" t="s">
        <v>28</v>
      </c>
      <c r="T964" s="6" t="s">
        <v>28</v>
      </c>
      <c r="U964" s="6">
        <f t="shared" si="9"/>
        <v>0</v>
      </c>
      <c r="V964" s="6">
        <v>1623.1239505620113</v>
      </c>
      <c r="W964" s="6">
        <v>0.0</v>
      </c>
    </row>
    <row r="965" ht="15.0" customHeight="1">
      <c r="A965" s="6">
        <v>3.0</v>
      </c>
      <c r="B965" s="6">
        <v>23.0</v>
      </c>
      <c r="C965" s="6" t="s">
        <v>629</v>
      </c>
      <c r="D965" s="6">
        <v>9.0</v>
      </c>
      <c r="E965" s="7">
        <v>42106.0</v>
      </c>
      <c r="F965" s="8">
        <v>0.4618055555555556</v>
      </c>
      <c r="G965" s="9">
        <v>42106.461805555555</v>
      </c>
      <c r="H965" s="6">
        <v>7541041.38</v>
      </c>
      <c r="I965" s="6">
        <v>364608.53</v>
      </c>
      <c r="J965" s="6" t="s">
        <v>650</v>
      </c>
      <c r="K965" s="10">
        <v>364608.589</v>
      </c>
      <c r="L965" s="10">
        <v>7541041.014</v>
      </c>
      <c r="M965" s="10">
        <v>7541041.03</v>
      </c>
      <c r="N965" s="10">
        <v>364608.59</v>
      </c>
      <c r="O965" s="10" t="s">
        <v>40</v>
      </c>
      <c r="P965" s="10" t="s">
        <v>50</v>
      </c>
      <c r="Q965" s="6" t="s">
        <v>42</v>
      </c>
      <c r="R965" s="6" t="s">
        <v>27</v>
      </c>
      <c r="S965" s="6" t="s">
        <v>28</v>
      </c>
      <c r="T965" s="6" t="s">
        <v>28</v>
      </c>
      <c r="U965" s="6">
        <f t="shared" si="9"/>
        <v>0</v>
      </c>
      <c r="V965" s="6">
        <v>1623.1239505620113</v>
      </c>
      <c r="W965" s="6">
        <v>0.0</v>
      </c>
    </row>
    <row r="966" ht="15.0" customHeight="1">
      <c r="A966" s="6">
        <v>3.0</v>
      </c>
      <c r="B966" s="6">
        <v>23.0</v>
      </c>
      <c r="C966" s="6" t="s">
        <v>629</v>
      </c>
      <c r="D966" s="6">
        <v>9.0</v>
      </c>
      <c r="E966" s="7">
        <v>42106.0</v>
      </c>
      <c r="F966" s="8">
        <v>0.46527777777777773</v>
      </c>
      <c r="G966" s="9">
        <v>42106.46527777778</v>
      </c>
      <c r="H966" s="6">
        <v>7541041.38</v>
      </c>
      <c r="I966" s="6">
        <v>364608.53</v>
      </c>
      <c r="J966" s="6" t="s">
        <v>650</v>
      </c>
      <c r="K966" s="10">
        <v>364608.66</v>
      </c>
      <c r="L966" s="10">
        <v>7541043.808</v>
      </c>
      <c r="M966" s="10">
        <v>7541043.8</v>
      </c>
      <c r="N966" s="10">
        <v>364608.67</v>
      </c>
      <c r="O966" s="10" t="s">
        <v>40</v>
      </c>
      <c r="P966" s="10" t="s">
        <v>50</v>
      </c>
      <c r="Q966" s="6" t="s">
        <v>42</v>
      </c>
      <c r="R966" s="6" t="s">
        <v>27</v>
      </c>
      <c r="S966" s="6" t="s">
        <v>28</v>
      </c>
      <c r="T966" s="6" t="s">
        <v>28</v>
      </c>
      <c r="U966" s="6">
        <f t="shared" si="9"/>
        <v>0</v>
      </c>
      <c r="V966" s="6">
        <v>1623.1239505620113</v>
      </c>
      <c r="W966" s="6">
        <v>0.0</v>
      </c>
    </row>
    <row r="967" ht="15.0" customHeight="1">
      <c r="A967" s="6">
        <v>3.0</v>
      </c>
      <c r="B967" s="6">
        <v>23.0</v>
      </c>
      <c r="C967" s="6" t="s">
        <v>629</v>
      </c>
      <c r="D967" s="6">
        <v>9.0</v>
      </c>
      <c r="E967" s="7">
        <v>42106.0</v>
      </c>
      <c r="F967" s="8">
        <v>0.46875</v>
      </c>
      <c r="G967" s="9">
        <v>42106.46875</v>
      </c>
      <c r="H967" s="6">
        <v>7541041.38</v>
      </c>
      <c r="I967" s="6">
        <v>364608.53</v>
      </c>
      <c r="J967" s="6" t="s">
        <v>650</v>
      </c>
      <c r="K967" s="10">
        <v>364609.187</v>
      </c>
      <c r="L967" s="10">
        <v>7541044.861</v>
      </c>
      <c r="M967" s="10">
        <v>7541044.89</v>
      </c>
      <c r="N967" s="10">
        <v>364609.24</v>
      </c>
      <c r="O967" s="10" t="s">
        <v>33</v>
      </c>
      <c r="P967" s="10" t="s">
        <v>34</v>
      </c>
      <c r="Q967" s="6" t="s">
        <v>35</v>
      </c>
      <c r="R967" s="6" t="s">
        <v>27</v>
      </c>
      <c r="S967" s="6" t="s">
        <v>28</v>
      </c>
      <c r="T967" s="6" t="s">
        <v>28</v>
      </c>
      <c r="U967" s="6">
        <f t="shared" si="9"/>
        <v>0</v>
      </c>
      <c r="V967" s="6">
        <v>1623.1239505620113</v>
      </c>
      <c r="W967" s="6">
        <v>0.0</v>
      </c>
    </row>
    <row r="968" ht="15.0" customHeight="1">
      <c r="A968" s="6">
        <v>3.0</v>
      </c>
      <c r="B968" s="6">
        <v>23.0</v>
      </c>
      <c r="C968" s="6" t="s">
        <v>629</v>
      </c>
      <c r="D968" s="6">
        <v>9.0</v>
      </c>
      <c r="E968" s="7">
        <v>42106.0</v>
      </c>
      <c r="F968" s="8">
        <v>0.47222222222222227</v>
      </c>
      <c r="G968" s="9">
        <v>42106.47222222222</v>
      </c>
      <c r="H968" s="6">
        <v>7541042.66</v>
      </c>
      <c r="I968" s="6">
        <v>364616.51</v>
      </c>
      <c r="J968" s="6" t="s">
        <v>507</v>
      </c>
      <c r="K968" s="10">
        <v>364614.865</v>
      </c>
      <c r="L968" s="10">
        <v>7541052.576</v>
      </c>
      <c r="M968" s="10">
        <v>7541052.59</v>
      </c>
      <c r="N968" s="10">
        <v>364614.91</v>
      </c>
      <c r="O968" s="10" t="s">
        <v>56</v>
      </c>
      <c r="P968" s="10" t="s">
        <v>57</v>
      </c>
      <c r="Q968" s="6" t="s">
        <v>58</v>
      </c>
      <c r="R968" s="6" t="s">
        <v>27</v>
      </c>
      <c r="S968" s="6" t="s">
        <v>28</v>
      </c>
      <c r="T968" s="6" t="s">
        <v>508</v>
      </c>
      <c r="U968" s="6">
        <f t="shared" si="9"/>
        <v>8.082004702</v>
      </c>
      <c r="V968" s="6">
        <v>1623.1239505620113</v>
      </c>
      <c r="W968" s="6">
        <v>0.0</v>
      </c>
    </row>
    <row r="969" ht="15.0" customHeight="1">
      <c r="A969" s="6">
        <v>3.0</v>
      </c>
      <c r="B969" s="6">
        <v>23.0</v>
      </c>
      <c r="C969" s="6" t="s">
        <v>629</v>
      </c>
      <c r="D969" s="6">
        <v>9.0</v>
      </c>
      <c r="E969" s="7">
        <v>42106.0</v>
      </c>
      <c r="F969" s="8">
        <v>0.4756944444444444</v>
      </c>
      <c r="G969" s="9">
        <v>42106.475694444445</v>
      </c>
      <c r="H969" s="6">
        <v>7541042.66</v>
      </c>
      <c r="I969" s="6">
        <v>364616.51</v>
      </c>
      <c r="J969" s="6" t="s">
        <v>507</v>
      </c>
      <c r="K969" s="10">
        <v>364624.615</v>
      </c>
      <c r="L969" s="10">
        <v>7541064.113</v>
      </c>
      <c r="M969" s="10">
        <v>7541064.07</v>
      </c>
      <c r="N969" s="10">
        <v>364624.49</v>
      </c>
      <c r="O969" s="10" t="s">
        <v>56</v>
      </c>
      <c r="P969" s="10" t="s">
        <v>57</v>
      </c>
      <c r="Q969" s="6" t="s">
        <v>58</v>
      </c>
      <c r="R969" s="6" t="s">
        <v>27</v>
      </c>
      <c r="S969" s="6" t="s">
        <v>28</v>
      </c>
      <c r="T969" s="6" t="s">
        <v>508</v>
      </c>
      <c r="U969" s="6">
        <f t="shared" si="9"/>
        <v>0</v>
      </c>
      <c r="V969" s="6">
        <v>1623.1239505620113</v>
      </c>
      <c r="W969" s="6">
        <v>0.0</v>
      </c>
    </row>
    <row r="970" ht="15.0" customHeight="1">
      <c r="A970" s="6">
        <v>3.0</v>
      </c>
      <c r="B970" s="6">
        <v>23.0</v>
      </c>
      <c r="C970" s="6" t="s">
        <v>629</v>
      </c>
      <c r="D970" s="6">
        <v>9.0</v>
      </c>
      <c r="E970" s="7">
        <v>42106.0</v>
      </c>
      <c r="F970" s="8">
        <v>0.4791666666666667</v>
      </c>
      <c r="G970" s="9">
        <v>42106.479166666664</v>
      </c>
      <c r="H970" s="6">
        <v>7541042.66</v>
      </c>
      <c r="I970" s="6">
        <v>364616.51</v>
      </c>
      <c r="J970" s="6" t="s">
        <v>507</v>
      </c>
      <c r="K970" s="10">
        <v>364622.326</v>
      </c>
      <c r="L970" s="10">
        <v>7541065.995</v>
      </c>
      <c r="M970" s="10">
        <v>7541064.07</v>
      </c>
      <c r="N970" s="10">
        <v>364624.49</v>
      </c>
      <c r="O970" s="10" t="s">
        <v>56</v>
      </c>
      <c r="P970" s="10" t="s">
        <v>57</v>
      </c>
      <c r="Q970" s="6" t="s">
        <v>58</v>
      </c>
      <c r="R970" s="6" t="s">
        <v>27</v>
      </c>
      <c r="S970" s="6" t="s">
        <v>28</v>
      </c>
      <c r="T970" s="6" t="s">
        <v>508</v>
      </c>
      <c r="U970" s="6">
        <f t="shared" si="9"/>
        <v>0</v>
      </c>
      <c r="V970" s="6">
        <v>1623.1239505620113</v>
      </c>
      <c r="W970" s="6">
        <v>0.0</v>
      </c>
    </row>
    <row r="971" ht="15.0" customHeight="1">
      <c r="A971" s="6">
        <v>3.0</v>
      </c>
      <c r="B971" s="6">
        <v>23.0</v>
      </c>
      <c r="C971" s="6" t="s">
        <v>629</v>
      </c>
      <c r="D971" s="6">
        <v>9.0</v>
      </c>
      <c r="E971" s="7">
        <v>42106.0</v>
      </c>
      <c r="F971" s="8">
        <v>0.4826388888888889</v>
      </c>
      <c r="G971" s="9">
        <v>42106.48263888889</v>
      </c>
      <c r="H971" s="6">
        <v>7541042.66</v>
      </c>
      <c r="I971" s="6">
        <v>364616.51</v>
      </c>
      <c r="J971" s="6" t="s">
        <v>507</v>
      </c>
      <c r="K971" s="10">
        <v>364623.755</v>
      </c>
      <c r="L971" s="10">
        <v>7541066.666</v>
      </c>
      <c r="M971" s="10">
        <v>7541064.07</v>
      </c>
      <c r="N971" s="10">
        <v>364624.49</v>
      </c>
      <c r="O971" s="10" t="s">
        <v>56</v>
      </c>
      <c r="P971" s="10" t="s">
        <v>57</v>
      </c>
      <c r="Q971" s="6" t="s">
        <v>58</v>
      </c>
      <c r="R971" s="6" t="s">
        <v>27</v>
      </c>
      <c r="S971" s="6" t="s">
        <v>28</v>
      </c>
      <c r="T971" s="6" t="s">
        <v>508</v>
      </c>
      <c r="U971" s="6">
        <f t="shared" si="9"/>
        <v>0</v>
      </c>
      <c r="V971" s="6">
        <v>1623.1239505620113</v>
      </c>
      <c r="W971" s="6">
        <v>0.0</v>
      </c>
    </row>
    <row r="972" ht="15.0" customHeight="1">
      <c r="A972" s="6">
        <v>3.0</v>
      </c>
      <c r="B972" s="6">
        <v>23.0</v>
      </c>
      <c r="C972" s="6" t="s">
        <v>629</v>
      </c>
      <c r="D972" s="6">
        <v>9.0</v>
      </c>
      <c r="E972" s="7">
        <v>42106.0</v>
      </c>
      <c r="F972" s="8">
        <v>0.4861111111111111</v>
      </c>
      <c r="G972" s="9">
        <v>42106.48611111111</v>
      </c>
      <c r="H972" s="6">
        <v>7541042.66</v>
      </c>
      <c r="I972" s="6">
        <v>364616.51</v>
      </c>
      <c r="J972" s="6" t="s">
        <v>507</v>
      </c>
      <c r="K972" s="10">
        <v>364623.886</v>
      </c>
      <c r="L972" s="10">
        <v>7541067.484</v>
      </c>
      <c r="M972" s="10">
        <v>7541064.07</v>
      </c>
      <c r="N972" s="10">
        <v>364624.49</v>
      </c>
      <c r="O972" s="10" t="s">
        <v>56</v>
      </c>
      <c r="P972" s="10" t="s">
        <v>57</v>
      </c>
      <c r="Q972" s="6" t="s">
        <v>58</v>
      </c>
      <c r="R972" s="6" t="s">
        <v>27</v>
      </c>
      <c r="S972" s="6" t="s">
        <v>28</v>
      </c>
      <c r="T972" s="6" t="s">
        <v>508</v>
      </c>
      <c r="U972" s="6">
        <f t="shared" si="9"/>
        <v>0</v>
      </c>
      <c r="V972" s="6">
        <v>1623.1239505620113</v>
      </c>
      <c r="W972" s="6">
        <v>0.0</v>
      </c>
    </row>
    <row r="973" ht="15.0" customHeight="1">
      <c r="A973" s="6">
        <v>3.0</v>
      </c>
      <c r="B973" s="6">
        <v>23.0</v>
      </c>
      <c r="C973" s="6" t="s">
        <v>629</v>
      </c>
      <c r="D973" s="6">
        <v>9.0</v>
      </c>
      <c r="E973" s="7">
        <v>42106.0</v>
      </c>
      <c r="F973" s="8">
        <v>0.4895833333333333</v>
      </c>
      <c r="G973" s="9">
        <v>42106.489583333336</v>
      </c>
      <c r="H973" s="6">
        <v>7541042.66</v>
      </c>
      <c r="I973" s="6">
        <v>364616.51</v>
      </c>
      <c r="J973" s="6" t="s">
        <v>507</v>
      </c>
      <c r="K973" s="10">
        <v>364613.273</v>
      </c>
      <c r="L973" s="10">
        <v>7541069.851</v>
      </c>
      <c r="M973" s="10">
        <v>7541069.85</v>
      </c>
      <c r="N973" s="10">
        <v>364613.53</v>
      </c>
      <c r="O973" s="10" t="s">
        <v>56</v>
      </c>
      <c r="P973" s="10" t="s">
        <v>57</v>
      </c>
      <c r="Q973" s="6" t="s">
        <v>58</v>
      </c>
      <c r="R973" s="6" t="s">
        <v>27</v>
      </c>
      <c r="S973" s="6" t="s">
        <v>28</v>
      </c>
      <c r="T973" s="6" t="s">
        <v>508</v>
      </c>
      <c r="U973" s="6">
        <f t="shared" si="9"/>
        <v>0</v>
      </c>
      <c r="V973" s="6">
        <v>1623.1239505620113</v>
      </c>
      <c r="W973" s="6">
        <v>0.0</v>
      </c>
    </row>
    <row r="974" ht="15.0" customHeight="1">
      <c r="A974" s="6">
        <v>3.0</v>
      </c>
      <c r="B974" s="6">
        <v>23.0</v>
      </c>
      <c r="C974" s="6" t="s">
        <v>629</v>
      </c>
      <c r="D974" s="6">
        <v>9.0</v>
      </c>
      <c r="E974" s="7">
        <v>42106.0</v>
      </c>
      <c r="F974" s="8">
        <v>0.4930555555555556</v>
      </c>
      <c r="G974" s="9">
        <v>42106.493055555555</v>
      </c>
      <c r="H974" s="6">
        <v>7541042.66</v>
      </c>
      <c r="I974" s="6">
        <v>364616.51</v>
      </c>
      <c r="J974" s="6" t="s">
        <v>507</v>
      </c>
      <c r="K974" s="10">
        <v>364628.059</v>
      </c>
      <c r="L974" s="10">
        <v>7541071.455</v>
      </c>
      <c r="M974" s="10">
        <v>7541071.44</v>
      </c>
      <c r="N974" s="10">
        <v>364627.93</v>
      </c>
      <c r="O974" s="10" t="s">
        <v>56</v>
      </c>
      <c r="P974" s="10" t="s">
        <v>57</v>
      </c>
      <c r="Q974" s="6" t="s">
        <v>58</v>
      </c>
      <c r="R974" s="6" t="s">
        <v>27</v>
      </c>
      <c r="S974" s="6" t="s">
        <v>28</v>
      </c>
      <c r="T974" s="6" t="s">
        <v>508</v>
      </c>
      <c r="U974" s="6">
        <f t="shared" si="9"/>
        <v>0</v>
      </c>
      <c r="V974" s="6">
        <v>1623.1239505620113</v>
      </c>
      <c r="W974" s="6">
        <v>0.0</v>
      </c>
    </row>
    <row r="975" ht="15.0" customHeight="1">
      <c r="A975" s="6">
        <v>3.0</v>
      </c>
      <c r="B975" s="6">
        <v>23.0</v>
      </c>
      <c r="C975" s="6" t="s">
        <v>629</v>
      </c>
      <c r="D975" s="6">
        <v>9.0</v>
      </c>
      <c r="E975" s="7">
        <v>42106.0</v>
      </c>
      <c r="F975" s="8">
        <v>0.49652777777777773</v>
      </c>
      <c r="G975" s="9">
        <v>42106.49652777778</v>
      </c>
      <c r="H975" s="6">
        <v>7541042.66</v>
      </c>
      <c r="I975" s="6">
        <v>364616.51</v>
      </c>
      <c r="J975" s="6" t="s">
        <v>507</v>
      </c>
      <c r="K975" s="10">
        <v>364619.871</v>
      </c>
      <c r="L975" s="10">
        <v>7541067.134</v>
      </c>
      <c r="M975" s="10">
        <v>7541071.44</v>
      </c>
      <c r="N975" s="10">
        <v>364627.93</v>
      </c>
      <c r="O975" s="10" t="s">
        <v>37</v>
      </c>
      <c r="P975" s="10" t="s">
        <v>38</v>
      </c>
      <c r="Q975" s="6" t="s">
        <v>31</v>
      </c>
      <c r="R975" s="6" t="s">
        <v>27</v>
      </c>
      <c r="S975" s="6" t="s">
        <v>28</v>
      </c>
      <c r="T975" s="6" t="s">
        <v>508</v>
      </c>
      <c r="U975" s="6">
        <f t="shared" si="9"/>
        <v>0</v>
      </c>
      <c r="V975" s="6">
        <v>1623.1239505620113</v>
      </c>
      <c r="W975" s="6">
        <v>0.0</v>
      </c>
    </row>
    <row r="976" ht="15.0" customHeight="1">
      <c r="A976" s="6">
        <v>3.0</v>
      </c>
      <c r="B976" s="6">
        <v>23.0</v>
      </c>
      <c r="C976" s="6" t="s">
        <v>629</v>
      </c>
      <c r="D976" s="6">
        <v>9.0</v>
      </c>
      <c r="E976" s="7">
        <v>42106.0</v>
      </c>
      <c r="F976" s="8">
        <v>0.5</v>
      </c>
      <c r="G976" s="9">
        <v>42106.5</v>
      </c>
      <c r="H976" s="6">
        <v>7541042.66</v>
      </c>
      <c r="I976" s="6">
        <v>364616.51</v>
      </c>
      <c r="J976" s="6" t="s">
        <v>507</v>
      </c>
      <c r="K976" s="10">
        <v>364631.468</v>
      </c>
      <c r="L976" s="10">
        <v>7541069.963</v>
      </c>
      <c r="M976" s="10">
        <v>7541071.44</v>
      </c>
      <c r="N976" s="10">
        <v>364627.93</v>
      </c>
      <c r="O976" s="10" t="s">
        <v>37</v>
      </c>
      <c r="P976" s="10" t="s">
        <v>38</v>
      </c>
      <c r="Q976" s="6" t="s">
        <v>31</v>
      </c>
      <c r="R976" s="6" t="s">
        <v>27</v>
      </c>
      <c r="S976" s="6" t="s">
        <v>28</v>
      </c>
      <c r="T976" s="6" t="s">
        <v>508</v>
      </c>
      <c r="U976" s="6">
        <f t="shared" si="9"/>
        <v>0</v>
      </c>
      <c r="V976" s="6">
        <v>1623.1239505620113</v>
      </c>
      <c r="W976" s="6">
        <v>0.0</v>
      </c>
    </row>
    <row r="977" ht="15.0" customHeight="1">
      <c r="A977" s="6">
        <v>3.0</v>
      </c>
      <c r="B977" s="6">
        <v>23.0</v>
      </c>
      <c r="C977" s="6" t="s">
        <v>629</v>
      </c>
      <c r="D977" s="6">
        <v>9.0</v>
      </c>
      <c r="E977" s="7">
        <v>42106.0</v>
      </c>
      <c r="F977" s="8">
        <v>0.5034722222222222</v>
      </c>
      <c r="G977" s="9">
        <v>42106.50347222222</v>
      </c>
      <c r="H977" s="6">
        <v>7541042.66</v>
      </c>
      <c r="I977" s="6">
        <v>364616.51</v>
      </c>
      <c r="J977" s="6" t="s">
        <v>507</v>
      </c>
      <c r="K977" s="10">
        <v>364623.576</v>
      </c>
      <c r="L977" s="10">
        <v>7541071.268</v>
      </c>
      <c r="M977" s="10">
        <v>7541071.44</v>
      </c>
      <c r="N977" s="10">
        <v>364627.93</v>
      </c>
      <c r="O977" s="10" t="s">
        <v>37</v>
      </c>
      <c r="P977" s="10" t="s">
        <v>38</v>
      </c>
      <c r="Q977" s="6" t="s">
        <v>31</v>
      </c>
      <c r="R977" s="6" t="s">
        <v>27</v>
      </c>
      <c r="S977" s="6" t="s">
        <v>28</v>
      </c>
      <c r="T977" s="6" t="s">
        <v>508</v>
      </c>
      <c r="U977" s="6">
        <f t="shared" si="9"/>
        <v>0</v>
      </c>
      <c r="V977" s="6">
        <v>1623.1239505620113</v>
      </c>
      <c r="W977" s="6">
        <v>0.0</v>
      </c>
    </row>
    <row r="978" ht="15.0" customHeight="1">
      <c r="A978" s="6">
        <v>3.0</v>
      </c>
      <c r="B978" s="6">
        <v>23.0</v>
      </c>
      <c r="C978" s="6" t="s">
        <v>629</v>
      </c>
      <c r="D978" s="6">
        <v>9.0</v>
      </c>
      <c r="E978" s="7">
        <v>42106.0</v>
      </c>
      <c r="F978" s="8">
        <v>0.5069444444444444</v>
      </c>
      <c r="G978" s="9">
        <v>42106.506944444445</v>
      </c>
      <c r="H978" s="6">
        <v>7541042.66</v>
      </c>
      <c r="I978" s="6">
        <v>364616.51</v>
      </c>
      <c r="J978" s="6" t="s">
        <v>507</v>
      </c>
      <c r="K978" s="10">
        <v>364627.549</v>
      </c>
      <c r="L978" s="10">
        <v>7541065.549</v>
      </c>
      <c r="M978" s="10">
        <v>7541071.44</v>
      </c>
      <c r="N978" s="10">
        <v>364627.93</v>
      </c>
      <c r="O978" s="10" t="s">
        <v>37</v>
      </c>
      <c r="P978" s="10" t="s">
        <v>38</v>
      </c>
      <c r="Q978" s="6" t="s">
        <v>31</v>
      </c>
      <c r="R978" s="6" t="s">
        <v>27</v>
      </c>
      <c r="S978" s="6" t="s">
        <v>28</v>
      </c>
      <c r="T978" s="6" t="s">
        <v>508</v>
      </c>
      <c r="U978" s="6">
        <f t="shared" si="9"/>
        <v>0</v>
      </c>
      <c r="V978" s="6">
        <v>1623.1239505620113</v>
      </c>
      <c r="W978" s="6">
        <v>0.0</v>
      </c>
    </row>
    <row r="979" ht="15.0" customHeight="1">
      <c r="A979" s="6">
        <v>3.0</v>
      </c>
      <c r="B979" s="6">
        <v>23.0</v>
      </c>
      <c r="C979" s="6" t="s">
        <v>629</v>
      </c>
      <c r="D979" s="6">
        <v>9.0</v>
      </c>
      <c r="E979" s="7">
        <v>42106.0</v>
      </c>
      <c r="F979" s="8">
        <v>0.5104166666666666</v>
      </c>
      <c r="G979" s="9">
        <v>42106.510416666664</v>
      </c>
      <c r="H979" s="6">
        <v>7541042.66</v>
      </c>
      <c r="I979" s="6">
        <v>364616.51</v>
      </c>
      <c r="J979" s="6" t="s">
        <v>507</v>
      </c>
      <c r="K979" s="10">
        <v>364621.018</v>
      </c>
      <c r="L979" s="10">
        <v>7541067.404</v>
      </c>
      <c r="M979" s="10">
        <v>7541071.44</v>
      </c>
      <c r="N979" s="10">
        <v>364627.93</v>
      </c>
      <c r="O979" s="10" t="s">
        <v>56</v>
      </c>
      <c r="P979" s="10" t="s">
        <v>57</v>
      </c>
      <c r="Q979" s="6" t="s">
        <v>58</v>
      </c>
      <c r="R979" s="6" t="s">
        <v>27</v>
      </c>
      <c r="S979" s="6" t="s">
        <v>28</v>
      </c>
      <c r="T979" s="6" t="s">
        <v>508</v>
      </c>
      <c r="U979" s="6">
        <f t="shared" si="9"/>
        <v>0</v>
      </c>
      <c r="V979" s="6">
        <v>1623.1239505620113</v>
      </c>
      <c r="W979" s="6">
        <v>0.0</v>
      </c>
    </row>
    <row r="980" ht="15.0" customHeight="1">
      <c r="A980" s="6">
        <v>3.0</v>
      </c>
      <c r="B980" s="6">
        <v>23.0</v>
      </c>
      <c r="C980" s="6" t="s">
        <v>629</v>
      </c>
      <c r="D980" s="6">
        <v>9.0</v>
      </c>
      <c r="E980" s="7">
        <v>42106.0</v>
      </c>
      <c r="F980" s="8">
        <v>0.513888888888889</v>
      </c>
      <c r="G980" s="9">
        <v>42106.51388888889</v>
      </c>
      <c r="H980" s="6">
        <v>7541042.66</v>
      </c>
      <c r="I980" s="6">
        <v>364616.51</v>
      </c>
      <c r="J980" s="6" t="s">
        <v>507</v>
      </c>
      <c r="K980" s="10">
        <v>364626.231</v>
      </c>
      <c r="L980" s="10">
        <v>7541073.008</v>
      </c>
      <c r="M980" s="10">
        <v>7541071.44</v>
      </c>
      <c r="N980" s="10">
        <v>364627.93</v>
      </c>
      <c r="O980" s="10" t="s">
        <v>56</v>
      </c>
      <c r="P980" s="10" t="s">
        <v>57</v>
      </c>
      <c r="Q980" s="6" t="s">
        <v>58</v>
      </c>
      <c r="R980" s="6" t="s">
        <v>27</v>
      </c>
      <c r="S980" s="6" t="s">
        <v>28</v>
      </c>
      <c r="T980" s="6" t="s">
        <v>508</v>
      </c>
      <c r="U980" s="6">
        <f t="shared" si="9"/>
        <v>0</v>
      </c>
      <c r="V980" s="6">
        <v>1623.1239505620113</v>
      </c>
      <c r="W980" s="6">
        <v>0.0</v>
      </c>
    </row>
    <row r="981" ht="15.0" customHeight="1">
      <c r="A981" s="6">
        <v>3.0</v>
      </c>
      <c r="B981" s="6">
        <v>23.0</v>
      </c>
      <c r="C981" s="6" t="s">
        <v>629</v>
      </c>
      <c r="D981" s="6">
        <v>9.0</v>
      </c>
      <c r="E981" s="7">
        <v>42106.0</v>
      </c>
      <c r="F981" s="8">
        <v>0.517361111111111</v>
      </c>
      <c r="G981" s="9">
        <v>42106.51736111111</v>
      </c>
      <c r="H981" s="6">
        <v>7541042.66</v>
      </c>
      <c r="I981" s="6">
        <v>364616.51</v>
      </c>
      <c r="J981" s="6" t="s">
        <v>507</v>
      </c>
      <c r="K981" s="10">
        <v>364624.767</v>
      </c>
      <c r="L981" s="10">
        <v>7541073.431</v>
      </c>
      <c r="M981" s="10">
        <v>7541071.44</v>
      </c>
      <c r="N981" s="10">
        <v>364627.93</v>
      </c>
      <c r="O981" s="10" t="s">
        <v>56</v>
      </c>
      <c r="P981" s="10" t="s">
        <v>57</v>
      </c>
      <c r="Q981" s="6" t="s">
        <v>58</v>
      </c>
      <c r="R981" s="6" t="s">
        <v>27</v>
      </c>
      <c r="S981" s="6" t="s">
        <v>28</v>
      </c>
      <c r="T981" s="6" t="s">
        <v>508</v>
      </c>
      <c r="U981" s="6">
        <f t="shared" si="9"/>
        <v>0</v>
      </c>
      <c r="V981" s="6">
        <v>1623.1239505620113</v>
      </c>
      <c r="W981" s="6">
        <v>0.0</v>
      </c>
    </row>
    <row r="982" ht="15.0" customHeight="1">
      <c r="A982" s="6">
        <v>3.0</v>
      </c>
      <c r="B982" s="6">
        <v>23.0</v>
      </c>
      <c r="C982" s="6" t="s">
        <v>629</v>
      </c>
      <c r="D982" s="6">
        <v>9.0</v>
      </c>
      <c r="E982" s="7">
        <v>42106.0</v>
      </c>
      <c r="F982" s="8">
        <v>0.5208333333333334</v>
      </c>
      <c r="G982" s="9">
        <v>42106.520833333336</v>
      </c>
      <c r="H982" s="6">
        <v>7541042.66</v>
      </c>
      <c r="I982" s="6">
        <v>364616.51</v>
      </c>
      <c r="J982" s="6" t="s">
        <v>507</v>
      </c>
      <c r="K982" s="10">
        <v>364623.796</v>
      </c>
      <c r="L982" s="10">
        <v>7541073.859</v>
      </c>
      <c r="M982" s="10">
        <v>7541071.44</v>
      </c>
      <c r="N982" s="10">
        <v>364627.93</v>
      </c>
      <c r="O982" s="10" t="s">
        <v>37</v>
      </c>
      <c r="P982" s="10" t="s">
        <v>38</v>
      </c>
      <c r="Q982" s="6" t="s">
        <v>31</v>
      </c>
      <c r="R982" s="6" t="s">
        <v>27</v>
      </c>
      <c r="S982" s="6" t="s">
        <v>28</v>
      </c>
      <c r="T982" s="6" t="s">
        <v>508</v>
      </c>
      <c r="U982" s="6">
        <f t="shared" si="9"/>
        <v>0</v>
      </c>
      <c r="V982" s="6">
        <v>1623.1239505620113</v>
      </c>
      <c r="W982" s="6">
        <v>0.0</v>
      </c>
    </row>
    <row r="983" ht="15.0" customHeight="1">
      <c r="A983" s="6">
        <v>3.0</v>
      </c>
      <c r="B983" s="6">
        <v>23.0</v>
      </c>
      <c r="C983" s="6" t="s">
        <v>629</v>
      </c>
      <c r="D983" s="6">
        <v>9.0</v>
      </c>
      <c r="E983" s="7">
        <v>42106.0</v>
      </c>
      <c r="F983" s="8">
        <v>0.5243055555555556</v>
      </c>
      <c r="G983" s="9">
        <v>42106.524305555555</v>
      </c>
      <c r="H983" s="6">
        <v>7541042.66</v>
      </c>
      <c r="I983" s="6">
        <v>364616.51</v>
      </c>
      <c r="J983" s="6" t="s">
        <v>507</v>
      </c>
      <c r="K983" s="10">
        <v>364625.315</v>
      </c>
      <c r="L983" s="10">
        <v>7541073.056</v>
      </c>
      <c r="M983" s="10">
        <v>7541071.44</v>
      </c>
      <c r="N983" s="10">
        <v>364627.93</v>
      </c>
      <c r="O983" s="10" t="s">
        <v>37</v>
      </c>
      <c r="P983" s="10" t="s">
        <v>38</v>
      </c>
      <c r="Q983" s="6" t="s">
        <v>31</v>
      </c>
      <c r="R983" s="6" t="s">
        <v>27</v>
      </c>
      <c r="S983" s="6" t="s">
        <v>28</v>
      </c>
      <c r="T983" s="6" t="s">
        <v>508</v>
      </c>
      <c r="U983" s="6">
        <f t="shared" si="9"/>
        <v>0</v>
      </c>
      <c r="V983" s="6">
        <v>1623.1239505620113</v>
      </c>
      <c r="W983" s="6">
        <v>0.0</v>
      </c>
    </row>
    <row r="984" ht="15.0" customHeight="1">
      <c r="A984" s="6">
        <v>3.0</v>
      </c>
      <c r="B984" s="6">
        <v>23.0</v>
      </c>
      <c r="C984" s="6" t="s">
        <v>629</v>
      </c>
      <c r="D984" s="6">
        <v>9.0</v>
      </c>
      <c r="E984" s="7">
        <v>42106.0</v>
      </c>
      <c r="F984" s="8">
        <v>0.5277777777777778</v>
      </c>
      <c r="G984" s="9">
        <v>42106.52777777778</v>
      </c>
      <c r="H984" s="6">
        <v>7541042.66</v>
      </c>
      <c r="I984" s="6">
        <v>364616.51</v>
      </c>
      <c r="J984" s="6" t="s">
        <v>507</v>
      </c>
      <c r="K984" s="10">
        <v>364664.067</v>
      </c>
      <c r="L984" s="10">
        <v>7541056.947</v>
      </c>
      <c r="M984" s="10">
        <v>7541071.44</v>
      </c>
      <c r="N984" s="10">
        <v>364627.93</v>
      </c>
      <c r="O984" s="10" t="s">
        <v>37</v>
      </c>
      <c r="P984" s="10" t="s">
        <v>38</v>
      </c>
      <c r="Q984" s="6" t="s">
        <v>31</v>
      </c>
      <c r="R984" s="6" t="s">
        <v>27</v>
      </c>
      <c r="S984" s="6" t="s">
        <v>28</v>
      </c>
      <c r="T984" s="6" t="s">
        <v>508</v>
      </c>
      <c r="U984" s="6">
        <f t="shared" si="9"/>
        <v>0</v>
      </c>
      <c r="V984" s="6">
        <v>1623.1239505620113</v>
      </c>
      <c r="W984" s="6">
        <v>0.0</v>
      </c>
    </row>
    <row r="985" ht="15.0" customHeight="1">
      <c r="A985" s="6">
        <v>3.0</v>
      </c>
      <c r="B985" s="6">
        <v>23.0</v>
      </c>
      <c r="C985" s="6" t="s">
        <v>629</v>
      </c>
      <c r="D985" s="6">
        <v>9.0</v>
      </c>
      <c r="E985" s="7">
        <v>42106.0</v>
      </c>
      <c r="F985" s="8">
        <v>0.53125</v>
      </c>
      <c r="G985" s="9">
        <v>42106.53125</v>
      </c>
      <c r="H985" s="6">
        <v>7541042.66</v>
      </c>
      <c r="I985" s="6">
        <v>364616.51</v>
      </c>
      <c r="J985" s="6" t="s">
        <v>507</v>
      </c>
      <c r="K985" s="10">
        <v>364662.321</v>
      </c>
      <c r="L985" s="10">
        <v>7541059.048</v>
      </c>
      <c r="M985" s="10">
        <v>7541071.44</v>
      </c>
      <c r="N985" s="10">
        <v>364627.93</v>
      </c>
      <c r="O985" s="10" t="s">
        <v>60</v>
      </c>
      <c r="P985" s="10" t="s">
        <v>61</v>
      </c>
      <c r="Q985" s="6" t="s">
        <v>52</v>
      </c>
      <c r="R985" s="6" t="s">
        <v>27</v>
      </c>
      <c r="S985" s="6" t="s">
        <v>28</v>
      </c>
      <c r="T985" s="6" t="s">
        <v>508</v>
      </c>
      <c r="U985" s="6">
        <f t="shared" si="9"/>
        <v>0</v>
      </c>
      <c r="V985" s="6">
        <v>1623.1239505620113</v>
      </c>
      <c r="W985" s="6">
        <v>0.0</v>
      </c>
    </row>
    <row r="986" ht="15.0" customHeight="1">
      <c r="A986" s="6">
        <v>3.0</v>
      </c>
      <c r="B986" s="6">
        <v>23.0</v>
      </c>
      <c r="C986" s="6" t="s">
        <v>629</v>
      </c>
      <c r="D986" s="6">
        <v>9.0</v>
      </c>
      <c r="E986" s="7">
        <v>42106.0</v>
      </c>
      <c r="F986" s="8">
        <v>0.5347222222222222</v>
      </c>
      <c r="G986" s="9">
        <v>42106.53472222222</v>
      </c>
      <c r="H986" s="6">
        <v>7541066.76</v>
      </c>
      <c r="I986" s="6">
        <v>364669.12</v>
      </c>
      <c r="J986" s="6" t="s">
        <v>651</v>
      </c>
      <c r="K986" s="10">
        <v>364668.812</v>
      </c>
      <c r="L986" s="10">
        <v>7541066.723</v>
      </c>
      <c r="M986" s="10">
        <v>7541066.76</v>
      </c>
      <c r="N986" s="10">
        <v>364669.12</v>
      </c>
      <c r="O986" s="10" t="s">
        <v>33</v>
      </c>
      <c r="P986" s="10" t="s">
        <v>34</v>
      </c>
      <c r="Q986" s="6" t="s">
        <v>35</v>
      </c>
      <c r="R986" s="6" t="s">
        <v>27</v>
      </c>
      <c r="S986" s="6" t="s">
        <v>28</v>
      </c>
      <c r="T986" s="6" t="s">
        <v>28</v>
      </c>
      <c r="U986" s="6">
        <f t="shared" si="9"/>
        <v>57.86728005</v>
      </c>
      <c r="V986" s="6">
        <v>1623.1239505620113</v>
      </c>
      <c r="W986" s="6">
        <v>0.0</v>
      </c>
    </row>
    <row r="987" ht="15.0" customHeight="1">
      <c r="A987" s="6">
        <v>3.0</v>
      </c>
      <c r="B987" s="6">
        <v>23.0</v>
      </c>
      <c r="C987" s="6" t="s">
        <v>629</v>
      </c>
      <c r="D987" s="6">
        <v>9.0</v>
      </c>
      <c r="E987" s="7">
        <v>42106.0</v>
      </c>
      <c r="F987" s="8">
        <v>0.5381944444444444</v>
      </c>
      <c r="G987" s="9">
        <v>42106.538194444445</v>
      </c>
      <c r="H987" s="6">
        <v>7541082.0</v>
      </c>
      <c r="I987" s="6">
        <v>364705.07</v>
      </c>
      <c r="J987" s="6" t="s">
        <v>652</v>
      </c>
      <c r="K987" s="10">
        <v>364705.201</v>
      </c>
      <c r="L987" s="10">
        <v>7541082.101</v>
      </c>
      <c r="M987" s="10">
        <v>7541082.0</v>
      </c>
      <c r="N987" s="10">
        <v>364705.07</v>
      </c>
      <c r="O987" s="10" t="s">
        <v>40</v>
      </c>
      <c r="P987" s="10" t="s">
        <v>50</v>
      </c>
      <c r="Q987" s="6" t="s">
        <v>42</v>
      </c>
      <c r="R987" s="6" t="s">
        <v>27</v>
      </c>
      <c r="S987" s="6" t="s">
        <v>28</v>
      </c>
      <c r="T987" s="6" t="s">
        <v>28</v>
      </c>
      <c r="U987" s="6">
        <f t="shared" si="9"/>
        <v>39.04689616</v>
      </c>
      <c r="V987" s="6">
        <v>1623.1239505620113</v>
      </c>
      <c r="W987" s="6">
        <v>0.0</v>
      </c>
    </row>
    <row r="988" ht="15.0" customHeight="1">
      <c r="A988" s="6">
        <v>3.0</v>
      </c>
      <c r="B988" s="6">
        <v>23.0</v>
      </c>
      <c r="C988" s="6" t="s">
        <v>629</v>
      </c>
      <c r="D988" s="6">
        <v>9.0</v>
      </c>
      <c r="E988" s="7">
        <v>42106.0</v>
      </c>
      <c r="F988" s="8">
        <v>0.5416666666666666</v>
      </c>
      <c r="G988" s="9">
        <v>42106.541666666664</v>
      </c>
      <c r="H988" s="6">
        <v>7541075.82</v>
      </c>
      <c r="I988" s="6">
        <v>364728.48</v>
      </c>
      <c r="J988" s="6" t="s">
        <v>653</v>
      </c>
      <c r="K988" s="10">
        <v>364728.574</v>
      </c>
      <c r="L988" s="10">
        <v>7541075.853</v>
      </c>
      <c r="M988" s="10">
        <v>7541075.82</v>
      </c>
      <c r="N988" s="10">
        <v>364728.48</v>
      </c>
      <c r="O988" s="10" t="s">
        <v>37</v>
      </c>
      <c r="P988" s="10" t="s">
        <v>38</v>
      </c>
      <c r="Q988" s="6" t="s">
        <v>31</v>
      </c>
      <c r="R988" s="6" t="s">
        <v>27</v>
      </c>
      <c r="S988" s="6" t="s">
        <v>28</v>
      </c>
      <c r="T988" s="6" t="s">
        <v>28</v>
      </c>
      <c r="U988" s="6">
        <f t="shared" si="9"/>
        <v>24.21199083</v>
      </c>
      <c r="V988" s="6">
        <v>1623.1239505620113</v>
      </c>
      <c r="W988" s="6">
        <v>0.0</v>
      </c>
    </row>
    <row r="989" ht="15.0" customHeight="1">
      <c r="A989" s="6">
        <v>3.0</v>
      </c>
      <c r="B989" s="6">
        <v>23.0</v>
      </c>
      <c r="C989" s="6" t="s">
        <v>629</v>
      </c>
      <c r="D989" s="6">
        <v>9.0</v>
      </c>
      <c r="E989" s="7">
        <v>42106.0</v>
      </c>
      <c r="F989" s="8">
        <v>0.545138888888889</v>
      </c>
      <c r="G989" s="9">
        <v>42106.54513888889</v>
      </c>
      <c r="H989" s="6">
        <v>7541063.85</v>
      </c>
      <c r="I989" s="6">
        <v>364742.56</v>
      </c>
      <c r="J989" s="6" t="s">
        <v>654</v>
      </c>
      <c r="K989" s="10">
        <v>364742.563</v>
      </c>
      <c r="L989" s="10">
        <v>7541063.836</v>
      </c>
      <c r="M989" s="10">
        <v>7541063.85</v>
      </c>
      <c r="N989" s="10">
        <v>364742.56</v>
      </c>
      <c r="O989" s="10" t="s">
        <v>40</v>
      </c>
      <c r="P989" s="10" t="s">
        <v>50</v>
      </c>
      <c r="Q989" s="6" t="s">
        <v>42</v>
      </c>
      <c r="R989" s="6" t="s">
        <v>42</v>
      </c>
      <c r="S989" s="6" t="s">
        <v>28</v>
      </c>
      <c r="T989" s="6" t="s">
        <v>28</v>
      </c>
      <c r="U989" s="6">
        <f t="shared" si="9"/>
        <v>18.48045725</v>
      </c>
      <c r="V989" s="6">
        <v>1623.1239505620113</v>
      </c>
      <c r="W989" s="6">
        <v>0.0</v>
      </c>
    </row>
    <row r="990" ht="15.0" customHeight="1">
      <c r="A990" s="6">
        <v>3.0</v>
      </c>
      <c r="B990" s="6">
        <v>23.0</v>
      </c>
      <c r="C990" s="6" t="s">
        <v>629</v>
      </c>
      <c r="D990" s="6">
        <v>9.0</v>
      </c>
      <c r="E990" s="7">
        <v>42106.0</v>
      </c>
      <c r="F990" s="8">
        <v>0.548611111111111</v>
      </c>
      <c r="G990" s="9">
        <v>42106.54861111111</v>
      </c>
      <c r="H990" s="6">
        <v>7541055.27</v>
      </c>
      <c r="I990" s="6">
        <v>364756.49</v>
      </c>
      <c r="J990" s="6" t="s">
        <v>655</v>
      </c>
      <c r="K990" s="10">
        <v>364756.444</v>
      </c>
      <c r="L990" s="10">
        <v>7541055.335</v>
      </c>
      <c r="M990" s="10">
        <v>7541055.27</v>
      </c>
      <c r="N990" s="10">
        <v>364756.49</v>
      </c>
      <c r="O990" s="10" t="s">
        <v>40</v>
      </c>
      <c r="P990" s="10" t="s">
        <v>50</v>
      </c>
      <c r="Q990" s="6" t="s">
        <v>42</v>
      </c>
      <c r="R990" s="6" t="s">
        <v>27</v>
      </c>
      <c r="S990" s="6" t="s">
        <v>28</v>
      </c>
      <c r="T990" s="6" t="s">
        <v>28</v>
      </c>
      <c r="U990" s="6">
        <f t="shared" si="9"/>
        <v>16.36035758</v>
      </c>
      <c r="V990" s="6">
        <v>1623.1239505620113</v>
      </c>
      <c r="W990" s="6">
        <v>0.0</v>
      </c>
    </row>
    <row r="991" ht="15.0" customHeight="1">
      <c r="A991" s="6">
        <v>3.0</v>
      </c>
      <c r="B991" s="6">
        <v>23.0</v>
      </c>
      <c r="C991" s="6" t="s">
        <v>629</v>
      </c>
      <c r="D991" s="6">
        <v>9.0</v>
      </c>
      <c r="E991" s="7">
        <v>42106.0</v>
      </c>
      <c r="F991" s="8">
        <v>0.5520833333333334</v>
      </c>
      <c r="G991" s="9">
        <v>42106.552083333336</v>
      </c>
      <c r="H991" s="6">
        <v>7541031.74</v>
      </c>
      <c r="I991" s="6">
        <v>364773.9</v>
      </c>
      <c r="J991" s="6" t="s">
        <v>656</v>
      </c>
      <c r="K991" s="10">
        <v>364774.79</v>
      </c>
      <c r="L991" s="10">
        <v>7541032.999</v>
      </c>
      <c r="M991" s="10">
        <v>7541033.09</v>
      </c>
      <c r="N991" s="10">
        <v>364774.53</v>
      </c>
      <c r="O991" s="10" t="s">
        <v>60</v>
      </c>
      <c r="P991" s="10" t="s">
        <v>61</v>
      </c>
      <c r="Q991" s="6" t="s">
        <v>52</v>
      </c>
      <c r="R991" s="6" t="s">
        <v>27</v>
      </c>
      <c r="S991" s="6" t="s">
        <v>116</v>
      </c>
      <c r="T991" s="6" t="s">
        <v>657</v>
      </c>
      <c r="U991" s="6">
        <f t="shared" si="9"/>
        <v>29.27061667</v>
      </c>
      <c r="V991" s="6">
        <v>1623.1239505620113</v>
      </c>
      <c r="W991" s="6">
        <v>0.0</v>
      </c>
    </row>
    <row r="992" ht="15.0" customHeight="1">
      <c r="A992" s="6">
        <v>3.0</v>
      </c>
      <c r="B992" s="6">
        <v>23.0</v>
      </c>
      <c r="C992" s="6" t="s">
        <v>629</v>
      </c>
      <c r="D992" s="6">
        <v>9.0</v>
      </c>
      <c r="E992" s="7">
        <v>42106.0</v>
      </c>
      <c r="F992" s="8">
        <v>0.5555555555555556</v>
      </c>
      <c r="G992" s="9">
        <v>42106.555555555555</v>
      </c>
      <c r="H992" s="6">
        <v>7541031.74</v>
      </c>
      <c r="I992" s="6">
        <v>364773.9</v>
      </c>
      <c r="J992" s="6" t="s">
        <v>656</v>
      </c>
      <c r="K992" s="10">
        <v>364767.372</v>
      </c>
      <c r="L992" s="10">
        <v>7541029.556</v>
      </c>
      <c r="M992" s="10">
        <v>7541033.09</v>
      </c>
      <c r="N992" s="10">
        <v>364774.53</v>
      </c>
      <c r="O992" s="10" t="s">
        <v>56</v>
      </c>
      <c r="P992" s="10" t="s">
        <v>57</v>
      </c>
      <c r="Q992" s="6" t="s">
        <v>58</v>
      </c>
      <c r="R992" s="6" t="s">
        <v>27</v>
      </c>
      <c r="S992" s="6" t="s">
        <v>116</v>
      </c>
      <c r="T992" s="6" t="s">
        <v>657</v>
      </c>
      <c r="U992" s="6">
        <f t="shared" si="9"/>
        <v>0</v>
      </c>
      <c r="V992" s="6">
        <v>1623.1239505620113</v>
      </c>
      <c r="W992" s="6">
        <v>0.0</v>
      </c>
    </row>
    <row r="993" ht="15.0" customHeight="1">
      <c r="A993" s="6">
        <v>3.0</v>
      </c>
      <c r="B993" s="6">
        <v>23.0</v>
      </c>
      <c r="C993" s="6" t="s">
        <v>629</v>
      </c>
      <c r="D993" s="6">
        <v>9.0</v>
      </c>
      <c r="E993" s="7">
        <v>42106.0</v>
      </c>
      <c r="F993" s="8">
        <v>0.5590277777777778</v>
      </c>
      <c r="G993" s="9">
        <v>42106.55902777778</v>
      </c>
      <c r="H993" s="6">
        <v>7541031.74</v>
      </c>
      <c r="I993" s="6">
        <v>364773.9</v>
      </c>
      <c r="J993" s="6" t="s">
        <v>656</v>
      </c>
      <c r="K993" s="10">
        <v>364773.579</v>
      </c>
      <c r="L993" s="10">
        <v>7541028.236</v>
      </c>
      <c r="M993" s="10">
        <v>7541033.09</v>
      </c>
      <c r="N993" s="10">
        <v>364774.53</v>
      </c>
      <c r="O993" s="10" t="s">
        <v>56</v>
      </c>
      <c r="P993" s="10" t="s">
        <v>57</v>
      </c>
      <c r="Q993" s="6" t="s">
        <v>58</v>
      </c>
      <c r="R993" s="6" t="s">
        <v>27</v>
      </c>
      <c r="S993" s="6" t="s">
        <v>116</v>
      </c>
      <c r="T993" s="6" t="s">
        <v>657</v>
      </c>
      <c r="U993" s="6">
        <f t="shared" si="9"/>
        <v>0</v>
      </c>
      <c r="V993" s="6">
        <v>1623.1239505620113</v>
      </c>
      <c r="W993" s="6">
        <v>0.0</v>
      </c>
    </row>
    <row r="994" ht="15.0" customHeight="1">
      <c r="A994" s="6">
        <v>3.0</v>
      </c>
      <c r="B994" s="6">
        <v>23.0</v>
      </c>
      <c r="C994" s="6" t="s">
        <v>629</v>
      </c>
      <c r="D994" s="6">
        <v>9.0</v>
      </c>
      <c r="E994" s="7">
        <v>42106.0</v>
      </c>
      <c r="F994" s="8">
        <v>0.5625</v>
      </c>
      <c r="G994" s="9">
        <v>42106.5625</v>
      </c>
      <c r="H994" s="6">
        <v>7541031.74</v>
      </c>
      <c r="I994" s="6">
        <v>364773.9</v>
      </c>
      <c r="J994" s="6" t="s">
        <v>656</v>
      </c>
      <c r="K994" s="10">
        <v>364774.964</v>
      </c>
      <c r="L994" s="10">
        <v>7541029.928</v>
      </c>
      <c r="M994" s="10">
        <v>7541033.09</v>
      </c>
      <c r="N994" s="10">
        <v>364774.53</v>
      </c>
      <c r="O994" s="10" t="s">
        <v>56</v>
      </c>
      <c r="P994" s="10" t="s">
        <v>57</v>
      </c>
      <c r="Q994" s="6" t="s">
        <v>58</v>
      </c>
      <c r="R994" s="6" t="s">
        <v>27</v>
      </c>
      <c r="S994" s="6" t="s">
        <v>116</v>
      </c>
      <c r="T994" s="6" t="s">
        <v>657</v>
      </c>
      <c r="U994" s="6">
        <f t="shared" si="9"/>
        <v>0</v>
      </c>
      <c r="V994" s="6">
        <v>1623.1239505620113</v>
      </c>
      <c r="W994" s="6">
        <v>0.0</v>
      </c>
    </row>
    <row r="995" ht="15.0" customHeight="1">
      <c r="A995" s="6">
        <v>3.0</v>
      </c>
      <c r="B995" s="6">
        <v>23.0</v>
      </c>
      <c r="C995" s="6" t="s">
        <v>629</v>
      </c>
      <c r="D995" s="6">
        <v>9.0</v>
      </c>
      <c r="E995" s="7">
        <v>42106.0</v>
      </c>
      <c r="F995" s="8">
        <v>0.5659722222222222</v>
      </c>
      <c r="G995" s="9">
        <v>42106.56597222222</v>
      </c>
      <c r="H995" s="6">
        <v>7541031.74</v>
      </c>
      <c r="I995" s="6">
        <v>364773.9</v>
      </c>
      <c r="J995" s="6" t="s">
        <v>656</v>
      </c>
      <c r="K995" s="10">
        <v>364759.344</v>
      </c>
      <c r="L995" s="10">
        <v>7541049.662</v>
      </c>
      <c r="M995" s="10">
        <v>7541049.53</v>
      </c>
      <c r="N995" s="10">
        <v>364759.6</v>
      </c>
      <c r="O995" s="10" t="s">
        <v>56</v>
      </c>
      <c r="P995" s="10" t="s">
        <v>57</v>
      </c>
      <c r="Q995" s="6" t="s">
        <v>58</v>
      </c>
      <c r="R995" s="6" t="s">
        <v>27</v>
      </c>
      <c r="S995" s="6" t="s">
        <v>116</v>
      </c>
      <c r="T995" s="6" t="s">
        <v>657</v>
      </c>
      <c r="U995" s="6">
        <f t="shared" si="9"/>
        <v>0</v>
      </c>
      <c r="V995" s="6">
        <v>1623.1239505620113</v>
      </c>
      <c r="W995" s="6">
        <v>0.0</v>
      </c>
    </row>
    <row r="996" ht="15.0" customHeight="1">
      <c r="A996" s="6">
        <v>3.0</v>
      </c>
      <c r="B996" s="6">
        <v>23.0</v>
      </c>
      <c r="C996" s="6" t="s">
        <v>629</v>
      </c>
      <c r="D996" s="6">
        <v>9.0</v>
      </c>
      <c r="E996" s="7">
        <v>42106.0</v>
      </c>
      <c r="F996" s="8">
        <v>0.5694444444444444</v>
      </c>
      <c r="G996" s="9">
        <v>42106.569444444445</v>
      </c>
      <c r="H996" s="6">
        <v>7541031.74</v>
      </c>
      <c r="I996" s="6">
        <v>364773.9</v>
      </c>
      <c r="J996" s="6" t="s">
        <v>656</v>
      </c>
      <c r="K996" s="10">
        <v>364768.756</v>
      </c>
      <c r="L996" s="10">
        <v>7541042.403</v>
      </c>
      <c r="M996" s="10">
        <v>7541042.33</v>
      </c>
      <c r="N996" s="10">
        <v>364768.56</v>
      </c>
      <c r="O996" s="10" t="s">
        <v>56</v>
      </c>
      <c r="P996" s="10" t="s">
        <v>57</v>
      </c>
      <c r="Q996" s="6" t="s">
        <v>58</v>
      </c>
      <c r="R996" s="6" t="s">
        <v>27</v>
      </c>
      <c r="S996" s="6" t="s">
        <v>116</v>
      </c>
      <c r="T996" s="6" t="s">
        <v>657</v>
      </c>
      <c r="U996" s="6">
        <f t="shared" si="9"/>
        <v>0</v>
      </c>
      <c r="V996" s="6">
        <v>1623.1239505620113</v>
      </c>
      <c r="W996" s="6">
        <v>0.0</v>
      </c>
    </row>
    <row r="997" ht="15.0" customHeight="1">
      <c r="A997" s="6">
        <v>3.0</v>
      </c>
      <c r="B997" s="6">
        <v>23.0</v>
      </c>
      <c r="C997" s="6" t="s">
        <v>629</v>
      </c>
      <c r="D997" s="6">
        <v>9.0</v>
      </c>
      <c r="E997" s="7">
        <v>42106.0</v>
      </c>
      <c r="F997" s="8">
        <v>0.5729166666666666</v>
      </c>
      <c r="G997" s="9">
        <v>42106.572916666664</v>
      </c>
      <c r="H997" s="6">
        <v>7541031.74</v>
      </c>
      <c r="I997" s="6">
        <v>364773.9</v>
      </c>
      <c r="J997" s="6" t="s">
        <v>656</v>
      </c>
      <c r="K997" s="10">
        <v>364758.115</v>
      </c>
      <c r="L997" s="10">
        <v>7541021.003</v>
      </c>
      <c r="M997" s="10">
        <v>7541021.06</v>
      </c>
      <c r="N997" s="10">
        <v>364758.4</v>
      </c>
      <c r="O997" s="10" t="s">
        <v>56</v>
      </c>
      <c r="P997" s="10" t="s">
        <v>57</v>
      </c>
      <c r="Q997" s="6" t="s">
        <v>58</v>
      </c>
      <c r="R997" s="6" t="s">
        <v>27</v>
      </c>
      <c r="S997" s="6" t="s">
        <v>116</v>
      </c>
      <c r="T997" s="6" t="s">
        <v>657</v>
      </c>
      <c r="U997" s="6">
        <f t="shared" si="9"/>
        <v>0</v>
      </c>
      <c r="V997" s="6">
        <v>1623.1239505620113</v>
      </c>
      <c r="W997" s="6">
        <v>0.0</v>
      </c>
    </row>
    <row r="998" ht="15.0" customHeight="1">
      <c r="A998" s="6">
        <v>3.0</v>
      </c>
      <c r="B998" s="6">
        <v>23.0</v>
      </c>
      <c r="C998" s="6" t="s">
        <v>629</v>
      </c>
      <c r="D998" s="6">
        <v>9.0</v>
      </c>
      <c r="E998" s="7">
        <v>42106.0</v>
      </c>
      <c r="F998" s="8">
        <v>0.576388888888889</v>
      </c>
      <c r="G998" s="9">
        <v>42106.57638888889</v>
      </c>
      <c r="H998" s="6">
        <v>7541010.97</v>
      </c>
      <c r="I998" s="6">
        <v>364775.27</v>
      </c>
      <c r="J998" s="6" t="s">
        <v>658</v>
      </c>
      <c r="K998" s="10">
        <v>364775.49</v>
      </c>
      <c r="L998" s="10">
        <v>7541011.029</v>
      </c>
      <c r="M998" s="10">
        <v>7541010.97</v>
      </c>
      <c r="N998" s="10">
        <v>364775.27</v>
      </c>
      <c r="O998" s="10" t="s">
        <v>37</v>
      </c>
      <c r="P998" s="10" t="s">
        <v>38</v>
      </c>
      <c r="Q998" s="6" t="s">
        <v>31</v>
      </c>
      <c r="R998" s="6" t="s">
        <v>27</v>
      </c>
      <c r="S998" s="6" t="s">
        <v>28</v>
      </c>
      <c r="T998" s="6" t="s">
        <v>28</v>
      </c>
      <c r="U998" s="6">
        <f t="shared" si="9"/>
        <v>20.81513392</v>
      </c>
      <c r="V998" s="6">
        <v>1623.1239505620113</v>
      </c>
      <c r="W998" s="6">
        <v>0.0</v>
      </c>
    </row>
    <row r="999" ht="15.0" customHeight="1">
      <c r="A999" s="6">
        <v>3.0</v>
      </c>
      <c r="B999" s="6">
        <v>23.0</v>
      </c>
      <c r="C999" s="6" t="s">
        <v>629</v>
      </c>
      <c r="D999" s="6">
        <v>9.0</v>
      </c>
      <c r="E999" s="7">
        <v>42106.0</v>
      </c>
      <c r="F999" s="8">
        <v>0.579861111111111</v>
      </c>
      <c r="G999" s="9">
        <v>42106.57986111111</v>
      </c>
      <c r="H999" s="6">
        <v>7540996.03</v>
      </c>
      <c r="I999" s="6">
        <v>364767.72</v>
      </c>
      <c r="J999" s="6" t="s">
        <v>571</v>
      </c>
      <c r="K999" s="10">
        <v>364771.083</v>
      </c>
      <c r="L999" s="10">
        <v>7540988.245</v>
      </c>
      <c r="M999" s="10">
        <v>7540988.38</v>
      </c>
      <c r="N999" s="10">
        <v>364771.09</v>
      </c>
      <c r="O999" s="10" t="s">
        <v>56</v>
      </c>
      <c r="P999" s="10" t="s">
        <v>57</v>
      </c>
      <c r="Q999" s="6" t="s">
        <v>58</v>
      </c>
      <c r="R999" s="6" t="s">
        <v>27</v>
      </c>
      <c r="S999" s="6" t="s">
        <v>141</v>
      </c>
      <c r="T999" s="6" t="s">
        <v>572</v>
      </c>
      <c r="U999" s="6">
        <f t="shared" si="9"/>
        <v>16.73935781</v>
      </c>
      <c r="V999" s="6">
        <v>1623.1239505620113</v>
      </c>
      <c r="W999" s="6">
        <v>0.0</v>
      </c>
    </row>
    <row r="1000" ht="15.0" customHeight="1">
      <c r="A1000" s="6">
        <v>3.0</v>
      </c>
      <c r="B1000" s="6">
        <v>23.0</v>
      </c>
      <c r="C1000" s="6" t="s">
        <v>629</v>
      </c>
      <c r="D1000" s="6">
        <v>9.0</v>
      </c>
      <c r="E1000" s="7">
        <v>42106.0</v>
      </c>
      <c r="F1000" s="8">
        <v>0.5833333333333334</v>
      </c>
      <c r="G1000" s="9">
        <v>42106.583333333336</v>
      </c>
      <c r="H1000" s="6">
        <v>7540996.03</v>
      </c>
      <c r="I1000" s="6">
        <v>364767.72</v>
      </c>
      <c r="J1000" s="6" t="s">
        <v>571</v>
      </c>
      <c r="K1000" s="10">
        <v>364767.06</v>
      </c>
      <c r="L1000" s="10">
        <v>7540992.813</v>
      </c>
      <c r="M1000" s="10">
        <v>7540988.38</v>
      </c>
      <c r="N1000" s="10">
        <v>364771.09</v>
      </c>
      <c r="O1000" s="10" t="s">
        <v>37</v>
      </c>
      <c r="P1000" s="10" t="s">
        <v>38</v>
      </c>
      <c r="Q1000" s="6" t="s">
        <v>31</v>
      </c>
      <c r="R1000" s="6" t="s">
        <v>27</v>
      </c>
      <c r="S1000" s="6" t="s">
        <v>141</v>
      </c>
      <c r="T1000" s="6" t="s">
        <v>572</v>
      </c>
      <c r="U1000" s="6">
        <f t="shared" si="9"/>
        <v>0</v>
      </c>
      <c r="V1000" s="6">
        <v>1623.1239505620113</v>
      </c>
      <c r="W1000" s="6">
        <v>0.0</v>
      </c>
    </row>
    <row r="1001" ht="15.0" customHeight="1">
      <c r="A1001" s="6">
        <v>3.0</v>
      </c>
      <c r="B1001" s="6">
        <v>23.0</v>
      </c>
      <c r="C1001" s="6" t="s">
        <v>629</v>
      </c>
      <c r="D1001" s="6">
        <v>9.0</v>
      </c>
      <c r="E1001" s="7">
        <v>42106.0</v>
      </c>
      <c r="F1001" s="8">
        <v>0.5868055555555556</v>
      </c>
      <c r="G1001" s="9">
        <v>42106.586805555555</v>
      </c>
      <c r="H1001" s="6">
        <v>7540996.03</v>
      </c>
      <c r="I1001" s="6">
        <v>364767.72</v>
      </c>
      <c r="J1001" s="6" t="s">
        <v>571</v>
      </c>
      <c r="K1001" s="10">
        <v>364770.214</v>
      </c>
      <c r="L1001" s="10">
        <v>7540991.754</v>
      </c>
      <c r="M1001" s="10">
        <v>7540988.38</v>
      </c>
      <c r="N1001" s="10">
        <v>364771.09</v>
      </c>
      <c r="O1001" s="10" t="s">
        <v>68</v>
      </c>
      <c r="P1001" s="10" t="s">
        <v>69</v>
      </c>
      <c r="Q1001" s="6" t="s">
        <v>45</v>
      </c>
      <c r="R1001" s="6" t="s">
        <v>27</v>
      </c>
      <c r="S1001" s="6" t="s">
        <v>141</v>
      </c>
      <c r="T1001" s="6" t="s">
        <v>572</v>
      </c>
      <c r="U1001" s="6">
        <f t="shared" si="9"/>
        <v>0</v>
      </c>
      <c r="V1001" s="6">
        <v>1623.1239505620113</v>
      </c>
      <c r="W1001" s="6">
        <v>0.0</v>
      </c>
    </row>
    <row r="1002" ht="15.0" customHeight="1">
      <c r="A1002" s="6">
        <v>3.0</v>
      </c>
      <c r="B1002" s="6">
        <v>23.0</v>
      </c>
      <c r="C1002" s="6" t="s">
        <v>629</v>
      </c>
      <c r="D1002" s="6">
        <v>9.0</v>
      </c>
      <c r="E1002" s="7">
        <v>42106.0</v>
      </c>
      <c r="F1002" s="8">
        <v>0.5902777777777778</v>
      </c>
      <c r="G1002" s="9">
        <v>42106.59027777778</v>
      </c>
      <c r="H1002" s="6">
        <v>7540980.08</v>
      </c>
      <c r="I1002" s="6">
        <v>364770.11</v>
      </c>
      <c r="J1002" s="6" t="s">
        <v>659</v>
      </c>
      <c r="K1002" s="10">
        <v>364770.142</v>
      </c>
      <c r="L1002" s="10">
        <v>7540980.098</v>
      </c>
      <c r="M1002" s="10">
        <v>7540980.08</v>
      </c>
      <c r="N1002" s="10">
        <v>364770.11</v>
      </c>
      <c r="O1002" s="10" t="s">
        <v>28</v>
      </c>
      <c r="P1002" s="10" t="s">
        <v>30</v>
      </c>
      <c r="Q1002" s="6" t="s">
        <v>31</v>
      </c>
      <c r="R1002" s="6" t="s">
        <v>27</v>
      </c>
      <c r="S1002" s="6" t="s">
        <v>28</v>
      </c>
      <c r="T1002" s="6" t="s">
        <v>28</v>
      </c>
      <c r="U1002" s="6">
        <f t="shared" si="9"/>
        <v>16.1280687</v>
      </c>
      <c r="V1002" s="6">
        <v>1623.1239505620113</v>
      </c>
      <c r="W1002" s="6">
        <v>0.0</v>
      </c>
    </row>
    <row r="1003" ht="15.0" customHeight="1">
      <c r="A1003" s="6">
        <v>3.0</v>
      </c>
      <c r="B1003" s="6">
        <v>23.0</v>
      </c>
      <c r="C1003" s="6" t="s">
        <v>629</v>
      </c>
      <c r="D1003" s="6">
        <v>9.0</v>
      </c>
      <c r="E1003" s="7">
        <v>42106.0</v>
      </c>
      <c r="F1003" s="8">
        <v>0.59375</v>
      </c>
      <c r="G1003" s="9">
        <v>42106.59375</v>
      </c>
      <c r="H1003" s="6">
        <v>7540965.81</v>
      </c>
      <c r="I1003" s="6">
        <v>364766.74</v>
      </c>
      <c r="J1003" s="6" t="s">
        <v>660</v>
      </c>
      <c r="K1003" s="10">
        <v>364766.386</v>
      </c>
      <c r="L1003" s="10">
        <v>7540965.866</v>
      </c>
      <c r="M1003" s="10">
        <v>7540965.81</v>
      </c>
      <c r="N1003" s="10">
        <v>364766.74</v>
      </c>
      <c r="O1003" s="10" t="s">
        <v>40</v>
      </c>
      <c r="P1003" s="10" t="s">
        <v>50</v>
      </c>
      <c r="Q1003" s="6" t="s">
        <v>42</v>
      </c>
      <c r="R1003" s="6" t="s">
        <v>27</v>
      </c>
      <c r="S1003" s="6" t="s">
        <v>28</v>
      </c>
      <c r="T1003" s="6" t="s">
        <v>28</v>
      </c>
      <c r="U1003" s="6">
        <f t="shared" si="9"/>
        <v>14.66253048</v>
      </c>
      <c r="V1003" s="6">
        <v>1623.1239505620113</v>
      </c>
      <c r="W1003" s="6">
        <v>0.0</v>
      </c>
    </row>
    <row r="1004" ht="15.0" customHeight="1">
      <c r="A1004" s="6">
        <v>3.0</v>
      </c>
      <c r="B1004" s="6">
        <v>23.0</v>
      </c>
      <c r="C1004" s="6" t="s">
        <v>629</v>
      </c>
      <c r="D1004" s="6">
        <v>9.0</v>
      </c>
      <c r="E1004" s="7">
        <v>42106.0</v>
      </c>
      <c r="F1004" s="8">
        <v>0.5972222222222222</v>
      </c>
      <c r="G1004" s="9">
        <v>42106.59722222222</v>
      </c>
      <c r="H1004" s="6">
        <v>7540939.95</v>
      </c>
      <c r="I1004" s="6">
        <v>364797.17</v>
      </c>
      <c r="J1004" s="6" t="s">
        <v>661</v>
      </c>
      <c r="K1004" s="10">
        <v>364797.707</v>
      </c>
      <c r="L1004" s="10">
        <v>7540939.921</v>
      </c>
      <c r="M1004" s="10">
        <v>7540939.95</v>
      </c>
      <c r="N1004" s="10">
        <v>364797.17</v>
      </c>
      <c r="O1004" s="10" t="s">
        <v>60</v>
      </c>
      <c r="P1004" s="10" t="s">
        <v>61</v>
      </c>
      <c r="Q1004" s="6" t="s">
        <v>52</v>
      </c>
      <c r="R1004" s="6" t="s">
        <v>27</v>
      </c>
      <c r="S1004" s="6" t="s">
        <v>28</v>
      </c>
      <c r="T1004" s="6" t="s">
        <v>28</v>
      </c>
      <c r="U1004" s="6">
        <f t="shared" si="9"/>
        <v>39.9340018</v>
      </c>
      <c r="V1004" s="6">
        <v>1623.1239505620113</v>
      </c>
      <c r="W1004" s="6">
        <v>0.0</v>
      </c>
    </row>
    <row r="1005" ht="15.0" customHeight="1">
      <c r="A1005" s="6">
        <v>3.0</v>
      </c>
      <c r="B1005" s="6">
        <v>23.0</v>
      </c>
      <c r="C1005" s="6" t="s">
        <v>629</v>
      </c>
      <c r="D1005" s="6">
        <v>9.0</v>
      </c>
      <c r="E1005" s="7">
        <v>42106.0</v>
      </c>
      <c r="F1005" s="8">
        <v>0.6006944444444444</v>
      </c>
      <c r="G1005" s="9">
        <v>42106.600694444445</v>
      </c>
      <c r="H1005" s="6">
        <v>7540919.55</v>
      </c>
      <c r="I1005" s="6">
        <v>364776.56</v>
      </c>
      <c r="J1005" s="6" t="s">
        <v>662</v>
      </c>
      <c r="K1005" s="10">
        <v>364776.396</v>
      </c>
      <c r="L1005" s="10">
        <v>7540919.477</v>
      </c>
      <c r="M1005" s="10">
        <v>7540919.55</v>
      </c>
      <c r="N1005" s="10">
        <v>364776.56</v>
      </c>
      <c r="O1005" s="10" t="s">
        <v>37</v>
      </c>
      <c r="P1005" s="10" t="s">
        <v>38</v>
      </c>
      <c r="Q1005" s="6" t="s">
        <v>31</v>
      </c>
      <c r="R1005" s="6" t="s">
        <v>27</v>
      </c>
      <c r="S1005" s="6" t="s">
        <v>28</v>
      </c>
      <c r="T1005" s="6" t="s">
        <v>28</v>
      </c>
      <c r="U1005" s="6">
        <f t="shared" si="9"/>
        <v>28.99882929</v>
      </c>
      <c r="V1005" s="6">
        <v>1623.1239505620113</v>
      </c>
      <c r="W1005" s="6">
        <v>0.0</v>
      </c>
    </row>
    <row r="1006" ht="15.0" customHeight="1">
      <c r="A1006" s="6">
        <v>3.0</v>
      </c>
      <c r="B1006" s="6">
        <v>23.0</v>
      </c>
      <c r="C1006" s="6" t="s">
        <v>629</v>
      </c>
      <c r="D1006" s="6">
        <v>9.0</v>
      </c>
      <c r="E1006" s="7">
        <v>42106.0</v>
      </c>
      <c r="F1006" s="8">
        <v>0.6041666666666666</v>
      </c>
      <c r="G1006" s="9">
        <v>42106.604166666664</v>
      </c>
      <c r="H1006" s="6">
        <v>7540919.55</v>
      </c>
      <c r="I1006" s="6">
        <v>364776.56</v>
      </c>
      <c r="J1006" s="6" t="s">
        <v>662</v>
      </c>
      <c r="K1006" s="10">
        <v>364771.663</v>
      </c>
      <c r="L1006" s="10">
        <v>7540914.239</v>
      </c>
      <c r="M1006" s="10">
        <v>7540914.23</v>
      </c>
      <c r="N1006" s="10">
        <v>364771.75</v>
      </c>
      <c r="O1006" s="10" t="s">
        <v>68</v>
      </c>
      <c r="P1006" s="10" t="s">
        <v>69</v>
      </c>
      <c r="Q1006" s="6" t="s">
        <v>45</v>
      </c>
      <c r="R1006" s="6" t="s">
        <v>27</v>
      </c>
      <c r="S1006" s="6" t="s">
        <v>28</v>
      </c>
      <c r="T1006" s="6" t="s">
        <v>28</v>
      </c>
      <c r="U1006" s="6">
        <f t="shared" si="9"/>
        <v>0</v>
      </c>
      <c r="V1006" s="6">
        <v>1623.1239505620113</v>
      </c>
      <c r="W1006" s="6">
        <v>0.0</v>
      </c>
    </row>
    <row r="1007" ht="15.0" customHeight="1">
      <c r="A1007" s="6">
        <v>3.0</v>
      </c>
      <c r="B1007" s="6">
        <v>23.0</v>
      </c>
      <c r="C1007" s="6" t="s">
        <v>629</v>
      </c>
      <c r="D1007" s="6">
        <v>9.0</v>
      </c>
      <c r="E1007" s="7">
        <v>42106.0</v>
      </c>
      <c r="F1007" s="8">
        <v>0.607638888888889</v>
      </c>
      <c r="G1007" s="9">
        <v>42106.60763888889</v>
      </c>
      <c r="H1007" s="6">
        <v>7540906.04</v>
      </c>
      <c r="I1007" s="6">
        <v>364775.02</v>
      </c>
      <c r="J1007" s="6" t="s">
        <v>663</v>
      </c>
      <c r="K1007" s="10">
        <v>364774.966</v>
      </c>
      <c r="L1007" s="10">
        <v>7540905.999</v>
      </c>
      <c r="M1007" s="10">
        <v>7540906.04</v>
      </c>
      <c r="N1007" s="10">
        <v>364775.02</v>
      </c>
      <c r="O1007" s="10" t="s">
        <v>68</v>
      </c>
      <c r="P1007" s="10" t="s">
        <v>69</v>
      </c>
      <c r="Q1007" s="6" t="s">
        <v>45</v>
      </c>
      <c r="R1007" s="6" t="s">
        <v>45</v>
      </c>
      <c r="S1007" s="6" t="s">
        <v>28</v>
      </c>
      <c r="T1007" s="6" t="s">
        <v>28</v>
      </c>
      <c r="U1007" s="6">
        <f t="shared" si="9"/>
        <v>13.59748874</v>
      </c>
      <c r="V1007" s="6">
        <v>1623.1239505620113</v>
      </c>
      <c r="W1007" s="6">
        <v>0.0</v>
      </c>
    </row>
    <row r="1008" ht="15.0" customHeight="1">
      <c r="A1008" s="6">
        <v>3.0</v>
      </c>
      <c r="B1008" s="6">
        <v>23.0</v>
      </c>
      <c r="C1008" s="6" t="s">
        <v>629</v>
      </c>
      <c r="D1008" s="6">
        <v>9.0</v>
      </c>
      <c r="E1008" s="7">
        <v>42106.0</v>
      </c>
      <c r="F1008" s="8">
        <v>0.611111111111111</v>
      </c>
      <c r="G1008" s="9">
        <v>42106.61111111111</v>
      </c>
      <c r="H1008" s="6">
        <v>7540905.92</v>
      </c>
      <c r="I1008" s="6">
        <v>364783.88</v>
      </c>
      <c r="J1008" s="6" t="s">
        <v>664</v>
      </c>
      <c r="K1008" s="10">
        <v>364783.961</v>
      </c>
      <c r="L1008" s="10">
        <v>7540905.919</v>
      </c>
      <c r="M1008" s="10">
        <v>7540905.92</v>
      </c>
      <c r="N1008" s="10">
        <v>364783.88</v>
      </c>
      <c r="O1008" s="10" t="s">
        <v>28</v>
      </c>
      <c r="P1008" s="10" t="s">
        <v>593</v>
      </c>
      <c r="Q1008" s="6" t="s">
        <v>42</v>
      </c>
      <c r="R1008" s="6" t="s">
        <v>27</v>
      </c>
      <c r="S1008" s="6" t="s">
        <v>28</v>
      </c>
      <c r="T1008" s="6" t="s">
        <v>28</v>
      </c>
      <c r="U1008" s="6">
        <f t="shared" si="9"/>
        <v>8.860812604</v>
      </c>
      <c r="V1008" s="6">
        <v>1623.1239505620113</v>
      </c>
      <c r="W1008" s="6">
        <v>0.0</v>
      </c>
    </row>
    <row r="1009" ht="15.0" customHeight="1">
      <c r="A1009" s="6">
        <v>3.0</v>
      </c>
      <c r="B1009" s="6">
        <v>23.0</v>
      </c>
      <c r="C1009" s="6" t="s">
        <v>629</v>
      </c>
      <c r="D1009" s="6">
        <v>9.0</v>
      </c>
      <c r="E1009" s="7">
        <v>42106.0</v>
      </c>
      <c r="F1009" s="8">
        <v>0.6145833333333334</v>
      </c>
      <c r="G1009" s="9">
        <v>42106.614583333336</v>
      </c>
      <c r="H1009" s="6">
        <v>7540905.92</v>
      </c>
      <c r="I1009" s="6">
        <v>364783.88</v>
      </c>
      <c r="J1009" s="6" t="s">
        <v>664</v>
      </c>
      <c r="K1009" s="10">
        <v>364784.946</v>
      </c>
      <c r="L1009" s="10">
        <v>7540905.909</v>
      </c>
      <c r="M1009" s="10">
        <v>7540905.87</v>
      </c>
      <c r="N1009" s="10">
        <v>364785.07</v>
      </c>
      <c r="O1009" s="10" t="s">
        <v>75</v>
      </c>
      <c r="P1009" s="10" t="s">
        <v>76</v>
      </c>
      <c r="Q1009" s="6" t="s">
        <v>77</v>
      </c>
      <c r="R1009" s="6" t="s">
        <v>27</v>
      </c>
      <c r="S1009" s="6" t="s">
        <v>28</v>
      </c>
      <c r="T1009" s="6" t="s">
        <v>28</v>
      </c>
      <c r="U1009" s="6">
        <f t="shared" si="9"/>
        <v>0</v>
      </c>
      <c r="V1009" s="6">
        <v>1623.1239505620113</v>
      </c>
      <c r="W1009" s="6">
        <v>0.0</v>
      </c>
    </row>
    <row r="1010" ht="15.0" customHeight="1">
      <c r="A1010" s="6">
        <v>3.0</v>
      </c>
      <c r="B1010" s="6">
        <v>23.0</v>
      </c>
      <c r="C1010" s="6" t="s">
        <v>629</v>
      </c>
      <c r="D1010" s="6">
        <v>9.0</v>
      </c>
      <c r="E1010" s="7">
        <v>42106.0</v>
      </c>
      <c r="F1010" s="8">
        <v>0.6180555555555556</v>
      </c>
      <c r="G1010" s="9">
        <v>42106.618055555555</v>
      </c>
      <c r="H1010" s="6">
        <v>7540898.72</v>
      </c>
      <c r="I1010" s="6">
        <v>364797.94</v>
      </c>
      <c r="J1010" s="6" t="s">
        <v>665</v>
      </c>
      <c r="K1010" s="10">
        <v>364797.752</v>
      </c>
      <c r="L1010" s="10">
        <v>7540898.735</v>
      </c>
      <c r="M1010" s="10">
        <v>7540898.72</v>
      </c>
      <c r="N1010" s="10">
        <v>364797.94</v>
      </c>
      <c r="O1010" s="10" t="s">
        <v>37</v>
      </c>
      <c r="P1010" s="10" t="s">
        <v>38</v>
      </c>
      <c r="Q1010" s="6" t="s">
        <v>31</v>
      </c>
      <c r="R1010" s="6" t="s">
        <v>27</v>
      </c>
      <c r="S1010" s="6" t="s">
        <v>28</v>
      </c>
      <c r="T1010" s="6" t="s">
        <v>28</v>
      </c>
      <c r="U1010" s="6">
        <f t="shared" si="9"/>
        <v>15.79631603</v>
      </c>
      <c r="V1010" s="6">
        <v>1623.1239505620113</v>
      </c>
      <c r="W1010" s="6">
        <v>0.0</v>
      </c>
    </row>
    <row r="1011" ht="15.0" customHeight="1">
      <c r="A1011" s="6">
        <v>3.0</v>
      </c>
      <c r="B1011" s="6">
        <v>23.0</v>
      </c>
      <c r="C1011" s="6" t="s">
        <v>629</v>
      </c>
      <c r="D1011" s="6">
        <v>9.0</v>
      </c>
      <c r="E1011" s="7">
        <v>42106.0</v>
      </c>
      <c r="F1011" s="8">
        <v>0.6215277777777778</v>
      </c>
      <c r="G1011" s="9">
        <v>42106.62152777778</v>
      </c>
      <c r="H1011" s="6">
        <v>7540882.8</v>
      </c>
      <c r="I1011" s="6">
        <v>364822.61</v>
      </c>
      <c r="J1011" s="6" t="s">
        <v>666</v>
      </c>
      <c r="K1011" s="10">
        <v>364829.238</v>
      </c>
      <c r="L1011" s="10">
        <v>7540888.54</v>
      </c>
      <c r="M1011" s="10">
        <v>7540888.59</v>
      </c>
      <c r="N1011" s="10">
        <v>364828.92</v>
      </c>
      <c r="O1011" s="10" t="s">
        <v>56</v>
      </c>
      <c r="P1011" s="10" t="s">
        <v>57</v>
      </c>
      <c r="Q1011" s="6" t="s">
        <v>58</v>
      </c>
      <c r="R1011" s="6" t="s">
        <v>27</v>
      </c>
      <c r="S1011" s="6" t="s">
        <v>116</v>
      </c>
      <c r="T1011" s="6" t="s">
        <v>667</v>
      </c>
      <c r="U1011" s="6">
        <f t="shared" si="9"/>
        <v>29.36077826</v>
      </c>
      <c r="V1011" s="6">
        <v>1623.1239505620113</v>
      </c>
      <c r="W1011" s="6">
        <v>0.0</v>
      </c>
    </row>
    <row r="1012" ht="15.0" customHeight="1">
      <c r="A1012" s="6">
        <v>3.0</v>
      </c>
      <c r="B1012" s="6">
        <v>23.0</v>
      </c>
      <c r="C1012" s="6" t="s">
        <v>629</v>
      </c>
      <c r="D1012" s="6">
        <v>9.0</v>
      </c>
      <c r="E1012" s="7">
        <v>42106.0</v>
      </c>
      <c r="F1012" s="8">
        <v>0.625</v>
      </c>
      <c r="G1012" s="9">
        <v>42106.625</v>
      </c>
      <c r="H1012" s="6">
        <v>7540882.8</v>
      </c>
      <c r="I1012" s="6">
        <v>364822.61</v>
      </c>
      <c r="J1012" s="6" t="s">
        <v>666</v>
      </c>
      <c r="K1012" s="10">
        <v>364828.91</v>
      </c>
      <c r="L1012" s="10">
        <v>7540888.565</v>
      </c>
      <c r="M1012" s="10">
        <v>7540888.59</v>
      </c>
      <c r="N1012" s="10">
        <v>364828.92</v>
      </c>
      <c r="O1012" s="10" t="s">
        <v>56</v>
      </c>
      <c r="P1012" s="10" t="s">
        <v>57</v>
      </c>
      <c r="Q1012" s="6" t="s">
        <v>58</v>
      </c>
      <c r="R1012" s="6" t="s">
        <v>27</v>
      </c>
      <c r="S1012" s="6" t="s">
        <v>116</v>
      </c>
      <c r="T1012" s="6" t="s">
        <v>667</v>
      </c>
      <c r="U1012" s="6">
        <f t="shared" si="9"/>
        <v>0</v>
      </c>
      <c r="V1012" s="6">
        <v>1623.1239505620113</v>
      </c>
      <c r="W1012" s="6">
        <v>0.0</v>
      </c>
    </row>
    <row r="1013" ht="15.0" customHeight="1">
      <c r="A1013" s="6">
        <v>3.0</v>
      </c>
      <c r="B1013" s="6">
        <v>23.0</v>
      </c>
      <c r="C1013" s="6" t="s">
        <v>629</v>
      </c>
      <c r="D1013" s="6">
        <v>9.0</v>
      </c>
      <c r="E1013" s="7">
        <v>42106.0</v>
      </c>
      <c r="F1013" s="8">
        <v>0.6284722222222222</v>
      </c>
      <c r="G1013" s="9">
        <v>42106.62847222222</v>
      </c>
      <c r="H1013" s="6">
        <v>7540882.8</v>
      </c>
      <c r="I1013" s="6">
        <v>364822.61</v>
      </c>
      <c r="J1013" s="6" t="s">
        <v>666</v>
      </c>
      <c r="K1013" s="10">
        <v>364814.73</v>
      </c>
      <c r="L1013" s="10">
        <v>7540884.739</v>
      </c>
      <c r="M1013" s="10">
        <v>7540888.59</v>
      </c>
      <c r="N1013" s="10">
        <v>364828.92</v>
      </c>
      <c r="O1013" s="10" t="s">
        <v>56</v>
      </c>
      <c r="P1013" s="10" t="s">
        <v>57</v>
      </c>
      <c r="Q1013" s="6" t="s">
        <v>58</v>
      </c>
      <c r="R1013" s="6" t="s">
        <v>27</v>
      </c>
      <c r="S1013" s="6" t="s">
        <v>116</v>
      </c>
      <c r="T1013" s="6" t="s">
        <v>667</v>
      </c>
      <c r="U1013" s="6">
        <f t="shared" si="9"/>
        <v>0</v>
      </c>
      <c r="V1013" s="6">
        <v>1623.1239505620113</v>
      </c>
      <c r="W1013" s="6">
        <v>0.0</v>
      </c>
    </row>
    <row r="1014" ht="15.0" customHeight="1">
      <c r="A1014" s="6">
        <v>3.0</v>
      </c>
      <c r="B1014" s="6">
        <v>23.0</v>
      </c>
      <c r="C1014" s="6" t="s">
        <v>629</v>
      </c>
      <c r="D1014" s="6">
        <v>9.0</v>
      </c>
      <c r="E1014" s="7">
        <v>42106.0</v>
      </c>
      <c r="F1014" s="8">
        <v>0.6319444444444444</v>
      </c>
      <c r="G1014" s="9">
        <v>42106.631944444445</v>
      </c>
      <c r="H1014" s="6">
        <v>7540882.8</v>
      </c>
      <c r="I1014" s="6">
        <v>364822.61</v>
      </c>
      <c r="J1014" s="6" t="s">
        <v>666</v>
      </c>
      <c r="K1014" s="10">
        <v>364831.331</v>
      </c>
      <c r="L1014" s="10">
        <v>7540887.333</v>
      </c>
      <c r="M1014" s="10">
        <v>7540888.59</v>
      </c>
      <c r="N1014" s="10">
        <v>364828.92</v>
      </c>
      <c r="O1014" s="10" t="s">
        <v>56</v>
      </c>
      <c r="P1014" s="10" t="s">
        <v>57</v>
      </c>
      <c r="Q1014" s="6" t="s">
        <v>58</v>
      </c>
      <c r="R1014" s="6" t="s">
        <v>27</v>
      </c>
      <c r="S1014" s="6" t="s">
        <v>116</v>
      </c>
      <c r="T1014" s="6" t="s">
        <v>667</v>
      </c>
      <c r="U1014" s="6">
        <f t="shared" si="9"/>
        <v>0</v>
      </c>
      <c r="V1014" s="6">
        <v>1623.1239505620113</v>
      </c>
      <c r="W1014" s="6">
        <v>0.0</v>
      </c>
    </row>
    <row r="1015" ht="15.0" customHeight="1">
      <c r="A1015" s="6">
        <v>3.0</v>
      </c>
      <c r="B1015" s="6">
        <v>23.0</v>
      </c>
      <c r="C1015" s="6" t="s">
        <v>629</v>
      </c>
      <c r="D1015" s="6">
        <v>9.0</v>
      </c>
      <c r="E1015" s="7">
        <v>42106.0</v>
      </c>
      <c r="F1015" s="8">
        <v>0.6354166666666666</v>
      </c>
      <c r="G1015" s="9">
        <v>42106.635416666664</v>
      </c>
      <c r="H1015" s="6">
        <v>7540882.8</v>
      </c>
      <c r="I1015" s="6">
        <v>364822.61</v>
      </c>
      <c r="J1015" s="6" t="s">
        <v>666</v>
      </c>
      <c r="K1015" s="10">
        <v>364824.933</v>
      </c>
      <c r="L1015" s="10">
        <v>7540880.828</v>
      </c>
      <c r="M1015" s="10">
        <v>7540888.59</v>
      </c>
      <c r="N1015" s="10">
        <v>364828.92</v>
      </c>
      <c r="O1015" s="10" t="s">
        <v>56</v>
      </c>
      <c r="P1015" s="10" t="s">
        <v>57</v>
      </c>
      <c r="Q1015" s="6" t="s">
        <v>58</v>
      </c>
      <c r="R1015" s="6" t="s">
        <v>27</v>
      </c>
      <c r="S1015" s="6" t="s">
        <v>116</v>
      </c>
      <c r="T1015" s="6" t="s">
        <v>667</v>
      </c>
      <c r="U1015" s="6">
        <f t="shared" si="9"/>
        <v>0</v>
      </c>
      <c r="V1015" s="6">
        <v>1623.1239505620113</v>
      </c>
      <c r="W1015" s="6">
        <v>0.0</v>
      </c>
    </row>
    <row r="1016" ht="15.0" customHeight="1">
      <c r="A1016" s="6">
        <v>3.0</v>
      </c>
      <c r="B1016" s="6">
        <v>23.0</v>
      </c>
      <c r="C1016" s="6" t="s">
        <v>629</v>
      </c>
      <c r="D1016" s="6">
        <v>9.0</v>
      </c>
      <c r="E1016" s="7">
        <v>42106.0</v>
      </c>
      <c r="F1016" s="8">
        <v>0.638888888888889</v>
      </c>
      <c r="G1016" s="9">
        <v>42106.63888888889</v>
      </c>
      <c r="H1016" s="6">
        <v>7540882.8</v>
      </c>
      <c r="I1016" s="6">
        <v>364822.61</v>
      </c>
      <c r="J1016" s="6" t="s">
        <v>666</v>
      </c>
      <c r="K1016" s="10">
        <v>364825.752</v>
      </c>
      <c r="L1016" s="10">
        <v>7540884.129</v>
      </c>
      <c r="M1016" s="10">
        <v>7540888.59</v>
      </c>
      <c r="N1016" s="10">
        <v>364828.92</v>
      </c>
      <c r="O1016" s="10" t="s">
        <v>56</v>
      </c>
      <c r="P1016" s="10" t="s">
        <v>57</v>
      </c>
      <c r="Q1016" s="6" t="s">
        <v>58</v>
      </c>
      <c r="R1016" s="6" t="s">
        <v>27</v>
      </c>
      <c r="S1016" s="6" t="s">
        <v>116</v>
      </c>
      <c r="T1016" s="6" t="s">
        <v>667</v>
      </c>
      <c r="U1016" s="6">
        <f t="shared" si="9"/>
        <v>0</v>
      </c>
      <c r="V1016" s="6">
        <v>1623.1239505620113</v>
      </c>
      <c r="W1016" s="6">
        <v>0.0</v>
      </c>
    </row>
    <row r="1017" ht="15.0" customHeight="1">
      <c r="A1017" s="6">
        <v>3.0</v>
      </c>
      <c r="B1017" s="6">
        <v>23.0</v>
      </c>
      <c r="C1017" s="6" t="s">
        <v>629</v>
      </c>
      <c r="D1017" s="6">
        <v>9.0</v>
      </c>
      <c r="E1017" s="7">
        <v>42106.0</v>
      </c>
      <c r="F1017" s="8">
        <v>0.642361111111111</v>
      </c>
      <c r="G1017" s="9">
        <v>42106.64236111111</v>
      </c>
      <c r="H1017" s="6">
        <v>7540882.8</v>
      </c>
      <c r="I1017" s="6">
        <v>364822.61</v>
      </c>
      <c r="J1017" s="6" t="s">
        <v>666</v>
      </c>
      <c r="K1017" s="10">
        <v>364825.138</v>
      </c>
      <c r="L1017" s="10">
        <v>7540883.112</v>
      </c>
      <c r="M1017" s="10">
        <v>7540888.59</v>
      </c>
      <c r="N1017" s="10">
        <v>364828.92</v>
      </c>
      <c r="O1017" s="10" t="s">
        <v>56</v>
      </c>
      <c r="P1017" s="10" t="s">
        <v>57</v>
      </c>
      <c r="Q1017" s="6" t="s">
        <v>58</v>
      </c>
      <c r="R1017" s="6" t="s">
        <v>27</v>
      </c>
      <c r="S1017" s="6" t="s">
        <v>116</v>
      </c>
      <c r="T1017" s="6" t="s">
        <v>667</v>
      </c>
      <c r="U1017" s="6">
        <f t="shared" si="9"/>
        <v>0</v>
      </c>
      <c r="V1017" s="6">
        <v>1623.1239505620113</v>
      </c>
      <c r="W1017" s="6">
        <v>0.0</v>
      </c>
    </row>
    <row r="1018" ht="15.0" customHeight="1">
      <c r="A1018" s="6">
        <v>3.0</v>
      </c>
      <c r="B1018" s="6">
        <v>23.0</v>
      </c>
      <c r="C1018" s="6" t="s">
        <v>629</v>
      </c>
      <c r="D1018" s="6">
        <v>9.0</v>
      </c>
      <c r="E1018" s="7">
        <v>42106.0</v>
      </c>
      <c r="F1018" s="8">
        <v>0.6458333333333334</v>
      </c>
      <c r="G1018" s="9">
        <v>42106.645833333336</v>
      </c>
      <c r="H1018" s="6">
        <v>7540882.8</v>
      </c>
      <c r="I1018" s="6">
        <v>364822.61</v>
      </c>
      <c r="J1018" s="6" t="s">
        <v>666</v>
      </c>
      <c r="K1018" s="10">
        <v>364824.462</v>
      </c>
      <c r="L1018" s="10">
        <v>7540884.434</v>
      </c>
      <c r="M1018" s="10">
        <v>7540888.59</v>
      </c>
      <c r="N1018" s="10">
        <v>364828.92</v>
      </c>
      <c r="O1018" s="10" t="s">
        <v>37</v>
      </c>
      <c r="P1018" s="10" t="s">
        <v>38</v>
      </c>
      <c r="Q1018" s="6" t="s">
        <v>31</v>
      </c>
      <c r="R1018" s="6" t="s">
        <v>27</v>
      </c>
      <c r="S1018" s="6" t="s">
        <v>116</v>
      </c>
      <c r="T1018" s="6" t="s">
        <v>667</v>
      </c>
      <c r="U1018" s="6">
        <f t="shared" si="9"/>
        <v>0</v>
      </c>
      <c r="V1018" s="6">
        <v>1623.1239505620113</v>
      </c>
      <c r="W1018" s="6">
        <v>0.0</v>
      </c>
    </row>
    <row r="1019" ht="15.0" customHeight="1">
      <c r="A1019" s="6">
        <v>3.0</v>
      </c>
      <c r="B1019" s="6">
        <v>23.0</v>
      </c>
      <c r="C1019" s="6" t="s">
        <v>629</v>
      </c>
      <c r="D1019" s="6">
        <v>9.0</v>
      </c>
      <c r="E1019" s="7">
        <v>42106.0</v>
      </c>
      <c r="F1019" s="8">
        <v>0.6493055555555556</v>
      </c>
      <c r="G1019" s="9">
        <v>42106.649305555555</v>
      </c>
      <c r="H1019" s="6">
        <v>7540882.8</v>
      </c>
      <c r="I1019" s="6">
        <v>364822.61</v>
      </c>
      <c r="J1019" s="6" t="s">
        <v>666</v>
      </c>
      <c r="K1019" s="10">
        <v>364831.508</v>
      </c>
      <c r="L1019" s="10">
        <v>7540886.917</v>
      </c>
      <c r="M1019" s="10">
        <v>7540888.59</v>
      </c>
      <c r="N1019" s="10">
        <v>364828.92</v>
      </c>
      <c r="O1019" s="10" t="s">
        <v>37</v>
      </c>
      <c r="P1019" s="10" t="s">
        <v>38</v>
      </c>
      <c r="Q1019" s="6" t="s">
        <v>31</v>
      </c>
      <c r="R1019" s="6" t="s">
        <v>27</v>
      </c>
      <c r="S1019" s="6" t="s">
        <v>116</v>
      </c>
      <c r="T1019" s="6" t="s">
        <v>667</v>
      </c>
      <c r="U1019" s="6">
        <f t="shared" si="9"/>
        <v>0</v>
      </c>
      <c r="V1019" s="6">
        <v>1623.1239505620113</v>
      </c>
      <c r="W1019" s="6">
        <v>0.0</v>
      </c>
    </row>
    <row r="1020" ht="15.0" customHeight="1">
      <c r="A1020" s="6">
        <v>3.0</v>
      </c>
      <c r="B1020" s="6">
        <v>23.0</v>
      </c>
      <c r="C1020" s="6" t="s">
        <v>629</v>
      </c>
      <c r="D1020" s="6">
        <v>9.0</v>
      </c>
      <c r="E1020" s="7">
        <v>42106.0</v>
      </c>
      <c r="F1020" s="8">
        <v>0.6527777777777778</v>
      </c>
      <c r="G1020" s="9">
        <v>42106.65277777778</v>
      </c>
      <c r="H1020" s="6">
        <v>7540882.8</v>
      </c>
      <c r="I1020" s="6">
        <v>364822.61</v>
      </c>
      <c r="J1020" s="6" t="s">
        <v>666</v>
      </c>
      <c r="K1020" s="10">
        <v>364825.839</v>
      </c>
      <c r="L1020" s="10">
        <v>7540886.961</v>
      </c>
      <c r="M1020" s="10">
        <v>7540888.59</v>
      </c>
      <c r="N1020" s="10">
        <v>364828.92</v>
      </c>
      <c r="O1020" s="10" t="s">
        <v>37</v>
      </c>
      <c r="P1020" s="10" t="s">
        <v>38</v>
      </c>
      <c r="Q1020" s="6" t="s">
        <v>31</v>
      </c>
      <c r="R1020" s="6" t="s">
        <v>27</v>
      </c>
      <c r="S1020" s="6" t="s">
        <v>116</v>
      </c>
      <c r="T1020" s="6" t="s">
        <v>667</v>
      </c>
      <c r="U1020" s="6">
        <f t="shared" si="9"/>
        <v>0</v>
      </c>
      <c r="V1020" s="6">
        <v>1623.1239505620113</v>
      </c>
      <c r="W1020" s="6">
        <v>0.0</v>
      </c>
    </row>
    <row r="1021" ht="15.0" customHeight="1">
      <c r="A1021" s="6">
        <v>3.0</v>
      </c>
      <c r="B1021" s="6">
        <v>23.0</v>
      </c>
      <c r="C1021" s="6" t="s">
        <v>629</v>
      </c>
      <c r="D1021" s="6">
        <v>9.0</v>
      </c>
      <c r="E1021" s="7">
        <v>42106.0</v>
      </c>
      <c r="F1021" s="8">
        <v>0.65625</v>
      </c>
      <c r="G1021" s="9">
        <v>42106.65625</v>
      </c>
      <c r="H1021" s="6">
        <v>7540922.6</v>
      </c>
      <c r="I1021" s="6">
        <v>364839.35</v>
      </c>
      <c r="J1021" s="6" t="s">
        <v>668</v>
      </c>
      <c r="K1021" s="10">
        <v>364839.397</v>
      </c>
      <c r="L1021" s="10">
        <v>7540922.724</v>
      </c>
      <c r="M1021" s="10">
        <v>7540922.6</v>
      </c>
      <c r="N1021" s="10">
        <v>364839.35</v>
      </c>
      <c r="O1021" s="10" t="s">
        <v>37</v>
      </c>
      <c r="P1021" s="10" t="s">
        <v>38</v>
      </c>
      <c r="Q1021" s="6" t="s">
        <v>31</v>
      </c>
      <c r="R1021" s="6" t="s">
        <v>27</v>
      </c>
      <c r="S1021" s="6" t="s">
        <v>28</v>
      </c>
      <c r="T1021" s="6" t="s">
        <v>28</v>
      </c>
      <c r="U1021" s="6">
        <f t="shared" si="9"/>
        <v>43.17716526</v>
      </c>
      <c r="V1021" s="6">
        <v>1623.1239505620113</v>
      </c>
      <c r="W1021" s="6">
        <v>0.0</v>
      </c>
    </row>
    <row r="1022" ht="15.0" customHeight="1">
      <c r="A1022" s="6">
        <v>3.0</v>
      </c>
      <c r="B1022" s="6">
        <v>23.0</v>
      </c>
      <c r="C1022" s="6" t="s">
        <v>629</v>
      </c>
      <c r="D1022" s="6">
        <v>9.0</v>
      </c>
      <c r="E1022" s="7">
        <v>42106.0</v>
      </c>
      <c r="F1022" s="8">
        <v>0.6597222222222222</v>
      </c>
      <c r="G1022" s="9">
        <v>42106.65972222222</v>
      </c>
      <c r="H1022" s="6">
        <v>7540933.52</v>
      </c>
      <c r="I1022" s="6">
        <v>364848.03</v>
      </c>
      <c r="J1022" s="6" t="s">
        <v>669</v>
      </c>
      <c r="K1022" s="10">
        <v>364848.047</v>
      </c>
      <c r="L1022" s="10">
        <v>7540933.554</v>
      </c>
      <c r="M1022" s="10">
        <v>7540933.52</v>
      </c>
      <c r="N1022" s="10">
        <v>364848.03</v>
      </c>
      <c r="O1022" s="10" t="s">
        <v>68</v>
      </c>
      <c r="P1022" s="10" t="s">
        <v>69</v>
      </c>
      <c r="Q1022" s="6" t="s">
        <v>45</v>
      </c>
      <c r="R1022" s="6" t="s">
        <v>27</v>
      </c>
      <c r="S1022" s="6" t="s">
        <v>28</v>
      </c>
      <c r="T1022" s="6" t="s">
        <v>28</v>
      </c>
      <c r="U1022" s="6">
        <f t="shared" si="9"/>
        <v>13.94950895</v>
      </c>
      <c r="V1022" s="6">
        <v>1623.1239505620113</v>
      </c>
      <c r="W1022" s="6">
        <v>0.0</v>
      </c>
    </row>
    <row r="1023" ht="15.0" customHeight="1">
      <c r="A1023" s="6">
        <v>3.0</v>
      </c>
      <c r="B1023" s="6">
        <v>23.0</v>
      </c>
      <c r="C1023" s="6" t="s">
        <v>629</v>
      </c>
      <c r="D1023" s="6">
        <v>9.0</v>
      </c>
      <c r="E1023" s="7">
        <v>42106.0</v>
      </c>
      <c r="F1023" s="8">
        <v>0.6631944444444444</v>
      </c>
      <c r="G1023" s="9">
        <v>42106.663194444445</v>
      </c>
      <c r="H1023" s="6">
        <v>7540933.52</v>
      </c>
      <c r="I1023" s="6">
        <v>364848.03</v>
      </c>
      <c r="J1023" s="6" t="s">
        <v>669</v>
      </c>
      <c r="K1023" s="10">
        <v>364855.46</v>
      </c>
      <c r="L1023" s="10">
        <v>7540936.477</v>
      </c>
      <c r="M1023" s="10">
        <v>7540936.48</v>
      </c>
      <c r="N1023" s="10">
        <v>364855.45</v>
      </c>
      <c r="O1023" s="10" t="s">
        <v>37</v>
      </c>
      <c r="P1023" s="10" t="s">
        <v>38</v>
      </c>
      <c r="Q1023" s="6" t="s">
        <v>31</v>
      </c>
      <c r="R1023" s="6" t="s">
        <v>27</v>
      </c>
      <c r="S1023" s="6" t="s">
        <v>28</v>
      </c>
      <c r="T1023" s="6" t="s">
        <v>28</v>
      </c>
      <c r="U1023" s="6">
        <f t="shared" si="9"/>
        <v>0</v>
      </c>
      <c r="V1023" s="6">
        <v>1623.1239505620113</v>
      </c>
      <c r="W1023" s="6">
        <v>0.0</v>
      </c>
    </row>
    <row r="1024" ht="15.0" customHeight="1">
      <c r="A1024" s="6">
        <v>3.0</v>
      </c>
      <c r="B1024" s="6">
        <v>23.0</v>
      </c>
      <c r="C1024" s="6" t="s">
        <v>629</v>
      </c>
      <c r="D1024" s="6">
        <v>9.0</v>
      </c>
      <c r="E1024" s="7">
        <v>42106.0</v>
      </c>
      <c r="F1024" s="8">
        <v>0.6666666666666666</v>
      </c>
      <c r="G1024" s="9">
        <v>42106.666666666664</v>
      </c>
      <c r="H1024" s="6">
        <v>7540933.52</v>
      </c>
      <c r="I1024" s="6">
        <v>364848.03</v>
      </c>
      <c r="J1024" s="6" t="s">
        <v>669</v>
      </c>
      <c r="K1024" s="10">
        <v>364862.546</v>
      </c>
      <c r="L1024" s="10">
        <v>7540940.343</v>
      </c>
      <c r="M1024" s="10">
        <v>7540940.41</v>
      </c>
      <c r="N1024" s="10">
        <v>364862.32</v>
      </c>
      <c r="O1024" s="10" t="s">
        <v>37</v>
      </c>
      <c r="P1024" s="10" t="s">
        <v>38</v>
      </c>
      <c r="Q1024" s="6" t="s">
        <v>31</v>
      </c>
      <c r="R1024" s="6" t="s">
        <v>27</v>
      </c>
      <c r="S1024" s="6" t="s">
        <v>28</v>
      </c>
      <c r="T1024" s="6" t="s">
        <v>28</v>
      </c>
      <c r="U1024" s="6">
        <f t="shared" si="9"/>
        <v>0</v>
      </c>
      <c r="V1024" s="6">
        <v>1623.1239505620113</v>
      </c>
      <c r="W1024" s="6">
        <v>0.0</v>
      </c>
    </row>
    <row r="1025" ht="15.0" customHeight="1">
      <c r="A1025" s="6">
        <v>3.0</v>
      </c>
      <c r="B1025" s="6">
        <v>23.0</v>
      </c>
      <c r="C1025" s="6" t="s">
        <v>629</v>
      </c>
      <c r="D1025" s="6">
        <v>9.0</v>
      </c>
      <c r="E1025" s="7">
        <v>42106.0</v>
      </c>
      <c r="F1025" s="8">
        <v>0.6701388888888888</v>
      </c>
      <c r="G1025" s="9">
        <v>42106.67013888889</v>
      </c>
      <c r="H1025" s="6">
        <v>7540957.72</v>
      </c>
      <c r="I1025" s="6">
        <v>364847.8</v>
      </c>
      <c r="J1025" s="6" t="s">
        <v>670</v>
      </c>
      <c r="K1025" s="10">
        <v>364847.664</v>
      </c>
      <c r="L1025" s="10">
        <v>7540957.838</v>
      </c>
      <c r="M1025" s="10">
        <v>7540957.72</v>
      </c>
      <c r="N1025" s="10">
        <v>364847.8</v>
      </c>
      <c r="O1025" s="10" t="s">
        <v>60</v>
      </c>
      <c r="P1025" s="10" t="s">
        <v>61</v>
      </c>
      <c r="Q1025" s="6" t="s">
        <v>52</v>
      </c>
      <c r="R1025" s="6" t="s">
        <v>27</v>
      </c>
      <c r="S1025" s="6" t="s">
        <v>28</v>
      </c>
      <c r="T1025" s="6" t="s">
        <v>28</v>
      </c>
      <c r="U1025" s="6">
        <f t="shared" si="9"/>
        <v>24.20109295</v>
      </c>
      <c r="V1025" s="6">
        <v>1623.1239505620113</v>
      </c>
      <c r="W1025" s="6">
        <v>0.0</v>
      </c>
    </row>
    <row r="1026" ht="15.0" customHeight="1">
      <c r="A1026" s="6">
        <v>3.0</v>
      </c>
      <c r="B1026" s="6">
        <v>23.0</v>
      </c>
      <c r="C1026" s="6" t="s">
        <v>629</v>
      </c>
      <c r="D1026" s="6">
        <v>9.0</v>
      </c>
      <c r="E1026" s="7">
        <v>42106.0</v>
      </c>
      <c r="F1026" s="8">
        <v>0.6736111111111112</v>
      </c>
      <c r="G1026" s="9">
        <v>42106.67361111111</v>
      </c>
      <c r="H1026" s="6">
        <v>7540957.72</v>
      </c>
      <c r="I1026" s="6">
        <v>364847.8</v>
      </c>
      <c r="J1026" s="6" t="s">
        <v>670</v>
      </c>
      <c r="K1026" s="10">
        <v>364846.448</v>
      </c>
      <c r="L1026" s="10">
        <v>7540951.544</v>
      </c>
      <c r="M1026" s="10">
        <v>7540951.58</v>
      </c>
      <c r="N1026" s="10">
        <v>364846.48</v>
      </c>
      <c r="O1026" s="10" t="s">
        <v>37</v>
      </c>
      <c r="P1026" s="10" t="s">
        <v>38</v>
      </c>
      <c r="Q1026" s="6" t="s">
        <v>31</v>
      </c>
      <c r="R1026" s="6" t="s">
        <v>27</v>
      </c>
      <c r="S1026" s="6" t="s">
        <v>28</v>
      </c>
      <c r="T1026" s="6" t="s">
        <v>28</v>
      </c>
      <c r="U1026" s="6">
        <f t="shared" si="9"/>
        <v>0</v>
      </c>
      <c r="V1026" s="6">
        <v>1623.1239505620113</v>
      </c>
      <c r="W1026" s="6">
        <v>0.0</v>
      </c>
    </row>
    <row r="1027" ht="15.0" customHeight="1">
      <c r="A1027" s="6">
        <v>3.0</v>
      </c>
      <c r="B1027" s="6">
        <v>23.0</v>
      </c>
      <c r="C1027" s="6" t="s">
        <v>629</v>
      </c>
      <c r="D1027" s="6">
        <v>9.0</v>
      </c>
      <c r="E1027" s="7">
        <v>42106.0</v>
      </c>
      <c r="F1027" s="8">
        <v>0.6770833333333334</v>
      </c>
      <c r="G1027" s="9">
        <v>42106.677083333336</v>
      </c>
      <c r="H1027" s="6">
        <v>7540957.72</v>
      </c>
      <c r="I1027" s="6">
        <v>364847.8</v>
      </c>
      <c r="J1027" s="6" t="s">
        <v>670</v>
      </c>
      <c r="K1027" s="10">
        <v>364847.679</v>
      </c>
      <c r="L1027" s="10">
        <v>7540952.028</v>
      </c>
      <c r="M1027" s="10">
        <v>7540952.37</v>
      </c>
      <c r="N1027" s="10">
        <v>364848.48</v>
      </c>
      <c r="O1027" s="10" t="s">
        <v>37</v>
      </c>
      <c r="P1027" s="10" t="s">
        <v>38</v>
      </c>
      <c r="Q1027" s="6" t="s">
        <v>31</v>
      </c>
      <c r="R1027" s="6" t="s">
        <v>27</v>
      </c>
      <c r="S1027" s="6" t="s">
        <v>28</v>
      </c>
      <c r="T1027" s="6" t="s">
        <v>28</v>
      </c>
      <c r="U1027" s="6">
        <f t="shared" si="9"/>
        <v>0</v>
      </c>
      <c r="V1027" s="6">
        <v>1623.1239505620113</v>
      </c>
      <c r="W1027" s="6">
        <v>0.0</v>
      </c>
    </row>
    <row r="1028" ht="15.0" customHeight="1">
      <c r="A1028" s="6">
        <v>3.0</v>
      </c>
      <c r="B1028" s="6">
        <v>23.0</v>
      </c>
      <c r="C1028" s="6" t="s">
        <v>629</v>
      </c>
      <c r="D1028" s="6">
        <v>9.0</v>
      </c>
      <c r="E1028" s="7">
        <v>42106.0</v>
      </c>
      <c r="F1028" s="8">
        <v>0.6805555555555555</v>
      </c>
      <c r="G1028" s="9">
        <v>42106.680555555555</v>
      </c>
      <c r="H1028" s="6">
        <v>7541022.38</v>
      </c>
      <c r="I1028" s="6">
        <v>364927.21</v>
      </c>
      <c r="J1028" s="6" t="s">
        <v>671</v>
      </c>
      <c r="K1028" s="10">
        <v>364928.033</v>
      </c>
      <c r="L1028" s="10">
        <v>7541022.707</v>
      </c>
      <c r="M1028" s="10">
        <v>7541022.38</v>
      </c>
      <c r="N1028" s="10">
        <v>364927.21</v>
      </c>
      <c r="O1028" s="10" t="s">
        <v>37</v>
      </c>
      <c r="P1028" s="10" t="s">
        <v>38</v>
      </c>
      <c r="Q1028" s="6" t="s">
        <v>35</v>
      </c>
      <c r="R1028" s="6" t="s">
        <v>35</v>
      </c>
      <c r="S1028" s="6" t="s">
        <v>28</v>
      </c>
      <c r="T1028" s="6" t="s">
        <v>28</v>
      </c>
      <c r="U1028" s="6">
        <f t="shared" si="9"/>
        <v>102.405389</v>
      </c>
      <c r="V1028" s="6">
        <v>1623.1239505620113</v>
      </c>
      <c r="W1028" s="6">
        <v>0.0</v>
      </c>
    </row>
    <row r="1029" ht="15.0" customHeight="1">
      <c r="A1029" s="6">
        <v>3.0</v>
      </c>
      <c r="B1029" s="6">
        <v>23.0</v>
      </c>
      <c r="C1029" s="6" t="s">
        <v>629</v>
      </c>
      <c r="D1029" s="6">
        <v>9.0</v>
      </c>
      <c r="E1029" s="7">
        <v>42106.0</v>
      </c>
      <c r="F1029" s="8">
        <v>0.6840277777777778</v>
      </c>
      <c r="G1029" s="9">
        <v>42106.68402777778</v>
      </c>
      <c r="H1029" s="6">
        <v>7541022.38</v>
      </c>
      <c r="I1029" s="6">
        <v>364927.21</v>
      </c>
      <c r="J1029" s="6" t="s">
        <v>671</v>
      </c>
      <c r="K1029" s="10">
        <v>364927.468</v>
      </c>
      <c r="L1029" s="10">
        <v>7541027.156</v>
      </c>
      <c r="M1029" s="10">
        <v>7541026.82</v>
      </c>
      <c r="N1029" s="10">
        <v>364926.67</v>
      </c>
      <c r="O1029" s="10" t="s">
        <v>28</v>
      </c>
      <c r="P1029" s="10" t="s">
        <v>28</v>
      </c>
      <c r="Q1029" s="6" t="s">
        <v>31</v>
      </c>
      <c r="R1029" s="6" t="s">
        <v>35</v>
      </c>
      <c r="S1029" s="6" t="s">
        <v>28</v>
      </c>
      <c r="T1029" s="6" t="s">
        <v>28</v>
      </c>
      <c r="U1029" s="6">
        <f t="shared" si="9"/>
        <v>0</v>
      </c>
      <c r="V1029" s="6">
        <v>1623.1239505620113</v>
      </c>
      <c r="W1029" s="6">
        <v>0.0</v>
      </c>
    </row>
    <row r="1030" ht="15.0" customHeight="1">
      <c r="A1030" s="6">
        <v>3.0</v>
      </c>
      <c r="B1030" s="6">
        <v>23.0</v>
      </c>
      <c r="C1030" s="6" t="s">
        <v>629</v>
      </c>
      <c r="D1030" s="6">
        <v>9.0</v>
      </c>
      <c r="E1030" s="7">
        <v>42106.0</v>
      </c>
      <c r="F1030" s="8">
        <v>0.6875</v>
      </c>
      <c r="G1030" s="9">
        <v>42106.6875</v>
      </c>
      <c r="H1030" s="6">
        <v>7540963.01</v>
      </c>
      <c r="I1030" s="6">
        <v>364849.88</v>
      </c>
      <c r="J1030" s="6" t="s">
        <v>672</v>
      </c>
      <c r="K1030" s="10"/>
      <c r="L1030" s="10"/>
      <c r="M1030" s="10">
        <v>7540963.01</v>
      </c>
      <c r="N1030" s="10">
        <v>364849.88</v>
      </c>
      <c r="O1030" s="10" t="s">
        <v>28</v>
      </c>
      <c r="P1030" s="10" t="s">
        <v>28</v>
      </c>
      <c r="Q1030" s="6" t="s">
        <v>35</v>
      </c>
      <c r="R1030" s="6" t="s">
        <v>27</v>
      </c>
      <c r="S1030" s="6" t="s">
        <v>28</v>
      </c>
      <c r="T1030" s="6" t="s">
        <v>28</v>
      </c>
      <c r="U1030" s="6">
        <f t="shared" si="9"/>
        <v>97.49218328</v>
      </c>
      <c r="V1030" s="6">
        <v>1623.1239505620113</v>
      </c>
      <c r="W1030" s="6">
        <v>0.0</v>
      </c>
    </row>
    <row r="1031" ht="15.0" customHeight="1">
      <c r="A1031" s="6">
        <v>3.0</v>
      </c>
      <c r="B1031" s="6">
        <v>23.0</v>
      </c>
      <c r="C1031" s="6" t="s">
        <v>629</v>
      </c>
      <c r="D1031" s="6">
        <v>9.0</v>
      </c>
      <c r="E1031" s="7">
        <v>42106.0</v>
      </c>
      <c r="F1031" s="8">
        <v>0.6909722222222222</v>
      </c>
      <c r="G1031" s="9">
        <v>42106.69097222222</v>
      </c>
      <c r="H1031" s="6">
        <v>7540899.14</v>
      </c>
      <c r="I1031" s="6">
        <v>364772.84</v>
      </c>
      <c r="J1031" s="6" t="s">
        <v>673</v>
      </c>
      <c r="K1031" s="10">
        <v>364772.298</v>
      </c>
      <c r="L1031" s="10">
        <v>7540898.867</v>
      </c>
      <c r="M1031" s="10">
        <v>7540899.14</v>
      </c>
      <c r="N1031" s="10">
        <v>364772.84</v>
      </c>
      <c r="O1031" s="10" t="s">
        <v>37</v>
      </c>
      <c r="P1031" s="10" t="s">
        <v>38</v>
      </c>
      <c r="Q1031" s="6" t="s">
        <v>35</v>
      </c>
      <c r="R1031" s="6" t="s">
        <v>27</v>
      </c>
      <c r="S1031" s="6" t="s">
        <v>28</v>
      </c>
      <c r="T1031" s="6" t="s">
        <v>28</v>
      </c>
      <c r="U1031" s="6">
        <f t="shared" si="9"/>
        <v>100.0726661</v>
      </c>
      <c r="V1031" s="6">
        <v>1623.1239505620113</v>
      </c>
      <c r="W1031" s="6">
        <v>0.0</v>
      </c>
    </row>
    <row r="1032" ht="15.0" customHeight="1">
      <c r="A1032" s="6">
        <v>3.0</v>
      </c>
      <c r="B1032" s="6">
        <v>23.0</v>
      </c>
      <c r="C1032" s="6" t="s">
        <v>629</v>
      </c>
      <c r="D1032" s="6">
        <v>9.0</v>
      </c>
      <c r="E1032" s="7">
        <v>42106.0</v>
      </c>
      <c r="F1032" s="8">
        <v>0.6944444444444445</v>
      </c>
      <c r="G1032" s="9">
        <v>42106.694444444445</v>
      </c>
      <c r="H1032" s="6">
        <v>7540898.09</v>
      </c>
      <c r="I1032" s="6">
        <v>364748.05</v>
      </c>
      <c r="J1032" s="6" t="s">
        <v>674</v>
      </c>
      <c r="K1032" s="10">
        <v>364747.21</v>
      </c>
      <c r="L1032" s="10">
        <v>7540891.597</v>
      </c>
      <c r="M1032" s="10">
        <v>7540891.64</v>
      </c>
      <c r="N1032" s="10">
        <v>364747.42</v>
      </c>
      <c r="O1032" s="10" t="s">
        <v>40</v>
      </c>
      <c r="P1032" s="10" t="s">
        <v>50</v>
      </c>
      <c r="Q1032" s="6" t="s">
        <v>42</v>
      </c>
      <c r="R1032" s="6" t="s">
        <v>27</v>
      </c>
      <c r="S1032" s="6" t="s">
        <v>141</v>
      </c>
      <c r="T1032" s="6" t="s">
        <v>675</v>
      </c>
      <c r="U1032" s="6">
        <f t="shared" si="9"/>
        <v>24.81222682</v>
      </c>
      <c r="V1032" s="6">
        <v>1623.1239505620113</v>
      </c>
      <c r="W1032" s="6">
        <v>0.0</v>
      </c>
    </row>
    <row r="1033" ht="15.0" customHeight="1">
      <c r="A1033" s="6">
        <v>3.0</v>
      </c>
      <c r="B1033" s="6">
        <v>23.0</v>
      </c>
      <c r="C1033" s="6" t="s">
        <v>629</v>
      </c>
      <c r="D1033" s="6">
        <v>9.0</v>
      </c>
      <c r="E1033" s="7">
        <v>42106.0</v>
      </c>
      <c r="F1033" s="8">
        <v>0.6979166666666666</v>
      </c>
      <c r="G1033" s="9">
        <v>42106.697916666664</v>
      </c>
      <c r="H1033" s="6">
        <v>7540898.09</v>
      </c>
      <c r="I1033" s="6">
        <v>364748.05</v>
      </c>
      <c r="J1033" s="6" t="s">
        <v>674</v>
      </c>
      <c r="K1033" s="10">
        <v>364742.436</v>
      </c>
      <c r="L1033" s="10">
        <v>7540892.066</v>
      </c>
      <c r="M1033" s="10">
        <v>7540891.64</v>
      </c>
      <c r="N1033" s="10">
        <v>364747.42</v>
      </c>
      <c r="O1033" s="10" t="s">
        <v>56</v>
      </c>
      <c r="P1033" s="10" t="s">
        <v>57</v>
      </c>
      <c r="Q1033" s="6" t="s">
        <v>58</v>
      </c>
      <c r="R1033" s="6" t="s">
        <v>27</v>
      </c>
      <c r="S1033" s="6" t="s">
        <v>141</v>
      </c>
      <c r="T1033" s="6" t="s">
        <v>675</v>
      </c>
      <c r="U1033" s="6">
        <f t="shared" si="9"/>
        <v>0</v>
      </c>
      <c r="V1033" s="6">
        <v>1623.1239505620113</v>
      </c>
      <c r="W1033" s="6">
        <v>0.0</v>
      </c>
    </row>
    <row r="1034" ht="15.0" customHeight="1">
      <c r="A1034" s="6">
        <v>3.0</v>
      </c>
      <c r="B1034" s="6">
        <v>23.0</v>
      </c>
      <c r="C1034" s="6" t="s">
        <v>629</v>
      </c>
      <c r="D1034" s="6">
        <v>9.0</v>
      </c>
      <c r="E1034" s="7">
        <v>42106.0</v>
      </c>
      <c r="F1034" s="8">
        <v>0.7013888888888888</v>
      </c>
      <c r="G1034" s="9">
        <v>42106.70138888889</v>
      </c>
      <c r="H1034" s="6">
        <v>7540883.13</v>
      </c>
      <c r="I1034" s="6">
        <v>364722.85</v>
      </c>
      <c r="J1034" s="6" t="s">
        <v>676</v>
      </c>
      <c r="K1034" s="10">
        <v>364722.71</v>
      </c>
      <c r="L1034" s="10">
        <v>7540883.236</v>
      </c>
      <c r="M1034" s="10">
        <v>7540883.13</v>
      </c>
      <c r="N1034" s="10">
        <v>364722.85</v>
      </c>
      <c r="O1034" s="10" t="s">
        <v>33</v>
      </c>
      <c r="P1034" s="10" t="s">
        <v>34</v>
      </c>
      <c r="Q1034" s="6" t="s">
        <v>35</v>
      </c>
      <c r="R1034" s="6" t="s">
        <v>27</v>
      </c>
      <c r="S1034" s="6" t="s">
        <v>28</v>
      </c>
      <c r="T1034" s="6" t="s">
        <v>28</v>
      </c>
      <c r="U1034" s="6">
        <f t="shared" si="9"/>
        <v>29.30599939</v>
      </c>
      <c r="V1034" s="6">
        <v>1623.1239505620113</v>
      </c>
      <c r="W1034" s="6">
        <v>0.0</v>
      </c>
    </row>
    <row r="1035" ht="15.0" customHeight="1">
      <c r="A1035" s="6">
        <v>3.0</v>
      </c>
      <c r="B1035" s="6">
        <v>23.0</v>
      </c>
      <c r="C1035" s="6" t="s">
        <v>629</v>
      </c>
      <c r="D1035" s="6">
        <v>9.0</v>
      </c>
      <c r="E1035" s="7">
        <v>42106.0</v>
      </c>
      <c r="F1035" s="8">
        <v>0.7048611111111112</v>
      </c>
      <c r="G1035" s="9">
        <v>42106.70486111111</v>
      </c>
      <c r="H1035" s="6">
        <v>7540853.28</v>
      </c>
      <c r="I1035" s="6">
        <v>364716.43</v>
      </c>
      <c r="J1035" s="6" t="s">
        <v>677</v>
      </c>
      <c r="K1035" s="10">
        <v>364716.973</v>
      </c>
      <c r="L1035" s="10">
        <v>7540853.378</v>
      </c>
      <c r="M1035" s="10">
        <v>7540853.28</v>
      </c>
      <c r="N1035" s="10">
        <v>364716.43</v>
      </c>
      <c r="O1035" s="10" t="s">
        <v>40</v>
      </c>
      <c r="P1035" s="10" t="s">
        <v>50</v>
      </c>
      <c r="Q1035" s="6" t="s">
        <v>42</v>
      </c>
      <c r="R1035" s="6" t="s">
        <v>27</v>
      </c>
      <c r="S1035" s="6" t="s">
        <v>28</v>
      </c>
      <c r="T1035" s="6" t="s">
        <v>28</v>
      </c>
      <c r="U1035" s="6">
        <f t="shared" si="9"/>
        <v>30.53258751</v>
      </c>
      <c r="V1035" s="6">
        <v>1623.1239505620113</v>
      </c>
      <c r="W1035" s="6">
        <v>0.0</v>
      </c>
    </row>
    <row r="1036" ht="15.0" customHeight="1">
      <c r="A1036" s="6">
        <v>3.0</v>
      </c>
      <c r="B1036" s="6">
        <v>23.0</v>
      </c>
      <c r="C1036" s="6" t="s">
        <v>629</v>
      </c>
      <c r="D1036" s="6">
        <v>9.0</v>
      </c>
      <c r="E1036" s="7">
        <v>42106.0</v>
      </c>
      <c r="F1036" s="8">
        <v>0.7083333333333334</v>
      </c>
      <c r="G1036" s="9">
        <v>42106.708333333336</v>
      </c>
      <c r="H1036" s="6">
        <v>7540802.45</v>
      </c>
      <c r="I1036" s="6">
        <v>364657.56</v>
      </c>
      <c r="J1036" s="6" t="s">
        <v>678</v>
      </c>
      <c r="K1036" s="10">
        <v>364656.945</v>
      </c>
      <c r="L1036" s="10">
        <v>7540802.224</v>
      </c>
      <c r="M1036" s="10">
        <v>7540802.45</v>
      </c>
      <c r="N1036" s="10">
        <v>364657.56</v>
      </c>
      <c r="O1036" s="10" t="s">
        <v>40</v>
      </c>
      <c r="P1036" s="10" t="s">
        <v>50</v>
      </c>
      <c r="Q1036" s="6" t="s">
        <v>42</v>
      </c>
      <c r="R1036" s="6" t="s">
        <v>27</v>
      </c>
      <c r="S1036" s="6" t="s">
        <v>28</v>
      </c>
      <c r="T1036" s="6" t="s">
        <v>28</v>
      </c>
      <c r="U1036" s="6">
        <f t="shared" si="9"/>
        <v>77.77766903</v>
      </c>
      <c r="V1036" s="6">
        <v>1623.1239505620113</v>
      </c>
      <c r="W1036" s="6">
        <v>0.0</v>
      </c>
    </row>
    <row r="1037" ht="15.0" customHeight="1">
      <c r="A1037" s="6">
        <v>3.0</v>
      </c>
      <c r="B1037" s="6">
        <v>23.0</v>
      </c>
      <c r="C1037" s="6" t="s">
        <v>629</v>
      </c>
      <c r="D1037" s="6">
        <v>9.0</v>
      </c>
      <c r="E1037" s="7">
        <v>42106.0</v>
      </c>
      <c r="F1037" s="8">
        <v>0.7118055555555555</v>
      </c>
      <c r="G1037" s="9">
        <v>42106.711805555555</v>
      </c>
      <c r="H1037" s="6">
        <v>7540802.45</v>
      </c>
      <c r="I1037" s="6">
        <v>364657.56</v>
      </c>
      <c r="J1037" s="6" t="s">
        <v>678</v>
      </c>
      <c r="K1037" s="10">
        <v>364657.09</v>
      </c>
      <c r="L1037" s="10">
        <v>7540797.548</v>
      </c>
      <c r="M1037" s="10">
        <v>7540797.29</v>
      </c>
      <c r="N1037" s="10">
        <v>364657.25</v>
      </c>
      <c r="O1037" s="10" t="s">
        <v>40</v>
      </c>
      <c r="P1037" s="10" t="s">
        <v>50</v>
      </c>
      <c r="Q1037" s="6" t="s">
        <v>42</v>
      </c>
      <c r="R1037" s="6" t="s">
        <v>27</v>
      </c>
      <c r="S1037" s="6" t="s">
        <v>28</v>
      </c>
      <c r="T1037" s="6" t="s">
        <v>28</v>
      </c>
      <c r="U1037" s="6">
        <f t="shared" si="9"/>
        <v>0</v>
      </c>
      <c r="V1037" s="6">
        <v>1623.1239505620113</v>
      </c>
      <c r="W1037" s="6">
        <v>0.0</v>
      </c>
    </row>
    <row r="1038" ht="15.0" customHeight="1">
      <c r="A1038" s="6">
        <v>3.0</v>
      </c>
      <c r="B1038" s="6">
        <v>23.0</v>
      </c>
      <c r="C1038" s="6" t="s">
        <v>629</v>
      </c>
      <c r="D1038" s="6">
        <v>9.0</v>
      </c>
      <c r="E1038" s="7">
        <v>42106.0</v>
      </c>
      <c r="F1038" s="8">
        <v>0.7152777777777778</v>
      </c>
      <c r="G1038" s="9">
        <v>42106.71527777778</v>
      </c>
      <c r="H1038" s="6">
        <v>7540728.99556683</v>
      </c>
      <c r="I1038" s="6">
        <v>364676.31264669</v>
      </c>
      <c r="J1038" s="6" t="s">
        <v>490</v>
      </c>
      <c r="K1038" s="10">
        <v>364668.087</v>
      </c>
      <c r="L1038" s="10">
        <v>7540738.964</v>
      </c>
      <c r="M1038" s="10">
        <v>7540728.996</v>
      </c>
      <c r="N1038" s="10">
        <v>364676.3126</v>
      </c>
      <c r="O1038" s="10" t="s">
        <v>25</v>
      </c>
      <c r="P1038" s="10" t="s">
        <v>61</v>
      </c>
      <c r="Q1038" s="6" t="s">
        <v>26</v>
      </c>
      <c r="R1038" s="6" t="s">
        <v>27</v>
      </c>
      <c r="S1038" s="6" t="s">
        <v>28</v>
      </c>
      <c r="T1038" s="6" t="s">
        <v>491</v>
      </c>
      <c r="U1038" s="6">
        <f t="shared" si="9"/>
        <v>75.81039184</v>
      </c>
      <c r="V1038" s="6">
        <v>1623.1239505620113</v>
      </c>
      <c r="W1038" s="6">
        <v>0.0</v>
      </c>
    </row>
    <row r="1039" ht="15.0" customHeight="1">
      <c r="A1039" s="6">
        <v>3.0</v>
      </c>
      <c r="B1039" s="6">
        <v>25.0</v>
      </c>
      <c r="C1039" s="6" t="s">
        <v>679</v>
      </c>
      <c r="D1039" s="6">
        <v>10.0</v>
      </c>
      <c r="E1039" s="7">
        <v>42109.0</v>
      </c>
      <c r="F1039" s="8">
        <v>0.3194444444444445</v>
      </c>
      <c r="G1039" s="9">
        <v>42109.319444444445</v>
      </c>
      <c r="H1039" s="6">
        <v>7540728.99556683</v>
      </c>
      <c r="I1039" s="6">
        <v>364676.31264669</v>
      </c>
      <c r="J1039" s="6" t="s">
        <v>490</v>
      </c>
      <c r="K1039" s="10"/>
      <c r="L1039" s="10"/>
      <c r="M1039" s="10">
        <v>7540728.996</v>
      </c>
      <c r="N1039" s="10">
        <v>364676.3126</v>
      </c>
      <c r="O1039" s="10" t="s">
        <v>25</v>
      </c>
      <c r="P1039" s="10"/>
      <c r="Q1039" s="6" t="s">
        <v>26</v>
      </c>
      <c r="R1039" s="6" t="s">
        <v>27</v>
      </c>
      <c r="S1039" s="6" t="s">
        <v>28</v>
      </c>
      <c r="T1039" s="6" t="s">
        <v>491</v>
      </c>
      <c r="U1039" s="6" t="s">
        <v>28</v>
      </c>
      <c r="V1039" s="6">
        <v>1924.9618830512372</v>
      </c>
      <c r="W1039" s="6" t="s">
        <v>26</v>
      </c>
    </row>
    <row r="1040" ht="15.0" customHeight="1">
      <c r="A1040" s="6">
        <v>3.0</v>
      </c>
      <c r="B1040" s="6">
        <v>25.0</v>
      </c>
      <c r="C1040" s="6" t="s">
        <v>679</v>
      </c>
      <c r="D1040" s="6">
        <v>10.0</v>
      </c>
      <c r="E1040" s="7">
        <v>42109.0</v>
      </c>
      <c r="F1040" s="8">
        <v>0.3229166666666667</v>
      </c>
      <c r="G1040" s="9">
        <v>42109.322916666664</v>
      </c>
      <c r="H1040" s="6">
        <v>7540742.54</v>
      </c>
      <c r="I1040" s="6">
        <v>364679.77</v>
      </c>
      <c r="J1040" s="6" t="s">
        <v>680</v>
      </c>
      <c r="K1040" s="10">
        <v>364671.262</v>
      </c>
      <c r="L1040" s="10">
        <v>7540741.395</v>
      </c>
      <c r="M1040" s="10">
        <v>7540742.54</v>
      </c>
      <c r="N1040" s="10">
        <v>364679.77</v>
      </c>
      <c r="O1040" s="10" t="s">
        <v>37</v>
      </c>
      <c r="P1040" s="10" t="s">
        <v>38</v>
      </c>
      <c r="Q1040" s="6" t="s">
        <v>31</v>
      </c>
      <c r="R1040" s="6" t="s">
        <v>27</v>
      </c>
      <c r="S1040" s="6" t="s">
        <v>28</v>
      </c>
      <c r="T1040" s="6" t="s">
        <v>28</v>
      </c>
      <c r="U1040" s="6">
        <f t="shared" ref="U1040:U1151" si="10">SQRT((H1040-H1039)^2+(I1040-I1039)^2)</f>
        <v>13.97873248</v>
      </c>
      <c r="V1040" s="6">
        <v>1924.9618830512372</v>
      </c>
      <c r="W1040" s="6">
        <v>0.0</v>
      </c>
    </row>
    <row r="1041" ht="15.0" customHeight="1">
      <c r="A1041" s="6">
        <v>3.0</v>
      </c>
      <c r="B1041" s="6">
        <v>25.0</v>
      </c>
      <c r="C1041" s="6" t="s">
        <v>679</v>
      </c>
      <c r="D1041" s="6">
        <v>10.0</v>
      </c>
      <c r="E1041" s="7">
        <v>42109.0</v>
      </c>
      <c r="F1041" s="8">
        <v>0.3263888888888889</v>
      </c>
      <c r="G1041" s="9">
        <v>42109.32638888889</v>
      </c>
      <c r="H1041" s="6">
        <v>7540744.75</v>
      </c>
      <c r="I1041" s="6">
        <v>364671.23</v>
      </c>
      <c r="J1041" s="6" t="s">
        <v>681</v>
      </c>
      <c r="K1041" s="10">
        <v>364671.119</v>
      </c>
      <c r="L1041" s="10">
        <v>7540744.921</v>
      </c>
      <c r="M1041" s="10">
        <v>7540744.75</v>
      </c>
      <c r="N1041" s="10">
        <v>364671.23</v>
      </c>
      <c r="O1041" s="10" t="s">
        <v>37</v>
      </c>
      <c r="P1041" s="10" t="s">
        <v>38</v>
      </c>
      <c r="Q1041" s="6" t="s">
        <v>31</v>
      </c>
      <c r="R1041" s="6" t="s">
        <v>27</v>
      </c>
      <c r="S1041" s="6" t="s">
        <v>28</v>
      </c>
      <c r="T1041" s="6" t="s">
        <v>28</v>
      </c>
      <c r="U1041" s="6">
        <f t="shared" si="10"/>
        <v>8.821320763</v>
      </c>
      <c r="V1041" s="6">
        <v>1924.9618830512372</v>
      </c>
      <c r="W1041" s="6">
        <v>0.0</v>
      </c>
    </row>
    <row r="1042" ht="15.0" customHeight="1">
      <c r="A1042" s="6">
        <v>3.0</v>
      </c>
      <c r="B1042" s="6">
        <v>25.0</v>
      </c>
      <c r="C1042" s="6" t="s">
        <v>679</v>
      </c>
      <c r="D1042" s="6">
        <v>10.0</v>
      </c>
      <c r="E1042" s="7">
        <v>42109.0</v>
      </c>
      <c r="F1042" s="8">
        <v>0.3298611111111111</v>
      </c>
      <c r="G1042" s="9">
        <v>42109.32986111111</v>
      </c>
      <c r="H1042" s="6">
        <v>7540712.71</v>
      </c>
      <c r="I1042" s="6">
        <v>364666.38</v>
      </c>
      <c r="J1042" s="6" t="s">
        <v>493</v>
      </c>
      <c r="K1042" s="10">
        <v>364673.424</v>
      </c>
      <c r="L1042" s="10">
        <v>7540712.293</v>
      </c>
      <c r="M1042" s="10">
        <v>7540712.46</v>
      </c>
      <c r="N1042" s="10">
        <v>364673.54</v>
      </c>
      <c r="O1042" s="10" t="s">
        <v>56</v>
      </c>
      <c r="P1042" s="10" t="s">
        <v>57</v>
      </c>
      <c r="Q1042" s="6" t="s">
        <v>58</v>
      </c>
      <c r="R1042" s="6" t="s">
        <v>27</v>
      </c>
      <c r="S1042" s="6" t="s">
        <v>116</v>
      </c>
      <c r="T1042" s="6" t="s">
        <v>494</v>
      </c>
      <c r="U1042" s="6">
        <f t="shared" si="10"/>
        <v>32.40500116</v>
      </c>
      <c r="V1042" s="6">
        <v>1924.9618830512372</v>
      </c>
      <c r="W1042" s="6">
        <v>0.0</v>
      </c>
    </row>
    <row r="1043" ht="15.0" customHeight="1">
      <c r="A1043" s="6">
        <v>3.0</v>
      </c>
      <c r="B1043" s="6">
        <v>25.0</v>
      </c>
      <c r="C1043" s="6" t="s">
        <v>679</v>
      </c>
      <c r="D1043" s="6">
        <v>10.0</v>
      </c>
      <c r="E1043" s="7">
        <v>42109.0</v>
      </c>
      <c r="F1043" s="8">
        <v>0.3333333333333333</v>
      </c>
      <c r="G1043" s="9">
        <v>42109.333333333336</v>
      </c>
      <c r="H1043" s="6">
        <v>7540713.63</v>
      </c>
      <c r="I1043" s="6">
        <v>364686.72</v>
      </c>
      <c r="J1043" s="6" t="s">
        <v>682</v>
      </c>
      <c r="K1043" s="10">
        <v>364686.294</v>
      </c>
      <c r="L1043" s="10">
        <v>7540713.694</v>
      </c>
      <c r="M1043" s="10">
        <v>7540713.63</v>
      </c>
      <c r="N1043" s="10">
        <v>364686.72</v>
      </c>
      <c r="O1043" s="10" t="s">
        <v>37</v>
      </c>
      <c r="P1043" s="10" t="s">
        <v>38</v>
      </c>
      <c r="Q1043" s="6" t="s">
        <v>31</v>
      </c>
      <c r="R1043" s="6" t="s">
        <v>27</v>
      </c>
      <c r="S1043" s="6" t="s">
        <v>28</v>
      </c>
      <c r="T1043" s="6" t="s">
        <v>28</v>
      </c>
      <c r="U1043" s="6">
        <f t="shared" si="10"/>
        <v>20.36079566</v>
      </c>
      <c r="V1043" s="6">
        <v>1924.9618830512372</v>
      </c>
      <c r="W1043" s="6">
        <v>0.0</v>
      </c>
    </row>
    <row r="1044" ht="15.0" customHeight="1">
      <c r="A1044" s="6">
        <v>3.0</v>
      </c>
      <c r="B1044" s="6">
        <v>25.0</v>
      </c>
      <c r="C1044" s="6" t="s">
        <v>679</v>
      </c>
      <c r="D1044" s="6">
        <v>10.0</v>
      </c>
      <c r="E1044" s="7">
        <v>42109.0</v>
      </c>
      <c r="F1044" s="8">
        <v>0.3368055555555556</v>
      </c>
      <c r="G1044" s="9">
        <v>42109.336805555555</v>
      </c>
      <c r="H1044" s="6">
        <v>7540700.02</v>
      </c>
      <c r="I1044" s="6">
        <v>364734.73</v>
      </c>
      <c r="J1044" s="6" t="s">
        <v>683</v>
      </c>
      <c r="K1044" s="10">
        <v>364740.845</v>
      </c>
      <c r="L1044" s="10">
        <v>7540700.915</v>
      </c>
      <c r="M1044" s="10">
        <v>7540700.97</v>
      </c>
      <c r="N1044" s="10">
        <v>364740.29</v>
      </c>
      <c r="O1044" s="10" t="s">
        <v>56</v>
      </c>
      <c r="P1044" s="10" t="s">
        <v>57</v>
      </c>
      <c r="Q1044" s="6" t="s">
        <v>58</v>
      </c>
      <c r="R1044" s="6" t="s">
        <v>27</v>
      </c>
      <c r="S1044" s="6" t="s">
        <v>116</v>
      </c>
      <c r="T1044" s="6" t="s">
        <v>684</v>
      </c>
      <c r="U1044" s="6">
        <f t="shared" si="10"/>
        <v>49.90182562</v>
      </c>
      <c r="V1044" s="6">
        <v>1924.9618830512372</v>
      </c>
      <c r="W1044" s="6">
        <v>0.0</v>
      </c>
    </row>
    <row r="1045" ht="15.0" customHeight="1">
      <c r="A1045" s="6">
        <v>3.0</v>
      </c>
      <c r="B1045" s="6">
        <v>25.0</v>
      </c>
      <c r="C1045" s="6" t="s">
        <v>679</v>
      </c>
      <c r="D1045" s="6">
        <v>10.0</v>
      </c>
      <c r="E1045" s="7">
        <v>42109.0</v>
      </c>
      <c r="F1045" s="8">
        <v>0.34027777777777773</v>
      </c>
      <c r="G1045" s="9">
        <v>42109.34027777778</v>
      </c>
      <c r="H1045" s="6">
        <v>7540700.02</v>
      </c>
      <c r="I1045" s="6">
        <v>364734.73</v>
      </c>
      <c r="J1045" s="6" t="s">
        <v>683</v>
      </c>
      <c r="K1045" s="10">
        <v>364729.042</v>
      </c>
      <c r="L1045" s="10">
        <v>7540690.985</v>
      </c>
      <c r="M1045" s="10">
        <v>7540700.97</v>
      </c>
      <c r="N1045" s="10">
        <v>364740.29</v>
      </c>
      <c r="O1045" s="10" t="s">
        <v>56</v>
      </c>
      <c r="P1045" s="10" t="s">
        <v>57</v>
      </c>
      <c r="Q1045" s="6" t="s">
        <v>58</v>
      </c>
      <c r="R1045" s="6" t="s">
        <v>27</v>
      </c>
      <c r="S1045" s="6" t="s">
        <v>116</v>
      </c>
      <c r="T1045" s="6" t="s">
        <v>684</v>
      </c>
      <c r="U1045" s="6">
        <f t="shared" si="10"/>
        <v>0</v>
      </c>
      <c r="V1045" s="6">
        <v>1924.9618830512372</v>
      </c>
      <c r="W1045" s="6">
        <v>0.0</v>
      </c>
    </row>
    <row r="1046" ht="15.0" customHeight="1">
      <c r="A1046" s="6">
        <v>3.0</v>
      </c>
      <c r="B1046" s="6">
        <v>25.0</v>
      </c>
      <c r="C1046" s="6" t="s">
        <v>679</v>
      </c>
      <c r="D1046" s="6">
        <v>10.0</v>
      </c>
      <c r="E1046" s="7">
        <v>42109.0</v>
      </c>
      <c r="F1046" s="8">
        <v>0.34375</v>
      </c>
      <c r="G1046" s="9">
        <v>42109.34375</v>
      </c>
      <c r="H1046" s="6">
        <v>7540700.02</v>
      </c>
      <c r="I1046" s="6">
        <v>364734.73</v>
      </c>
      <c r="J1046" s="6" t="s">
        <v>683</v>
      </c>
      <c r="K1046" s="10">
        <v>364739.782</v>
      </c>
      <c r="L1046" s="10">
        <v>7540698.948</v>
      </c>
      <c r="M1046" s="10">
        <v>7540700.97</v>
      </c>
      <c r="N1046" s="10">
        <v>364740.29</v>
      </c>
      <c r="O1046" s="10" t="s">
        <v>56</v>
      </c>
      <c r="P1046" s="10" t="s">
        <v>57</v>
      </c>
      <c r="Q1046" s="6" t="s">
        <v>58</v>
      </c>
      <c r="R1046" s="6" t="s">
        <v>27</v>
      </c>
      <c r="S1046" s="6" t="s">
        <v>116</v>
      </c>
      <c r="T1046" s="6" t="s">
        <v>684</v>
      </c>
      <c r="U1046" s="6">
        <f t="shared" si="10"/>
        <v>0</v>
      </c>
      <c r="V1046" s="6">
        <v>1924.9618830512372</v>
      </c>
      <c r="W1046" s="6">
        <v>0.0</v>
      </c>
    </row>
    <row r="1047" ht="15.0" customHeight="1">
      <c r="A1047" s="6">
        <v>3.0</v>
      </c>
      <c r="B1047" s="6">
        <v>25.0</v>
      </c>
      <c r="C1047" s="6" t="s">
        <v>679</v>
      </c>
      <c r="D1047" s="6">
        <v>10.0</v>
      </c>
      <c r="E1047" s="7">
        <v>42109.0</v>
      </c>
      <c r="F1047" s="8">
        <v>0.34722222222222227</v>
      </c>
      <c r="G1047" s="9">
        <v>42109.34722222222</v>
      </c>
      <c r="H1047" s="6">
        <v>7540700.02</v>
      </c>
      <c r="I1047" s="6">
        <v>364734.73</v>
      </c>
      <c r="J1047" s="6" t="s">
        <v>683</v>
      </c>
      <c r="K1047" s="10">
        <v>364734.024</v>
      </c>
      <c r="L1047" s="10">
        <v>7540694.387</v>
      </c>
      <c r="M1047" s="10">
        <v>7540700.97</v>
      </c>
      <c r="N1047" s="10">
        <v>364740.29</v>
      </c>
      <c r="O1047" s="10" t="s">
        <v>37</v>
      </c>
      <c r="P1047" s="10" t="s">
        <v>38</v>
      </c>
      <c r="Q1047" s="6" t="s">
        <v>31</v>
      </c>
      <c r="R1047" s="6" t="s">
        <v>27</v>
      </c>
      <c r="S1047" s="6" t="s">
        <v>116</v>
      </c>
      <c r="T1047" s="6" t="s">
        <v>684</v>
      </c>
      <c r="U1047" s="6">
        <f t="shared" si="10"/>
        <v>0</v>
      </c>
      <c r="V1047" s="6">
        <v>1924.9618830512372</v>
      </c>
      <c r="W1047" s="6">
        <v>0.0</v>
      </c>
    </row>
    <row r="1048" ht="15.0" customHeight="1">
      <c r="A1048" s="6">
        <v>3.0</v>
      </c>
      <c r="B1048" s="6">
        <v>25.0</v>
      </c>
      <c r="C1048" s="6" t="s">
        <v>679</v>
      </c>
      <c r="D1048" s="6">
        <v>10.0</v>
      </c>
      <c r="E1048" s="7">
        <v>42109.0</v>
      </c>
      <c r="F1048" s="8">
        <v>0.3506944444444444</v>
      </c>
      <c r="G1048" s="9">
        <v>42109.350694444445</v>
      </c>
      <c r="H1048" s="6">
        <v>7540700.02</v>
      </c>
      <c r="I1048" s="6">
        <v>364734.73</v>
      </c>
      <c r="J1048" s="6" t="s">
        <v>683</v>
      </c>
      <c r="K1048" s="10">
        <v>364729.53</v>
      </c>
      <c r="L1048" s="10">
        <v>7540701.531</v>
      </c>
      <c r="M1048" s="10">
        <v>7540700.97</v>
      </c>
      <c r="N1048" s="10">
        <v>364740.29</v>
      </c>
      <c r="O1048" s="10" t="s">
        <v>56</v>
      </c>
      <c r="P1048" s="10" t="s">
        <v>57</v>
      </c>
      <c r="Q1048" s="6" t="s">
        <v>58</v>
      </c>
      <c r="R1048" s="6" t="s">
        <v>27</v>
      </c>
      <c r="S1048" s="6" t="s">
        <v>116</v>
      </c>
      <c r="T1048" s="6" t="s">
        <v>684</v>
      </c>
      <c r="U1048" s="6">
        <f t="shared" si="10"/>
        <v>0</v>
      </c>
      <c r="V1048" s="6">
        <v>1924.9618830512372</v>
      </c>
      <c r="W1048" s="6">
        <v>0.0</v>
      </c>
    </row>
    <row r="1049" ht="15.0" customHeight="1">
      <c r="A1049" s="6">
        <v>3.0</v>
      </c>
      <c r="B1049" s="6">
        <v>25.0</v>
      </c>
      <c r="C1049" s="6" t="s">
        <v>679</v>
      </c>
      <c r="D1049" s="6">
        <v>10.0</v>
      </c>
      <c r="E1049" s="7">
        <v>42109.0</v>
      </c>
      <c r="F1049" s="8">
        <v>0.3541666666666667</v>
      </c>
      <c r="G1049" s="9">
        <v>42109.354166666664</v>
      </c>
      <c r="H1049" s="6">
        <v>7540700.02</v>
      </c>
      <c r="I1049" s="6">
        <v>364734.73</v>
      </c>
      <c r="J1049" s="6" t="s">
        <v>683</v>
      </c>
      <c r="K1049" s="10">
        <v>364737.922</v>
      </c>
      <c r="L1049" s="10">
        <v>7540697.215</v>
      </c>
      <c r="M1049" s="10">
        <v>7540700.97</v>
      </c>
      <c r="N1049" s="10">
        <v>364740.29</v>
      </c>
      <c r="O1049" s="10" t="s">
        <v>56</v>
      </c>
      <c r="P1049" s="10" t="s">
        <v>57</v>
      </c>
      <c r="Q1049" s="6" t="s">
        <v>58</v>
      </c>
      <c r="R1049" s="6" t="s">
        <v>27</v>
      </c>
      <c r="S1049" s="6" t="s">
        <v>116</v>
      </c>
      <c r="T1049" s="6" t="s">
        <v>684</v>
      </c>
      <c r="U1049" s="6">
        <f t="shared" si="10"/>
        <v>0</v>
      </c>
      <c r="V1049" s="6">
        <v>1924.9618830512372</v>
      </c>
      <c r="W1049" s="6">
        <v>0.0</v>
      </c>
    </row>
    <row r="1050" ht="15.0" customHeight="1">
      <c r="A1050" s="6">
        <v>3.0</v>
      </c>
      <c r="B1050" s="6">
        <v>25.0</v>
      </c>
      <c r="C1050" s="6" t="s">
        <v>679</v>
      </c>
      <c r="D1050" s="6">
        <v>10.0</v>
      </c>
      <c r="E1050" s="7">
        <v>42109.0</v>
      </c>
      <c r="F1050" s="8">
        <v>0.3576388888888889</v>
      </c>
      <c r="G1050" s="9">
        <v>42109.35763888889</v>
      </c>
      <c r="H1050" s="6">
        <v>7540700.02</v>
      </c>
      <c r="I1050" s="6">
        <v>364734.73</v>
      </c>
      <c r="J1050" s="6" t="s">
        <v>683</v>
      </c>
      <c r="K1050" s="10">
        <v>364732.288</v>
      </c>
      <c r="L1050" s="10">
        <v>7540702.298</v>
      </c>
      <c r="M1050" s="10">
        <v>7540700.97</v>
      </c>
      <c r="N1050" s="10">
        <v>364740.29</v>
      </c>
      <c r="O1050" s="10" t="s">
        <v>56</v>
      </c>
      <c r="P1050" s="10" t="s">
        <v>57</v>
      </c>
      <c r="Q1050" s="6" t="s">
        <v>58</v>
      </c>
      <c r="R1050" s="6" t="s">
        <v>27</v>
      </c>
      <c r="S1050" s="6" t="s">
        <v>116</v>
      </c>
      <c r="T1050" s="6" t="s">
        <v>684</v>
      </c>
      <c r="U1050" s="6">
        <f t="shared" si="10"/>
        <v>0</v>
      </c>
      <c r="V1050" s="6">
        <v>1924.9618830512372</v>
      </c>
      <c r="W1050" s="6">
        <v>0.0</v>
      </c>
    </row>
    <row r="1051" ht="15.0" customHeight="1">
      <c r="A1051" s="6">
        <v>3.0</v>
      </c>
      <c r="B1051" s="6">
        <v>25.0</v>
      </c>
      <c r="C1051" s="6" t="s">
        <v>679</v>
      </c>
      <c r="D1051" s="6">
        <v>10.0</v>
      </c>
      <c r="E1051" s="7">
        <v>42109.0</v>
      </c>
      <c r="F1051" s="8">
        <v>0.3611111111111111</v>
      </c>
      <c r="G1051" s="9">
        <v>42109.36111111111</v>
      </c>
      <c r="H1051" s="6">
        <v>7540700.02</v>
      </c>
      <c r="I1051" s="6">
        <v>364734.73</v>
      </c>
      <c r="J1051" s="6" t="s">
        <v>683</v>
      </c>
      <c r="K1051" s="10">
        <v>364730.242</v>
      </c>
      <c r="L1051" s="10">
        <v>7540699.078</v>
      </c>
      <c r="M1051" s="10">
        <v>7540700.97</v>
      </c>
      <c r="N1051" s="10">
        <v>364740.29</v>
      </c>
      <c r="O1051" s="10" t="s">
        <v>37</v>
      </c>
      <c r="P1051" s="10" t="s">
        <v>38</v>
      </c>
      <c r="Q1051" s="6" t="s">
        <v>31</v>
      </c>
      <c r="R1051" s="6" t="s">
        <v>27</v>
      </c>
      <c r="S1051" s="6" t="s">
        <v>116</v>
      </c>
      <c r="T1051" s="6" t="s">
        <v>684</v>
      </c>
      <c r="U1051" s="6">
        <f t="shared" si="10"/>
        <v>0</v>
      </c>
      <c r="V1051" s="6">
        <v>1924.9618830512372</v>
      </c>
      <c r="W1051" s="6">
        <v>0.0</v>
      </c>
    </row>
    <row r="1052" ht="15.0" customHeight="1">
      <c r="A1052" s="6">
        <v>3.0</v>
      </c>
      <c r="B1052" s="6">
        <v>25.0</v>
      </c>
      <c r="C1052" s="6" t="s">
        <v>679</v>
      </c>
      <c r="D1052" s="6">
        <v>10.0</v>
      </c>
      <c r="E1052" s="7">
        <v>42109.0</v>
      </c>
      <c r="F1052" s="8">
        <v>0.3645833333333333</v>
      </c>
      <c r="G1052" s="9">
        <v>42109.364583333336</v>
      </c>
      <c r="H1052" s="6">
        <v>7540687.58</v>
      </c>
      <c r="I1052" s="6">
        <v>364743.39</v>
      </c>
      <c r="J1052" s="6" t="s">
        <v>685</v>
      </c>
      <c r="K1052" s="10">
        <v>364746.638</v>
      </c>
      <c r="L1052" s="10">
        <v>7540688.437</v>
      </c>
      <c r="M1052" s="10">
        <v>7540688.47</v>
      </c>
      <c r="N1052" s="10">
        <v>364746.5</v>
      </c>
      <c r="O1052" s="10" t="s">
        <v>56</v>
      </c>
      <c r="P1052" s="10" t="s">
        <v>57</v>
      </c>
      <c r="Q1052" s="6" t="s">
        <v>58</v>
      </c>
      <c r="R1052" s="6" t="s">
        <v>27</v>
      </c>
      <c r="S1052" s="6" t="s">
        <v>116</v>
      </c>
      <c r="T1052" s="6" t="s">
        <v>686</v>
      </c>
      <c r="U1052" s="6">
        <f t="shared" si="10"/>
        <v>15.15748</v>
      </c>
      <c r="V1052" s="6">
        <v>1924.9618830512372</v>
      </c>
      <c r="W1052" s="6">
        <v>0.0</v>
      </c>
    </row>
    <row r="1053" ht="15.0" customHeight="1">
      <c r="A1053" s="6">
        <v>3.0</v>
      </c>
      <c r="B1053" s="6">
        <v>25.0</v>
      </c>
      <c r="C1053" s="6" t="s">
        <v>679</v>
      </c>
      <c r="D1053" s="6">
        <v>10.0</v>
      </c>
      <c r="E1053" s="7">
        <v>42109.0</v>
      </c>
      <c r="F1053" s="8">
        <v>0.3680555555555556</v>
      </c>
      <c r="G1053" s="9">
        <v>42109.368055555555</v>
      </c>
      <c r="H1053" s="6">
        <v>7540687.58</v>
      </c>
      <c r="I1053" s="6">
        <v>364743.39</v>
      </c>
      <c r="J1053" s="6" t="s">
        <v>685</v>
      </c>
      <c r="K1053" s="10">
        <v>364748.899</v>
      </c>
      <c r="L1053" s="10">
        <v>7540684.781</v>
      </c>
      <c r="M1053" s="10">
        <v>7540688.47</v>
      </c>
      <c r="N1053" s="10">
        <v>364746.5</v>
      </c>
      <c r="O1053" s="10" t="s">
        <v>40</v>
      </c>
      <c r="P1053" s="10" t="s">
        <v>50</v>
      </c>
      <c r="Q1053" s="6" t="s">
        <v>42</v>
      </c>
      <c r="R1053" s="6" t="s">
        <v>27</v>
      </c>
      <c r="S1053" s="6" t="s">
        <v>116</v>
      </c>
      <c r="T1053" s="6" t="s">
        <v>686</v>
      </c>
      <c r="U1053" s="6">
        <f t="shared" si="10"/>
        <v>0</v>
      </c>
      <c r="V1053" s="6">
        <v>1924.9618830512372</v>
      </c>
      <c r="W1053" s="6">
        <v>0.0</v>
      </c>
    </row>
    <row r="1054" ht="15.0" customHeight="1">
      <c r="A1054" s="6">
        <v>3.0</v>
      </c>
      <c r="B1054" s="6">
        <v>25.0</v>
      </c>
      <c r="C1054" s="6" t="s">
        <v>679</v>
      </c>
      <c r="D1054" s="6">
        <v>10.0</v>
      </c>
      <c r="E1054" s="7">
        <v>42109.0</v>
      </c>
      <c r="F1054" s="8">
        <v>0.37152777777777773</v>
      </c>
      <c r="G1054" s="9">
        <v>42109.37152777778</v>
      </c>
      <c r="H1054" s="6">
        <v>7540697.81</v>
      </c>
      <c r="I1054" s="6">
        <v>364770.06</v>
      </c>
      <c r="J1054" s="6" t="s">
        <v>687</v>
      </c>
      <c r="K1054" s="10">
        <v>364770.299</v>
      </c>
      <c r="L1054" s="10">
        <v>7540697.885</v>
      </c>
      <c r="M1054" s="10">
        <v>7540697.81</v>
      </c>
      <c r="N1054" s="10">
        <v>364770.06</v>
      </c>
      <c r="O1054" s="10" t="s">
        <v>28</v>
      </c>
      <c r="P1054" s="10" t="s">
        <v>593</v>
      </c>
      <c r="Q1054" s="6" t="s">
        <v>42</v>
      </c>
      <c r="R1054" s="6" t="s">
        <v>27</v>
      </c>
      <c r="S1054" s="6" t="s">
        <v>28</v>
      </c>
      <c r="T1054" s="6" t="s">
        <v>28</v>
      </c>
      <c r="U1054" s="6">
        <f t="shared" si="10"/>
        <v>28.56469499</v>
      </c>
      <c r="V1054" s="6">
        <v>1924.9618830512372</v>
      </c>
      <c r="W1054" s="6">
        <v>0.0</v>
      </c>
    </row>
    <row r="1055" ht="15.0" customHeight="1">
      <c r="A1055" s="6">
        <v>3.0</v>
      </c>
      <c r="B1055" s="6">
        <v>25.0</v>
      </c>
      <c r="C1055" s="6" t="s">
        <v>679</v>
      </c>
      <c r="D1055" s="6">
        <v>10.0</v>
      </c>
      <c r="E1055" s="7">
        <v>42109.0</v>
      </c>
      <c r="F1055" s="8">
        <v>0.375</v>
      </c>
      <c r="G1055" s="9">
        <v>42109.375</v>
      </c>
      <c r="H1055" s="6">
        <v>7540697.81</v>
      </c>
      <c r="I1055" s="6">
        <v>364770.06</v>
      </c>
      <c r="J1055" s="6" t="s">
        <v>687</v>
      </c>
      <c r="K1055" s="10">
        <v>364767.994</v>
      </c>
      <c r="L1055" s="10">
        <v>7540694.663</v>
      </c>
      <c r="M1055" s="10">
        <v>7540694.68</v>
      </c>
      <c r="N1055" s="10">
        <v>364768.19</v>
      </c>
      <c r="O1055" s="10" t="s">
        <v>40</v>
      </c>
      <c r="P1055" s="10" t="s">
        <v>50</v>
      </c>
      <c r="Q1055" s="6" t="s">
        <v>42</v>
      </c>
      <c r="R1055" s="6" t="s">
        <v>27</v>
      </c>
      <c r="S1055" s="6" t="s">
        <v>28</v>
      </c>
      <c r="T1055" s="6" t="s">
        <v>28</v>
      </c>
      <c r="U1055" s="6">
        <f t="shared" si="10"/>
        <v>0</v>
      </c>
      <c r="V1055" s="6">
        <v>1924.9618830512372</v>
      </c>
      <c r="W1055" s="6">
        <v>0.0</v>
      </c>
    </row>
    <row r="1056" ht="15.0" customHeight="1">
      <c r="A1056" s="6">
        <v>3.0</v>
      </c>
      <c r="B1056" s="6">
        <v>25.0</v>
      </c>
      <c r="C1056" s="6" t="s">
        <v>679</v>
      </c>
      <c r="D1056" s="6">
        <v>10.0</v>
      </c>
      <c r="E1056" s="7">
        <v>42109.0</v>
      </c>
      <c r="F1056" s="8">
        <v>0.37847222222222227</v>
      </c>
      <c r="G1056" s="9">
        <v>42109.37847222222</v>
      </c>
      <c r="H1056" s="6">
        <v>7540695.75</v>
      </c>
      <c r="I1056" s="6">
        <v>364785.24</v>
      </c>
      <c r="J1056" s="6" t="s">
        <v>688</v>
      </c>
      <c r="K1056" s="10">
        <v>364785.385</v>
      </c>
      <c r="L1056" s="10">
        <v>7540695.798</v>
      </c>
      <c r="M1056" s="10">
        <v>7540695.75</v>
      </c>
      <c r="N1056" s="10">
        <v>364785.24</v>
      </c>
      <c r="O1056" s="10" t="s">
        <v>40</v>
      </c>
      <c r="P1056" s="10" t="s">
        <v>50</v>
      </c>
      <c r="Q1056" s="6" t="s">
        <v>42</v>
      </c>
      <c r="R1056" s="6" t="s">
        <v>42</v>
      </c>
      <c r="S1056" s="6" t="s">
        <v>28</v>
      </c>
      <c r="T1056" s="6" t="s">
        <v>28</v>
      </c>
      <c r="U1056" s="6">
        <f t="shared" si="10"/>
        <v>15.31913836</v>
      </c>
      <c r="V1056" s="6">
        <v>1924.9618830512372</v>
      </c>
      <c r="W1056" s="6">
        <v>0.0</v>
      </c>
    </row>
    <row r="1057" ht="15.0" customHeight="1">
      <c r="A1057" s="6">
        <v>3.0</v>
      </c>
      <c r="B1057" s="6">
        <v>25.0</v>
      </c>
      <c r="C1057" s="6" t="s">
        <v>679</v>
      </c>
      <c r="D1057" s="6">
        <v>10.0</v>
      </c>
      <c r="E1057" s="7">
        <v>42109.0</v>
      </c>
      <c r="F1057" s="8">
        <v>0.3819444444444444</v>
      </c>
      <c r="G1057" s="9">
        <v>42109.381944444445</v>
      </c>
      <c r="H1057" s="6">
        <v>7540687.91</v>
      </c>
      <c r="I1057" s="6">
        <v>364788.01</v>
      </c>
      <c r="J1057" s="6" t="s">
        <v>689</v>
      </c>
      <c r="K1057" s="10">
        <v>364788.028</v>
      </c>
      <c r="L1057" s="10">
        <v>7540687.895</v>
      </c>
      <c r="M1057" s="10">
        <v>7540687.91</v>
      </c>
      <c r="N1057" s="10">
        <v>364788.01</v>
      </c>
      <c r="O1057" s="10" t="s">
        <v>40</v>
      </c>
      <c r="P1057" s="10" t="s">
        <v>50</v>
      </c>
      <c r="Q1057" s="6" t="s">
        <v>42</v>
      </c>
      <c r="R1057" s="6" t="s">
        <v>27</v>
      </c>
      <c r="S1057" s="6" t="s">
        <v>28</v>
      </c>
      <c r="T1057" s="6" t="s">
        <v>28</v>
      </c>
      <c r="U1057" s="6">
        <f t="shared" si="10"/>
        <v>8.314956404</v>
      </c>
      <c r="V1057" s="6">
        <v>1924.9618830512372</v>
      </c>
      <c r="W1057" s="6">
        <v>0.0</v>
      </c>
    </row>
    <row r="1058" ht="15.0" customHeight="1">
      <c r="A1058" s="6">
        <v>3.0</v>
      </c>
      <c r="B1058" s="6">
        <v>25.0</v>
      </c>
      <c r="C1058" s="6" t="s">
        <v>679</v>
      </c>
      <c r="D1058" s="6">
        <v>10.0</v>
      </c>
      <c r="E1058" s="7">
        <v>42109.0</v>
      </c>
      <c r="F1058" s="8">
        <v>0.3854166666666667</v>
      </c>
      <c r="G1058" s="9">
        <v>42109.385416666664</v>
      </c>
      <c r="H1058" s="6">
        <v>7540687.91</v>
      </c>
      <c r="I1058" s="6">
        <v>364788.01</v>
      </c>
      <c r="J1058" s="6" t="s">
        <v>689</v>
      </c>
      <c r="K1058" s="10">
        <v>364789.456</v>
      </c>
      <c r="L1058" s="10">
        <v>7540683.574</v>
      </c>
      <c r="M1058" s="10">
        <v>7540683.51</v>
      </c>
      <c r="N1058" s="10">
        <v>364789.38</v>
      </c>
      <c r="O1058" s="10" t="s">
        <v>28</v>
      </c>
      <c r="P1058" s="10" t="s">
        <v>30</v>
      </c>
      <c r="Q1058" s="6" t="s">
        <v>45</v>
      </c>
      <c r="R1058" s="6" t="s">
        <v>27</v>
      </c>
      <c r="S1058" s="6" t="s">
        <v>28</v>
      </c>
      <c r="T1058" s="6" t="s">
        <v>28</v>
      </c>
      <c r="U1058" s="6">
        <f t="shared" si="10"/>
        <v>0</v>
      </c>
      <c r="V1058" s="6">
        <v>1924.9618830512372</v>
      </c>
      <c r="W1058" s="6">
        <v>0.0</v>
      </c>
    </row>
    <row r="1059" ht="15.0" customHeight="1">
      <c r="A1059" s="6">
        <v>3.0</v>
      </c>
      <c r="B1059" s="6">
        <v>25.0</v>
      </c>
      <c r="C1059" s="6" t="s">
        <v>679</v>
      </c>
      <c r="D1059" s="6">
        <v>10.0</v>
      </c>
      <c r="E1059" s="7">
        <v>42109.0</v>
      </c>
      <c r="F1059" s="8">
        <v>0.3888888888888889</v>
      </c>
      <c r="G1059" s="9">
        <v>42109.38888888889</v>
      </c>
      <c r="H1059" s="6">
        <v>7540647.08</v>
      </c>
      <c r="I1059" s="6">
        <v>364784.35</v>
      </c>
      <c r="J1059" s="6" t="s">
        <v>690</v>
      </c>
      <c r="K1059" s="10">
        <v>364783.626</v>
      </c>
      <c r="L1059" s="10">
        <v>7540666.457</v>
      </c>
      <c r="M1059" s="10">
        <v>7540666.51</v>
      </c>
      <c r="N1059" s="10">
        <v>364783.7</v>
      </c>
      <c r="O1059" s="10" t="s">
        <v>40</v>
      </c>
      <c r="P1059" s="10" t="s">
        <v>50</v>
      </c>
      <c r="Q1059" s="6" t="s">
        <v>42</v>
      </c>
      <c r="R1059" s="6" t="s">
        <v>27</v>
      </c>
      <c r="S1059" s="6" t="s">
        <v>116</v>
      </c>
      <c r="T1059" s="6" t="s">
        <v>691</v>
      </c>
      <c r="U1059" s="6">
        <f t="shared" si="10"/>
        <v>40.99371293</v>
      </c>
      <c r="V1059" s="6">
        <v>1924.9618830512372</v>
      </c>
      <c r="W1059" s="6">
        <v>0.0</v>
      </c>
    </row>
    <row r="1060" ht="15.0" customHeight="1">
      <c r="A1060" s="6">
        <v>3.0</v>
      </c>
      <c r="B1060" s="6">
        <v>25.0</v>
      </c>
      <c r="C1060" s="6" t="s">
        <v>679</v>
      </c>
      <c r="D1060" s="6">
        <v>10.0</v>
      </c>
      <c r="E1060" s="7">
        <v>42109.0</v>
      </c>
      <c r="F1060" s="8">
        <v>0.3923611111111111</v>
      </c>
      <c r="G1060" s="9">
        <v>42109.39236111111</v>
      </c>
      <c r="H1060" s="6">
        <v>7540647.08</v>
      </c>
      <c r="I1060" s="6">
        <v>364784.35</v>
      </c>
      <c r="J1060" s="6" t="s">
        <v>690</v>
      </c>
      <c r="K1060" s="10">
        <v>364784.921</v>
      </c>
      <c r="L1060" s="10">
        <v>7540660.584</v>
      </c>
      <c r="M1060" s="10">
        <v>7540666.51</v>
      </c>
      <c r="N1060" s="10">
        <v>364783.7</v>
      </c>
      <c r="O1060" s="10" t="s">
        <v>56</v>
      </c>
      <c r="P1060" s="10" t="s">
        <v>57</v>
      </c>
      <c r="Q1060" s="6" t="s">
        <v>58</v>
      </c>
      <c r="R1060" s="6" t="s">
        <v>27</v>
      </c>
      <c r="S1060" s="6" t="s">
        <v>116</v>
      </c>
      <c r="T1060" s="6" t="s">
        <v>691</v>
      </c>
      <c r="U1060" s="6">
        <f t="shared" si="10"/>
        <v>0</v>
      </c>
      <c r="V1060" s="6">
        <v>1924.9618830512372</v>
      </c>
      <c r="W1060" s="6">
        <v>0.0</v>
      </c>
    </row>
    <row r="1061" ht="15.0" customHeight="1">
      <c r="A1061" s="6">
        <v>3.0</v>
      </c>
      <c r="B1061" s="6">
        <v>25.0</v>
      </c>
      <c r="C1061" s="6" t="s">
        <v>679</v>
      </c>
      <c r="D1061" s="6">
        <v>10.0</v>
      </c>
      <c r="E1061" s="7">
        <v>42109.0</v>
      </c>
      <c r="F1061" s="8">
        <v>0.3958333333333333</v>
      </c>
      <c r="G1061" s="9">
        <v>42109.395833333336</v>
      </c>
      <c r="H1061" s="6">
        <v>7540647.08</v>
      </c>
      <c r="I1061" s="6">
        <v>364784.35</v>
      </c>
      <c r="J1061" s="6" t="s">
        <v>690</v>
      </c>
      <c r="K1061" s="10">
        <v>364783.338</v>
      </c>
      <c r="L1061" s="10">
        <v>7540653.768</v>
      </c>
      <c r="M1061" s="10">
        <v>7540666.51</v>
      </c>
      <c r="N1061" s="10">
        <v>364783.7</v>
      </c>
      <c r="O1061" s="10" t="s">
        <v>56</v>
      </c>
      <c r="P1061" s="10" t="s">
        <v>57</v>
      </c>
      <c r="Q1061" s="6" t="s">
        <v>58</v>
      </c>
      <c r="R1061" s="6" t="s">
        <v>27</v>
      </c>
      <c r="S1061" s="6" t="s">
        <v>116</v>
      </c>
      <c r="T1061" s="6" t="s">
        <v>691</v>
      </c>
      <c r="U1061" s="6">
        <f t="shared" si="10"/>
        <v>0</v>
      </c>
      <c r="V1061" s="6">
        <v>1924.9618830512372</v>
      </c>
      <c r="W1061" s="6">
        <v>0.0</v>
      </c>
    </row>
    <row r="1062" ht="15.0" customHeight="1">
      <c r="A1062" s="6">
        <v>3.0</v>
      </c>
      <c r="B1062" s="6">
        <v>25.0</v>
      </c>
      <c r="C1062" s="6" t="s">
        <v>679</v>
      </c>
      <c r="D1062" s="6">
        <v>10.0</v>
      </c>
      <c r="E1062" s="7">
        <v>42109.0</v>
      </c>
      <c r="F1062" s="8">
        <v>0.3993055555555556</v>
      </c>
      <c r="G1062" s="9">
        <v>42109.399305555555</v>
      </c>
      <c r="H1062" s="6">
        <v>7540647.08</v>
      </c>
      <c r="I1062" s="6">
        <v>364784.35</v>
      </c>
      <c r="J1062" s="6" t="s">
        <v>690</v>
      </c>
      <c r="K1062" s="10">
        <v>364784.044</v>
      </c>
      <c r="L1062" s="10">
        <v>7540645.106</v>
      </c>
      <c r="M1062" s="10">
        <v>7540666.51</v>
      </c>
      <c r="N1062" s="10">
        <v>364783.7</v>
      </c>
      <c r="O1062" s="10" t="s">
        <v>56</v>
      </c>
      <c r="P1062" s="10" t="s">
        <v>57</v>
      </c>
      <c r="Q1062" s="6" t="s">
        <v>58</v>
      </c>
      <c r="R1062" s="6" t="s">
        <v>27</v>
      </c>
      <c r="S1062" s="6" t="s">
        <v>116</v>
      </c>
      <c r="T1062" s="6" t="s">
        <v>691</v>
      </c>
      <c r="U1062" s="6">
        <f t="shared" si="10"/>
        <v>0</v>
      </c>
      <c r="V1062" s="6">
        <v>1924.9618830512372</v>
      </c>
      <c r="W1062" s="6">
        <v>0.0</v>
      </c>
    </row>
    <row r="1063" ht="15.0" customHeight="1">
      <c r="A1063" s="6">
        <v>3.0</v>
      </c>
      <c r="B1063" s="6">
        <v>25.0</v>
      </c>
      <c r="C1063" s="6" t="s">
        <v>679</v>
      </c>
      <c r="D1063" s="6">
        <v>10.0</v>
      </c>
      <c r="E1063" s="7">
        <v>42109.0</v>
      </c>
      <c r="F1063" s="8">
        <v>0.40277777777777773</v>
      </c>
      <c r="G1063" s="9">
        <v>42109.40277777778</v>
      </c>
      <c r="H1063" s="6">
        <v>7540647.08</v>
      </c>
      <c r="I1063" s="6">
        <v>364784.35</v>
      </c>
      <c r="J1063" s="6" t="s">
        <v>690</v>
      </c>
      <c r="K1063" s="10">
        <v>364784.475</v>
      </c>
      <c r="L1063" s="10">
        <v>7540643.291</v>
      </c>
      <c r="M1063" s="10">
        <v>7540666.51</v>
      </c>
      <c r="N1063" s="10">
        <v>364783.7</v>
      </c>
      <c r="O1063" s="10" t="s">
        <v>56</v>
      </c>
      <c r="P1063" s="10" t="s">
        <v>57</v>
      </c>
      <c r="Q1063" s="6" t="s">
        <v>58</v>
      </c>
      <c r="R1063" s="6" t="s">
        <v>27</v>
      </c>
      <c r="S1063" s="6" t="s">
        <v>116</v>
      </c>
      <c r="T1063" s="6" t="s">
        <v>691</v>
      </c>
      <c r="U1063" s="6">
        <f t="shared" si="10"/>
        <v>0</v>
      </c>
      <c r="V1063" s="6">
        <v>1924.9618830512372</v>
      </c>
      <c r="W1063" s="6">
        <v>0.0</v>
      </c>
    </row>
    <row r="1064" ht="15.0" customHeight="1">
      <c r="A1064" s="6">
        <v>3.0</v>
      </c>
      <c r="B1064" s="6">
        <v>25.0</v>
      </c>
      <c r="C1064" s="6" t="s">
        <v>679</v>
      </c>
      <c r="D1064" s="6">
        <v>10.0</v>
      </c>
      <c r="E1064" s="7">
        <v>42109.0</v>
      </c>
      <c r="F1064" s="8">
        <v>0.40625</v>
      </c>
      <c r="G1064" s="9">
        <v>42109.40625</v>
      </c>
      <c r="H1064" s="6">
        <v>7540657.81</v>
      </c>
      <c r="I1064" s="6">
        <v>364793.83</v>
      </c>
      <c r="J1064" s="6" t="s">
        <v>692</v>
      </c>
      <c r="K1064" s="10">
        <v>364793.792</v>
      </c>
      <c r="L1064" s="10">
        <v>7540657.886</v>
      </c>
      <c r="M1064" s="10">
        <v>7540657.81</v>
      </c>
      <c r="N1064" s="10">
        <v>364793.83</v>
      </c>
      <c r="O1064" s="10" t="s">
        <v>37</v>
      </c>
      <c r="P1064" s="10" t="s">
        <v>38</v>
      </c>
      <c r="Q1064" s="6" t="s">
        <v>31</v>
      </c>
      <c r="R1064" s="6" t="s">
        <v>27</v>
      </c>
      <c r="S1064" s="6" t="s">
        <v>28</v>
      </c>
      <c r="T1064" s="6" t="s">
        <v>28</v>
      </c>
      <c r="U1064" s="6">
        <f t="shared" si="10"/>
        <v>14.3179363</v>
      </c>
      <c r="V1064" s="6">
        <v>1924.9618830512372</v>
      </c>
      <c r="W1064" s="6">
        <v>0.0</v>
      </c>
    </row>
    <row r="1065" ht="15.0" customHeight="1">
      <c r="A1065" s="6">
        <v>3.0</v>
      </c>
      <c r="B1065" s="6">
        <v>25.0</v>
      </c>
      <c r="C1065" s="6" t="s">
        <v>679</v>
      </c>
      <c r="D1065" s="6">
        <v>10.0</v>
      </c>
      <c r="E1065" s="7">
        <v>42109.0</v>
      </c>
      <c r="F1065" s="8">
        <v>0.40972222222222227</v>
      </c>
      <c r="G1065" s="9">
        <v>42109.40972222222</v>
      </c>
      <c r="H1065" s="6">
        <v>7540657.61</v>
      </c>
      <c r="I1065" s="6">
        <v>364806.48</v>
      </c>
      <c r="J1065" s="6" t="s">
        <v>693</v>
      </c>
      <c r="K1065" s="10">
        <v>364806.623</v>
      </c>
      <c r="L1065" s="10">
        <v>7540657.682</v>
      </c>
      <c r="M1065" s="10">
        <v>7540657.61</v>
      </c>
      <c r="N1065" s="10">
        <v>364806.48</v>
      </c>
      <c r="O1065" s="10" t="s">
        <v>37</v>
      </c>
      <c r="P1065" s="10" t="s">
        <v>38</v>
      </c>
      <c r="Q1065" s="6" t="s">
        <v>31</v>
      </c>
      <c r="R1065" s="6" t="s">
        <v>27</v>
      </c>
      <c r="S1065" s="6" t="s">
        <v>28</v>
      </c>
      <c r="T1065" s="6" t="s">
        <v>28</v>
      </c>
      <c r="U1065" s="6">
        <f t="shared" si="10"/>
        <v>12.65158093</v>
      </c>
      <c r="V1065" s="6">
        <v>1924.9618830512372</v>
      </c>
      <c r="W1065" s="6">
        <v>0.0</v>
      </c>
    </row>
    <row r="1066" ht="15.0" customHeight="1">
      <c r="A1066" s="6">
        <v>3.0</v>
      </c>
      <c r="B1066" s="6">
        <v>25.0</v>
      </c>
      <c r="C1066" s="6" t="s">
        <v>679</v>
      </c>
      <c r="D1066" s="6">
        <v>10.0</v>
      </c>
      <c r="E1066" s="7">
        <v>42109.0</v>
      </c>
      <c r="F1066" s="8">
        <v>0.4131944444444444</v>
      </c>
      <c r="G1066" s="9">
        <v>42109.413194444445</v>
      </c>
      <c r="H1066" s="6">
        <v>7540645.6</v>
      </c>
      <c r="I1066" s="6">
        <v>364811.44</v>
      </c>
      <c r="J1066" s="6" t="s">
        <v>694</v>
      </c>
      <c r="K1066" s="10">
        <v>364804.977</v>
      </c>
      <c r="L1066" s="10">
        <v>7540642.318</v>
      </c>
      <c r="M1066" s="10">
        <v>7540642.41</v>
      </c>
      <c r="N1066" s="10">
        <v>364805.06</v>
      </c>
      <c r="O1066" s="10" t="s">
        <v>40</v>
      </c>
      <c r="P1066" s="10" t="s">
        <v>50</v>
      </c>
      <c r="Q1066" s="6" t="s">
        <v>42</v>
      </c>
      <c r="R1066" s="6" t="s">
        <v>27</v>
      </c>
      <c r="S1066" s="6" t="s">
        <v>28</v>
      </c>
      <c r="T1066" s="6" t="s">
        <v>28</v>
      </c>
      <c r="U1066" s="6">
        <f t="shared" si="10"/>
        <v>12.99391011</v>
      </c>
      <c r="V1066" s="6">
        <v>1924.9618830512372</v>
      </c>
      <c r="W1066" s="6">
        <v>0.0</v>
      </c>
    </row>
    <row r="1067" ht="15.0" customHeight="1">
      <c r="A1067" s="6">
        <v>3.0</v>
      </c>
      <c r="B1067" s="6">
        <v>25.0</v>
      </c>
      <c r="C1067" s="6" t="s">
        <v>679</v>
      </c>
      <c r="D1067" s="6">
        <v>10.0</v>
      </c>
      <c r="E1067" s="7">
        <v>42109.0</v>
      </c>
      <c r="F1067" s="8">
        <v>0.4166666666666667</v>
      </c>
      <c r="G1067" s="9">
        <v>42109.416666666664</v>
      </c>
      <c r="H1067" s="6">
        <v>7540645.6</v>
      </c>
      <c r="I1067" s="6">
        <v>364811.44</v>
      </c>
      <c r="J1067" s="6" t="s">
        <v>694</v>
      </c>
      <c r="K1067" s="10">
        <v>364811.514</v>
      </c>
      <c r="L1067" s="10">
        <v>7540645.688</v>
      </c>
      <c r="M1067" s="10">
        <v>7540645.6</v>
      </c>
      <c r="N1067" s="10">
        <v>364811.44</v>
      </c>
      <c r="O1067" s="10" t="s">
        <v>37</v>
      </c>
      <c r="P1067" s="10" t="s">
        <v>38</v>
      </c>
      <c r="Q1067" s="6" t="s">
        <v>31</v>
      </c>
      <c r="R1067" s="6" t="s">
        <v>27</v>
      </c>
      <c r="S1067" s="6" t="s">
        <v>28</v>
      </c>
      <c r="T1067" s="6" t="s">
        <v>28</v>
      </c>
      <c r="U1067" s="6">
        <f t="shared" si="10"/>
        <v>0</v>
      </c>
      <c r="V1067" s="6">
        <v>1924.9618830512372</v>
      </c>
      <c r="W1067" s="6">
        <v>0.0</v>
      </c>
    </row>
    <row r="1068" ht="15.0" customHeight="1">
      <c r="A1068" s="6">
        <v>3.0</v>
      </c>
      <c r="B1068" s="6">
        <v>25.0</v>
      </c>
      <c r="C1068" s="6" t="s">
        <v>679</v>
      </c>
      <c r="D1068" s="6">
        <v>10.0</v>
      </c>
      <c r="E1068" s="7">
        <v>42109.0</v>
      </c>
      <c r="F1068" s="8">
        <v>0.4201388888888889</v>
      </c>
      <c r="G1068" s="9">
        <v>42109.42013888889</v>
      </c>
      <c r="H1068" s="6">
        <v>7540631.52</v>
      </c>
      <c r="I1068" s="6">
        <v>364810.83</v>
      </c>
      <c r="J1068" s="6" t="s">
        <v>695</v>
      </c>
      <c r="K1068" s="10">
        <v>364810.902</v>
      </c>
      <c r="L1068" s="10">
        <v>7540631.512</v>
      </c>
      <c r="M1068" s="10">
        <v>7540631.52</v>
      </c>
      <c r="N1068" s="10">
        <v>364810.83</v>
      </c>
      <c r="O1068" s="10" t="s">
        <v>37</v>
      </c>
      <c r="P1068" s="10" t="s">
        <v>38</v>
      </c>
      <c r="Q1068" s="6" t="s">
        <v>31</v>
      </c>
      <c r="R1068" s="6" t="s">
        <v>27</v>
      </c>
      <c r="S1068" s="6" t="s">
        <v>28</v>
      </c>
      <c r="T1068" s="6" t="s">
        <v>28</v>
      </c>
      <c r="U1068" s="6">
        <f t="shared" si="10"/>
        <v>14.09320758</v>
      </c>
      <c r="V1068" s="6">
        <v>1924.9618830512372</v>
      </c>
      <c r="W1068" s="6">
        <v>0.0</v>
      </c>
    </row>
    <row r="1069" ht="15.0" customHeight="1">
      <c r="A1069" s="6">
        <v>3.0</v>
      </c>
      <c r="B1069" s="6">
        <v>25.0</v>
      </c>
      <c r="C1069" s="6" t="s">
        <v>679</v>
      </c>
      <c r="D1069" s="6">
        <v>10.0</v>
      </c>
      <c r="E1069" s="7">
        <v>42109.0</v>
      </c>
      <c r="F1069" s="8">
        <v>0.4236111111111111</v>
      </c>
      <c r="G1069" s="9">
        <v>42109.42361111111</v>
      </c>
      <c r="H1069" s="6">
        <v>7540620.12</v>
      </c>
      <c r="I1069" s="6">
        <v>364803.63</v>
      </c>
      <c r="J1069" s="6" t="s">
        <v>696</v>
      </c>
      <c r="K1069" s="10">
        <v>364803.7</v>
      </c>
      <c r="L1069" s="10">
        <v>7540620.22</v>
      </c>
      <c r="M1069" s="10">
        <v>7540620.12</v>
      </c>
      <c r="N1069" s="10">
        <v>364803.63</v>
      </c>
      <c r="O1069" s="10" t="s">
        <v>33</v>
      </c>
      <c r="P1069" s="10" t="s">
        <v>34</v>
      </c>
      <c r="Q1069" s="6" t="s">
        <v>35</v>
      </c>
      <c r="R1069" s="6" t="s">
        <v>27</v>
      </c>
      <c r="S1069" s="6" t="s">
        <v>28</v>
      </c>
      <c r="T1069" s="6" t="s">
        <v>28</v>
      </c>
      <c r="U1069" s="6">
        <f t="shared" si="10"/>
        <v>13.48332303</v>
      </c>
      <c r="V1069" s="6">
        <v>1924.9618830512372</v>
      </c>
      <c r="W1069" s="6">
        <v>0.0</v>
      </c>
    </row>
    <row r="1070" ht="15.0" customHeight="1">
      <c r="A1070" s="6">
        <v>3.0</v>
      </c>
      <c r="B1070" s="6">
        <v>25.0</v>
      </c>
      <c r="C1070" s="6" t="s">
        <v>679</v>
      </c>
      <c r="D1070" s="6">
        <v>10.0</v>
      </c>
      <c r="E1070" s="7">
        <v>42109.0</v>
      </c>
      <c r="F1070" s="8">
        <v>0.4270833333333333</v>
      </c>
      <c r="G1070" s="9">
        <v>42109.427083333336</v>
      </c>
      <c r="H1070" s="6">
        <v>7540587.41</v>
      </c>
      <c r="I1070" s="6">
        <v>364785.38</v>
      </c>
      <c r="J1070" s="6" t="s">
        <v>697</v>
      </c>
      <c r="K1070" s="10">
        <v>364789.736</v>
      </c>
      <c r="L1070" s="10">
        <v>7540587.544</v>
      </c>
      <c r="M1070" s="10">
        <v>7540587.69</v>
      </c>
      <c r="N1070" s="10">
        <v>364789.88</v>
      </c>
      <c r="O1070" s="10" t="s">
        <v>56</v>
      </c>
      <c r="P1070" s="10" t="s">
        <v>118</v>
      </c>
      <c r="Q1070" s="6" t="s">
        <v>58</v>
      </c>
      <c r="R1070" s="6" t="s">
        <v>27</v>
      </c>
      <c r="S1070" s="6" t="s">
        <v>141</v>
      </c>
      <c r="T1070" s="6" t="s">
        <v>698</v>
      </c>
      <c r="U1070" s="6">
        <f t="shared" si="10"/>
        <v>37.4567297</v>
      </c>
      <c r="V1070" s="6">
        <v>1924.9618830512372</v>
      </c>
      <c r="W1070" s="6">
        <v>0.0</v>
      </c>
    </row>
    <row r="1071" ht="15.0" customHeight="1">
      <c r="A1071" s="6">
        <v>3.0</v>
      </c>
      <c r="B1071" s="6">
        <v>25.0</v>
      </c>
      <c r="C1071" s="6" t="s">
        <v>679</v>
      </c>
      <c r="D1071" s="6">
        <v>10.0</v>
      </c>
      <c r="E1071" s="7">
        <v>42109.0</v>
      </c>
      <c r="F1071" s="8">
        <v>0.4305555555555556</v>
      </c>
      <c r="G1071" s="9">
        <v>42109.430555555555</v>
      </c>
      <c r="H1071" s="6">
        <v>7540587.41</v>
      </c>
      <c r="I1071" s="6">
        <v>364785.38</v>
      </c>
      <c r="J1071" s="6" t="s">
        <v>697</v>
      </c>
      <c r="K1071" s="10">
        <v>364789.724</v>
      </c>
      <c r="L1071" s="10">
        <v>7540585.882</v>
      </c>
      <c r="M1071" s="10">
        <v>7540587.69</v>
      </c>
      <c r="N1071" s="10">
        <v>364789.88</v>
      </c>
      <c r="O1071" s="10" t="s">
        <v>37</v>
      </c>
      <c r="P1071" s="10" t="s">
        <v>38</v>
      </c>
      <c r="Q1071" s="6" t="s">
        <v>31</v>
      </c>
      <c r="R1071" s="6" t="s">
        <v>27</v>
      </c>
      <c r="S1071" s="6" t="s">
        <v>141</v>
      </c>
      <c r="T1071" s="6" t="s">
        <v>698</v>
      </c>
      <c r="U1071" s="6">
        <f t="shared" si="10"/>
        <v>0</v>
      </c>
      <c r="V1071" s="6">
        <v>1924.9618830512372</v>
      </c>
      <c r="W1071" s="6">
        <v>0.0</v>
      </c>
    </row>
    <row r="1072" ht="15.0" customHeight="1">
      <c r="A1072" s="6">
        <v>3.0</v>
      </c>
      <c r="B1072" s="6">
        <v>25.0</v>
      </c>
      <c r="C1072" s="6" t="s">
        <v>679</v>
      </c>
      <c r="D1072" s="6">
        <v>10.0</v>
      </c>
      <c r="E1072" s="7">
        <v>42109.0</v>
      </c>
      <c r="F1072" s="8">
        <v>0.43402777777777773</v>
      </c>
      <c r="G1072" s="9">
        <v>42109.43402777778</v>
      </c>
      <c r="H1072" s="6">
        <v>7540561.52</v>
      </c>
      <c r="I1072" s="6">
        <v>364800.45</v>
      </c>
      <c r="J1072" s="6" t="s">
        <v>699</v>
      </c>
      <c r="K1072" s="10">
        <v>364801.094</v>
      </c>
      <c r="L1072" s="10">
        <v>7540559.003</v>
      </c>
      <c r="M1072" s="10">
        <v>7540559.13</v>
      </c>
      <c r="N1072" s="10">
        <v>364800.97</v>
      </c>
      <c r="O1072" s="10" t="s">
        <v>56</v>
      </c>
      <c r="P1072" s="10" t="s">
        <v>57</v>
      </c>
      <c r="Q1072" s="6" t="s">
        <v>58</v>
      </c>
      <c r="R1072" s="6" t="s">
        <v>58</v>
      </c>
      <c r="S1072" s="6" t="s">
        <v>141</v>
      </c>
      <c r="T1072" s="6" t="s">
        <v>700</v>
      </c>
      <c r="U1072" s="6">
        <f t="shared" si="10"/>
        <v>29.95658525</v>
      </c>
      <c r="V1072" s="6">
        <v>1924.9618830512372</v>
      </c>
      <c r="W1072" s="6">
        <v>0.0</v>
      </c>
    </row>
    <row r="1073" ht="15.0" customHeight="1">
      <c r="A1073" s="6">
        <v>3.0</v>
      </c>
      <c r="B1073" s="6">
        <v>25.0</v>
      </c>
      <c r="C1073" s="6" t="s">
        <v>679</v>
      </c>
      <c r="D1073" s="6">
        <v>10.0</v>
      </c>
      <c r="E1073" s="7">
        <v>42109.0</v>
      </c>
      <c r="F1073" s="8">
        <v>0.4375</v>
      </c>
      <c r="G1073" s="9">
        <v>42109.4375</v>
      </c>
      <c r="H1073" s="6">
        <v>7540561.52</v>
      </c>
      <c r="I1073" s="6">
        <v>364800.45</v>
      </c>
      <c r="J1073" s="6" t="s">
        <v>699</v>
      </c>
      <c r="K1073" s="10">
        <v>364800.091</v>
      </c>
      <c r="L1073" s="10">
        <v>7540559.096</v>
      </c>
      <c r="M1073" s="10">
        <v>7540559.13</v>
      </c>
      <c r="N1073" s="10">
        <v>364800.97</v>
      </c>
      <c r="O1073" s="10" t="s">
        <v>56</v>
      </c>
      <c r="P1073" s="10" t="s">
        <v>57</v>
      </c>
      <c r="Q1073" s="6" t="s">
        <v>58</v>
      </c>
      <c r="R1073" s="6" t="s">
        <v>58</v>
      </c>
      <c r="S1073" s="6" t="s">
        <v>141</v>
      </c>
      <c r="T1073" s="6" t="s">
        <v>700</v>
      </c>
      <c r="U1073" s="6">
        <f t="shared" si="10"/>
        <v>0</v>
      </c>
      <c r="V1073" s="6">
        <v>1924.9618830512372</v>
      </c>
      <c r="W1073" s="6">
        <v>0.0</v>
      </c>
    </row>
    <row r="1074" ht="15.0" customHeight="1">
      <c r="A1074" s="6">
        <v>3.0</v>
      </c>
      <c r="B1074" s="6">
        <v>25.0</v>
      </c>
      <c r="C1074" s="6" t="s">
        <v>679</v>
      </c>
      <c r="D1074" s="6">
        <v>10.0</v>
      </c>
      <c r="E1074" s="7">
        <v>42109.0</v>
      </c>
      <c r="F1074" s="8">
        <v>0.44097222222222227</v>
      </c>
      <c r="G1074" s="9">
        <v>42109.44097222222</v>
      </c>
      <c r="H1074" s="6">
        <v>7540561.52</v>
      </c>
      <c r="I1074" s="6">
        <v>364800.45</v>
      </c>
      <c r="J1074" s="6" t="s">
        <v>699</v>
      </c>
      <c r="K1074" s="10">
        <v>364809.819</v>
      </c>
      <c r="L1074" s="10">
        <v>7540546.123</v>
      </c>
      <c r="M1074" s="10">
        <v>7540546.13</v>
      </c>
      <c r="N1074" s="10">
        <v>364809.75</v>
      </c>
      <c r="O1074" s="10" t="s">
        <v>56</v>
      </c>
      <c r="P1074" s="10" t="s">
        <v>57</v>
      </c>
      <c r="Q1074" s="6" t="s">
        <v>58</v>
      </c>
      <c r="R1074" s="6" t="s">
        <v>58</v>
      </c>
      <c r="S1074" s="6" t="s">
        <v>141</v>
      </c>
      <c r="T1074" s="6" t="s">
        <v>700</v>
      </c>
      <c r="U1074" s="6">
        <f t="shared" si="10"/>
        <v>0</v>
      </c>
      <c r="V1074" s="6">
        <v>1924.9618830512372</v>
      </c>
      <c r="W1074" s="6">
        <v>0.0</v>
      </c>
    </row>
    <row r="1075" ht="15.0" customHeight="1">
      <c r="A1075" s="6">
        <v>3.0</v>
      </c>
      <c r="B1075" s="6">
        <v>25.0</v>
      </c>
      <c r="C1075" s="6" t="s">
        <v>679</v>
      </c>
      <c r="D1075" s="6">
        <v>10.0</v>
      </c>
      <c r="E1075" s="7">
        <v>42109.0</v>
      </c>
      <c r="F1075" s="8">
        <v>0.4444444444444444</v>
      </c>
      <c r="G1075" s="9">
        <v>42109.444444444445</v>
      </c>
      <c r="H1075" s="6">
        <v>7540535.58</v>
      </c>
      <c r="I1075" s="6">
        <v>364813.04</v>
      </c>
      <c r="J1075" s="6" t="s">
        <v>701</v>
      </c>
      <c r="K1075" s="10">
        <v>364812.866</v>
      </c>
      <c r="L1075" s="10">
        <v>7540535.477</v>
      </c>
      <c r="M1075" s="10">
        <v>7540535.58</v>
      </c>
      <c r="N1075" s="10">
        <v>364813.04</v>
      </c>
      <c r="O1075" s="10" t="s">
        <v>37</v>
      </c>
      <c r="P1075" s="10" t="s">
        <v>38</v>
      </c>
      <c r="Q1075" s="6" t="s">
        <v>31</v>
      </c>
      <c r="R1075" s="6" t="s">
        <v>27</v>
      </c>
      <c r="S1075" s="6" t="s">
        <v>28</v>
      </c>
      <c r="T1075" s="6" t="s">
        <v>28</v>
      </c>
      <c r="U1075" s="6">
        <f t="shared" si="10"/>
        <v>28.83386377</v>
      </c>
      <c r="V1075" s="6">
        <v>1924.9618830512372</v>
      </c>
      <c r="W1075" s="6">
        <v>0.0</v>
      </c>
    </row>
    <row r="1076" ht="15.0" customHeight="1">
      <c r="A1076" s="6">
        <v>3.0</v>
      </c>
      <c r="B1076" s="6">
        <v>25.0</v>
      </c>
      <c r="C1076" s="6" t="s">
        <v>679</v>
      </c>
      <c r="D1076" s="6">
        <v>10.0</v>
      </c>
      <c r="E1076" s="7">
        <v>42109.0</v>
      </c>
      <c r="F1076" s="8">
        <v>0.4479166666666667</v>
      </c>
      <c r="G1076" s="9">
        <v>42109.447916666664</v>
      </c>
      <c r="H1076" s="6">
        <v>7540546.46</v>
      </c>
      <c r="I1076" s="6">
        <v>364833.28</v>
      </c>
      <c r="J1076" s="6" t="s">
        <v>702</v>
      </c>
      <c r="K1076" s="10">
        <v>364832.972</v>
      </c>
      <c r="L1076" s="10">
        <v>7540546.38</v>
      </c>
      <c r="M1076" s="10">
        <v>7540546.46</v>
      </c>
      <c r="N1076" s="10">
        <v>364833.28</v>
      </c>
      <c r="O1076" s="10" t="s">
        <v>37</v>
      </c>
      <c r="P1076" s="10" t="s">
        <v>38</v>
      </c>
      <c r="Q1076" s="6" t="s">
        <v>31</v>
      </c>
      <c r="R1076" s="6" t="s">
        <v>27</v>
      </c>
      <c r="S1076" s="6" t="s">
        <v>28</v>
      </c>
      <c r="T1076" s="6" t="s">
        <v>28</v>
      </c>
      <c r="U1076" s="6">
        <f t="shared" si="10"/>
        <v>22.97894689</v>
      </c>
      <c r="V1076" s="6">
        <v>1924.9618830512372</v>
      </c>
      <c r="W1076" s="6">
        <v>0.0</v>
      </c>
    </row>
    <row r="1077" ht="15.0" customHeight="1">
      <c r="A1077" s="6">
        <v>3.0</v>
      </c>
      <c r="B1077" s="6">
        <v>25.0</v>
      </c>
      <c r="C1077" s="6" t="s">
        <v>679</v>
      </c>
      <c r="D1077" s="6">
        <v>10.0</v>
      </c>
      <c r="E1077" s="7">
        <v>42109.0</v>
      </c>
      <c r="F1077" s="8">
        <v>0.4513888888888889</v>
      </c>
      <c r="G1077" s="9">
        <v>42109.45138888889</v>
      </c>
      <c r="H1077" s="6">
        <v>7540573.8</v>
      </c>
      <c r="I1077" s="6">
        <v>364883.0</v>
      </c>
      <c r="J1077" s="6" t="s">
        <v>703</v>
      </c>
      <c r="K1077" s="10">
        <v>364883.233</v>
      </c>
      <c r="L1077" s="10">
        <v>7540573.895</v>
      </c>
      <c r="M1077" s="10">
        <v>7540573.8</v>
      </c>
      <c r="N1077" s="10">
        <v>364883.0</v>
      </c>
      <c r="O1077" s="10" t="s">
        <v>37</v>
      </c>
      <c r="P1077" s="10" t="s">
        <v>38</v>
      </c>
      <c r="Q1077" s="6" t="s">
        <v>31</v>
      </c>
      <c r="R1077" s="6" t="s">
        <v>27</v>
      </c>
      <c r="S1077" s="6" t="s">
        <v>28</v>
      </c>
      <c r="T1077" s="6" t="s">
        <v>28</v>
      </c>
      <c r="U1077" s="6">
        <f t="shared" si="10"/>
        <v>56.74111384</v>
      </c>
      <c r="V1077" s="6">
        <v>1924.9618830512372</v>
      </c>
      <c r="W1077" s="6">
        <v>0.0</v>
      </c>
    </row>
    <row r="1078" ht="15.0" customHeight="1">
      <c r="A1078" s="6">
        <v>3.0</v>
      </c>
      <c r="B1078" s="6">
        <v>25.0</v>
      </c>
      <c r="C1078" s="6" t="s">
        <v>679</v>
      </c>
      <c r="D1078" s="6">
        <v>10.0</v>
      </c>
      <c r="E1078" s="7">
        <v>42109.0</v>
      </c>
      <c r="F1078" s="8">
        <v>0.4548611111111111</v>
      </c>
      <c r="G1078" s="9">
        <v>42109.45486111111</v>
      </c>
      <c r="H1078" s="6">
        <v>7540582.67</v>
      </c>
      <c r="I1078" s="6">
        <v>364910.43</v>
      </c>
      <c r="J1078" s="6" t="s">
        <v>704</v>
      </c>
      <c r="K1078" s="10">
        <v>364910.398</v>
      </c>
      <c r="L1078" s="10">
        <v>7540582.677</v>
      </c>
      <c r="M1078" s="10">
        <v>7540582.67</v>
      </c>
      <c r="N1078" s="10">
        <v>364910.43</v>
      </c>
      <c r="O1078" s="10" t="s">
        <v>37</v>
      </c>
      <c r="P1078" s="10" t="s">
        <v>38</v>
      </c>
      <c r="Q1078" s="6" t="s">
        <v>31</v>
      </c>
      <c r="R1078" s="6" t="s">
        <v>27</v>
      </c>
      <c r="S1078" s="6" t="s">
        <v>28</v>
      </c>
      <c r="T1078" s="6" t="s">
        <v>28</v>
      </c>
      <c r="U1078" s="6">
        <f t="shared" si="10"/>
        <v>28.82848938</v>
      </c>
      <c r="V1078" s="6">
        <v>1924.9618830512372</v>
      </c>
      <c r="W1078" s="6">
        <v>0.0</v>
      </c>
    </row>
    <row r="1079" ht="15.0" customHeight="1">
      <c r="A1079" s="6">
        <v>3.0</v>
      </c>
      <c r="B1079" s="6">
        <v>25.0</v>
      </c>
      <c r="C1079" s="6" t="s">
        <v>679</v>
      </c>
      <c r="D1079" s="6">
        <v>10.0</v>
      </c>
      <c r="E1079" s="7">
        <v>42109.0</v>
      </c>
      <c r="F1079" s="8">
        <v>0.4583333333333333</v>
      </c>
      <c r="G1079" s="9">
        <v>42109.458333333336</v>
      </c>
      <c r="H1079" s="6">
        <v>7540590.82</v>
      </c>
      <c r="I1079" s="6">
        <v>364940.86</v>
      </c>
      <c r="J1079" s="6" t="s">
        <v>705</v>
      </c>
      <c r="K1079" s="10">
        <v>364940.905</v>
      </c>
      <c r="L1079" s="10">
        <v>7540590.746</v>
      </c>
      <c r="M1079" s="10">
        <v>7540590.82</v>
      </c>
      <c r="N1079" s="10">
        <v>364940.86</v>
      </c>
      <c r="O1079" s="10" t="s">
        <v>37</v>
      </c>
      <c r="P1079" s="10" t="s">
        <v>38</v>
      </c>
      <c r="Q1079" s="6" t="s">
        <v>31</v>
      </c>
      <c r="R1079" s="6" t="s">
        <v>27</v>
      </c>
      <c r="S1079" s="6" t="s">
        <v>28</v>
      </c>
      <c r="T1079" s="6" t="s">
        <v>28</v>
      </c>
      <c r="U1079" s="6">
        <f t="shared" si="10"/>
        <v>31.50249831</v>
      </c>
      <c r="V1079" s="6">
        <v>1924.9618830512372</v>
      </c>
      <c r="W1079" s="6">
        <v>0.0</v>
      </c>
    </row>
    <row r="1080" ht="15.0" customHeight="1">
      <c r="A1080" s="6">
        <v>3.0</v>
      </c>
      <c r="B1080" s="6">
        <v>25.0</v>
      </c>
      <c r="C1080" s="6" t="s">
        <v>679</v>
      </c>
      <c r="D1080" s="6">
        <v>10.0</v>
      </c>
      <c r="E1080" s="7">
        <v>42109.0</v>
      </c>
      <c r="F1080" s="8">
        <v>0.4618055555555556</v>
      </c>
      <c r="G1080" s="9">
        <v>42109.461805555555</v>
      </c>
      <c r="H1080" s="6">
        <v>7540618.64</v>
      </c>
      <c r="I1080" s="6">
        <v>364965.19</v>
      </c>
      <c r="J1080" s="6" t="s">
        <v>706</v>
      </c>
      <c r="K1080" s="10">
        <v>364967.61</v>
      </c>
      <c r="L1080" s="10">
        <v>7540614.726</v>
      </c>
      <c r="M1080" s="10">
        <v>7540614.61</v>
      </c>
      <c r="N1080" s="10">
        <v>364967.32</v>
      </c>
      <c r="O1080" s="10" t="s">
        <v>56</v>
      </c>
      <c r="P1080" s="10" t="s">
        <v>57</v>
      </c>
      <c r="Q1080" s="6" t="s">
        <v>58</v>
      </c>
      <c r="R1080" s="6" t="s">
        <v>27</v>
      </c>
      <c r="S1080" s="6" t="s">
        <v>357</v>
      </c>
      <c r="T1080" s="6" t="s">
        <v>707</v>
      </c>
      <c r="U1080" s="6">
        <f t="shared" si="10"/>
        <v>36.95810195</v>
      </c>
      <c r="V1080" s="6">
        <v>1924.9618830512372</v>
      </c>
      <c r="W1080" s="6">
        <v>0.0</v>
      </c>
    </row>
    <row r="1081" ht="15.0" customHeight="1">
      <c r="A1081" s="6">
        <v>3.0</v>
      </c>
      <c r="B1081" s="6">
        <v>25.0</v>
      </c>
      <c r="C1081" s="6" t="s">
        <v>679</v>
      </c>
      <c r="D1081" s="6">
        <v>10.0</v>
      </c>
      <c r="E1081" s="7">
        <v>42109.0</v>
      </c>
      <c r="F1081" s="8">
        <v>0.46527777777777773</v>
      </c>
      <c r="G1081" s="9">
        <v>42109.46527777778</v>
      </c>
      <c r="H1081" s="6">
        <v>7540618.64</v>
      </c>
      <c r="I1081" s="6">
        <v>364965.19</v>
      </c>
      <c r="J1081" s="6" t="s">
        <v>706</v>
      </c>
      <c r="K1081" s="10">
        <v>364966.168</v>
      </c>
      <c r="L1081" s="10">
        <v>7540615.613</v>
      </c>
      <c r="M1081" s="10">
        <v>7540614.61</v>
      </c>
      <c r="N1081" s="10">
        <v>364967.32</v>
      </c>
      <c r="O1081" s="10" t="s">
        <v>68</v>
      </c>
      <c r="P1081" s="10" t="s">
        <v>69</v>
      </c>
      <c r="Q1081" s="6" t="s">
        <v>45</v>
      </c>
      <c r="R1081" s="6" t="s">
        <v>27</v>
      </c>
      <c r="S1081" s="6" t="s">
        <v>357</v>
      </c>
      <c r="T1081" s="6" t="s">
        <v>707</v>
      </c>
      <c r="U1081" s="6">
        <f t="shared" si="10"/>
        <v>0</v>
      </c>
      <c r="V1081" s="6">
        <v>1924.9618830512372</v>
      </c>
      <c r="W1081" s="6">
        <v>0.0</v>
      </c>
    </row>
    <row r="1082" ht="15.0" customHeight="1">
      <c r="A1082" s="6">
        <v>3.0</v>
      </c>
      <c r="B1082" s="6">
        <v>25.0</v>
      </c>
      <c r="C1082" s="6" t="s">
        <v>679</v>
      </c>
      <c r="D1082" s="6">
        <v>10.0</v>
      </c>
      <c r="E1082" s="7">
        <v>42109.0</v>
      </c>
      <c r="F1082" s="8">
        <v>0.46875</v>
      </c>
      <c r="G1082" s="9">
        <v>42109.46875</v>
      </c>
      <c r="H1082" s="6">
        <v>7540618.64</v>
      </c>
      <c r="I1082" s="6">
        <v>364965.19</v>
      </c>
      <c r="J1082" s="6" t="s">
        <v>706</v>
      </c>
      <c r="K1082" s="10">
        <v>364962.421</v>
      </c>
      <c r="L1082" s="10">
        <v>7540613.335</v>
      </c>
      <c r="M1082" s="10">
        <v>7540614.61</v>
      </c>
      <c r="N1082" s="10">
        <v>364967.32</v>
      </c>
      <c r="O1082" s="10" t="s">
        <v>68</v>
      </c>
      <c r="P1082" s="10" t="s">
        <v>69</v>
      </c>
      <c r="Q1082" s="6" t="s">
        <v>45</v>
      </c>
      <c r="R1082" s="6" t="s">
        <v>27</v>
      </c>
      <c r="S1082" s="6" t="s">
        <v>357</v>
      </c>
      <c r="T1082" s="6" t="s">
        <v>707</v>
      </c>
      <c r="U1082" s="6">
        <f t="shared" si="10"/>
        <v>0</v>
      </c>
      <c r="V1082" s="6">
        <v>1924.9618830512372</v>
      </c>
      <c r="W1082" s="6">
        <v>0.0</v>
      </c>
    </row>
    <row r="1083" ht="15.0" customHeight="1">
      <c r="A1083" s="6">
        <v>3.0</v>
      </c>
      <c r="B1083" s="6">
        <v>25.0</v>
      </c>
      <c r="C1083" s="6" t="s">
        <v>679</v>
      </c>
      <c r="D1083" s="6">
        <v>10.0</v>
      </c>
      <c r="E1083" s="7">
        <v>42109.0</v>
      </c>
      <c r="F1083" s="8">
        <v>0.47222222222222227</v>
      </c>
      <c r="G1083" s="9">
        <v>42109.47222222222</v>
      </c>
      <c r="H1083" s="6">
        <v>7540618.64</v>
      </c>
      <c r="I1083" s="6">
        <v>364965.19</v>
      </c>
      <c r="J1083" s="6" t="s">
        <v>706</v>
      </c>
      <c r="K1083" s="10">
        <v>364967.127</v>
      </c>
      <c r="L1083" s="10">
        <v>7540618.703</v>
      </c>
      <c r="M1083" s="10">
        <v>7540614.61</v>
      </c>
      <c r="N1083" s="10">
        <v>364967.32</v>
      </c>
      <c r="O1083" s="10" t="s">
        <v>68</v>
      </c>
      <c r="P1083" s="10" t="s">
        <v>69</v>
      </c>
      <c r="Q1083" s="6" t="s">
        <v>45</v>
      </c>
      <c r="R1083" s="6" t="s">
        <v>27</v>
      </c>
      <c r="S1083" s="6" t="s">
        <v>357</v>
      </c>
      <c r="T1083" s="6" t="s">
        <v>707</v>
      </c>
      <c r="U1083" s="6">
        <f t="shared" si="10"/>
        <v>0</v>
      </c>
      <c r="V1083" s="6">
        <v>1924.9618830512372</v>
      </c>
      <c r="W1083" s="6">
        <v>0.0</v>
      </c>
    </row>
    <row r="1084" ht="15.0" customHeight="1">
      <c r="A1084" s="6">
        <v>3.0</v>
      </c>
      <c r="B1084" s="6">
        <v>25.0</v>
      </c>
      <c r="C1084" s="6" t="s">
        <v>679</v>
      </c>
      <c r="D1084" s="6">
        <v>10.0</v>
      </c>
      <c r="E1084" s="7">
        <v>42109.0</v>
      </c>
      <c r="F1084" s="8">
        <v>0.4756944444444444</v>
      </c>
      <c r="G1084" s="9">
        <v>42109.475694444445</v>
      </c>
      <c r="H1084" s="6">
        <v>7540618.64</v>
      </c>
      <c r="I1084" s="6">
        <v>364965.19</v>
      </c>
      <c r="J1084" s="6" t="s">
        <v>706</v>
      </c>
      <c r="K1084" s="10">
        <v>364970.916</v>
      </c>
      <c r="L1084" s="10">
        <v>7540617.065</v>
      </c>
      <c r="M1084" s="10">
        <v>7540614.61</v>
      </c>
      <c r="N1084" s="10">
        <v>364967.32</v>
      </c>
      <c r="O1084" s="10" t="s">
        <v>68</v>
      </c>
      <c r="P1084" s="10" t="s">
        <v>69</v>
      </c>
      <c r="Q1084" s="6" t="s">
        <v>45</v>
      </c>
      <c r="R1084" s="6" t="s">
        <v>27</v>
      </c>
      <c r="S1084" s="6" t="s">
        <v>357</v>
      </c>
      <c r="T1084" s="6" t="s">
        <v>707</v>
      </c>
      <c r="U1084" s="6">
        <f t="shared" si="10"/>
        <v>0</v>
      </c>
      <c r="V1084" s="6">
        <v>1924.9618830512372</v>
      </c>
      <c r="W1084" s="6">
        <v>0.0</v>
      </c>
    </row>
    <row r="1085" ht="15.0" customHeight="1">
      <c r="A1085" s="6">
        <v>3.0</v>
      </c>
      <c r="B1085" s="6">
        <v>25.0</v>
      </c>
      <c r="C1085" s="6" t="s">
        <v>679</v>
      </c>
      <c r="D1085" s="6">
        <v>10.0</v>
      </c>
      <c r="E1085" s="7">
        <v>42109.0</v>
      </c>
      <c r="F1085" s="8">
        <v>0.4791666666666667</v>
      </c>
      <c r="G1085" s="9">
        <v>42109.479166666664</v>
      </c>
      <c r="H1085" s="6">
        <v>7540618.64</v>
      </c>
      <c r="I1085" s="6">
        <v>364965.19</v>
      </c>
      <c r="J1085" s="6" t="s">
        <v>706</v>
      </c>
      <c r="K1085" s="10">
        <v>364969.678</v>
      </c>
      <c r="L1085" s="10">
        <v>7540618.409</v>
      </c>
      <c r="M1085" s="10">
        <v>7540614.61</v>
      </c>
      <c r="N1085" s="10">
        <v>364967.32</v>
      </c>
      <c r="O1085" s="10" t="s">
        <v>68</v>
      </c>
      <c r="P1085" s="10" t="s">
        <v>69</v>
      </c>
      <c r="Q1085" s="6" t="s">
        <v>45</v>
      </c>
      <c r="R1085" s="6" t="s">
        <v>27</v>
      </c>
      <c r="S1085" s="6" t="s">
        <v>357</v>
      </c>
      <c r="T1085" s="6" t="s">
        <v>707</v>
      </c>
      <c r="U1085" s="6">
        <f t="shared" si="10"/>
        <v>0</v>
      </c>
      <c r="V1085" s="6">
        <v>1924.9618830512372</v>
      </c>
      <c r="W1085" s="6">
        <v>0.0</v>
      </c>
    </row>
    <row r="1086" ht="15.0" customHeight="1">
      <c r="A1086" s="6">
        <v>3.0</v>
      </c>
      <c r="B1086" s="6">
        <v>25.0</v>
      </c>
      <c r="C1086" s="6" t="s">
        <v>679</v>
      </c>
      <c r="D1086" s="6">
        <v>10.0</v>
      </c>
      <c r="E1086" s="7">
        <v>42109.0</v>
      </c>
      <c r="F1086" s="8">
        <v>0.4826388888888889</v>
      </c>
      <c r="G1086" s="9">
        <v>42109.48263888889</v>
      </c>
      <c r="H1086" s="6">
        <v>7540618.64</v>
      </c>
      <c r="I1086" s="6">
        <v>364965.19</v>
      </c>
      <c r="J1086" s="6" t="s">
        <v>706</v>
      </c>
      <c r="K1086" s="10">
        <v>364967.043</v>
      </c>
      <c r="L1086" s="10">
        <v>7540620.345</v>
      </c>
      <c r="M1086" s="10">
        <v>7540614.61</v>
      </c>
      <c r="N1086" s="10">
        <v>364967.32</v>
      </c>
      <c r="O1086" s="10" t="s">
        <v>68</v>
      </c>
      <c r="P1086" s="10" t="s">
        <v>69</v>
      </c>
      <c r="Q1086" s="6" t="s">
        <v>45</v>
      </c>
      <c r="R1086" s="6" t="s">
        <v>27</v>
      </c>
      <c r="S1086" s="6" t="s">
        <v>357</v>
      </c>
      <c r="T1086" s="6" t="s">
        <v>707</v>
      </c>
      <c r="U1086" s="6">
        <f t="shared" si="10"/>
        <v>0</v>
      </c>
      <c r="V1086" s="6">
        <v>1924.9618830512372</v>
      </c>
      <c r="W1086" s="6">
        <v>0.0</v>
      </c>
    </row>
    <row r="1087" ht="15.0" customHeight="1">
      <c r="A1087" s="6">
        <v>3.0</v>
      </c>
      <c r="B1087" s="6">
        <v>25.0</v>
      </c>
      <c r="C1087" s="6" t="s">
        <v>679</v>
      </c>
      <c r="D1087" s="6">
        <v>10.0</v>
      </c>
      <c r="E1087" s="7">
        <v>42109.0</v>
      </c>
      <c r="F1087" s="8">
        <v>0.4861111111111111</v>
      </c>
      <c r="G1087" s="9">
        <v>42109.48611111111</v>
      </c>
      <c r="H1087" s="6">
        <v>7540618.64</v>
      </c>
      <c r="I1087" s="6">
        <v>364965.19</v>
      </c>
      <c r="J1087" s="6" t="s">
        <v>706</v>
      </c>
      <c r="K1087" s="10">
        <v>364971.283</v>
      </c>
      <c r="L1087" s="10">
        <v>7540620.585</v>
      </c>
      <c r="M1087" s="10">
        <v>7540614.61</v>
      </c>
      <c r="N1087" s="10">
        <v>364967.32</v>
      </c>
      <c r="O1087" s="10" t="s">
        <v>68</v>
      </c>
      <c r="P1087" s="10" t="s">
        <v>69</v>
      </c>
      <c r="Q1087" s="6" t="s">
        <v>45</v>
      </c>
      <c r="R1087" s="6" t="s">
        <v>27</v>
      </c>
      <c r="S1087" s="6" t="s">
        <v>357</v>
      </c>
      <c r="T1087" s="6" t="s">
        <v>707</v>
      </c>
      <c r="U1087" s="6">
        <f t="shared" si="10"/>
        <v>0</v>
      </c>
      <c r="V1087" s="6">
        <v>1924.9618830512372</v>
      </c>
      <c r="W1087" s="6">
        <v>0.0</v>
      </c>
    </row>
    <row r="1088" ht="15.0" customHeight="1">
      <c r="A1088" s="6">
        <v>3.0</v>
      </c>
      <c r="B1088" s="6">
        <v>25.0</v>
      </c>
      <c r="C1088" s="6" t="s">
        <v>679</v>
      </c>
      <c r="D1088" s="6">
        <v>10.0</v>
      </c>
      <c r="E1088" s="7">
        <v>42109.0</v>
      </c>
      <c r="F1088" s="8">
        <v>0.4895833333333333</v>
      </c>
      <c r="G1088" s="9">
        <v>42109.489583333336</v>
      </c>
      <c r="H1088" s="6">
        <v>7540618.64</v>
      </c>
      <c r="I1088" s="6">
        <v>364965.19</v>
      </c>
      <c r="J1088" s="6" t="s">
        <v>706</v>
      </c>
      <c r="K1088" s="10">
        <v>364971.123</v>
      </c>
      <c r="L1088" s="10">
        <v>7540616.12</v>
      </c>
      <c r="M1088" s="10">
        <v>7540614.61</v>
      </c>
      <c r="N1088" s="10">
        <v>364967.32</v>
      </c>
      <c r="O1088" s="10" t="s">
        <v>68</v>
      </c>
      <c r="P1088" s="10" t="s">
        <v>69</v>
      </c>
      <c r="Q1088" s="6" t="s">
        <v>45</v>
      </c>
      <c r="R1088" s="6" t="s">
        <v>27</v>
      </c>
      <c r="S1088" s="6" t="s">
        <v>357</v>
      </c>
      <c r="T1088" s="6" t="s">
        <v>707</v>
      </c>
      <c r="U1088" s="6">
        <f t="shared" si="10"/>
        <v>0</v>
      </c>
      <c r="V1088" s="6">
        <v>1924.9618830512372</v>
      </c>
      <c r="W1088" s="6">
        <v>0.0</v>
      </c>
    </row>
    <row r="1089" ht="15.0" customHeight="1">
      <c r="A1089" s="6">
        <v>3.0</v>
      </c>
      <c r="B1089" s="6">
        <v>25.0</v>
      </c>
      <c r="C1089" s="6" t="s">
        <v>679</v>
      </c>
      <c r="D1089" s="6">
        <v>10.0</v>
      </c>
      <c r="E1089" s="7">
        <v>42109.0</v>
      </c>
      <c r="F1089" s="8">
        <v>0.4930555555555556</v>
      </c>
      <c r="G1089" s="9">
        <v>42109.493055555555</v>
      </c>
      <c r="H1089" s="6">
        <v>7540618.64</v>
      </c>
      <c r="I1089" s="6">
        <v>364965.19</v>
      </c>
      <c r="J1089" s="6" t="s">
        <v>706</v>
      </c>
      <c r="K1089" s="10">
        <v>364967.928</v>
      </c>
      <c r="L1089" s="10">
        <v>7540618.004</v>
      </c>
      <c r="M1089" s="10">
        <v>7540614.61</v>
      </c>
      <c r="N1089" s="10">
        <v>364967.32</v>
      </c>
      <c r="O1089" s="10" t="s">
        <v>68</v>
      </c>
      <c r="P1089" s="10" t="s">
        <v>69</v>
      </c>
      <c r="Q1089" s="6" t="s">
        <v>45</v>
      </c>
      <c r="R1089" s="6" t="s">
        <v>27</v>
      </c>
      <c r="S1089" s="6" t="s">
        <v>357</v>
      </c>
      <c r="T1089" s="6" t="s">
        <v>707</v>
      </c>
      <c r="U1089" s="6">
        <f t="shared" si="10"/>
        <v>0</v>
      </c>
      <c r="V1089" s="6">
        <v>1924.9618830512372</v>
      </c>
      <c r="W1089" s="6">
        <v>0.0</v>
      </c>
    </row>
    <row r="1090" ht="15.0" customHeight="1">
      <c r="A1090" s="6">
        <v>3.0</v>
      </c>
      <c r="B1090" s="6">
        <v>25.0</v>
      </c>
      <c r="C1090" s="6" t="s">
        <v>679</v>
      </c>
      <c r="D1090" s="6">
        <v>10.0</v>
      </c>
      <c r="E1090" s="7">
        <v>42109.0</v>
      </c>
      <c r="F1090" s="8">
        <v>0.49652777777777773</v>
      </c>
      <c r="G1090" s="9">
        <v>42109.49652777778</v>
      </c>
      <c r="H1090" s="6">
        <v>7540618.64</v>
      </c>
      <c r="I1090" s="6">
        <v>364965.19</v>
      </c>
      <c r="J1090" s="6" t="s">
        <v>706</v>
      </c>
      <c r="K1090" s="10">
        <v>364966.881</v>
      </c>
      <c r="L1090" s="10">
        <v>7540618.116</v>
      </c>
      <c r="M1090" s="10">
        <v>7540614.61</v>
      </c>
      <c r="N1090" s="10">
        <v>364967.32</v>
      </c>
      <c r="O1090" s="10" t="s">
        <v>68</v>
      </c>
      <c r="P1090" s="10" t="s">
        <v>69</v>
      </c>
      <c r="Q1090" s="6" t="s">
        <v>45</v>
      </c>
      <c r="R1090" s="6" t="s">
        <v>27</v>
      </c>
      <c r="S1090" s="6" t="s">
        <v>357</v>
      </c>
      <c r="T1090" s="6" t="s">
        <v>707</v>
      </c>
      <c r="U1090" s="6">
        <f t="shared" si="10"/>
        <v>0</v>
      </c>
      <c r="V1090" s="6">
        <v>1924.9618830512372</v>
      </c>
      <c r="W1090" s="6">
        <v>0.0</v>
      </c>
    </row>
    <row r="1091" ht="15.0" customHeight="1">
      <c r="A1091" s="6">
        <v>3.0</v>
      </c>
      <c r="B1091" s="6">
        <v>25.0</v>
      </c>
      <c r="C1091" s="6" t="s">
        <v>679</v>
      </c>
      <c r="D1091" s="6">
        <v>10.0</v>
      </c>
      <c r="E1091" s="7">
        <v>42109.0</v>
      </c>
      <c r="F1091" s="8">
        <v>0.5</v>
      </c>
      <c r="G1091" s="9">
        <v>42109.5</v>
      </c>
      <c r="H1091" s="6">
        <v>7540618.64</v>
      </c>
      <c r="I1091" s="6">
        <v>364965.19</v>
      </c>
      <c r="J1091" s="6" t="s">
        <v>706</v>
      </c>
      <c r="K1091" s="10">
        <v>364962.593</v>
      </c>
      <c r="L1091" s="10">
        <v>7540619.415</v>
      </c>
      <c r="M1091" s="10">
        <v>7540614.61</v>
      </c>
      <c r="N1091" s="10">
        <v>364967.32</v>
      </c>
      <c r="O1091" s="10" t="s">
        <v>28</v>
      </c>
      <c r="P1091" s="10" t="s">
        <v>30</v>
      </c>
      <c r="Q1091" s="6" t="s">
        <v>45</v>
      </c>
      <c r="R1091" s="6" t="s">
        <v>27</v>
      </c>
      <c r="S1091" s="6" t="s">
        <v>357</v>
      </c>
      <c r="T1091" s="6" t="s">
        <v>707</v>
      </c>
      <c r="U1091" s="6">
        <f t="shared" si="10"/>
        <v>0</v>
      </c>
      <c r="V1091" s="6">
        <v>1924.9618830512372</v>
      </c>
      <c r="W1091" s="6">
        <v>0.0</v>
      </c>
    </row>
    <row r="1092" ht="15.0" customHeight="1">
      <c r="A1092" s="6">
        <v>3.0</v>
      </c>
      <c r="B1092" s="6">
        <v>25.0</v>
      </c>
      <c r="C1092" s="6" t="s">
        <v>679</v>
      </c>
      <c r="D1092" s="6">
        <v>10.0</v>
      </c>
      <c r="E1092" s="7">
        <v>42109.0</v>
      </c>
      <c r="F1092" s="8">
        <v>0.5034722222222222</v>
      </c>
      <c r="G1092" s="9">
        <v>42109.50347222222</v>
      </c>
      <c r="H1092" s="6">
        <v>7540618.64</v>
      </c>
      <c r="I1092" s="6">
        <v>364965.19</v>
      </c>
      <c r="J1092" s="6" t="s">
        <v>706</v>
      </c>
      <c r="K1092" s="10">
        <v>364963.213</v>
      </c>
      <c r="L1092" s="10">
        <v>7540615.736</v>
      </c>
      <c r="M1092" s="10">
        <v>7540614.61</v>
      </c>
      <c r="N1092" s="10">
        <v>364967.32</v>
      </c>
      <c r="O1092" s="10" t="s">
        <v>56</v>
      </c>
      <c r="P1092" s="10" t="s">
        <v>57</v>
      </c>
      <c r="Q1092" s="6" t="s">
        <v>58</v>
      </c>
      <c r="R1092" s="6" t="s">
        <v>27</v>
      </c>
      <c r="S1092" s="6" t="s">
        <v>357</v>
      </c>
      <c r="T1092" s="6" t="s">
        <v>707</v>
      </c>
      <c r="U1092" s="6">
        <f t="shared" si="10"/>
        <v>0</v>
      </c>
      <c r="V1092" s="6">
        <v>1924.9618830512372</v>
      </c>
      <c r="W1092" s="6">
        <v>0.0</v>
      </c>
    </row>
    <row r="1093" ht="15.0" customHeight="1">
      <c r="A1093" s="6">
        <v>3.0</v>
      </c>
      <c r="B1093" s="6">
        <v>25.0</v>
      </c>
      <c r="C1093" s="6" t="s">
        <v>679</v>
      </c>
      <c r="D1093" s="6">
        <v>10.0</v>
      </c>
      <c r="E1093" s="7">
        <v>42109.0</v>
      </c>
      <c r="F1093" s="8">
        <v>0.5069444444444444</v>
      </c>
      <c r="G1093" s="9">
        <v>42109.506944444445</v>
      </c>
      <c r="H1093" s="6">
        <v>7540639.94</v>
      </c>
      <c r="I1093" s="6">
        <v>364982.98</v>
      </c>
      <c r="J1093" s="6" t="s">
        <v>708</v>
      </c>
      <c r="K1093" s="10">
        <v>364982.944</v>
      </c>
      <c r="L1093" s="10">
        <v>7540639.952</v>
      </c>
      <c r="M1093" s="10">
        <v>7540639.94</v>
      </c>
      <c r="N1093" s="10">
        <v>364982.98</v>
      </c>
      <c r="O1093" s="10" t="s">
        <v>37</v>
      </c>
      <c r="P1093" s="10" t="s">
        <v>38</v>
      </c>
      <c r="Q1093" s="6" t="s">
        <v>31</v>
      </c>
      <c r="R1093" s="6" t="s">
        <v>27</v>
      </c>
      <c r="S1093" s="6" t="s">
        <v>28</v>
      </c>
      <c r="T1093" s="6" t="s">
        <v>28</v>
      </c>
      <c r="U1093" s="6">
        <f t="shared" si="10"/>
        <v>27.75201074</v>
      </c>
      <c r="V1093" s="6">
        <v>1924.9618830512372</v>
      </c>
      <c r="W1093" s="6">
        <v>0.0</v>
      </c>
    </row>
    <row r="1094" ht="15.0" customHeight="1">
      <c r="A1094" s="6">
        <v>3.0</v>
      </c>
      <c r="B1094" s="6">
        <v>25.0</v>
      </c>
      <c r="C1094" s="6" t="s">
        <v>679</v>
      </c>
      <c r="D1094" s="6">
        <v>10.0</v>
      </c>
      <c r="E1094" s="7">
        <v>42109.0</v>
      </c>
      <c r="F1094" s="8">
        <v>0.5104166666666666</v>
      </c>
      <c r="G1094" s="9">
        <v>42109.510416666664</v>
      </c>
      <c r="H1094" s="6">
        <v>7540661.9</v>
      </c>
      <c r="I1094" s="6">
        <v>365006.23</v>
      </c>
      <c r="J1094" s="6" t="s">
        <v>709</v>
      </c>
      <c r="K1094" s="10">
        <v>365006.323</v>
      </c>
      <c r="L1094" s="10">
        <v>7540661.926</v>
      </c>
      <c r="M1094" s="10">
        <v>7540661.9</v>
      </c>
      <c r="N1094" s="10">
        <v>365006.23</v>
      </c>
      <c r="O1094" s="10" t="s">
        <v>28</v>
      </c>
      <c r="P1094" s="10" t="s">
        <v>30</v>
      </c>
      <c r="Q1094" s="6" t="s">
        <v>31</v>
      </c>
      <c r="R1094" s="6" t="s">
        <v>27</v>
      </c>
      <c r="S1094" s="6" t="s">
        <v>28</v>
      </c>
      <c r="T1094" s="6" t="s">
        <v>28</v>
      </c>
      <c r="U1094" s="6">
        <f t="shared" si="10"/>
        <v>31.9813086</v>
      </c>
      <c r="V1094" s="6">
        <v>1924.9618830512372</v>
      </c>
      <c r="W1094" s="6">
        <v>0.0</v>
      </c>
    </row>
    <row r="1095" ht="15.0" customHeight="1">
      <c r="A1095" s="6">
        <v>3.0</v>
      </c>
      <c r="B1095" s="6">
        <v>25.0</v>
      </c>
      <c r="C1095" s="6" t="s">
        <v>679</v>
      </c>
      <c r="D1095" s="6">
        <v>10.0</v>
      </c>
      <c r="E1095" s="7">
        <v>42109.0</v>
      </c>
      <c r="F1095" s="8">
        <v>0.513888888888889</v>
      </c>
      <c r="G1095" s="9">
        <v>42109.51388888889</v>
      </c>
      <c r="H1095" s="6">
        <v>7540682.11</v>
      </c>
      <c r="I1095" s="6">
        <v>365044.42</v>
      </c>
      <c r="J1095" s="6" t="s">
        <v>710</v>
      </c>
      <c r="K1095" s="10">
        <v>365019.872</v>
      </c>
      <c r="L1095" s="10">
        <v>7540677.69</v>
      </c>
      <c r="M1095" s="10">
        <v>7540677.73</v>
      </c>
      <c r="N1095" s="10">
        <v>365020.08</v>
      </c>
      <c r="O1095" s="10" t="s">
        <v>56</v>
      </c>
      <c r="P1095" s="10" t="s">
        <v>118</v>
      </c>
      <c r="Q1095" s="6" t="s">
        <v>58</v>
      </c>
      <c r="R1095" s="6" t="s">
        <v>27</v>
      </c>
      <c r="S1095" s="6" t="s">
        <v>357</v>
      </c>
      <c r="T1095" s="6" t="s">
        <v>711</v>
      </c>
      <c r="U1095" s="6">
        <f t="shared" si="10"/>
        <v>43.20787197</v>
      </c>
      <c r="V1095" s="6">
        <v>1924.9618830512372</v>
      </c>
      <c r="W1095" s="6">
        <v>0.0</v>
      </c>
    </row>
    <row r="1096" ht="15.0" customHeight="1">
      <c r="A1096" s="6">
        <v>3.0</v>
      </c>
      <c r="B1096" s="6">
        <v>25.0</v>
      </c>
      <c r="C1096" s="6" t="s">
        <v>679</v>
      </c>
      <c r="D1096" s="6">
        <v>10.0</v>
      </c>
      <c r="E1096" s="7">
        <v>42109.0</v>
      </c>
      <c r="F1096" s="8">
        <v>0.517361111111111</v>
      </c>
      <c r="G1096" s="9">
        <v>42109.51736111111</v>
      </c>
      <c r="H1096" s="6">
        <v>7540705.64</v>
      </c>
      <c r="I1096" s="6">
        <v>365051.74</v>
      </c>
      <c r="J1096" s="6" t="s">
        <v>712</v>
      </c>
      <c r="K1096" s="10">
        <v>365054.266</v>
      </c>
      <c r="L1096" s="10">
        <v>7540701.847</v>
      </c>
      <c r="M1096" s="10">
        <v>7540701.77</v>
      </c>
      <c r="N1096" s="10">
        <v>365053.86</v>
      </c>
      <c r="O1096" s="10" t="s">
        <v>40</v>
      </c>
      <c r="P1096" s="10" t="s">
        <v>50</v>
      </c>
      <c r="Q1096" s="6" t="s">
        <v>42</v>
      </c>
      <c r="R1096" s="6" t="s">
        <v>27</v>
      </c>
      <c r="S1096" s="6" t="s">
        <v>141</v>
      </c>
      <c r="T1096" s="6" t="s">
        <v>713</v>
      </c>
      <c r="U1096" s="6">
        <f t="shared" si="10"/>
        <v>24.64230712</v>
      </c>
      <c r="V1096" s="6">
        <v>1924.9618830512372</v>
      </c>
      <c r="W1096" s="6">
        <v>0.0</v>
      </c>
    </row>
    <row r="1097" ht="15.0" customHeight="1">
      <c r="A1097" s="6">
        <v>3.0</v>
      </c>
      <c r="B1097" s="6">
        <v>25.0</v>
      </c>
      <c r="C1097" s="6" t="s">
        <v>679</v>
      </c>
      <c r="D1097" s="6">
        <v>10.0</v>
      </c>
      <c r="E1097" s="7">
        <v>42109.0</v>
      </c>
      <c r="F1097" s="8">
        <v>0.5208333333333334</v>
      </c>
      <c r="G1097" s="9">
        <v>42109.520833333336</v>
      </c>
      <c r="H1097" s="6">
        <v>7540705.64</v>
      </c>
      <c r="I1097" s="6">
        <v>365051.74</v>
      </c>
      <c r="J1097" s="6" t="s">
        <v>712</v>
      </c>
      <c r="K1097" s="10">
        <v>365048.15</v>
      </c>
      <c r="L1097" s="10">
        <v>7540710.759</v>
      </c>
      <c r="M1097" s="10">
        <v>7540710.7</v>
      </c>
      <c r="N1097" s="10">
        <v>365048.31</v>
      </c>
      <c r="O1097" s="10" t="s">
        <v>56</v>
      </c>
      <c r="P1097" s="10" t="s">
        <v>57</v>
      </c>
      <c r="Q1097" s="6" t="s">
        <v>58</v>
      </c>
      <c r="R1097" s="6" t="s">
        <v>27</v>
      </c>
      <c r="S1097" s="6" t="s">
        <v>141</v>
      </c>
      <c r="T1097" s="6" t="s">
        <v>713</v>
      </c>
      <c r="U1097" s="6">
        <f t="shared" si="10"/>
        <v>0</v>
      </c>
      <c r="V1097" s="6">
        <v>1924.9618830512372</v>
      </c>
      <c r="W1097" s="6">
        <v>0.0</v>
      </c>
    </row>
    <row r="1098" ht="15.0" customHeight="1">
      <c r="A1098" s="6">
        <v>3.0</v>
      </c>
      <c r="B1098" s="6">
        <v>25.0</v>
      </c>
      <c r="C1098" s="6" t="s">
        <v>679</v>
      </c>
      <c r="D1098" s="6">
        <v>10.0</v>
      </c>
      <c r="E1098" s="7">
        <v>42109.0</v>
      </c>
      <c r="F1098" s="8">
        <v>0.5243055555555556</v>
      </c>
      <c r="G1098" s="9">
        <v>42109.524305555555</v>
      </c>
      <c r="H1098" s="6">
        <v>7540707.16</v>
      </c>
      <c r="I1098" s="6">
        <v>365060.23</v>
      </c>
      <c r="J1098" s="6" t="s">
        <v>714</v>
      </c>
      <c r="K1098" s="10">
        <v>365058.093</v>
      </c>
      <c r="L1098" s="10">
        <v>7540706.901</v>
      </c>
      <c r="M1098" s="10">
        <v>7540706.92</v>
      </c>
      <c r="N1098" s="10">
        <v>365058.01</v>
      </c>
      <c r="O1098" s="10" t="s">
        <v>37</v>
      </c>
      <c r="P1098" s="10" t="s">
        <v>38</v>
      </c>
      <c r="Q1098" s="6" t="s">
        <v>31</v>
      </c>
      <c r="R1098" s="6" t="s">
        <v>27</v>
      </c>
      <c r="S1098" s="6" t="s">
        <v>28</v>
      </c>
      <c r="T1098" s="6" t="s">
        <v>28</v>
      </c>
      <c r="U1098" s="6">
        <f t="shared" si="10"/>
        <v>8.624992754</v>
      </c>
      <c r="V1098" s="6">
        <v>1924.9618830512372</v>
      </c>
      <c r="W1098" s="6">
        <v>0.0</v>
      </c>
    </row>
    <row r="1099" ht="15.0" customHeight="1">
      <c r="A1099" s="6">
        <v>3.0</v>
      </c>
      <c r="B1099" s="6">
        <v>25.0</v>
      </c>
      <c r="C1099" s="6" t="s">
        <v>679</v>
      </c>
      <c r="D1099" s="6">
        <v>10.0</v>
      </c>
      <c r="E1099" s="7">
        <v>42109.0</v>
      </c>
      <c r="F1099" s="8">
        <v>0.5277777777777778</v>
      </c>
      <c r="G1099" s="9">
        <v>42109.52777777778</v>
      </c>
      <c r="H1099" s="6">
        <v>7540707.16</v>
      </c>
      <c r="I1099" s="6">
        <v>365060.23</v>
      </c>
      <c r="J1099" s="6" t="s">
        <v>714</v>
      </c>
      <c r="K1099" s="10">
        <v>365059.811</v>
      </c>
      <c r="L1099" s="10">
        <v>7540707.083</v>
      </c>
      <c r="M1099" s="10">
        <v>7540707.16</v>
      </c>
      <c r="N1099" s="10">
        <v>365060.23</v>
      </c>
      <c r="O1099" s="10" t="s">
        <v>33</v>
      </c>
      <c r="P1099" s="10" t="s">
        <v>34</v>
      </c>
      <c r="Q1099" s="6" t="s">
        <v>35</v>
      </c>
      <c r="R1099" s="6" t="s">
        <v>27</v>
      </c>
      <c r="S1099" s="6" t="s">
        <v>28</v>
      </c>
      <c r="T1099" s="6" t="s">
        <v>28</v>
      </c>
      <c r="U1099" s="6">
        <f t="shared" si="10"/>
        <v>0</v>
      </c>
      <c r="V1099" s="6">
        <v>1924.9618830512372</v>
      </c>
      <c r="W1099" s="6">
        <v>0.0</v>
      </c>
    </row>
    <row r="1100" ht="15.0" customHeight="1">
      <c r="A1100" s="6">
        <v>3.0</v>
      </c>
      <c r="B1100" s="6">
        <v>25.0</v>
      </c>
      <c r="C1100" s="6" t="s">
        <v>679</v>
      </c>
      <c r="D1100" s="6">
        <v>10.0</v>
      </c>
      <c r="E1100" s="7">
        <v>42109.0</v>
      </c>
      <c r="F1100" s="8">
        <v>0.53125</v>
      </c>
      <c r="G1100" s="9">
        <v>42109.53125</v>
      </c>
      <c r="H1100" s="6">
        <v>7540723.89</v>
      </c>
      <c r="I1100" s="6">
        <v>365102.23</v>
      </c>
      <c r="J1100" s="6" t="s">
        <v>715</v>
      </c>
      <c r="K1100" s="10">
        <v>365102.588</v>
      </c>
      <c r="L1100" s="10">
        <v>7540723.897</v>
      </c>
      <c r="M1100" s="10">
        <v>7540723.89</v>
      </c>
      <c r="N1100" s="10">
        <v>365102.23</v>
      </c>
      <c r="O1100" s="10" t="s">
        <v>75</v>
      </c>
      <c r="P1100" s="10" t="s">
        <v>76</v>
      </c>
      <c r="Q1100" s="6" t="s">
        <v>77</v>
      </c>
      <c r="R1100" s="6" t="s">
        <v>27</v>
      </c>
      <c r="S1100" s="6" t="s">
        <v>28</v>
      </c>
      <c r="T1100" s="6" t="s">
        <v>28</v>
      </c>
      <c r="U1100" s="6">
        <f t="shared" si="10"/>
        <v>45.20943375</v>
      </c>
      <c r="V1100" s="6">
        <v>1924.9618830512372</v>
      </c>
      <c r="W1100" s="6">
        <v>0.0</v>
      </c>
    </row>
    <row r="1101" ht="15.0" customHeight="1">
      <c r="A1101" s="6">
        <v>3.0</v>
      </c>
      <c r="B1101" s="6">
        <v>25.0</v>
      </c>
      <c r="C1101" s="6" t="s">
        <v>679</v>
      </c>
      <c r="D1101" s="6">
        <v>10.0</v>
      </c>
      <c r="E1101" s="7">
        <v>42109.0</v>
      </c>
      <c r="F1101" s="8">
        <v>0.5347222222222222</v>
      </c>
      <c r="G1101" s="9">
        <v>42109.53472222222</v>
      </c>
      <c r="H1101" s="6">
        <v>7540739.2</v>
      </c>
      <c r="I1101" s="6">
        <v>365109.81</v>
      </c>
      <c r="J1101" s="6" t="s">
        <v>716</v>
      </c>
      <c r="K1101" s="10">
        <v>365109.575</v>
      </c>
      <c r="L1101" s="10">
        <v>7540739.168</v>
      </c>
      <c r="M1101" s="10">
        <v>7540739.2</v>
      </c>
      <c r="N1101" s="10">
        <v>365109.81</v>
      </c>
      <c r="O1101" s="10" t="s">
        <v>40</v>
      </c>
      <c r="P1101" s="10" t="s">
        <v>50</v>
      </c>
      <c r="Q1101" s="6" t="s">
        <v>42</v>
      </c>
      <c r="R1101" s="6" t="s">
        <v>27</v>
      </c>
      <c r="S1101" s="6" t="s">
        <v>28</v>
      </c>
      <c r="T1101" s="6" t="s">
        <v>28</v>
      </c>
      <c r="U1101" s="6">
        <f t="shared" si="10"/>
        <v>17.08369105</v>
      </c>
      <c r="V1101" s="6">
        <v>1924.9618830512372</v>
      </c>
      <c r="W1101" s="6">
        <v>0.0</v>
      </c>
    </row>
    <row r="1102" ht="15.0" customHeight="1">
      <c r="A1102" s="6">
        <v>3.0</v>
      </c>
      <c r="B1102" s="6">
        <v>25.0</v>
      </c>
      <c r="C1102" s="6" t="s">
        <v>679</v>
      </c>
      <c r="D1102" s="6">
        <v>10.0</v>
      </c>
      <c r="E1102" s="7">
        <v>42109.0</v>
      </c>
      <c r="F1102" s="8">
        <v>0.5381944444444444</v>
      </c>
      <c r="G1102" s="9">
        <v>42109.538194444445</v>
      </c>
      <c r="H1102" s="6">
        <v>7540760.6</v>
      </c>
      <c r="I1102" s="6">
        <v>365139.66</v>
      </c>
      <c r="J1102" s="6" t="s">
        <v>717</v>
      </c>
      <c r="K1102" s="10">
        <v>365140.001</v>
      </c>
      <c r="L1102" s="10">
        <v>7540760.618</v>
      </c>
      <c r="M1102" s="10">
        <v>7540760.6</v>
      </c>
      <c r="N1102" s="10">
        <v>365139.66</v>
      </c>
      <c r="O1102" s="10" t="s">
        <v>75</v>
      </c>
      <c r="P1102" s="10" t="s">
        <v>76</v>
      </c>
      <c r="Q1102" s="6" t="s">
        <v>77</v>
      </c>
      <c r="R1102" s="6" t="s">
        <v>27</v>
      </c>
      <c r="S1102" s="6" t="s">
        <v>28</v>
      </c>
      <c r="T1102" s="6" t="s">
        <v>28</v>
      </c>
      <c r="U1102" s="6">
        <f t="shared" si="10"/>
        <v>36.72849711</v>
      </c>
      <c r="V1102" s="6">
        <v>1924.9618830512372</v>
      </c>
      <c r="W1102" s="6">
        <v>0.0</v>
      </c>
    </row>
    <row r="1103" ht="15.0" customHeight="1">
      <c r="A1103" s="6">
        <v>3.0</v>
      </c>
      <c r="B1103" s="6">
        <v>25.0</v>
      </c>
      <c r="C1103" s="6" t="s">
        <v>679</v>
      </c>
      <c r="D1103" s="6">
        <v>10.0</v>
      </c>
      <c r="E1103" s="7">
        <v>42109.0</v>
      </c>
      <c r="F1103" s="8">
        <v>0.5416666666666666</v>
      </c>
      <c r="G1103" s="9">
        <v>42109.541666666664</v>
      </c>
      <c r="H1103" s="6">
        <v>7540778.99</v>
      </c>
      <c r="I1103" s="6">
        <v>365137.04</v>
      </c>
      <c r="J1103" s="6" t="s">
        <v>718</v>
      </c>
      <c r="K1103" s="10">
        <v>365136.88</v>
      </c>
      <c r="L1103" s="10">
        <v>7540778.873</v>
      </c>
      <c r="M1103" s="10">
        <v>7540778.99</v>
      </c>
      <c r="N1103" s="10">
        <v>365137.04</v>
      </c>
      <c r="O1103" s="10" t="s">
        <v>40</v>
      </c>
      <c r="P1103" s="10" t="s">
        <v>50</v>
      </c>
      <c r="Q1103" s="6" t="s">
        <v>42</v>
      </c>
      <c r="R1103" s="6" t="s">
        <v>27</v>
      </c>
      <c r="S1103" s="6" t="s">
        <v>28</v>
      </c>
      <c r="T1103" s="6" t="s">
        <v>28</v>
      </c>
      <c r="U1103" s="6">
        <f t="shared" si="10"/>
        <v>18.57569649</v>
      </c>
      <c r="V1103" s="6">
        <v>1924.9618830512372</v>
      </c>
      <c r="W1103" s="6">
        <v>0.0</v>
      </c>
    </row>
    <row r="1104" ht="15.0" customHeight="1">
      <c r="A1104" s="6">
        <v>3.0</v>
      </c>
      <c r="B1104" s="6">
        <v>25.0</v>
      </c>
      <c r="C1104" s="6" t="s">
        <v>679</v>
      </c>
      <c r="D1104" s="6">
        <v>10.0</v>
      </c>
      <c r="E1104" s="7">
        <v>42109.0</v>
      </c>
      <c r="F1104" s="8">
        <v>0.545138888888889</v>
      </c>
      <c r="G1104" s="9">
        <v>42109.54513888889</v>
      </c>
      <c r="H1104" s="6">
        <v>7540821.16</v>
      </c>
      <c r="I1104" s="6">
        <v>365150.2</v>
      </c>
      <c r="J1104" s="6" t="s">
        <v>719</v>
      </c>
      <c r="K1104" s="10">
        <v>365150.13</v>
      </c>
      <c r="L1104" s="10">
        <v>7540821.232</v>
      </c>
      <c r="M1104" s="10">
        <v>7540821.16</v>
      </c>
      <c r="N1104" s="10">
        <v>365150.2</v>
      </c>
      <c r="O1104" s="10" t="s">
        <v>40</v>
      </c>
      <c r="P1104" s="10" t="s">
        <v>50</v>
      </c>
      <c r="Q1104" s="6" t="s">
        <v>42</v>
      </c>
      <c r="R1104" s="6" t="s">
        <v>27</v>
      </c>
      <c r="S1104" s="6" t="s">
        <v>28</v>
      </c>
      <c r="T1104" s="6" t="s">
        <v>28</v>
      </c>
      <c r="U1104" s="6">
        <f t="shared" si="10"/>
        <v>44.17572297</v>
      </c>
      <c r="V1104" s="6">
        <v>1924.9618830512372</v>
      </c>
      <c r="W1104" s="6">
        <v>0.0</v>
      </c>
    </row>
    <row r="1105" ht="15.0" customHeight="1">
      <c r="A1105" s="6">
        <v>3.0</v>
      </c>
      <c r="B1105" s="6">
        <v>25.0</v>
      </c>
      <c r="C1105" s="6" t="s">
        <v>679</v>
      </c>
      <c r="D1105" s="6">
        <v>10.0</v>
      </c>
      <c r="E1105" s="7">
        <v>42109.0</v>
      </c>
      <c r="F1105" s="8">
        <v>0.548611111111111</v>
      </c>
      <c r="G1105" s="9">
        <v>42109.54861111111</v>
      </c>
      <c r="H1105" s="6">
        <v>7540849.84</v>
      </c>
      <c r="I1105" s="6">
        <v>365172.34</v>
      </c>
      <c r="J1105" s="6" t="s">
        <v>420</v>
      </c>
      <c r="K1105" s="10">
        <v>365170.341</v>
      </c>
      <c r="L1105" s="10">
        <v>7540847.994</v>
      </c>
      <c r="M1105" s="10">
        <v>7540847.91</v>
      </c>
      <c r="N1105" s="10">
        <v>365170.31</v>
      </c>
      <c r="O1105" s="10" t="s">
        <v>56</v>
      </c>
      <c r="P1105" s="10" t="s">
        <v>57</v>
      </c>
      <c r="Q1105" s="6" t="s">
        <v>58</v>
      </c>
      <c r="R1105" s="6" t="s">
        <v>58</v>
      </c>
      <c r="S1105" s="6" t="s">
        <v>141</v>
      </c>
      <c r="T1105" s="6" t="s">
        <v>421</v>
      </c>
      <c r="U1105" s="6">
        <f t="shared" si="10"/>
        <v>36.23150563</v>
      </c>
      <c r="V1105" s="6">
        <v>1924.9618830512372</v>
      </c>
      <c r="W1105" s="6">
        <v>0.0</v>
      </c>
    </row>
    <row r="1106" ht="15.0" customHeight="1">
      <c r="A1106" s="6">
        <v>3.0</v>
      </c>
      <c r="B1106" s="6">
        <v>25.0</v>
      </c>
      <c r="C1106" s="6" t="s">
        <v>679</v>
      </c>
      <c r="D1106" s="6">
        <v>10.0</v>
      </c>
      <c r="E1106" s="7">
        <v>42109.0</v>
      </c>
      <c r="F1106" s="8">
        <v>0.5520833333333334</v>
      </c>
      <c r="G1106" s="9">
        <v>42109.552083333336</v>
      </c>
      <c r="H1106" s="6">
        <v>7540849.84</v>
      </c>
      <c r="I1106" s="6">
        <v>365172.34</v>
      </c>
      <c r="J1106" s="6" t="s">
        <v>420</v>
      </c>
      <c r="K1106" s="10">
        <v>365187.883</v>
      </c>
      <c r="L1106" s="10">
        <v>7540856.637</v>
      </c>
      <c r="M1106" s="10">
        <v>7540856.58</v>
      </c>
      <c r="N1106" s="10">
        <v>365187.44</v>
      </c>
      <c r="O1106" s="10" t="s">
        <v>56</v>
      </c>
      <c r="P1106" s="10" t="s">
        <v>57</v>
      </c>
      <c r="Q1106" s="6" t="s">
        <v>58</v>
      </c>
      <c r="R1106" s="6" t="s">
        <v>58</v>
      </c>
      <c r="S1106" s="6" t="s">
        <v>141</v>
      </c>
      <c r="T1106" s="6" t="s">
        <v>421</v>
      </c>
      <c r="U1106" s="6">
        <f t="shared" si="10"/>
        <v>0</v>
      </c>
      <c r="V1106" s="6">
        <v>1924.9618830512372</v>
      </c>
      <c r="W1106" s="6">
        <v>0.0</v>
      </c>
    </row>
    <row r="1107" ht="15.0" customHeight="1">
      <c r="A1107" s="6">
        <v>3.0</v>
      </c>
      <c r="B1107" s="6">
        <v>25.0</v>
      </c>
      <c r="C1107" s="6" t="s">
        <v>679</v>
      </c>
      <c r="D1107" s="6">
        <v>10.0</v>
      </c>
      <c r="E1107" s="7">
        <v>42109.0</v>
      </c>
      <c r="F1107" s="8">
        <v>0.5555555555555556</v>
      </c>
      <c r="G1107" s="9">
        <v>42109.555555555555</v>
      </c>
      <c r="H1107" s="6">
        <v>7540849.84</v>
      </c>
      <c r="I1107" s="6">
        <v>365172.34</v>
      </c>
      <c r="J1107" s="6" t="s">
        <v>420</v>
      </c>
      <c r="K1107" s="10">
        <v>365161.646</v>
      </c>
      <c r="L1107" s="10">
        <v>7540854.378</v>
      </c>
      <c r="M1107" s="10">
        <v>7540854.35</v>
      </c>
      <c r="N1107" s="10">
        <v>365161.97</v>
      </c>
      <c r="O1107" s="10" t="s">
        <v>56</v>
      </c>
      <c r="P1107" s="10" t="s">
        <v>57</v>
      </c>
      <c r="Q1107" s="6" t="s">
        <v>58</v>
      </c>
      <c r="R1107" s="6" t="s">
        <v>58</v>
      </c>
      <c r="S1107" s="6" t="s">
        <v>141</v>
      </c>
      <c r="T1107" s="6" t="s">
        <v>421</v>
      </c>
      <c r="U1107" s="6">
        <f t="shared" si="10"/>
        <v>0</v>
      </c>
      <c r="V1107" s="6">
        <v>1924.9618830512372</v>
      </c>
      <c r="W1107" s="6">
        <v>0.0</v>
      </c>
    </row>
    <row r="1108" ht="15.0" customHeight="1">
      <c r="A1108" s="6">
        <v>3.0</v>
      </c>
      <c r="B1108" s="6">
        <v>25.0</v>
      </c>
      <c r="C1108" s="6" t="s">
        <v>679</v>
      </c>
      <c r="D1108" s="6">
        <v>10.0</v>
      </c>
      <c r="E1108" s="7">
        <v>42109.0</v>
      </c>
      <c r="F1108" s="8">
        <v>0.5590277777777778</v>
      </c>
      <c r="G1108" s="9">
        <v>42109.55902777778</v>
      </c>
      <c r="H1108" s="6">
        <v>7540849.84</v>
      </c>
      <c r="I1108" s="6">
        <v>365172.34</v>
      </c>
      <c r="J1108" s="6" t="s">
        <v>420</v>
      </c>
      <c r="K1108" s="10">
        <v>365167.059</v>
      </c>
      <c r="L1108" s="10">
        <v>7540846.834</v>
      </c>
      <c r="M1108" s="10">
        <v>7540846.89</v>
      </c>
      <c r="N1108" s="10">
        <v>365167.09</v>
      </c>
      <c r="O1108" s="10" t="s">
        <v>56</v>
      </c>
      <c r="P1108" s="10" t="s">
        <v>57</v>
      </c>
      <c r="Q1108" s="6" t="s">
        <v>58</v>
      </c>
      <c r="R1108" s="6" t="s">
        <v>58</v>
      </c>
      <c r="S1108" s="6" t="s">
        <v>141</v>
      </c>
      <c r="T1108" s="6" t="s">
        <v>421</v>
      </c>
      <c r="U1108" s="6">
        <f t="shared" si="10"/>
        <v>0</v>
      </c>
      <c r="V1108" s="6">
        <v>1924.9618830512372</v>
      </c>
      <c r="W1108" s="6">
        <v>0.0</v>
      </c>
    </row>
    <row r="1109" ht="15.0" customHeight="1">
      <c r="A1109" s="6">
        <v>3.0</v>
      </c>
      <c r="B1109" s="6">
        <v>25.0</v>
      </c>
      <c r="C1109" s="6" t="s">
        <v>679</v>
      </c>
      <c r="D1109" s="6">
        <v>10.0</v>
      </c>
      <c r="E1109" s="7">
        <v>42109.0</v>
      </c>
      <c r="F1109" s="8">
        <v>0.5625</v>
      </c>
      <c r="G1109" s="9">
        <v>42109.5625</v>
      </c>
      <c r="H1109" s="6">
        <v>7540849.84</v>
      </c>
      <c r="I1109" s="6">
        <v>365172.34</v>
      </c>
      <c r="J1109" s="6" t="s">
        <v>420</v>
      </c>
      <c r="K1109" s="10">
        <v>365175.292</v>
      </c>
      <c r="L1109" s="10">
        <v>7540850.998</v>
      </c>
      <c r="M1109" s="10">
        <v>7540851.01</v>
      </c>
      <c r="N1109" s="10">
        <v>365175.24</v>
      </c>
      <c r="O1109" s="10" t="s">
        <v>56</v>
      </c>
      <c r="P1109" s="10" t="s">
        <v>57</v>
      </c>
      <c r="Q1109" s="6" t="s">
        <v>58</v>
      </c>
      <c r="R1109" s="6" t="s">
        <v>58</v>
      </c>
      <c r="S1109" s="6" t="s">
        <v>141</v>
      </c>
      <c r="T1109" s="6" t="s">
        <v>421</v>
      </c>
      <c r="U1109" s="6">
        <f t="shared" si="10"/>
        <v>0</v>
      </c>
      <c r="V1109" s="6">
        <v>1924.9618830512372</v>
      </c>
      <c r="W1109" s="6">
        <v>0.0</v>
      </c>
    </row>
    <row r="1110" ht="15.0" customHeight="1">
      <c r="A1110" s="6">
        <v>3.0</v>
      </c>
      <c r="B1110" s="6">
        <v>25.0</v>
      </c>
      <c r="C1110" s="6" t="s">
        <v>679</v>
      </c>
      <c r="D1110" s="6">
        <v>10.0</v>
      </c>
      <c r="E1110" s="7">
        <v>42109.0</v>
      </c>
      <c r="F1110" s="8">
        <v>0.5659722222222222</v>
      </c>
      <c r="G1110" s="9">
        <v>42109.56597222222</v>
      </c>
      <c r="H1110" s="6">
        <v>7540849.84</v>
      </c>
      <c r="I1110" s="6">
        <v>365172.34</v>
      </c>
      <c r="J1110" s="6" t="s">
        <v>420</v>
      </c>
      <c r="K1110" s="10">
        <v>365178.702</v>
      </c>
      <c r="L1110" s="10">
        <v>7540857.282</v>
      </c>
      <c r="M1110" s="10">
        <v>7540851.01</v>
      </c>
      <c r="N1110" s="10">
        <v>365175.24</v>
      </c>
      <c r="O1110" s="10" t="s">
        <v>56</v>
      </c>
      <c r="P1110" s="10" t="s">
        <v>57</v>
      </c>
      <c r="Q1110" s="6" t="s">
        <v>58</v>
      </c>
      <c r="R1110" s="6" t="s">
        <v>58</v>
      </c>
      <c r="S1110" s="6" t="s">
        <v>141</v>
      </c>
      <c r="T1110" s="6" t="s">
        <v>421</v>
      </c>
      <c r="U1110" s="6">
        <f t="shared" si="10"/>
        <v>0</v>
      </c>
      <c r="V1110" s="6">
        <v>1924.9618830512372</v>
      </c>
      <c r="W1110" s="6">
        <v>0.0</v>
      </c>
    </row>
    <row r="1111" ht="15.0" customHeight="1">
      <c r="A1111" s="6">
        <v>3.0</v>
      </c>
      <c r="B1111" s="6">
        <v>25.0</v>
      </c>
      <c r="C1111" s="6" t="s">
        <v>679</v>
      </c>
      <c r="D1111" s="6">
        <v>10.0</v>
      </c>
      <c r="E1111" s="7">
        <v>42109.0</v>
      </c>
      <c r="F1111" s="8">
        <v>0.5694444444444444</v>
      </c>
      <c r="G1111" s="9">
        <v>42109.569444444445</v>
      </c>
      <c r="H1111" s="6">
        <v>7540867.33</v>
      </c>
      <c r="I1111" s="6">
        <v>365168.82</v>
      </c>
      <c r="J1111" s="6" t="s">
        <v>720</v>
      </c>
      <c r="K1111" s="10">
        <v>365168.835</v>
      </c>
      <c r="L1111" s="10">
        <v>7540867.331</v>
      </c>
      <c r="M1111" s="10">
        <v>7540867.33</v>
      </c>
      <c r="N1111" s="10">
        <v>365168.82</v>
      </c>
      <c r="O1111" s="10" t="s">
        <v>37</v>
      </c>
      <c r="P1111" s="10" t="s">
        <v>38</v>
      </c>
      <c r="Q1111" s="6" t="s">
        <v>31</v>
      </c>
      <c r="R1111" s="6" t="s">
        <v>27</v>
      </c>
      <c r="S1111" s="6" t="s">
        <v>28</v>
      </c>
      <c r="T1111" s="6" t="s">
        <v>28</v>
      </c>
      <c r="U1111" s="6">
        <f t="shared" si="10"/>
        <v>17.84069786</v>
      </c>
      <c r="V1111" s="6">
        <v>1924.9618830512372</v>
      </c>
      <c r="W1111" s="6">
        <v>0.0</v>
      </c>
    </row>
    <row r="1112" ht="15.0" customHeight="1">
      <c r="A1112" s="6">
        <v>3.0</v>
      </c>
      <c r="B1112" s="6">
        <v>25.0</v>
      </c>
      <c r="C1112" s="6" t="s">
        <v>679</v>
      </c>
      <c r="D1112" s="6">
        <v>10.0</v>
      </c>
      <c r="E1112" s="7">
        <v>42109.0</v>
      </c>
      <c r="F1112" s="8">
        <v>0.5729166666666666</v>
      </c>
      <c r="G1112" s="9">
        <v>42109.572916666664</v>
      </c>
      <c r="H1112" s="6">
        <v>7540876.87</v>
      </c>
      <c r="I1112" s="6">
        <v>365157.76</v>
      </c>
      <c r="J1112" s="6" t="s">
        <v>721</v>
      </c>
      <c r="K1112" s="10">
        <v>365157.927</v>
      </c>
      <c r="L1112" s="10">
        <v>7540876.795</v>
      </c>
      <c r="M1112" s="10">
        <v>7540876.87</v>
      </c>
      <c r="N1112" s="10">
        <v>365157.76</v>
      </c>
      <c r="O1112" s="10" t="s">
        <v>37</v>
      </c>
      <c r="P1112" s="10" t="s">
        <v>38</v>
      </c>
      <c r="Q1112" s="6" t="s">
        <v>31</v>
      </c>
      <c r="R1112" s="6" t="s">
        <v>27</v>
      </c>
      <c r="S1112" s="6" t="s">
        <v>28</v>
      </c>
      <c r="T1112" s="6" t="s">
        <v>28</v>
      </c>
      <c r="U1112" s="6">
        <f t="shared" si="10"/>
        <v>14.60599877</v>
      </c>
      <c r="V1112" s="6">
        <v>1924.9618830512372</v>
      </c>
      <c r="W1112" s="6">
        <v>0.0</v>
      </c>
    </row>
    <row r="1113" ht="15.0" customHeight="1">
      <c r="A1113" s="6">
        <v>3.0</v>
      </c>
      <c r="B1113" s="6">
        <v>25.0</v>
      </c>
      <c r="C1113" s="6" t="s">
        <v>679</v>
      </c>
      <c r="D1113" s="6">
        <v>10.0</v>
      </c>
      <c r="E1113" s="7">
        <v>42109.0</v>
      </c>
      <c r="F1113" s="8">
        <v>0.576388888888889</v>
      </c>
      <c r="G1113" s="9">
        <v>42109.57638888889</v>
      </c>
      <c r="H1113" s="6">
        <v>7540901.69</v>
      </c>
      <c r="I1113" s="6">
        <v>365130.42</v>
      </c>
      <c r="J1113" s="6" t="s">
        <v>722</v>
      </c>
      <c r="K1113" s="10">
        <v>365129.987</v>
      </c>
      <c r="L1113" s="10">
        <v>7540901.601</v>
      </c>
      <c r="M1113" s="10">
        <v>7540901.69</v>
      </c>
      <c r="N1113" s="10">
        <v>365130.42</v>
      </c>
      <c r="O1113" s="10" t="s">
        <v>40</v>
      </c>
      <c r="P1113" s="10" t="s">
        <v>50</v>
      </c>
      <c r="Q1113" s="6" t="s">
        <v>42</v>
      </c>
      <c r="R1113" s="6" t="s">
        <v>27</v>
      </c>
      <c r="S1113" s="6" t="s">
        <v>28</v>
      </c>
      <c r="T1113" s="6" t="s">
        <v>28</v>
      </c>
      <c r="U1113" s="6">
        <f t="shared" si="10"/>
        <v>36.9257092</v>
      </c>
      <c r="V1113" s="6">
        <v>1924.9618830512372</v>
      </c>
      <c r="W1113" s="6">
        <v>0.0</v>
      </c>
    </row>
    <row r="1114" ht="15.0" customHeight="1">
      <c r="A1114" s="6">
        <v>3.0</v>
      </c>
      <c r="B1114" s="6">
        <v>25.0</v>
      </c>
      <c r="C1114" s="6" t="s">
        <v>679</v>
      </c>
      <c r="D1114" s="6">
        <v>10.0</v>
      </c>
      <c r="E1114" s="7">
        <v>42109.0</v>
      </c>
      <c r="F1114" s="8">
        <v>0.579861111111111</v>
      </c>
      <c r="G1114" s="9">
        <v>42109.57986111111</v>
      </c>
      <c r="H1114" s="6">
        <v>7540943.6</v>
      </c>
      <c r="I1114" s="6">
        <v>365144.94</v>
      </c>
      <c r="J1114" s="6" t="s">
        <v>723</v>
      </c>
      <c r="K1114" s="10">
        <v>365145.115</v>
      </c>
      <c r="L1114" s="10">
        <v>7540943.725</v>
      </c>
      <c r="M1114" s="10">
        <v>7540943.6</v>
      </c>
      <c r="N1114" s="10">
        <v>365144.94</v>
      </c>
      <c r="O1114" s="10" t="s">
        <v>40</v>
      </c>
      <c r="P1114" s="10" t="s">
        <v>50</v>
      </c>
      <c r="Q1114" s="6" t="s">
        <v>42</v>
      </c>
      <c r="R1114" s="6" t="s">
        <v>27</v>
      </c>
      <c r="S1114" s="6" t="s">
        <v>28</v>
      </c>
      <c r="T1114" s="6" t="s">
        <v>28</v>
      </c>
      <c r="U1114" s="6">
        <f t="shared" si="10"/>
        <v>44.35401335</v>
      </c>
      <c r="V1114" s="6">
        <v>1924.9618830512372</v>
      </c>
      <c r="W1114" s="6">
        <v>0.0</v>
      </c>
    </row>
    <row r="1115" ht="15.0" customHeight="1">
      <c r="A1115" s="6">
        <v>3.0</v>
      </c>
      <c r="B1115" s="6">
        <v>25.0</v>
      </c>
      <c r="C1115" s="6" t="s">
        <v>679</v>
      </c>
      <c r="D1115" s="6">
        <v>10.0</v>
      </c>
      <c r="E1115" s="7">
        <v>42109.0</v>
      </c>
      <c r="F1115" s="8">
        <v>0.5833333333333334</v>
      </c>
      <c r="G1115" s="9">
        <v>42109.583333333336</v>
      </c>
      <c r="H1115" s="6">
        <v>7540959.36</v>
      </c>
      <c r="I1115" s="6">
        <v>365142.71</v>
      </c>
      <c r="J1115" s="6" t="s">
        <v>724</v>
      </c>
      <c r="K1115" s="10">
        <v>365142.89</v>
      </c>
      <c r="L1115" s="10">
        <v>7540959.223</v>
      </c>
      <c r="M1115" s="10">
        <v>7540959.36</v>
      </c>
      <c r="N1115" s="10">
        <v>365142.71</v>
      </c>
      <c r="O1115" s="10" t="s">
        <v>28</v>
      </c>
      <c r="P1115" s="10" t="s">
        <v>30</v>
      </c>
      <c r="Q1115" s="6" t="s">
        <v>31</v>
      </c>
      <c r="R1115" s="6" t="s">
        <v>27</v>
      </c>
      <c r="S1115" s="6" t="s">
        <v>28</v>
      </c>
      <c r="T1115" s="6" t="s">
        <v>28</v>
      </c>
      <c r="U1115" s="6">
        <f t="shared" si="10"/>
        <v>15.91698778</v>
      </c>
      <c r="V1115" s="6">
        <v>1924.9618830512372</v>
      </c>
      <c r="W1115" s="6">
        <v>0.0</v>
      </c>
    </row>
    <row r="1116" ht="15.0" customHeight="1">
      <c r="A1116" s="6">
        <v>3.0</v>
      </c>
      <c r="B1116" s="6">
        <v>25.0</v>
      </c>
      <c r="C1116" s="6" t="s">
        <v>679</v>
      </c>
      <c r="D1116" s="6">
        <v>10.0</v>
      </c>
      <c r="E1116" s="7">
        <v>42109.0</v>
      </c>
      <c r="F1116" s="8">
        <v>0.5868055555555556</v>
      </c>
      <c r="G1116" s="9">
        <v>42109.586805555555</v>
      </c>
      <c r="H1116" s="6">
        <v>7541002.69</v>
      </c>
      <c r="I1116" s="6">
        <v>365123.66</v>
      </c>
      <c r="J1116" s="6" t="s">
        <v>725</v>
      </c>
      <c r="K1116" s="10">
        <v>365123.418</v>
      </c>
      <c r="L1116" s="10">
        <v>7541002.885</v>
      </c>
      <c r="M1116" s="10">
        <v>7541002.69</v>
      </c>
      <c r="N1116" s="10">
        <v>365123.66</v>
      </c>
      <c r="O1116" s="10" t="s">
        <v>60</v>
      </c>
      <c r="P1116" s="10" t="s">
        <v>61</v>
      </c>
      <c r="Q1116" s="6" t="s">
        <v>52</v>
      </c>
      <c r="R1116" s="6" t="s">
        <v>27</v>
      </c>
      <c r="S1116" s="6" t="s">
        <v>28</v>
      </c>
      <c r="T1116" s="6" t="s">
        <v>28</v>
      </c>
      <c r="U1116" s="6">
        <f t="shared" si="10"/>
        <v>47.332773</v>
      </c>
      <c r="V1116" s="6">
        <v>1924.9618830512372</v>
      </c>
      <c r="W1116" s="6">
        <v>0.0</v>
      </c>
    </row>
    <row r="1117" ht="15.0" customHeight="1">
      <c r="A1117" s="6">
        <v>3.0</v>
      </c>
      <c r="B1117" s="6">
        <v>25.0</v>
      </c>
      <c r="C1117" s="6" t="s">
        <v>679</v>
      </c>
      <c r="D1117" s="6">
        <v>10.0</v>
      </c>
      <c r="E1117" s="7">
        <v>42109.0</v>
      </c>
      <c r="F1117" s="8">
        <v>0.5902777777777778</v>
      </c>
      <c r="G1117" s="9">
        <v>42109.59027777778</v>
      </c>
      <c r="H1117" s="6">
        <v>7541002.69</v>
      </c>
      <c r="I1117" s="6">
        <v>365123.66</v>
      </c>
      <c r="J1117" s="6" t="s">
        <v>725</v>
      </c>
      <c r="K1117" s="10">
        <v>365128.259</v>
      </c>
      <c r="L1117" s="10">
        <v>7541006.528</v>
      </c>
      <c r="M1117" s="10">
        <v>7541006.58</v>
      </c>
      <c r="N1117" s="10">
        <v>365128.01</v>
      </c>
      <c r="O1117" s="10" t="s">
        <v>37</v>
      </c>
      <c r="P1117" s="10" t="s">
        <v>38</v>
      </c>
      <c r="Q1117" s="6" t="s">
        <v>31</v>
      </c>
      <c r="R1117" s="6" t="s">
        <v>27</v>
      </c>
      <c r="S1117" s="6" t="s">
        <v>28</v>
      </c>
      <c r="T1117" s="6" t="s">
        <v>28</v>
      </c>
      <c r="U1117" s="6">
        <f t="shared" si="10"/>
        <v>0</v>
      </c>
      <c r="V1117" s="6">
        <v>1924.9618830512372</v>
      </c>
      <c r="W1117" s="6">
        <v>0.0</v>
      </c>
    </row>
    <row r="1118" ht="15.0" customHeight="1">
      <c r="A1118" s="6">
        <v>3.0</v>
      </c>
      <c r="B1118" s="6">
        <v>25.0</v>
      </c>
      <c r="C1118" s="6" t="s">
        <v>679</v>
      </c>
      <c r="D1118" s="6">
        <v>10.0</v>
      </c>
      <c r="E1118" s="7">
        <v>42109.0</v>
      </c>
      <c r="F1118" s="8">
        <v>0.59375</v>
      </c>
      <c r="G1118" s="9">
        <v>42109.59375</v>
      </c>
      <c r="H1118" s="6">
        <v>7541030.68</v>
      </c>
      <c r="I1118" s="6">
        <v>365099.65</v>
      </c>
      <c r="J1118" s="6" t="s">
        <v>726</v>
      </c>
      <c r="K1118" s="10">
        <v>365107.971</v>
      </c>
      <c r="L1118" s="10">
        <v>7541021.739</v>
      </c>
      <c r="M1118" s="10">
        <v>7541021.67</v>
      </c>
      <c r="N1118" s="10">
        <v>365108.19</v>
      </c>
      <c r="O1118" s="10" t="s">
        <v>56</v>
      </c>
      <c r="P1118" s="10" t="s">
        <v>57</v>
      </c>
      <c r="Q1118" s="6" t="s">
        <v>58</v>
      </c>
      <c r="R1118" s="6" t="s">
        <v>27</v>
      </c>
      <c r="S1118" s="6" t="s">
        <v>141</v>
      </c>
      <c r="T1118" s="6" t="s">
        <v>727</v>
      </c>
      <c r="U1118" s="6">
        <f t="shared" si="10"/>
        <v>36.87709587</v>
      </c>
      <c r="V1118" s="6">
        <v>1924.9618830512372</v>
      </c>
      <c r="W1118" s="6">
        <v>0.0</v>
      </c>
    </row>
    <row r="1119" ht="15.0" customHeight="1">
      <c r="A1119" s="6">
        <v>3.0</v>
      </c>
      <c r="B1119" s="6">
        <v>25.0</v>
      </c>
      <c r="C1119" s="6" t="s">
        <v>679</v>
      </c>
      <c r="D1119" s="6">
        <v>10.0</v>
      </c>
      <c r="E1119" s="7">
        <v>42109.0</v>
      </c>
      <c r="F1119" s="8">
        <v>0.5972222222222222</v>
      </c>
      <c r="G1119" s="9">
        <v>42109.59722222222</v>
      </c>
      <c r="H1119" s="6">
        <v>7541030.68</v>
      </c>
      <c r="I1119" s="6">
        <v>365099.65</v>
      </c>
      <c r="J1119" s="6" t="s">
        <v>726</v>
      </c>
      <c r="K1119" s="10">
        <v>365109.654</v>
      </c>
      <c r="L1119" s="10">
        <v>7541021.902</v>
      </c>
      <c r="M1119" s="10">
        <v>7541021.67</v>
      </c>
      <c r="N1119" s="10">
        <v>365108.19</v>
      </c>
      <c r="O1119" s="10" t="s">
        <v>56</v>
      </c>
      <c r="P1119" s="10" t="s">
        <v>57</v>
      </c>
      <c r="Q1119" s="6" t="s">
        <v>58</v>
      </c>
      <c r="R1119" s="6" t="s">
        <v>27</v>
      </c>
      <c r="S1119" s="6" t="s">
        <v>141</v>
      </c>
      <c r="T1119" s="6" t="s">
        <v>727</v>
      </c>
      <c r="U1119" s="6">
        <f t="shared" si="10"/>
        <v>0</v>
      </c>
      <c r="V1119" s="6">
        <v>1924.9618830512372</v>
      </c>
      <c r="W1119" s="6">
        <v>0.0</v>
      </c>
    </row>
    <row r="1120" ht="15.0" customHeight="1">
      <c r="A1120" s="6">
        <v>3.0</v>
      </c>
      <c r="B1120" s="6">
        <v>25.0</v>
      </c>
      <c r="C1120" s="6" t="s">
        <v>679</v>
      </c>
      <c r="D1120" s="6">
        <v>10.0</v>
      </c>
      <c r="E1120" s="7">
        <v>42109.0</v>
      </c>
      <c r="F1120" s="8">
        <v>0.6006944444444444</v>
      </c>
      <c r="G1120" s="9">
        <v>42109.600694444445</v>
      </c>
      <c r="H1120" s="6">
        <v>7541030.68</v>
      </c>
      <c r="I1120" s="6">
        <v>365099.65</v>
      </c>
      <c r="J1120" s="6" t="s">
        <v>726</v>
      </c>
      <c r="K1120" s="10">
        <v>365105.874</v>
      </c>
      <c r="L1120" s="10">
        <v>7541029.451</v>
      </c>
      <c r="M1120" s="10">
        <v>7541021.67</v>
      </c>
      <c r="N1120" s="10">
        <v>365108.19</v>
      </c>
      <c r="O1120" s="10" t="s">
        <v>56</v>
      </c>
      <c r="P1120" s="10" t="s">
        <v>118</v>
      </c>
      <c r="Q1120" s="6" t="s">
        <v>58</v>
      </c>
      <c r="R1120" s="6" t="s">
        <v>27</v>
      </c>
      <c r="S1120" s="6" t="s">
        <v>141</v>
      </c>
      <c r="T1120" s="6" t="s">
        <v>727</v>
      </c>
      <c r="U1120" s="6">
        <f t="shared" si="10"/>
        <v>0</v>
      </c>
      <c r="V1120" s="6">
        <v>1924.9618830512372</v>
      </c>
      <c r="W1120" s="6">
        <v>0.0</v>
      </c>
    </row>
    <row r="1121" ht="15.0" customHeight="1">
      <c r="A1121" s="6">
        <v>3.0</v>
      </c>
      <c r="B1121" s="6">
        <v>25.0</v>
      </c>
      <c r="C1121" s="6" t="s">
        <v>679</v>
      </c>
      <c r="D1121" s="6">
        <v>10.0</v>
      </c>
      <c r="E1121" s="7">
        <v>42109.0</v>
      </c>
      <c r="F1121" s="8">
        <v>0.6041666666666666</v>
      </c>
      <c r="G1121" s="9">
        <v>42109.604166666664</v>
      </c>
      <c r="H1121" s="6">
        <v>7541030.68</v>
      </c>
      <c r="I1121" s="6">
        <v>365099.65</v>
      </c>
      <c r="J1121" s="6" t="s">
        <v>726</v>
      </c>
      <c r="K1121" s="10">
        <v>365096.215</v>
      </c>
      <c r="L1121" s="10">
        <v>7541036.3</v>
      </c>
      <c r="M1121" s="10">
        <v>7541036.29</v>
      </c>
      <c r="N1121" s="10">
        <v>365096.11</v>
      </c>
      <c r="O1121" s="10" t="s">
        <v>40</v>
      </c>
      <c r="P1121" s="10" t="s">
        <v>50</v>
      </c>
      <c r="Q1121" s="6" t="s">
        <v>42</v>
      </c>
      <c r="R1121" s="6" t="s">
        <v>27</v>
      </c>
      <c r="S1121" s="6" t="s">
        <v>141</v>
      </c>
      <c r="T1121" s="6" t="s">
        <v>727</v>
      </c>
      <c r="U1121" s="6">
        <f t="shared" si="10"/>
        <v>0</v>
      </c>
      <c r="V1121" s="6">
        <v>1924.9618830512372</v>
      </c>
      <c r="W1121" s="6">
        <v>0.0</v>
      </c>
    </row>
    <row r="1122" ht="15.0" customHeight="1">
      <c r="A1122" s="6">
        <v>3.0</v>
      </c>
      <c r="B1122" s="6">
        <v>25.0</v>
      </c>
      <c r="C1122" s="6" t="s">
        <v>679</v>
      </c>
      <c r="D1122" s="6">
        <v>10.0</v>
      </c>
      <c r="E1122" s="7">
        <v>42109.0</v>
      </c>
      <c r="F1122" s="8">
        <v>0.607638888888889</v>
      </c>
      <c r="G1122" s="9">
        <v>42109.60763888889</v>
      </c>
      <c r="H1122" s="6">
        <v>7541037.61</v>
      </c>
      <c r="I1122" s="6">
        <v>365081.03</v>
      </c>
      <c r="J1122" s="6" t="s">
        <v>728</v>
      </c>
      <c r="K1122" s="10">
        <v>365076.129</v>
      </c>
      <c r="L1122" s="10">
        <v>7541040.108</v>
      </c>
      <c r="M1122" s="10">
        <v>7541040.04</v>
      </c>
      <c r="N1122" s="10">
        <v>365076.27</v>
      </c>
      <c r="O1122" s="10" t="s">
        <v>56</v>
      </c>
      <c r="P1122" s="10" t="s">
        <v>57</v>
      </c>
      <c r="Q1122" s="6" t="s">
        <v>58</v>
      </c>
      <c r="R1122" s="6" t="s">
        <v>27</v>
      </c>
      <c r="S1122" s="6" t="s">
        <v>357</v>
      </c>
      <c r="T1122" s="6" t="s">
        <v>729</v>
      </c>
      <c r="U1122" s="6">
        <f t="shared" si="10"/>
        <v>19.86779555</v>
      </c>
      <c r="V1122" s="6">
        <v>1924.9618830512372</v>
      </c>
      <c r="W1122" s="6">
        <v>0.0</v>
      </c>
    </row>
    <row r="1123" ht="15.0" customHeight="1">
      <c r="A1123" s="6">
        <v>3.0</v>
      </c>
      <c r="B1123" s="6">
        <v>25.0</v>
      </c>
      <c r="C1123" s="6" t="s">
        <v>679</v>
      </c>
      <c r="D1123" s="6">
        <v>10.0</v>
      </c>
      <c r="E1123" s="7">
        <v>42109.0</v>
      </c>
      <c r="F1123" s="8">
        <v>0.611111111111111</v>
      </c>
      <c r="G1123" s="9">
        <v>42109.61111111111</v>
      </c>
      <c r="H1123" s="6">
        <v>7541030.71</v>
      </c>
      <c r="I1123" s="6">
        <v>365069.69</v>
      </c>
      <c r="J1123" s="6" t="s">
        <v>730</v>
      </c>
      <c r="K1123" s="10">
        <v>365069.637</v>
      </c>
      <c r="L1123" s="10">
        <v>7541030.456</v>
      </c>
      <c r="M1123" s="10">
        <v>7541030.71</v>
      </c>
      <c r="N1123" s="10">
        <v>365069.69</v>
      </c>
      <c r="O1123" s="10" t="s">
        <v>33</v>
      </c>
      <c r="P1123" s="10" t="s">
        <v>34</v>
      </c>
      <c r="Q1123" s="6" t="s">
        <v>35</v>
      </c>
      <c r="R1123" s="6" t="s">
        <v>27</v>
      </c>
      <c r="S1123" s="6" t="s">
        <v>28</v>
      </c>
      <c r="T1123" s="6" t="s">
        <v>28</v>
      </c>
      <c r="U1123" s="6">
        <f t="shared" si="10"/>
        <v>13.27424574</v>
      </c>
      <c r="V1123" s="6">
        <v>1924.9618830512372</v>
      </c>
      <c r="W1123" s="6">
        <v>0.0</v>
      </c>
    </row>
    <row r="1124" ht="15.0" customHeight="1">
      <c r="A1124" s="6">
        <v>3.0</v>
      </c>
      <c r="B1124" s="6">
        <v>25.0</v>
      </c>
      <c r="C1124" s="6" t="s">
        <v>679</v>
      </c>
      <c r="D1124" s="6">
        <v>10.0</v>
      </c>
      <c r="E1124" s="7">
        <v>42109.0</v>
      </c>
      <c r="F1124" s="8">
        <v>0.6145833333333334</v>
      </c>
      <c r="G1124" s="9">
        <v>42109.614583333336</v>
      </c>
      <c r="H1124" s="6">
        <v>7541072.31</v>
      </c>
      <c r="I1124" s="6">
        <v>365068.62</v>
      </c>
      <c r="J1124" s="6" t="s">
        <v>731</v>
      </c>
      <c r="K1124" s="10">
        <v>365068.808</v>
      </c>
      <c r="L1124" s="10">
        <v>7541072.433</v>
      </c>
      <c r="M1124" s="10">
        <v>7541072.31</v>
      </c>
      <c r="N1124" s="10">
        <v>365068.62</v>
      </c>
      <c r="O1124" s="10" t="s">
        <v>40</v>
      </c>
      <c r="P1124" s="10" t="s">
        <v>50</v>
      </c>
      <c r="Q1124" s="6" t="s">
        <v>42</v>
      </c>
      <c r="R1124" s="6" t="s">
        <v>27</v>
      </c>
      <c r="S1124" s="6" t="s">
        <v>28</v>
      </c>
      <c r="T1124" s="6" t="s">
        <v>28</v>
      </c>
      <c r="U1124" s="6">
        <f t="shared" si="10"/>
        <v>41.61375854</v>
      </c>
      <c r="V1124" s="6">
        <v>1924.9618830512372</v>
      </c>
      <c r="W1124" s="6">
        <v>0.0</v>
      </c>
    </row>
    <row r="1125" ht="15.0" customHeight="1">
      <c r="A1125" s="6">
        <v>3.0</v>
      </c>
      <c r="B1125" s="6">
        <v>25.0</v>
      </c>
      <c r="C1125" s="6" t="s">
        <v>679</v>
      </c>
      <c r="D1125" s="6">
        <v>10.0</v>
      </c>
      <c r="E1125" s="7">
        <v>42109.0</v>
      </c>
      <c r="F1125" s="8">
        <v>0.6180555555555556</v>
      </c>
      <c r="G1125" s="9">
        <v>42109.618055555555</v>
      </c>
      <c r="H1125" s="6">
        <v>7541087.84</v>
      </c>
      <c r="I1125" s="6">
        <v>365051.94</v>
      </c>
      <c r="J1125" s="6" t="s">
        <v>732</v>
      </c>
      <c r="K1125" s="10">
        <v>365049.066</v>
      </c>
      <c r="L1125" s="10">
        <v>7541088.336</v>
      </c>
      <c r="M1125" s="10">
        <v>7541088.25</v>
      </c>
      <c r="N1125" s="10">
        <v>365049.25</v>
      </c>
      <c r="O1125" s="10" t="s">
        <v>37</v>
      </c>
      <c r="P1125" s="10" t="s">
        <v>38</v>
      </c>
      <c r="Q1125" s="6" t="s">
        <v>31</v>
      </c>
      <c r="R1125" s="6" t="s">
        <v>27</v>
      </c>
      <c r="S1125" s="6" t="s">
        <v>357</v>
      </c>
      <c r="T1125" s="6" t="s">
        <v>733</v>
      </c>
      <c r="U1125" s="6">
        <f t="shared" si="10"/>
        <v>22.79042123</v>
      </c>
      <c r="V1125" s="6">
        <v>1924.9618830512372</v>
      </c>
      <c r="W1125" s="6">
        <v>0.0</v>
      </c>
    </row>
    <row r="1126" ht="15.0" customHeight="1">
      <c r="A1126" s="6">
        <v>3.0</v>
      </c>
      <c r="B1126" s="6">
        <v>25.0</v>
      </c>
      <c r="C1126" s="6" t="s">
        <v>679</v>
      </c>
      <c r="D1126" s="6">
        <v>10.0</v>
      </c>
      <c r="E1126" s="7">
        <v>42109.0</v>
      </c>
      <c r="F1126" s="8">
        <v>0.6215277777777778</v>
      </c>
      <c r="G1126" s="9">
        <v>42109.62152777778</v>
      </c>
      <c r="H1126" s="6">
        <v>7541087.84</v>
      </c>
      <c r="I1126" s="6">
        <v>365051.94</v>
      </c>
      <c r="J1126" s="6" t="s">
        <v>732</v>
      </c>
      <c r="K1126" s="10">
        <v>365048.131</v>
      </c>
      <c r="L1126" s="10">
        <v>7541086.536</v>
      </c>
      <c r="M1126" s="10">
        <v>7541086.51</v>
      </c>
      <c r="N1126" s="10">
        <v>365047.97</v>
      </c>
      <c r="O1126" s="10" t="s">
        <v>56</v>
      </c>
      <c r="P1126" s="10" t="s">
        <v>57</v>
      </c>
      <c r="Q1126" s="6" t="s">
        <v>58</v>
      </c>
      <c r="R1126" s="6" t="s">
        <v>27</v>
      </c>
      <c r="S1126" s="6" t="s">
        <v>357</v>
      </c>
      <c r="T1126" s="6" t="s">
        <v>733</v>
      </c>
      <c r="U1126" s="6">
        <f t="shared" si="10"/>
        <v>0</v>
      </c>
      <c r="V1126" s="6">
        <v>1924.9618830512372</v>
      </c>
      <c r="W1126" s="6">
        <v>0.0</v>
      </c>
    </row>
    <row r="1127" ht="15.0" customHeight="1">
      <c r="A1127" s="6">
        <v>3.0</v>
      </c>
      <c r="B1127" s="6">
        <v>25.0</v>
      </c>
      <c r="C1127" s="6" t="s">
        <v>679</v>
      </c>
      <c r="D1127" s="6">
        <v>10.0</v>
      </c>
      <c r="E1127" s="7">
        <v>42109.0</v>
      </c>
      <c r="F1127" s="8">
        <v>0.625</v>
      </c>
      <c r="G1127" s="9">
        <v>42109.625</v>
      </c>
      <c r="H1127" s="6">
        <v>7541080.11</v>
      </c>
      <c r="I1127" s="6">
        <v>365031.2</v>
      </c>
      <c r="J1127" s="6" t="s">
        <v>734</v>
      </c>
      <c r="K1127" s="10">
        <v>365031.028</v>
      </c>
      <c r="L1127" s="10">
        <v>7541080.022</v>
      </c>
      <c r="M1127" s="10">
        <v>7541080.11</v>
      </c>
      <c r="N1127" s="10">
        <v>365031.2</v>
      </c>
      <c r="O1127" s="10" t="s">
        <v>40</v>
      </c>
      <c r="P1127" s="10" t="s">
        <v>50</v>
      </c>
      <c r="Q1127" s="6" t="s">
        <v>42</v>
      </c>
      <c r="R1127" s="6" t="s">
        <v>27</v>
      </c>
      <c r="S1127" s="6" t="s">
        <v>28</v>
      </c>
      <c r="T1127" s="6" t="s">
        <v>28</v>
      </c>
      <c r="U1127" s="6">
        <f t="shared" si="10"/>
        <v>22.13369603</v>
      </c>
      <c r="V1127" s="6">
        <v>1924.9618830512372</v>
      </c>
      <c r="W1127" s="6">
        <v>0.0</v>
      </c>
    </row>
    <row r="1128" ht="15.0" customHeight="1">
      <c r="A1128" s="6">
        <v>3.0</v>
      </c>
      <c r="B1128" s="6">
        <v>25.0</v>
      </c>
      <c r="C1128" s="6" t="s">
        <v>679</v>
      </c>
      <c r="D1128" s="6">
        <v>10.0</v>
      </c>
      <c r="E1128" s="7">
        <v>42109.0</v>
      </c>
      <c r="F1128" s="8">
        <v>0.6284722222222222</v>
      </c>
      <c r="G1128" s="9">
        <v>42109.62847222222</v>
      </c>
      <c r="H1128" s="6">
        <v>7541092.04</v>
      </c>
      <c r="I1128" s="6">
        <v>365030.81</v>
      </c>
      <c r="J1128" s="6" t="s">
        <v>735</v>
      </c>
      <c r="K1128" s="10">
        <v>365031.115</v>
      </c>
      <c r="L1128" s="10">
        <v>7541092.004</v>
      </c>
      <c r="M1128" s="10">
        <v>7541092.04</v>
      </c>
      <c r="N1128" s="10">
        <v>365030.81</v>
      </c>
      <c r="O1128" s="10" t="s">
        <v>40</v>
      </c>
      <c r="P1128" s="10" t="s">
        <v>41</v>
      </c>
      <c r="Q1128" s="6" t="s">
        <v>42</v>
      </c>
      <c r="R1128" s="6" t="s">
        <v>27</v>
      </c>
      <c r="S1128" s="6" t="s">
        <v>28</v>
      </c>
      <c r="T1128" s="6" t="s">
        <v>28</v>
      </c>
      <c r="U1128" s="6">
        <f t="shared" si="10"/>
        <v>11.93637298</v>
      </c>
      <c r="V1128" s="6">
        <v>1924.9618830512372</v>
      </c>
      <c r="W1128" s="6">
        <v>0.0</v>
      </c>
    </row>
    <row r="1129" ht="15.0" customHeight="1">
      <c r="A1129" s="6">
        <v>3.0</v>
      </c>
      <c r="B1129" s="6">
        <v>25.0</v>
      </c>
      <c r="C1129" s="6" t="s">
        <v>679</v>
      </c>
      <c r="D1129" s="6">
        <v>10.0</v>
      </c>
      <c r="E1129" s="7">
        <v>42109.0</v>
      </c>
      <c r="F1129" s="8">
        <v>0.6319444444444444</v>
      </c>
      <c r="G1129" s="9">
        <v>42109.631944444445</v>
      </c>
      <c r="H1129" s="6">
        <v>7541111.33</v>
      </c>
      <c r="I1129" s="6">
        <v>365002.26</v>
      </c>
      <c r="J1129" s="6" t="s">
        <v>188</v>
      </c>
      <c r="K1129" s="10">
        <v>365001.46</v>
      </c>
      <c r="L1129" s="10">
        <v>7541112.201</v>
      </c>
      <c r="M1129" s="10">
        <v>7541112.09</v>
      </c>
      <c r="N1129" s="10">
        <v>365001.55</v>
      </c>
      <c r="O1129" s="10" t="s">
        <v>56</v>
      </c>
      <c r="P1129" s="10" t="s">
        <v>57</v>
      </c>
      <c r="Q1129" s="6" t="s">
        <v>58</v>
      </c>
      <c r="R1129" s="6" t="s">
        <v>58</v>
      </c>
      <c r="S1129" s="6" t="s">
        <v>141</v>
      </c>
      <c r="T1129" s="6" t="s">
        <v>189</v>
      </c>
      <c r="U1129" s="6">
        <f t="shared" si="10"/>
        <v>34.45586452</v>
      </c>
      <c r="V1129" s="6">
        <v>1924.9618830512372</v>
      </c>
      <c r="W1129" s="6">
        <v>0.0</v>
      </c>
    </row>
    <row r="1130" ht="15.0" customHeight="1">
      <c r="A1130" s="6">
        <v>3.0</v>
      </c>
      <c r="B1130" s="6">
        <v>25.0</v>
      </c>
      <c r="C1130" s="6" t="s">
        <v>679</v>
      </c>
      <c r="D1130" s="6">
        <v>10.0</v>
      </c>
      <c r="E1130" s="7">
        <v>42109.0</v>
      </c>
      <c r="F1130" s="8">
        <v>0.6354166666666666</v>
      </c>
      <c r="G1130" s="9">
        <v>42109.635416666664</v>
      </c>
      <c r="H1130" s="6">
        <v>7541108.92</v>
      </c>
      <c r="I1130" s="6">
        <v>364980.55</v>
      </c>
      <c r="J1130" s="6" t="s">
        <v>736</v>
      </c>
      <c r="K1130" s="10">
        <v>364980.466</v>
      </c>
      <c r="L1130" s="10">
        <v>7541109.003</v>
      </c>
      <c r="M1130" s="10">
        <v>7541108.92</v>
      </c>
      <c r="N1130" s="10">
        <v>364980.55</v>
      </c>
      <c r="O1130" s="10" t="s">
        <v>40</v>
      </c>
      <c r="P1130" s="10" t="s">
        <v>50</v>
      </c>
      <c r="Q1130" s="6" t="s">
        <v>42</v>
      </c>
      <c r="R1130" s="6" t="s">
        <v>27</v>
      </c>
      <c r="S1130" s="6" t="s">
        <v>28</v>
      </c>
      <c r="T1130" s="6" t="s">
        <v>28</v>
      </c>
      <c r="U1130" s="6">
        <f t="shared" si="10"/>
        <v>21.84335597</v>
      </c>
      <c r="V1130" s="6">
        <v>1924.9618830512372</v>
      </c>
      <c r="W1130" s="6">
        <v>0.0</v>
      </c>
    </row>
    <row r="1131" ht="15.0" customHeight="1">
      <c r="A1131" s="6">
        <v>3.0</v>
      </c>
      <c r="B1131" s="6">
        <v>25.0</v>
      </c>
      <c r="C1131" s="6" t="s">
        <v>679</v>
      </c>
      <c r="D1131" s="6">
        <v>10.0</v>
      </c>
      <c r="E1131" s="7">
        <v>42109.0</v>
      </c>
      <c r="F1131" s="8">
        <v>0.638888888888889</v>
      </c>
      <c r="G1131" s="9">
        <v>42109.63888888889</v>
      </c>
      <c r="H1131" s="6">
        <v>7541088.1</v>
      </c>
      <c r="I1131" s="6">
        <v>364967.57</v>
      </c>
      <c r="J1131" s="6" t="s">
        <v>737</v>
      </c>
      <c r="K1131" s="10">
        <v>364967.704</v>
      </c>
      <c r="L1131" s="10">
        <v>7541088.105</v>
      </c>
      <c r="M1131" s="10">
        <v>7541088.1</v>
      </c>
      <c r="N1131" s="10">
        <v>364967.57</v>
      </c>
      <c r="O1131" s="10" t="s">
        <v>40</v>
      </c>
      <c r="P1131" s="10" t="s">
        <v>41</v>
      </c>
      <c r="Q1131" s="6" t="s">
        <v>42</v>
      </c>
      <c r="R1131" s="6" t="s">
        <v>27</v>
      </c>
      <c r="S1131" s="6" t="s">
        <v>28</v>
      </c>
      <c r="T1131" s="6" t="s">
        <v>28</v>
      </c>
      <c r="U1131" s="6">
        <f t="shared" si="10"/>
        <v>24.53472641</v>
      </c>
      <c r="V1131" s="6">
        <v>1924.9618830512372</v>
      </c>
      <c r="W1131" s="6">
        <v>0.0</v>
      </c>
    </row>
    <row r="1132" ht="15.0" customHeight="1">
      <c r="A1132" s="6">
        <v>3.0</v>
      </c>
      <c r="B1132" s="6">
        <v>25.0</v>
      </c>
      <c r="C1132" s="6" t="s">
        <v>679</v>
      </c>
      <c r="D1132" s="6">
        <v>10.0</v>
      </c>
      <c r="E1132" s="7">
        <v>42109.0</v>
      </c>
      <c r="F1132" s="8">
        <v>0.642361111111111</v>
      </c>
      <c r="G1132" s="9">
        <v>42109.64236111111</v>
      </c>
      <c r="H1132" s="6">
        <v>7541065.56</v>
      </c>
      <c r="I1132" s="6">
        <v>364941.48</v>
      </c>
      <c r="J1132" s="6" t="s">
        <v>738</v>
      </c>
      <c r="K1132" s="10">
        <v>364941.243</v>
      </c>
      <c r="L1132" s="10">
        <v>7541065.696</v>
      </c>
      <c r="M1132" s="10">
        <v>7541065.56</v>
      </c>
      <c r="N1132" s="10">
        <v>364941.48</v>
      </c>
      <c r="O1132" s="10" t="s">
        <v>40</v>
      </c>
      <c r="P1132" s="10" t="s">
        <v>50</v>
      </c>
      <c r="Q1132" s="6" t="s">
        <v>42</v>
      </c>
      <c r="R1132" s="6" t="s">
        <v>27</v>
      </c>
      <c r="S1132" s="6" t="s">
        <v>28</v>
      </c>
      <c r="T1132" s="6" t="s">
        <v>28</v>
      </c>
      <c r="U1132" s="6">
        <f t="shared" si="10"/>
        <v>34.47810465</v>
      </c>
      <c r="V1132" s="6">
        <v>1924.9618830512372</v>
      </c>
      <c r="W1132" s="6">
        <v>0.0</v>
      </c>
    </row>
    <row r="1133" ht="15.0" customHeight="1">
      <c r="A1133" s="6">
        <v>3.0</v>
      </c>
      <c r="B1133" s="6">
        <v>25.0</v>
      </c>
      <c r="C1133" s="6" t="s">
        <v>679</v>
      </c>
      <c r="D1133" s="6">
        <v>10.0</v>
      </c>
      <c r="E1133" s="7">
        <v>42109.0</v>
      </c>
      <c r="F1133" s="8">
        <v>0.6458333333333334</v>
      </c>
      <c r="G1133" s="9">
        <v>42109.645833333336</v>
      </c>
      <c r="H1133" s="6">
        <v>7541016.31</v>
      </c>
      <c r="I1133" s="6">
        <v>364938.38</v>
      </c>
      <c r="J1133" s="6" t="s">
        <v>739</v>
      </c>
      <c r="K1133" s="10">
        <v>364938.674</v>
      </c>
      <c r="L1133" s="10">
        <v>7541016.182</v>
      </c>
      <c r="M1133" s="10">
        <v>7541016.31</v>
      </c>
      <c r="N1133" s="10">
        <v>364938.38</v>
      </c>
      <c r="O1133" s="10" t="s">
        <v>40</v>
      </c>
      <c r="P1133" s="10" t="s">
        <v>50</v>
      </c>
      <c r="Q1133" s="6" t="s">
        <v>42</v>
      </c>
      <c r="R1133" s="6" t="s">
        <v>27</v>
      </c>
      <c r="S1133" s="6" t="s">
        <v>28</v>
      </c>
      <c r="T1133" s="6" t="s">
        <v>28</v>
      </c>
      <c r="U1133" s="6">
        <f t="shared" si="10"/>
        <v>49.34746701</v>
      </c>
      <c r="V1133" s="6">
        <v>1924.9618830512372</v>
      </c>
      <c r="W1133" s="6">
        <v>0.0</v>
      </c>
    </row>
    <row r="1134" ht="15.0" customHeight="1">
      <c r="A1134" s="6">
        <v>3.0</v>
      </c>
      <c r="B1134" s="6">
        <v>25.0</v>
      </c>
      <c r="C1134" s="6" t="s">
        <v>679</v>
      </c>
      <c r="D1134" s="6">
        <v>10.0</v>
      </c>
      <c r="E1134" s="7">
        <v>42109.0</v>
      </c>
      <c r="F1134" s="8">
        <v>0.6493055555555556</v>
      </c>
      <c r="G1134" s="9">
        <v>42109.649305555555</v>
      </c>
      <c r="H1134" s="6">
        <v>7540992.71</v>
      </c>
      <c r="I1134" s="6">
        <v>364906.95</v>
      </c>
      <c r="J1134" s="6" t="s">
        <v>740</v>
      </c>
      <c r="K1134" s="10">
        <v>364906.745</v>
      </c>
      <c r="L1134" s="10">
        <v>7540992.705</v>
      </c>
      <c r="M1134" s="10">
        <v>7540992.71</v>
      </c>
      <c r="N1134" s="10">
        <v>364906.95</v>
      </c>
      <c r="O1134" s="10" t="s">
        <v>33</v>
      </c>
      <c r="P1134" s="10" t="s">
        <v>34</v>
      </c>
      <c r="Q1134" s="6" t="s">
        <v>35</v>
      </c>
      <c r="R1134" s="6" t="s">
        <v>27</v>
      </c>
      <c r="S1134" s="6" t="s">
        <v>28</v>
      </c>
      <c r="T1134" s="6" t="s">
        <v>28</v>
      </c>
      <c r="U1134" s="6">
        <f t="shared" si="10"/>
        <v>39.30400616</v>
      </c>
      <c r="V1134" s="6">
        <v>1924.9618830512372</v>
      </c>
      <c r="W1134" s="6">
        <v>0.0</v>
      </c>
    </row>
    <row r="1135" ht="15.0" customHeight="1">
      <c r="A1135" s="6">
        <v>3.0</v>
      </c>
      <c r="B1135" s="6">
        <v>25.0</v>
      </c>
      <c r="C1135" s="6" t="s">
        <v>679</v>
      </c>
      <c r="D1135" s="6">
        <v>10.0</v>
      </c>
      <c r="E1135" s="7">
        <v>42109.0</v>
      </c>
      <c r="F1135" s="8">
        <v>0.6527777777777778</v>
      </c>
      <c r="G1135" s="9">
        <v>42109.65277777778</v>
      </c>
      <c r="H1135" s="6">
        <v>7540970.98</v>
      </c>
      <c r="I1135" s="6">
        <v>364894.87</v>
      </c>
      <c r="J1135" s="6" t="s">
        <v>741</v>
      </c>
      <c r="K1135" s="10">
        <v>364894.742</v>
      </c>
      <c r="L1135" s="10">
        <v>7540970.922</v>
      </c>
      <c r="M1135" s="10">
        <v>7540970.98</v>
      </c>
      <c r="N1135" s="10">
        <v>364894.87</v>
      </c>
      <c r="O1135" s="10" t="s">
        <v>40</v>
      </c>
      <c r="P1135" s="10" t="s">
        <v>41</v>
      </c>
      <c r="Q1135" s="6" t="s">
        <v>42</v>
      </c>
      <c r="R1135" s="6" t="s">
        <v>27</v>
      </c>
      <c r="S1135" s="6" t="s">
        <v>28</v>
      </c>
      <c r="T1135" s="6" t="s">
        <v>28</v>
      </c>
      <c r="U1135" s="6">
        <f t="shared" si="10"/>
        <v>24.86200515</v>
      </c>
      <c r="V1135" s="6">
        <v>1924.9618830512372</v>
      </c>
      <c r="W1135" s="6">
        <v>0.0</v>
      </c>
    </row>
    <row r="1136" ht="15.0" customHeight="1">
      <c r="A1136" s="6">
        <v>3.0</v>
      </c>
      <c r="B1136" s="6">
        <v>25.0</v>
      </c>
      <c r="C1136" s="6" t="s">
        <v>679</v>
      </c>
      <c r="D1136" s="6">
        <v>10.0</v>
      </c>
      <c r="E1136" s="7">
        <v>42109.0</v>
      </c>
      <c r="F1136" s="8">
        <v>0.65625</v>
      </c>
      <c r="G1136" s="9">
        <v>42109.65625</v>
      </c>
      <c r="H1136" s="6">
        <v>7540960.74</v>
      </c>
      <c r="I1136" s="6">
        <v>364895.21</v>
      </c>
      <c r="J1136" s="6" t="s">
        <v>742</v>
      </c>
      <c r="K1136" s="10">
        <v>364895.235</v>
      </c>
      <c r="L1136" s="10">
        <v>7540960.867</v>
      </c>
      <c r="M1136" s="10">
        <v>7540960.74</v>
      </c>
      <c r="N1136" s="10">
        <v>364895.21</v>
      </c>
      <c r="O1136" s="10" t="s">
        <v>37</v>
      </c>
      <c r="P1136" s="10" t="s">
        <v>38</v>
      </c>
      <c r="Q1136" s="6" t="s">
        <v>31</v>
      </c>
      <c r="R1136" s="6" t="s">
        <v>27</v>
      </c>
      <c r="S1136" s="6" t="s">
        <v>28</v>
      </c>
      <c r="T1136" s="6" t="s">
        <v>28</v>
      </c>
      <c r="U1136" s="6">
        <f t="shared" si="10"/>
        <v>10.24564298</v>
      </c>
      <c r="V1136" s="6">
        <v>1924.9618830512372</v>
      </c>
      <c r="W1136" s="6">
        <v>0.0</v>
      </c>
    </row>
    <row r="1137" ht="15.0" customHeight="1">
      <c r="A1137" s="6">
        <v>3.0</v>
      </c>
      <c r="B1137" s="6">
        <v>25.0</v>
      </c>
      <c r="C1137" s="6" t="s">
        <v>679</v>
      </c>
      <c r="D1137" s="6">
        <v>10.0</v>
      </c>
      <c r="E1137" s="7">
        <v>42109.0</v>
      </c>
      <c r="F1137" s="8">
        <v>0.6597222222222222</v>
      </c>
      <c r="G1137" s="9">
        <v>42109.65972222222</v>
      </c>
      <c r="H1137" s="6">
        <v>7540924.62</v>
      </c>
      <c r="I1137" s="6">
        <v>364893.5</v>
      </c>
      <c r="J1137" s="6" t="s">
        <v>743</v>
      </c>
      <c r="K1137" s="10">
        <v>364893.494</v>
      </c>
      <c r="L1137" s="10">
        <v>7540924.473</v>
      </c>
      <c r="M1137" s="10">
        <v>7540924.62</v>
      </c>
      <c r="N1137" s="10">
        <v>364893.5</v>
      </c>
      <c r="O1137" s="10" t="s">
        <v>37</v>
      </c>
      <c r="P1137" s="10" t="s">
        <v>38</v>
      </c>
      <c r="Q1137" s="6" t="s">
        <v>31</v>
      </c>
      <c r="R1137" s="6" t="s">
        <v>27</v>
      </c>
      <c r="S1137" s="6" t="s">
        <v>28</v>
      </c>
      <c r="T1137" s="6" t="s">
        <v>28</v>
      </c>
      <c r="U1137" s="6">
        <f t="shared" si="10"/>
        <v>36.16045492</v>
      </c>
      <c r="V1137" s="6">
        <v>1924.9618830512372</v>
      </c>
      <c r="W1137" s="6">
        <v>0.0</v>
      </c>
    </row>
    <row r="1138" ht="15.0" customHeight="1">
      <c r="A1138" s="6">
        <v>3.0</v>
      </c>
      <c r="B1138" s="6">
        <v>25.0</v>
      </c>
      <c r="C1138" s="6" t="s">
        <v>679</v>
      </c>
      <c r="D1138" s="6">
        <v>10.0</v>
      </c>
      <c r="E1138" s="7">
        <v>42109.0</v>
      </c>
      <c r="F1138" s="8">
        <v>0.6631944444444444</v>
      </c>
      <c r="G1138" s="9">
        <v>42109.663194444445</v>
      </c>
      <c r="H1138" s="6">
        <v>7540924.62</v>
      </c>
      <c r="I1138" s="6">
        <v>364893.5</v>
      </c>
      <c r="J1138" s="6" t="s">
        <v>743</v>
      </c>
      <c r="K1138" s="10">
        <v>364892.069</v>
      </c>
      <c r="L1138" s="10">
        <v>7540918.363</v>
      </c>
      <c r="M1138" s="10">
        <v>7540918.31</v>
      </c>
      <c r="N1138" s="10">
        <v>364892.08</v>
      </c>
      <c r="O1138" s="10" t="s">
        <v>37</v>
      </c>
      <c r="P1138" s="10" t="s">
        <v>38</v>
      </c>
      <c r="Q1138" s="6" t="s">
        <v>31</v>
      </c>
      <c r="R1138" s="6" t="s">
        <v>27</v>
      </c>
      <c r="S1138" s="6" t="s">
        <v>28</v>
      </c>
      <c r="T1138" s="6" t="s">
        <v>28</v>
      </c>
      <c r="U1138" s="6">
        <f t="shared" si="10"/>
        <v>0</v>
      </c>
      <c r="V1138" s="6">
        <v>1924.9618830512372</v>
      </c>
      <c r="W1138" s="6">
        <v>0.0</v>
      </c>
    </row>
    <row r="1139" ht="15.0" customHeight="1">
      <c r="A1139" s="6">
        <v>3.0</v>
      </c>
      <c r="B1139" s="6">
        <v>25.0</v>
      </c>
      <c r="C1139" s="6" t="s">
        <v>679</v>
      </c>
      <c r="D1139" s="6">
        <v>10.0</v>
      </c>
      <c r="E1139" s="7">
        <v>42109.0</v>
      </c>
      <c r="F1139" s="8">
        <v>0.6666666666666666</v>
      </c>
      <c r="G1139" s="9">
        <v>42109.666666666664</v>
      </c>
      <c r="H1139" s="6">
        <v>7540900.12</v>
      </c>
      <c r="I1139" s="6">
        <v>364891.7</v>
      </c>
      <c r="J1139" s="6" t="s">
        <v>744</v>
      </c>
      <c r="K1139" s="10">
        <v>364891.527</v>
      </c>
      <c r="L1139" s="10">
        <v>7540900.225</v>
      </c>
      <c r="M1139" s="10">
        <v>7540900.12</v>
      </c>
      <c r="N1139" s="10">
        <v>364891.7</v>
      </c>
      <c r="O1139" s="10" t="s">
        <v>60</v>
      </c>
      <c r="P1139" s="10" t="s">
        <v>61</v>
      </c>
      <c r="Q1139" s="6" t="s">
        <v>52</v>
      </c>
      <c r="R1139" s="6" t="s">
        <v>27</v>
      </c>
      <c r="S1139" s="6" t="s">
        <v>28</v>
      </c>
      <c r="T1139" s="6" t="s">
        <v>28</v>
      </c>
      <c r="U1139" s="6">
        <f t="shared" si="10"/>
        <v>24.56603346</v>
      </c>
      <c r="V1139" s="6">
        <v>1924.9618830512372</v>
      </c>
      <c r="W1139" s="6">
        <v>0.0</v>
      </c>
    </row>
    <row r="1140" ht="15.0" customHeight="1">
      <c r="A1140" s="6">
        <v>3.0</v>
      </c>
      <c r="B1140" s="6">
        <v>25.0</v>
      </c>
      <c r="C1140" s="6" t="s">
        <v>679</v>
      </c>
      <c r="D1140" s="6">
        <v>10.0</v>
      </c>
      <c r="E1140" s="7">
        <v>42109.0</v>
      </c>
      <c r="F1140" s="8">
        <v>0.6701388888888888</v>
      </c>
      <c r="G1140" s="9">
        <v>42109.67013888889</v>
      </c>
      <c r="H1140" s="6">
        <v>7540862.16</v>
      </c>
      <c r="I1140" s="6">
        <v>364906.39</v>
      </c>
      <c r="J1140" s="6" t="s">
        <v>618</v>
      </c>
      <c r="K1140" s="10">
        <v>364907.869</v>
      </c>
      <c r="L1140" s="10">
        <v>7540860.888</v>
      </c>
      <c r="M1140" s="10">
        <v>7540861.06</v>
      </c>
      <c r="N1140" s="10">
        <v>364907.49</v>
      </c>
      <c r="O1140" s="10" t="s">
        <v>33</v>
      </c>
      <c r="P1140" s="10" t="s">
        <v>34</v>
      </c>
      <c r="Q1140" s="6" t="s">
        <v>35</v>
      </c>
      <c r="R1140" s="6" t="s">
        <v>27</v>
      </c>
      <c r="S1140" s="6" t="s">
        <v>141</v>
      </c>
      <c r="T1140" s="6" t="s">
        <v>619</v>
      </c>
      <c r="U1140" s="6">
        <f t="shared" si="10"/>
        <v>40.70328856</v>
      </c>
      <c r="V1140" s="6">
        <v>1924.9618830512372</v>
      </c>
      <c r="W1140" s="6">
        <v>0.0</v>
      </c>
    </row>
    <row r="1141" ht="15.0" customHeight="1">
      <c r="A1141" s="6">
        <v>3.0</v>
      </c>
      <c r="B1141" s="6">
        <v>25.0</v>
      </c>
      <c r="C1141" s="6" t="s">
        <v>679</v>
      </c>
      <c r="D1141" s="6">
        <v>10.0</v>
      </c>
      <c r="E1141" s="7">
        <v>42109.0</v>
      </c>
      <c r="F1141" s="8">
        <v>0.6736111111111112</v>
      </c>
      <c r="G1141" s="9">
        <v>42109.67361111111</v>
      </c>
      <c r="H1141" s="6">
        <v>7540862.16</v>
      </c>
      <c r="I1141" s="6">
        <v>364906.39</v>
      </c>
      <c r="J1141" s="6" t="s">
        <v>618</v>
      </c>
      <c r="K1141" s="10">
        <v>364886.682</v>
      </c>
      <c r="L1141" s="10">
        <v>7540858.013</v>
      </c>
      <c r="M1141" s="10">
        <v>7540858.03</v>
      </c>
      <c r="N1141" s="10">
        <v>364886.69</v>
      </c>
      <c r="O1141" s="10" t="s">
        <v>56</v>
      </c>
      <c r="P1141" s="10" t="s">
        <v>57</v>
      </c>
      <c r="Q1141" s="6" t="s">
        <v>58</v>
      </c>
      <c r="R1141" s="6" t="s">
        <v>27</v>
      </c>
      <c r="S1141" s="6" t="s">
        <v>141</v>
      </c>
      <c r="T1141" s="6" t="s">
        <v>619</v>
      </c>
      <c r="U1141" s="6">
        <f t="shared" si="10"/>
        <v>0</v>
      </c>
      <c r="V1141" s="6">
        <v>1924.9618830512372</v>
      </c>
      <c r="W1141" s="6">
        <v>0.0</v>
      </c>
    </row>
    <row r="1142" ht="15.0" customHeight="1">
      <c r="A1142" s="6">
        <v>3.0</v>
      </c>
      <c r="B1142" s="6">
        <v>25.0</v>
      </c>
      <c r="C1142" s="6" t="s">
        <v>679</v>
      </c>
      <c r="D1142" s="6">
        <v>10.0</v>
      </c>
      <c r="E1142" s="7">
        <v>42109.0</v>
      </c>
      <c r="F1142" s="8">
        <v>0.6770833333333334</v>
      </c>
      <c r="G1142" s="9">
        <v>42109.677083333336</v>
      </c>
      <c r="H1142" s="6">
        <v>7540862.16</v>
      </c>
      <c r="I1142" s="6">
        <v>364906.39</v>
      </c>
      <c r="J1142" s="6" t="s">
        <v>618</v>
      </c>
      <c r="K1142" s="10">
        <v>364866.628</v>
      </c>
      <c r="L1142" s="10">
        <v>7540858.174</v>
      </c>
      <c r="M1142" s="10">
        <v>7540858.2</v>
      </c>
      <c r="N1142" s="10">
        <v>364866.54</v>
      </c>
      <c r="O1142" s="10" t="s">
        <v>56</v>
      </c>
      <c r="P1142" s="10" t="s">
        <v>57</v>
      </c>
      <c r="Q1142" s="6" t="s">
        <v>58</v>
      </c>
      <c r="R1142" s="6" t="s">
        <v>27</v>
      </c>
      <c r="S1142" s="6" t="s">
        <v>141</v>
      </c>
      <c r="T1142" s="6" t="s">
        <v>619</v>
      </c>
      <c r="U1142" s="6">
        <f t="shared" si="10"/>
        <v>0</v>
      </c>
      <c r="V1142" s="6">
        <v>1924.9618830512372</v>
      </c>
      <c r="W1142" s="6">
        <v>0.0</v>
      </c>
    </row>
    <row r="1143" ht="15.0" customHeight="1">
      <c r="A1143" s="6">
        <v>3.0</v>
      </c>
      <c r="B1143" s="6">
        <v>25.0</v>
      </c>
      <c r="C1143" s="6" t="s">
        <v>679</v>
      </c>
      <c r="D1143" s="6">
        <v>10.0</v>
      </c>
      <c r="E1143" s="7">
        <v>42109.0</v>
      </c>
      <c r="F1143" s="8">
        <v>0.6805555555555555</v>
      </c>
      <c r="G1143" s="9">
        <v>42109.680555555555</v>
      </c>
      <c r="H1143" s="6">
        <v>7540862.79</v>
      </c>
      <c r="I1143" s="6">
        <v>364837.77</v>
      </c>
      <c r="J1143" s="6" t="s">
        <v>745</v>
      </c>
      <c r="K1143" s="10">
        <v>364837.738</v>
      </c>
      <c r="L1143" s="10">
        <v>7540862.916</v>
      </c>
      <c r="M1143" s="10">
        <v>7540862.79</v>
      </c>
      <c r="N1143" s="10">
        <v>364837.77</v>
      </c>
      <c r="O1143" s="10" t="s">
        <v>37</v>
      </c>
      <c r="P1143" s="10" t="s">
        <v>38</v>
      </c>
      <c r="Q1143" s="6" t="s">
        <v>31</v>
      </c>
      <c r="R1143" s="6" t="s">
        <v>27</v>
      </c>
      <c r="S1143" s="6" t="s">
        <v>28</v>
      </c>
      <c r="T1143" s="6" t="s">
        <v>28</v>
      </c>
      <c r="U1143" s="6">
        <f t="shared" si="10"/>
        <v>68.62289195</v>
      </c>
      <c r="V1143" s="6">
        <v>1924.9618830512372</v>
      </c>
      <c r="W1143" s="6">
        <v>0.0</v>
      </c>
    </row>
    <row r="1144" ht="15.0" customHeight="1">
      <c r="A1144" s="6">
        <v>3.0</v>
      </c>
      <c r="B1144" s="6">
        <v>25.0</v>
      </c>
      <c r="C1144" s="6" t="s">
        <v>679</v>
      </c>
      <c r="D1144" s="6">
        <v>10.0</v>
      </c>
      <c r="E1144" s="7">
        <v>42109.0</v>
      </c>
      <c r="F1144" s="8">
        <v>0.6840277777777778</v>
      </c>
      <c r="G1144" s="9">
        <v>42109.68402777778</v>
      </c>
      <c r="H1144" s="6">
        <v>7540841.48</v>
      </c>
      <c r="I1144" s="6">
        <v>364812.07</v>
      </c>
      <c r="J1144" s="6" t="s">
        <v>746</v>
      </c>
      <c r="K1144" s="10">
        <v>364812.151</v>
      </c>
      <c r="L1144" s="10">
        <v>7540841.415</v>
      </c>
      <c r="M1144" s="10">
        <v>7540841.48</v>
      </c>
      <c r="N1144" s="10">
        <v>364812.07</v>
      </c>
      <c r="O1144" s="10" t="s">
        <v>37</v>
      </c>
      <c r="P1144" s="10" t="s">
        <v>38</v>
      </c>
      <c r="Q1144" s="6" t="s">
        <v>31</v>
      </c>
      <c r="R1144" s="6" t="s">
        <v>27</v>
      </c>
      <c r="S1144" s="6" t="s">
        <v>28</v>
      </c>
      <c r="T1144" s="6" t="s">
        <v>28</v>
      </c>
      <c r="U1144" s="6">
        <f t="shared" si="10"/>
        <v>33.38571701</v>
      </c>
      <c r="V1144" s="6">
        <v>1924.9618830512372</v>
      </c>
      <c r="W1144" s="6">
        <v>0.0</v>
      </c>
    </row>
    <row r="1145" ht="15.0" customHeight="1">
      <c r="A1145" s="6">
        <v>3.0</v>
      </c>
      <c r="B1145" s="6">
        <v>25.0</v>
      </c>
      <c r="C1145" s="6" t="s">
        <v>679</v>
      </c>
      <c r="D1145" s="6">
        <v>10.0</v>
      </c>
      <c r="E1145" s="7">
        <v>42109.0</v>
      </c>
      <c r="F1145" s="8">
        <v>0.6875</v>
      </c>
      <c r="G1145" s="9">
        <v>42109.6875</v>
      </c>
      <c r="H1145" s="6">
        <v>7540832.57</v>
      </c>
      <c r="I1145" s="6">
        <v>364778.43</v>
      </c>
      <c r="J1145" s="6" t="s">
        <v>747</v>
      </c>
      <c r="K1145" s="10">
        <v>364778.341</v>
      </c>
      <c r="L1145" s="10">
        <v>7540832.668</v>
      </c>
      <c r="M1145" s="10">
        <v>7540832.57</v>
      </c>
      <c r="N1145" s="10">
        <v>364778.43</v>
      </c>
      <c r="O1145" s="10" t="s">
        <v>37</v>
      </c>
      <c r="P1145" s="10" t="s">
        <v>38</v>
      </c>
      <c r="Q1145" s="6" t="s">
        <v>31</v>
      </c>
      <c r="R1145" s="6" t="s">
        <v>27</v>
      </c>
      <c r="S1145" s="6" t="s">
        <v>28</v>
      </c>
      <c r="T1145" s="6" t="s">
        <v>28</v>
      </c>
      <c r="U1145" s="6">
        <f t="shared" si="10"/>
        <v>34.79996695</v>
      </c>
      <c r="V1145" s="6">
        <v>1924.9618830512372</v>
      </c>
      <c r="W1145" s="6">
        <v>0.0</v>
      </c>
    </row>
    <row r="1146" ht="15.0" customHeight="1">
      <c r="A1146" s="6">
        <v>3.0</v>
      </c>
      <c r="B1146" s="6">
        <v>25.0</v>
      </c>
      <c r="C1146" s="6" t="s">
        <v>679</v>
      </c>
      <c r="D1146" s="6">
        <v>10.0</v>
      </c>
      <c r="E1146" s="7">
        <v>42109.0</v>
      </c>
      <c r="F1146" s="8">
        <v>0.6909722222222222</v>
      </c>
      <c r="G1146" s="9">
        <v>42109.69097222222</v>
      </c>
      <c r="H1146" s="6">
        <v>7540781.09</v>
      </c>
      <c r="I1146" s="6">
        <v>364764.01</v>
      </c>
      <c r="J1146" s="6" t="s">
        <v>204</v>
      </c>
      <c r="K1146" s="10">
        <v>364753.015</v>
      </c>
      <c r="L1146" s="10">
        <v>7540803.939</v>
      </c>
      <c r="M1146" s="10">
        <v>7540804.02</v>
      </c>
      <c r="N1146" s="10">
        <v>364752.96</v>
      </c>
      <c r="O1146" s="10" t="s">
        <v>56</v>
      </c>
      <c r="P1146" s="10" t="s">
        <v>57</v>
      </c>
      <c r="Q1146" s="6" t="s">
        <v>58</v>
      </c>
      <c r="R1146" s="6" t="s">
        <v>27</v>
      </c>
      <c r="S1146" s="6" t="s">
        <v>141</v>
      </c>
      <c r="T1146" s="6" t="s">
        <v>205</v>
      </c>
      <c r="U1146" s="6">
        <f t="shared" si="10"/>
        <v>53.46145153</v>
      </c>
      <c r="V1146" s="6">
        <v>1924.9618830512372</v>
      </c>
      <c r="W1146" s="6">
        <v>0.0</v>
      </c>
    </row>
    <row r="1147" ht="15.0" customHeight="1">
      <c r="A1147" s="6">
        <v>3.0</v>
      </c>
      <c r="B1147" s="6">
        <v>25.0</v>
      </c>
      <c r="C1147" s="6" t="s">
        <v>679</v>
      </c>
      <c r="D1147" s="6">
        <v>10.0</v>
      </c>
      <c r="E1147" s="7">
        <v>42109.0</v>
      </c>
      <c r="F1147" s="8">
        <v>0.6944444444444445</v>
      </c>
      <c r="G1147" s="9">
        <v>42109.694444444445</v>
      </c>
      <c r="H1147" s="6">
        <v>7540792.47</v>
      </c>
      <c r="I1147" s="6">
        <v>364722.07</v>
      </c>
      <c r="J1147" s="6" t="s">
        <v>748</v>
      </c>
      <c r="K1147" s="10">
        <v>364722.235</v>
      </c>
      <c r="L1147" s="10">
        <v>7540792.582</v>
      </c>
      <c r="M1147" s="10">
        <v>7540792.47</v>
      </c>
      <c r="N1147" s="10">
        <v>364722.07</v>
      </c>
      <c r="O1147" s="10" t="s">
        <v>37</v>
      </c>
      <c r="P1147" s="10" t="s">
        <v>38</v>
      </c>
      <c r="Q1147" s="6" t="s">
        <v>31</v>
      </c>
      <c r="R1147" s="6" t="s">
        <v>27</v>
      </c>
      <c r="S1147" s="6" t="s">
        <v>28</v>
      </c>
      <c r="T1147" s="6" t="s">
        <v>28</v>
      </c>
      <c r="U1147" s="6">
        <f t="shared" si="10"/>
        <v>43.45650699</v>
      </c>
      <c r="V1147" s="6">
        <v>1924.9618830512372</v>
      </c>
      <c r="W1147" s="6">
        <v>0.0</v>
      </c>
    </row>
    <row r="1148" ht="15.0" customHeight="1">
      <c r="A1148" s="6">
        <v>3.0</v>
      </c>
      <c r="B1148" s="6">
        <v>25.0</v>
      </c>
      <c r="C1148" s="6" t="s">
        <v>679</v>
      </c>
      <c r="D1148" s="6">
        <v>10.0</v>
      </c>
      <c r="E1148" s="7">
        <v>42109.0</v>
      </c>
      <c r="F1148" s="8">
        <v>0.6979166666666666</v>
      </c>
      <c r="G1148" s="9">
        <v>42109.697916666664</v>
      </c>
      <c r="H1148" s="6">
        <v>7540757.06</v>
      </c>
      <c r="I1148" s="6">
        <v>364675.49</v>
      </c>
      <c r="J1148" s="6" t="s">
        <v>749</v>
      </c>
      <c r="K1148" s="10">
        <v>364675.119</v>
      </c>
      <c r="L1148" s="10">
        <v>7540756.992</v>
      </c>
      <c r="M1148" s="10">
        <v>7540757.06</v>
      </c>
      <c r="N1148" s="10">
        <v>364675.49</v>
      </c>
      <c r="O1148" s="10" t="s">
        <v>37</v>
      </c>
      <c r="P1148" s="10" t="s">
        <v>38</v>
      </c>
      <c r="Q1148" s="6" t="s">
        <v>31</v>
      </c>
      <c r="R1148" s="6" t="s">
        <v>27</v>
      </c>
      <c r="S1148" s="6" t="s">
        <v>28</v>
      </c>
      <c r="T1148" s="6" t="s">
        <v>28</v>
      </c>
      <c r="U1148" s="6">
        <f t="shared" si="10"/>
        <v>58.51123396</v>
      </c>
      <c r="V1148" s="6">
        <v>1924.9618830512372</v>
      </c>
      <c r="W1148" s="6">
        <v>0.0</v>
      </c>
    </row>
    <row r="1149" ht="15.0" customHeight="1">
      <c r="A1149" s="6">
        <v>3.0</v>
      </c>
      <c r="B1149" s="6">
        <v>25.0</v>
      </c>
      <c r="C1149" s="6" t="s">
        <v>679</v>
      </c>
      <c r="D1149" s="6">
        <v>10.0</v>
      </c>
      <c r="E1149" s="7">
        <v>42109.0</v>
      </c>
      <c r="F1149" s="8">
        <v>0.7013888888888888</v>
      </c>
      <c r="G1149" s="9">
        <v>42109.70138888889</v>
      </c>
      <c r="H1149" s="6">
        <v>7540734.64</v>
      </c>
      <c r="I1149" s="6">
        <v>364664.6</v>
      </c>
      <c r="J1149" s="6" t="s">
        <v>750</v>
      </c>
      <c r="K1149" s="10">
        <v>364664.521</v>
      </c>
      <c r="L1149" s="10">
        <v>7540734.674</v>
      </c>
      <c r="M1149" s="10">
        <v>7540734.78</v>
      </c>
      <c r="N1149" s="10">
        <v>364664.63</v>
      </c>
      <c r="O1149" s="10" t="s">
        <v>37</v>
      </c>
      <c r="P1149" s="10" t="s">
        <v>38</v>
      </c>
      <c r="Q1149" s="6" t="s">
        <v>31</v>
      </c>
      <c r="R1149" s="6" t="s">
        <v>27</v>
      </c>
      <c r="S1149" s="6" t="s">
        <v>28</v>
      </c>
      <c r="T1149" s="6" t="s">
        <v>28</v>
      </c>
      <c r="U1149" s="6">
        <f t="shared" si="10"/>
        <v>24.92485707</v>
      </c>
      <c r="V1149" s="6">
        <v>1924.9618830512372</v>
      </c>
      <c r="W1149" s="6">
        <v>0.0</v>
      </c>
    </row>
    <row r="1150" ht="15.0" customHeight="1">
      <c r="A1150" s="6">
        <v>3.0</v>
      </c>
      <c r="B1150" s="6">
        <v>25.0</v>
      </c>
      <c r="C1150" s="6" t="s">
        <v>679</v>
      </c>
      <c r="D1150" s="6">
        <v>10.0</v>
      </c>
      <c r="E1150" s="7">
        <v>42109.0</v>
      </c>
      <c r="F1150" s="8">
        <v>0.7048611111111112</v>
      </c>
      <c r="G1150" s="9">
        <v>42109.70486111111</v>
      </c>
      <c r="H1150" s="6">
        <v>7540734.64</v>
      </c>
      <c r="I1150" s="6">
        <v>364664.6</v>
      </c>
      <c r="J1150" s="6" t="s">
        <v>750</v>
      </c>
      <c r="K1150" s="10">
        <v>364664.478</v>
      </c>
      <c r="L1150" s="10">
        <v>7540734.664</v>
      </c>
      <c r="M1150" s="10">
        <v>7540734.64</v>
      </c>
      <c r="N1150" s="10">
        <v>364664.6</v>
      </c>
      <c r="O1150" s="10" t="s">
        <v>33</v>
      </c>
      <c r="P1150" s="10" t="s">
        <v>34</v>
      </c>
      <c r="Q1150" s="6" t="s">
        <v>35</v>
      </c>
      <c r="R1150" s="6" t="s">
        <v>27</v>
      </c>
      <c r="S1150" s="6" t="s">
        <v>28</v>
      </c>
      <c r="T1150" s="6" t="s">
        <v>28</v>
      </c>
      <c r="U1150" s="6">
        <f t="shared" si="10"/>
        <v>0</v>
      </c>
      <c r="V1150" s="6">
        <v>1924.9618830512372</v>
      </c>
      <c r="W1150" s="6">
        <v>0.0</v>
      </c>
    </row>
    <row r="1151" ht="15.0" customHeight="1">
      <c r="A1151" s="6">
        <v>3.0</v>
      </c>
      <c r="B1151" s="6">
        <v>25.0</v>
      </c>
      <c r="C1151" s="6" t="s">
        <v>679</v>
      </c>
      <c r="D1151" s="6">
        <v>10.0</v>
      </c>
      <c r="E1151" s="7">
        <v>42109.0</v>
      </c>
      <c r="F1151" s="8">
        <v>0.7083333333333334</v>
      </c>
      <c r="G1151" s="9">
        <v>42109.708333333336</v>
      </c>
      <c r="H1151" s="6">
        <v>7540728.99556683</v>
      </c>
      <c r="I1151" s="6">
        <v>364676.31264669</v>
      </c>
      <c r="J1151" s="6" t="s">
        <v>490</v>
      </c>
      <c r="K1151" s="10">
        <v>364667.829</v>
      </c>
      <c r="L1151" s="10">
        <v>7540727.789</v>
      </c>
      <c r="M1151" s="10">
        <v>7540728.996</v>
      </c>
      <c r="N1151" s="10">
        <v>364676.3126</v>
      </c>
      <c r="O1151" s="10" t="s">
        <v>25</v>
      </c>
      <c r="P1151" s="10" t="s">
        <v>61</v>
      </c>
      <c r="Q1151" s="6" t="s">
        <v>26</v>
      </c>
      <c r="R1151" s="6" t="s">
        <v>27</v>
      </c>
      <c r="S1151" s="6" t="s">
        <v>28</v>
      </c>
      <c r="T1151" s="6" t="s">
        <v>491</v>
      </c>
      <c r="U1151" s="6">
        <f t="shared" si="10"/>
        <v>13.00175828</v>
      </c>
      <c r="V1151" s="6">
        <v>1924.9618830512372</v>
      </c>
      <c r="W1151" s="6">
        <v>0.0</v>
      </c>
    </row>
    <row r="1152" ht="15.0" customHeight="1">
      <c r="A1152" s="6">
        <v>4.0</v>
      </c>
      <c r="B1152" s="6">
        <v>29.0</v>
      </c>
      <c r="C1152" s="6" t="s">
        <v>751</v>
      </c>
      <c r="D1152" s="6">
        <v>11.0</v>
      </c>
      <c r="E1152" s="7">
        <v>42130.0</v>
      </c>
      <c r="F1152" s="8">
        <v>0.2986111111111111</v>
      </c>
      <c r="G1152" s="9">
        <v>42130.29861111111</v>
      </c>
      <c r="H1152" s="6">
        <v>7540864.35</v>
      </c>
      <c r="I1152" s="6">
        <v>364870.76</v>
      </c>
      <c r="J1152" s="6" t="s">
        <v>752</v>
      </c>
      <c r="K1152" s="10">
        <v>364871.742</v>
      </c>
      <c r="L1152" s="10">
        <v>7540868.139</v>
      </c>
      <c r="M1152" s="10">
        <v>7540868.06</v>
      </c>
      <c r="N1152" s="10">
        <v>364871.78</v>
      </c>
      <c r="O1152" s="10" t="s">
        <v>28</v>
      </c>
      <c r="P1152" s="10" t="s">
        <v>28</v>
      </c>
      <c r="Q1152" s="6" t="s">
        <v>26</v>
      </c>
      <c r="R1152" s="6" t="s">
        <v>27</v>
      </c>
      <c r="S1152" s="6" t="s">
        <v>28</v>
      </c>
      <c r="T1152" s="6" t="s">
        <v>753</v>
      </c>
      <c r="U1152" s="6" t="s">
        <v>28</v>
      </c>
      <c r="V1152" s="6">
        <v>2133.5787294732067</v>
      </c>
      <c r="W1152" s="6">
        <v>0.0</v>
      </c>
    </row>
    <row r="1153" ht="15.0" customHeight="1">
      <c r="A1153" s="6">
        <v>4.0</v>
      </c>
      <c r="B1153" s="6">
        <v>29.0</v>
      </c>
      <c r="C1153" s="6" t="s">
        <v>751</v>
      </c>
      <c r="D1153" s="6">
        <v>11.0</v>
      </c>
      <c r="E1153" s="7">
        <v>42130.0</v>
      </c>
      <c r="F1153" s="8">
        <v>0.3020833333333333</v>
      </c>
      <c r="G1153" s="9">
        <v>42130.302083333336</v>
      </c>
      <c r="H1153" s="6">
        <v>7540864.35</v>
      </c>
      <c r="I1153" s="6">
        <v>364870.76</v>
      </c>
      <c r="J1153" s="6" t="s">
        <v>752</v>
      </c>
      <c r="K1153" s="10">
        <v>364876.014</v>
      </c>
      <c r="L1153" s="10">
        <v>7540856.752</v>
      </c>
      <c r="M1153" s="10">
        <v>7540856.68</v>
      </c>
      <c r="N1153" s="10">
        <v>364876.02</v>
      </c>
      <c r="O1153" s="10" t="s">
        <v>37</v>
      </c>
      <c r="P1153" s="10" t="s">
        <v>38</v>
      </c>
      <c r="Q1153" s="6" t="s">
        <v>31</v>
      </c>
      <c r="R1153" s="6" t="s">
        <v>27</v>
      </c>
      <c r="S1153" s="6" t="s">
        <v>28</v>
      </c>
      <c r="T1153" s="6" t="s">
        <v>753</v>
      </c>
      <c r="U1153" s="6">
        <f t="shared" ref="U1153:U1259" si="11">SQRT((H1153-H1152)^2+(I1153-I1152)^2)</f>
        <v>0</v>
      </c>
      <c r="V1153" s="6">
        <v>2133.5787294732067</v>
      </c>
      <c r="W1153" s="6">
        <v>0.0</v>
      </c>
    </row>
    <row r="1154" ht="15.0" customHeight="1">
      <c r="A1154" s="6">
        <v>4.0</v>
      </c>
      <c r="B1154" s="6">
        <v>29.0</v>
      </c>
      <c r="C1154" s="6" t="s">
        <v>751</v>
      </c>
      <c r="D1154" s="6">
        <v>11.0</v>
      </c>
      <c r="E1154" s="7">
        <v>42130.0</v>
      </c>
      <c r="F1154" s="8">
        <v>0.3055555555555555</v>
      </c>
      <c r="G1154" s="9">
        <v>42130.305555555555</v>
      </c>
      <c r="H1154" s="6">
        <v>7540830.69</v>
      </c>
      <c r="I1154" s="6">
        <v>364880.77</v>
      </c>
      <c r="J1154" s="6" t="s">
        <v>754</v>
      </c>
      <c r="K1154" s="10">
        <v>364880.863</v>
      </c>
      <c r="L1154" s="10">
        <v>7540830.614</v>
      </c>
      <c r="M1154" s="10">
        <v>7540830.69</v>
      </c>
      <c r="N1154" s="10">
        <v>364880.77</v>
      </c>
      <c r="O1154" s="10" t="s">
        <v>56</v>
      </c>
      <c r="P1154" s="10" t="s">
        <v>57</v>
      </c>
      <c r="Q1154" s="6" t="s">
        <v>58</v>
      </c>
      <c r="R1154" s="6" t="s">
        <v>27</v>
      </c>
      <c r="S1154" s="6" t="s">
        <v>28</v>
      </c>
      <c r="T1154" s="6" t="s">
        <v>755</v>
      </c>
      <c r="U1154" s="6">
        <f t="shared" si="11"/>
        <v>35.11688625</v>
      </c>
      <c r="V1154" s="6">
        <v>2133.5787294732067</v>
      </c>
      <c r="W1154" s="6">
        <v>0.0</v>
      </c>
    </row>
    <row r="1155" ht="15.0" customHeight="1">
      <c r="A1155" s="6">
        <v>4.0</v>
      </c>
      <c r="B1155" s="6">
        <v>29.0</v>
      </c>
      <c r="C1155" s="6" t="s">
        <v>751</v>
      </c>
      <c r="D1155" s="6">
        <v>11.0</v>
      </c>
      <c r="E1155" s="7">
        <v>42130.0</v>
      </c>
      <c r="F1155" s="8">
        <v>0.3090277777777778</v>
      </c>
      <c r="G1155" s="9">
        <v>42130.30902777778</v>
      </c>
      <c r="H1155" s="6">
        <v>7540830.69</v>
      </c>
      <c r="I1155" s="6">
        <v>364880.77</v>
      </c>
      <c r="J1155" s="6" t="s">
        <v>754</v>
      </c>
      <c r="K1155" s="10">
        <v>364876.611</v>
      </c>
      <c r="L1155" s="10">
        <v>7540820.712</v>
      </c>
      <c r="M1155" s="10">
        <v>7540820.59</v>
      </c>
      <c r="N1155" s="10">
        <v>364876.48</v>
      </c>
      <c r="O1155" s="10" t="s">
        <v>56</v>
      </c>
      <c r="P1155" s="10" t="s">
        <v>57</v>
      </c>
      <c r="Q1155" s="6" t="s">
        <v>58</v>
      </c>
      <c r="R1155" s="6" t="s">
        <v>27</v>
      </c>
      <c r="S1155" s="6" t="s">
        <v>28</v>
      </c>
      <c r="T1155" s="6" t="s">
        <v>755</v>
      </c>
      <c r="U1155" s="6">
        <f t="shared" si="11"/>
        <v>0</v>
      </c>
      <c r="V1155" s="6">
        <v>2133.5787294732067</v>
      </c>
      <c r="W1155" s="6">
        <v>0.0</v>
      </c>
    </row>
    <row r="1156" ht="15.0" customHeight="1">
      <c r="A1156" s="6">
        <v>4.0</v>
      </c>
      <c r="B1156" s="6">
        <v>29.0</v>
      </c>
      <c r="C1156" s="6" t="s">
        <v>751</v>
      </c>
      <c r="D1156" s="6">
        <v>11.0</v>
      </c>
      <c r="E1156" s="7">
        <v>42130.0</v>
      </c>
      <c r="F1156" s="8">
        <v>0.3125</v>
      </c>
      <c r="G1156" s="9">
        <v>42130.3125</v>
      </c>
      <c r="H1156" s="6">
        <v>7540785.03</v>
      </c>
      <c r="I1156" s="6">
        <v>364859.15</v>
      </c>
      <c r="J1156" s="6" t="s">
        <v>756</v>
      </c>
      <c r="K1156" s="10">
        <v>364859.063</v>
      </c>
      <c r="L1156" s="10">
        <v>7540784.831</v>
      </c>
      <c r="M1156" s="10">
        <v>7540785.03</v>
      </c>
      <c r="N1156" s="10">
        <v>364859.15</v>
      </c>
      <c r="O1156" s="10" t="s">
        <v>56</v>
      </c>
      <c r="P1156" s="10" t="s">
        <v>57</v>
      </c>
      <c r="Q1156" s="6" t="s">
        <v>58</v>
      </c>
      <c r="R1156" s="6" t="s">
        <v>27</v>
      </c>
      <c r="S1156" s="6" t="s">
        <v>28</v>
      </c>
      <c r="T1156" s="6" t="s">
        <v>757</v>
      </c>
      <c r="U1156" s="6">
        <f t="shared" si="11"/>
        <v>50.51989707</v>
      </c>
      <c r="V1156" s="6">
        <v>2133.5787294732067</v>
      </c>
      <c r="W1156" s="6">
        <v>0.0</v>
      </c>
    </row>
    <row r="1157" ht="15.0" customHeight="1">
      <c r="A1157" s="6">
        <v>4.0</v>
      </c>
      <c r="B1157" s="6">
        <v>29.0</v>
      </c>
      <c r="C1157" s="6" t="s">
        <v>751</v>
      </c>
      <c r="D1157" s="6">
        <v>11.0</v>
      </c>
      <c r="E1157" s="7">
        <v>42130.0</v>
      </c>
      <c r="F1157" s="8">
        <v>0.3159722222222222</v>
      </c>
      <c r="G1157" s="9">
        <v>42130.31597222222</v>
      </c>
      <c r="H1157" s="6">
        <v>7540785.03</v>
      </c>
      <c r="I1157" s="6">
        <v>364859.15</v>
      </c>
      <c r="J1157" s="6" t="s">
        <v>756</v>
      </c>
      <c r="K1157" s="10">
        <v>364850.256</v>
      </c>
      <c r="L1157" s="10">
        <v>7540789.172</v>
      </c>
      <c r="M1157" s="10">
        <v>7540789.11</v>
      </c>
      <c r="N1157" s="10">
        <v>364850.27</v>
      </c>
      <c r="O1157" s="10" t="s">
        <v>56</v>
      </c>
      <c r="P1157" s="10" t="s">
        <v>57</v>
      </c>
      <c r="Q1157" s="6" t="s">
        <v>58</v>
      </c>
      <c r="R1157" s="6" t="s">
        <v>27</v>
      </c>
      <c r="S1157" s="6" t="s">
        <v>28</v>
      </c>
      <c r="T1157" s="6" t="s">
        <v>757</v>
      </c>
      <c r="U1157" s="6">
        <f t="shared" si="11"/>
        <v>0</v>
      </c>
      <c r="V1157" s="6">
        <v>2133.5787294732067</v>
      </c>
      <c r="W1157" s="6">
        <v>0.0</v>
      </c>
    </row>
    <row r="1158" ht="15.0" customHeight="1">
      <c r="A1158" s="6">
        <v>4.0</v>
      </c>
      <c r="B1158" s="6">
        <v>29.0</v>
      </c>
      <c r="C1158" s="6" t="s">
        <v>751</v>
      </c>
      <c r="D1158" s="6">
        <v>11.0</v>
      </c>
      <c r="E1158" s="7">
        <v>42130.0</v>
      </c>
      <c r="F1158" s="8">
        <v>0.3194444444444445</v>
      </c>
      <c r="G1158" s="9">
        <v>42130.319444444445</v>
      </c>
      <c r="H1158" s="6">
        <v>7540785.03</v>
      </c>
      <c r="I1158" s="6">
        <v>364859.15</v>
      </c>
      <c r="J1158" s="6" t="s">
        <v>756</v>
      </c>
      <c r="K1158" s="10">
        <v>364842.434</v>
      </c>
      <c r="L1158" s="10">
        <v>7540781.569</v>
      </c>
      <c r="M1158" s="10">
        <v>7540781.35</v>
      </c>
      <c r="N1158" s="10">
        <v>364842.6</v>
      </c>
      <c r="O1158" s="10" t="s">
        <v>56</v>
      </c>
      <c r="P1158" s="10" t="s">
        <v>118</v>
      </c>
      <c r="Q1158" s="6" t="s">
        <v>58</v>
      </c>
      <c r="R1158" s="6" t="s">
        <v>27</v>
      </c>
      <c r="S1158" s="6" t="s">
        <v>28</v>
      </c>
      <c r="T1158" s="6" t="s">
        <v>757</v>
      </c>
      <c r="U1158" s="6">
        <f t="shared" si="11"/>
        <v>0</v>
      </c>
      <c r="V1158" s="6">
        <v>2133.5787294732067</v>
      </c>
      <c r="W1158" s="6">
        <v>0.0</v>
      </c>
    </row>
    <row r="1159" ht="15.0" customHeight="1">
      <c r="A1159" s="6">
        <v>4.0</v>
      </c>
      <c r="B1159" s="6">
        <v>29.0</v>
      </c>
      <c r="C1159" s="6" t="s">
        <v>751</v>
      </c>
      <c r="D1159" s="6">
        <v>11.0</v>
      </c>
      <c r="E1159" s="7">
        <v>42130.0</v>
      </c>
      <c r="F1159" s="8">
        <v>0.3229166666666667</v>
      </c>
      <c r="G1159" s="9">
        <v>42130.322916666664</v>
      </c>
      <c r="H1159" s="6">
        <v>7540729.77</v>
      </c>
      <c r="I1159" s="6">
        <v>364851.36</v>
      </c>
      <c r="J1159" s="6" t="s">
        <v>758</v>
      </c>
      <c r="K1159" s="10">
        <v>364851.464</v>
      </c>
      <c r="L1159" s="10">
        <v>7540729.547</v>
      </c>
      <c r="M1159" s="10">
        <v>7540729.77</v>
      </c>
      <c r="N1159" s="10">
        <v>364851.36</v>
      </c>
      <c r="O1159" s="10" t="s">
        <v>56</v>
      </c>
      <c r="P1159" s="10" t="s">
        <v>57</v>
      </c>
      <c r="Q1159" s="6" t="s">
        <v>58</v>
      </c>
      <c r="R1159" s="6" t="s">
        <v>27</v>
      </c>
      <c r="S1159" s="6" t="s">
        <v>28</v>
      </c>
      <c r="T1159" s="6" t="s">
        <v>759</v>
      </c>
      <c r="U1159" s="6">
        <f t="shared" si="11"/>
        <v>55.80637688</v>
      </c>
      <c r="V1159" s="6">
        <v>2133.5787294732067</v>
      </c>
      <c r="W1159" s="6">
        <v>0.0</v>
      </c>
    </row>
    <row r="1160" ht="15.0" customHeight="1">
      <c r="A1160" s="6">
        <v>4.0</v>
      </c>
      <c r="B1160" s="6">
        <v>29.0</v>
      </c>
      <c r="C1160" s="6" t="s">
        <v>751</v>
      </c>
      <c r="D1160" s="6">
        <v>11.0</v>
      </c>
      <c r="E1160" s="7">
        <v>42130.0</v>
      </c>
      <c r="F1160" s="8">
        <v>0.3263888888888889</v>
      </c>
      <c r="G1160" s="9">
        <v>42130.32638888889</v>
      </c>
      <c r="H1160" s="6">
        <v>7540729.77</v>
      </c>
      <c r="I1160" s="6">
        <v>364851.36</v>
      </c>
      <c r="J1160" s="6" t="s">
        <v>758</v>
      </c>
      <c r="K1160" s="10">
        <v>364849.997</v>
      </c>
      <c r="L1160" s="10">
        <v>7540724.338</v>
      </c>
      <c r="M1160" s="10">
        <v>7540729.77</v>
      </c>
      <c r="N1160" s="10">
        <v>364851.36</v>
      </c>
      <c r="O1160" s="10" t="s">
        <v>56</v>
      </c>
      <c r="P1160" s="10" t="s">
        <v>57</v>
      </c>
      <c r="Q1160" s="6" t="s">
        <v>58</v>
      </c>
      <c r="R1160" s="6" t="s">
        <v>27</v>
      </c>
      <c r="S1160" s="6" t="s">
        <v>28</v>
      </c>
      <c r="T1160" s="6" t="s">
        <v>759</v>
      </c>
      <c r="U1160" s="6">
        <f t="shared" si="11"/>
        <v>0</v>
      </c>
      <c r="V1160" s="6">
        <v>2133.5787294732067</v>
      </c>
      <c r="W1160" s="6">
        <v>0.0</v>
      </c>
    </row>
    <row r="1161" ht="15.0" customHeight="1">
      <c r="A1161" s="6">
        <v>4.0</v>
      </c>
      <c r="B1161" s="6">
        <v>29.0</v>
      </c>
      <c r="C1161" s="6" t="s">
        <v>751</v>
      </c>
      <c r="D1161" s="6">
        <v>11.0</v>
      </c>
      <c r="E1161" s="7">
        <v>42130.0</v>
      </c>
      <c r="F1161" s="8">
        <v>0.3298611111111111</v>
      </c>
      <c r="G1161" s="9">
        <v>42130.32986111111</v>
      </c>
      <c r="H1161" s="6">
        <v>7540695.99</v>
      </c>
      <c r="I1161" s="6">
        <v>364858.04</v>
      </c>
      <c r="J1161" s="6" t="s">
        <v>592</v>
      </c>
      <c r="K1161" s="10">
        <v>364864.652</v>
      </c>
      <c r="L1161" s="10">
        <v>7540696.262</v>
      </c>
      <c r="M1161" s="10">
        <v>7540696.36</v>
      </c>
      <c r="N1161" s="10">
        <v>364864.54</v>
      </c>
      <c r="O1161" s="10" t="s">
        <v>56</v>
      </c>
      <c r="P1161" s="10" t="s">
        <v>57</v>
      </c>
      <c r="Q1161" s="6" t="s">
        <v>58</v>
      </c>
      <c r="R1161" s="6" t="s">
        <v>27</v>
      </c>
      <c r="S1161" s="6" t="s">
        <v>357</v>
      </c>
      <c r="T1161" s="6" t="s">
        <v>594</v>
      </c>
      <c r="U1161" s="6">
        <f t="shared" si="11"/>
        <v>34.43415165</v>
      </c>
      <c r="V1161" s="6">
        <v>2133.5787294732067</v>
      </c>
      <c r="W1161" s="6">
        <v>0.0</v>
      </c>
    </row>
    <row r="1162" ht="15.0" customHeight="1">
      <c r="A1162" s="6">
        <v>4.0</v>
      </c>
      <c r="B1162" s="6">
        <v>29.0</v>
      </c>
      <c r="C1162" s="6" t="s">
        <v>751</v>
      </c>
      <c r="D1162" s="6">
        <v>11.0</v>
      </c>
      <c r="E1162" s="7">
        <v>42130.0</v>
      </c>
      <c r="F1162" s="8">
        <v>0.3333333333333333</v>
      </c>
      <c r="G1162" s="9">
        <v>42130.333333333336</v>
      </c>
      <c r="H1162" s="6">
        <v>7540695.99</v>
      </c>
      <c r="I1162" s="6">
        <v>364858.04</v>
      </c>
      <c r="J1162" s="6" t="s">
        <v>592</v>
      </c>
      <c r="K1162" s="10">
        <v>364868.346</v>
      </c>
      <c r="L1162" s="10">
        <v>7540687.663</v>
      </c>
      <c r="M1162" s="10">
        <v>7540687.73</v>
      </c>
      <c r="N1162" s="10">
        <v>364868.52</v>
      </c>
      <c r="O1162" s="10" t="s">
        <v>56</v>
      </c>
      <c r="P1162" s="10" t="s">
        <v>118</v>
      </c>
      <c r="Q1162" s="6" t="s">
        <v>58</v>
      </c>
      <c r="R1162" s="6" t="s">
        <v>27</v>
      </c>
      <c r="S1162" s="6" t="s">
        <v>357</v>
      </c>
      <c r="T1162" s="6" t="s">
        <v>594</v>
      </c>
      <c r="U1162" s="6">
        <f t="shared" si="11"/>
        <v>0</v>
      </c>
      <c r="V1162" s="6">
        <v>2133.5787294732067</v>
      </c>
      <c r="W1162" s="6">
        <v>0.0</v>
      </c>
    </row>
    <row r="1163" ht="15.0" customHeight="1">
      <c r="A1163" s="6">
        <v>4.0</v>
      </c>
      <c r="B1163" s="6">
        <v>29.0</v>
      </c>
      <c r="C1163" s="6" t="s">
        <v>751</v>
      </c>
      <c r="D1163" s="6">
        <v>11.0</v>
      </c>
      <c r="E1163" s="7">
        <v>42130.0</v>
      </c>
      <c r="F1163" s="8">
        <v>0.3368055555555556</v>
      </c>
      <c r="G1163" s="9">
        <v>42130.336805555555</v>
      </c>
      <c r="H1163" s="6">
        <v>7540692.42</v>
      </c>
      <c r="I1163" s="6">
        <v>364889.26</v>
      </c>
      <c r="J1163" s="6" t="s">
        <v>760</v>
      </c>
      <c r="K1163" s="10">
        <v>364889.507</v>
      </c>
      <c r="L1163" s="10">
        <v>7540692.505</v>
      </c>
      <c r="M1163" s="10">
        <v>7540692.42</v>
      </c>
      <c r="N1163" s="10">
        <v>364889.26</v>
      </c>
      <c r="O1163" s="10" t="s">
        <v>40</v>
      </c>
      <c r="P1163" s="10" t="s">
        <v>50</v>
      </c>
      <c r="Q1163" s="6" t="s">
        <v>42</v>
      </c>
      <c r="R1163" s="6" t="s">
        <v>27</v>
      </c>
      <c r="S1163" s="6" t="s">
        <v>28</v>
      </c>
      <c r="T1163" s="6" t="s">
        <v>28</v>
      </c>
      <c r="U1163" s="6">
        <f t="shared" si="11"/>
        <v>31.42345143</v>
      </c>
      <c r="V1163" s="6">
        <v>2133.5787294732067</v>
      </c>
      <c r="W1163" s="6">
        <v>0.0</v>
      </c>
    </row>
    <row r="1164" ht="15.0" customHeight="1">
      <c r="A1164" s="6">
        <v>4.0</v>
      </c>
      <c r="B1164" s="6">
        <v>29.0</v>
      </c>
      <c r="C1164" s="6" t="s">
        <v>751</v>
      </c>
      <c r="D1164" s="6">
        <v>11.0</v>
      </c>
      <c r="E1164" s="7">
        <v>42130.0</v>
      </c>
      <c r="F1164" s="8">
        <v>0.34027777777777773</v>
      </c>
      <c r="G1164" s="9">
        <v>42130.34027777778</v>
      </c>
      <c r="H1164" s="6">
        <v>7540696.0</v>
      </c>
      <c r="I1164" s="6">
        <v>364905.0</v>
      </c>
      <c r="J1164" s="6" t="s">
        <v>327</v>
      </c>
      <c r="K1164" s="10">
        <v>364885.822</v>
      </c>
      <c r="L1164" s="10">
        <v>7540680.038</v>
      </c>
      <c r="M1164" s="10">
        <v>7540680.03</v>
      </c>
      <c r="N1164" s="10">
        <v>364885.99</v>
      </c>
      <c r="O1164" s="10" t="s">
        <v>56</v>
      </c>
      <c r="P1164" s="10" t="s">
        <v>57</v>
      </c>
      <c r="Q1164" s="6" t="s">
        <v>58</v>
      </c>
      <c r="R1164" s="6" t="s">
        <v>58</v>
      </c>
      <c r="S1164" s="6" t="s">
        <v>319</v>
      </c>
      <c r="T1164" s="6" t="s">
        <v>328</v>
      </c>
      <c r="U1164" s="6">
        <f t="shared" si="11"/>
        <v>16.14199492</v>
      </c>
      <c r="V1164" s="6">
        <v>2133.5787294732067</v>
      </c>
      <c r="W1164" s="6">
        <v>0.0</v>
      </c>
    </row>
    <row r="1165" ht="15.0" customHeight="1">
      <c r="A1165" s="6">
        <v>4.0</v>
      </c>
      <c r="B1165" s="6">
        <v>29.0</v>
      </c>
      <c r="C1165" s="6" t="s">
        <v>751</v>
      </c>
      <c r="D1165" s="6">
        <v>11.0</v>
      </c>
      <c r="E1165" s="7">
        <v>42130.0</v>
      </c>
      <c r="F1165" s="8">
        <v>0.34375</v>
      </c>
      <c r="G1165" s="9">
        <v>42130.34375</v>
      </c>
      <c r="H1165" s="6">
        <v>7540696.0</v>
      </c>
      <c r="I1165" s="6">
        <v>364905.0</v>
      </c>
      <c r="J1165" s="6" t="s">
        <v>327</v>
      </c>
      <c r="K1165" s="10">
        <v>364899.322</v>
      </c>
      <c r="L1165" s="10">
        <v>7540666.457</v>
      </c>
      <c r="M1165" s="10">
        <v>7540666.6</v>
      </c>
      <c r="N1165" s="10">
        <v>364899.21</v>
      </c>
      <c r="O1165" s="10" t="s">
        <v>37</v>
      </c>
      <c r="P1165" s="10" t="s">
        <v>38</v>
      </c>
      <c r="Q1165" s="6" t="s">
        <v>31</v>
      </c>
      <c r="R1165" s="6" t="s">
        <v>58</v>
      </c>
      <c r="S1165" s="6" t="s">
        <v>319</v>
      </c>
      <c r="T1165" s="6" t="s">
        <v>328</v>
      </c>
      <c r="U1165" s="6">
        <f t="shared" si="11"/>
        <v>0</v>
      </c>
      <c r="V1165" s="6">
        <v>2133.5787294732067</v>
      </c>
      <c r="W1165" s="6">
        <v>0.0</v>
      </c>
    </row>
    <row r="1166" ht="15.0" customHeight="1">
      <c r="A1166" s="6">
        <v>4.0</v>
      </c>
      <c r="B1166" s="6">
        <v>29.0</v>
      </c>
      <c r="C1166" s="6" t="s">
        <v>751</v>
      </c>
      <c r="D1166" s="6">
        <v>11.0</v>
      </c>
      <c r="E1166" s="7">
        <v>42130.0</v>
      </c>
      <c r="F1166" s="8">
        <v>0.34722222222222227</v>
      </c>
      <c r="G1166" s="9">
        <v>42130.34722222222</v>
      </c>
      <c r="H1166" s="6">
        <v>7540696.0</v>
      </c>
      <c r="I1166" s="6">
        <v>364905.0</v>
      </c>
      <c r="J1166" s="6" t="s">
        <v>327</v>
      </c>
      <c r="K1166" s="10">
        <v>364901.541</v>
      </c>
      <c r="L1166" s="10">
        <v>7540682.661</v>
      </c>
      <c r="M1166" s="10">
        <v>7540682.71</v>
      </c>
      <c r="N1166" s="10">
        <v>364901.55</v>
      </c>
      <c r="O1166" s="10" t="s">
        <v>37</v>
      </c>
      <c r="P1166" s="10" t="s">
        <v>38</v>
      </c>
      <c r="Q1166" s="6" t="s">
        <v>31</v>
      </c>
      <c r="R1166" s="6" t="s">
        <v>58</v>
      </c>
      <c r="S1166" s="6" t="s">
        <v>319</v>
      </c>
      <c r="T1166" s="6" t="s">
        <v>328</v>
      </c>
      <c r="U1166" s="6">
        <f t="shared" si="11"/>
        <v>0</v>
      </c>
      <c r="V1166" s="6">
        <v>2133.5787294732067</v>
      </c>
      <c r="W1166" s="6">
        <v>0.0</v>
      </c>
    </row>
    <row r="1167" ht="15.0" customHeight="1">
      <c r="A1167" s="6">
        <v>4.0</v>
      </c>
      <c r="B1167" s="6">
        <v>29.0</v>
      </c>
      <c r="C1167" s="6" t="s">
        <v>751</v>
      </c>
      <c r="D1167" s="6">
        <v>11.0</v>
      </c>
      <c r="E1167" s="7">
        <v>42130.0</v>
      </c>
      <c r="F1167" s="8">
        <v>0.3506944444444444</v>
      </c>
      <c r="G1167" s="9">
        <v>42130.350694444445</v>
      </c>
      <c r="H1167" s="6">
        <v>7540696.0</v>
      </c>
      <c r="I1167" s="6">
        <v>364905.0</v>
      </c>
      <c r="J1167" s="6" t="s">
        <v>327</v>
      </c>
      <c r="K1167" s="10">
        <v>364905.195</v>
      </c>
      <c r="L1167" s="10">
        <v>7540709.689</v>
      </c>
      <c r="M1167" s="10">
        <v>7540709.55</v>
      </c>
      <c r="N1167" s="10">
        <v>364905.17</v>
      </c>
      <c r="O1167" s="10" t="s">
        <v>56</v>
      </c>
      <c r="P1167" s="10" t="s">
        <v>57</v>
      </c>
      <c r="Q1167" s="6" t="s">
        <v>58</v>
      </c>
      <c r="R1167" s="6" t="s">
        <v>58</v>
      </c>
      <c r="S1167" s="6" t="s">
        <v>319</v>
      </c>
      <c r="T1167" s="6" t="s">
        <v>328</v>
      </c>
      <c r="U1167" s="6">
        <f t="shared" si="11"/>
        <v>0</v>
      </c>
      <c r="V1167" s="6">
        <v>2133.5787294732067</v>
      </c>
      <c r="W1167" s="6">
        <v>0.0</v>
      </c>
    </row>
    <row r="1168" ht="15.0" customHeight="1">
      <c r="A1168" s="6">
        <v>4.0</v>
      </c>
      <c r="B1168" s="6">
        <v>29.0</v>
      </c>
      <c r="C1168" s="6" t="s">
        <v>751</v>
      </c>
      <c r="D1168" s="6">
        <v>11.0</v>
      </c>
      <c r="E1168" s="7">
        <v>42130.0</v>
      </c>
      <c r="F1168" s="8">
        <v>0.3541666666666667</v>
      </c>
      <c r="G1168" s="9">
        <v>42130.354166666664</v>
      </c>
      <c r="H1168" s="6">
        <v>7540696.0</v>
      </c>
      <c r="I1168" s="6">
        <v>364905.0</v>
      </c>
      <c r="J1168" s="6" t="s">
        <v>327</v>
      </c>
      <c r="K1168" s="10">
        <v>364906.721</v>
      </c>
      <c r="L1168" s="10">
        <v>7540708.004</v>
      </c>
      <c r="M1168" s="10">
        <v>7540709.55</v>
      </c>
      <c r="N1168" s="10">
        <v>364905.17</v>
      </c>
      <c r="O1168" s="10" t="s">
        <v>56</v>
      </c>
      <c r="P1168" s="10" t="s">
        <v>57</v>
      </c>
      <c r="Q1168" s="6" t="s">
        <v>58</v>
      </c>
      <c r="R1168" s="6" t="s">
        <v>58</v>
      </c>
      <c r="S1168" s="6" t="s">
        <v>319</v>
      </c>
      <c r="T1168" s="6" t="s">
        <v>328</v>
      </c>
      <c r="U1168" s="6">
        <f t="shared" si="11"/>
        <v>0</v>
      </c>
      <c r="V1168" s="6">
        <v>2133.5787294732067</v>
      </c>
      <c r="W1168" s="6">
        <v>0.0</v>
      </c>
    </row>
    <row r="1169" ht="15.0" customHeight="1">
      <c r="A1169" s="6">
        <v>4.0</v>
      </c>
      <c r="B1169" s="6">
        <v>29.0</v>
      </c>
      <c r="C1169" s="6" t="s">
        <v>751</v>
      </c>
      <c r="D1169" s="6">
        <v>11.0</v>
      </c>
      <c r="E1169" s="7">
        <v>42130.0</v>
      </c>
      <c r="F1169" s="8">
        <v>0.3576388888888889</v>
      </c>
      <c r="G1169" s="9">
        <v>42130.35763888889</v>
      </c>
      <c r="H1169" s="6">
        <v>7540696.0</v>
      </c>
      <c r="I1169" s="6">
        <v>364905.0</v>
      </c>
      <c r="J1169" s="6" t="s">
        <v>327</v>
      </c>
      <c r="K1169" s="10">
        <v>364906.172</v>
      </c>
      <c r="L1169" s="10">
        <v>7540709.549</v>
      </c>
      <c r="M1169" s="10">
        <v>7540709.55</v>
      </c>
      <c r="N1169" s="10">
        <v>364905.17</v>
      </c>
      <c r="O1169" s="10" t="s">
        <v>56</v>
      </c>
      <c r="P1169" s="10" t="s">
        <v>57</v>
      </c>
      <c r="Q1169" s="6" t="s">
        <v>58</v>
      </c>
      <c r="R1169" s="6" t="s">
        <v>58</v>
      </c>
      <c r="S1169" s="6" t="s">
        <v>319</v>
      </c>
      <c r="T1169" s="6" t="s">
        <v>328</v>
      </c>
      <c r="U1169" s="6">
        <f t="shared" si="11"/>
        <v>0</v>
      </c>
      <c r="V1169" s="6">
        <v>2133.5787294732067</v>
      </c>
      <c r="W1169" s="6">
        <v>0.0</v>
      </c>
    </row>
    <row r="1170" ht="15.0" customHeight="1">
      <c r="A1170" s="6">
        <v>4.0</v>
      </c>
      <c r="B1170" s="6">
        <v>29.0</v>
      </c>
      <c r="C1170" s="6" t="s">
        <v>751</v>
      </c>
      <c r="D1170" s="6">
        <v>11.0</v>
      </c>
      <c r="E1170" s="7">
        <v>42130.0</v>
      </c>
      <c r="F1170" s="8">
        <v>0.3611111111111111</v>
      </c>
      <c r="G1170" s="9">
        <v>42130.36111111111</v>
      </c>
      <c r="H1170" s="6">
        <v>7540696.0</v>
      </c>
      <c r="I1170" s="6">
        <v>364905.0</v>
      </c>
      <c r="J1170" s="6" t="s">
        <v>327</v>
      </c>
      <c r="K1170" s="10">
        <v>364907.652</v>
      </c>
      <c r="L1170" s="10">
        <v>7540713.311</v>
      </c>
      <c r="M1170" s="10">
        <v>7540709.55</v>
      </c>
      <c r="N1170" s="10">
        <v>364905.17</v>
      </c>
      <c r="O1170" s="10" t="s">
        <v>56</v>
      </c>
      <c r="P1170" s="10" t="s">
        <v>57</v>
      </c>
      <c r="Q1170" s="6" t="s">
        <v>58</v>
      </c>
      <c r="R1170" s="6" t="s">
        <v>58</v>
      </c>
      <c r="S1170" s="6" t="s">
        <v>319</v>
      </c>
      <c r="T1170" s="6" t="s">
        <v>328</v>
      </c>
      <c r="U1170" s="6">
        <f t="shared" si="11"/>
        <v>0</v>
      </c>
      <c r="V1170" s="6">
        <v>2133.5787294732067</v>
      </c>
      <c r="W1170" s="6">
        <v>0.0</v>
      </c>
    </row>
    <row r="1171" ht="15.0" customHeight="1">
      <c r="A1171" s="6">
        <v>4.0</v>
      </c>
      <c r="B1171" s="6">
        <v>29.0</v>
      </c>
      <c r="C1171" s="6" t="s">
        <v>751</v>
      </c>
      <c r="D1171" s="6">
        <v>11.0</v>
      </c>
      <c r="E1171" s="7">
        <v>42130.0</v>
      </c>
      <c r="F1171" s="8">
        <v>0.3645833333333333</v>
      </c>
      <c r="G1171" s="9">
        <v>42130.364583333336</v>
      </c>
      <c r="H1171" s="6">
        <v>7540696.0</v>
      </c>
      <c r="I1171" s="6">
        <v>364905.0</v>
      </c>
      <c r="J1171" s="6" t="s">
        <v>327</v>
      </c>
      <c r="K1171" s="10">
        <v>364905.004</v>
      </c>
      <c r="L1171" s="10">
        <v>7540712.722</v>
      </c>
      <c r="M1171" s="10">
        <v>7540709.55</v>
      </c>
      <c r="N1171" s="10">
        <v>364905.17</v>
      </c>
      <c r="O1171" s="10" t="s">
        <v>56</v>
      </c>
      <c r="P1171" s="10" t="s">
        <v>57</v>
      </c>
      <c r="Q1171" s="6" t="s">
        <v>58</v>
      </c>
      <c r="R1171" s="6" t="s">
        <v>58</v>
      </c>
      <c r="S1171" s="6" t="s">
        <v>319</v>
      </c>
      <c r="T1171" s="6" t="s">
        <v>328</v>
      </c>
      <c r="U1171" s="6">
        <f t="shared" si="11"/>
        <v>0</v>
      </c>
      <c r="V1171" s="6">
        <v>2133.5787294732067</v>
      </c>
      <c r="W1171" s="6">
        <v>0.0</v>
      </c>
    </row>
    <row r="1172" ht="15.0" customHeight="1">
      <c r="A1172" s="6">
        <v>4.0</v>
      </c>
      <c r="B1172" s="6">
        <v>29.0</v>
      </c>
      <c r="C1172" s="6" t="s">
        <v>751</v>
      </c>
      <c r="D1172" s="6">
        <v>11.0</v>
      </c>
      <c r="E1172" s="7">
        <v>42130.0</v>
      </c>
      <c r="F1172" s="8">
        <v>0.3680555555555556</v>
      </c>
      <c r="G1172" s="9">
        <v>42130.368055555555</v>
      </c>
      <c r="H1172" s="6">
        <v>7540707.5</v>
      </c>
      <c r="I1172" s="6">
        <v>364968.6</v>
      </c>
      <c r="J1172" s="6" t="s">
        <v>761</v>
      </c>
      <c r="K1172" s="10">
        <v>364969.002</v>
      </c>
      <c r="L1172" s="10">
        <v>7540707.439</v>
      </c>
      <c r="M1172" s="10">
        <v>7540707.5</v>
      </c>
      <c r="N1172" s="10">
        <v>364968.6</v>
      </c>
      <c r="O1172" s="10" t="s">
        <v>37</v>
      </c>
      <c r="P1172" s="10" t="s">
        <v>38</v>
      </c>
      <c r="Q1172" s="6" t="s">
        <v>31</v>
      </c>
      <c r="R1172" s="6" t="s">
        <v>27</v>
      </c>
      <c r="S1172" s="6" t="s">
        <v>28</v>
      </c>
      <c r="T1172" s="6" t="s">
        <v>28</v>
      </c>
      <c r="U1172" s="6">
        <f t="shared" si="11"/>
        <v>64.63133915</v>
      </c>
      <c r="V1172" s="6">
        <v>2133.5787294732067</v>
      </c>
      <c r="W1172" s="6">
        <v>0.0</v>
      </c>
    </row>
    <row r="1173" ht="15.0" customHeight="1">
      <c r="A1173" s="6">
        <v>4.0</v>
      </c>
      <c r="B1173" s="6">
        <v>29.0</v>
      </c>
      <c r="C1173" s="6" t="s">
        <v>751</v>
      </c>
      <c r="D1173" s="6">
        <v>11.0</v>
      </c>
      <c r="E1173" s="7">
        <v>42130.0</v>
      </c>
      <c r="F1173" s="8">
        <v>0.37152777777777773</v>
      </c>
      <c r="G1173" s="9">
        <v>42130.37152777778</v>
      </c>
      <c r="H1173" s="6">
        <v>7540701.14</v>
      </c>
      <c r="I1173" s="6">
        <v>364993.02</v>
      </c>
      <c r="J1173" s="6" t="s">
        <v>608</v>
      </c>
      <c r="K1173" s="10">
        <v>364993.535</v>
      </c>
      <c r="L1173" s="10">
        <v>7540713.989</v>
      </c>
      <c r="M1173" s="10">
        <v>7540713.92</v>
      </c>
      <c r="N1173" s="10">
        <v>364993.29</v>
      </c>
      <c r="O1173" s="10" t="s">
        <v>37</v>
      </c>
      <c r="P1173" s="10" t="s">
        <v>38</v>
      </c>
      <c r="Q1173" s="6" t="s">
        <v>31</v>
      </c>
      <c r="R1173" s="6" t="s">
        <v>27</v>
      </c>
      <c r="S1173" s="6" t="s">
        <v>141</v>
      </c>
      <c r="T1173" s="6" t="s">
        <v>609</v>
      </c>
      <c r="U1173" s="6">
        <f t="shared" si="11"/>
        <v>25.23461908</v>
      </c>
      <c r="V1173" s="6">
        <v>2133.5787294732067</v>
      </c>
      <c r="W1173" s="6">
        <v>0.0</v>
      </c>
    </row>
    <row r="1174" ht="15.0" customHeight="1">
      <c r="A1174" s="6">
        <v>4.0</v>
      </c>
      <c r="B1174" s="6">
        <v>29.0</v>
      </c>
      <c r="C1174" s="6" t="s">
        <v>751</v>
      </c>
      <c r="D1174" s="6">
        <v>11.0</v>
      </c>
      <c r="E1174" s="7">
        <v>42130.0</v>
      </c>
      <c r="F1174" s="8">
        <v>0.375</v>
      </c>
      <c r="G1174" s="9">
        <v>42130.375</v>
      </c>
      <c r="H1174" s="6">
        <v>7540701.14</v>
      </c>
      <c r="I1174" s="6">
        <v>364993.02</v>
      </c>
      <c r="J1174" s="6" t="s">
        <v>608</v>
      </c>
      <c r="K1174" s="10">
        <v>364994.547</v>
      </c>
      <c r="L1174" s="10">
        <v>7540706.834</v>
      </c>
      <c r="M1174" s="10">
        <v>7540713.92</v>
      </c>
      <c r="N1174" s="10">
        <v>364993.29</v>
      </c>
      <c r="O1174" s="10" t="s">
        <v>56</v>
      </c>
      <c r="P1174" s="10" t="s">
        <v>57</v>
      </c>
      <c r="Q1174" s="6" t="s">
        <v>58</v>
      </c>
      <c r="R1174" s="6" t="s">
        <v>27</v>
      </c>
      <c r="S1174" s="6" t="s">
        <v>141</v>
      </c>
      <c r="T1174" s="6" t="s">
        <v>609</v>
      </c>
      <c r="U1174" s="6">
        <f t="shared" si="11"/>
        <v>0</v>
      </c>
      <c r="V1174" s="6">
        <v>2133.5787294732067</v>
      </c>
      <c r="W1174" s="6">
        <v>0.0</v>
      </c>
    </row>
    <row r="1175" ht="15.0" customHeight="1">
      <c r="A1175" s="6">
        <v>4.0</v>
      </c>
      <c r="B1175" s="6">
        <v>29.0</v>
      </c>
      <c r="C1175" s="6" t="s">
        <v>751</v>
      </c>
      <c r="D1175" s="6">
        <v>11.0</v>
      </c>
      <c r="E1175" s="7">
        <v>42130.0</v>
      </c>
      <c r="F1175" s="8">
        <v>0.37847222222222227</v>
      </c>
      <c r="G1175" s="9">
        <v>42130.37847222222</v>
      </c>
      <c r="H1175" s="6">
        <v>7540701.14</v>
      </c>
      <c r="I1175" s="6">
        <v>364993.02</v>
      </c>
      <c r="J1175" s="6" t="s">
        <v>608</v>
      </c>
      <c r="K1175" s="10">
        <v>364996.077</v>
      </c>
      <c r="L1175" s="10">
        <v>7540706.736</v>
      </c>
      <c r="M1175" s="10">
        <v>7540713.92</v>
      </c>
      <c r="N1175" s="10">
        <v>364993.29</v>
      </c>
      <c r="O1175" s="10" t="s">
        <v>33</v>
      </c>
      <c r="P1175" s="10" t="s">
        <v>34</v>
      </c>
      <c r="Q1175" s="6" t="s">
        <v>35</v>
      </c>
      <c r="R1175" s="6" t="s">
        <v>27</v>
      </c>
      <c r="S1175" s="6" t="s">
        <v>141</v>
      </c>
      <c r="T1175" s="6" t="s">
        <v>609</v>
      </c>
      <c r="U1175" s="6">
        <f t="shared" si="11"/>
        <v>0</v>
      </c>
      <c r="V1175" s="6">
        <v>2133.5787294732067</v>
      </c>
      <c r="W1175" s="6">
        <v>0.0</v>
      </c>
    </row>
    <row r="1176" ht="15.0" customHeight="1">
      <c r="A1176" s="6">
        <v>4.0</v>
      </c>
      <c r="B1176" s="6">
        <v>29.0</v>
      </c>
      <c r="C1176" s="6" t="s">
        <v>751</v>
      </c>
      <c r="D1176" s="6">
        <v>11.0</v>
      </c>
      <c r="E1176" s="7">
        <v>42130.0</v>
      </c>
      <c r="F1176" s="8">
        <v>0.3819444444444444</v>
      </c>
      <c r="G1176" s="9">
        <v>42130.381944444445</v>
      </c>
      <c r="H1176" s="6">
        <v>7540705.64</v>
      </c>
      <c r="I1176" s="6">
        <v>365051.74</v>
      </c>
      <c r="J1176" s="6" t="s">
        <v>712</v>
      </c>
      <c r="K1176" s="10">
        <v>365051.551</v>
      </c>
      <c r="L1176" s="10">
        <v>7540712.032</v>
      </c>
      <c r="M1176" s="10">
        <v>7540712.0</v>
      </c>
      <c r="N1176" s="10">
        <v>365051.2</v>
      </c>
      <c r="O1176" s="10" t="s">
        <v>56</v>
      </c>
      <c r="P1176" s="10" t="s">
        <v>57</v>
      </c>
      <c r="Q1176" s="6" t="s">
        <v>58</v>
      </c>
      <c r="R1176" s="6" t="s">
        <v>27</v>
      </c>
      <c r="S1176" s="6" t="s">
        <v>141</v>
      </c>
      <c r="T1176" s="6" t="s">
        <v>713</v>
      </c>
      <c r="U1176" s="6">
        <f t="shared" si="11"/>
        <v>58.89217605</v>
      </c>
      <c r="V1176" s="6">
        <v>2133.5787294732067</v>
      </c>
      <c r="W1176" s="6">
        <v>0.0</v>
      </c>
    </row>
    <row r="1177" ht="15.0" customHeight="1">
      <c r="A1177" s="6">
        <v>4.0</v>
      </c>
      <c r="B1177" s="6">
        <v>29.0</v>
      </c>
      <c r="C1177" s="6" t="s">
        <v>751</v>
      </c>
      <c r="D1177" s="6">
        <v>11.0</v>
      </c>
      <c r="E1177" s="7">
        <v>42130.0</v>
      </c>
      <c r="F1177" s="8">
        <v>0.3854166666666667</v>
      </c>
      <c r="G1177" s="9">
        <v>42130.385416666664</v>
      </c>
      <c r="H1177" s="6">
        <v>7540709.8</v>
      </c>
      <c r="I1177" s="6">
        <v>365071.86</v>
      </c>
      <c r="J1177" s="6" t="s">
        <v>762</v>
      </c>
      <c r="K1177" s="10">
        <v>365072.021</v>
      </c>
      <c r="L1177" s="10">
        <v>7540709.778</v>
      </c>
      <c r="M1177" s="10">
        <v>7540709.8</v>
      </c>
      <c r="N1177" s="10">
        <v>365071.86</v>
      </c>
      <c r="O1177" s="10" t="s">
        <v>33</v>
      </c>
      <c r="P1177" s="10" t="s">
        <v>34</v>
      </c>
      <c r="Q1177" s="6" t="s">
        <v>35</v>
      </c>
      <c r="R1177" s="6" t="s">
        <v>27</v>
      </c>
      <c r="S1177" s="6" t="s">
        <v>28</v>
      </c>
      <c r="T1177" s="6" t="s">
        <v>28</v>
      </c>
      <c r="U1177" s="6">
        <f t="shared" si="11"/>
        <v>20.54555913</v>
      </c>
      <c r="V1177" s="6">
        <v>2133.5787294732067</v>
      </c>
      <c r="W1177" s="6">
        <v>0.0</v>
      </c>
    </row>
    <row r="1178" ht="15.0" customHeight="1">
      <c r="A1178" s="6">
        <v>4.0</v>
      </c>
      <c r="B1178" s="6">
        <v>29.0</v>
      </c>
      <c r="C1178" s="6" t="s">
        <v>751</v>
      </c>
      <c r="D1178" s="6">
        <v>11.0</v>
      </c>
      <c r="E1178" s="7">
        <v>42130.0</v>
      </c>
      <c r="F1178" s="8">
        <v>0.3888888888888889</v>
      </c>
      <c r="G1178" s="9">
        <v>42130.38888888889</v>
      </c>
      <c r="H1178" s="6">
        <v>7540729.43</v>
      </c>
      <c r="I1178" s="6">
        <v>365136.74</v>
      </c>
      <c r="J1178" s="6" t="s">
        <v>763</v>
      </c>
      <c r="K1178" s="10">
        <v>365075.976</v>
      </c>
      <c r="L1178" s="10">
        <v>7540713.078</v>
      </c>
      <c r="M1178" s="10">
        <v>7540713.14</v>
      </c>
      <c r="N1178" s="10">
        <v>365076.55</v>
      </c>
      <c r="O1178" s="10" t="s">
        <v>37</v>
      </c>
      <c r="P1178" s="10" t="s">
        <v>38</v>
      </c>
      <c r="Q1178" s="6" t="s">
        <v>31</v>
      </c>
      <c r="R1178" s="6" t="s">
        <v>27</v>
      </c>
      <c r="S1178" s="6" t="s">
        <v>28</v>
      </c>
      <c r="T1178" s="6" t="s">
        <v>28</v>
      </c>
      <c r="U1178" s="6">
        <f t="shared" si="11"/>
        <v>67.78459486</v>
      </c>
      <c r="V1178" s="6">
        <v>2133.5787294732067</v>
      </c>
      <c r="W1178" s="6">
        <v>0.0</v>
      </c>
    </row>
    <row r="1179" ht="15.0" customHeight="1">
      <c r="A1179" s="6">
        <v>4.0</v>
      </c>
      <c r="B1179" s="6">
        <v>29.0</v>
      </c>
      <c r="C1179" s="6" t="s">
        <v>751</v>
      </c>
      <c r="D1179" s="6">
        <v>11.0</v>
      </c>
      <c r="E1179" s="7">
        <v>42130.0</v>
      </c>
      <c r="F1179" s="8">
        <v>0.3923611111111111</v>
      </c>
      <c r="G1179" s="9">
        <v>42130.39236111111</v>
      </c>
      <c r="H1179" s="6">
        <v>7540729.43</v>
      </c>
      <c r="I1179" s="6">
        <v>365136.74</v>
      </c>
      <c r="J1179" s="6" t="s">
        <v>763</v>
      </c>
      <c r="K1179" s="10">
        <v>365137.005</v>
      </c>
      <c r="L1179" s="10">
        <v>7540729.466</v>
      </c>
      <c r="M1179" s="10">
        <v>7540729.43</v>
      </c>
      <c r="N1179" s="10">
        <v>365136.74</v>
      </c>
      <c r="O1179" s="10" t="s">
        <v>75</v>
      </c>
      <c r="P1179" s="10" t="s">
        <v>76</v>
      </c>
      <c r="Q1179" s="6" t="s">
        <v>77</v>
      </c>
      <c r="R1179" s="6" t="s">
        <v>27</v>
      </c>
      <c r="S1179" s="6" t="s">
        <v>28</v>
      </c>
      <c r="T1179" s="6" t="s">
        <v>28</v>
      </c>
      <c r="U1179" s="6">
        <f t="shared" si="11"/>
        <v>0</v>
      </c>
      <c r="V1179" s="6">
        <v>2133.5787294732067</v>
      </c>
      <c r="W1179" s="6">
        <v>0.0</v>
      </c>
    </row>
    <row r="1180" ht="15.0" customHeight="1">
      <c r="A1180" s="6">
        <v>4.0</v>
      </c>
      <c r="B1180" s="6">
        <v>29.0</v>
      </c>
      <c r="C1180" s="6" t="s">
        <v>751</v>
      </c>
      <c r="D1180" s="6">
        <v>11.0</v>
      </c>
      <c r="E1180" s="7">
        <v>42130.0</v>
      </c>
      <c r="F1180" s="8">
        <v>0.3958333333333333</v>
      </c>
      <c r="G1180" s="9">
        <v>42130.395833333336</v>
      </c>
      <c r="H1180" s="6">
        <v>7540738.48</v>
      </c>
      <c r="I1180" s="6">
        <v>365171.37</v>
      </c>
      <c r="J1180" s="6" t="s">
        <v>764</v>
      </c>
      <c r="K1180" s="10">
        <v>365171.513</v>
      </c>
      <c r="L1180" s="10">
        <v>7540738.395</v>
      </c>
      <c r="M1180" s="10">
        <v>7540738.48</v>
      </c>
      <c r="N1180" s="10">
        <v>365171.37</v>
      </c>
      <c r="O1180" s="10" t="s">
        <v>80</v>
      </c>
      <c r="P1180" s="10" t="s">
        <v>81</v>
      </c>
      <c r="Q1180" s="6" t="s">
        <v>82</v>
      </c>
      <c r="R1180" s="6" t="s">
        <v>27</v>
      </c>
      <c r="S1180" s="6" t="s">
        <v>28</v>
      </c>
      <c r="T1180" s="6" t="s">
        <v>28</v>
      </c>
      <c r="U1180" s="6">
        <f t="shared" si="11"/>
        <v>35.7930077</v>
      </c>
      <c r="V1180" s="6">
        <v>2133.5787294732067</v>
      </c>
      <c r="W1180" s="6">
        <v>0.0</v>
      </c>
    </row>
    <row r="1181" ht="15.0" customHeight="1">
      <c r="A1181" s="6">
        <v>4.0</v>
      </c>
      <c r="B1181" s="6">
        <v>29.0</v>
      </c>
      <c r="C1181" s="6" t="s">
        <v>751</v>
      </c>
      <c r="D1181" s="6">
        <v>11.0</v>
      </c>
      <c r="E1181" s="7">
        <v>42130.0</v>
      </c>
      <c r="F1181" s="8">
        <v>0.3993055555555556</v>
      </c>
      <c r="G1181" s="9">
        <v>42130.399305555555</v>
      </c>
      <c r="H1181" s="6">
        <v>7540764.24</v>
      </c>
      <c r="I1181" s="6">
        <v>365192.73</v>
      </c>
      <c r="J1181" s="6" t="s">
        <v>765</v>
      </c>
      <c r="K1181" s="10">
        <v>365192.447</v>
      </c>
      <c r="L1181" s="10">
        <v>7540764.384</v>
      </c>
      <c r="M1181" s="10">
        <v>7540764.24</v>
      </c>
      <c r="N1181" s="10">
        <v>365192.73</v>
      </c>
      <c r="O1181" s="10" t="s">
        <v>33</v>
      </c>
      <c r="P1181" s="10" t="s">
        <v>34</v>
      </c>
      <c r="Q1181" s="6" t="s">
        <v>35</v>
      </c>
      <c r="R1181" s="6" t="s">
        <v>27</v>
      </c>
      <c r="S1181" s="6" t="s">
        <v>28</v>
      </c>
      <c r="T1181" s="6" t="s">
        <v>28</v>
      </c>
      <c r="U1181" s="6">
        <f t="shared" si="11"/>
        <v>33.46381927</v>
      </c>
      <c r="V1181" s="6">
        <v>2133.5787294732067</v>
      </c>
      <c r="W1181" s="6">
        <v>0.0</v>
      </c>
    </row>
    <row r="1182" ht="15.0" customHeight="1">
      <c r="A1182" s="6">
        <v>4.0</v>
      </c>
      <c r="B1182" s="6">
        <v>29.0</v>
      </c>
      <c r="C1182" s="6" t="s">
        <v>751</v>
      </c>
      <c r="D1182" s="6">
        <v>11.0</v>
      </c>
      <c r="E1182" s="7">
        <v>42130.0</v>
      </c>
      <c r="F1182" s="8">
        <v>0.40277777777777773</v>
      </c>
      <c r="G1182" s="9">
        <v>42130.40277777778</v>
      </c>
      <c r="H1182" s="6">
        <v>7540748.47</v>
      </c>
      <c r="I1182" s="6">
        <v>365255.67</v>
      </c>
      <c r="J1182" s="6" t="s">
        <v>96</v>
      </c>
      <c r="K1182" s="10">
        <v>365241.894</v>
      </c>
      <c r="L1182" s="10">
        <v>7540761.378</v>
      </c>
      <c r="M1182" s="10">
        <v>7540761.42</v>
      </c>
      <c r="N1182" s="10">
        <v>365241.61</v>
      </c>
      <c r="O1182" s="10" t="s">
        <v>56</v>
      </c>
      <c r="P1182" s="10" t="s">
        <v>57</v>
      </c>
      <c r="Q1182" s="6" t="s">
        <v>58</v>
      </c>
      <c r="R1182" s="6" t="s">
        <v>27</v>
      </c>
      <c r="S1182" s="6" t="s">
        <v>97</v>
      </c>
      <c r="T1182" s="6" t="s">
        <v>98</v>
      </c>
      <c r="U1182" s="6">
        <f t="shared" si="11"/>
        <v>64.88556465</v>
      </c>
      <c r="V1182" s="6">
        <v>2133.5787294732067</v>
      </c>
      <c r="W1182" s="6">
        <v>0.0</v>
      </c>
    </row>
    <row r="1183" ht="15.0" customHeight="1">
      <c r="A1183" s="6">
        <v>4.0</v>
      </c>
      <c r="B1183" s="6">
        <v>29.0</v>
      </c>
      <c r="C1183" s="6" t="s">
        <v>751</v>
      </c>
      <c r="D1183" s="6">
        <v>11.0</v>
      </c>
      <c r="E1183" s="7">
        <v>42130.0</v>
      </c>
      <c r="F1183" s="8">
        <v>0.40625</v>
      </c>
      <c r="G1183" s="9">
        <v>42130.40625</v>
      </c>
      <c r="H1183" s="6">
        <v>7540748.47</v>
      </c>
      <c r="I1183" s="6">
        <v>365255.67</v>
      </c>
      <c r="J1183" s="6" t="s">
        <v>96</v>
      </c>
      <c r="K1183" s="10">
        <v>365263.204</v>
      </c>
      <c r="L1183" s="10">
        <v>7540767.854</v>
      </c>
      <c r="M1183" s="10">
        <v>7540767.84</v>
      </c>
      <c r="N1183" s="10">
        <v>365262.97</v>
      </c>
      <c r="O1183" s="10" t="s">
        <v>56</v>
      </c>
      <c r="P1183" s="10" t="s">
        <v>57</v>
      </c>
      <c r="Q1183" s="6" t="s">
        <v>58</v>
      </c>
      <c r="R1183" s="6" t="s">
        <v>27</v>
      </c>
      <c r="S1183" s="6" t="s">
        <v>97</v>
      </c>
      <c r="T1183" s="6" t="s">
        <v>98</v>
      </c>
      <c r="U1183" s="6">
        <f t="shared" si="11"/>
        <v>0</v>
      </c>
      <c r="V1183" s="6">
        <v>2133.5787294732067</v>
      </c>
      <c r="W1183" s="6">
        <v>0.0</v>
      </c>
    </row>
    <row r="1184" ht="15.0" customHeight="1">
      <c r="A1184" s="6">
        <v>4.0</v>
      </c>
      <c r="B1184" s="6">
        <v>29.0</v>
      </c>
      <c r="C1184" s="6" t="s">
        <v>751</v>
      </c>
      <c r="D1184" s="6">
        <v>11.0</v>
      </c>
      <c r="E1184" s="7">
        <v>42130.0</v>
      </c>
      <c r="F1184" s="8">
        <v>0.40972222222222227</v>
      </c>
      <c r="G1184" s="9">
        <v>42130.40972222222</v>
      </c>
      <c r="H1184" s="6">
        <v>7540748.47</v>
      </c>
      <c r="I1184" s="6">
        <v>365255.67</v>
      </c>
      <c r="J1184" s="6" t="s">
        <v>96</v>
      </c>
      <c r="K1184" s="10">
        <v>365261.448</v>
      </c>
      <c r="L1184" s="10">
        <v>7540772.098</v>
      </c>
      <c r="M1184" s="10">
        <v>7540767.84</v>
      </c>
      <c r="N1184" s="10">
        <v>365262.97</v>
      </c>
      <c r="O1184" s="10" t="s">
        <v>56</v>
      </c>
      <c r="P1184" s="10" t="s">
        <v>57</v>
      </c>
      <c r="Q1184" s="6" t="s">
        <v>58</v>
      </c>
      <c r="R1184" s="6" t="s">
        <v>27</v>
      </c>
      <c r="S1184" s="6" t="s">
        <v>97</v>
      </c>
      <c r="T1184" s="6" t="s">
        <v>98</v>
      </c>
      <c r="U1184" s="6">
        <f t="shared" si="11"/>
        <v>0</v>
      </c>
      <c r="V1184" s="6">
        <v>2133.5787294732067</v>
      </c>
      <c r="W1184" s="6">
        <v>0.0</v>
      </c>
    </row>
    <row r="1185" ht="15.0" customHeight="1">
      <c r="A1185" s="6">
        <v>4.0</v>
      </c>
      <c r="B1185" s="6">
        <v>29.0</v>
      </c>
      <c r="C1185" s="6" t="s">
        <v>751</v>
      </c>
      <c r="D1185" s="6">
        <v>11.0</v>
      </c>
      <c r="E1185" s="7">
        <v>42130.0</v>
      </c>
      <c r="F1185" s="8">
        <v>0.4131944444444444</v>
      </c>
      <c r="G1185" s="9">
        <v>42130.413194444445</v>
      </c>
      <c r="H1185" s="6">
        <v>7540782.37</v>
      </c>
      <c r="I1185" s="6">
        <v>365255.84</v>
      </c>
      <c r="J1185" s="6" t="s">
        <v>766</v>
      </c>
      <c r="K1185" s="10">
        <v>365255.164</v>
      </c>
      <c r="L1185" s="10">
        <v>7540782.484</v>
      </c>
      <c r="M1185" s="10">
        <v>7540782.37</v>
      </c>
      <c r="N1185" s="10">
        <v>365255.84</v>
      </c>
      <c r="O1185" s="10" t="s">
        <v>37</v>
      </c>
      <c r="P1185" s="10" t="s">
        <v>38</v>
      </c>
      <c r="Q1185" s="6" t="s">
        <v>31</v>
      </c>
      <c r="R1185" s="6" t="s">
        <v>27</v>
      </c>
      <c r="S1185" s="6" t="s">
        <v>28</v>
      </c>
      <c r="T1185" s="6" t="s">
        <v>28</v>
      </c>
      <c r="U1185" s="6">
        <f t="shared" si="11"/>
        <v>33.90042625</v>
      </c>
      <c r="V1185" s="6">
        <v>2133.5787294732067</v>
      </c>
      <c r="W1185" s="6">
        <v>0.0</v>
      </c>
    </row>
    <row r="1186" ht="15.0" customHeight="1">
      <c r="A1186" s="6">
        <v>4.0</v>
      </c>
      <c r="B1186" s="6">
        <v>29.0</v>
      </c>
      <c r="C1186" s="6" t="s">
        <v>751</v>
      </c>
      <c r="D1186" s="6">
        <v>11.0</v>
      </c>
      <c r="E1186" s="7">
        <v>42130.0</v>
      </c>
      <c r="F1186" s="8">
        <v>0.4166666666666667</v>
      </c>
      <c r="G1186" s="9">
        <v>42130.416666666664</v>
      </c>
      <c r="H1186" s="6">
        <v>7540768.83</v>
      </c>
      <c r="I1186" s="6">
        <v>365314.96</v>
      </c>
      <c r="J1186" s="6" t="s">
        <v>767</v>
      </c>
      <c r="K1186" s="10">
        <v>365315.174</v>
      </c>
      <c r="L1186" s="10">
        <v>7540768.776</v>
      </c>
      <c r="M1186" s="10">
        <v>7540768.83</v>
      </c>
      <c r="N1186" s="10">
        <v>365314.96</v>
      </c>
      <c r="O1186" s="10" t="s">
        <v>56</v>
      </c>
      <c r="P1186" s="10" t="s">
        <v>57</v>
      </c>
      <c r="Q1186" s="6" t="s">
        <v>58</v>
      </c>
      <c r="R1186" s="6" t="s">
        <v>27</v>
      </c>
      <c r="S1186" s="6" t="s">
        <v>28</v>
      </c>
      <c r="T1186" s="6" t="s">
        <v>768</v>
      </c>
      <c r="U1186" s="6">
        <f t="shared" si="11"/>
        <v>60.65068837</v>
      </c>
      <c r="V1186" s="6">
        <v>2133.5787294732067</v>
      </c>
      <c r="W1186" s="6">
        <v>0.0</v>
      </c>
    </row>
    <row r="1187" ht="15.0" customHeight="1">
      <c r="A1187" s="6">
        <v>4.0</v>
      </c>
      <c r="B1187" s="6">
        <v>29.0</v>
      </c>
      <c r="C1187" s="6" t="s">
        <v>751</v>
      </c>
      <c r="D1187" s="6">
        <v>11.0</v>
      </c>
      <c r="E1187" s="7">
        <v>42130.0</v>
      </c>
      <c r="F1187" s="8">
        <v>0.4201388888888889</v>
      </c>
      <c r="G1187" s="9">
        <v>42130.42013888889</v>
      </c>
      <c r="H1187" s="6">
        <v>7540767.01</v>
      </c>
      <c r="I1187" s="6">
        <v>365353.98</v>
      </c>
      <c r="J1187" s="6" t="s">
        <v>769</v>
      </c>
      <c r="K1187" s="10">
        <v>365354.285</v>
      </c>
      <c r="L1187" s="10">
        <v>7540766.942</v>
      </c>
      <c r="M1187" s="10">
        <v>7540767.01</v>
      </c>
      <c r="N1187" s="10">
        <v>365353.98</v>
      </c>
      <c r="O1187" s="10" t="s">
        <v>56</v>
      </c>
      <c r="P1187" s="10" t="s">
        <v>57</v>
      </c>
      <c r="Q1187" s="6" t="s">
        <v>58</v>
      </c>
      <c r="R1187" s="6" t="s">
        <v>27</v>
      </c>
      <c r="S1187" s="6" t="s">
        <v>28</v>
      </c>
      <c r="T1187" s="6" t="s">
        <v>770</v>
      </c>
      <c r="U1187" s="6">
        <f t="shared" si="11"/>
        <v>39.06242184</v>
      </c>
      <c r="V1187" s="6">
        <v>2133.5787294732067</v>
      </c>
      <c r="W1187" s="6">
        <v>0.0</v>
      </c>
    </row>
    <row r="1188" ht="15.0" customHeight="1">
      <c r="A1188" s="6">
        <v>4.0</v>
      </c>
      <c r="B1188" s="6">
        <v>29.0</v>
      </c>
      <c r="C1188" s="6" t="s">
        <v>751</v>
      </c>
      <c r="D1188" s="6">
        <v>11.0</v>
      </c>
      <c r="E1188" s="7">
        <v>42130.0</v>
      </c>
      <c r="F1188" s="8">
        <v>0.4236111111111111</v>
      </c>
      <c r="G1188" s="9">
        <v>42130.42361111111</v>
      </c>
      <c r="H1188" s="6">
        <v>7540767.01</v>
      </c>
      <c r="I1188" s="6">
        <v>365353.98</v>
      </c>
      <c r="J1188" s="6" t="s">
        <v>769</v>
      </c>
      <c r="K1188" s="10">
        <v>365363.771</v>
      </c>
      <c r="L1188" s="10">
        <v>7540779.023</v>
      </c>
      <c r="M1188" s="10">
        <v>7540779.12</v>
      </c>
      <c r="N1188" s="10">
        <v>365364.16</v>
      </c>
      <c r="O1188" s="10" t="s">
        <v>56</v>
      </c>
      <c r="P1188" s="10" t="s">
        <v>118</v>
      </c>
      <c r="Q1188" s="6" t="s">
        <v>58</v>
      </c>
      <c r="R1188" s="6" t="s">
        <v>27</v>
      </c>
      <c r="S1188" s="6" t="s">
        <v>28</v>
      </c>
      <c r="T1188" s="6" t="s">
        <v>770</v>
      </c>
      <c r="U1188" s="6">
        <f t="shared" si="11"/>
        <v>0</v>
      </c>
      <c r="V1188" s="6">
        <v>2133.5787294732067</v>
      </c>
      <c r="W1188" s="6">
        <v>0.0</v>
      </c>
    </row>
    <row r="1189" ht="15.0" customHeight="1">
      <c r="A1189" s="6">
        <v>4.0</v>
      </c>
      <c r="B1189" s="6">
        <v>29.0</v>
      </c>
      <c r="C1189" s="6" t="s">
        <v>751</v>
      </c>
      <c r="D1189" s="6">
        <v>11.0</v>
      </c>
      <c r="E1189" s="7">
        <v>42130.0</v>
      </c>
      <c r="F1189" s="8">
        <v>0.4270833333333333</v>
      </c>
      <c r="G1189" s="9">
        <v>42130.427083333336</v>
      </c>
      <c r="H1189" s="6">
        <v>7540811.72</v>
      </c>
      <c r="I1189" s="6">
        <v>365411.94</v>
      </c>
      <c r="J1189" s="6" t="s">
        <v>771</v>
      </c>
      <c r="K1189" s="10">
        <v>365412.185</v>
      </c>
      <c r="L1189" s="10">
        <v>7540811.569</v>
      </c>
      <c r="M1189" s="10">
        <v>7540811.72</v>
      </c>
      <c r="N1189" s="10">
        <v>365411.94</v>
      </c>
      <c r="O1189" s="10" t="s">
        <v>37</v>
      </c>
      <c r="P1189" s="10" t="s">
        <v>38</v>
      </c>
      <c r="Q1189" s="6" t="s">
        <v>31</v>
      </c>
      <c r="R1189" s="6" t="s">
        <v>27</v>
      </c>
      <c r="S1189" s="6" t="s">
        <v>28</v>
      </c>
      <c r="T1189" s="6" t="s">
        <v>28</v>
      </c>
      <c r="U1189" s="6">
        <f t="shared" si="11"/>
        <v>73.20072199</v>
      </c>
      <c r="V1189" s="6">
        <v>2133.5787294732067</v>
      </c>
      <c r="W1189" s="6">
        <v>0.0</v>
      </c>
    </row>
    <row r="1190" ht="15.0" customHeight="1">
      <c r="A1190" s="6">
        <v>4.0</v>
      </c>
      <c r="B1190" s="6">
        <v>29.0</v>
      </c>
      <c r="C1190" s="6" t="s">
        <v>751</v>
      </c>
      <c r="D1190" s="6">
        <v>11.0</v>
      </c>
      <c r="E1190" s="7">
        <v>42130.0</v>
      </c>
      <c r="F1190" s="8">
        <v>0.4305555555555556</v>
      </c>
      <c r="G1190" s="9">
        <v>42130.430555555555</v>
      </c>
      <c r="H1190" s="6">
        <v>7540874.19</v>
      </c>
      <c r="I1190" s="6">
        <v>365436.3</v>
      </c>
      <c r="J1190" s="6" t="s">
        <v>772</v>
      </c>
      <c r="K1190" s="10">
        <v>365436.458</v>
      </c>
      <c r="L1190" s="10">
        <v>7540874.346</v>
      </c>
      <c r="M1190" s="10">
        <v>7540874.19</v>
      </c>
      <c r="N1190" s="10">
        <v>365436.3</v>
      </c>
      <c r="O1190" s="10" t="s">
        <v>33</v>
      </c>
      <c r="P1190" s="10" t="s">
        <v>34</v>
      </c>
      <c r="Q1190" s="6" t="s">
        <v>35</v>
      </c>
      <c r="R1190" s="6" t="s">
        <v>27</v>
      </c>
      <c r="S1190" s="6" t="s">
        <v>28</v>
      </c>
      <c r="T1190" s="6" t="s">
        <v>28</v>
      </c>
      <c r="U1190" s="6">
        <f t="shared" si="11"/>
        <v>67.05155106</v>
      </c>
      <c r="V1190" s="6">
        <v>2133.5787294732067</v>
      </c>
      <c r="W1190" s="6">
        <v>0.0</v>
      </c>
    </row>
    <row r="1191" ht="15.0" customHeight="1">
      <c r="A1191" s="6">
        <v>4.0</v>
      </c>
      <c r="B1191" s="6">
        <v>29.0</v>
      </c>
      <c r="C1191" s="6" t="s">
        <v>751</v>
      </c>
      <c r="D1191" s="6">
        <v>11.0</v>
      </c>
      <c r="E1191" s="7">
        <v>42130.0</v>
      </c>
      <c r="F1191" s="8">
        <v>0.43402777777777773</v>
      </c>
      <c r="G1191" s="9">
        <v>42130.43402777778</v>
      </c>
      <c r="H1191" s="6">
        <v>7540905.3</v>
      </c>
      <c r="I1191" s="6">
        <v>365445.26</v>
      </c>
      <c r="J1191" s="6" t="s">
        <v>773</v>
      </c>
      <c r="K1191" s="10">
        <v>365445.256</v>
      </c>
      <c r="L1191" s="10">
        <v>7540905.13</v>
      </c>
      <c r="M1191" s="10">
        <v>7540905.3</v>
      </c>
      <c r="N1191" s="10">
        <v>365445.26</v>
      </c>
      <c r="O1191" s="10" t="s">
        <v>40</v>
      </c>
      <c r="P1191" s="10" t="s">
        <v>50</v>
      </c>
      <c r="Q1191" s="6" t="s">
        <v>42</v>
      </c>
      <c r="R1191" s="6" t="s">
        <v>27</v>
      </c>
      <c r="S1191" s="6" t="s">
        <v>28</v>
      </c>
      <c r="T1191" s="6" t="s">
        <v>28</v>
      </c>
      <c r="U1191" s="6">
        <f t="shared" si="11"/>
        <v>32.37458417</v>
      </c>
      <c r="V1191" s="6">
        <v>2133.5787294732067</v>
      </c>
      <c r="W1191" s="6">
        <v>0.0</v>
      </c>
    </row>
    <row r="1192" ht="15.0" customHeight="1">
      <c r="A1192" s="6">
        <v>4.0</v>
      </c>
      <c r="B1192" s="6">
        <v>29.0</v>
      </c>
      <c r="C1192" s="6" t="s">
        <v>751</v>
      </c>
      <c r="D1192" s="6">
        <v>11.0</v>
      </c>
      <c r="E1192" s="7">
        <v>42130.0</v>
      </c>
      <c r="F1192" s="8">
        <v>0.4375</v>
      </c>
      <c r="G1192" s="9">
        <v>42130.4375</v>
      </c>
      <c r="H1192" s="6">
        <v>7540971.94</v>
      </c>
      <c r="I1192" s="6">
        <v>365454.81</v>
      </c>
      <c r="J1192" s="6" t="s">
        <v>774</v>
      </c>
      <c r="K1192" s="10">
        <v>365454.9</v>
      </c>
      <c r="L1192" s="10">
        <v>7540972.05</v>
      </c>
      <c r="M1192" s="10">
        <v>7540971.94</v>
      </c>
      <c r="N1192" s="10">
        <v>365454.81</v>
      </c>
      <c r="O1192" s="10" t="s">
        <v>40</v>
      </c>
      <c r="P1192" s="10" t="s">
        <v>50</v>
      </c>
      <c r="Q1192" s="6" t="s">
        <v>42</v>
      </c>
      <c r="R1192" s="6" t="s">
        <v>27</v>
      </c>
      <c r="S1192" s="6" t="s">
        <v>28</v>
      </c>
      <c r="T1192" s="6" t="s">
        <v>28</v>
      </c>
      <c r="U1192" s="6">
        <f t="shared" si="11"/>
        <v>67.32081476</v>
      </c>
      <c r="V1192" s="6">
        <v>2133.5787294732067</v>
      </c>
      <c r="W1192" s="6">
        <v>0.0</v>
      </c>
    </row>
    <row r="1193" ht="15.0" customHeight="1">
      <c r="A1193" s="6">
        <v>4.0</v>
      </c>
      <c r="B1193" s="6">
        <v>29.0</v>
      </c>
      <c r="C1193" s="6" t="s">
        <v>751</v>
      </c>
      <c r="D1193" s="6">
        <v>11.0</v>
      </c>
      <c r="E1193" s="7">
        <v>42130.0</v>
      </c>
      <c r="F1193" s="8">
        <v>0.44097222222222227</v>
      </c>
      <c r="G1193" s="9">
        <v>42130.44097222222</v>
      </c>
      <c r="H1193" s="6">
        <v>7541015.37</v>
      </c>
      <c r="I1193" s="6">
        <v>365454.68</v>
      </c>
      <c r="J1193" s="6" t="s">
        <v>775</v>
      </c>
      <c r="K1193" s="10">
        <v>365455.861</v>
      </c>
      <c r="L1193" s="10">
        <v>7541015.926</v>
      </c>
      <c r="M1193" s="10">
        <v>7541015.74</v>
      </c>
      <c r="N1193" s="10">
        <v>365455.91</v>
      </c>
      <c r="O1193" s="10" t="s">
        <v>56</v>
      </c>
      <c r="P1193" s="10" t="s">
        <v>57</v>
      </c>
      <c r="Q1193" s="6" t="s">
        <v>58</v>
      </c>
      <c r="R1193" s="6" t="s">
        <v>27</v>
      </c>
      <c r="S1193" s="6" t="s">
        <v>28</v>
      </c>
      <c r="T1193" s="6" t="s">
        <v>776</v>
      </c>
      <c r="U1193" s="6">
        <f t="shared" si="11"/>
        <v>43.43019457</v>
      </c>
      <c r="V1193" s="6">
        <v>2133.5787294732067</v>
      </c>
      <c r="W1193" s="6">
        <v>0.0</v>
      </c>
    </row>
    <row r="1194" ht="15.0" customHeight="1">
      <c r="A1194" s="6">
        <v>4.0</v>
      </c>
      <c r="B1194" s="6">
        <v>29.0</v>
      </c>
      <c r="C1194" s="6" t="s">
        <v>751</v>
      </c>
      <c r="D1194" s="6">
        <v>11.0</v>
      </c>
      <c r="E1194" s="7">
        <v>42130.0</v>
      </c>
      <c r="F1194" s="8">
        <v>0.4444444444444444</v>
      </c>
      <c r="G1194" s="9">
        <v>42130.444444444445</v>
      </c>
      <c r="H1194" s="6">
        <v>7541015.37</v>
      </c>
      <c r="I1194" s="6">
        <v>365454.68</v>
      </c>
      <c r="J1194" s="6" t="s">
        <v>775</v>
      </c>
      <c r="K1194" s="10">
        <v>365461.01</v>
      </c>
      <c r="L1194" s="10">
        <v>7541020.926</v>
      </c>
      <c r="M1194" s="10">
        <v>7541015.74</v>
      </c>
      <c r="N1194" s="10">
        <v>365455.91</v>
      </c>
      <c r="O1194" s="10" t="s">
        <v>56</v>
      </c>
      <c r="P1194" s="10" t="s">
        <v>57</v>
      </c>
      <c r="Q1194" s="6" t="s">
        <v>58</v>
      </c>
      <c r="R1194" s="6" t="s">
        <v>27</v>
      </c>
      <c r="S1194" s="6" t="s">
        <v>28</v>
      </c>
      <c r="T1194" s="6" t="s">
        <v>776</v>
      </c>
      <c r="U1194" s="6">
        <f t="shared" si="11"/>
        <v>0</v>
      </c>
      <c r="V1194" s="6">
        <v>2133.5787294732067</v>
      </c>
      <c r="W1194" s="6">
        <v>0.0</v>
      </c>
    </row>
    <row r="1195" ht="15.0" customHeight="1">
      <c r="A1195" s="6">
        <v>4.0</v>
      </c>
      <c r="B1195" s="6">
        <v>29.0</v>
      </c>
      <c r="C1195" s="6" t="s">
        <v>751</v>
      </c>
      <c r="D1195" s="6">
        <v>11.0</v>
      </c>
      <c r="E1195" s="7">
        <v>42130.0</v>
      </c>
      <c r="F1195" s="8">
        <v>0.4479166666666667</v>
      </c>
      <c r="G1195" s="9">
        <v>42130.447916666664</v>
      </c>
      <c r="H1195" s="6">
        <v>7541054.2</v>
      </c>
      <c r="I1195" s="6">
        <v>365498.52</v>
      </c>
      <c r="J1195" s="6" t="s">
        <v>777</v>
      </c>
      <c r="K1195" s="10">
        <v>365498.921</v>
      </c>
      <c r="L1195" s="10">
        <v>7541054.142</v>
      </c>
      <c r="M1195" s="10">
        <v>7541054.2</v>
      </c>
      <c r="N1195" s="10">
        <v>365498.52</v>
      </c>
      <c r="O1195" s="10" t="s">
        <v>40</v>
      </c>
      <c r="P1195" s="10" t="s">
        <v>50</v>
      </c>
      <c r="Q1195" s="6" t="s">
        <v>42</v>
      </c>
      <c r="R1195" s="6" t="s">
        <v>42</v>
      </c>
      <c r="S1195" s="6" t="s">
        <v>28</v>
      </c>
      <c r="T1195" s="6" t="s">
        <v>28</v>
      </c>
      <c r="U1195" s="6">
        <f t="shared" si="11"/>
        <v>58.56376439</v>
      </c>
      <c r="V1195" s="6">
        <v>2133.5787294732067</v>
      </c>
      <c r="W1195" s="6">
        <v>0.0</v>
      </c>
    </row>
    <row r="1196" ht="15.0" customHeight="1">
      <c r="A1196" s="6">
        <v>4.0</v>
      </c>
      <c r="B1196" s="6">
        <v>29.0</v>
      </c>
      <c r="C1196" s="6" t="s">
        <v>751</v>
      </c>
      <c r="D1196" s="6">
        <v>11.0</v>
      </c>
      <c r="E1196" s="7">
        <v>42130.0</v>
      </c>
      <c r="F1196" s="8">
        <v>0.4513888888888889</v>
      </c>
      <c r="G1196" s="9">
        <v>42130.45138888889</v>
      </c>
      <c r="H1196" s="6">
        <v>7541097.0</v>
      </c>
      <c r="I1196" s="6">
        <v>365496.75</v>
      </c>
      <c r="J1196" s="6" t="s">
        <v>778</v>
      </c>
      <c r="K1196" s="10">
        <v>365496.616</v>
      </c>
      <c r="L1196" s="10">
        <v>7541099.104</v>
      </c>
      <c r="M1196" s="10">
        <v>7541098.91</v>
      </c>
      <c r="N1196" s="10">
        <v>365496.72</v>
      </c>
      <c r="O1196" s="10" t="s">
        <v>56</v>
      </c>
      <c r="P1196" s="10" t="s">
        <v>57</v>
      </c>
      <c r="Q1196" s="6" t="s">
        <v>58</v>
      </c>
      <c r="R1196" s="6" t="s">
        <v>27</v>
      </c>
      <c r="S1196" s="6" t="s">
        <v>141</v>
      </c>
      <c r="T1196" s="6" t="s">
        <v>779</v>
      </c>
      <c r="U1196" s="6">
        <f t="shared" si="11"/>
        <v>42.83658366</v>
      </c>
      <c r="V1196" s="6">
        <v>2133.5787294732067</v>
      </c>
      <c r="W1196" s="6">
        <v>0.0</v>
      </c>
    </row>
    <row r="1197" ht="15.0" customHeight="1">
      <c r="A1197" s="6">
        <v>4.0</v>
      </c>
      <c r="B1197" s="6">
        <v>29.0</v>
      </c>
      <c r="C1197" s="6" t="s">
        <v>751</v>
      </c>
      <c r="D1197" s="6">
        <v>11.0</v>
      </c>
      <c r="E1197" s="7">
        <v>42130.0</v>
      </c>
      <c r="F1197" s="8">
        <v>0.4548611111111111</v>
      </c>
      <c r="G1197" s="9">
        <v>42130.45486111111</v>
      </c>
      <c r="H1197" s="6">
        <v>7541097.0</v>
      </c>
      <c r="I1197" s="6">
        <v>365496.75</v>
      </c>
      <c r="J1197" s="6" t="s">
        <v>778</v>
      </c>
      <c r="K1197" s="10">
        <v>365504.995</v>
      </c>
      <c r="L1197" s="10">
        <v>7541103.269</v>
      </c>
      <c r="M1197" s="10">
        <v>7541103.27</v>
      </c>
      <c r="N1197" s="10">
        <v>365504.9</v>
      </c>
      <c r="O1197" s="10" t="s">
        <v>56</v>
      </c>
      <c r="P1197" s="10" t="s">
        <v>57</v>
      </c>
      <c r="Q1197" s="6" t="s">
        <v>58</v>
      </c>
      <c r="R1197" s="6" t="s">
        <v>27</v>
      </c>
      <c r="S1197" s="6" t="s">
        <v>141</v>
      </c>
      <c r="T1197" s="6" t="s">
        <v>779</v>
      </c>
      <c r="U1197" s="6">
        <f t="shared" si="11"/>
        <v>0</v>
      </c>
      <c r="V1197" s="6">
        <v>2133.5787294732067</v>
      </c>
      <c r="W1197" s="6">
        <v>0.0</v>
      </c>
    </row>
    <row r="1198" ht="15.0" customHeight="1">
      <c r="A1198" s="6">
        <v>4.0</v>
      </c>
      <c r="B1198" s="6">
        <v>29.0</v>
      </c>
      <c r="C1198" s="6" t="s">
        <v>751</v>
      </c>
      <c r="D1198" s="6">
        <v>11.0</v>
      </c>
      <c r="E1198" s="7">
        <v>42130.0</v>
      </c>
      <c r="F1198" s="8">
        <v>0.4583333333333333</v>
      </c>
      <c r="G1198" s="9">
        <v>42130.458333333336</v>
      </c>
      <c r="H1198" s="6">
        <v>7541097.0</v>
      </c>
      <c r="I1198" s="6">
        <v>365496.75</v>
      </c>
      <c r="J1198" s="6" t="s">
        <v>778</v>
      </c>
      <c r="K1198" s="10">
        <v>365504.421</v>
      </c>
      <c r="L1198" s="10">
        <v>7541107.728</v>
      </c>
      <c r="M1198" s="10">
        <v>7541103.27</v>
      </c>
      <c r="N1198" s="10">
        <v>365504.9</v>
      </c>
      <c r="O1198" s="10" t="s">
        <v>56</v>
      </c>
      <c r="P1198" s="10" t="s">
        <v>57</v>
      </c>
      <c r="Q1198" s="6" t="s">
        <v>58</v>
      </c>
      <c r="R1198" s="6" t="s">
        <v>27</v>
      </c>
      <c r="S1198" s="6" t="s">
        <v>141</v>
      </c>
      <c r="T1198" s="6" t="s">
        <v>779</v>
      </c>
      <c r="U1198" s="6">
        <f t="shared" si="11"/>
        <v>0</v>
      </c>
      <c r="V1198" s="6">
        <v>2133.5787294732067</v>
      </c>
      <c r="W1198" s="6">
        <v>0.0</v>
      </c>
    </row>
    <row r="1199" ht="15.0" customHeight="1">
      <c r="A1199" s="6">
        <v>4.0</v>
      </c>
      <c r="B1199" s="6">
        <v>29.0</v>
      </c>
      <c r="C1199" s="6" t="s">
        <v>751</v>
      </c>
      <c r="D1199" s="6">
        <v>11.0</v>
      </c>
      <c r="E1199" s="7">
        <v>42130.0</v>
      </c>
      <c r="F1199" s="8">
        <v>0.4618055555555556</v>
      </c>
      <c r="G1199" s="9">
        <v>42130.461805555555</v>
      </c>
      <c r="H1199" s="6">
        <v>7541120.03</v>
      </c>
      <c r="I1199" s="6">
        <v>365501.65</v>
      </c>
      <c r="J1199" s="6" t="s">
        <v>780</v>
      </c>
      <c r="K1199" s="10">
        <v>365501.751</v>
      </c>
      <c r="L1199" s="10">
        <v>7541119.806</v>
      </c>
      <c r="M1199" s="10">
        <v>7541120.03</v>
      </c>
      <c r="N1199" s="10">
        <v>365501.65</v>
      </c>
      <c r="O1199" s="10" t="s">
        <v>40</v>
      </c>
      <c r="P1199" s="10" t="s">
        <v>41</v>
      </c>
      <c r="Q1199" s="6" t="s">
        <v>42</v>
      </c>
      <c r="R1199" s="6" t="s">
        <v>27</v>
      </c>
      <c r="S1199" s="6" t="s">
        <v>28</v>
      </c>
      <c r="T1199" s="6" t="s">
        <v>28</v>
      </c>
      <c r="U1199" s="6">
        <f t="shared" si="11"/>
        <v>23.545507</v>
      </c>
      <c r="V1199" s="6">
        <v>2133.5787294732067</v>
      </c>
      <c r="W1199" s="6">
        <v>0.0</v>
      </c>
    </row>
    <row r="1200" ht="15.0" customHeight="1">
      <c r="A1200" s="6">
        <v>4.0</v>
      </c>
      <c r="B1200" s="6">
        <v>29.0</v>
      </c>
      <c r="C1200" s="6" t="s">
        <v>751</v>
      </c>
      <c r="D1200" s="6">
        <v>11.0</v>
      </c>
      <c r="E1200" s="7">
        <v>42130.0</v>
      </c>
      <c r="F1200" s="8">
        <v>0.46527777777777773</v>
      </c>
      <c r="G1200" s="9">
        <v>42130.46527777778</v>
      </c>
      <c r="H1200" s="6">
        <v>7541177.86</v>
      </c>
      <c r="I1200" s="6">
        <v>365488.73</v>
      </c>
      <c r="J1200" s="6" t="s">
        <v>781</v>
      </c>
      <c r="K1200" s="10">
        <v>365488.444</v>
      </c>
      <c r="L1200" s="10">
        <v>7541178.055</v>
      </c>
      <c r="M1200" s="10">
        <v>7541177.86</v>
      </c>
      <c r="N1200" s="10">
        <v>365488.73</v>
      </c>
      <c r="O1200" s="10" t="s">
        <v>33</v>
      </c>
      <c r="P1200" s="10" t="s">
        <v>34</v>
      </c>
      <c r="Q1200" s="6" t="s">
        <v>35</v>
      </c>
      <c r="R1200" s="6" t="s">
        <v>27</v>
      </c>
      <c r="S1200" s="6" t="s">
        <v>28</v>
      </c>
      <c r="T1200" s="6" t="s">
        <v>28</v>
      </c>
      <c r="U1200" s="6">
        <f t="shared" si="11"/>
        <v>59.25567737</v>
      </c>
      <c r="V1200" s="6">
        <v>2133.5787294732067</v>
      </c>
      <c r="W1200" s="6">
        <v>0.0</v>
      </c>
    </row>
    <row r="1201" ht="15.0" customHeight="1">
      <c r="A1201" s="6">
        <v>4.0</v>
      </c>
      <c r="B1201" s="6">
        <v>29.0</v>
      </c>
      <c r="C1201" s="6" t="s">
        <v>751</v>
      </c>
      <c r="D1201" s="6">
        <v>11.0</v>
      </c>
      <c r="E1201" s="7">
        <v>42130.0</v>
      </c>
      <c r="F1201" s="8">
        <v>0.46875</v>
      </c>
      <c r="G1201" s="9">
        <v>42130.46875</v>
      </c>
      <c r="H1201" s="6">
        <v>7541195.76</v>
      </c>
      <c r="I1201" s="6">
        <v>365503.21</v>
      </c>
      <c r="J1201" s="6" t="s">
        <v>782</v>
      </c>
      <c r="K1201" s="10">
        <v>365503.395</v>
      </c>
      <c r="L1201" s="10">
        <v>7541195.761</v>
      </c>
      <c r="M1201" s="10">
        <v>7541195.76</v>
      </c>
      <c r="N1201" s="10">
        <v>365503.21</v>
      </c>
      <c r="O1201" s="10" t="s">
        <v>37</v>
      </c>
      <c r="P1201" s="10" t="s">
        <v>38</v>
      </c>
      <c r="Q1201" s="6" t="s">
        <v>31</v>
      </c>
      <c r="R1201" s="6" t="s">
        <v>27</v>
      </c>
      <c r="S1201" s="6" t="s">
        <v>28</v>
      </c>
      <c r="T1201" s="6" t="s">
        <v>28</v>
      </c>
      <c r="U1201" s="6">
        <f t="shared" si="11"/>
        <v>23.02347498</v>
      </c>
      <c r="V1201" s="6">
        <v>2133.5787294732067</v>
      </c>
      <c r="W1201" s="6">
        <v>0.0</v>
      </c>
    </row>
    <row r="1202" ht="15.0" customHeight="1">
      <c r="A1202" s="6">
        <v>4.0</v>
      </c>
      <c r="B1202" s="6">
        <v>29.0</v>
      </c>
      <c r="C1202" s="6" t="s">
        <v>751</v>
      </c>
      <c r="D1202" s="6">
        <v>11.0</v>
      </c>
      <c r="E1202" s="7">
        <v>42130.0</v>
      </c>
      <c r="F1202" s="8">
        <v>0.47222222222222227</v>
      </c>
      <c r="G1202" s="9">
        <v>42130.47222222222</v>
      </c>
      <c r="H1202" s="6">
        <v>7541213.97</v>
      </c>
      <c r="I1202" s="6">
        <v>365499.61</v>
      </c>
      <c r="J1202" s="6" t="s">
        <v>783</v>
      </c>
      <c r="K1202" s="10">
        <v>365499.747</v>
      </c>
      <c r="L1202" s="10">
        <v>7541213.974</v>
      </c>
      <c r="M1202" s="10">
        <v>7541213.97</v>
      </c>
      <c r="N1202" s="10">
        <v>365499.61</v>
      </c>
      <c r="O1202" s="10" t="s">
        <v>56</v>
      </c>
      <c r="P1202" s="10" t="s">
        <v>118</v>
      </c>
      <c r="Q1202" s="6" t="s">
        <v>58</v>
      </c>
      <c r="R1202" s="6" t="s">
        <v>27</v>
      </c>
      <c r="S1202" s="6" t="s">
        <v>28</v>
      </c>
      <c r="T1202" s="6" t="s">
        <v>784</v>
      </c>
      <c r="U1202" s="6">
        <f t="shared" si="11"/>
        <v>18.56243788</v>
      </c>
      <c r="V1202" s="6">
        <v>2133.5787294732067</v>
      </c>
      <c r="W1202" s="6">
        <v>0.0</v>
      </c>
    </row>
    <row r="1203" ht="15.0" customHeight="1">
      <c r="A1203" s="6">
        <v>4.0</v>
      </c>
      <c r="B1203" s="6">
        <v>29.0</v>
      </c>
      <c r="C1203" s="6" t="s">
        <v>751</v>
      </c>
      <c r="D1203" s="6">
        <v>11.0</v>
      </c>
      <c r="E1203" s="7">
        <v>42130.0</v>
      </c>
      <c r="F1203" s="8">
        <v>0.4756944444444444</v>
      </c>
      <c r="G1203" s="9">
        <v>42130.475694444445</v>
      </c>
      <c r="H1203" s="6">
        <v>7541230.87</v>
      </c>
      <c r="I1203" s="6">
        <v>365482.38</v>
      </c>
      <c r="J1203" s="6" t="s">
        <v>785</v>
      </c>
      <c r="K1203" s="10">
        <v>365482.175</v>
      </c>
      <c r="L1203" s="10">
        <v>7541230.834</v>
      </c>
      <c r="M1203" s="10">
        <v>7541230.87</v>
      </c>
      <c r="N1203" s="10">
        <v>365482.38</v>
      </c>
      <c r="O1203" s="10" t="s">
        <v>28</v>
      </c>
      <c r="P1203" s="10" t="s">
        <v>526</v>
      </c>
      <c r="Q1203" s="6" t="s">
        <v>42</v>
      </c>
      <c r="R1203" s="6" t="s">
        <v>27</v>
      </c>
      <c r="S1203" s="6" t="s">
        <v>28</v>
      </c>
      <c r="T1203" s="6" t="s">
        <v>28</v>
      </c>
      <c r="U1203" s="6">
        <f t="shared" si="11"/>
        <v>24.13468251</v>
      </c>
      <c r="V1203" s="6">
        <v>2133.5787294732067</v>
      </c>
      <c r="W1203" s="6">
        <v>0.0</v>
      </c>
    </row>
    <row r="1204" ht="15.0" customHeight="1">
      <c r="A1204" s="6">
        <v>4.0</v>
      </c>
      <c r="B1204" s="6">
        <v>29.0</v>
      </c>
      <c r="C1204" s="6" t="s">
        <v>751</v>
      </c>
      <c r="D1204" s="6">
        <v>11.0</v>
      </c>
      <c r="E1204" s="7">
        <v>42130.0</v>
      </c>
      <c r="F1204" s="8">
        <v>0.4791666666666667</v>
      </c>
      <c r="G1204" s="9">
        <v>42130.479166666664</v>
      </c>
      <c r="H1204" s="6">
        <v>7541256.19</v>
      </c>
      <c r="I1204" s="6">
        <v>365484.91</v>
      </c>
      <c r="J1204" s="6" t="s">
        <v>786</v>
      </c>
      <c r="K1204" s="10">
        <v>365484.911</v>
      </c>
      <c r="L1204" s="10">
        <v>7541256.192</v>
      </c>
      <c r="M1204" s="10">
        <v>7541256.19</v>
      </c>
      <c r="N1204" s="10">
        <v>365484.91</v>
      </c>
      <c r="O1204" s="10" t="s">
        <v>37</v>
      </c>
      <c r="P1204" s="10" t="s">
        <v>38</v>
      </c>
      <c r="Q1204" s="6" t="s">
        <v>31</v>
      </c>
      <c r="R1204" s="6" t="s">
        <v>27</v>
      </c>
      <c r="S1204" s="6" t="s">
        <v>28</v>
      </c>
      <c r="T1204" s="6" t="s">
        <v>28</v>
      </c>
      <c r="U1204" s="6">
        <f t="shared" si="11"/>
        <v>25.44608614</v>
      </c>
      <c r="V1204" s="6">
        <v>2133.5787294732067</v>
      </c>
      <c r="W1204" s="6">
        <v>0.0</v>
      </c>
    </row>
    <row r="1205" ht="15.0" customHeight="1">
      <c r="A1205" s="6">
        <v>4.0</v>
      </c>
      <c r="B1205" s="6">
        <v>29.0</v>
      </c>
      <c r="C1205" s="6" t="s">
        <v>751</v>
      </c>
      <c r="D1205" s="6">
        <v>11.0</v>
      </c>
      <c r="E1205" s="7">
        <v>42130.0</v>
      </c>
      <c r="F1205" s="8">
        <v>0.4826388888888889</v>
      </c>
      <c r="G1205" s="9">
        <v>42130.48263888889</v>
      </c>
      <c r="H1205" s="6">
        <v>7541280.67</v>
      </c>
      <c r="I1205" s="6">
        <v>365487.32</v>
      </c>
      <c r="J1205" s="6" t="s">
        <v>787</v>
      </c>
      <c r="K1205" s="10">
        <v>365487.351</v>
      </c>
      <c r="L1205" s="10">
        <v>7541280.797</v>
      </c>
      <c r="M1205" s="10">
        <v>7541280.67</v>
      </c>
      <c r="N1205" s="10">
        <v>365487.32</v>
      </c>
      <c r="O1205" s="10" t="s">
        <v>56</v>
      </c>
      <c r="P1205" s="10" t="s">
        <v>57</v>
      </c>
      <c r="Q1205" s="6" t="s">
        <v>58</v>
      </c>
      <c r="R1205" s="6" t="s">
        <v>27</v>
      </c>
      <c r="S1205" s="6" t="s">
        <v>28</v>
      </c>
      <c r="T1205" s="6" t="s">
        <v>788</v>
      </c>
      <c r="U1205" s="6">
        <f t="shared" si="11"/>
        <v>24.59834344</v>
      </c>
      <c r="V1205" s="6">
        <v>2133.5787294732067</v>
      </c>
      <c r="W1205" s="6">
        <v>0.0</v>
      </c>
    </row>
    <row r="1206" ht="15.0" customHeight="1">
      <c r="A1206" s="6">
        <v>4.0</v>
      </c>
      <c r="B1206" s="6">
        <v>29.0</v>
      </c>
      <c r="C1206" s="6" t="s">
        <v>751</v>
      </c>
      <c r="D1206" s="6">
        <v>11.0</v>
      </c>
      <c r="E1206" s="7">
        <v>42130.0</v>
      </c>
      <c r="F1206" s="8">
        <v>0.4861111111111111</v>
      </c>
      <c r="G1206" s="9">
        <v>42130.48611111111</v>
      </c>
      <c r="H1206" s="6">
        <v>7541280.67</v>
      </c>
      <c r="I1206" s="6">
        <v>365487.32</v>
      </c>
      <c r="J1206" s="6" t="s">
        <v>787</v>
      </c>
      <c r="K1206" s="10">
        <v>365487.163</v>
      </c>
      <c r="L1206" s="10">
        <v>7541279.57</v>
      </c>
      <c r="M1206" s="10">
        <v>7541280.67</v>
      </c>
      <c r="N1206" s="10">
        <v>365487.32</v>
      </c>
      <c r="O1206" s="10" t="s">
        <v>56</v>
      </c>
      <c r="P1206" s="10" t="s">
        <v>118</v>
      </c>
      <c r="Q1206" s="6" t="s">
        <v>58</v>
      </c>
      <c r="R1206" s="6" t="s">
        <v>27</v>
      </c>
      <c r="S1206" s="6" t="s">
        <v>28</v>
      </c>
      <c r="T1206" s="6" t="s">
        <v>788</v>
      </c>
      <c r="U1206" s="6">
        <f t="shared" si="11"/>
        <v>0</v>
      </c>
      <c r="V1206" s="6">
        <v>2133.5787294732067</v>
      </c>
      <c r="W1206" s="6">
        <v>0.0</v>
      </c>
    </row>
    <row r="1207" ht="15.0" customHeight="1">
      <c r="A1207" s="6">
        <v>4.0</v>
      </c>
      <c r="B1207" s="6">
        <v>29.0</v>
      </c>
      <c r="C1207" s="6" t="s">
        <v>751</v>
      </c>
      <c r="D1207" s="6">
        <v>11.0</v>
      </c>
      <c r="E1207" s="7">
        <v>42130.0</v>
      </c>
      <c r="F1207" s="8">
        <v>0.4895833333333333</v>
      </c>
      <c r="G1207" s="9">
        <v>42130.489583333336</v>
      </c>
      <c r="H1207" s="6">
        <v>7541295.48</v>
      </c>
      <c r="I1207" s="6">
        <v>365479.79</v>
      </c>
      <c r="J1207" s="6" t="s">
        <v>789</v>
      </c>
      <c r="K1207" s="10">
        <v>365479.519</v>
      </c>
      <c r="L1207" s="10">
        <v>7541295.374</v>
      </c>
      <c r="M1207" s="10">
        <v>7541295.48</v>
      </c>
      <c r="N1207" s="10">
        <v>365479.79</v>
      </c>
      <c r="O1207" s="10" t="s">
        <v>40</v>
      </c>
      <c r="P1207" s="10" t="s">
        <v>41</v>
      </c>
      <c r="Q1207" s="6" t="s">
        <v>42</v>
      </c>
      <c r="R1207" s="6" t="s">
        <v>27</v>
      </c>
      <c r="S1207" s="6" t="s">
        <v>28</v>
      </c>
      <c r="T1207" s="6" t="s">
        <v>28</v>
      </c>
      <c r="U1207" s="6">
        <f t="shared" si="11"/>
        <v>16.61436126</v>
      </c>
      <c r="V1207" s="6">
        <v>2133.5787294732067</v>
      </c>
      <c r="W1207" s="6">
        <v>0.0</v>
      </c>
    </row>
    <row r="1208" ht="15.0" customHeight="1">
      <c r="A1208" s="6">
        <v>4.0</v>
      </c>
      <c r="B1208" s="6">
        <v>29.0</v>
      </c>
      <c r="C1208" s="6" t="s">
        <v>751</v>
      </c>
      <c r="D1208" s="6">
        <v>11.0</v>
      </c>
      <c r="E1208" s="7">
        <v>42130.0</v>
      </c>
      <c r="F1208" s="8">
        <v>0.4930555555555556</v>
      </c>
      <c r="G1208" s="9">
        <v>42130.493055555555</v>
      </c>
      <c r="H1208" s="6">
        <v>7541333.43</v>
      </c>
      <c r="I1208" s="6">
        <v>365498.54</v>
      </c>
      <c r="J1208" s="6" t="s">
        <v>790</v>
      </c>
      <c r="K1208" s="10">
        <v>365498.837</v>
      </c>
      <c r="L1208" s="10">
        <v>7541333.598</v>
      </c>
      <c r="M1208" s="10">
        <v>7541333.43</v>
      </c>
      <c r="N1208" s="10">
        <v>365498.54</v>
      </c>
      <c r="O1208" s="10" t="s">
        <v>56</v>
      </c>
      <c r="P1208" s="10" t="s">
        <v>57</v>
      </c>
      <c r="Q1208" s="6" t="s">
        <v>58</v>
      </c>
      <c r="R1208" s="6" t="s">
        <v>27</v>
      </c>
      <c r="S1208" s="6" t="s">
        <v>28</v>
      </c>
      <c r="T1208" s="6" t="s">
        <v>791</v>
      </c>
      <c r="U1208" s="6">
        <f t="shared" si="11"/>
        <v>42.32924521</v>
      </c>
      <c r="V1208" s="6">
        <v>2133.5787294732067</v>
      </c>
      <c r="W1208" s="6">
        <v>0.0</v>
      </c>
    </row>
    <row r="1209" ht="15.0" customHeight="1">
      <c r="A1209" s="6">
        <v>4.0</v>
      </c>
      <c r="B1209" s="6">
        <v>29.0</v>
      </c>
      <c r="C1209" s="6" t="s">
        <v>751</v>
      </c>
      <c r="D1209" s="6">
        <v>11.0</v>
      </c>
      <c r="E1209" s="7">
        <v>42130.0</v>
      </c>
      <c r="F1209" s="8">
        <v>0.49652777777777773</v>
      </c>
      <c r="G1209" s="9">
        <v>42130.49652777778</v>
      </c>
      <c r="H1209" s="6">
        <v>7541337.68</v>
      </c>
      <c r="I1209" s="6">
        <v>365488.82</v>
      </c>
      <c r="J1209" s="6" t="s">
        <v>792</v>
      </c>
      <c r="K1209" s="10">
        <v>365488.763</v>
      </c>
      <c r="L1209" s="10">
        <v>7541337.576</v>
      </c>
      <c r="M1209" s="10">
        <v>7541337.68</v>
      </c>
      <c r="N1209" s="10">
        <v>365488.82</v>
      </c>
      <c r="O1209" s="10" t="s">
        <v>37</v>
      </c>
      <c r="P1209" s="10" t="s">
        <v>38</v>
      </c>
      <c r="Q1209" s="6" t="s">
        <v>31</v>
      </c>
      <c r="R1209" s="6" t="s">
        <v>27</v>
      </c>
      <c r="S1209" s="6" t="s">
        <v>28</v>
      </c>
      <c r="T1209" s="6" t="s">
        <v>28</v>
      </c>
      <c r="U1209" s="6">
        <f t="shared" si="11"/>
        <v>10.60852959</v>
      </c>
      <c r="V1209" s="6">
        <v>2133.5787294732067</v>
      </c>
      <c r="W1209" s="6">
        <v>0.0</v>
      </c>
    </row>
    <row r="1210" ht="15.0" customHeight="1">
      <c r="A1210" s="6">
        <v>4.0</v>
      </c>
      <c r="B1210" s="6">
        <v>29.0</v>
      </c>
      <c r="C1210" s="6" t="s">
        <v>751</v>
      </c>
      <c r="D1210" s="6">
        <v>11.0</v>
      </c>
      <c r="E1210" s="7">
        <v>42130.0</v>
      </c>
      <c r="F1210" s="8">
        <v>0.5</v>
      </c>
      <c r="G1210" s="9">
        <v>42130.5</v>
      </c>
      <c r="H1210" s="6">
        <v>7541365.18</v>
      </c>
      <c r="I1210" s="6">
        <v>365486.81</v>
      </c>
      <c r="J1210" s="6" t="s">
        <v>793</v>
      </c>
      <c r="K1210" s="10">
        <v>365484.8</v>
      </c>
      <c r="L1210" s="10">
        <v>7541362.265</v>
      </c>
      <c r="M1210" s="10">
        <v>7541362.24</v>
      </c>
      <c r="N1210" s="10">
        <v>365484.84</v>
      </c>
      <c r="O1210" s="10" t="s">
        <v>56</v>
      </c>
      <c r="P1210" s="10" t="s">
        <v>57</v>
      </c>
      <c r="Q1210" s="6" t="s">
        <v>58</v>
      </c>
      <c r="R1210" s="6" t="s">
        <v>27</v>
      </c>
      <c r="S1210" s="6" t="s">
        <v>357</v>
      </c>
      <c r="T1210" s="6" t="s">
        <v>794</v>
      </c>
      <c r="U1210" s="6">
        <f t="shared" si="11"/>
        <v>27.57335852</v>
      </c>
      <c r="V1210" s="6">
        <v>2133.5787294732067</v>
      </c>
      <c r="W1210" s="6">
        <v>0.0</v>
      </c>
    </row>
    <row r="1211" ht="15.0" customHeight="1">
      <c r="A1211" s="6">
        <v>4.0</v>
      </c>
      <c r="B1211" s="6">
        <v>29.0</v>
      </c>
      <c r="C1211" s="6" t="s">
        <v>751</v>
      </c>
      <c r="D1211" s="6">
        <v>11.0</v>
      </c>
      <c r="E1211" s="7">
        <v>42130.0</v>
      </c>
      <c r="F1211" s="8">
        <v>0.5034722222222222</v>
      </c>
      <c r="G1211" s="9">
        <v>42130.50347222222</v>
      </c>
      <c r="H1211" s="6">
        <v>7541380.79</v>
      </c>
      <c r="I1211" s="6">
        <v>365484.4</v>
      </c>
      <c r="J1211" s="6" t="s">
        <v>795</v>
      </c>
      <c r="K1211" s="10">
        <v>365484.494</v>
      </c>
      <c r="L1211" s="10">
        <v>7541380.795</v>
      </c>
      <c r="M1211" s="10">
        <v>7541380.79</v>
      </c>
      <c r="N1211" s="10">
        <v>365484.4</v>
      </c>
      <c r="O1211" s="10" t="s">
        <v>37</v>
      </c>
      <c r="P1211" s="10" t="s">
        <v>38</v>
      </c>
      <c r="Q1211" s="6" t="s">
        <v>31</v>
      </c>
      <c r="R1211" s="6" t="s">
        <v>27</v>
      </c>
      <c r="S1211" s="6" t="s">
        <v>28</v>
      </c>
      <c r="T1211" s="6" t="s">
        <v>28</v>
      </c>
      <c r="U1211" s="6">
        <f t="shared" si="11"/>
        <v>15.79494223</v>
      </c>
      <c r="V1211" s="6">
        <v>2133.5787294732067</v>
      </c>
      <c r="W1211" s="6">
        <v>0.0</v>
      </c>
    </row>
    <row r="1212" ht="15.0" customHeight="1">
      <c r="A1212" s="6">
        <v>4.0</v>
      </c>
      <c r="B1212" s="6">
        <v>29.0</v>
      </c>
      <c r="C1212" s="6" t="s">
        <v>751</v>
      </c>
      <c r="D1212" s="6">
        <v>11.0</v>
      </c>
      <c r="E1212" s="7">
        <v>42130.0</v>
      </c>
      <c r="F1212" s="8">
        <v>0.5069444444444444</v>
      </c>
      <c r="G1212" s="9">
        <v>42130.506944444445</v>
      </c>
      <c r="H1212" s="6">
        <v>7541389.35</v>
      </c>
      <c r="I1212" s="6">
        <v>365477.64</v>
      </c>
      <c r="J1212" s="6" t="s">
        <v>796</v>
      </c>
      <c r="K1212" s="10">
        <v>365474.981</v>
      </c>
      <c r="L1212" s="10">
        <v>7541397.798</v>
      </c>
      <c r="M1212" s="10">
        <v>7541397.83</v>
      </c>
      <c r="N1212" s="10">
        <v>365475.11</v>
      </c>
      <c r="O1212" s="10" t="s">
        <v>56</v>
      </c>
      <c r="P1212" s="10" t="s">
        <v>57</v>
      </c>
      <c r="Q1212" s="6" t="s">
        <v>58</v>
      </c>
      <c r="R1212" s="6" t="s">
        <v>27</v>
      </c>
      <c r="S1212" s="6" t="s">
        <v>357</v>
      </c>
      <c r="T1212" s="6" t="s">
        <v>797</v>
      </c>
      <c r="U1212" s="6">
        <f t="shared" si="11"/>
        <v>10.90739199</v>
      </c>
      <c r="V1212" s="6">
        <v>2133.5787294732067</v>
      </c>
      <c r="W1212" s="6">
        <v>0.0</v>
      </c>
    </row>
    <row r="1213" ht="15.0" customHeight="1">
      <c r="A1213" s="6">
        <v>4.0</v>
      </c>
      <c r="B1213" s="6">
        <v>29.0</v>
      </c>
      <c r="C1213" s="6" t="s">
        <v>751</v>
      </c>
      <c r="D1213" s="6">
        <v>11.0</v>
      </c>
      <c r="E1213" s="7">
        <v>42130.0</v>
      </c>
      <c r="F1213" s="8">
        <v>0.5104166666666666</v>
      </c>
      <c r="G1213" s="9">
        <v>42130.510416666664</v>
      </c>
      <c r="H1213" s="6">
        <v>7541422.09</v>
      </c>
      <c r="I1213" s="6">
        <v>365477.94</v>
      </c>
      <c r="J1213" s="6" t="s">
        <v>798</v>
      </c>
      <c r="K1213" s="10">
        <v>365478.02</v>
      </c>
      <c r="L1213" s="10">
        <v>7541422.129</v>
      </c>
      <c r="M1213" s="10">
        <v>7541422.09</v>
      </c>
      <c r="N1213" s="10">
        <v>365477.94</v>
      </c>
      <c r="O1213" s="10" t="s">
        <v>56</v>
      </c>
      <c r="P1213" s="10" t="s">
        <v>118</v>
      </c>
      <c r="Q1213" s="6" t="s">
        <v>58</v>
      </c>
      <c r="R1213" s="6" t="s">
        <v>27</v>
      </c>
      <c r="S1213" s="6" t="s">
        <v>28</v>
      </c>
      <c r="T1213" s="6" t="s">
        <v>799</v>
      </c>
      <c r="U1213" s="6">
        <f t="shared" si="11"/>
        <v>32.74137444</v>
      </c>
      <c r="V1213" s="6">
        <v>2133.5787294732067</v>
      </c>
      <c r="W1213" s="6">
        <v>0.0</v>
      </c>
    </row>
    <row r="1214" ht="15.0" customHeight="1">
      <c r="A1214" s="6">
        <v>4.0</v>
      </c>
      <c r="B1214" s="6">
        <v>29.0</v>
      </c>
      <c r="C1214" s="6" t="s">
        <v>751</v>
      </c>
      <c r="D1214" s="6">
        <v>11.0</v>
      </c>
      <c r="E1214" s="7">
        <v>42130.0</v>
      </c>
      <c r="F1214" s="8">
        <v>0.513888888888889</v>
      </c>
      <c r="G1214" s="9">
        <v>42130.51388888889</v>
      </c>
      <c r="H1214" s="6">
        <v>7541437.89</v>
      </c>
      <c r="I1214" s="6">
        <v>365472.92</v>
      </c>
      <c r="J1214" s="6" t="s">
        <v>800</v>
      </c>
      <c r="K1214" s="10">
        <v>365472.864</v>
      </c>
      <c r="L1214" s="10">
        <v>7541437.954</v>
      </c>
      <c r="M1214" s="10">
        <v>7541437.89</v>
      </c>
      <c r="N1214" s="10">
        <v>365472.92</v>
      </c>
      <c r="O1214" s="10" t="s">
        <v>451</v>
      </c>
      <c r="P1214" s="10" t="s">
        <v>451</v>
      </c>
      <c r="Q1214" s="6" t="s">
        <v>452</v>
      </c>
      <c r="R1214" s="6" t="s">
        <v>27</v>
      </c>
      <c r="S1214" s="6" t="s">
        <v>28</v>
      </c>
      <c r="T1214" s="6" t="s">
        <v>801</v>
      </c>
      <c r="U1214" s="6">
        <f t="shared" si="11"/>
        <v>16.57831113</v>
      </c>
      <c r="V1214" s="6">
        <v>2133.5787294732067</v>
      </c>
      <c r="W1214" s="6">
        <v>0.0</v>
      </c>
    </row>
    <row r="1215" ht="15.0" customHeight="1">
      <c r="A1215" s="6">
        <v>4.0</v>
      </c>
      <c r="B1215" s="6">
        <v>29.0</v>
      </c>
      <c r="C1215" s="6" t="s">
        <v>751</v>
      </c>
      <c r="D1215" s="6">
        <v>11.0</v>
      </c>
      <c r="E1215" s="7">
        <v>42130.0</v>
      </c>
      <c r="F1215" s="8">
        <v>0.517361111111111</v>
      </c>
      <c r="G1215" s="9">
        <v>42130.51736111111</v>
      </c>
      <c r="H1215" s="6">
        <v>7541437.89</v>
      </c>
      <c r="I1215" s="6">
        <v>365472.92</v>
      </c>
      <c r="J1215" s="6" t="s">
        <v>800</v>
      </c>
      <c r="K1215" s="10">
        <v>365473.544</v>
      </c>
      <c r="L1215" s="10">
        <v>7541440.234</v>
      </c>
      <c r="M1215" s="10">
        <v>7541440.23</v>
      </c>
      <c r="N1215" s="10">
        <v>365473.53</v>
      </c>
      <c r="O1215" s="10" t="s">
        <v>451</v>
      </c>
      <c r="P1215" s="10" t="s">
        <v>451</v>
      </c>
      <c r="Q1215" s="6" t="s">
        <v>452</v>
      </c>
      <c r="R1215" s="6" t="s">
        <v>27</v>
      </c>
      <c r="S1215" s="6" t="s">
        <v>28</v>
      </c>
      <c r="T1215" s="6" t="s">
        <v>801</v>
      </c>
      <c r="U1215" s="6">
        <f t="shared" si="11"/>
        <v>0</v>
      </c>
      <c r="V1215" s="6">
        <v>2133.5787294732067</v>
      </c>
      <c r="W1215" s="6">
        <v>0.0</v>
      </c>
    </row>
    <row r="1216" ht="15.0" customHeight="1">
      <c r="A1216" s="6">
        <v>4.0</v>
      </c>
      <c r="B1216" s="6">
        <v>29.0</v>
      </c>
      <c r="C1216" s="6" t="s">
        <v>751</v>
      </c>
      <c r="D1216" s="6">
        <v>11.0</v>
      </c>
      <c r="E1216" s="7">
        <v>42130.0</v>
      </c>
      <c r="F1216" s="8">
        <v>0.5208333333333334</v>
      </c>
      <c r="G1216" s="9">
        <v>42130.520833333336</v>
      </c>
      <c r="H1216" s="6">
        <v>7541437.89</v>
      </c>
      <c r="I1216" s="6">
        <v>365472.92</v>
      </c>
      <c r="J1216" s="6" t="s">
        <v>800</v>
      </c>
      <c r="K1216" s="10">
        <v>365473.249</v>
      </c>
      <c r="L1216" s="10">
        <v>7541441.345</v>
      </c>
      <c r="M1216" s="10">
        <v>7541441.3</v>
      </c>
      <c r="N1216" s="10">
        <v>365473.22</v>
      </c>
      <c r="O1216" s="10" t="s">
        <v>451</v>
      </c>
      <c r="P1216" s="10" t="s">
        <v>451</v>
      </c>
      <c r="Q1216" s="6" t="s">
        <v>452</v>
      </c>
      <c r="R1216" s="6" t="s">
        <v>27</v>
      </c>
      <c r="S1216" s="6" t="s">
        <v>28</v>
      </c>
      <c r="T1216" s="6" t="s">
        <v>801</v>
      </c>
      <c r="U1216" s="6">
        <f t="shared" si="11"/>
        <v>0</v>
      </c>
      <c r="V1216" s="6">
        <v>2133.5787294732067</v>
      </c>
      <c r="W1216" s="6">
        <v>0.0</v>
      </c>
    </row>
    <row r="1217" ht="15.0" customHeight="1">
      <c r="A1217" s="6">
        <v>4.0</v>
      </c>
      <c r="B1217" s="6">
        <v>29.0</v>
      </c>
      <c r="C1217" s="6" t="s">
        <v>751</v>
      </c>
      <c r="D1217" s="6">
        <v>11.0</v>
      </c>
      <c r="E1217" s="7">
        <v>42130.0</v>
      </c>
      <c r="F1217" s="8">
        <v>0.5243055555555556</v>
      </c>
      <c r="G1217" s="9">
        <v>42130.524305555555</v>
      </c>
      <c r="H1217" s="6">
        <v>7541437.89</v>
      </c>
      <c r="I1217" s="6">
        <v>365472.92</v>
      </c>
      <c r="J1217" s="6" t="s">
        <v>800</v>
      </c>
      <c r="K1217" s="10">
        <v>365469.953</v>
      </c>
      <c r="L1217" s="10">
        <v>7541433.808</v>
      </c>
      <c r="M1217" s="10">
        <v>7541433.82</v>
      </c>
      <c r="N1217" s="10">
        <v>365469.82</v>
      </c>
      <c r="O1217" s="10" t="s">
        <v>40</v>
      </c>
      <c r="P1217" s="10" t="s">
        <v>40</v>
      </c>
      <c r="Q1217" s="6" t="s">
        <v>42</v>
      </c>
      <c r="R1217" s="6" t="s">
        <v>27</v>
      </c>
      <c r="S1217" s="6" t="s">
        <v>28</v>
      </c>
      <c r="T1217" s="6" t="s">
        <v>801</v>
      </c>
      <c r="U1217" s="6">
        <f t="shared" si="11"/>
        <v>0</v>
      </c>
      <c r="V1217" s="6">
        <v>2133.5787294732067</v>
      </c>
      <c r="W1217" s="6">
        <v>0.0</v>
      </c>
    </row>
    <row r="1218" ht="15.0" customHeight="1">
      <c r="A1218" s="6">
        <v>4.0</v>
      </c>
      <c r="B1218" s="6">
        <v>29.0</v>
      </c>
      <c r="C1218" s="6" t="s">
        <v>751</v>
      </c>
      <c r="D1218" s="6">
        <v>11.0</v>
      </c>
      <c r="E1218" s="7">
        <v>42130.0</v>
      </c>
      <c r="F1218" s="8">
        <v>0.5277777777777778</v>
      </c>
      <c r="G1218" s="9">
        <v>42130.52777777778</v>
      </c>
      <c r="H1218" s="6">
        <v>7541429.24</v>
      </c>
      <c r="I1218" s="6">
        <v>365453.59</v>
      </c>
      <c r="J1218" s="6" t="s">
        <v>802</v>
      </c>
      <c r="K1218" s="10">
        <v>365453.542</v>
      </c>
      <c r="L1218" s="10">
        <v>7541429.175</v>
      </c>
      <c r="M1218" s="10">
        <v>7541429.24</v>
      </c>
      <c r="N1218" s="10">
        <v>365453.59</v>
      </c>
      <c r="O1218" s="10" t="s">
        <v>33</v>
      </c>
      <c r="P1218" s="10" t="s">
        <v>34</v>
      </c>
      <c r="Q1218" s="6" t="s">
        <v>35</v>
      </c>
      <c r="R1218" s="6" t="s">
        <v>27</v>
      </c>
      <c r="S1218" s="6" t="s">
        <v>28</v>
      </c>
      <c r="T1218" s="6" t="s">
        <v>28</v>
      </c>
      <c r="U1218" s="6">
        <f t="shared" si="11"/>
        <v>21.17714334</v>
      </c>
      <c r="V1218" s="6">
        <v>2133.5787294732067</v>
      </c>
      <c r="W1218" s="6">
        <v>0.0</v>
      </c>
    </row>
    <row r="1219" ht="15.0" customHeight="1">
      <c r="A1219" s="6">
        <v>4.0</v>
      </c>
      <c r="B1219" s="6">
        <v>29.0</v>
      </c>
      <c r="C1219" s="6" t="s">
        <v>751</v>
      </c>
      <c r="D1219" s="6">
        <v>11.0</v>
      </c>
      <c r="E1219" s="7">
        <v>42130.0</v>
      </c>
      <c r="F1219" s="8">
        <v>0.53125</v>
      </c>
      <c r="G1219" s="9">
        <v>42130.53125</v>
      </c>
      <c r="H1219" s="6">
        <v>7541436.97</v>
      </c>
      <c r="I1219" s="6">
        <v>365442.22</v>
      </c>
      <c r="J1219" s="6" t="s">
        <v>803</v>
      </c>
      <c r="K1219" s="10">
        <v>365442.182</v>
      </c>
      <c r="L1219" s="10">
        <v>7541436.993</v>
      </c>
      <c r="M1219" s="10">
        <v>7541436.97</v>
      </c>
      <c r="N1219" s="10">
        <v>365442.22</v>
      </c>
      <c r="O1219" s="10" t="s">
        <v>37</v>
      </c>
      <c r="P1219" s="10" t="s">
        <v>38</v>
      </c>
      <c r="Q1219" s="6" t="s">
        <v>31</v>
      </c>
      <c r="R1219" s="6" t="s">
        <v>27</v>
      </c>
      <c r="S1219" s="6" t="s">
        <v>28</v>
      </c>
      <c r="T1219" s="6" t="s">
        <v>28</v>
      </c>
      <c r="U1219" s="6">
        <f t="shared" si="11"/>
        <v>13.74881086</v>
      </c>
      <c r="V1219" s="6">
        <v>2133.5787294732067</v>
      </c>
      <c r="W1219" s="6">
        <v>0.0</v>
      </c>
    </row>
    <row r="1220" ht="15.0" customHeight="1">
      <c r="A1220" s="6">
        <v>4.0</v>
      </c>
      <c r="B1220" s="6">
        <v>29.0</v>
      </c>
      <c r="C1220" s="6" t="s">
        <v>751</v>
      </c>
      <c r="D1220" s="6">
        <v>11.0</v>
      </c>
      <c r="E1220" s="7">
        <v>42130.0</v>
      </c>
      <c r="F1220" s="8">
        <v>0.5347222222222222</v>
      </c>
      <c r="G1220" s="9">
        <v>42130.53472222222</v>
      </c>
      <c r="H1220" s="6">
        <v>7541440.21</v>
      </c>
      <c r="I1220" s="6">
        <v>365434.04</v>
      </c>
      <c r="J1220" s="6" t="s">
        <v>804</v>
      </c>
      <c r="K1220" s="10">
        <v>365434.443</v>
      </c>
      <c r="L1220" s="10">
        <v>7541439.655</v>
      </c>
      <c r="M1220" s="10">
        <v>7541439.64</v>
      </c>
      <c r="N1220" s="10">
        <v>365434.52</v>
      </c>
      <c r="O1220" s="10" t="s">
        <v>37</v>
      </c>
      <c r="P1220" s="10" t="s">
        <v>38</v>
      </c>
      <c r="Q1220" s="6" t="s">
        <v>31</v>
      </c>
      <c r="R1220" s="6" t="s">
        <v>27</v>
      </c>
      <c r="S1220" s="6" t="s">
        <v>28</v>
      </c>
      <c r="T1220" s="6" t="s">
        <v>28</v>
      </c>
      <c r="U1220" s="6">
        <f t="shared" si="11"/>
        <v>8.79829529</v>
      </c>
      <c r="V1220" s="6">
        <v>2133.5787294732067</v>
      </c>
      <c r="W1220" s="6">
        <v>0.0</v>
      </c>
    </row>
    <row r="1221" ht="15.0" customHeight="1">
      <c r="A1221" s="6">
        <v>4.0</v>
      </c>
      <c r="B1221" s="6">
        <v>29.0</v>
      </c>
      <c r="C1221" s="6" t="s">
        <v>751</v>
      </c>
      <c r="D1221" s="6">
        <v>11.0</v>
      </c>
      <c r="E1221" s="7">
        <v>42130.0</v>
      </c>
      <c r="F1221" s="8">
        <v>0.5381944444444444</v>
      </c>
      <c r="G1221" s="9">
        <v>42130.538194444445</v>
      </c>
      <c r="H1221" s="6">
        <v>7541440.21</v>
      </c>
      <c r="I1221" s="6">
        <v>365434.04</v>
      </c>
      <c r="J1221" s="6" t="s">
        <v>804</v>
      </c>
      <c r="K1221" s="10">
        <v>365434.032</v>
      </c>
      <c r="L1221" s="10">
        <v>7541440.208</v>
      </c>
      <c r="M1221" s="10">
        <v>7541440.21</v>
      </c>
      <c r="N1221" s="10">
        <v>365434.04</v>
      </c>
      <c r="O1221" s="10" t="s">
        <v>68</v>
      </c>
      <c r="P1221" s="10" t="s">
        <v>69</v>
      </c>
      <c r="Q1221" s="6" t="s">
        <v>45</v>
      </c>
      <c r="R1221" s="6" t="s">
        <v>27</v>
      </c>
      <c r="S1221" s="6" t="s">
        <v>28</v>
      </c>
      <c r="T1221" s="6" t="s">
        <v>28</v>
      </c>
      <c r="U1221" s="6">
        <f t="shared" si="11"/>
        <v>0</v>
      </c>
      <c r="V1221" s="6">
        <v>2133.5787294732067</v>
      </c>
      <c r="W1221" s="6">
        <v>0.0</v>
      </c>
    </row>
    <row r="1222" ht="15.0" customHeight="1">
      <c r="A1222" s="6">
        <v>4.0</v>
      </c>
      <c r="B1222" s="6">
        <v>29.0</v>
      </c>
      <c r="C1222" s="6" t="s">
        <v>751</v>
      </c>
      <c r="D1222" s="6">
        <v>11.0</v>
      </c>
      <c r="E1222" s="7">
        <v>42130.0</v>
      </c>
      <c r="F1222" s="8">
        <v>0.5416666666666666</v>
      </c>
      <c r="G1222" s="9">
        <v>42130.541666666664</v>
      </c>
      <c r="H1222" s="6">
        <v>7541440.21</v>
      </c>
      <c r="I1222" s="6">
        <v>365434.04</v>
      </c>
      <c r="J1222" s="6" t="s">
        <v>804</v>
      </c>
      <c r="K1222" s="10">
        <v>365434.284</v>
      </c>
      <c r="L1222" s="10">
        <v>7541441.074</v>
      </c>
      <c r="M1222" s="10">
        <v>7541441.07</v>
      </c>
      <c r="N1222" s="10">
        <v>365434.28</v>
      </c>
      <c r="O1222" s="10" t="s">
        <v>68</v>
      </c>
      <c r="P1222" s="10" t="s">
        <v>69</v>
      </c>
      <c r="Q1222" s="6" t="s">
        <v>45</v>
      </c>
      <c r="R1222" s="6" t="s">
        <v>27</v>
      </c>
      <c r="S1222" s="6" t="s">
        <v>28</v>
      </c>
      <c r="T1222" s="6" t="s">
        <v>28</v>
      </c>
      <c r="U1222" s="6">
        <f t="shared" si="11"/>
        <v>0</v>
      </c>
      <c r="V1222" s="6">
        <v>2133.5787294732067</v>
      </c>
      <c r="W1222" s="6">
        <v>0.0</v>
      </c>
    </row>
    <row r="1223" ht="15.0" customHeight="1">
      <c r="A1223" s="6">
        <v>4.0</v>
      </c>
      <c r="B1223" s="6">
        <v>29.0</v>
      </c>
      <c r="C1223" s="6" t="s">
        <v>751</v>
      </c>
      <c r="D1223" s="6">
        <v>11.0</v>
      </c>
      <c r="E1223" s="7">
        <v>42130.0</v>
      </c>
      <c r="F1223" s="8">
        <v>0.545138888888889</v>
      </c>
      <c r="G1223" s="9">
        <v>42130.54513888889</v>
      </c>
      <c r="H1223" s="6">
        <v>7541440.21</v>
      </c>
      <c r="I1223" s="6">
        <v>365434.04</v>
      </c>
      <c r="J1223" s="6" t="s">
        <v>804</v>
      </c>
      <c r="K1223" s="10">
        <v>365434.41</v>
      </c>
      <c r="L1223" s="10">
        <v>7541441.52</v>
      </c>
      <c r="M1223" s="10">
        <v>7541441.52</v>
      </c>
      <c r="N1223" s="10">
        <v>365434.4</v>
      </c>
      <c r="O1223" s="10" t="s">
        <v>68</v>
      </c>
      <c r="P1223" s="10" t="s">
        <v>69</v>
      </c>
      <c r="Q1223" s="6" t="s">
        <v>45</v>
      </c>
      <c r="R1223" s="6" t="s">
        <v>27</v>
      </c>
      <c r="S1223" s="6" t="s">
        <v>28</v>
      </c>
      <c r="T1223" s="6" t="s">
        <v>28</v>
      </c>
      <c r="U1223" s="6">
        <f t="shared" si="11"/>
        <v>0</v>
      </c>
      <c r="V1223" s="6">
        <v>2133.5787294732067</v>
      </c>
      <c r="W1223" s="6">
        <v>0.0</v>
      </c>
    </row>
    <row r="1224" ht="15.0" customHeight="1">
      <c r="A1224" s="6">
        <v>4.0</v>
      </c>
      <c r="B1224" s="6">
        <v>29.0</v>
      </c>
      <c r="C1224" s="6" t="s">
        <v>751</v>
      </c>
      <c r="D1224" s="6">
        <v>11.0</v>
      </c>
      <c r="E1224" s="7">
        <v>42130.0</v>
      </c>
      <c r="F1224" s="8">
        <v>0.548611111111111</v>
      </c>
      <c r="G1224" s="9">
        <v>42130.54861111111</v>
      </c>
      <c r="H1224" s="6">
        <v>7541440.21</v>
      </c>
      <c r="I1224" s="6">
        <v>365434.04</v>
      </c>
      <c r="J1224" s="6" t="s">
        <v>804</v>
      </c>
      <c r="K1224" s="10">
        <v>365433.195</v>
      </c>
      <c r="L1224" s="10">
        <v>7541442.122</v>
      </c>
      <c r="M1224" s="10">
        <v>7541442.12</v>
      </c>
      <c r="N1224" s="10">
        <v>365433.21</v>
      </c>
      <c r="O1224" s="10" t="s">
        <v>68</v>
      </c>
      <c r="P1224" s="10" t="s">
        <v>69</v>
      </c>
      <c r="Q1224" s="6" t="s">
        <v>45</v>
      </c>
      <c r="R1224" s="6" t="s">
        <v>27</v>
      </c>
      <c r="S1224" s="6" t="s">
        <v>28</v>
      </c>
      <c r="T1224" s="6" t="s">
        <v>28</v>
      </c>
      <c r="U1224" s="6">
        <f t="shared" si="11"/>
        <v>0</v>
      </c>
      <c r="V1224" s="6">
        <v>2133.5787294732067</v>
      </c>
      <c r="W1224" s="6">
        <v>0.0</v>
      </c>
    </row>
    <row r="1225" ht="15.0" customHeight="1">
      <c r="A1225" s="6">
        <v>4.0</v>
      </c>
      <c r="B1225" s="6">
        <v>29.0</v>
      </c>
      <c r="C1225" s="6" t="s">
        <v>751</v>
      </c>
      <c r="D1225" s="6">
        <v>11.0</v>
      </c>
      <c r="E1225" s="7">
        <v>42130.0</v>
      </c>
      <c r="F1225" s="8">
        <v>0.5520833333333334</v>
      </c>
      <c r="G1225" s="9">
        <v>42130.552083333336</v>
      </c>
      <c r="H1225" s="6">
        <v>7541440.21</v>
      </c>
      <c r="I1225" s="6">
        <v>365434.04</v>
      </c>
      <c r="J1225" s="6" t="s">
        <v>804</v>
      </c>
      <c r="K1225" s="10">
        <v>365433.249</v>
      </c>
      <c r="L1225" s="10">
        <v>7541441.835</v>
      </c>
      <c r="M1225" s="10">
        <v>7541441.84</v>
      </c>
      <c r="N1225" s="10">
        <v>365433.25</v>
      </c>
      <c r="O1225" s="10" t="s">
        <v>68</v>
      </c>
      <c r="P1225" s="10" t="s">
        <v>69</v>
      </c>
      <c r="Q1225" s="6" t="s">
        <v>45</v>
      </c>
      <c r="R1225" s="6" t="s">
        <v>27</v>
      </c>
      <c r="S1225" s="6" t="s">
        <v>28</v>
      </c>
      <c r="T1225" s="6" t="s">
        <v>28</v>
      </c>
      <c r="U1225" s="6">
        <f t="shared" si="11"/>
        <v>0</v>
      </c>
      <c r="V1225" s="6">
        <v>2133.5787294732067</v>
      </c>
      <c r="W1225" s="6">
        <v>0.0</v>
      </c>
    </row>
    <row r="1226" ht="15.0" customHeight="1">
      <c r="A1226" s="6">
        <v>4.0</v>
      </c>
      <c r="B1226" s="6">
        <v>29.0</v>
      </c>
      <c r="C1226" s="6" t="s">
        <v>751</v>
      </c>
      <c r="D1226" s="6">
        <v>11.0</v>
      </c>
      <c r="E1226" s="7">
        <v>42130.0</v>
      </c>
      <c r="F1226" s="8">
        <v>0.5555555555555556</v>
      </c>
      <c r="G1226" s="9">
        <v>42130.555555555555</v>
      </c>
      <c r="H1226" s="6">
        <v>7541440.21</v>
      </c>
      <c r="I1226" s="6">
        <v>365434.04</v>
      </c>
      <c r="J1226" s="6" t="s">
        <v>804</v>
      </c>
      <c r="K1226" s="10">
        <v>365433.863</v>
      </c>
      <c r="L1226" s="10">
        <v>7541441.794</v>
      </c>
      <c r="M1226" s="10">
        <v>7541441.78</v>
      </c>
      <c r="N1226" s="10">
        <v>365433.85</v>
      </c>
      <c r="O1226" s="10" t="s">
        <v>68</v>
      </c>
      <c r="P1226" s="10" t="s">
        <v>69</v>
      </c>
      <c r="Q1226" s="6" t="s">
        <v>45</v>
      </c>
      <c r="R1226" s="6" t="s">
        <v>27</v>
      </c>
      <c r="S1226" s="6" t="s">
        <v>28</v>
      </c>
      <c r="T1226" s="6" t="s">
        <v>28</v>
      </c>
      <c r="U1226" s="6">
        <f t="shared" si="11"/>
        <v>0</v>
      </c>
      <c r="V1226" s="6">
        <v>2133.5787294732067</v>
      </c>
      <c r="W1226" s="6">
        <v>0.0</v>
      </c>
    </row>
    <row r="1227" ht="15.0" customHeight="1">
      <c r="A1227" s="6">
        <v>4.0</v>
      </c>
      <c r="B1227" s="6">
        <v>29.0</v>
      </c>
      <c r="C1227" s="6" t="s">
        <v>751</v>
      </c>
      <c r="D1227" s="6">
        <v>11.0</v>
      </c>
      <c r="E1227" s="7">
        <v>42130.0</v>
      </c>
      <c r="F1227" s="8">
        <v>0.5590277777777778</v>
      </c>
      <c r="G1227" s="9">
        <v>42130.55902777778</v>
      </c>
      <c r="H1227" s="6">
        <v>7541440.21</v>
      </c>
      <c r="I1227" s="6">
        <v>365434.04</v>
      </c>
      <c r="J1227" s="6" t="s">
        <v>804</v>
      </c>
      <c r="K1227" s="10">
        <v>365433.419</v>
      </c>
      <c r="L1227" s="10">
        <v>7541439.173</v>
      </c>
      <c r="M1227" s="10">
        <v>7541439.19</v>
      </c>
      <c r="N1227" s="10">
        <v>365433.43</v>
      </c>
      <c r="O1227" s="10" t="s">
        <v>68</v>
      </c>
      <c r="P1227" s="10" t="s">
        <v>69</v>
      </c>
      <c r="Q1227" s="6" t="s">
        <v>45</v>
      </c>
      <c r="R1227" s="6" t="s">
        <v>27</v>
      </c>
      <c r="S1227" s="6" t="s">
        <v>28</v>
      </c>
      <c r="T1227" s="6" t="s">
        <v>28</v>
      </c>
      <c r="U1227" s="6">
        <f t="shared" si="11"/>
        <v>0</v>
      </c>
      <c r="V1227" s="6">
        <v>2133.5787294732067</v>
      </c>
      <c r="W1227" s="6">
        <v>0.0</v>
      </c>
    </row>
    <row r="1228" ht="15.0" customHeight="1">
      <c r="A1228" s="6">
        <v>4.0</v>
      </c>
      <c r="B1228" s="6">
        <v>29.0</v>
      </c>
      <c r="C1228" s="6" t="s">
        <v>751</v>
      </c>
      <c r="D1228" s="6">
        <v>11.0</v>
      </c>
      <c r="E1228" s="7">
        <v>42130.0</v>
      </c>
      <c r="F1228" s="8">
        <v>0.5625</v>
      </c>
      <c r="G1228" s="9">
        <v>42130.5625</v>
      </c>
      <c r="H1228" s="6">
        <v>7541440.21</v>
      </c>
      <c r="I1228" s="6">
        <v>365434.04</v>
      </c>
      <c r="J1228" s="6" t="s">
        <v>804</v>
      </c>
      <c r="K1228" s="10">
        <v>365433.663</v>
      </c>
      <c r="L1228" s="10">
        <v>7541439.964</v>
      </c>
      <c r="M1228" s="10">
        <v>7541439.96</v>
      </c>
      <c r="N1228" s="10">
        <v>365433.66</v>
      </c>
      <c r="O1228" s="10" t="s">
        <v>68</v>
      </c>
      <c r="P1228" s="10" t="s">
        <v>69</v>
      </c>
      <c r="Q1228" s="6" t="s">
        <v>45</v>
      </c>
      <c r="R1228" s="6" t="s">
        <v>27</v>
      </c>
      <c r="S1228" s="6" t="s">
        <v>28</v>
      </c>
      <c r="T1228" s="6" t="s">
        <v>28</v>
      </c>
      <c r="U1228" s="6">
        <f t="shared" si="11"/>
        <v>0</v>
      </c>
      <c r="V1228" s="6">
        <v>2133.5787294732067</v>
      </c>
      <c r="W1228" s="6">
        <v>0.0</v>
      </c>
    </row>
    <row r="1229" ht="15.0" customHeight="1">
      <c r="A1229" s="6">
        <v>4.0</v>
      </c>
      <c r="B1229" s="6">
        <v>29.0</v>
      </c>
      <c r="C1229" s="6" t="s">
        <v>751</v>
      </c>
      <c r="D1229" s="6">
        <v>11.0</v>
      </c>
      <c r="E1229" s="7">
        <v>42130.0</v>
      </c>
      <c r="F1229" s="8">
        <v>0.5659722222222222</v>
      </c>
      <c r="G1229" s="9">
        <v>42130.56597222222</v>
      </c>
      <c r="H1229" s="6">
        <v>7541440.21</v>
      </c>
      <c r="I1229" s="6">
        <v>365434.04</v>
      </c>
      <c r="J1229" s="6" t="s">
        <v>804</v>
      </c>
      <c r="K1229" s="10">
        <v>365434.089</v>
      </c>
      <c r="L1229" s="10">
        <v>7541440.58</v>
      </c>
      <c r="M1229" s="10">
        <v>7541440.58</v>
      </c>
      <c r="N1229" s="10">
        <v>365434.07</v>
      </c>
      <c r="O1229" s="10" t="s">
        <v>68</v>
      </c>
      <c r="P1229" s="10" t="s">
        <v>69</v>
      </c>
      <c r="Q1229" s="6" t="s">
        <v>45</v>
      </c>
      <c r="R1229" s="6" t="s">
        <v>27</v>
      </c>
      <c r="S1229" s="6" t="s">
        <v>28</v>
      </c>
      <c r="T1229" s="6" t="s">
        <v>28</v>
      </c>
      <c r="U1229" s="6">
        <f t="shared" si="11"/>
        <v>0</v>
      </c>
      <c r="V1229" s="6">
        <v>2133.5787294732067</v>
      </c>
      <c r="W1229" s="6">
        <v>0.0</v>
      </c>
    </row>
    <row r="1230" ht="15.0" customHeight="1">
      <c r="A1230" s="6">
        <v>4.0</v>
      </c>
      <c r="B1230" s="6">
        <v>29.0</v>
      </c>
      <c r="C1230" s="6" t="s">
        <v>751</v>
      </c>
      <c r="D1230" s="6">
        <v>11.0</v>
      </c>
      <c r="E1230" s="7">
        <v>42130.0</v>
      </c>
      <c r="F1230" s="8">
        <v>0.5694444444444444</v>
      </c>
      <c r="G1230" s="9">
        <v>42130.569444444445</v>
      </c>
      <c r="H1230" s="6">
        <v>7541440.21</v>
      </c>
      <c r="I1230" s="6">
        <v>365434.04</v>
      </c>
      <c r="J1230" s="6" t="s">
        <v>804</v>
      </c>
      <c r="K1230" s="10">
        <v>365433.092</v>
      </c>
      <c r="L1230" s="10">
        <v>7541440.961</v>
      </c>
      <c r="M1230" s="10">
        <v>7541440.96</v>
      </c>
      <c r="N1230" s="10">
        <v>365433.1</v>
      </c>
      <c r="O1230" s="10" t="s">
        <v>68</v>
      </c>
      <c r="P1230" s="10" t="s">
        <v>69</v>
      </c>
      <c r="Q1230" s="6" t="s">
        <v>45</v>
      </c>
      <c r="R1230" s="6" t="s">
        <v>27</v>
      </c>
      <c r="S1230" s="6" t="s">
        <v>28</v>
      </c>
      <c r="T1230" s="6" t="s">
        <v>28</v>
      </c>
      <c r="U1230" s="6">
        <f t="shared" si="11"/>
        <v>0</v>
      </c>
      <c r="V1230" s="6">
        <v>2133.5787294732067</v>
      </c>
      <c r="W1230" s="6">
        <v>0.0</v>
      </c>
    </row>
    <row r="1231" ht="15.0" customHeight="1">
      <c r="A1231" s="6">
        <v>4.0</v>
      </c>
      <c r="B1231" s="6">
        <v>29.0</v>
      </c>
      <c r="C1231" s="6" t="s">
        <v>751</v>
      </c>
      <c r="D1231" s="6">
        <v>11.0</v>
      </c>
      <c r="E1231" s="7">
        <v>42130.0</v>
      </c>
      <c r="F1231" s="8">
        <v>0.5729166666666666</v>
      </c>
      <c r="G1231" s="9">
        <v>42130.572916666664</v>
      </c>
      <c r="H1231" s="6">
        <v>7541440.21</v>
      </c>
      <c r="I1231" s="6">
        <v>365434.04</v>
      </c>
      <c r="J1231" s="6" t="s">
        <v>804</v>
      </c>
      <c r="K1231" s="10">
        <v>365432.982</v>
      </c>
      <c r="L1231" s="10">
        <v>7541441.694</v>
      </c>
      <c r="M1231" s="10">
        <v>7541441.69</v>
      </c>
      <c r="N1231" s="10">
        <v>365432.99</v>
      </c>
      <c r="O1231" s="10" t="s">
        <v>68</v>
      </c>
      <c r="P1231" s="10" t="s">
        <v>69</v>
      </c>
      <c r="Q1231" s="6" t="s">
        <v>45</v>
      </c>
      <c r="R1231" s="6" t="s">
        <v>27</v>
      </c>
      <c r="S1231" s="6" t="s">
        <v>28</v>
      </c>
      <c r="T1231" s="6" t="s">
        <v>28</v>
      </c>
      <c r="U1231" s="6">
        <f t="shared" si="11"/>
        <v>0</v>
      </c>
      <c r="V1231" s="6">
        <v>2133.5787294732067</v>
      </c>
      <c r="W1231" s="6">
        <v>0.0</v>
      </c>
    </row>
    <row r="1232" ht="15.0" customHeight="1">
      <c r="A1232" s="6">
        <v>4.0</v>
      </c>
      <c r="B1232" s="6">
        <v>29.0</v>
      </c>
      <c r="C1232" s="6" t="s">
        <v>751</v>
      </c>
      <c r="D1232" s="6">
        <v>11.0</v>
      </c>
      <c r="E1232" s="7">
        <v>42130.0</v>
      </c>
      <c r="F1232" s="8">
        <v>0.576388888888889</v>
      </c>
      <c r="G1232" s="9">
        <v>42130.57638888889</v>
      </c>
      <c r="H1232" s="6">
        <v>7541440.21</v>
      </c>
      <c r="I1232" s="6">
        <v>365434.04</v>
      </c>
      <c r="J1232" s="6" t="s">
        <v>804</v>
      </c>
      <c r="K1232" s="10">
        <v>365433.894</v>
      </c>
      <c r="L1232" s="10">
        <v>7541441.145</v>
      </c>
      <c r="M1232" s="10">
        <v>7541441.29</v>
      </c>
      <c r="N1232" s="10">
        <v>365433.89</v>
      </c>
      <c r="O1232" s="10" t="s">
        <v>37</v>
      </c>
      <c r="P1232" s="10" t="s">
        <v>38</v>
      </c>
      <c r="Q1232" s="6" t="s">
        <v>31</v>
      </c>
      <c r="R1232" s="6" t="s">
        <v>27</v>
      </c>
      <c r="S1232" s="6" t="s">
        <v>28</v>
      </c>
      <c r="T1232" s="6" t="s">
        <v>28</v>
      </c>
      <c r="U1232" s="6">
        <f t="shared" si="11"/>
        <v>0</v>
      </c>
      <c r="V1232" s="6">
        <v>2133.5787294732067</v>
      </c>
      <c r="W1232" s="6">
        <v>0.0</v>
      </c>
    </row>
    <row r="1233" ht="15.0" customHeight="1">
      <c r="A1233" s="6">
        <v>4.0</v>
      </c>
      <c r="B1233" s="6">
        <v>29.0</v>
      </c>
      <c r="C1233" s="6" t="s">
        <v>751</v>
      </c>
      <c r="D1233" s="6">
        <v>11.0</v>
      </c>
      <c r="E1233" s="7">
        <v>42130.0</v>
      </c>
      <c r="F1233" s="8">
        <v>0.579861111111111</v>
      </c>
      <c r="G1233" s="9">
        <v>42130.57986111111</v>
      </c>
      <c r="H1233" s="6">
        <v>7541471.44</v>
      </c>
      <c r="I1233" s="6">
        <v>365433.9</v>
      </c>
      <c r="J1233" s="6" t="s">
        <v>805</v>
      </c>
      <c r="K1233" s="10">
        <v>365434.099</v>
      </c>
      <c r="L1233" s="10">
        <v>7541471.558</v>
      </c>
      <c r="M1233" s="10">
        <v>7541471.44</v>
      </c>
      <c r="N1233" s="10">
        <v>365433.9</v>
      </c>
      <c r="O1233" s="10" t="s">
        <v>56</v>
      </c>
      <c r="P1233" s="10" t="s">
        <v>57</v>
      </c>
      <c r="Q1233" s="6" t="s">
        <v>58</v>
      </c>
      <c r="R1233" s="6" t="s">
        <v>27</v>
      </c>
      <c r="S1233" s="6" t="s">
        <v>28</v>
      </c>
      <c r="T1233" s="6" t="s">
        <v>806</v>
      </c>
      <c r="U1233" s="6">
        <f t="shared" si="11"/>
        <v>31.2303138</v>
      </c>
      <c r="V1233" s="6">
        <v>2133.5787294732067</v>
      </c>
      <c r="W1233" s="6">
        <v>0.0</v>
      </c>
    </row>
    <row r="1234" ht="15.0" customHeight="1">
      <c r="A1234" s="6">
        <v>4.0</v>
      </c>
      <c r="B1234" s="6">
        <v>29.0</v>
      </c>
      <c r="C1234" s="6" t="s">
        <v>751</v>
      </c>
      <c r="D1234" s="6">
        <v>11.0</v>
      </c>
      <c r="E1234" s="7">
        <v>42130.0</v>
      </c>
      <c r="F1234" s="8">
        <v>0.5833333333333334</v>
      </c>
      <c r="G1234" s="9">
        <v>42130.583333333336</v>
      </c>
      <c r="H1234" s="6">
        <v>7541478.38</v>
      </c>
      <c r="I1234" s="6">
        <v>365415.21</v>
      </c>
      <c r="J1234" s="6" t="s">
        <v>807</v>
      </c>
      <c r="K1234" s="10">
        <v>365415.058</v>
      </c>
      <c r="L1234" s="10">
        <v>7541478.298</v>
      </c>
      <c r="M1234" s="10">
        <v>7541478.38</v>
      </c>
      <c r="N1234" s="10">
        <v>365415.21</v>
      </c>
      <c r="O1234" s="10" t="s">
        <v>56</v>
      </c>
      <c r="P1234" s="10" t="s">
        <v>118</v>
      </c>
      <c r="Q1234" s="6" t="s">
        <v>58</v>
      </c>
      <c r="R1234" s="6" t="s">
        <v>27</v>
      </c>
      <c r="S1234" s="6" t="s">
        <v>28</v>
      </c>
      <c r="T1234" s="6" t="s">
        <v>808</v>
      </c>
      <c r="U1234" s="6">
        <f t="shared" si="11"/>
        <v>19.93689294</v>
      </c>
      <c r="V1234" s="6">
        <v>2133.5787294732067</v>
      </c>
      <c r="W1234" s="6">
        <v>0.0</v>
      </c>
    </row>
    <row r="1235" ht="15.0" customHeight="1">
      <c r="A1235" s="6">
        <v>4.0</v>
      </c>
      <c r="B1235" s="6">
        <v>29.0</v>
      </c>
      <c r="C1235" s="6" t="s">
        <v>751</v>
      </c>
      <c r="D1235" s="6">
        <v>11.0</v>
      </c>
      <c r="E1235" s="7">
        <v>42130.0</v>
      </c>
      <c r="F1235" s="8">
        <v>0.5868055555555556</v>
      </c>
      <c r="G1235" s="9">
        <v>42130.586805555555</v>
      </c>
      <c r="H1235" s="6">
        <v>7541501.13</v>
      </c>
      <c r="I1235" s="6">
        <v>365410.97</v>
      </c>
      <c r="J1235" s="6" t="s">
        <v>809</v>
      </c>
      <c r="K1235" s="10">
        <v>365411.024</v>
      </c>
      <c r="L1235" s="10">
        <v>7541501.167</v>
      </c>
      <c r="M1235" s="10">
        <v>7541501.13</v>
      </c>
      <c r="N1235" s="10">
        <v>365410.97</v>
      </c>
      <c r="O1235" s="10" t="s">
        <v>56</v>
      </c>
      <c r="P1235" s="10" t="s">
        <v>57</v>
      </c>
      <c r="Q1235" s="6" t="s">
        <v>58</v>
      </c>
      <c r="R1235" s="6" t="s">
        <v>27</v>
      </c>
      <c r="S1235" s="6" t="s">
        <v>28</v>
      </c>
      <c r="T1235" s="6" t="s">
        <v>810</v>
      </c>
      <c r="U1235" s="6">
        <f t="shared" si="11"/>
        <v>23.14173935</v>
      </c>
      <c r="V1235" s="6">
        <v>2133.5787294732067</v>
      </c>
      <c r="W1235" s="6">
        <v>0.0</v>
      </c>
    </row>
    <row r="1236" ht="15.0" customHeight="1">
      <c r="A1236" s="6">
        <v>4.0</v>
      </c>
      <c r="B1236" s="6">
        <v>29.0</v>
      </c>
      <c r="C1236" s="6" t="s">
        <v>751</v>
      </c>
      <c r="D1236" s="6">
        <v>11.0</v>
      </c>
      <c r="E1236" s="7">
        <v>42130.0</v>
      </c>
      <c r="F1236" s="8">
        <v>0.5902777777777778</v>
      </c>
      <c r="G1236" s="9">
        <v>42130.59027777778</v>
      </c>
      <c r="H1236" s="6">
        <v>7541515.36</v>
      </c>
      <c r="I1236" s="6">
        <v>365401.18</v>
      </c>
      <c r="J1236" s="6" t="s">
        <v>811</v>
      </c>
      <c r="K1236" s="10">
        <v>365401.173</v>
      </c>
      <c r="L1236" s="10">
        <v>7541515.383</v>
      </c>
      <c r="M1236" s="10">
        <v>7541515.36</v>
      </c>
      <c r="N1236" s="10">
        <v>365401.18</v>
      </c>
      <c r="O1236" s="10" t="s">
        <v>33</v>
      </c>
      <c r="P1236" s="10" t="s">
        <v>34</v>
      </c>
      <c r="Q1236" s="6" t="s">
        <v>35</v>
      </c>
      <c r="R1236" s="6" t="s">
        <v>27</v>
      </c>
      <c r="S1236" s="6" t="s">
        <v>28</v>
      </c>
      <c r="T1236" s="6" t="s">
        <v>28</v>
      </c>
      <c r="U1236" s="6">
        <f t="shared" si="11"/>
        <v>17.27243469</v>
      </c>
      <c r="V1236" s="6">
        <v>2133.5787294732067</v>
      </c>
      <c r="W1236" s="6">
        <v>0.0</v>
      </c>
    </row>
    <row r="1237" ht="15.0" customHeight="1">
      <c r="A1237" s="6">
        <v>4.0</v>
      </c>
      <c r="B1237" s="6">
        <v>29.0</v>
      </c>
      <c r="C1237" s="6" t="s">
        <v>751</v>
      </c>
      <c r="D1237" s="6">
        <v>11.0</v>
      </c>
      <c r="E1237" s="7">
        <v>42130.0</v>
      </c>
      <c r="F1237" s="8">
        <v>0.59375</v>
      </c>
      <c r="G1237" s="9">
        <v>42130.59375</v>
      </c>
      <c r="H1237" s="6">
        <v>7541525.05</v>
      </c>
      <c r="I1237" s="6">
        <v>365392.3</v>
      </c>
      <c r="J1237" s="6" t="s">
        <v>812</v>
      </c>
      <c r="K1237" s="10">
        <v>365392.216</v>
      </c>
      <c r="L1237" s="10">
        <v>7541525.096</v>
      </c>
      <c r="M1237" s="10">
        <v>7541525.05</v>
      </c>
      <c r="N1237" s="10">
        <v>365392.3</v>
      </c>
      <c r="O1237" s="10" t="s">
        <v>451</v>
      </c>
      <c r="P1237" s="10" t="s">
        <v>451</v>
      </c>
      <c r="Q1237" s="6" t="s">
        <v>452</v>
      </c>
      <c r="R1237" s="6" t="s">
        <v>58</v>
      </c>
      <c r="S1237" s="6" t="s">
        <v>28</v>
      </c>
      <c r="T1237" s="6" t="s">
        <v>813</v>
      </c>
      <c r="U1237" s="6">
        <f t="shared" si="11"/>
        <v>13.14345845</v>
      </c>
      <c r="V1237" s="6">
        <v>2133.5787294732067</v>
      </c>
      <c r="W1237" s="6">
        <v>0.0</v>
      </c>
    </row>
    <row r="1238" ht="15.0" customHeight="1">
      <c r="A1238" s="6">
        <v>4.0</v>
      </c>
      <c r="B1238" s="6">
        <v>29.0</v>
      </c>
      <c r="C1238" s="6" t="s">
        <v>751</v>
      </c>
      <c r="D1238" s="6">
        <v>11.0</v>
      </c>
      <c r="E1238" s="7">
        <v>42130.0</v>
      </c>
      <c r="F1238" s="8">
        <v>0.5972222222222222</v>
      </c>
      <c r="G1238" s="9">
        <v>42130.59722222222</v>
      </c>
      <c r="H1238" s="6">
        <v>7541525.05</v>
      </c>
      <c r="I1238" s="6">
        <v>365392.3</v>
      </c>
      <c r="J1238" s="6" t="s">
        <v>812</v>
      </c>
      <c r="K1238" s="10">
        <v>365391.594</v>
      </c>
      <c r="L1238" s="10">
        <v>7541526.065</v>
      </c>
      <c r="M1238" s="10">
        <v>7541525.05</v>
      </c>
      <c r="N1238" s="10">
        <v>365392.3</v>
      </c>
      <c r="O1238" s="10" t="s">
        <v>451</v>
      </c>
      <c r="P1238" s="10" t="s">
        <v>451</v>
      </c>
      <c r="Q1238" s="6" t="s">
        <v>452</v>
      </c>
      <c r="R1238" s="6" t="s">
        <v>58</v>
      </c>
      <c r="S1238" s="6" t="s">
        <v>28</v>
      </c>
      <c r="T1238" s="6" t="s">
        <v>813</v>
      </c>
      <c r="U1238" s="6">
        <f t="shared" si="11"/>
        <v>0</v>
      </c>
      <c r="V1238" s="6">
        <v>2133.5787294732067</v>
      </c>
      <c r="W1238" s="6">
        <v>0.0</v>
      </c>
    </row>
    <row r="1239" ht="15.0" customHeight="1">
      <c r="A1239" s="6">
        <v>4.0</v>
      </c>
      <c r="B1239" s="6">
        <v>29.0</v>
      </c>
      <c r="C1239" s="6" t="s">
        <v>751</v>
      </c>
      <c r="D1239" s="6">
        <v>11.0</v>
      </c>
      <c r="E1239" s="7">
        <v>42130.0</v>
      </c>
      <c r="F1239" s="8">
        <v>0.6006944444444444</v>
      </c>
      <c r="G1239" s="9">
        <v>42130.600694444445</v>
      </c>
      <c r="H1239" s="6">
        <v>7541525.05</v>
      </c>
      <c r="I1239" s="6">
        <v>365392.3</v>
      </c>
      <c r="J1239" s="6" t="s">
        <v>812</v>
      </c>
      <c r="K1239" s="10">
        <v>365391.582</v>
      </c>
      <c r="L1239" s="10">
        <v>7541526.418</v>
      </c>
      <c r="M1239" s="10">
        <v>7541525.05</v>
      </c>
      <c r="N1239" s="10">
        <v>365392.3</v>
      </c>
      <c r="O1239" s="10" t="s">
        <v>56</v>
      </c>
      <c r="P1239" s="10" t="s">
        <v>118</v>
      </c>
      <c r="Q1239" s="6" t="s">
        <v>58</v>
      </c>
      <c r="R1239" s="6" t="s">
        <v>58</v>
      </c>
      <c r="S1239" s="6" t="s">
        <v>28</v>
      </c>
      <c r="T1239" s="6" t="s">
        <v>813</v>
      </c>
      <c r="U1239" s="6">
        <f t="shared" si="11"/>
        <v>0</v>
      </c>
      <c r="V1239" s="6">
        <v>2133.5787294732067</v>
      </c>
      <c r="W1239" s="6">
        <v>0.0</v>
      </c>
    </row>
    <row r="1240" ht="15.0" customHeight="1">
      <c r="A1240" s="6">
        <v>4.0</v>
      </c>
      <c r="B1240" s="6">
        <v>29.0</v>
      </c>
      <c r="C1240" s="6" t="s">
        <v>751</v>
      </c>
      <c r="D1240" s="6">
        <v>11.0</v>
      </c>
      <c r="E1240" s="7">
        <v>42130.0</v>
      </c>
      <c r="F1240" s="8">
        <v>0.6041666666666666</v>
      </c>
      <c r="G1240" s="9">
        <v>42130.604166666664</v>
      </c>
      <c r="H1240" s="6">
        <v>7541509.77</v>
      </c>
      <c r="I1240" s="6">
        <v>365377.55</v>
      </c>
      <c r="J1240" s="6" t="s">
        <v>814</v>
      </c>
      <c r="K1240" s="10">
        <v>365377.504</v>
      </c>
      <c r="L1240" s="10">
        <v>7541509.694</v>
      </c>
      <c r="M1240" s="10">
        <v>7541509.77</v>
      </c>
      <c r="N1240" s="10">
        <v>365377.55</v>
      </c>
      <c r="O1240" s="10" t="s">
        <v>56</v>
      </c>
      <c r="P1240" s="10" t="s">
        <v>57</v>
      </c>
      <c r="Q1240" s="6" t="s">
        <v>58</v>
      </c>
      <c r="R1240" s="6" t="s">
        <v>27</v>
      </c>
      <c r="S1240" s="6" t="s">
        <v>28</v>
      </c>
      <c r="T1240" s="6" t="s">
        <v>815</v>
      </c>
      <c r="U1240" s="6">
        <f t="shared" si="11"/>
        <v>21.23772351</v>
      </c>
      <c r="V1240" s="6">
        <v>2133.5787294732067</v>
      </c>
      <c r="W1240" s="6">
        <v>0.0</v>
      </c>
    </row>
    <row r="1241" ht="15.0" customHeight="1">
      <c r="A1241" s="6">
        <v>4.0</v>
      </c>
      <c r="B1241" s="6">
        <v>29.0</v>
      </c>
      <c r="C1241" s="6" t="s">
        <v>751</v>
      </c>
      <c r="D1241" s="6">
        <v>11.0</v>
      </c>
      <c r="E1241" s="7">
        <v>42130.0</v>
      </c>
      <c r="F1241" s="8">
        <v>0.607638888888889</v>
      </c>
      <c r="G1241" s="9">
        <v>42130.60763888889</v>
      </c>
      <c r="H1241" s="6">
        <v>7541509.77</v>
      </c>
      <c r="I1241" s="6">
        <v>365377.55</v>
      </c>
      <c r="J1241" s="6" t="s">
        <v>814</v>
      </c>
      <c r="K1241" s="10">
        <v>365367.487</v>
      </c>
      <c r="L1241" s="10">
        <v>7541508.077</v>
      </c>
      <c r="M1241" s="10">
        <v>7541508.1</v>
      </c>
      <c r="N1241" s="10">
        <v>365367.6</v>
      </c>
      <c r="O1241" s="10" t="s">
        <v>56</v>
      </c>
      <c r="P1241" s="10" t="s">
        <v>57</v>
      </c>
      <c r="Q1241" s="6" t="s">
        <v>58</v>
      </c>
      <c r="R1241" s="6" t="s">
        <v>27</v>
      </c>
      <c r="S1241" s="6" t="s">
        <v>28</v>
      </c>
      <c r="T1241" s="6" t="s">
        <v>815</v>
      </c>
      <c r="U1241" s="6">
        <f t="shared" si="11"/>
        <v>0</v>
      </c>
      <c r="V1241" s="6">
        <v>2133.5787294732067</v>
      </c>
      <c r="W1241" s="6">
        <v>0.0</v>
      </c>
    </row>
    <row r="1242" ht="15.0" customHeight="1">
      <c r="A1242" s="6">
        <v>4.0</v>
      </c>
      <c r="B1242" s="6">
        <v>29.0</v>
      </c>
      <c r="C1242" s="6" t="s">
        <v>751</v>
      </c>
      <c r="D1242" s="6">
        <v>11.0</v>
      </c>
      <c r="E1242" s="7">
        <v>42130.0</v>
      </c>
      <c r="F1242" s="8">
        <v>0.611111111111111</v>
      </c>
      <c r="G1242" s="9">
        <v>42130.61111111111</v>
      </c>
      <c r="H1242" s="6">
        <v>7541509.77</v>
      </c>
      <c r="I1242" s="6">
        <v>365377.55</v>
      </c>
      <c r="J1242" s="6" t="s">
        <v>814</v>
      </c>
      <c r="K1242" s="10">
        <v>365368.945</v>
      </c>
      <c r="L1242" s="10">
        <v>7541512.33</v>
      </c>
      <c r="M1242" s="10">
        <v>7541508.1</v>
      </c>
      <c r="N1242" s="10">
        <v>365367.6</v>
      </c>
      <c r="O1242" s="10" t="s">
        <v>56</v>
      </c>
      <c r="P1242" s="10" t="s">
        <v>57</v>
      </c>
      <c r="Q1242" s="6" t="s">
        <v>58</v>
      </c>
      <c r="R1242" s="6" t="s">
        <v>27</v>
      </c>
      <c r="S1242" s="6" t="s">
        <v>28</v>
      </c>
      <c r="T1242" s="6" t="s">
        <v>815</v>
      </c>
      <c r="U1242" s="6">
        <f t="shared" si="11"/>
        <v>0</v>
      </c>
      <c r="V1242" s="6">
        <v>2133.5787294732067</v>
      </c>
      <c r="W1242" s="6">
        <v>0.0</v>
      </c>
    </row>
    <row r="1243" ht="15.0" customHeight="1">
      <c r="A1243" s="6">
        <v>4.0</v>
      </c>
      <c r="B1243" s="6">
        <v>29.0</v>
      </c>
      <c r="C1243" s="6" t="s">
        <v>751</v>
      </c>
      <c r="D1243" s="6">
        <v>11.0</v>
      </c>
      <c r="E1243" s="7">
        <v>42130.0</v>
      </c>
      <c r="F1243" s="8">
        <v>0.6145833333333334</v>
      </c>
      <c r="G1243" s="9">
        <v>42130.614583333336</v>
      </c>
      <c r="H1243" s="6">
        <v>7541486.18</v>
      </c>
      <c r="I1243" s="6">
        <v>365352.31</v>
      </c>
      <c r="J1243" s="6" t="s">
        <v>816</v>
      </c>
      <c r="K1243" s="10">
        <v>365352.261</v>
      </c>
      <c r="L1243" s="10">
        <v>7541486.183</v>
      </c>
      <c r="M1243" s="10">
        <v>7541486.18</v>
      </c>
      <c r="N1243" s="10">
        <v>365352.31</v>
      </c>
      <c r="O1243" s="10" t="s">
        <v>75</v>
      </c>
      <c r="P1243" s="10" t="s">
        <v>76</v>
      </c>
      <c r="Q1243" s="6" t="s">
        <v>77</v>
      </c>
      <c r="R1243" s="6" t="s">
        <v>27</v>
      </c>
      <c r="S1243" s="6" t="s">
        <v>28</v>
      </c>
      <c r="T1243" s="6" t="s">
        <v>28</v>
      </c>
      <c r="U1243" s="6">
        <f t="shared" si="11"/>
        <v>34.54773075</v>
      </c>
      <c r="V1243" s="6">
        <v>2133.5787294732067</v>
      </c>
      <c r="W1243" s="6">
        <v>0.0</v>
      </c>
    </row>
    <row r="1244" ht="15.0" customHeight="1">
      <c r="A1244" s="6">
        <v>4.0</v>
      </c>
      <c r="B1244" s="6">
        <v>29.0</v>
      </c>
      <c r="C1244" s="6" t="s">
        <v>751</v>
      </c>
      <c r="D1244" s="6">
        <v>11.0</v>
      </c>
      <c r="E1244" s="7">
        <v>42130.0</v>
      </c>
      <c r="F1244" s="8">
        <v>0.6180555555555556</v>
      </c>
      <c r="G1244" s="9">
        <v>42130.618055555555</v>
      </c>
      <c r="H1244" s="6">
        <v>7541459.27</v>
      </c>
      <c r="I1244" s="6">
        <v>365340.38</v>
      </c>
      <c r="J1244" s="6" t="s">
        <v>817</v>
      </c>
      <c r="K1244" s="10">
        <v>365340.251</v>
      </c>
      <c r="L1244" s="10">
        <v>7541459.129</v>
      </c>
      <c r="M1244" s="10">
        <v>7541459.27</v>
      </c>
      <c r="N1244" s="10">
        <v>365340.38</v>
      </c>
      <c r="O1244" s="10" t="s">
        <v>37</v>
      </c>
      <c r="P1244" s="10" t="s">
        <v>38</v>
      </c>
      <c r="Q1244" s="6" t="s">
        <v>31</v>
      </c>
      <c r="R1244" s="6" t="s">
        <v>27</v>
      </c>
      <c r="S1244" s="6" t="s">
        <v>28</v>
      </c>
      <c r="T1244" s="6" t="s">
        <v>818</v>
      </c>
      <c r="U1244" s="6">
        <f t="shared" si="11"/>
        <v>29.43591344</v>
      </c>
      <c r="V1244" s="6">
        <v>2133.5787294732067</v>
      </c>
      <c r="W1244" s="6">
        <v>0.0</v>
      </c>
    </row>
    <row r="1245" ht="15.0" customHeight="1">
      <c r="A1245" s="6">
        <v>4.0</v>
      </c>
      <c r="B1245" s="6">
        <v>29.0</v>
      </c>
      <c r="C1245" s="6" t="s">
        <v>751</v>
      </c>
      <c r="D1245" s="6">
        <v>11.0</v>
      </c>
      <c r="E1245" s="7">
        <v>42130.0</v>
      </c>
      <c r="F1245" s="8">
        <v>0.6215277777777778</v>
      </c>
      <c r="G1245" s="9">
        <v>42130.62152777778</v>
      </c>
      <c r="H1245" s="6">
        <v>7541459.27</v>
      </c>
      <c r="I1245" s="6">
        <v>365340.38</v>
      </c>
      <c r="J1245" s="6" t="s">
        <v>817</v>
      </c>
      <c r="K1245" s="10">
        <v>365340.547</v>
      </c>
      <c r="L1245" s="10">
        <v>7541460.942</v>
      </c>
      <c r="M1245" s="10">
        <v>7541459.27</v>
      </c>
      <c r="N1245" s="10">
        <v>365340.38</v>
      </c>
      <c r="O1245" s="10" t="s">
        <v>56</v>
      </c>
      <c r="P1245" s="10" t="s">
        <v>118</v>
      </c>
      <c r="Q1245" s="6" t="s">
        <v>58</v>
      </c>
      <c r="R1245" s="6" t="s">
        <v>27</v>
      </c>
      <c r="S1245" s="6" t="s">
        <v>28</v>
      </c>
      <c r="T1245" s="6" t="s">
        <v>818</v>
      </c>
      <c r="U1245" s="6">
        <f t="shared" si="11"/>
        <v>0</v>
      </c>
      <c r="V1245" s="6">
        <v>2133.5787294732067</v>
      </c>
      <c r="W1245" s="6">
        <v>0.0</v>
      </c>
    </row>
    <row r="1246" ht="15.0" customHeight="1">
      <c r="A1246" s="6">
        <v>4.0</v>
      </c>
      <c r="B1246" s="6">
        <v>29.0</v>
      </c>
      <c r="C1246" s="6" t="s">
        <v>751</v>
      </c>
      <c r="D1246" s="6">
        <v>11.0</v>
      </c>
      <c r="E1246" s="7">
        <v>42130.0</v>
      </c>
      <c r="F1246" s="8">
        <v>0.625</v>
      </c>
      <c r="G1246" s="9">
        <v>42130.625</v>
      </c>
      <c r="H1246" s="6">
        <v>7541459.27</v>
      </c>
      <c r="I1246" s="6">
        <v>365340.38</v>
      </c>
      <c r="J1246" s="6" t="s">
        <v>817</v>
      </c>
      <c r="K1246" s="10">
        <v>365340.158</v>
      </c>
      <c r="L1246" s="10">
        <v>7541459.964</v>
      </c>
      <c r="M1246" s="10">
        <v>7541459.27</v>
      </c>
      <c r="N1246" s="10">
        <v>365340.38</v>
      </c>
      <c r="O1246" s="10" t="s">
        <v>56</v>
      </c>
      <c r="P1246" s="10" t="s">
        <v>57</v>
      </c>
      <c r="Q1246" s="6" t="s">
        <v>58</v>
      </c>
      <c r="R1246" s="6" t="s">
        <v>27</v>
      </c>
      <c r="S1246" s="6" t="s">
        <v>28</v>
      </c>
      <c r="T1246" s="6" t="s">
        <v>818</v>
      </c>
      <c r="U1246" s="6">
        <f t="shared" si="11"/>
        <v>0</v>
      </c>
      <c r="V1246" s="6">
        <v>2133.5787294732067</v>
      </c>
      <c r="W1246" s="6">
        <v>0.0</v>
      </c>
    </row>
    <row r="1247" ht="15.0" customHeight="1">
      <c r="A1247" s="6">
        <v>4.0</v>
      </c>
      <c r="B1247" s="6">
        <v>29.0</v>
      </c>
      <c r="C1247" s="6" t="s">
        <v>751</v>
      </c>
      <c r="D1247" s="6">
        <v>11.0</v>
      </c>
      <c r="E1247" s="7">
        <v>42130.0</v>
      </c>
      <c r="F1247" s="8">
        <v>0.6284722222222222</v>
      </c>
      <c r="G1247" s="9">
        <v>42130.62847222222</v>
      </c>
      <c r="H1247" s="6">
        <v>7541459.27</v>
      </c>
      <c r="I1247" s="6">
        <v>365340.38</v>
      </c>
      <c r="J1247" s="6" t="s">
        <v>817</v>
      </c>
      <c r="K1247" s="10">
        <v>365343.433</v>
      </c>
      <c r="L1247" s="10">
        <v>7541447.854</v>
      </c>
      <c r="M1247" s="10">
        <v>7541447.87</v>
      </c>
      <c r="N1247" s="10">
        <v>365342.99</v>
      </c>
      <c r="O1247" s="10" t="s">
        <v>56</v>
      </c>
      <c r="P1247" s="10" t="s">
        <v>118</v>
      </c>
      <c r="Q1247" s="6" t="s">
        <v>58</v>
      </c>
      <c r="R1247" s="6" t="s">
        <v>27</v>
      </c>
      <c r="S1247" s="6" t="s">
        <v>28</v>
      </c>
      <c r="T1247" s="6" t="s">
        <v>818</v>
      </c>
      <c r="U1247" s="6">
        <f t="shared" si="11"/>
        <v>0</v>
      </c>
      <c r="V1247" s="6">
        <v>2133.5787294732067</v>
      </c>
      <c r="W1247" s="6">
        <v>0.0</v>
      </c>
    </row>
    <row r="1248" ht="15.0" customHeight="1">
      <c r="A1248" s="6">
        <v>4.0</v>
      </c>
      <c r="B1248" s="6">
        <v>29.0</v>
      </c>
      <c r="C1248" s="6" t="s">
        <v>751</v>
      </c>
      <c r="D1248" s="6">
        <v>11.0</v>
      </c>
      <c r="E1248" s="7">
        <v>42130.0</v>
      </c>
      <c r="F1248" s="8">
        <v>0.6319444444444444</v>
      </c>
      <c r="G1248" s="9">
        <v>42130.631944444445</v>
      </c>
      <c r="H1248" s="6">
        <v>7541439.3</v>
      </c>
      <c r="I1248" s="6">
        <v>365303.3</v>
      </c>
      <c r="J1248" s="6" t="s">
        <v>819</v>
      </c>
      <c r="K1248" s="10">
        <v>365044.187</v>
      </c>
      <c r="L1248" s="10">
        <v>7541276.841</v>
      </c>
      <c r="M1248" s="10">
        <v>7541439.3</v>
      </c>
      <c r="N1248" s="10">
        <v>365303.3</v>
      </c>
      <c r="O1248" s="10" t="s">
        <v>28</v>
      </c>
      <c r="P1248" s="10" t="s">
        <v>28</v>
      </c>
      <c r="Q1248" s="6" t="s">
        <v>52</v>
      </c>
      <c r="R1248" s="6" t="s">
        <v>27</v>
      </c>
      <c r="S1248" s="6" t="s">
        <v>28</v>
      </c>
      <c r="T1248" s="6" t="s">
        <v>28</v>
      </c>
      <c r="U1248" s="6">
        <f t="shared" si="11"/>
        <v>42.11564199</v>
      </c>
      <c r="V1248" s="6">
        <v>2133.5787294732067</v>
      </c>
      <c r="W1248" s="6">
        <v>0.0</v>
      </c>
    </row>
    <row r="1249" ht="15.0" customHeight="1">
      <c r="A1249" s="6">
        <v>4.0</v>
      </c>
      <c r="B1249" s="6">
        <v>29.0</v>
      </c>
      <c r="C1249" s="6" t="s">
        <v>751</v>
      </c>
      <c r="D1249" s="6">
        <v>11.0</v>
      </c>
      <c r="E1249" s="7">
        <v>42130.0</v>
      </c>
      <c r="F1249" s="8">
        <v>0.6354166666666666</v>
      </c>
      <c r="G1249" s="9">
        <v>42130.635416666664</v>
      </c>
      <c r="H1249" s="6">
        <v>7541430.64</v>
      </c>
      <c r="I1249" s="6">
        <v>365263.25</v>
      </c>
      <c r="J1249" s="6" t="s">
        <v>820</v>
      </c>
      <c r="K1249" s="10">
        <v>365263.175</v>
      </c>
      <c r="L1249" s="10">
        <v>7541430.744</v>
      </c>
      <c r="M1249" s="10">
        <v>7541430.64</v>
      </c>
      <c r="N1249" s="10">
        <v>365263.25</v>
      </c>
      <c r="O1249" s="10" t="s">
        <v>40</v>
      </c>
      <c r="P1249" s="10" t="s">
        <v>50</v>
      </c>
      <c r="Q1249" s="6" t="s">
        <v>42</v>
      </c>
      <c r="R1249" s="6" t="s">
        <v>27</v>
      </c>
      <c r="S1249" s="6" t="s">
        <v>28</v>
      </c>
      <c r="T1249" s="6" t="s">
        <v>28</v>
      </c>
      <c r="U1249" s="6">
        <f t="shared" si="11"/>
        <v>40.97557931</v>
      </c>
      <c r="V1249" s="6">
        <v>2133.5787294732067</v>
      </c>
      <c r="W1249" s="6">
        <v>0.0</v>
      </c>
    </row>
    <row r="1250" ht="15.0" customHeight="1">
      <c r="A1250" s="6">
        <v>4.0</v>
      </c>
      <c r="B1250" s="6">
        <v>29.0</v>
      </c>
      <c r="C1250" s="6" t="s">
        <v>751</v>
      </c>
      <c r="D1250" s="6">
        <v>11.0</v>
      </c>
      <c r="E1250" s="7">
        <v>42130.0</v>
      </c>
      <c r="F1250" s="8">
        <v>0.638888888888889</v>
      </c>
      <c r="G1250" s="9">
        <v>42130.63888888889</v>
      </c>
      <c r="H1250" s="6">
        <v>7541400.3</v>
      </c>
      <c r="I1250" s="6">
        <v>365230.75</v>
      </c>
      <c r="J1250" s="6" t="s">
        <v>821</v>
      </c>
      <c r="K1250" s="10">
        <v>365230.388</v>
      </c>
      <c r="L1250" s="10">
        <v>7541400.309</v>
      </c>
      <c r="M1250" s="10">
        <v>7541400.3</v>
      </c>
      <c r="N1250" s="10">
        <v>365230.75</v>
      </c>
      <c r="O1250" s="10" t="s">
        <v>75</v>
      </c>
      <c r="P1250" s="10" t="s">
        <v>76</v>
      </c>
      <c r="Q1250" s="6" t="s">
        <v>77</v>
      </c>
      <c r="R1250" s="6" t="s">
        <v>27</v>
      </c>
      <c r="S1250" s="6" t="s">
        <v>28</v>
      </c>
      <c r="T1250" s="6" t="s">
        <v>28</v>
      </c>
      <c r="U1250" s="6">
        <f t="shared" si="11"/>
        <v>44.4608322</v>
      </c>
      <c r="V1250" s="6">
        <v>2133.5787294732067</v>
      </c>
      <c r="W1250" s="6">
        <v>0.0</v>
      </c>
    </row>
    <row r="1251" ht="15.0" customHeight="1">
      <c r="A1251" s="6">
        <v>4.0</v>
      </c>
      <c r="B1251" s="6">
        <v>29.0</v>
      </c>
      <c r="C1251" s="6" t="s">
        <v>751</v>
      </c>
      <c r="D1251" s="6">
        <v>11.0</v>
      </c>
      <c r="E1251" s="7">
        <v>42130.0</v>
      </c>
      <c r="F1251" s="8">
        <v>0.642361111111111</v>
      </c>
      <c r="G1251" s="9">
        <v>42130.64236111111</v>
      </c>
      <c r="H1251" s="6">
        <v>7541367.59</v>
      </c>
      <c r="I1251" s="6">
        <v>365233.08</v>
      </c>
      <c r="J1251" s="6" t="s">
        <v>822</v>
      </c>
      <c r="K1251" s="10">
        <v>365233.143</v>
      </c>
      <c r="L1251" s="10">
        <v>7541367.518</v>
      </c>
      <c r="M1251" s="10">
        <v>7541367.59</v>
      </c>
      <c r="N1251" s="10">
        <v>365233.08</v>
      </c>
      <c r="O1251" s="10" t="s">
        <v>56</v>
      </c>
      <c r="P1251" s="10" t="s">
        <v>118</v>
      </c>
      <c r="Q1251" s="6" t="s">
        <v>58</v>
      </c>
      <c r="R1251" s="6" t="s">
        <v>27</v>
      </c>
      <c r="S1251" s="6" t="s">
        <v>28</v>
      </c>
      <c r="T1251" s="6" t="s">
        <v>823</v>
      </c>
      <c r="U1251" s="6">
        <f t="shared" si="11"/>
        <v>32.79288032</v>
      </c>
      <c r="V1251" s="6">
        <v>2133.5787294732067</v>
      </c>
      <c r="W1251" s="6">
        <v>0.0</v>
      </c>
    </row>
    <row r="1252" ht="15.0" customHeight="1">
      <c r="A1252" s="6">
        <v>4.0</v>
      </c>
      <c r="B1252" s="6">
        <v>29.0</v>
      </c>
      <c r="C1252" s="6" t="s">
        <v>751</v>
      </c>
      <c r="D1252" s="6">
        <v>11.0</v>
      </c>
      <c r="E1252" s="7">
        <v>42130.0</v>
      </c>
      <c r="F1252" s="8">
        <v>0.6458333333333334</v>
      </c>
      <c r="G1252" s="9">
        <v>42130.645833333336</v>
      </c>
      <c r="H1252" s="6">
        <v>7541348.55</v>
      </c>
      <c r="I1252" s="6">
        <v>365229.76</v>
      </c>
      <c r="J1252" s="6" t="s">
        <v>824</v>
      </c>
      <c r="K1252" s="10">
        <v>365229.79</v>
      </c>
      <c r="L1252" s="10">
        <v>7541348.557</v>
      </c>
      <c r="M1252" s="10">
        <v>7541348.55</v>
      </c>
      <c r="N1252" s="10">
        <v>365229.76</v>
      </c>
      <c r="O1252" s="10" t="s">
        <v>56</v>
      </c>
      <c r="P1252" s="10" t="s">
        <v>118</v>
      </c>
      <c r="Q1252" s="6" t="s">
        <v>58</v>
      </c>
      <c r="R1252" s="6" t="s">
        <v>27</v>
      </c>
      <c r="S1252" s="6" t="s">
        <v>28</v>
      </c>
      <c r="T1252" s="6" t="s">
        <v>825</v>
      </c>
      <c r="U1252" s="6">
        <f t="shared" si="11"/>
        <v>19.32728641</v>
      </c>
      <c r="V1252" s="6">
        <v>2133.5787294732067</v>
      </c>
      <c r="W1252" s="6">
        <v>0.0</v>
      </c>
    </row>
    <row r="1253" ht="15.0" customHeight="1">
      <c r="A1253" s="6">
        <v>4.0</v>
      </c>
      <c r="B1253" s="6">
        <v>29.0</v>
      </c>
      <c r="C1253" s="6" t="s">
        <v>751</v>
      </c>
      <c r="D1253" s="6">
        <v>11.0</v>
      </c>
      <c r="E1253" s="7">
        <v>42130.0</v>
      </c>
      <c r="F1253" s="8">
        <v>0.6493055555555556</v>
      </c>
      <c r="G1253" s="9">
        <v>42130.649305555555</v>
      </c>
      <c r="H1253" s="6">
        <v>7541327.52</v>
      </c>
      <c r="I1253" s="6">
        <v>365223.85</v>
      </c>
      <c r="J1253" s="6" t="s">
        <v>826</v>
      </c>
      <c r="K1253" s="10">
        <v>365223.923</v>
      </c>
      <c r="L1253" s="10">
        <v>7541327.589</v>
      </c>
      <c r="M1253" s="10">
        <v>7541327.52</v>
      </c>
      <c r="N1253" s="10">
        <v>365223.85</v>
      </c>
      <c r="O1253" s="10" t="s">
        <v>37</v>
      </c>
      <c r="P1253" s="10" t="s">
        <v>38</v>
      </c>
      <c r="Q1253" s="6" t="s">
        <v>31</v>
      </c>
      <c r="R1253" s="6" t="s">
        <v>27</v>
      </c>
      <c r="S1253" s="6" t="s">
        <v>28</v>
      </c>
      <c r="T1253" s="6" t="s">
        <v>28</v>
      </c>
      <c r="U1253" s="6">
        <f t="shared" si="11"/>
        <v>21.8446561</v>
      </c>
      <c r="V1253" s="6">
        <v>2133.5787294732067</v>
      </c>
      <c r="W1253" s="6">
        <v>0.0</v>
      </c>
    </row>
    <row r="1254" ht="15.0" customHeight="1">
      <c r="A1254" s="6">
        <v>4.0</v>
      </c>
      <c r="B1254" s="6">
        <v>29.0</v>
      </c>
      <c r="C1254" s="6" t="s">
        <v>751</v>
      </c>
      <c r="D1254" s="6">
        <v>11.0</v>
      </c>
      <c r="E1254" s="7">
        <v>42130.0</v>
      </c>
      <c r="F1254" s="8">
        <v>0.6527777777777778</v>
      </c>
      <c r="G1254" s="9">
        <v>42130.65277777778</v>
      </c>
      <c r="H1254" s="6">
        <v>7541293.28</v>
      </c>
      <c r="I1254" s="6">
        <v>365211.04</v>
      </c>
      <c r="J1254" s="6" t="s">
        <v>827</v>
      </c>
      <c r="K1254" s="10">
        <v>365211.458</v>
      </c>
      <c r="L1254" s="10">
        <v>7541293.209</v>
      </c>
      <c r="M1254" s="10">
        <v>7541293.28</v>
      </c>
      <c r="N1254" s="10">
        <v>365211.04</v>
      </c>
      <c r="O1254" s="10" t="s">
        <v>56</v>
      </c>
      <c r="P1254" s="10" t="s">
        <v>57</v>
      </c>
      <c r="Q1254" s="6" t="s">
        <v>58</v>
      </c>
      <c r="R1254" s="6" t="s">
        <v>58</v>
      </c>
      <c r="S1254" s="6" t="s">
        <v>357</v>
      </c>
      <c r="T1254" s="6" t="s">
        <v>828</v>
      </c>
      <c r="U1254" s="6">
        <f t="shared" si="11"/>
        <v>36.55781312</v>
      </c>
      <c r="V1254" s="6">
        <v>2133.5787294732067</v>
      </c>
      <c r="W1254" s="6">
        <v>0.0</v>
      </c>
    </row>
    <row r="1255" ht="15.0" customHeight="1">
      <c r="A1255" s="6">
        <v>4.0</v>
      </c>
      <c r="B1255" s="6">
        <v>29.0</v>
      </c>
      <c r="C1255" s="6" t="s">
        <v>751</v>
      </c>
      <c r="D1255" s="6">
        <v>11.0</v>
      </c>
      <c r="E1255" s="7">
        <v>42130.0</v>
      </c>
      <c r="F1255" s="8">
        <v>0.65625</v>
      </c>
      <c r="G1255" s="9">
        <v>42130.65625</v>
      </c>
      <c r="H1255" s="6">
        <v>7541273.79</v>
      </c>
      <c r="I1255" s="6">
        <v>365158.21</v>
      </c>
      <c r="J1255" s="6" t="s">
        <v>829</v>
      </c>
      <c r="K1255" s="10">
        <v>365158.136</v>
      </c>
      <c r="L1255" s="10">
        <v>7541273.585</v>
      </c>
      <c r="M1255" s="10">
        <v>7541273.79</v>
      </c>
      <c r="N1255" s="10">
        <v>365158.21</v>
      </c>
      <c r="O1255" s="10" t="s">
        <v>37</v>
      </c>
      <c r="P1255" s="10" t="s">
        <v>38</v>
      </c>
      <c r="Q1255" s="6" t="s">
        <v>31</v>
      </c>
      <c r="R1255" s="6" t="s">
        <v>27</v>
      </c>
      <c r="S1255" s="6" t="s">
        <v>28</v>
      </c>
      <c r="T1255" s="6" t="s">
        <v>28</v>
      </c>
      <c r="U1255" s="6">
        <f t="shared" si="11"/>
        <v>56.31046972</v>
      </c>
      <c r="V1255" s="6">
        <v>2133.5787294732067</v>
      </c>
      <c r="W1255" s="6">
        <v>0.0</v>
      </c>
    </row>
    <row r="1256" ht="15.0" customHeight="1">
      <c r="A1256" s="6">
        <v>4.0</v>
      </c>
      <c r="B1256" s="6">
        <v>29.0</v>
      </c>
      <c r="C1256" s="6" t="s">
        <v>751</v>
      </c>
      <c r="D1256" s="6">
        <v>11.0</v>
      </c>
      <c r="E1256" s="7">
        <v>42130.0</v>
      </c>
      <c r="F1256" s="8">
        <v>0.6597222222222222</v>
      </c>
      <c r="G1256" s="9">
        <v>42130.65972222222</v>
      </c>
      <c r="H1256" s="6">
        <v>7541295.89</v>
      </c>
      <c r="I1256" s="6">
        <v>365112.21</v>
      </c>
      <c r="J1256" s="6" t="s">
        <v>830</v>
      </c>
      <c r="K1256" s="10">
        <v>365111.95</v>
      </c>
      <c r="L1256" s="10">
        <v>7541296.043</v>
      </c>
      <c r="M1256" s="10">
        <v>7541295.89</v>
      </c>
      <c r="N1256" s="10">
        <v>365112.21</v>
      </c>
      <c r="O1256" s="10" t="s">
        <v>56</v>
      </c>
      <c r="P1256" s="10" t="s">
        <v>57</v>
      </c>
      <c r="Q1256" s="6" t="s">
        <v>58</v>
      </c>
      <c r="R1256" s="6" t="s">
        <v>27</v>
      </c>
      <c r="S1256" s="6" t="s">
        <v>28</v>
      </c>
      <c r="T1256" s="6" t="s">
        <v>831</v>
      </c>
      <c r="U1256" s="6">
        <f t="shared" si="11"/>
        <v>51.03342042</v>
      </c>
      <c r="V1256" s="6">
        <v>2133.5787294732067</v>
      </c>
      <c r="W1256" s="6">
        <v>0.0</v>
      </c>
    </row>
    <row r="1257" ht="15.0" customHeight="1">
      <c r="A1257" s="6">
        <v>4.0</v>
      </c>
      <c r="B1257" s="6">
        <v>29.0</v>
      </c>
      <c r="C1257" s="6" t="s">
        <v>751</v>
      </c>
      <c r="D1257" s="6">
        <v>11.0</v>
      </c>
      <c r="E1257" s="7">
        <v>42130.0</v>
      </c>
      <c r="F1257" s="8">
        <v>0.6631944444444444</v>
      </c>
      <c r="G1257" s="9">
        <v>42130.663194444445</v>
      </c>
      <c r="H1257" s="6">
        <v>7541286.71</v>
      </c>
      <c r="I1257" s="6">
        <v>365091.38</v>
      </c>
      <c r="J1257" s="6" t="s">
        <v>832</v>
      </c>
      <c r="K1257" s="10">
        <v>365091.2</v>
      </c>
      <c r="L1257" s="10">
        <v>7541286.658</v>
      </c>
      <c r="M1257" s="10">
        <v>7541286.71</v>
      </c>
      <c r="N1257" s="10">
        <v>365091.38</v>
      </c>
      <c r="O1257" s="10" t="s">
        <v>37</v>
      </c>
      <c r="P1257" s="10" t="s">
        <v>38</v>
      </c>
      <c r="Q1257" s="6" t="s">
        <v>31</v>
      </c>
      <c r="R1257" s="6" t="s">
        <v>27</v>
      </c>
      <c r="S1257" s="6" t="s">
        <v>28</v>
      </c>
      <c r="T1257" s="6" t="s">
        <v>28</v>
      </c>
      <c r="U1257" s="6">
        <f t="shared" si="11"/>
        <v>22.76315664</v>
      </c>
      <c r="V1257" s="6">
        <v>2133.5787294732067</v>
      </c>
      <c r="W1257" s="6">
        <v>0.0</v>
      </c>
    </row>
    <row r="1258" ht="15.0" customHeight="1">
      <c r="A1258" s="6">
        <v>4.0</v>
      </c>
      <c r="B1258" s="6">
        <v>29.0</v>
      </c>
      <c r="C1258" s="6" t="s">
        <v>751</v>
      </c>
      <c r="D1258" s="6">
        <v>11.0</v>
      </c>
      <c r="E1258" s="7">
        <v>42130.0</v>
      </c>
      <c r="F1258" s="8">
        <v>0.6666666666666666</v>
      </c>
      <c r="G1258" s="9">
        <v>42130.666666666664</v>
      </c>
      <c r="H1258" s="6">
        <v>7541275.34</v>
      </c>
      <c r="I1258" s="6">
        <v>365045.83</v>
      </c>
      <c r="J1258" s="6" t="s">
        <v>833</v>
      </c>
      <c r="K1258" s="10">
        <v>365088.206</v>
      </c>
      <c r="L1258" s="10">
        <v>7541288.209</v>
      </c>
      <c r="M1258" s="10">
        <v>7541288.14</v>
      </c>
      <c r="N1258" s="10">
        <v>365087.81</v>
      </c>
      <c r="O1258" s="10" t="s">
        <v>37</v>
      </c>
      <c r="P1258" s="10" t="s">
        <v>38</v>
      </c>
      <c r="Q1258" s="6" t="s">
        <v>31</v>
      </c>
      <c r="R1258" s="6" t="s">
        <v>27</v>
      </c>
      <c r="S1258" s="6" t="s">
        <v>28</v>
      </c>
      <c r="T1258" s="6" t="s">
        <v>834</v>
      </c>
      <c r="U1258" s="6">
        <f t="shared" si="11"/>
        <v>46.94762401</v>
      </c>
      <c r="V1258" s="6">
        <v>2133.5787294732067</v>
      </c>
      <c r="W1258" s="6">
        <v>0.0</v>
      </c>
    </row>
    <row r="1259" ht="15.0" customHeight="1">
      <c r="A1259" s="6">
        <v>4.0</v>
      </c>
      <c r="B1259" s="6">
        <v>29.0</v>
      </c>
      <c r="C1259" s="6" t="s">
        <v>751</v>
      </c>
      <c r="D1259" s="6">
        <v>11.0</v>
      </c>
      <c r="E1259" s="7">
        <v>42130.0</v>
      </c>
      <c r="F1259" s="8">
        <v>0.6701388888888888</v>
      </c>
      <c r="G1259" s="9">
        <v>42130.67013888889</v>
      </c>
      <c r="H1259" s="6">
        <v>7541275.34</v>
      </c>
      <c r="I1259" s="6">
        <v>365045.83</v>
      </c>
      <c r="J1259" s="6" t="s">
        <v>833</v>
      </c>
      <c r="K1259" s="10">
        <v>365040.542</v>
      </c>
      <c r="L1259" s="10">
        <v>7541276.67</v>
      </c>
      <c r="M1259" s="10">
        <v>7541275.34</v>
      </c>
      <c r="N1259" s="10">
        <v>365045.83</v>
      </c>
      <c r="O1259" s="10" t="s">
        <v>25</v>
      </c>
      <c r="P1259" s="10" t="s">
        <v>61</v>
      </c>
      <c r="Q1259" s="6" t="s">
        <v>26</v>
      </c>
      <c r="R1259" s="6" t="s">
        <v>27</v>
      </c>
      <c r="S1259" s="6" t="s">
        <v>28</v>
      </c>
      <c r="T1259" s="6" t="s">
        <v>834</v>
      </c>
      <c r="U1259" s="6">
        <f t="shared" si="11"/>
        <v>0</v>
      </c>
      <c r="V1259" s="6">
        <v>2133.5787294732067</v>
      </c>
      <c r="W1259" s="6">
        <v>0.0</v>
      </c>
    </row>
  </sheetData>
  <autoFilter ref="$A$1:$W$1259"/>
  <customSheetViews>
    <customSheetView guid="{2D443363-CDB9-4115-9B6E-C953CE0E3060}" filter="1" showAutoFilter="1">
      <autoFilter ref="$A$1:$W$1259"/>
      <extLst>
        <ext uri="GoogleSheetsCustomDataVersion1">
          <go:sheetsCustomData xmlns:go="http://customooxmlschemas.google.com/" filterViewId="28219045"/>
        </ext>
      </extLst>
    </customSheetView>
  </customSheetViews>
  <conditionalFormatting sqref="U3:V1259">
    <cfRule type="cellIs" dxfId="0" priority="1" operator="lessThan">
      <formula>8</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1.11"/>
    <col customWidth="1" min="2" max="2" width="11.33"/>
    <col customWidth="1" min="3" max="3" width="13.0"/>
    <col customWidth="1" min="4" max="4" width="9.67"/>
    <col customWidth="1" min="5" max="5" width="9.44"/>
    <col customWidth="1" min="6" max="6" width="8.67"/>
    <col customWidth="1" min="7" max="7" width="8.78"/>
    <col customWidth="1" min="8" max="8" width="8.11"/>
    <col customWidth="1" min="9" max="9" width="16.44"/>
    <col customWidth="1" min="10" max="10" width="16.67"/>
    <col customWidth="1" min="11" max="11" width="18.0"/>
    <col customWidth="1" min="12" max="12" width="20.67"/>
    <col customWidth="1" min="13" max="13" width="22.11"/>
    <col customWidth="1" min="14" max="14" width="19.0"/>
    <col customWidth="1" min="15" max="15" width="15.67"/>
    <col customWidth="1" min="16" max="16" width="7.78"/>
    <col customWidth="1" min="17" max="17" width="12.44"/>
    <col customWidth="1" min="18" max="18" width="13.33"/>
  </cols>
  <sheetData>
    <row r="1" ht="15.75" customHeight="1">
      <c r="A1" s="11" t="s">
        <v>0</v>
      </c>
      <c r="B1" s="11" t="s">
        <v>1</v>
      </c>
      <c r="C1" s="11" t="s">
        <v>2</v>
      </c>
      <c r="D1" s="11" t="s">
        <v>835</v>
      </c>
      <c r="E1" s="11" t="s">
        <v>836</v>
      </c>
      <c r="F1" s="11" t="s">
        <v>3</v>
      </c>
      <c r="G1" s="3" t="s">
        <v>4</v>
      </c>
      <c r="H1" s="3" t="s">
        <v>5</v>
      </c>
      <c r="I1" s="3" t="s">
        <v>6</v>
      </c>
      <c r="J1" s="12" t="s">
        <v>837</v>
      </c>
      <c r="K1" s="12" t="s">
        <v>838</v>
      </c>
      <c r="L1" s="13" t="s">
        <v>12</v>
      </c>
      <c r="M1" s="13" t="s">
        <v>13</v>
      </c>
      <c r="N1" s="14" t="s">
        <v>839</v>
      </c>
      <c r="O1" s="12" t="s">
        <v>840</v>
      </c>
      <c r="P1" s="12" t="s">
        <v>19</v>
      </c>
      <c r="Q1" s="12" t="s">
        <v>20</v>
      </c>
      <c r="R1" s="12" t="s">
        <v>22</v>
      </c>
    </row>
    <row r="2" ht="15.75" customHeight="1">
      <c r="A2" s="15" t="s">
        <v>841</v>
      </c>
      <c r="B2" s="15" t="s">
        <v>841</v>
      </c>
      <c r="C2" s="15" t="s">
        <v>842</v>
      </c>
      <c r="D2" s="6">
        <v>0.0</v>
      </c>
      <c r="E2" s="6">
        <v>1.0</v>
      </c>
      <c r="F2" s="15"/>
      <c r="G2" s="7">
        <v>42056.0</v>
      </c>
      <c r="H2" s="8">
        <v>0.4375</v>
      </c>
      <c r="I2" s="16">
        <v>42056.4375</v>
      </c>
      <c r="J2" s="17">
        <v>7541007.4</v>
      </c>
      <c r="K2" s="17">
        <v>364742.36</v>
      </c>
      <c r="L2" s="18">
        <v>7541007.4</v>
      </c>
      <c r="M2" s="18">
        <v>364742.36</v>
      </c>
      <c r="N2" s="14" t="s">
        <v>28</v>
      </c>
      <c r="O2" s="17" t="s">
        <v>28</v>
      </c>
      <c r="P2" s="17" t="s">
        <v>28</v>
      </c>
      <c r="Q2" s="6" t="str">
        <f t="shared" ref="Q2:Q1491" si="1">SQRT((J2-J1)^2+(K2-K1)^2)</f>
        <v>#VALUE!</v>
      </c>
      <c r="R2" s="6">
        <v>0.0</v>
      </c>
    </row>
    <row r="3" ht="15.75" customHeight="1">
      <c r="A3" s="15" t="s">
        <v>841</v>
      </c>
      <c r="B3" s="15" t="s">
        <v>841</v>
      </c>
      <c r="C3" s="15" t="s">
        <v>842</v>
      </c>
      <c r="D3" s="6">
        <v>0.0</v>
      </c>
      <c r="E3" s="6">
        <v>1.0</v>
      </c>
      <c r="F3" s="15"/>
      <c r="G3" s="7">
        <v>42056.0</v>
      </c>
      <c r="H3" s="8">
        <v>0.44097222222222227</v>
      </c>
      <c r="I3" s="16">
        <v>42056.44097222222</v>
      </c>
      <c r="J3" s="17">
        <v>7540901.59</v>
      </c>
      <c r="K3" s="17">
        <v>364760.29</v>
      </c>
      <c r="L3" s="18">
        <v>7540901.59</v>
      </c>
      <c r="M3" s="18">
        <v>364760.29</v>
      </c>
      <c r="N3" s="14" t="s">
        <v>28</v>
      </c>
      <c r="O3" s="17" t="s">
        <v>28</v>
      </c>
      <c r="P3" s="17" t="s">
        <v>28</v>
      </c>
      <c r="Q3" s="6">
        <f t="shared" si="1"/>
        <v>107.3184094</v>
      </c>
      <c r="R3" s="6">
        <v>0.0</v>
      </c>
    </row>
    <row r="4" ht="15.75" customHeight="1">
      <c r="A4" s="15" t="s">
        <v>841</v>
      </c>
      <c r="B4" s="15" t="s">
        <v>841</v>
      </c>
      <c r="C4" s="15" t="s">
        <v>842</v>
      </c>
      <c r="D4" s="6">
        <v>0.0</v>
      </c>
      <c r="E4" s="6">
        <v>1.0</v>
      </c>
      <c r="F4" s="15"/>
      <c r="G4" s="7">
        <v>42056.0</v>
      </c>
      <c r="H4" s="8">
        <v>0.4444444444444444</v>
      </c>
      <c r="I4" s="16">
        <v>42056.444444444445</v>
      </c>
      <c r="J4" s="17">
        <v>7540794.03</v>
      </c>
      <c r="K4" s="17">
        <v>364783.24</v>
      </c>
      <c r="L4" s="18">
        <v>7540794.03</v>
      </c>
      <c r="M4" s="18">
        <v>364783.24</v>
      </c>
      <c r="N4" s="14" t="s">
        <v>28</v>
      </c>
      <c r="O4" s="17" t="s">
        <v>28</v>
      </c>
      <c r="P4" s="17" t="s">
        <v>28</v>
      </c>
      <c r="Q4" s="6">
        <f t="shared" si="1"/>
        <v>109.9811625</v>
      </c>
      <c r="R4" s="6">
        <v>0.0</v>
      </c>
    </row>
    <row r="5" ht="15.75" customHeight="1">
      <c r="A5" s="15" t="s">
        <v>841</v>
      </c>
      <c r="B5" s="15" t="s">
        <v>841</v>
      </c>
      <c r="C5" s="15" t="s">
        <v>842</v>
      </c>
      <c r="D5" s="6">
        <v>0.0</v>
      </c>
      <c r="E5" s="6">
        <v>1.0</v>
      </c>
      <c r="F5" s="15"/>
      <c r="G5" s="7">
        <v>42056.0</v>
      </c>
      <c r="H5" s="8">
        <v>0.4479166666666667</v>
      </c>
      <c r="I5" s="16">
        <v>42056.447916666664</v>
      </c>
      <c r="J5" s="17">
        <v>7540686.97</v>
      </c>
      <c r="K5" s="19">
        <v>364805.97</v>
      </c>
      <c r="L5" s="18">
        <v>7540686.97</v>
      </c>
      <c r="M5" s="20">
        <v>364805.97</v>
      </c>
      <c r="N5" s="14" t="s">
        <v>40</v>
      </c>
      <c r="O5" s="17" t="s">
        <v>42</v>
      </c>
      <c r="P5" s="17" t="s">
        <v>28</v>
      </c>
      <c r="Q5" s="6">
        <f t="shared" si="1"/>
        <v>109.4463179</v>
      </c>
      <c r="R5" s="6">
        <v>0.0</v>
      </c>
    </row>
    <row r="6" ht="15.75" customHeight="1">
      <c r="A6" s="15" t="s">
        <v>841</v>
      </c>
      <c r="B6" s="15" t="s">
        <v>841</v>
      </c>
      <c r="C6" s="15" t="s">
        <v>842</v>
      </c>
      <c r="D6" s="6">
        <v>0.0</v>
      </c>
      <c r="E6" s="6">
        <v>1.0</v>
      </c>
      <c r="F6" s="15"/>
      <c r="G6" s="7">
        <v>42056.0</v>
      </c>
      <c r="H6" s="8">
        <v>0.4513888888888889</v>
      </c>
      <c r="I6" s="16">
        <v>42056.45138888889</v>
      </c>
      <c r="J6" s="17">
        <v>7540684.44</v>
      </c>
      <c r="K6" s="17">
        <v>364803.62</v>
      </c>
      <c r="L6" s="18">
        <v>7540684.44</v>
      </c>
      <c r="M6" s="18">
        <v>364803.62</v>
      </c>
      <c r="N6" s="14" t="s">
        <v>37</v>
      </c>
      <c r="O6" s="17" t="s">
        <v>31</v>
      </c>
      <c r="P6" s="17" t="s">
        <v>28</v>
      </c>
      <c r="Q6" s="6">
        <f t="shared" si="1"/>
        <v>3.453027656</v>
      </c>
      <c r="R6" s="6">
        <v>0.0</v>
      </c>
    </row>
    <row r="7" ht="15.75" customHeight="1">
      <c r="A7" s="15" t="s">
        <v>841</v>
      </c>
      <c r="B7" s="15" t="s">
        <v>841</v>
      </c>
      <c r="C7" s="15" t="s">
        <v>842</v>
      </c>
      <c r="D7" s="6">
        <v>0.0</v>
      </c>
      <c r="E7" s="6">
        <v>1.0</v>
      </c>
      <c r="F7" s="15"/>
      <c r="G7" s="7">
        <v>42056.0</v>
      </c>
      <c r="H7" s="8">
        <v>0.4548611111111111</v>
      </c>
      <c r="I7" s="16">
        <v>42056.45486111111</v>
      </c>
      <c r="J7" s="17">
        <v>7540688.5</v>
      </c>
      <c r="K7" s="17">
        <v>364804.74</v>
      </c>
      <c r="L7" s="18">
        <v>7540688.5</v>
      </c>
      <c r="M7" s="18">
        <v>364804.74</v>
      </c>
      <c r="N7" s="14" t="s">
        <v>33</v>
      </c>
      <c r="O7" s="17" t="s">
        <v>35</v>
      </c>
      <c r="P7" s="17" t="s">
        <v>28</v>
      </c>
      <c r="Q7" s="6">
        <f t="shared" si="1"/>
        <v>4.211650507</v>
      </c>
      <c r="R7" s="6">
        <v>0.0</v>
      </c>
    </row>
    <row r="8" ht="15.75" customHeight="1">
      <c r="A8" s="15" t="s">
        <v>841</v>
      </c>
      <c r="B8" s="15" t="s">
        <v>841</v>
      </c>
      <c r="C8" s="15" t="s">
        <v>842</v>
      </c>
      <c r="D8" s="6">
        <v>0.0</v>
      </c>
      <c r="E8" s="6">
        <v>1.0</v>
      </c>
      <c r="F8" s="15"/>
      <c r="G8" s="7">
        <v>42056.0</v>
      </c>
      <c r="H8" s="8">
        <v>0.4583333333333333</v>
      </c>
      <c r="I8" s="16">
        <v>42056.458333333336</v>
      </c>
      <c r="J8" s="17">
        <v>7540690.53</v>
      </c>
      <c r="K8" s="17">
        <v>364810.09</v>
      </c>
      <c r="L8" s="18">
        <v>7540690.53</v>
      </c>
      <c r="M8" s="18">
        <v>364810.09</v>
      </c>
      <c r="N8" s="14" t="s">
        <v>28</v>
      </c>
      <c r="O8" s="17" t="s">
        <v>28</v>
      </c>
      <c r="P8" s="17" t="s">
        <v>28</v>
      </c>
      <c r="Q8" s="6">
        <f t="shared" si="1"/>
        <v>5.722184898</v>
      </c>
      <c r="R8" s="6">
        <v>0.0</v>
      </c>
    </row>
    <row r="9" ht="15.75" customHeight="1">
      <c r="A9" s="15" t="s">
        <v>841</v>
      </c>
      <c r="B9" s="15" t="s">
        <v>841</v>
      </c>
      <c r="C9" s="15" t="s">
        <v>842</v>
      </c>
      <c r="D9" s="6">
        <v>0.0</v>
      </c>
      <c r="E9" s="6">
        <v>1.0</v>
      </c>
      <c r="F9" s="15"/>
      <c r="G9" s="7">
        <v>42056.0</v>
      </c>
      <c r="H9" s="8">
        <v>0.4618055555555556</v>
      </c>
      <c r="I9" s="16">
        <v>42056.461805555555</v>
      </c>
      <c r="J9" s="17">
        <v>7540682.74</v>
      </c>
      <c r="K9" s="17">
        <v>364803.52</v>
      </c>
      <c r="L9" s="18">
        <v>7540682.74</v>
      </c>
      <c r="M9" s="18">
        <v>364803.52</v>
      </c>
      <c r="N9" s="14" t="s">
        <v>33</v>
      </c>
      <c r="O9" s="17" t="s">
        <v>35</v>
      </c>
      <c r="P9" s="17" t="s">
        <v>28</v>
      </c>
      <c r="Q9" s="6">
        <f t="shared" si="1"/>
        <v>10.19063295</v>
      </c>
      <c r="R9" s="6">
        <v>0.0</v>
      </c>
    </row>
    <row r="10" ht="15.75" customHeight="1">
      <c r="A10" s="15" t="s">
        <v>841</v>
      </c>
      <c r="B10" s="15" t="s">
        <v>841</v>
      </c>
      <c r="C10" s="15" t="s">
        <v>842</v>
      </c>
      <c r="D10" s="6">
        <v>0.0</v>
      </c>
      <c r="E10" s="6">
        <v>1.0</v>
      </c>
      <c r="F10" s="15"/>
      <c r="G10" s="7">
        <v>42056.0</v>
      </c>
      <c r="H10" s="8">
        <v>0.46527777777777773</v>
      </c>
      <c r="I10" s="16">
        <v>42056.46527777778</v>
      </c>
      <c r="J10" s="17">
        <v>7540685.18</v>
      </c>
      <c r="K10" s="17">
        <v>364804.56</v>
      </c>
      <c r="L10" s="18">
        <v>7540685.18</v>
      </c>
      <c r="M10" s="18">
        <v>364804.56</v>
      </c>
      <c r="N10" s="14" t="s">
        <v>28</v>
      </c>
      <c r="O10" s="17" t="s">
        <v>28</v>
      </c>
      <c r="P10" s="17" t="s">
        <v>28</v>
      </c>
      <c r="Q10" s="6">
        <f t="shared" si="1"/>
        <v>2.652395144</v>
      </c>
      <c r="R10" s="6">
        <v>0.0</v>
      </c>
    </row>
    <row r="11" ht="15.75" customHeight="1">
      <c r="A11" s="15" t="s">
        <v>841</v>
      </c>
      <c r="B11" s="15" t="s">
        <v>841</v>
      </c>
      <c r="C11" s="15" t="s">
        <v>842</v>
      </c>
      <c r="D11" s="6">
        <v>0.0</v>
      </c>
      <c r="E11" s="6">
        <v>1.0</v>
      </c>
      <c r="F11" s="15"/>
      <c r="G11" s="7">
        <v>42056.0</v>
      </c>
      <c r="H11" s="8">
        <v>0.46875</v>
      </c>
      <c r="I11" s="16">
        <v>42056.46875</v>
      </c>
      <c r="J11" s="17">
        <v>7540687.68</v>
      </c>
      <c r="K11" s="17">
        <v>364805.72</v>
      </c>
      <c r="L11" s="18">
        <v>7540687.68</v>
      </c>
      <c r="M11" s="18">
        <v>364805.72</v>
      </c>
      <c r="N11" s="14" t="s">
        <v>37</v>
      </c>
      <c r="O11" s="17" t="s">
        <v>31</v>
      </c>
      <c r="P11" s="17" t="s">
        <v>28</v>
      </c>
      <c r="Q11" s="6">
        <f t="shared" si="1"/>
        <v>2.756011611</v>
      </c>
      <c r="R11" s="6">
        <v>0.0</v>
      </c>
    </row>
    <row r="12" ht="15.75" customHeight="1">
      <c r="A12" s="15" t="s">
        <v>841</v>
      </c>
      <c r="B12" s="15" t="s">
        <v>841</v>
      </c>
      <c r="C12" s="15" t="s">
        <v>842</v>
      </c>
      <c r="D12" s="6">
        <v>0.0</v>
      </c>
      <c r="E12" s="6">
        <v>1.0</v>
      </c>
      <c r="F12" s="15"/>
      <c r="G12" s="7">
        <v>42056.0</v>
      </c>
      <c r="H12" s="8">
        <v>0.47222222222222227</v>
      </c>
      <c r="I12" s="16">
        <v>42056.47222222222</v>
      </c>
      <c r="J12" s="17">
        <v>7540693.99</v>
      </c>
      <c r="K12" s="17">
        <v>364811.03</v>
      </c>
      <c r="L12" s="18">
        <v>7540693.99</v>
      </c>
      <c r="M12" s="18">
        <v>364811.03</v>
      </c>
      <c r="N12" s="14" t="s">
        <v>37</v>
      </c>
      <c r="O12" s="17" t="s">
        <v>31</v>
      </c>
      <c r="P12" s="17" t="s">
        <v>28</v>
      </c>
      <c r="Q12" s="6">
        <f t="shared" si="1"/>
        <v>8.246950952</v>
      </c>
      <c r="R12" s="6">
        <v>0.0</v>
      </c>
    </row>
    <row r="13" ht="15.75" customHeight="1">
      <c r="A13" s="15" t="s">
        <v>841</v>
      </c>
      <c r="B13" s="15" t="s">
        <v>841</v>
      </c>
      <c r="C13" s="15" t="s">
        <v>842</v>
      </c>
      <c r="D13" s="6">
        <v>0.0</v>
      </c>
      <c r="E13" s="6">
        <v>1.0</v>
      </c>
      <c r="F13" s="15"/>
      <c r="G13" s="7">
        <v>42056.0</v>
      </c>
      <c r="H13" s="8">
        <v>0.4756944444444444</v>
      </c>
      <c r="I13" s="16">
        <v>42056.475694444445</v>
      </c>
      <c r="J13" s="17">
        <v>7540684.79</v>
      </c>
      <c r="K13" s="17">
        <v>364820.56</v>
      </c>
      <c r="L13" s="18">
        <v>7540684.79</v>
      </c>
      <c r="M13" s="18">
        <v>364820.56</v>
      </c>
      <c r="N13" s="14" t="s">
        <v>37</v>
      </c>
      <c r="O13" s="17" t="s">
        <v>31</v>
      </c>
      <c r="P13" s="17" t="s">
        <v>28</v>
      </c>
      <c r="Q13" s="6">
        <f t="shared" si="1"/>
        <v>13.24616548</v>
      </c>
      <c r="R13" s="6">
        <v>0.0</v>
      </c>
    </row>
    <row r="14" ht="15.75" customHeight="1">
      <c r="A14" s="15" t="s">
        <v>841</v>
      </c>
      <c r="B14" s="15" t="s">
        <v>841</v>
      </c>
      <c r="C14" s="15" t="s">
        <v>842</v>
      </c>
      <c r="D14" s="6">
        <v>0.0</v>
      </c>
      <c r="E14" s="6">
        <v>1.0</v>
      </c>
      <c r="F14" s="15"/>
      <c r="G14" s="7">
        <v>42056.0</v>
      </c>
      <c r="H14" s="8">
        <v>0.4791666666666667</v>
      </c>
      <c r="I14" s="16">
        <v>42056.479166666664</v>
      </c>
      <c r="J14" s="17">
        <v>7540686.46</v>
      </c>
      <c r="K14" s="17">
        <v>364808.89</v>
      </c>
      <c r="L14" s="18">
        <v>7540686.46</v>
      </c>
      <c r="M14" s="18">
        <v>364808.89</v>
      </c>
      <c r="N14" s="14" t="s">
        <v>37</v>
      </c>
      <c r="O14" s="17" t="s">
        <v>31</v>
      </c>
      <c r="P14" s="17" t="s">
        <v>28</v>
      </c>
      <c r="Q14" s="6">
        <f t="shared" si="1"/>
        <v>11.7888846</v>
      </c>
      <c r="R14" s="6">
        <v>0.0</v>
      </c>
    </row>
    <row r="15" ht="15.75" customHeight="1">
      <c r="A15" s="15" t="s">
        <v>841</v>
      </c>
      <c r="B15" s="15" t="s">
        <v>841</v>
      </c>
      <c r="C15" s="15" t="s">
        <v>842</v>
      </c>
      <c r="D15" s="6">
        <v>0.0</v>
      </c>
      <c r="E15" s="6">
        <v>1.0</v>
      </c>
      <c r="F15" s="15"/>
      <c r="G15" s="7">
        <v>42056.0</v>
      </c>
      <c r="H15" s="8">
        <v>0.4826388888888889</v>
      </c>
      <c r="I15" s="16">
        <v>42056.48263888889</v>
      </c>
      <c r="J15" s="17">
        <v>7540688.82</v>
      </c>
      <c r="K15" s="17">
        <v>364801.04</v>
      </c>
      <c r="L15" s="18">
        <v>7540688.82</v>
      </c>
      <c r="M15" s="18">
        <v>364801.04</v>
      </c>
      <c r="N15" s="14" t="s">
        <v>28</v>
      </c>
      <c r="O15" s="17" t="s">
        <v>28</v>
      </c>
      <c r="P15" s="17" t="s">
        <v>28</v>
      </c>
      <c r="Q15" s="6">
        <f t="shared" si="1"/>
        <v>8.197078748</v>
      </c>
      <c r="R15" s="6">
        <v>0.0</v>
      </c>
    </row>
    <row r="16" ht="15.75" customHeight="1">
      <c r="A16" s="15" t="s">
        <v>841</v>
      </c>
      <c r="B16" s="15" t="s">
        <v>841</v>
      </c>
      <c r="C16" s="15" t="s">
        <v>842</v>
      </c>
      <c r="D16" s="6">
        <v>0.0</v>
      </c>
      <c r="E16" s="6">
        <v>1.0</v>
      </c>
      <c r="F16" s="15"/>
      <c r="G16" s="7">
        <v>42056.0</v>
      </c>
      <c r="H16" s="8">
        <v>0.4861111111111111</v>
      </c>
      <c r="I16" s="16">
        <v>42056.48611111111</v>
      </c>
      <c r="J16" s="17">
        <v>7540686.84</v>
      </c>
      <c r="K16" s="17">
        <v>364800.52</v>
      </c>
      <c r="L16" s="18">
        <v>7540686.84</v>
      </c>
      <c r="M16" s="18">
        <v>364800.52</v>
      </c>
      <c r="N16" s="14" t="s">
        <v>60</v>
      </c>
      <c r="O16" s="17" t="s">
        <v>52</v>
      </c>
      <c r="P16" s="17" t="s">
        <v>28</v>
      </c>
      <c r="Q16" s="6">
        <f t="shared" si="1"/>
        <v>2.047144353</v>
      </c>
      <c r="R16" s="6">
        <v>0.0</v>
      </c>
    </row>
    <row r="17" ht="15.75" customHeight="1">
      <c r="A17" s="15" t="s">
        <v>841</v>
      </c>
      <c r="B17" s="15" t="s">
        <v>841</v>
      </c>
      <c r="C17" s="15" t="s">
        <v>842</v>
      </c>
      <c r="D17" s="6">
        <v>0.0</v>
      </c>
      <c r="E17" s="6">
        <v>1.0</v>
      </c>
      <c r="F17" s="15"/>
      <c r="G17" s="7">
        <v>42056.0</v>
      </c>
      <c r="H17" s="8">
        <v>0.4895833333333333</v>
      </c>
      <c r="I17" s="16">
        <v>42056.489583333336</v>
      </c>
      <c r="J17" s="17">
        <v>7540684.59</v>
      </c>
      <c r="K17" s="17">
        <v>364800.54</v>
      </c>
      <c r="L17" s="18">
        <v>7540684.59</v>
      </c>
      <c r="M17" s="18">
        <v>364800.54</v>
      </c>
      <c r="N17" s="14" t="s">
        <v>60</v>
      </c>
      <c r="O17" s="17" t="s">
        <v>52</v>
      </c>
      <c r="P17" s="17" t="s">
        <v>28</v>
      </c>
      <c r="Q17" s="6">
        <f t="shared" si="1"/>
        <v>2.250088887</v>
      </c>
      <c r="R17" s="6">
        <v>0.0</v>
      </c>
    </row>
    <row r="18" ht="15.75" customHeight="1">
      <c r="A18" s="15" t="s">
        <v>841</v>
      </c>
      <c r="B18" s="15" t="s">
        <v>841</v>
      </c>
      <c r="C18" s="15" t="s">
        <v>842</v>
      </c>
      <c r="D18" s="6">
        <v>0.0</v>
      </c>
      <c r="E18" s="6">
        <v>1.0</v>
      </c>
      <c r="F18" s="15"/>
      <c r="G18" s="7">
        <v>42056.0</v>
      </c>
      <c r="H18" s="8">
        <v>0.4930555555555556</v>
      </c>
      <c r="I18" s="16">
        <v>42056.493055555555</v>
      </c>
      <c r="J18" s="17">
        <v>7540631.91</v>
      </c>
      <c r="K18" s="17">
        <v>364845.08</v>
      </c>
      <c r="L18" s="18">
        <v>7540631.91</v>
      </c>
      <c r="M18" s="18">
        <v>364845.08</v>
      </c>
      <c r="N18" s="14" t="s">
        <v>33</v>
      </c>
      <c r="O18" s="17" t="s">
        <v>35</v>
      </c>
      <c r="P18" s="17" t="s">
        <v>28</v>
      </c>
      <c r="Q18" s="6">
        <f t="shared" si="1"/>
        <v>68.98546224</v>
      </c>
      <c r="R18" s="6">
        <v>0.0</v>
      </c>
    </row>
    <row r="19" ht="15.75" customHeight="1">
      <c r="A19" s="15" t="s">
        <v>841</v>
      </c>
      <c r="B19" s="15" t="s">
        <v>841</v>
      </c>
      <c r="C19" s="15" t="s">
        <v>842</v>
      </c>
      <c r="D19" s="6">
        <v>0.0</v>
      </c>
      <c r="E19" s="6">
        <v>1.0</v>
      </c>
      <c r="F19" s="15"/>
      <c r="G19" s="7">
        <v>42056.0</v>
      </c>
      <c r="H19" s="8">
        <v>0.49652777777777773</v>
      </c>
      <c r="I19" s="16">
        <v>42056.49652777778</v>
      </c>
      <c r="J19" s="17">
        <v>7540613.4</v>
      </c>
      <c r="K19" s="17">
        <v>364842.04</v>
      </c>
      <c r="L19" s="18">
        <v>7540613.4</v>
      </c>
      <c r="M19" s="18">
        <v>364842.04</v>
      </c>
      <c r="N19" s="14" t="s">
        <v>60</v>
      </c>
      <c r="O19" s="17" t="s">
        <v>52</v>
      </c>
      <c r="P19" s="17" t="s">
        <v>28</v>
      </c>
      <c r="Q19" s="6">
        <f t="shared" si="1"/>
        <v>18.75797697</v>
      </c>
      <c r="R19" s="6">
        <v>0.0</v>
      </c>
    </row>
    <row r="20" ht="15.75" customHeight="1">
      <c r="A20" s="15" t="s">
        <v>841</v>
      </c>
      <c r="B20" s="15" t="s">
        <v>841</v>
      </c>
      <c r="C20" s="15" t="s">
        <v>842</v>
      </c>
      <c r="D20" s="6">
        <v>0.0</v>
      </c>
      <c r="E20" s="6">
        <v>1.0</v>
      </c>
      <c r="F20" s="15"/>
      <c r="G20" s="7">
        <v>42056.0</v>
      </c>
      <c r="H20" s="8">
        <v>0.5</v>
      </c>
      <c r="I20" s="16">
        <v>42056.5</v>
      </c>
      <c r="J20" s="17">
        <v>7540607.76</v>
      </c>
      <c r="K20" s="17">
        <v>364836.22</v>
      </c>
      <c r="L20" s="18">
        <v>7540607.76</v>
      </c>
      <c r="M20" s="18">
        <v>364836.22</v>
      </c>
      <c r="N20" s="14" t="s">
        <v>28</v>
      </c>
      <c r="O20" s="17" t="s">
        <v>28</v>
      </c>
      <c r="P20" s="17" t="s">
        <v>28</v>
      </c>
      <c r="Q20" s="6">
        <f t="shared" si="1"/>
        <v>8.104443226</v>
      </c>
      <c r="R20" s="6">
        <v>0.0</v>
      </c>
    </row>
    <row r="21" ht="15.75" customHeight="1">
      <c r="A21" s="15" t="s">
        <v>841</v>
      </c>
      <c r="B21" s="15" t="s">
        <v>841</v>
      </c>
      <c r="C21" s="15" t="s">
        <v>842</v>
      </c>
      <c r="D21" s="6">
        <v>0.0</v>
      </c>
      <c r="E21" s="6">
        <v>1.0</v>
      </c>
      <c r="F21" s="15"/>
      <c r="G21" s="7">
        <v>42056.0</v>
      </c>
      <c r="H21" s="8">
        <v>0.5034722222222222</v>
      </c>
      <c r="I21" s="16">
        <v>42056.50347222222</v>
      </c>
      <c r="J21" s="17">
        <v>7540636.91</v>
      </c>
      <c r="K21" s="17">
        <v>364853.6</v>
      </c>
      <c r="L21" s="18">
        <v>7540636.91</v>
      </c>
      <c r="M21" s="18">
        <v>364853.6</v>
      </c>
      <c r="N21" s="14" t="s">
        <v>33</v>
      </c>
      <c r="O21" s="17" t="s">
        <v>35</v>
      </c>
      <c r="P21" s="17" t="s">
        <v>28</v>
      </c>
      <c r="Q21" s="6">
        <f t="shared" si="1"/>
        <v>33.93798609</v>
      </c>
      <c r="R21" s="6">
        <v>0.0</v>
      </c>
    </row>
    <row r="22" ht="15.75" customHeight="1">
      <c r="A22" s="15" t="s">
        <v>841</v>
      </c>
      <c r="B22" s="15" t="s">
        <v>841</v>
      </c>
      <c r="C22" s="15" t="s">
        <v>842</v>
      </c>
      <c r="D22" s="6">
        <v>0.0</v>
      </c>
      <c r="E22" s="6">
        <v>1.0</v>
      </c>
      <c r="F22" s="15"/>
      <c r="G22" s="7">
        <v>42056.0</v>
      </c>
      <c r="H22" s="8">
        <v>0.5069444444444444</v>
      </c>
      <c r="I22" s="16">
        <v>42056.506944444445</v>
      </c>
      <c r="J22" s="17">
        <v>7540737.68</v>
      </c>
      <c r="K22" s="17">
        <v>364844.66</v>
      </c>
      <c r="L22" s="18">
        <v>7540737.68</v>
      </c>
      <c r="M22" s="18">
        <v>364844.66</v>
      </c>
      <c r="N22" s="21" t="s">
        <v>68</v>
      </c>
      <c r="O22" s="17" t="s">
        <v>843</v>
      </c>
      <c r="P22" s="17" t="s">
        <v>28</v>
      </c>
      <c r="Q22" s="6">
        <f t="shared" si="1"/>
        <v>101.1657872</v>
      </c>
      <c r="R22" s="6">
        <v>0.0</v>
      </c>
    </row>
    <row r="23" ht="15.75" customHeight="1">
      <c r="A23" s="15" t="s">
        <v>841</v>
      </c>
      <c r="B23" s="15" t="s">
        <v>841</v>
      </c>
      <c r="C23" s="15" t="s">
        <v>842</v>
      </c>
      <c r="D23" s="6">
        <v>0.0</v>
      </c>
      <c r="E23" s="6">
        <v>1.0</v>
      </c>
      <c r="F23" s="15"/>
      <c r="G23" s="7">
        <v>42056.0</v>
      </c>
      <c r="H23" s="8">
        <v>0.5104166666666666</v>
      </c>
      <c r="I23" s="16">
        <v>42056.510416666664</v>
      </c>
      <c r="J23" s="17" t="s">
        <v>28</v>
      </c>
      <c r="K23" s="17" t="s">
        <v>28</v>
      </c>
      <c r="L23" s="18" t="s">
        <v>28</v>
      </c>
      <c r="M23" s="18" t="s">
        <v>28</v>
      </c>
      <c r="N23" s="10" t="s">
        <v>28</v>
      </c>
      <c r="O23" s="17" t="s">
        <v>28</v>
      </c>
      <c r="P23" s="17" t="s">
        <v>28</v>
      </c>
      <c r="Q23" s="6" t="str">
        <f t="shared" si="1"/>
        <v>#VALUE!</v>
      </c>
      <c r="R23" s="6" t="s">
        <v>28</v>
      </c>
    </row>
    <row r="24" ht="15.75" customHeight="1">
      <c r="A24" s="15" t="s">
        <v>841</v>
      </c>
      <c r="B24" s="15" t="s">
        <v>841</v>
      </c>
      <c r="C24" s="15" t="s">
        <v>842</v>
      </c>
      <c r="D24" s="6">
        <v>0.0</v>
      </c>
      <c r="E24" s="6">
        <v>1.0</v>
      </c>
      <c r="F24" s="15"/>
      <c r="G24" s="7">
        <v>42056.0</v>
      </c>
      <c r="H24" s="8">
        <v>0.513888888888889</v>
      </c>
      <c r="I24" s="16">
        <v>42056.51388888889</v>
      </c>
      <c r="J24" s="17" t="s">
        <v>28</v>
      </c>
      <c r="K24" s="17" t="s">
        <v>28</v>
      </c>
      <c r="L24" s="18" t="s">
        <v>28</v>
      </c>
      <c r="M24" s="18" t="s">
        <v>28</v>
      </c>
      <c r="N24" s="10" t="s">
        <v>28</v>
      </c>
      <c r="O24" s="17" t="s">
        <v>28</v>
      </c>
      <c r="P24" s="17" t="s">
        <v>28</v>
      </c>
      <c r="Q24" s="6" t="str">
        <f t="shared" si="1"/>
        <v>#VALUE!</v>
      </c>
      <c r="R24" s="6" t="s">
        <v>28</v>
      </c>
    </row>
    <row r="25" ht="15.75" customHeight="1">
      <c r="A25" s="15" t="s">
        <v>841</v>
      </c>
      <c r="B25" s="15" t="s">
        <v>841</v>
      </c>
      <c r="C25" s="15" t="s">
        <v>842</v>
      </c>
      <c r="D25" s="6">
        <v>0.0</v>
      </c>
      <c r="E25" s="6">
        <v>1.0</v>
      </c>
      <c r="F25" s="15"/>
      <c r="G25" s="7">
        <v>42056.0</v>
      </c>
      <c r="H25" s="8">
        <v>0.517361111111111</v>
      </c>
      <c r="I25" s="16">
        <v>42056.51736111111</v>
      </c>
      <c r="J25" s="17" t="s">
        <v>28</v>
      </c>
      <c r="K25" s="17" t="s">
        <v>28</v>
      </c>
      <c r="L25" s="18" t="s">
        <v>28</v>
      </c>
      <c r="M25" s="18" t="s">
        <v>28</v>
      </c>
      <c r="N25" s="10" t="s">
        <v>28</v>
      </c>
      <c r="O25" s="17" t="s">
        <v>28</v>
      </c>
      <c r="P25" s="17" t="s">
        <v>28</v>
      </c>
      <c r="Q25" s="6" t="str">
        <f t="shared" si="1"/>
        <v>#VALUE!</v>
      </c>
      <c r="R25" s="6" t="s">
        <v>28</v>
      </c>
    </row>
    <row r="26" ht="15.75" customHeight="1">
      <c r="A26" s="15" t="s">
        <v>841</v>
      </c>
      <c r="B26" s="15" t="s">
        <v>841</v>
      </c>
      <c r="C26" s="15" t="s">
        <v>842</v>
      </c>
      <c r="D26" s="6">
        <v>0.0</v>
      </c>
      <c r="E26" s="6">
        <v>1.0</v>
      </c>
      <c r="F26" s="15"/>
      <c r="G26" s="7">
        <v>42056.0</v>
      </c>
      <c r="H26" s="8">
        <v>0.5208333333333334</v>
      </c>
      <c r="I26" s="16">
        <v>42056.520833333336</v>
      </c>
      <c r="J26" s="17" t="s">
        <v>28</v>
      </c>
      <c r="K26" s="17" t="s">
        <v>28</v>
      </c>
      <c r="L26" s="18" t="s">
        <v>28</v>
      </c>
      <c r="M26" s="18" t="s">
        <v>28</v>
      </c>
      <c r="N26" s="10" t="s">
        <v>28</v>
      </c>
      <c r="O26" s="17" t="s">
        <v>28</v>
      </c>
      <c r="P26" s="17" t="s">
        <v>28</v>
      </c>
      <c r="Q26" s="6" t="str">
        <f t="shared" si="1"/>
        <v>#VALUE!</v>
      </c>
      <c r="R26" s="6" t="s">
        <v>28</v>
      </c>
    </row>
    <row r="27" ht="15.75" customHeight="1">
      <c r="A27" s="15" t="s">
        <v>841</v>
      </c>
      <c r="B27" s="15" t="s">
        <v>841</v>
      </c>
      <c r="C27" s="15" t="s">
        <v>842</v>
      </c>
      <c r="D27" s="6">
        <v>0.0</v>
      </c>
      <c r="E27" s="6">
        <v>1.0</v>
      </c>
      <c r="F27" s="15"/>
      <c r="G27" s="7">
        <v>42056.0</v>
      </c>
      <c r="H27" s="8">
        <v>0.5243055555555556</v>
      </c>
      <c r="I27" s="16">
        <v>42056.524305555555</v>
      </c>
      <c r="J27" s="17" t="s">
        <v>28</v>
      </c>
      <c r="K27" s="17" t="s">
        <v>28</v>
      </c>
      <c r="L27" s="18" t="s">
        <v>28</v>
      </c>
      <c r="M27" s="18" t="s">
        <v>28</v>
      </c>
      <c r="N27" s="10" t="s">
        <v>28</v>
      </c>
      <c r="O27" s="17" t="s">
        <v>28</v>
      </c>
      <c r="P27" s="17" t="s">
        <v>28</v>
      </c>
      <c r="Q27" s="6" t="str">
        <f t="shared" si="1"/>
        <v>#VALUE!</v>
      </c>
      <c r="R27" s="6" t="s">
        <v>28</v>
      </c>
    </row>
    <row r="28" ht="15.75" customHeight="1">
      <c r="A28" s="15" t="s">
        <v>841</v>
      </c>
      <c r="B28" s="15" t="s">
        <v>841</v>
      </c>
      <c r="C28" s="15" t="s">
        <v>842</v>
      </c>
      <c r="D28" s="6">
        <v>0.0</v>
      </c>
      <c r="E28" s="6">
        <v>1.0</v>
      </c>
      <c r="F28" s="15"/>
      <c r="G28" s="7">
        <v>42056.0</v>
      </c>
      <c r="H28" s="8">
        <v>0.5277777777777778</v>
      </c>
      <c r="I28" s="16">
        <v>42056.52777777778</v>
      </c>
      <c r="J28" s="17" t="s">
        <v>28</v>
      </c>
      <c r="K28" s="17" t="s">
        <v>28</v>
      </c>
      <c r="L28" s="18" t="s">
        <v>28</v>
      </c>
      <c r="M28" s="18" t="s">
        <v>28</v>
      </c>
      <c r="N28" s="10" t="s">
        <v>28</v>
      </c>
      <c r="O28" s="17" t="s">
        <v>28</v>
      </c>
      <c r="P28" s="17" t="s">
        <v>28</v>
      </c>
      <c r="Q28" s="6" t="str">
        <f t="shared" si="1"/>
        <v>#VALUE!</v>
      </c>
      <c r="R28" s="6" t="s">
        <v>28</v>
      </c>
    </row>
    <row r="29" ht="15.75" customHeight="1">
      <c r="A29" s="15" t="s">
        <v>841</v>
      </c>
      <c r="B29" s="15" t="s">
        <v>841</v>
      </c>
      <c r="C29" s="15" t="s">
        <v>842</v>
      </c>
      <c r="D29" s="6">
        <v>0.0</v>
      </c>
      <c r="E29" s="6">
        <v>1.0</v>
      </c>
      <c r="F29" s="15"/>
      <c r="G29" s="7">
        <v>42056.0</v>
      </c>
      <c r="H29" s="8">
        <v>0.53125</v>
      </c>
      <c r="I29" s="16">
        <v>42056.53125</v>
      </c>
      <c r="J29" s="17" t="s">
        <v>28</v>
      </c>
      <c r="K29" s="17" t="s">
        <v>28</v>
      </c>
      <c r="L29" s="18" t="s">
        <v>28</v>
      </c>
      <c r="M29" s="18" t="s">
        <v>28</v>
      </c>
      <c r="N29" s="10" t="s">
        <v>28</v>
      </c>
      <c r="O29" s="17" t="s">
        <v>28</v>
      </c>
      <c r="P29" s="17" t="s">
        <v>28</v>
      </c>
      <c r="Q29" s="6" t="str">
        <f t="shared" si="1"/>
        <v>#VALUE!</v>
      </c>
      <c r="R29" s="6" t="s">
        <v>28</v>
      </c>
    </row>
    <row r="30" ht="15.75" customHeight="1">
      <c r="A30" s="15" t="s">
        <v>841</v>
      </c>
      <c r="B30" s="15" t="s">
        <v>841</v>
      </c>
      <c r="C30" s="15" t="s">
        <v>842</v>
      </c>
      <c r="D30" s="6">
        <v>0.0</v>
      </c>
      <c r="E30" s="6">
        <v>1.0</v>
      </c>
      <c r="F30" s="15"/>
      <c r="G30" s="7">
        <v>42056.0</v>
      </c>
      <c r="H30" s="8">
        <v>0.5347222222222222</v>
      </c>
      <c r="I30" s="16">
        <v>42056.53472222222</v>
      </c>
      <c r="J30" s="17" t="s">
        <v>28</v>
      </c>
      <c r="K30" s="17" t="s">
        <v>28</v>
      </c>
      <c r="L30" s="18" t="s">
        <v>28</v>
      </c>
      <c r="M30" s="18" t="s">
        <v>28</v>
      </c>
      <c r="N30" s="10" t="s">
        <v>28</v>
      </c>
      <c r="O30" s="17" t="s">
        <v>28</v>
      </c>
      <c r="P30" s="17" t="s">
        <v>28</v>
      </c>
      <c r="Q30" s="6" t="str">
        <f t="shared" si="1"/>
        <v>#VALUE!</v>
      </c>
      <c r="R30" s="6" t="s">
        <v>28</v>
      </c>
    </row>
    <row r="31" ht="15.75" customHeight="1">
      <c r="A31" s="15" t="s">
        <v>841</v>
      </c>
      <c r="B31" s="15" t="s">
        <v>841</v>
      </c>
      <c r="C31" s="15" t="s">
        <v>842</v>
      </c>
      <c r="D31" s="6">
        <v>0.0</v>
      </c>
      <c r="E31" s="6">
        <v>1.0</v>
      </c>
      <c r="F31" s="15"/>
      <c r="G31" s="7">
        <v>42056.0</v>
      </c>
      <c r="H31" s="8">
        <v>0.5381944444444444</v>
      </c>
      <c r="I31" s="16">
        <v>42056.538194444445</v>
      </c>
      <c r="J31" s="17" t="s">
        <v>28</v>
      </c>
      <c r="K31" s="17" t="s">
        <v>28</v>
      </c>
      <c r="L31" s="18" t="s">
        <v>28</v>
      </c>
      <c r="M31" s="18" t="s">
        <v>28</v>
      </c>
      <c r="N31" s="10" t="s">
        <v>28</v>
      </c>
      <c r="O31" s="17" t="s">
        <v>28</v>
      </c>
      <c r="P31" s="17" t="s">
        <v>28</v>
      </c>
      <c r="Q31" s="6" t="str">
        <f t="shared" si="1"/>
        <v>#VALUE!</v>
      </c>
      <c r="R31" s="6" t="s">
        <v>28</v>
      </c>
    </row>
    <row r="32" ht="15.75" customHeight="1">
      <c r="A32" s="15" t="s">
        <v>841</v>
      </c>
      <c r="B32" s="15" t="s">
        <v>841</v>
      </c>
      <c r="C32" s="15" t="s">
        <v>842</v>
      </c>
      <c r="D32" s="6">
        <v>0.0</v>
      </c>
      <c r="E32" s="6">
        <v>1.0</v>
      </c>
      <c r="F32" s="15"/>
      <c r="G32" s="7">
        <v>42056.0</v>
      </c>
      <c r="H32" s="22">
        <v>0.5416666666666666</v>
      </c>
      <c r="I32" s="16">
        <v>42056.541666666664</v>
      </c>
      <c r="J32" s="17" t="s">
        <v>28</v>
      </c>
      <c r="K32" s="17" t="s">
        <v>28</v>
      </c>
      <c r="L32" s="18" t="s">
        <v>28</v>
      </c>
      <c r="M32" s="18" t="s">
        <v>28</v>
      </c>
      <c r="N32" s="10" t="s">
        <v>28</v>
      </c>
      <c r="O32" s="17" t="s">
        <v>28</v>
      </c>
      <c r="P32" s="17" t="s">
        <v>28</v>
      </c>
      <c r="Q32" s="6" t="str">
        <f t="shared" si="1"/>
        <v>#VALUE!</v>
      </c>
      <c r="R32" s="6" t="s">
        <v>28</v>
      </c>
    </row>
    <row r="33" ht="15.75" customHeight="1">
      <c r="A33" s="15" t="s">
        <v>841</v>
      </c>
      <c r="B33" s="15" t="s">
        <v>841</v>
      </c>
      <c r="C33" s="15" t="s">
        <v>842</v>
      </c>
      <c r="D33" s="6">
        <v>0.0</v>
      </c>
      <c r="E33" s="6">
        <v>1.0</v>
      </c>
      <c r="F33" s="15"/>
      <c r="G33" s="7">
        <v>42056.0</v>
      </c>
      <c r="H33" s="22">
        <v>0.545138888888889</v>
      </c>
      <c r="I33" s="16">
        <v>42056.54513888889</v>
      </c>
      <c r="J33" s="17" t="s">
        <v>28</v>
      </c>
      <c r="K33" s="17" t="s">
        <v>28</v>
      </c>
      <c r="L33" s="18" t="s">
        <v>28</v>
      </c>
      <c r="M33" s="18" t="s">
        <v>28</v>
      </c>
      <c r="N33" s="10" t="s">
        <v>28</v>
      </c>
      <c r="O33" s="17" t="s">
        <v>28</v>
      </c>
      <c r="P33" s="17" t="s">
        <v>28</v>
      </c>
      <c r="Q33" s="6" t="str">
        <f t="shared" si="1"/>
        <v>#VALUE!</v>
      </c>
      <c r="R33" s="6" t="s">
        <v>28</v>
      </c>
    </row>
    <row r="34" ht="15.75" customHeight="1">
      <c r="A34" s="15" t="s">
        <v>841</v>
      </c>
      <c r="B34" s="15" t="s">
        <v>841</v>
      </c>
      <c r="C34" s="15" t="s">
        <v>842</v>
      </c>
      <c r="D34" s="6">
        <v>0.0</v>
      </c>
      <c r="E34" s="6">
        <v>1.0</v>
      </c>
      <c r="F34" s="15"/>
      <c r="G34" s="7">
        <v>42056.0</v>
      </c>
      <c r="H34" s="8">
        <v>0.548611111111111</v>
      </c>
      <c r="I34" s="16">
        <v>42056.54861111111</v>
      </c>
      <c r="J34" s="17">
        <v>7540977.8</v>
      </c>
      <c r="K34" s="17">
        <v>364652.96</v>
      </c>
      <c r="L34" s="18">
        <v>7540977.8</v>
      </c>
      <c r="M34" s="18">
        <v>364652.96</v>
      </c>
      <c r="N34" s="6" t="s">
        <v>60</v>
      </c>
      <c r="O34" s="17" t="s">
        <v>52</v>
      </c>
      <c r="P34" s="17" t="s">
        <v>28</v>
      </c>
      <c r="Q34" s="6" t="str">
        <f t="shared" si="1"/>
        <v>#VALUE!</v>
      </c>
      <c r="R34" s="6">
        <v>0.0</v>
      </c>
    </row>
    <row r="35" ht="15.75" customHeight="1">
      <c r="A35" s="15" t="s">
        <v>841</v>
      </c>
      <c r="B35" s="15" t="s">
        <v>841</v>
      </c>
      <c r="C35" s="15" t="s">
        <v>842</v>
      </c>
      <c r="D35" s="6">
        <v>0.0</v>
      </c>
      <c r="E35" s="6">
        <v>1.0</v>
      </c>
      <c r="F35" s="15"/>
      <c r="G35" s="7">
        <v>42056.0</v>
      </c>
      <c r="H35" s="8">
        <v>0.5520833333333334</v>
      </c>
      <c r="I35" s="16">
        <v>42056.552083333336</v>
      </c>
      <c r="J35" s="17">
        <v>7540982.5</v>
      </c>
      <c r="K35" s="17">
        <v>364639.8</v>
      </c>
      <c r="L35" s="18">
        <v>7540982.5</v>
      </c>
      <c r="M35" s="18">
        <v>364639.8</v>
      </c>
      <c r="N35" s="14" t="s">
        <v>60</v>
      </c>
      <c r="O35" s="17" t="s">
        <v>52</v>
      </c>
      <c r="P35" s="17" t="s">
        <v>28</v>
      </c>
      <c r="Q35" s="6">
        <f t="shared" si="1"/>
        <v>13.97410462</v>
      </c>
      <c r="R35" s="6">
        <v>0.0</v>
      </c>
    </row>
    <row r="36" ht="15.75" customHeight="1">
      <c r="A36" s="15" t="s">
        <v>841</v>
      </c>
      <c r="B36" s="15" t="s">
        <v>841</v>
      </c>
      <c r="C36" s="15" t="s">
        <v>842</v>
      </c>
      <c r="D36" s="6">
        <v>0.0</v>
      </c>
      <c r="E36" s="6">
        <v>1.0</v>
      </c>
      <c r="F36" s="15"/>
      <c r="G36" s="7">
        <v>42056.0</v>
      </c>
      <c r="H36" s="8">
        <v>0.5555555555555556</v>
      </c>
      <c r="I36" s="16">
        <v>42056.555555555555</v>
      </c>
      <c r="J36" s="17">
        <v>7540982.16</v>
      </c>
      <c r="K36" s="17">
        <v>364639.56</v>
      </c>
      <c r="L36" s="18">
        <v>7540982.16</v>
      </c>
      <c r="M36" s="18">
        <v>364639.56</v>
      </c>
      <c r="N36" s="14" t="s">
        <v>60</v>
      </c>
      <c r="O36" s="17" t="s">
        <v>52</v>
      </c>
      <c r="P36" s="17" t="s">
        <v>28</v>
      </c>
      <c r="Q36" s="6">
        <f t="shared" si="1"/>
        <v>0.4161730408</v>
      </c>
      <c r="R36" s="6">
        <v>0.0</v>
      </c>
    </row>
    <row r="37" ht="15.75" customHeight="1">
      <c r="A37" s="15" t="s">
        <v>841</v>
      </c>
      <c r="B37" s="15" t="s">
        <v>841</v>
      </c>
      <c r="C37" s="15" t="s">
        <v>842</v>
      </c>
      <c r="D37" s="6">
        <v>0.0</v>
      </c>
      <c r="E37" s="6">
        <v>1.0</v>
      </c>
      <c r="F37" s="15"/>
      <c r="G37" s="7">
        <v>42056.0</v>
      </c>
      <c r="H37" s="8">
        <v>0.5590277777777778</v>
      </c>
      <c r="I37" s="16">
        <v>42056.55902777778</v>
      </c>
      <c r="J37" s="17">
        <v>7540981.83</v>
      </c>
      <c r="K37" s="17">
        <v>364635.51</v>
      </c>
      <c r="L37" s="18">
        <v>7540981.83</v>
      </c>
      <c r="M37" s="18">
        <v>364635.51</v>
      </c>
      <c r="N37" s="14" t="s">
        <v>60</v>
      </c>
      <c r="O37" s="17" t="s">
        <v>52</v>
      </c>
      <c r="P37" s="17" t="s">
        <v>28</v>
      </c>
      <c r="Q37" s="6">
        <f t="shared" si="1"/>
        <v>4.063422203</v>
      </c>
      <c r="R37" s="6">
        <v>0.0</v>
      </c>
    </row>
    <row r="38" ht="15.75" customHeight="1">
      <c r="A38" s="15" t="s">
        <v>841</v>
      </c>
      <c r="B38" s="15" t="s">
        <v>841</v>
      </c>
      <c r="C38" s="15" t="s">
        <v>842</v>
      </c>
      <c r="D38" s="6">
        <v>0.0</v>
      </c>
      <c r="E38" s="6">
        <v>1.0</v>
      </c>
      <c r="F38" s="15"/>
      <c r="G38" s="7">
        <v>42056.0</v>
      </c>
      <c r="H38" s="8">
        <v>0.5625</v>
      </c>
      <c r="I38" s="16">
        <v>42056.5625</v>
      </c>
      <c r="J38" s="17">
        <v>7540987.11</v>
      </c>
      <c r="K38" s="17">
        <v>364637.89</v>
      </c>
      <c r="L38" s="18">
        <v>7540987.11</v>
      </c>
      <c r="M38" s="18">
        <v>364637.89</v>
      </c>
      <c r="N38" s="14" t="s">
        <v>37</v>
      </c>
      <c r="O38" s="17" t="s">
        <v>31</v>
      </c>
      <c r="P38" s="17" t="s">
        <v>28</v>
      </c>
      <c r="Q38" s="6">
        <f t="shared" si="1"/>
        <v>5.791614628</v>
      </c>
      <c r="R38" s="6">
        <v>0.0</v>
      </c>
    </row>
    <row r="39" ht="15.75" customHeight="1">
      <c r="A39" s="15" t="s">
        <v>841</v>
      </c>
      <c r="B39" s="15" t="s">
        <v>841</v>
      </c>
      <c r="C39" s="15" t="s">
        <v>842</v>
      </c>
      <c r="D39" s="6">
        <v>0.0</v>
      </c>
      <c r="E39" s="6">
        <v>1.0</v>
      </c>
      <c r="F39" s="15"/>
      <c r="G39" s="7">
        <v>42056.0</v>
      </c>
      <c r="H39" s="8">
        <v>0.5659722222222222</v>
      </c>
      <c r="I39" s="16">
        <v>42056.56597222222</v>
      </c>
      <c r="J39" s="17">
        <v>7540985.94</v>
      </c>
      <c r="K39" s="17">
        <v>364638.56</v>
      </c>
      <c r="L39" s="18">
        <v>7540985.94</v>
      </c>
      <c r="M39" s="18">
        <v>364638.56</v>
      </c>
      <c r="N39" s="14" t="s">
        <v>28</v>
      </c>
      <c r="O39" s="17" t="s">
        <v>28</v>
      </c>
      <c r="P39" s="17" t="s">
        <v>28</v>
      </c>
      <c r="Q39" s="6">
        <f t="shared" si="1"/>
        <v>1.348258135</v>
      </c>
      <c r="R39" s="6">
        <v>0.0</v>
      </c>
    </row>
    <row r="40" ht="15.75" customHeight="1">
      <c r="A40" s="15" t="s">
        <v>841</v>
      </c>
      <c r="B40" s="15" t="s">
        <v>841</v>
      </c>
      <c r="C40" s="15" t="s">
        <v>842</v>
      </c>
      <c r="D40" s="6">
        <v>0.0</v>
      </c>
      <c r="E40" s="6">
        <v>1.0</v>
      </c>
      <c r="F40" s="15"/>
      <c r="G40" s="7">
        <v>42056.0</v>
      </c>
      <c r="H40" s="8">
        <v>0.5694444444444444</v>
      </c>
      <c r="I40" s="16">
        <v>42056.569444444445</v>
      </c>
      <c r="J40" s="17">
        <v>7540984.4</v>
      </c>
      <c r="K40" s="17">
        <v>364637.26</v>
      </c>
      <c r="L40" s="18">
        <v>7540984.4</v>
      </c>
      <c r="M40" s="18">
        <v>364637.26</v>
      </c>
      <c r="N40" s="14" t="s">
        <v>37</v>
      </c>
      <c r="O40" s="17" t="s">
        <v>31</v>
      </c>
      <c r="P40" s="17" t="s">
        <v>28</v>
      </c>
      <c r="Q40" s="6">
        <f t="shared" si="1"/>
        <v>2.015341162</v>
      </c>
      <c r="R40" s="6">
        <v>0.0</v>
      </c>
    </row>
    <row r="41" ht="15.75" customHeight="1">
      <c r="A41" s="15" t="s">
        <v>841</v>
      </c>
      <c r="B41" s="15" t="s">
        <v>841</v>
      </c>
      <c r="C41" s="15" t="s">
        <v>842</v>
      </c>
      <c r="D41" s="6">
        <v>0.0</v>
      </c>
      <c r="E41" s="6">
        <v>1.0</v>
      </c>
      <c r="F41" s="15"/>
      <c r="G41" s="7">
        <v>42056.0</v>
      </c>
      <c r="H41" s="8">
        <v>0.5729166666666666</v>
      </c>
      <c r="I41" s="16">
        <v>42056.572916666664</v>
      </c>
      <c r="J41" s="17">
        <v>7541005.63</v>
      </c>
      <c r="K41" s="17">
        <v>364628.19</v>
      </c>
      <c r="L41" s="18">
        <v>7541005.63</v>
      </c>
      <c r="M41" s="18">
        <v>364628.19</v>
      </c>
      <c r="N41" s="14" t="s">
        <v>37</v>
      </c>
      <c r="O41" s="17" t="s">
        <v>31</v>
      </c>
      <c r="P41" s="17" t="s">
        <v>28</v>
      </c>
      <c r="Q41" s="6">
        <f t="shared" si="1"/>
        <v>23.08631196</v>
      </c>
      <c r="R41" s="6">
        <v>0.0</v>
      </c>
    </row>
    <row r="42" ht="15.75" customHeight="1">
      <c r="A42" s="15" t="s">
        <v>841</v>
      </c>
      <c r="B42" s="15" t="s">
        <v>841</v>
      </c>
      <c r="C42" s="15" t="s">
        <v>842</v>
      </c>
      <c r="D42" s="6">
        <v>0.0</v>
      </c>
      <c r="E42" s="6">
        <v>1.0</v>
      </c>
      <c r="F42" s="15"/>
      <c r="G42" s="7">
        <v>42056.0</v>
      </c>
      <c r="H42" s="8">
        <v>0.576388888888889</v>
      </c>
      <c r="I42" s="16">
        <v>42056.57638888889</v>
      </c>
      <c r="J42" s="17">
        <v>7541022.65</v>
      </c>
      <c r="K42" s="17">
        <v>364620.12</v>
      </c>
      <c r="L42" s="18">
        <v>7541022.65</v>
      </c>
      <c r="M42" s="18">
        <v>364620.12</v>
      </c>
      <c r="N42" s="14" t="s">
        <v>33</v>
      </c>
      <c r="O42" s="17" t="s">
        <v>35</v>
      </c>
      <c r="P42" s="17" t="s">
        <v>28</v>
      </c>
      <c r="Q42" s="6">
        <f t="shared" si="1"/>
        <v>18.83627617</v>
      </c>
      <c r="R42" s="6">
        <v>0.0</v>
      </c>
    </row>
    <row r="43" ht="15.75" customHeight="1">
      <c r="A43" s="15" t="s">
        <v>841</v>
      </c>
      <c r="B43" s="15" t="s">
        <v>841</v>
      </c>
      <c r="C43" s="15" t="s">
        <v>842</v>
      </c>
      <c r="D43" s="6">
        <v>0.0</v>
      </c>
      <c r="E43" s="6">
        <v>1.0</v>
      </c>
      <c r="F43" s="15"/>
      <c r="G43" s="7">
        <v>42056.0</v>
      </c>
      <c r="H43" s="8">
        <v>0.579861111111111</v>
      </c>
      <c r="I43" s="16">
        <v>42056.57986111111</v>
      </c>
      <c r="J43" s="17">
        <v>7541039.98</v>
      </c>
      <c r="K43" s="17">
        <v>364613.35</v>
      </c>
      <c r="L43" s="18">
        <v>7541039.98</v>
      </c>
      <c r="M43" s="18">
        <v>364613.35</v>
      </c>
      <c r="N43" s="14" t="s">
        <v>75</v>
      </c>
      <c r="O43" s="17" t="s">
        <v>843</v>
      </c>
      <c r="P43" s="17" t="s">
        <v>28</v>
      </c>
      <c r="Q43" s="6">
        <f t="shared" si="1"/>
        <v>18.60542394</v>
      </c>
      <c r="R43" s="6">
        <v>0.0</v>
      </c>
    </row>
    <row r="44" ht="15.75" customHeight="1">
      <c r="A44" s="15" t="s">
        <v>841</v>
      </c>
      <c r="B44" s="15" t="s">
        <v>841</v>
      </c>
      <c r="C44" s="15" t="s">
        <v>842</v>
      </c>
      <c r="D44" s="6">
        <v>0.0</v>
      </c>
      <c r="E44" s="6">
        <v>1.0</v>
      </c>
      <c r="F44" s="15"/>
      <c r="G44" s="7">
        <v>42056.0</v>
      </c>
      <c r="H44" s="8">
        <v>0.5833333333333334</v>
      </c>
      <c r="I44" s="16">
        <v>42056.583333333336</v>
      </c>
      <c r="J44" s="17">
        <v>7541046.93</v>
      </c>
      <c r="K44" s="17">
        <v>364615.54</v>
      </c>
      <c r="L44" s="18">
        <v>7541046.93</v>
      </c>
      <c r="M44" s="18">
        <v>364615.54</v>
      </c>
      <c r="N44" s="14" t="s">
        <v>60</v>
      </c>
      <c r="O44" s="17" t="s">
        <v>52</v>
      </c>
      <c r="P44" s="17" t="s">
        <v>28</v>
      </c>
      <c r="Q44" s="6">
        <f t="shared" si="1"/>
        <v>7.286878618</v>
      </c>
      <c r="R44" s="6">
        <v>0.0</v>
      </c>
    </row>
    <row r="45" ht="15.75" customHeight="1">
      <c r="A45" s="15" t="s">
        <v>841</v>
      </c>
      <c r="B45" s="15" t="s">
        <v>841</v>
      </c>
      <c r="C45" s="15" t="s">
        <v>842</v>
      </c>
      <c r="D45" s="6">
        <v>0.0</v>
      </c>
      <c r="E45" s="6">
        <v>1.0</v>
      </c>
      <c r="F45" s="15"/>
      <c r="G45" s="7">
        <v>42056.0</v>
      </c>
      <c r="H45" s="8">
        <v>0.5868055555555556</v>
      </c>
      <c r="I45" s="16">
        <v>42056.586805555555</v>
      </c>
      <c r="J45" s="17">
        <v>7541067.18</v>
      </c>
      <c r="K45" s="17">
        <v>364635.17</v>
      </c>
      <c r="L45" s="18">
        <v>7541067.18</v>
      </c>
      <c r="M45" s="18">
        <v>364635.17</v>
      </c>
      <c r="N45" s="14" t="s">
        <v>37</v>
      </c>
      <c r="O45" s="17" t="s">
        <v>31</v>
      </c>
      <c r="P45" s="17" t="s">
        <v>28</v>
      </c>
      <c r="Q45" s="6">
        <f t="shared" si="1"/>
        <v>28.2028261</v>
      </c>
      <c r="R45" s="6">
        <v>0.0</v>
      </c>
    </row>
    <row r="46" ht="15.75" customHeight="1">
      <c r="A46" s="15" t="s">
        <v>841</v>
      </c>
      <c r="B46" s="15" t="s">
        <v>841</v>
      </c>
      <c r="C46" s="15" t="s">
        <v>842</v>
      </c>
      <c r="D46" s="6">
        <v>0.0</v>
      </c>
      <c r="E46" s="6">
        <v>1.0</v>
      </c>
      <c r="F46" s="15"/>
      <c r="G46" s="7">
        <v>42056.0</v>
      </c>
      <c r="H46" s="8">
        <v>0.5902777777777778</v>
      </c>
      <c r="I46" s="16">
        <v>42056.59027777778</v>
      </c>
      <c r="J46" s="17">
        <v>7541085.16</v>
      </c>
      <c r="K46" s="17">
        <v>364655.27</v>
      </c>
      <c r="L46" s="18">
        <v>7541085.16</v>
      </c>
      <c r="M46" s="18">
        <v>364655.27</v>
      </c>
      <c r="N46" s="14" t="s">
        <v>33</v>
      </c>
      <c r="O46" s="17" t="s">
        <v>35</v>
      </c>
      <c r="P46" s="17" t="s">
        <v>28</v>
      </c>
      <c r="Q46" s="6">
        <f t="shared" si="1"/>
        <v>26.96832216</v>
      </c>
      <c r="R46" s="6">
        <v>0.0</v>
      </c>
    </row>
    <row r="47" ht="15.75" customHeight="1">
      <c r="A47" s="15" t="s">
        <v>841</v>
      </c>
      <c r="B47" s="15" t="s">
        <v>841</v>
      </c>
      <c r="C47" s="15" t="s">
        <v>842</v>
      </c>
      <c r="D47" s="6">
        <v>0.0</v>
      </c>
      <c r="E47" s="6">
        <v>1.0</v>
      </c>
      <c r="F47" s="15"/>
      <c r="G47" s="7">
        <v>42056.0</v>
      </c>
      <c r="H47" s="8">
        <v>0.59375</v>
      </c>
      <c r="I47" s="16">
        <v>42056.59375</v>
      </c>
      <c r="J47" s="17">
        <v>7541105.67</v>
      </c>
      <c r="K47" s="17">
        <v>364675.16</v>
      </c>
      <c r="L47" s="18">
        <v>7541105.67</v>
      </c>
      <c r="M47" s="18">
        <v>364675.16</v>
      </c>
      <c r="N47" s="21" t="s">
        <v>68</v>
      </c>
      <c r="O47" s="17" t="s">
        <v>843</v>
      </c>
      <c r="P47" s="17" t="s">
        <v>844</v>
      </c>
      <c r="Q47" s="6">
        <f t="shared" si="1"/>
        <v>28.57047777</v>
      </c>
      <c r="R47" s="6">
        <v>0.0</v>
      </c>
    </row>
    <row r="48" ht="15.75" customHeight="1">
      <c r="A48" s="15" t="s">
        <v>841</v>
      </c>
      <c r="B48" s="15" t="s">
        <v>841</v>
      </c>
      <c r="C48" s="15" t="s">
        <v>842</v>
      </c>
      <c r="D48" s="6">
        <v>0.0</v>
      </c>
      <c r="E48" s="6">
        <v>1.0</v>
      </c>
      <c r="F48" s="15"/>
      <c r="G48" s="7">
        <v>42056.0</v>
      </c>
      <c r="H48" s="8">
        <v>0.5972222222222222</v>
      </c>
      <c r="I48" s="16">
        <v>42056.59722222222</v>
      </c>
      <c r="J48" s="17">
        <v>7541105.67</v>
      </c>
      <c r="K48" s="17">
        <v>364675.16</v>
      </c>
      <c r="L48" s="18">
        <v>7541105.67</v>
      </c>
      <c r="M48" s="18">
        <v>364675.16</v>
      </c>
      <c r="N48" s="21" t="s">
        <v>68</v>
      </c>
      <c r="O48" s="17" t="s">
        <v>843</v>
      </c>
      <c r="P48" s="17" t="s">
        <v>844</v>
      </c>
      <c r="Q48" s="6">
        <f t="shared" si="1"/>
        <v>0</v>
      </c>
      <c r="R48" s="6">
        <v>0.0</v>
      </c>
    </row>
    <row r="49" ht="15.75" customHeight="1">
      <c r="A49" s="15" t="s">
        <v>841</v>
      </c>
      <c r="B49" s="15" t="s">
        <v>841</v>
      </c>
      <c r="C49" s="15" t="s">
        <v>842</v>
      </c>
      <c r="D49" s="6">
        <v>0.0</v>
      </c>
      <c r="E49" s="6">
        <v>1.0</v>
      </c>
      <c r="F49" s="15"/>
      <c r="G49" s="7">
        <v>42056.0</v>
      </c>
      <c r="H49" s="8">
        <v>0.6006944444444444</v>
      </c>
      <c r="I49" s="16">
        <v>42056.600694444445</v>
      </c>
      <c r="J49" s="17">
        <v>7541105.67</v>
      </c>
      <c r="K49" s="17">
        <v>364675.16</v>
      </c>
      <c r="L49" s="18">
        <v>7541105.67</v>
      </c>
      <c r="M49" s="18">
        <v>364675.16</v>
      </c>
      <c r="N49" s="23" t="s">
        <v>56</v>
      </c>
      <c r="O49" s="17" t="s">
        <v>58</v>
      </c>
      <c r="P49" s="17" t="s">
        <v>844</v>
      </c>
      <c r="Q49" s="6">
        <f t="shared" si="1"/>
        <v>0</v>
      </c>
      <c r="R49" s="6">
        <v>0.0</v>
      </c>
    </row>
    <row r="50" ht="15.75" customHeight="1">
      <c r="A50" s="15" t="s">
        <v>841</v>
      </c>
      <c r="B50" s="15" t="s">
        <v>841</v>
      </c>
      <c r="C50" s="15" t="s">
        <v>842</v>
      </c>
      <c r="D50" s="6">
        <v>0.0</v>
      </c>
      <c r="E50" s="6">
        <v>1.0</v>
      </c>
      <c r="F50" s="15"/>
      <c r="G50" s="7">
        <v>42056.0</v>
      </c>
      <c r="H50" s="8">
        <v>0.6041666666666666</v>
      </c>
      <c r="I50" s="16">
        <v>42056.604166666664</v>
      </c>
      <c r="J50" s="17">
        <v>7541099.69</v>
      </c>
      <c r="K50" s="17">
        <v>364710.0</v>
      </c>
      <c r="L50" s="18">
        <v>7541099.69</v>
      </c>
      <c r="M50" s="18">
        <v>364710.0</v>
      </c>
      <c r="N50" s="24" t="s">
        <v>56</v>
      </c>
      <c r="O50" s="17" t="s">
        <v>58</v>
      </c>
      <c r="P50" s="17" t="s">
        <v>845</v>
      </c>
      <c r="Q50" s="6">
        <f t="shared" si="1"/>
        <v>35.34948373</v>
      </c>
      <c r="R50" s="6">
        <v>0.0</v>
      </c>
    </row>
    <row r="51" ht="15.75" customHeight="1">
      <c r="A51" s="15" t="s">
        <v>841</v>
      </c>
      <c r="B51" s="15" t="s">
        <v>841</v>
      </c>
      <c r="C51" s="15" t="s">
        <v>842</v>
      </c>
      <c r="D51" s="6">
        <v>0.0</v>
      </c>
      <c r="E51" s="6">
        <v>1.0</v>
      </c>
      <c r="F51" s="15"/>
      <c r="G51" s="7">
        <v>42056.0</v>
      </c>
      <c r="H51" s="8">
        <v>0.607638888888889</v>
      </c>
      <c r="I51" s="16">
        <v>42056.60763888889</v>
      </c>
      <c r="J51" s="17">
        <v>7541119.15</v>
      </c>
      <c r="K51" s="17">
        <v>364725.52</v>
      </c>
      <c r="L51" s="18">
        <v>7541119.15</v>
      </c>
      <c r="M51" s="18">
        <v>364725.52</v>
      </c>
      <c r="N51" s="24" t="s">
        <v>56</v>
      </c>
      <c r="O51" s="17" t="s">
        <v>58</v>
      </c>
      <c r="P51" s="17" t="s">
        <v>846</v>
      </c>
      <c r="Q51" s="6">
        <f t="shared" si="1"/>
        <v>24.89100239</v>
      </c>
      <c r="R51" s="6">
        <v>0.0</v>
      </c>
    </row>
    <row r="52" ht="15.75" customHeight="1">
      <c r="A52" s="15" t="s">
        <v>841</v>
      </c>
      <c r="B52" s="15" t="s">
        <v>841</v>
      </c>
      <c r="C52" s="15" t="s">
        <v>842</v>
      </c>
      <c r="D52" s="6">
        <v>0.0</v>
      </c>
      <c r="E52" s="6">
        <v>1.0</v>
      </c>
      <c r="F52" s="15"/>
      <c r="G52" s="7">
        <v>42056.0</v>
      </c>
      <c r="H52" s="8">
        <v>0.611111111111111</v>
      </c>
      <c r="I52" s="16">
        <v>42056.61111111111</v>
      </c>
      <c r="J52" s="17">
        <v>7541123.29</v>
      </c>
      <c r="K52" s="17">
        <v>364732.96</v>
      </c>
      <c r="L52" s="18">
        <v>7541123.29</v>
      </c>
      <c r="M52" s="18">
        <v>364732.96</v>
      </c>
      <c r="N52" s="24" t="s">
        <v>56</v>
      </c>
      <c r="O52" s="17" t="s">
        <v>58</v>
      </c>
      <c r="P52" s="17" t="s">
        <v>847</v>
      </c>
      <c r="Q52" s="6">
        <f t="shared" si="1"/>
        <v>8.514293864</v>
      </c>
      <c r="R52" s="6">
        <v>0.0</v>
      </c>
    </row>
    <row r="53" ht="15.75" customHeight="1">
      <c r="A53" s="15" t="s">
        <v>841</v>
      </c>
      <c r="B53" s="15" t="s">
        <v>841</v>
      </c>
      <c r="C53" s="15" t="s">
        <v>842</v>
      </c>
      <c r="D53" s="6">
        <v>0.0</v>
      </c>
      <c r="E53" s="6">
        <v>1.0</v>
      </c>
      <c r="F53" s="15"/>
      <c r="G53" s="7">
        <v>42056.0</v>
      </c>
      <c r="H53" s="8">
        <v>0.6145833333333334</v>
      </c>
      <c r="I53" s="16">
        <v>42056.614583333336</v>
      </c>
      <c r="J53" s="17">
        <v>7541149.34</v>
      </c>
      <c r="K53" s="17">
        <v>364767.82</v>
      </c>
      <c r="L53" s="18">
        <v>7541149.34</v>
      </c>
      <c r="M53" s="18">
        <v>364767.82</v>
      </c>
      <c r="N53" s="21" t="s">
        <v>68</v>
      </c>
      <c r="O53" s="17" t="s">
        <v>843</v>
      </c>
      <c r="P53" s="17" t="s">
        <v>28</v>
      </c>
      <c r="Q53" s="6">
        <f t="shared" si="1"/>
        <v>43.51806636</v>
      </c>
      <c r="R53" s="6">
        <v>0.0</v>
      </c>
    </row>
    <row r="54" ht="15.75" customHeight="1">
      <c r="A54" s="15" t="s">
        <v>841</v>
      </c>
      <c r="B54" s="15" t="s">
        <v>841</v>
      </c>
      <c r="C54" s="15" t="s">
        <v>842</v>
      </c>
      <c r="D54" s="6">
        <v>0.0</v>
      </c>
      <c r="E54" s="6">
        <v>1.0</v>
      </c>
      <c r="F54" s="15"/>
      <c r="G54" s="7">
        <v>42056.0</v>
      </c>
      <c r="H54" s="8">
        <v>0.6180555555555556</v>
      </c>
      <c r="I54" s="16">
        <v>42056.618055555555</v>
      </c>
      <c r="J54" s="17">
        <v>7541154.84</v>
      </c>
      <c r="K54" s="17">
        <v>364770.09</v>
      </c>
      <c r="L54" s="18">
        <v>7541154.84</v>
      </c>
      <c r="M54" s="18">
        <v>364770.09</v>
      </c>
      <c r="N54" s="14" t="s">
        <v>60</v>
      </c>
      <c r="O54" s="17" t="s">
        <v>52</v>
      </c>
      <c r="P54" s="17" t="s">
        <v>28</v>
      </c>
      <c r="Q54" s="6">
        <f t="shared" si="1"/>
        <v>5.950033613</v>
      </c>
      <c r="R54" s="6">
        <v>0.0</v>
      </c>
    </row>
    <row r="55" ht="15.75" customHeight="1">
      <c r="A55" s="15" t="s">
        <v>841</v>
      </c>
      <c r="B55" s="15" t="s">
        <v>841</v>
      </c>
      <c r="C55" s="15" t="s">
        <v>842</v>
      </c>
      <c r="D55" s="6">
        <v>0.0</v>
      </c>
      <c r="E55" s="6">
        <v>1.0</v>
      </c>
      <c r="F55" s="15"/>
      <c r="G55" s="7">
        <v>42056.0</v>
      </c>
      <c r="H55" s="8">
        <v>0.6215277777777778</v>
      </c>
      <c r="I55" s="16">
        <v>42056.62152777778</v>
      </c>
      <c r="J55" s="17">
        <v>7541153.64</v>
      </c>
      <c r="K55" s="17">
        <v>364770.43</v>
      </c>
      <c r="L55" s="18">
        <v>7541153.64</v>
      </c>
      <c r="M55" s="18">
        <v>364770.43</v>
      </c>
      <c r="N55" s="14" t="s">
        <v>60</v>
      </c>
      <c r="O55" s="17" t="s">
        <v>52</v>
      </c>
      <c r="P55" s="17" t="s">
        <v>28</v>
      </c>
      <c r="Q55" s="6">
        <f t="shared" si="1"/>
        <v>1.247236946</v>
      </c>
      <c r="R55" s="6">
        <v>0.0</v>
      </c>
    </row>
    <row r="56" ht="15.75" customHeight="1">
      <c r="A56" s="15" t="s">
        <v>841</v>
      </c>
      <c r="B56" s="15" t="s">
        <v>841</v>
      </c>
      <c r="C56" s="15" t="s">
        <v>842</v>
      </c>
      <c r="D56" s="6">
        <v>0.0</v>
      </c>
      <c r="E56" s="6">
        <v>1.0</v>
      </c>
      <c r="F56" s="15"/>
      <c r="G56" s="7">
        <v>42056.0</v>
      </c>
      <c r="H56" s="8">
        <v>0.625</v>
      </c>
      <c r="I56" s="16">
        <v>42056.625</v>
      </c>
      <c r="J56" s="17">
        <v>7541151.7</v>
      </c>
      <c r="K56" s="17">
        <v>364769.99</v>
      </c>
      <c r="L56" s="18">
        <v>7541151.7</v>
      </c>
      <c r="M56" s="18">
        <v>364769.99</v>
      </c>
      <c r="N56" s="14" t="s">
        <v>37</v>
      </c>
      <c r="O56" s="17" t="s">
        <v>31</v>
      </c>
      <c r="P56" s="17" t="s">
        <v>28</v>
      </c>
      <c r="Q56" s="6">
        <f t="shared" si="1"/>
        <v>1.989271223</v>
      </c>
      <c r="R56" s="6">
        <v>0.0</v>
      </c>
    </row>
    <row r="57" ht="15.75" customHeight="1">
      <c r="A57" s="15" t="s">
        <v>841</v>
      </c>
      <c r="B57" s="15" t="s">
        <v>841</v>
      </c>
      <c r="C57" s="15" t="s">
        <v>842</v>
      </c>
      <c r="D57" s="6">
        <v>0.0</v>
      </c>
      <c r="E57" s="6">
        <v>1.0</v>
      </c>
      <c r="F57" s="15"/>
      <c r="G57" s="7">
        <v>42056.0</v>
      </c>
      <c r="H57" s="8">
        <v>0.6284722222222222</v>
      </c>
      <c r="I57" s="16">
        <v>42056.62847222222</v>
      </c>
      <c r="J57" s="17">
        <v>7541149.34</v>
      </c>
      <c r="K57" s="17">
        <v>364778.6</v>
      </c>
      <c r="L57" s="18">
        <v>7541149.34</v>
      </c>
      <c r="M57" s="18">
        <v>364778.6</v>
      </c>
      <c r="N57" s="14" t="s">
        <v>60</v>
      </c>
      <c r="O57" s="17" t="s">
        <v>52</v>
      </c>
      <c r="P57" s="17" t="s">
        <v>28</v>
      </c>
      <c r="Q57" s="6">
        <f t="shared" si="1"/>
        <v>8.927580859</v>
      </c>
      <c r="R57" s="6">
        <v>0.0</v>
      </c>
    </row>
    <row r="58" ht="15.75" customHeight="1">
      <c r="A58" s="15" t="s">
        <v>841</v>
      </c>
      <c r="B58" s="15" t="s">
        <v>841</v>
      </c>
      <c r="C58" s="15" t="s">
        <v>842</v>
      </c>
      <c r="D58" s="6">
        <v>0.0</v>
      </c>
      <c r="E58" s="6">
        <v>1.0</v>
      </c>
      <c r="F58" s="15"/>
      <c r="G58" s="7">
        <v>42056.0</v>
      </c>
      <c r="H58" s="8">
        <v>0.6319444444444444</v>
      </c>
      <c r="I58" s="16">
        <v>42056.631944444445</v>
      </c>
      <c r="J58" s="17">
        <v>7541145.35</v>
      </c>
      <c r="K58" s="17">
        <v>364783.23</v>
      </c>
      <c r="L58" s="18">
        <v>7541145.35</v>
      </c>
      <c r="M58" s="18">
        <v>364783.23</v>
      </c>
      <c r="N58" s="14" t="s">
        <v>33</v>
      </c>
      <c r="O58" s="17" t="s">
        <v>35</v>
      </c>
      <c r="P58" s="17" t="s">
        <v>28</v>
      </c>
      <c r="Q58" s="6">
        <f t="shared" si="1"/>
        <v>6.112037304</v>
      </c>
      <c r="R58" s="6">
        <v>0.0</v>
      </c>
    </row>
    <row r="59" ht="15.75" customHeight="1">
      <c r="A59" s="15" t="s">
        <v>841</v>
      </c>
      <c r="B59" s="15" t="s">
        <v>841</v>
      </c>
      <c r="C59" s="15" t="s">
        <v>842</v>
      </c>
      <c r="D59" s="6">
        <v>0.0</v>
      </c>
      <c r="E59" s="6">
        <v>1.0</v>
      </c>
      <c r="F59" s="15"/>
      <c r="G59" s="7">
        <v>42056.0</v>
      </c>
      <c r="H59" s="8">
        <v>0.6354166666666666</v>
      </c>
      <c r="I59" s="16">
        <v>42056.635416666664</v>
      </c>
      <c r="J59" s="17">
        <v>7541145.38</v>
      </c>
      <c r="K59" s="17">
        <v>364781.22</v>
      </c>
      <c r="L59" s="18">
        <v>7541145.38</v>
      </c>
      <c r="M59" s="18">
        <v>364781.22</v>
      </c>
      <c r="N59" s="21" t="s">
        <v>68</v>
      </c>
      <c r="O59" s="17" t="s">
        <v>843</v>
      </c>
      <c r="P59" s="17" t="s">
        <v>28</v>
      </c>
      <c r="Q59" s="6">
        <f t="shared" si="1"/>
        <v>2.010223868</v>
      </c>
      <c r="R59" s="6">
        <v>0.0</v>
      </c>
    </row>
    <row r="60" ht="15.75" customHeight="1">
      <c r="A60" s="15" t="s">
        <v>841</v>
      </c>
      <c r="B60" s="15" t="s">
        <v>841</v>
      </c>
      <c r="C60" s="15" t="s">
        <v>842</v>
      </c>
      <c r="D60" s="6">
        <v>0.0</v>
      </c>
      <c r="E60" s="6">
        <v>1.0</v>
      </c>
      <c r="F60" s="15"/>
      <c r="G60" s="7">
        <v>42056.0</v>
      </c>
      <c r="H60" s="8">
        <v>0.638888888888889</v>
      </c>
      <c r="I60" s="16">
        <v>42056.63888888889</v>
      </c>
      <c r="J60" s="17">
        <v>7541145.33</v>
      </c>
      <c r="K60" s="17">
        <v>364778.76</v>
      </c>
      <c r="L60" s="18">
        <v>7541145.33</v>
      </c>
      <c r="M60" s="18">
        <v>364778.76</v>
      </c>
      <c r="N60" s="14" t="s">
        <v>33</v>
      </c>
      <c r="O60" s="17" t="s">
        <v>35</v>
      </c>
      <c r="P60" s="17" t="s">
        <v>28</v>
      </c>
      <c r="Q60" s="6">
        <f t="shared" si="1"/>
        <v>2.460508078</v>
      </c>
      <c r="R60" s="6">
        <v>0.0</v>
      </c>
    </row>
    <row r="61" ht="15.75" customHeight="1">
      <c r="A61" s="15" t="s">
        <v>841</v>
      </c>
      <c r="B61" s="15" t="s">
        <v>841</v>
      </c>
      <c r="C61" s="15" t="s">
        <v>842</v>
      </c>
      <c r="D61" s="6">
        <v>0.0</v>
      </c>
      <c r="E61" s="6">
        <v>1.0</v>
      </c>
      <c r="F61" s="15"/>
      <c r="G61" s="7">
        <v>42056.0</v>
      </c>
      <c r="H61" s="8">
        <v>0.642361111111111</v>
      </c>
      <c r="I61" s="16">
        <v>42056.64236111111</v>
      </c>
      <c r="J61" s="17">
        <v>7541131.92</v>
      </c>
      <c r="K61" s="17">
        <v>364755.9</v>
      </c>
      <c r="L61" s="18">
        <v>7541131.92</v>
      </c>
      <c r="M61" s="18">
        <v>364755.9</v>
      </c>
      <c r="N61" s="14" t="s">
        <v>60</v>
      </c>
      <c r="O61" s="17" t="s">
        <v>52</v>
      </c>
      <c r="P61" s="17" t="s">
        <v>28</v>
      </c>
      <c r="Q61" s="6">
        <f t="shared" si="1"/>
        <v>26.5029753</v>
      </c>
      <c r="R61" s="6">
        <v>0.0</v>
      </c>
    </row>
    <row r="62" ht="15.75" customHeight="1">
      <c r="A62" s="15" t="s">
        <v>841</v>
      </c>
      <c r="B62" s="15" t="s">
        <v>841</v>
      </c>
      <c r="C62" s="15" t="s">
        <v>842</v>
      </c>
      <c r="D62" s="6">
        <v>0.0</v>
      </c>
      <c r="E62" s="6">
        <v>1.0</v>
      </c>
      <c r="F62" s="15"/>
      <c r="G62" s="7">
        <v>42056.0</v>
      </c>
      <c r="H62" s="8">
        <v>0.6458333333333334</v>
      </c>
      <c r="I62" s="16">
        <v>42056.645833333336</v>
      </c>
      <c r="J62" s="17">
        <v>7541120.87</v>
      </c>
      <c r="K62" s="17">
        <v>364759.5</v>
      </c>
      <c r="L62" s="18">
        <v>7541120.87</v>
      </c>
      <c r="M62" s="18">
        <v>364759.5</v>
      </c>
      <c r="N62" s="14" t="s">
        <v>60</v>
      </c>
      <c r="O62" s="17" t="s">
        <v>52</v>
      </c>
      <c r="P62" s="17" t="s">
        <v>28</v>
      </c>
      <c r="Q62" s="6">
        <f t="shared" si="1"/>
        <v>11.6216393</v>
      </c>
      <c r="R62" s="6">
        <v>0.0</v>
      </c>
    </row>
    <row r="63" ht="15.75" customHeight="1">
      <c r="A63" s="15" t="s">
        <v>841</v>
      </c>
      <c r="B63" s="15" t="s">
        <v>841</v>
      </c>
      <c r="C63" s="15" t="s">
        <v>842</v>
      </c>
      <c r="D63" s="6">
        <v>0.0</v>
      </c>
      <c r="E63" s="6">
        <v>1.0</v>
      </c>
      <c r="F63" s="15"/>
      <c r="G63" s="7">
        <v>42056.0</v>
      </c>
      <c r="H63" s="8">
        <v>0.6493055555555556</v>
      </c>
      <c r="I63" s="16">
        <v>42056.649305555555</v>
      </c>
      <c r="J63" s="17">
        <v>7541119.6</v>
      </c>
      <c r="K63" s="17">
        <v>364760.04</v>
      </c>
      <c r="L63" s="18">
        <v>7541119.6</v>
      </c>
      <c r="M63" s="18">
        <v>364760.04</v>
      </c>
      <c r="N63" s="24" t="s">
        <v>56</v>
      </c>
      <c r="O63" s="17" t="s">
        <v>58</v>
      </c>
      <c r="P63" s="17" t="s">
        <v>848</v>
      </c>
      <c r="Q63" s="6">
        <f t="shared" si="1"/>
        <v>1.380036232</v>
      </c>
      <c r="R63" s="6">
        <v>0.0</v>
      </c>
    </row>
    <row r="64" ht="15.75" customHeight="1">
      <c r="A64" s="15" t="s">
        <v>841</v>
      </c>
      <c r="B64" s="15" t="s">
        <v>841</v>
      </c>
      <c r="C64" s="15" t="s">
        <v>842</v>
      </c>
      <c r="D64" s="6">
        <v>0.0</v>
      </c>
      <c r="E64" s="6">
        <v>1.0</v>
      </c>
      <c r="F64" s="15"/>
      <c r="G64" s="7">
        <v>42056.0</v>
      </c>
      <c r="H64" s="8">
        <v>0.6527777777777778</v>
      </c>
      <c r="I64" s="16">
        <v>42056.65277777778</v>
      </c>
      <c r="J64" s="17">
        <v>7541119.75</v>
      </c>
      <c r="K64" s="17">
        <v>364760.51</v>
      </c>
      <c r="L64" s="18">
        <v>7541119.75</v>
      </c>
      <c r="M64" s="18">
        <v>364760.51</v>
      </c>
      <c r="N64" s="14" t="s">
        <v>60</v>
      </c>
      <c r="O64" s="17" t="s">
        <v>52</v>
      </c>
      <c r="P64" s="17" t="s">
        <v>28</v>
      </c>
      <c r="Q64" s="6">
        <f t="shared" si="1"/>
        <v>0.4933558555</v>
      </c>
      <c r="R64" s="6">
        <v>0.0</v>
      </c>
    </row>
    <row r="65" ht="15.75" customHeight="1">
      <c r="A65" s="15" t="s">
        <v>841</v>
      </c>
      <c r="B65" s="15" t="s">
        <v>841</v>
      </c>
      <c r="C65" s="15" t="s">
        <v>842</v>
      </c>
      <c r="D65" s="6">
        <v>0.0</v>
      </c>
      <c r="E65" s="6">
        <v>1.0</v>
      </c>
      <c r="F65" s="15"/>
      <c r="G65" s="7">
        <v>42056.0</v>
      </c>
      <c r="H65" s="8">
        <v>0.65625</v>
      </c>
      <c r="I65" s="16">
        <v>42056.65625</v>
      </c>
      <c r="J65" s="17">
        <v>7541121.48</v>
      </c>
      <c r="K65" s="17">
        <v>364763.69</v>
      </c>
      <c r="L65" s="18">
        <v>7541121.48</v>
      </c>
      <c r="M65" s="18">
        <v>364763.69</v>
      </c>
      <c r="N65" s="14" t="s">
        <v>28</v>
      </c>
      <c r="O65" s="17" t="s">
        <v>28</v>
      </c>
      <c r="P65" s="17" t="s">
        <v>28</v>
      </c>
      <c r="Q65" s="6">
        <f t="shared" si="1"/>
        <v>3.620124307</v>
      </c>
      <c r="R65" s="6">
        <v>0.0</v>
      </c>
    </row>
    <row r="66" ht="15.75" customHeight="1">
      <c r="A66" s="15" t="s">
        <v>841</v>
      </c>
      <c r="B66" s="15" t="s">
        <v>841</v>
      </c>
      <c r="C66" s="15" t="s">
        <v>842</v>
      </c>
      <c r="D66" s="6">
        <v>0.0</v>
      </c>
      <c r="E66" s="6">
        <v>1.0</v>
      </c>
      <c r="F66" s="15"/>
      <c r="G66" s="7">
        <v>42056.0</v>
      </c>
      <c r="H66" s="8">
        <v>0.6597222222222222</v>
      </c>
      <c r="I66" s="16">
        <v>42056.65972222222</v>
      </c>
      <c r="J66" s="17">
        <v>7541104.42</v>
      </c>
      <c r="K66" s="17">
        <v>364758.14</v>
      </c>
      <c r="L66" s="18">
        <v>7541104.42</v>
      </c>
      <c r="M66" s="18">
        <v>364758.14</v>
      </c>
      <c r="N66" s="23" t="s">
        <v>56</v>
      </c>
      <c r="O66" s="17" t="s">
        <v>58</v>
      </c>
      <c r="P66" s="17" t="s">
        <v>849</v>
      </c>
      <c r="Q66" s="6">
        <f t="shared" si="1"/>
        <v>17.94006968</v>
      </c>
      <c r="R66" s="6">
        <v>0.0</v>
      </c>
    </row>
    <row r="67" ht="15.75" customHeight="1">
      <c r="A67" s="15" t="s">
        <v>841</v>
      </c>
      <c r="B67" s="15" t="s">
        <v>841</v>
      </c>
      <c r="C67" s="15" t="s">
        <v>842</v>
      </c>
      <c r="D67" s="6">
        <v>0.0</v>
      </c>
      <c r="E67" s="6">
        <v>1.0</v>
      </c>
      <c r="F67" s="15"/>
      <c r="G67" s="7">
        <v>42056.0</v>
      </c>
      <c r="H67" s="8">
        <v>0.6631944444444444</v>
      </c>
      <c r="I67" s="16">
        <v>42056.663194444445</v>
      </c>
      <c r="J67" s="17">
        <v>7541102.79</v>
      </c>
      <c r="K67" s="17">
        <v>364759.79</v>
      </c>
      <c r="L67" s="18">
        <v>7541102.79</v>
      </c>
      <c r="M67" s="18">
        <v>364759.79</v>
      </c>
      <c r="N67" s="24" t="s">
        <v>56</v>
      </c>
      <c r="O67" s="17" t="s">
        <v>58</v>
      </c>
      <c r="P67" s="17" t="s">
        <v>850</v>
      </c>
      <c r="Q67" s="6">
        <f t="shared" si="1"/>
        <v>2.319353358</v>
      </c>
      <c r="R67" s="6">
        <v>0.0</v>
      </c>
    </row>
    <row r="68" ht="15.75" customHeight="1">
      <c r="A68" s="15" t="s">
        <v>841</v>
      </c>
      <c r="B68" s="15" t="s">
        <v>841</v>
      </c>
      <c r="C68" s="15" t="s">
        <v>842</v>
      </c>
      <c r="D68" s="6">
        <v>0.0</v>
      </c>
      <c r="E68" s="6">
        <v>1.0</v>
      </c>
      <c r="F68" s="15"/>
      <c r="G68" s="7">
        <v>42056.0</v>
      </c>
      <c r="H68" s="8">
        <v>0.6666666666666666</v>
      </c>
      <c r="I68" s="16">
        <v>42056.666666666664</v>
      </c>
      <c r="J68" s="17">
        <v>7541102.79</v>
      </c>
      <c r="K68" s="17">
        <v>364759.79</v>
      </c>
      <c r="L68" s="18">
        <v>7541102.79</v>
      </c>
      <c r="M68" s="18">
        <v>364759.79</v>
      </c>
      <c r="N68" s="24" t="s">
        <v>56</v>
      </c>
      <c r="O68" s="17" t="s">
        <v>58</v>
      </c>
      <c r="P68" s="17" t="s">
        <v>850</v>
      </c>
      <c r="Q68" s="6">
        <f t="shared" si="1"/>
        <v>0</v>
      </c>
      <c r="R68" s="6">
        <v>0.0</v>
      </c>
    </row>
    <row r="69" ht="15.75" customHeight="1">
      <c r="A69" s="15" t="s">
        <v>841</v>
      </c>
      <c r="B69" s="15" t="s">
        <v>841</v>
      </c>
      <c r="C69" s="15" t="s">
        <v>842</v>
      </c>
      <c r="D69" s="6">
        <v>0.0</v>
      </c>
      <c r="E69" s="6">
        <v>1.0</v>
      </c>
      <c r="F69" s="15"/>
      <c r="G69" s="7">
        <v>42056.0</v>
      </c>
      <c r="H69" s="8">
        <v>0.6701388888888888</v>
      </c>
      <c r="I69" s="16">
        <v>42056.67013888889</v>
      </c>
      <c r="J69" s="17">
        <v>7541084.01</v>
      </c>
      <c r="K69" s="17">
        <v>364755.21</v>
      </c>
      <c r="L69" s="18">
        <v>7541084.01</v>
      </c>
      <c r="M69" s="18">
        <v>364755.21</v>
      </c>
      <c r="N69" s="24" t="s">
        <v>56</v>
      </c>
      <c r="O69" s="17" t="s">
        <v>58</v>
      </c>
      <c r="P69" s="17" t="s">
        <v>851</v>
      </c>
      <c r="Q69" s="6">
        <f t="shared" si="1"/>
        <v>19.33041127</v>
      </c>
      <c r="R69" s="6">
        <v>0.0</v>
      </c>
    </row>
    <row r="70" ht="15.75" customHeight="1">
      <c r="A70" s="15" t="s">
        <v>841</v>
      </c>
      <c r="B70" s="15" t="s">
        <v>841</v>
      </c>
      <c r="C70" s="15" t="s">
        <v>842</v>
      </c>
      <c r="D70" s="6">
        <v>0.0</v>
      </c>
      <c r="E70" s="6">
        <v>1.0</v>
      </c>
      <c r="F70" s="15"/>
      <c r="G70" s="7">
        <v>42056.0</v>
      </c>
      <c r="H70" s="8">
        <v>0.6736111111111112</v>
      </c>
      <c r="I70" s="16">
        <v>42056.67361111111</v>
      </c>
      <c r="J70" s="17">
        <v>7541084.01</v>
      </c>
      <c r="K70" s="17">
        <v>364755.21</v>
      </c>
      <c r="L70" s="18">
        <v>7541084.01</v>
      </c>
      <c r="M70" s="18">
        <v>364755.21</v>
      </c>
      <c r="N70" s="23" t="s">
        <v>56</v>
      </c>
      <c r="O70" s="17" t="s">
        <v>58</v>
      </c>
      <c r="P70" s="17" t="s">
        <v>851</v>
      </c>
      <c r="Q70" s="6">
        <f t="shared" si="1"/>
        <v>0</v>
      </c>
      <c r="R70" s="6">
        <v>0.0</v>
      </c>
    </row>
    <row r="71" ht="15.75" customHeight="1">
      <c r="A71" s="15" t="s">
        <v>841</v>
      </c>
      <c r="B71" s="15" t="s">
        <v>841</v>
      </c>
      <c r="C71" s="15" t="s">
        <v>842</v>
      </c>
      <c r="D71" s="6">
        <v>0.0</v>
      </c>
      <c r="E71" s="6">
        <v>1.0</v>
      </c>
      <c r="F71" s="15"/>
      <c r="G71" s="7">
        <v>42056.0</v>
      </c>
      <c r="H71" s="8">
        <v>0.6770833333333334</v>
      </c>
      <c r="I71" s="16">
        <v>42056.677083333336</v>
      </c>
      <c r="J71" s="17">
        <v>7541084.01</v>
      </c>
      <c r="K71" s="17">
        <v>364755.21</v>
      </c>
      <c r="L71" s="18">
        <v>7541084.01</v>
      </c>
      <c r="M71" s="18">
        <v>364755.21</v>
      </c>
      <c r="N71" s="14" t="s">
        <v>37</v>
      </c>
      <c r="O71" s="17" t="s">
        <v>31</v>
      </c>
      <c r="P71" s="17" t="s">
        <v>851</v>
      </c>
      <c r="Q71" s="6">
        <f t="shared" si="1"/>
        <v>0</v>
      </c>
      <c r="R71" s="6">
        <v>0.0</v>
      </c>
    </row>
    <row r="72" ht="15.75" customHeight="1">
      <c r="A72" s="15" t="s">
        <v>841</v>
      </c>
      <c r="B72" s="15" t="s">
        <v>841</v>
      </c>
      <c r="C72" s="15" t="s">
        <v>842</v>
      </c>
      <c r="D72" s="6">
        <v>0.0</v>
      </c>
      <c r="E72" s="6">
        <v>1.0</v>
      </c>
      <c r="F72" s="15"/>
      <c r="G72" s="7">
        <v>42056.0</v>
      </c>
      <c r="H72" s="8">
        <v>0.6805555555555555</v>
      </c>
      <c r="I72" s="16">
        <v>42056.680555555555</v>
      </c>
      <c r="J72" s="17">
        <v>7541106.92</v>
      </c>
      <c r="K72" s="17">
        <v>364720.79</v>
      </c>
      <c r="L72" s="18">
        <v>7541106.92</v>
      </c>
      <c r="M72" s="18">
        <v>364720.79</v>
      </c>
      <c r="N72" s="23" t="s">
        <v>56</v>
      </c>
      <c r="O72" s="17" t="s">
        <v>58</v>
      </c>
      <c r="P72" s="17" t="s">
        <v>852</v>
      </c>
      <c r="Q72" s="6">
        <f t="shared" si="1"/>
        <v>41.34736388</v>
      </c>
      <c r="R72" s="6">
        <v>0.0</v>
      </c>
    </row>
    <row r="73" ht="15.75" customHeight="1">
      <c r="A73" s="15" t="s">
        <v>841</v>
      </c>
      <c r="B73" s="15" t="s">
        <v>841</v>
      </c>
      <c r="C73" s="15" t="s">
        <v>842</v>
      </c>
      <c r="D73" s="6">
        <v>0.0</v>
      </c>
      <c r="E73" s="6">
        <v>1.0</v>
      </c>
      <c r="F73" s="15"/>
      <c r="G73" s="7">
        <v>42056.0</v>
      </c>
      <c r="H73" s="8">
        <v>0.6840277777777778</v>
      </c>
      <c r="I73" s="16">
        <v>42056.68402777778</v>
      </c>
      <c r="J73" s="17">
        <v>7541064.7</v>
      </c>
      <c r="K73" s="17">
        <v>364709.87</v>
      </c>
      <c r="L73" s="18">
        <v>7541064.7</v>
      </c>
      <c r="M73" s="18">
        <v>364709.87</v>
      </c>
      <c r="N73" s="23" t="s">
        <v>56</v>
      </c>
      <c r="O73" s="17" t="s">
        <v>58</v>
      </c>
      <c r="P73" s="17" t="s">
        <v>853</v>
      </c>
      <c r="Q73" s="6">
        <f t="shared" si="1"/>
        <v>43.60934304</v>
      </c>
      <c r="R73" s="6">
        <v>0.0</v>
      </c>
    </row>
    <row r="74" ht="15.75" customHeight="1">
      <c r="A74" s="15" t="s">
        <v>841</v>
      </c>
      <c r="B74" s="15" t="s">
        <v>841</v>
      </c>
      <c r="C74" s="15" t="s">
        <v>842</v>
      </c>
      <c r="D74" s="6">
        <v>0.0</v>
      </c>
      <c r="E74" s="6">
        <v>1.0</v>
      </c>
      <c r="F74" s="15"/>
      <c r="G74" s="7">
        <v>42056.0</v>
      </c>
      <c r="H74" s="8">
        <v>0.6875</v>
      </c>
      <c r="I74" s="16">
        <v>42056.6875</v>
      </c>
      <c r="J74" s="17">
        <v>7541064.7</v>
      </c>
      <c r="K74" s="17">
        <v>364709.87</v>
      </c>
      <c r="L74" s="18">
        <v>7541064.7</v>
      </c>
      <c r="M74" s="18">
        <v>364709.87</v>
      </c>
      <c r="N74" s="14" t="s">
        <v>28</v>
      </c>
      <c r="O74" s="17" t="s">
        <v>28</v>
      </c>
      <c r="P74" s="17" t="s">
        <v>853</v>
      </c>
      <c r="Q74" s="6">
        <f t="shared" si="1"/>
        <v>0</v>
      </c>
      <c r="R74" s="6">
        <v>0.0</v>
      </c>
    </row>
    <row r="75" ht="15.75" customHeight="1">
      <c r="A75" s="15" t="s">
        <v>841</v>
      </c>
      <c r="B75" s="15" t="s">
        <v>841</v>
      </c>
      <c r="C75" s="15" t="s">
        <v>842</v>
      </c>
      <c r="D75" s="6">
        <v>0.0</v>
      </c>
      <c r="E75" s="6">
        <v>1.0</v>
      </c>
      <c r="F75" s="15"/>
      <c r="G75" s="7">
        <v>42056.0</v>
      </c>
      <c r="H75" s="8">
        <v>0.6909722222222222</v>
      </c>
      <c r="I75" s="16">
        <v>42056.69097222222</v>
      </c>
      <c r="J75" s="17">
        <v>7541059.77</v>
      </c>
      <c r="K75" s="17">
        <v>364719.61</v>
      </c>
      <c r="L75" s="18">
        <v>7541059.77</v>
      </c>
      <c r="M75" s="18">
        <v>364719.61</v>
      </c>
      <c r="N75" s="23" t="s">
        <v>56</v>
      </c>
      <c r="O75" s="17" t="s">
        <v>58</v>
      </c>
      <c r="P75" s="17" t="s">
        <v>854</v>
      </c>
      <c r="Q75" s="6">
        <f t="shared" si="1"/>
        <v>10.91661578</v>
      </c>
      <c r="R75" s="6">
        <v>0.0</v>
      </c>
    </row>
    <row r="76" ht="15.75" customHeight="1">
      <c r="A76" s="15" t="s">
        <v>841</v>
      </c>
      <c r="B76" s="15" t="s">
        <v>841</v>
      </c>
      <c r="C76" s="15" t="s">
        <v>842</v>
      </c>
      <c r="D76" s="6">
        <v>0.0</v>
      </c>
      <c r="E76" s="6">
        <v>1.0</v>
      </c>
      <c r="F76" s="15"/>
      <c r="G76" s="7">
        <v>42056.0</v>
      </c>
      <c r="H76" s="8">
        <v>0.6944444444444445</v>
      </c>
      <c r="I76" s="16">
        <v>42056.694444444445</v>
      </c>
      <c r="J76" s="17">
        <v>7541022.43</v>
      </c>
      <c r="K76" s="17">
        <v>364732.52</v>
      </c>
      <c r="L76" s="18">
        <v>7541022.43</v>
      </c>
      <c r="M76" s="18">
        <v>364732.52</v>
      </c>
      <c r="N76" s="14" t="s">
        <v>37</v>
      </c>
      <c r="O76" s="17" t="s">
        <v>31</v>
      </c>
      <c r="P76" s="17" t="s">
        <v>28</v>
      </c>
      <c r="Q76" s="6">
        <f t="shared" si="1"/>
        <v>39.50878004</v>
      </c>
      <c r="R76" s="6">
        <v>0.0</v>
      </c>
    </row>
    <row r="77" ht="15.75" customHeight="1">
      <c r="A77" s="15" t="s">
        <v>841</v>
      </c>
      <c r="B77" s="15" t="s">
        <v>841</v>
      </c>
      <c r="C77" s="15" t="s">
        <v>842</v>
      </c>
      <c r="D77" s="6">
        <v>0.0</v>
      </c>
      <c r="E77" s="6">
        <v>1.0</v>
      </c>
      <c r="F77" s="15"/>
      <c r="G77" s="7">
        <v>42056.0</v>
      </c>
      <c r="H77" s="8">
        <v>0.6979166666666666</v>
      </c>
      <c r="I77" s="16">
        <v>42056.697916666664</v>
      </c>
      <c r="J77" s="17">
        <v>7541007.95</v>
      </c>
      <c r="K77" s="17">
        <v>364741.95</v>
      </c>
      <c r="L77" s="18">
        <v>7541007.95</v>
      </c>
      <c r="M77" s="18">
        <v>364741.95</v>
      </c>
      <c r="N77" s="25" t="s">
        <v>25</v>
      </c>
      <c r="O77" s="17" t="s">
        <v>26</v>
      </c>
      <c r="P77" s="17" t="s">
        <v>855</v>
      </c>
      <c r="Q77" s="6">
        <f t="shared" si="1"/>
        <v>17.2799103</v>
      </c>
      <c r="R77" s="6">
        <v>0.0</v>
      </c>
    </row>
    <row r="78" ht="15.75" customHeight="1">
      <c r="A78" s="15" t="s">
        <v>841</v>
      </c>
      <c r="B78" s="15" t="s">
        <v>856</v>
      </c>
      <c r="C78" s="15" t="s">
        <v>857</v>
      </c>
      <c r="D78" s="6">
        <v>0.0</v>
      </c>
      <c r="E78" s="6">
        <v>1.0</v>
      </c>
      <c r="F78" s="15"/>
      <c r="G78" s="7">
        <v>42057.0</v>
      </c>
      <c r="H78" s="8">
        <v>0.2951388888888889</v>
      </c>
      <c r="I78" s="16">
        <v>42057.29513888889</v>
      </c>
      <c r="J78" s="17" t="s">
        <v>28</v>
      </c>
      <c r="K78" s="17" t="s">
        <v>28</v>
      </c>
      <c r="L78" s="18" t="s">
        <v>28</v>
      </c>
      <c r="M78" s="18" t="s">
        <v>28</v>
      </c>
      <c r="N78" s="10" t="s">
        <v>28</v>
      </c>
      <c r="O78" s="17" t="s">
        <v>28</v>
      </c>
      <c r="P78" s="17" t="s">
        <v>28</v>
      </c>
      <c r="Q78" s="6" t="str">
        <f t="shared" si="1"/>
        <v>#VALUE!</v>
      </c>
      <c r="R78" s="6" t="s">
        <v>28</v>
      </c>
    </row>
    <row r="79" ht="15.75" customHeight="1">
      <c r="A79" s="15" t="s">
        <v>841</v>
      </c>
      <c r="B79" s="15" t="s">
        <v>856</v>
      </c>
      <c r="C79" s="15" t="s">
        <v>857</v>
      </c>
      <c r="D79" s="6">
        <v>0.0</v>
      </c>
      <c r="E79" s="6">
        <v>1.0</v>
      </c>
      <c r="F79" s="15"/>
      <c r="G79" s="7">
        <v>42057.0</v>
      </c>
      <c r="H79" s="8">
        <v>0.2986111111111111</v>
      </c>
      <c r="I79" s="16">
        <v>42057.29861111111</v>
      </c>
      <c r="J79" s="17" t="s">
        <v>28</v>
      </c>
      <c r="K79" s="17" t="s">
        <v>28</v>
      </c>
      <c r="L79" s="18" t="s">
        <v>28</v>
      </c>
      <c r="M79" s="18" t="s">
        <v>28</v>
      </c>
      <c r="N79" s="10" t="s">
        <v>28</v>
      </c>
      <c r="O79" s="17" t="s">
        <v>28</v>
      </c>
      <c r="P79" s="17" t="s">
        <v>28</v>
      </c>
      <c r="Q79" s="6" t="str">
        <f t="shared" si="1"/>
        <v>#VALUE!</v>
      </c>
      <c r="R79" s="6" t="s">
        <v>28</v>
      </c>
    </row>
    <row r="80" ht="15.75" customHeight="1">
      <c r="A80" s="15" t="s">
        <v>841</v>
      </c>
      <c r="B80" s="15" t="s">
        <v>856</v>
      </c>
      <c r="C80" s="15" t="s">
        <v>857</v>
      </c>
      <c r="D80" s="6">
        <v>0.0</v>
      </c>
      <c r="E80" s="6">
        <v>1.0</v>
      </c>
      <c r="F80" s="15"/>
      <c r="G80" s="7">
        <v>42057.0</v>
      </c>
      <c r="H80" s="8">
        <v>0.3020833333333333</v>
      </c>
      <c r="I80" s="16">
        <v>42057.302083333336</v>
      </c>
      <c r="J80" s="17" t="s">
        <v>28</v>
      </c>
      <c r="K80" s="17" t="s">
        <v>28</v>
      </c>
      <c r="L80" s="18" t="s">
        <v>28</v>
      </c>
      <c r="M80" s="18" t="s">
        <v>28</v>
      </c>
      <c r="N80" s="10" t="s">
        <v>28</v>
      </c>
      <c r="O80" s="17" t="s">
        <v>28</v>
      </c>
      <c r="P80" s="17" t="s">
        <v>28</v>
      </c>
      <c r="Q80" s="6" t="str">
        <f t="shared" si="1"/>
        <v>#VALUE!</v>
      </c>
      <c r="R80" s="6" t="s">
        <v>28</v>
      </c>
    </row>
    <row r="81" ht="15.75" customHeight="1">
      <c r="A81" s="15" t="s">
        <v>841</v>
      </c>
      <c r="B81" s="15" t="s">
        <v>856</v>
      </c>
      <c r="C81" s="15" t="s">
        <v>857</v>
      </c>
      <c r="D81" s="6">
        <v>0.0</v>
      </c>
      <c r="E81" s="6">
        <v>1.0</v>
      </c>
      <c r="F81" s="15"/>
      <c r="G81" s="7">
        <v>42057.0</v>
      </c>
      <c r="H81" s="8">
        <v>0.3055555555555555</v>
      </c>
      <c r="I81" s="16">
        <v>42057.305555555555</v>
      </c>
      <c r="J81" s="17" t="s">
        <v>28</v>
      </c>
      <c r="K81" s="17" t="s">
        <v>28</v>
      </c>
      <c r="L81" s="18" t="s">
        <v>28</v>
      </c>
      <c r="M81" s="18" t="s">
        <v>28</v>
      </c>
      <c r="N81" s="10" t="s">
        <v>28</v>
      </c>
      <c r="O81" s="17" t="s">
        <v>28</v>
      </c>
      <c r="P81" s="17" t="s">
        <v>28</v>
      </c>
      <c r="Q81" s="6" t="str">
        <f t="shared" si="1"/>
        <v>#VALUE!</v>
      </c>
      <c r="R81" s="6" t="s">
        <v>28</v>
      </c>
    </row>
    <row r="82" ht="15.75" customHeight="1">
      <c r="A82" s="15" t="s">
        <v>841</v>
      </c>
      <c r="B82" s="15" t="s">
        <v>856</v>
      </c>
      <c r="C82" s="15" t="s">
        <v>857</v>
      </c>
      <c r="D82" s="6">
        <v>0.0</v>
      </c>
      <c r="E82" s="6">
        <v>1.0</v>
      </c>
      <c r="F82" s="15"/>
      <c r="G82" s="7">
        <v>42057.0</v>
      </c>
      <c r="H82" s="8">
        <v>0.3090277777777778</v>
      </c>
      <c r="I82" s="16">
        <v>42057.30902777778</v>
      </c>
      <c r="J82" s="17" t="s">
        <v>28</v>
      </c>
      <c r="K82" s="17" t="s">
        <v>28</v>
      </c>
      <c r="L82" s="18" t="s">
        <v>28</v>
      </c>
      <c r="M82" s="18" t="s">
        <v>28</v>
      </c>
      <c r="N82" s="10" t="s">
        <v>28</v>
      </c>
      <c r="O82" s="17" t="s">
        <v>28</v>
      </c>
      <c r="P82" s="17" t="s">
        <v>28</v>
      </c>
      <c r="Q82" s="6" t="str">
        <f t="shared" si="1"/>
        <v>#VALUE!</v>
      </c>
      <c r="R82" s="6" t="s">
        <v>28</v>
      </c>
    </row>
    <row r="83" ht="15.75" customHeight="1">
      <c r="A83" s="15" t="s">
        <v>841</v>
      </c>
      <c r="B83" s="15" t="s">
        <v>856</v>
      </c>
      <c r="C83" s="15" t="s">
        <v>857</v>
      </c>
      <c r="D83" s="6">
        <v>0.0</v>
      </c>
      <c r="E83" s="6">
        <v>1.0</v>
      </c>
      <c r="F83" s="15"/>
      <c r="G83" s="7">
        <v>42057.0</v>
      </c>
      <c r="H83" s="8">
        <v>0.3125</v>
      </c>
      <c r="I83" s="16">
        <v>42057.3125</v>
      </c>
      <c r="J83" s="17" t="s">
        <v>28</v>
      </c>
      <c r="K83" s="17" t="s">
        <v>28</v>
      </c>
      <c r="L83" s="18" t="s">
        <v>28</v>
      </c>
      <c r="M83" s="18" t="s">
        <v>28</v>
      </c>
      <c r="N83" s="10" t="s">
        <v>28</v>
      </c>
      <c r="O83" s="17" t="s">
        <v>28</v>
      </c>
      <c r="P83" s="17" t="s">
        <v>28</v>
      </c>
      <c r="Q83" s="6" t="str">
        <f t="shared" si="1"/>
        <v>#VALUE!</v>
      </c>
      <c r="R83" s="6" t="s">
        <v>28</v>
      </c>
    </row>
    <row r="84" ht="15.75" customHeight="1">
      <c r="A84" s="15" t="s">
        <v>841</v>
      </c>
      <c r="B84" s="15" t="s">
        <v>856</v>
      </c>
      <c r="C84" s="15" t="s">
        <v>857</v>
      </c>
      <c r="D84" s="6">
        <v>0.0</v>
      </c>
      <c r="E84" s="6">
        <v>1.0</v>
      </c>
      <c r="F84" s="15"/>
      <c r="G84" s="7">
        <v>42057.0</v>
      </c>
      <c r="H84" s="8">
        <v>0.3159722222222222</v>
      </c>
      <c r="I84" s="16">
        <v>42057.31597222222</v>
      </c>
      <c r="J84" s="17" t="s">
        <v>28</v>
      </c>
      <c r="K84" s="17" t="s">
        <v>28</v>
      </c>
      <c r="L84" s="18" t="s">
        <v>28</v>
      </c>
      <c r="M84" s="18" t="s">
        <v>28</v>
      </c>
      <c r="N84" s="10" t="s">
        <v>28</v>
      </c>
      <c r="O84" s="17" t="s">
        <v>28</v>
      </c>
      <c r="P84" s="17" t="s">
        <v>28</v>
      </c>
      <c r="Q84" s="6" t="str">
        <f t="shared" si="1"/>
        <v>#VALUE!</v>
      </c>
      <c r="R84" s="6" t="s">
        <v>28</v>
      </c>
    </row>
    <row r="85" ht="15.75" customHeight="1">
      <c r="A85" s="15" t="s">
        <v>841</v>
      </c>
      <c r="B85" s="15" t="s">
        <v>856</v>
      </c>
      <c r="C85" s="15" t="s">
        <v>857</v>
      </c>
      <c r="D85" s="6">
        <v>0.0</v>
      </c>
      <c r="E85" s="6">
        <v>1.0</v>
      </c>
      <c r="F85" s="15"/>
      <c r="G85" s="7">
        <v>42057.0</v>
      </c>
      <c r="H85" s="8">
        <v>0.3194444444444445</v>
      </c>
      <c r="I85" s="16">
        <v>42057.319444444445</v>
      </c>
      <c r="J85" s="17" t="s">
        <v>28</v>
      </c>
      <c r="K85" s="17" t="s">
        <v>28</v>
      </c>
      <c r="L85" s="18" t="s">
        <v>28</v>
      </c>
      <c r="M85" s="18" t="s">
        <v>28</v>
      </c>
      <c r="N85" s="10" t="s">
        <v>28</v>
      </c>
      <c r="O85" s="17" t="s">
        <v>28</v>
      </c>
      <c r="P85" s="17" t="s">
        <v>28</v>
      </c>
      <c r="Q85" s="6" t="str">
        <f t="shared" si="1"/>
        <v>#VALUE!</v>
      </c>
      <c r="R85" s="6" t="s">
        <v>28</v>
      </c>
    </row>
    <row r="86" ht="15.75" customHeight="1">
      <c r="A86" s="15" t="s">
        <v>841</v>
      </c>
      <c r="B86" s="15" t="s">
        <v>856</v>
      </c>
      <c r="C86" s="15" t="s">
        <v>857</v>
      </c>
      <c r="D86" s="6">
        <v>0.0</v>
      </c>
      <c r="E86" s="6">
        <v>1.0</v>
      </c>
      <c r="F86" s="15"/>
      <c r="G86" s="7">
        <v>42057.0</v>
      </c>
      <c r="H86" s="8">
        <v>0.3229166666666667</v>
      </c>
      <c r="I86" s="16">
        <v>42057.322916666664</v>
      </c>
      <c r="J86" s="17" t="s">
        <v>28</v>
      </c>
      <c r="K86" s="17" t="s">
        <v>28</v>
      </c>
      <c r="L86" s="18" t="s">
        <v>28</v>
      </c>
      <c r="M86" s="18" t="s">
        <v>28</v>
      </c>
      <c r="N86" s="10" t="s">
        <v>28</v>
      </c>
      <c r="O86" s="17" t="s">
        <v>28</v>
      </c>
      <c r="P86" s="17" t="s">
        <v>28</v>
      </c>
      <c r="Q86" s="6" t="str">
        <f t="shared" si="1"/>
        <v>#VALUE!</v>
      </c>
      <c r="R86" s="6" t="s">
        <v>28</v>
      </c>
    </row>
    <row r="87" ht="15.75" customHeight="1">
      <c r="A87" s="15" t="s">
        <v>841</v>
      </c>
      <c r="B87" s="15" t="s">
        <v>856</v>
      </c>
      <c r="C87" s="15" t="s">
        <v>857</v>
      </c>
      <c r="D87" s="6">
        <v>0.0</v>
      </c>
      <c r="E87" s="6">
        <v>1.0</v>
      </c>
      <c r="F87" s="15"/>
      <c r="G87" s="7">
        <v>42057.0</v>
      </c>
      <c r="H87" s="8">
        <v>0.3263888888888889</v>
      </c>
      <c r="I87" s="16">
        <v>42057.32638888889</v>
      </c>
      <c r="J87" s="17" t="s">
        <v>28</v>
      </c>
      <c r="K87" s="17" t="s">
        <v>28</v>
      </c>
      <c r="L87" s="18" t="s">
        <v>28</v>
      </c>
      <c r="M87" s="18" t="s">
        <v>28</v>
      </c>
      <c r="N87" s="10" t="s">
        <v>28</v>
      </c>
      <c r="O87" s="17" t="s">
        <v>28</v>
      </c>
      <c r="P87" s="17" t="s">
        <v>28</v>
      </c>
      <c r="Q87" s="6" t="str">
        <f t="shared" si="1"/>
        <v>#VALUE!</v>
      </c>
      <c r="R87" s="6" t="s">
        <v>28</v>
      </c>
    </row>
    <row r="88" ht="15.75" customHeight="1">
      <c r="A88" s="15" t="s">
        <v>841</v>
      </c>
      <c r="B88" s="15" t="s">
        <v>856</v>
      </c>
      <c r="C88" s="15" t="s">
        <v>857</v>
      </c>
      <c r="D88" s="6">
        <v>0.0</v>
      </c>
      <c r="E88" s="6">
        <v>1.0</v>
      </c>
      <c r="F88" s="15"/>
      <c r="G88" s="7">
        <v>42057.0</v>
      </c>
      <c r="H88" s="8">
        <v>0.3298611111111111</v>
      </c>
      <c r="I88" s="16">
        <v>42057.32986111111</v>
      </c>
      <c r="J88" s="17" t="s">
        <v>28</v>
      </c>
      <c r="K88" s="17" t="s">
        <v>28</v>
      </c>
      <c r="L88" s="18" t="s">
        <v>28</v>
      </c>
      <c r="M88" s="18" t="s">
        <v>28</v>
      </c>
      <c r="N88" s="10" t="s">
        <v>28</v>
      </c>
      <c r="O88" s="17" t="s">
        <v>28</v>
      </c>
      <c r="P88" s="17" t="s">
        <v>28</v>
      </c>
      <c r="Q88" s="6" t="str">
        <f t="shared" si="1"/>
        <v>#VALUE!</v>
      </c>
      <c r="R88" s="6" t="s">
        <v>28</v>
      </c>
    </row>
    <row r="89" ht="15.75" customHeight="1">
      <c r="A89" s="15" t="s">
        <v>841</v>
      </c>
      <c r="B89" s="15" t="s">
        <v>856</v>
      </c>
      <c r="C89" s="15" t="s">
        <v>857</v>
      </c>
      <c r="D89" s="6">
        <v>0.0</v>
      </c>
      <c r="E89" s="6">
        <v>1.0</v>
      </c>
      <c r="F89" s="15"/>
      <c r="G89" s="7">
        <v>42057.0</v>
      </c>
      <c r="H89" s="8">
        <v>0.3333333333333333</v>
      </c>
      <c r="I89" s="16">
        <v>42057.333333333336</v>
      </c>
      <c r="J89" s="17" t="s">
        <v>28</v>
      </c>
      <c r="K89" s="17" t="s">
        <v>28</v>
      </c>
      <c r="L89" s="18" t="s">
        <v>28</v>
      </c>
      <c r="M89" s="18" t="s">
        <v>28</v>
      </c>
      <c r="N89" s="10" t="s">
        <v>28</v>
      </c>
      <c r="O89" s="17" t="s">
        <v>28</v>
      </c>
      <c r="P89" s="17" t="s">
        <v>28</v>
      </c>
      <c r="Q89" s="6" t="str">
        <f t="shared" si="1"/>
        <v>#VALUE!</v>
      </c>
      <c r="R89" s="6" t="s">
        <v>28</v>
      </c>
    </row>
    <row r="90" ht="15.75" customHeight="1">
      <c r="A90" s="15" t="s">
        <v>841</v>
      </c>
      <c r="B90" s="15" t="s">
        <v>856</v>
      </c>
      <c r="C90" s="15" t="s">
        <v>857</v>
      </c>
      <c r="D90" s="6">
        <v>0.0</v>
      </c>
      <c r="E90" s="6">
        <v>1.0</v>
      </c>
      <c r="F90" s="15"/>
      <c r="G90" s="7">
        <v>42057.0</v>
      </c>
      <c r="H90" s="8">
        <v>0.3368055555555556</v>
      </c>
      <c r="I90" s="16">
        <v>42057.336805555555</v>
      </c>
      <c r="J90" s="17" t="s">
        <v>28</v>
      </c>
      <c r="K90" s="17" t="s">
        <v>28</v>
      </c>
      <c r="L90" s="18" t="s">
        <v>28</v>
      </c>
      <c r="M90" s="18" t="s">
        <v>28</v>
      </c>
      <c r="N90" s="10" t="s">
        <v>28</v>
      </c>
      <c r="O90" s="17" t="s">
        <v>28</v>
      </c>
      <c r="P90" s="17" t="s">
        <v>28</v>
      </c>
      <c r="Q90" s="6" t="str">
        <f t="shared" si="1"/>
        <v>#VALUE!</v>
      </c>
      <c r="R90" s="6" t="s">
        <v>28</v>
      </c>
    </row>
    <row r="91" ht="15.75" customHeight="1">
      <c r="A91" s="15" t="s">
        <v>841</v>
      </c>
      <c r="B91" s="15" t="s">
        <v>856</v>
      </c>
      <c r="C91" s="15" t="s">
        <v>857</v>
      </c>
      <c r="D91" s="6">
        <v>0.0</v>
      </c>
      <c r="E91" s="6">
        <v>1.0</v>
      </c>
      <c r="F91" s="15"/>
      <c r="G91" s="7">
        <v>42057.0</v>
      </c>
      <c r="H91" s="8">
        <v>0.34027777777777773</v>
      </c>
      <c r="I91" s="16">
        <v>42057.34027777778</v>
      </c>
      <c r="J91" s="17" t="s">
        <v>28</v>
      </c>
      <c r="K91" s="17" t="s">
        <v>28</v>
      </c>
      <c r="L91" s="18" t="s">
        <v>28</v>
      </c>
      <c r="M91" s="18" t="s">
        <v>28</v>
      </c>
      <c r="N91" s="10" t="s">
        <v>28</v>
      </c>
      <c r="O91" s="17" t="s">
        <v>28</v>
      </c>
      <c r="P91" s="17" t="s">
        <v>28</v>
      </c>
      <c r="Q91" s="6" t="str">
        <f t="shared" si="1"/>
        <v>#VALUE!</v>
      </c>
      <c r="R91" s="6" t="s">
        <v>28</v>
      </c>
    </row>
    <row r="92" ht="15.75" customHeight="1">
      <c r="A92" s="15" t="s">
        <v>841</v>
      </c>
      <c r="B92" s="15" t="s">
        <v>856</v>
      </c>
      <c r="C92" s="15" t="s">
        <v>857</v>
      </c>
      <c r="D92" s="6">
        <v>0.0</v>
      </c>
      <c r="E92" s="6">
        <v>1.0</v>
      </c>
      <c r="F92" s="15"/>
      <c r="G92" s="7">
        <v>42057.0</v>
      </c>
      <c r="H92" s="8">
        <v>0.34375</v>
      </c>
      <c r="I92" s="16">
        <v>42057.34375</v>
      </c>
      <c r="J92" s="17" t="s">
        <v>28</v>
      </c>
      <c r="K92" s="17" t="s">
        <v>28</v>
      </c>
      <c r="L92" s="18" t="s">
        <v>28</v>
      </c>
      <c r="M92" s="18" t="s">
        <v>28</v>
      </c>
      <c r="N92" s="10" t="s">
        <v>28</v>
      </c>
      <c r="O92" s="17" t="s">
        <v>28</v>
      </c>
      <c r="P92" s="17" t="s">
        <v>28</v>
      </c>
      <c r="Q92" s="6" t="str">
        <f t="shared" si="1"/>
        <v>#VALUE!</v>
      </c>
      <c r="R92" s="6" t="s">
        <v>28</v>
      </c>
    </row>
    <row r="93" ht="15.75" customHeight="1">
      <c r="A93" s="15" t="s">
        <v>841</v>
      </c>
      <c r="B93" s="15" t="s">
        <v>856</v>
      </c>
      <c r="C93" s="15" t="s">
        <v>857</v>
      </c>
      <c r="D93" s="6">
        <v>0.0</v>
      </c>
      <c r="E93" s="6">
        <v>1.0</v>
      </c>
      <c r="F93" s="15"/>
      <c r="G93" s="7">
        <v>42057.0</v>
      </c>
      <c r="H93" s="8">
        <v>0.34722222222222227</v>
      </c>
      <c r="I93" s="16">
        <v>42057.34722222222</v>
      </c>
      <c r="J93" s="17" t="s">
        <v>28</v>
      </c>
      <c r="K93" s="17" t="s">
        <v>28</v>
      </c>
      <c r="L93" s="18" t="s">
        <v>28</v>
      </c>
      <c r="M93" s="18" t="s">
        <v>28</v>
      </c>
      <c r="N93" s="10" t="s">
        <v>28</v>
      </c>
      <c r="O93" s="17" t="s">
        <v>28</v>
      </c>
      <c r="P93" s="17" t="s">
        <v>28</v>
      </c>
      <c r="Q93" s="6" t="str">
        <f t="shared" si="1"/>
        <v>#VALUE!</v>
      </c>
      <c r="R93" s="6" t="s">
        <v>28</v>
      </c>
    </row>
    <row r="94" ht="15.75" customHeight="1">
      <c r="A94" s="15" t="s">
        <v>841</v>
      </c>
      <c r="B94" s="15" t="s">
        <v>856</v>
      </c>
      <c r="C94" s="15" t="s">
        <v>857</v>
      </c>
      <c r="D94" s="6">
        <v>0.0</v>
      </c>
      <c r="E94" s="6">
        <v>1.0</v>
      </c>
      <c r="F94" s="15"/>
      <c r="G94" s="7">
        <v>42057.0</v>
      </c>
      <c r="H94" s="8">
        <v>0.3506944444444444</v>
      </c>
      <c r="I94" s="16">
        <v>42057.350694444445</v>
      </c>
      <c r="J94" s="17" t="s">
        <v>28</v>
      </c>
      <c r="K94" s="17" t="s">
        <v>28</v>
      </c>
      <c r="L94" s="18" t="s">
        <v>28</v>
      </c>
      <c r="M94" s="18" t="s">
        <v>28</v>
      </c>
      <c r="N94" s="10" t="s">
        <v>28</v>
      </c>
      <c r="O94" s="17" t="s">
        <v>28</v>
      </c>
      <c r="P94" s="17" t="s">
        <v>28</v>
      </c>
      <c r="Q94" s="6" t="str">
        <f t="shared" si="1"/>
        <v>#VALUE!</v>
      </c>
      <c r="R94" s="6" t="s">
        <v>28</v>
      </c>
    </row>
    <row r="95" ht="15.75" customHeight="1">
      <c r="A95" s="15" t="s">
        <v>841</v>
      </c>
      <c r="B95" s="15" t="s">
        <v>856</v>
      </c>
      <c r="C95" s="15" t="s">
        <v>857</v>
      </c>
      <c r="D95" s="6">
        <v>0.0</v>
      </c>
      <c r="E95" s="6">
        <v>1.0</v>
      </c>
      <c r="F95" s="15"/>
      <c r="G95" s="7">
        <v>42057.0</v>
      </c>
      <c r="H95" s="8">
        <v>0.3541666666666667</v>
      </c>
      <c r="I95" s="16">
        <v>42057.354166666664</v>
      </c>
      <c r="J95" s="17" t="s">
        <v>28</v>
      </c>
      <c r="K95" s="17" t="s">
        <v>28</v>
      </c>
      <c r="L95" s="18" t="s">
        <v>28</v>
      </c>
      <c r="M95" s="18" t="s">
        <v>28</v>
      </c>
      <c r="N95" s="10" t="s">
        <v>28</v>
      </c>
      <c r="O95" s="17" t="s">
        <v>28</v>
      </c>
      <c r="P95" s="17" t="s">
        <v>28</v>
      </c>
      <c r="Q95" s="6" t="str">
        <f t="shared" si="1"/>
        <v>#VALUE!</v>
      </c>
      <c r="R95" s="6" t="s">
        <v>28</v>
      </c>
    </row>
    <row r="96" ht="15.75" customHeight="1">
      <c r="A96" s="15" t="s">
        <v>841</v>
      </c>
      <c r="B96" s="15" t="s">
        <v>856</v>
      </c>
      <c r="C96" s="15" t="s">
        <v>857</v>
      </c>
      <c r="D96" s="6">
        <v>0.0</v>
      </c>
      <c r="E96" s="6">
        <v>1.0</v>
      </c>
      <c r="F96" s="15"/>
      <c r="G96" s="7">
        <v>42057.0</v>
      </c>
      <c r="H96" s="8">
        <v>0.3576388888888889</v>
      </c>
      <c r="I96" s="16">
        <v>42057.35763888889</v>
      </c>
      <c r="J96" s="17" t="s">
        <v>28</v>
      </c>
      <c r="K96" s="17" t="s">
        <v>28</v>
      </c>
      <c r="L96" s="18" t="s">
        <v>28</v>
      </c>
      <c r="M96" s="18" t="s">
        <v>28</v>
      </c>
      <c r="N96" s="10" t="s">
        <v>28</v>
      </c>
      <c r="O96" s="17" t="s">
        <v>28</v>
      </c>
      <c r="P96" s="17" t="s">
        <v>28</v>
      </c>
      <c r="Q96" s="6" t="str">
        <f t="shared" si="1"/>
        <v>#VALUE!</v>
      </c>
      <c r="R96" s="6" t="s">
        <v>28</v>
      </c>
    </row>
    <row r="97" ht="15.75" customHeight="1">
      <c r="A97" s="15" t="s">
        <v>841</v>
      </c>
      <c r="B97" s="15" t="s">
        <v>856</v>
      </c>
      <c r="C97" s="15" t="s">
        <v>857</v>
      </c>
      <c r="D97" s="6">
        <v>0.0</v>
      </c>
      <c r="E97" s="6">
        <v>1.0</v>
      </c>
      <c r="F97" s="15"/>
      <c r="G97" s="7">
        <v>42057.0</v>
      </c>
      <c r="H97" s="8">
        <v>0.3611111111111111</v>
      </c>
      <c r="I97" s="16">
        <v>42057.36111111111</v>
      </c>
      <c r="J97" s="17" t="s">
        <v>28</v>
      </c>
      <c r="K97" s="17" t="s">
        <v>28</v>
      </c>
      <c r="L97" s="18" t="s">
        <v>28</v>
      </c>
      <c r="M97" s="18" t="s">
        <v>28</v>
      </c>
      <c r="N97" s="10" t="s">
        <v>28</v>
      </c>
      <c r="O97" s="17" t="s">
        <v>28</v>
      </c>
      <c r="P97" s="17" t="s">
        <v>28</v>
      </c>
      <c r="Q97" s="6" t="str">
        <f t="shared" si="1"/>
        <v>#VALUE!</v>
      </c>
      <c r="R97" s="6" t="s">
        <v>28</v>
      </c>
    </row>
    <row r="98" ht="15.75" customHeight="1">
      <c r="A98" s="15" t="s">
        <v>841</v>
      </c>
      <c r="B98" s="15" t="s">
        <v>856</v>
      </c>
      <c r="C98" s="15" t="s">
        <v>857</v>
      </c>
      <c r="D98" s="6">
        <v>0.0</v>
      </c>
      <c r="E98" s="6">
        <v>1.0</v>
      </c>
      <c r="F98" s="15"/>
      <c r="G98" s="7">
        <v>42057.0</v>
      </c>
      <c r="H98" s="8">
        <v>0.3645833333333333</v>
      </c>
      <c r="I98" s="16">
        <v>42057.364583333336</v>
      </c>
      <c r="J98" s="17" t="s">
        <v>28</v>
      </c>
      <c r="K98" s="17" t="s">
        <v>28</v>
      </c>
      <c r="L98" s="18" t="s">
        <v>28</v>
      </c>
      <c r="M98" s="18" t="s">
        <v>28</v>
      </c>
      <c r="N98" s="10" t="s">
        <v>28</v>
      </c>
      <c r="O98" s="17" t="s">
        <v>28</v>
      </c>
      <c r="P98" s="17" t="s">
        <v>28</v>
      </c>
      <c r="Q98" s="6" t="str">
        <f t="shared" si="1"/>
        <v>#VALUE!</v>
      </c>
      <c r="R98" s="6" t="s">
        <v>28</v>
      </c>
    </row>
    <row r="99" ht="15.75" customHeight="1">
      <c r="A99" s="15" t="s">
        <v>841</v>
      </c>
      <c r="B99" s="15" t="s">
        <v>856</v>
      </c>
      <c r="C99" s="15" t="s">
        <v>857</v>
      </c>
      <c r="D99" s="6">
        <v>0.0</v>
      </c>
      <c r="E99" s="6">
        <v>1.0</v>
      </c>
      <c r="F99" s="15"/>
      <c r="G99" s="7">
        <v>42057.0</v>
      </c>
      <c r="H99" s="8">
        <v>0.3680555555555556</v>
      </c>
      <c r="I99" s="16">
        <v>42057.368055555555</v>
      </c>
      <c r="J99" s="17" t="s">
        <v>28</v>
      </c>
      <c r="K99" s="17" t="s">
        <v>28</v>
      </c>
      <c r="L99" s="18" t="s">
        <v>28</v>
      </c>
      <c r="M99" s="18" t="s">
        <v>28</v>
      </c>
      <c r="N99" s="10" t="s">
        <v>28</v>
      </c>
      <c r="O99" s="17" t="s">
        <v>28</v>
      </c>
      <c r="P99" s="17" t="s">
        <v>28</v>
      </c>
      <c r="Q99" s="6" t="str">
        <f t="shared" si="1"/>
        <v>#VALUE!</v>
      </c>
      <c r="R99" s="6" t="s">
        <v>28</v>
      </c>
    </row>
    <row r="100" ht="15.75" customHeight="1">
      <c r="A100" s="15" t="s">
        <v>841</v>
      </c>
      <c r="B100" s="15" t="s">
        <v>856</v>
      </c>
      <c r="C100" s="15" t="s">
        <v>857</v>
      </c>
      <c r="D100" s="6">
        <v>0.0</v>
      </c>
      <c r="E100" s="6">
        <v>1.0</v>
      </c>
      <c r="F100" s="15"/>
      <c r="G100" s="7">
        <v>42057.0</v>
      </c>
      <c r="H100" s="8">
        <v>0.37152777777777773</v>
      </c>
      <c r="I100" s="16">
        <v>42057.37152777778</v>
      </c>
      <c r="J100" s="17" t="s">
        <v>28</v>
      </c>
      <c r="K100" s="17" t="s">
        <v>28</v>
      </c>
      <c r="L100" s="18" t="s">
        <v>28</v>
      </c>
      <c r="M100" s="18" t="s">
        <v>28</v>
      </c>
      <c r="N100" s="10" t="s">
        <v>28</v>
      </c>
      <c r="O100" s="17" t="s">
        <v>28</v>
      </c>
      <c r="P100" s="17" t="s">
        <v>28</v>
      </c>
      <c r="Q100" s="6" t="str">
        <f t="shared" si="1"/>
        <v>#VALUE!</v>
      </c>
      <c r="R100" s="6" t="s">
        <v>28</v>
      </c>
    </row>
    <row r="101" ht="15.75" customHeight="1">
      <c r="A101" s="15" t="s">
        <v>841</v>
      </c>
      <c r="B101" s="15" t="s">
        <v>856</v>
      </c>
      <c r="C101" s="15" t="s">
        <v>857</v>
      </c>
      <c r="D101" s="6">
        <v>0.0</v>
      </c>
      <c r="E101" s="6">
        <v>1.0</v>
      </c>
      <c r="F101" s="15"/>
      <c r="G101" s="7">
        <v>42057.0</v>
      </c>
      <c r="H101" s="8">
        <v>0.375</v>
      </c>
      <c r="I101" s="16">
        <v>42057.375</v>
      </c>
      <c r="J101" s="17" t="s">
        <v>28</v>
      </c>
      <c r="K101" s="17" t="s">
        <v>28</v>
      </c>
      <c r="L101" s="18" t="s">
        <v>28</v>
      </c>
      <c r="M101" s="18" t="s">
        <v>28</v>
      </c>
      <c r="N101" s="10" t="s">
        <v>28</v>
      </c>
      <c r="O101" s="17" t="s">
        <v>28</v>
      </c>
      <c r="P101" s="17" t="s">
        <v>28</v>
      </c>
      <c r="Q101" s="6" t="str">
        <f t="shared" si="1"/>
        <v>#VALUE!</v>
      </c>
      <c r="R101" s="6" t="s">
        <v>28</v>
      </c>
    </row>
    <row r="102" ht="15.75" customHeight="1">
      <c r="A102" s="15" t="s">
        <v>841</v>
      </c>
      <c r="B102" s="15" t="s">
        <v>856</v>
      </c>
      <c r="C102" s="15" t="s">
        <v>857</v>
      </c>
      <c r="D102" s="6">
        <v>0.0</v>
      </c>
      <c r="E102" s="6">
        <v>1.0</v>
      </c>
      <c r="F102" s="15"/>
      <c r="G102" s="7">
        <v>42057.0</v>
      </c>
      <c r="H102" s="8">
        <v>0.37847222222222227</v>
      </c>
      <c r="I102" s="16">
        <v>42057.37847222222</v>
      </c>
      <c r="J102" s="17" t="s">
        <v>28</v>
      </c>
      <c r="K102" s="17" t="s">
        <v>28</v>
      </c>
      <c r="L102" s="18" t="s">
        <v>28</v>
      </c>
      <c r="M102" s="18" t="s">
        <v>28</v>
      </c>
      <c r="N102" s="10" t="s">
        <v>28</v>
      </c>
      <c r="O102" s="17" t="s">
        <v>28</v>
      </c>
      <c r="P102" s="17" t="s">
        <v>28</v>
      </c>
      <c r="Q102" s="6" t="str">
        <f t="shared" si="1"/>
        <v>#VALUE!</v>
      </c>
      <c r="R102" s="6" t="s">
        <v>28</v>
      </c>
    </row>
    <row r="103" ht="15.75" customHeight="1">
      <c r="A103" s="15" t="s">
        <v>841</v>
      </c>
      <c r="B103" s="15" t="s">
        <v>856</v>
      </c>
      <c r="C103" s="15" t="s">
        <v>857</v>
      </c>
      <c r="D103" s="6">
        <v>0.0</v>
      </c>
      <c r="E103" s="6">
        <v>1.0</v>
      </c>
      <c r="F103" s="15"/>
      <c r="G103" s="7">
        <v>42057.0</v>
      </c>
      <c r="H103" s="8">
        <v>0.3819444444444444</v>
      </c>
      <c r="I103" s="16">
        <v>42057.381944444445</v>
      </c>
      <c r="J103" s="17" t="s">
        <v>28</v>
      </c>
      <c r="K103" s="17" t="s">
        <v>28</v>
      </c>
      <c r="L103" s="18" t="s">
        <v>28</v>
      </c>
      <c r="M103" s="18" t="s">
        <v>28</v>
      </c>
      <c r="N103" s="10" t="s">
        <v>28</v>
      </c>
      <c r="O103" s="17" t="s">
        <v>28</v>
      </c>
      <c r="P103" s="17" t="s">
        <v>28</v>
      </c>
      <c r="Q103" s="6" t="str">
        <f t="shared" si="1"/>
        <v>#VALUE!</v>
      </c>
      <c r="R103" s="6" t="s">
        <v>28</v>
      </c>
    </row>
    <row r="104" ht="15.75" customHeight="1">
      <c r="A104" s="15" t="s">
        <v>841</v>
      </c>
      <c r="B104" s="15" t="s">
        <v>856</v>
      </c>
      <c r="C104" s="15" t="s">
        <v>857</v>
      </c>
      <c r="D104" s="6">
        <v>0.0</v>
      </c>
      <c r="E104" s="6">
        <v>1.0</v>
      </c>
      <c r="F104" s="15"/>
      <c r="G104" s="7">
        <v>42057.0</v>
      </c>
      <c r="H104" s="8">
        <v>0.3854166666666667</v>
      </c>
      <c r="I104" s="16">
        <v>42057.385416666664</v>
      </c>
      <c r="J104" s="17" t="s">
        <v>28</v>
      </c>
      <c r="K104" s="17" t="s">
        <v>28</v>
      </c>
      <c r="L104" s="18" t="s">
        <v>28</v>
      </c>
      <c r="M104" s="18" t="s">
        <v>28</v>
      </c>
      <c r="N104" s="10" t="s">
        <v>28</v>
      </c>
      <c r="O104" s="17" t="s">
        <v>28</v>
      </c>
      <c r="P104" s="17" t="s">
        <v>28</v>
      </c>
      <c r="Q104" s="6" t="str">
        <f t="shared" si="1"/>
        <v>#VALUE!</v>
      </c>
      <c r="R104" s="6" t="s">
        <v>28</v>
      </c>
    </row>
    <row r="105" ht="15.75" customHeight="1">
      <c r="A105" s="15" t="s">
        <v>841</v>
      </c>
      <c r="B105" s="15" t="s">
        <v>856</v>
      </c>
      <c r="C105" s="15" t="s">
        <v>857</v>
      </c>
      <c r="D105" s="6">
        <v>0.0</v>
      </c>
      <c r="E105" s="6">
        <v>1.0</v>
      </c>
      <c r="F105" s="15"/>
      <c r="G105" s="7">
        <v>42057.0</v>
      </c>
      <c r="H105" s="8">
        <v>0.3888888888888889</v>
      </c>
      <c r="I105" s="16">
        <v>42057.38888888889</v>
      </c>
      <c r="J105" s="17" t="s">
        <v>28</v>
      </c>
      <c r="K105" s="17" t="s">
        <v>28</v>
      </c>
      <c r="L105" s="18" t="s">
        <v>28</v>
      </c>
      <c r="M105" s="18" t="s">
        <v>28</v>
      </c>
      <c r="N105" s="10" t="s">
        <v>28</v>
      </c>
      <c r="O105" s="17" t="s">
        <v>28</v>
      </c>
      <c r="P105" s="17" t="s">
        <v>28</v>
      </c>
      <c r="Q105" s="6" t="str">
        <f t="shared" si="1"/>
        <v>#VALUE!</v>
      </c>
      <c r="R105" s="6" t="s">
        <v>28</v>
      </c>
    </row>
    <row r="106" ht="15.75" customHeight="1">
      <c r="A106" s="15" t="s">
        <v>841</v>
      </c>
      <c r="B106" s="15" t="s">
        <v>856</v>
      </c>
      <c r="C106" s="15" t="s">
        <v>857</v>
      </c>
      <c r="D106" s="6">
        <v>0.0</v>
      </c>
      <c r="E106" s="6">
        <v>1.0</v>
      </c>
      <c r="F106" s="15"/>
      <c r="G106" s="7">
        <v>42057.0</v>
      </c>
      <c r="H106" s="8">
        <v>0.3923611111111111</v>
      </c>
      <c r="I106" s="16">
        <v>42057.39236111111</v>
      </c>
      <c r="J106" s="17" t="s">
        <v>28</v>
      </c>
      <c r="K106" s="17" t="s">
        <v>28</v>
      </c>
      <c r="L106" s="18" t="s">
        <v>28</v>
      </c>
      <c r="M106" s="18" t="s">
        <v>28</v>
      </c>
      <c r="N106" s="10" t="s">
        <v>28</v>
      </c>
      <c r="O106" s="17" t="s">
        <v>28</v>
      </c>
      <c r="P106" s="17" t="s">
        <v>28</v>
      </c>
      <c r="Q106" s="6" t="str">
        <f t="shared" si="1"/>
        <v>#VALUE!</v>
      </c>
      <c r="R106" s="6" t="s">
        <v>28</v>
      </c>
    </row>
    <row r="107" ht="15.75" customHeight="1">
      <c r="A107" s="15" t="s">
        <v>841</v>
      </c>
      <c r="B107" s="15" t="s">
        <v>856</v>
      </c>
      <c r="C107" s="15" t="s">
        <v>857</v>
      </c>
      <c r="D107" s="6">
        <v>0.0</v>
      </c>
      <c r="E107" s="6">
        <v>1.0</v>
      </c>
      <c r="F107" s="15"/>
      <c r="G107" s="7">
        <v>42057.0</v>
      </c>
      <c r="H107" s="8">
        <v>0.3958333333333333</v>
      </c>
      <c r="I107" s="16">
        <v>42057.395833333336</v>
      </c>
      <c r="J107" s="17" t="s">
        <v>28</v>
      </c>
      <c r="K107" s="17" t="s">
        <v>28</v>
      </c>
      <c r="L107" s="18" t="s">
        <v>28</v>
      </c>
      <c r="M107" s="18" t="s">
        <v>28</v>
      </c>
      <c r="N107" s="10" t="s">
        <v>28</v>
      </c>
      <c r="O107" s="17" t="s">
        <v>28</v>
      </c>
      <c r="P107" s="17" t="s">
        <v>28</v>
      </c>
      <c r="Q107" s="6" t="str">
        <f t="shared" si="1"/>
        <v>#VALUE!</v>
      </c>
      <c r="R107" s="6" t="s">
        <v>28</v>
      </c>
    </row>
    <row r="108" ht="15.75" customHeight="1">
      <c r="A108" s="15" t="s">
        <v>841</v>
      </c>
      <c r="B108" s="15" t="s">
        <v>856</v>
      </c>
      <c r="C108" s="15" t="s">
        <v>857</v>
      </c>
      <c r="D108" s="6">
        <v>0.0</v>
      </c>
      <c r="E108" s="6">
        <v>1.0</v>
      </c>
      <c r="F108" s="15"/>
      <c r="G108" s="7">
        <v>42057.0</v>
      </c>
      <c r="H108" s="8">
        <v>0.3993055555555556</v>
      </c>
      <c r="I108" s="16">
        <v>42057.399305555555</v>
      </c>
      <c r="J108" s="17" t="s">
        <v>28</v>
      </c>
      <c r="K108" s="17" t="s">
        <v>28</v>
      </c>
      <c r="L108" s="18" t="s">
        <v>28</v>
      </c>
      <c r="M108" s="18" t="s">
        <v>28</v>
      </c>
      <c r="N108" s="10" t="s">
        <v>28</v>
      </c>
      <c r="O108" s="17" t="s">
        <v>28</v>
      </c>
      <c r="P108" s="17" t="s">
        <v>28</v>
      </c>
      <c r="Q108" s="6" t="str">
        <f t="shared" si="1"/>
        <v>#VALUE!</v>
      </c>
      <c r="R108" s="6" t="s">
        <v>28</v>
      </c>
    </row>
    <row r="109" ht="15.75" customHeight="1">
      <c r="A109" s="15" t="s">
        <v>841</v>
      </c>
      <c r="B109" s="15" t="s">
        <v>856</v>
      </c>
      <c r="C109" s="15" t="s">
        <v>857</v>
      </c>
      <c r="D109" s="6">
        <v>0.0</v>
      </c>
      <c r="E109" s="6">
        <v>1.0</v>
      </c>
      <c r="F109" s="15"/>
      <c r="G109" s="7">
        <v>42057.0</v>
      </c>
      <c r="H109" s="8">
        <v>0.40277777777777773</v>
      </c>
      <c r="I109" s="16">
        <v>42057.40277777778</v>
      </c>
      <c r="J109" s="17" t="s">
        <v>28</v>
      </c>
      <c r="K109" s="17" t="s">
        <v>28</v>
      </c>
      <c r="L109" s="18" t="s">
        <v>28</v>
      </c>
      <c r="M109" s="18" t="s">
        <v>28</v>
      </c>
      <c r="N109" s="10" t="s">
        <v>28</v>
      </c>
      <c r="O109" s="17" t="s">
        <v>28</v>
      </c>
      <c r="P109" s="17" t="s">
        <v>28</v>
      </c>
      <c r="Q109" s="6" t="str">
        <f t="shared" si="1"/>
        <v>#VALUE!</v>
      </c>
      <c r="R109" s="6" t="s">
        <v>28</v>
      </c>
    </row>
    <row r="110" ht="15.75" customHeight="1">
      <c r="A110" s="15" t="s">
        <v>841</v>
      </c>
      <c r="B110" s="15" t="s">
        <v>856</v>
      </c>
      <c r="C110" s="15" t="s">
        <v>857</v>
      </c>
      <c r="D110" s="6">
        <v>0.0</v>
      </c>
      <c r="E110" s="6">
        <v>1.0</v>
      </c>
      <c r="F110" s="15"/>
      <c r="G110" s="7">
        <v>42057.0</v>
      </c>
      <c r="H110" s="8">
        <v>0.40625</v>
      </c>
      <c r="I110" s="16">
        <v>42057.40625</v>
      </c>
      <c r="J110" s="17" t="s">
        <v>28</v>
      </c>
      <c r="K110" s="17" t="s">
        <v>28</v>
      </c>
      <c r="L110" s="18" t="s">
        <v>28</v>
      </c>
      <c r="M110" s="18" t="s">
        <v>28</v>
      </c>
      <c r="N110" s="10" t="s">
        <v>28</v>
      </c>
      <c r="O110" s="17" t="s">
        <v>28</v>
      </c>
      <c r="P110" s="17" t="s">
        <v>28</v>
      </c>
      <c r="Q110" s="6" t="str">
        <f t="shared" si="1"/>
        <v>#VALUE!</v>
      </c>
      <c r="R110" s="6" t="s">
        <v>28</v>
      </c>
    </row>
    <row r="111" ht="15.75" customHeight="1">
      <c r="A111" s="15" t="s">
        <v>841</v>
      </c>
      <c r="B111" s="15" t="s">
        <v>856</v>
      </c>
      <c r="C111" s="15" t="s">
        <v>857</v>
      </c>
      <c r="D111" s="6">
        <v>0.0</v>
      </c>
      <c r="E111" s="6">
        <v>1.0</v>
      </c>
      <c r="F111" s="15"/>
      <c r="G111" s="7">
        <v>42057.0</v>
      </c>
      <c r="H111" s="8">
        <v>0.40972222222222227</v>
      </c>
      <c r="I111" s="16">
        <v>42057.40972222222</v>
      </c>
      <c r="J111" s="17" t="s">
        <v>28</v>
      </c>
      <c r="K111" s="17" t="s">
        <v>28</v>
      </c>
      <c r="L111" s="18" t="s">
        <v>28</v>
      </c>
      <c r="M111" s="18" t="s">
        <v>28</v>
      </c>
      <c r="N111" s="10" t="s">
        <v>28</v>
      </c>
      <c r="O111" s="17" t="s">
        <v>28</v>
      </c>
      <c r="P111" s="17" t="s">
        <v>28</v>
      </c>
      <c r="Q111" s="6" t="str">
        <f t="shared" si="1"/>
        <v>#VALUE!</v>
      </c>
      <c r="R111" s="6" t="s">
        <v>28</v>
      </c>
    </row>
    <row r="112" ht="15.75" customHeight="1">
      <c r="A112" s="15" t="s">
        <v>841</v>
      </c>
      <c r="B112" s="15" t="s">
        <v>856</v>
      </c>
      <c r="C112" s="15" t="s">
        <v>857</v>
      </c>
      <c r="D112" s="6">
        <v>0.0</v>
      </c>
      <c r="E112" s="6">
        <v>1.0</v>
      </c>
      <c r="F112" s="15"/>
      <c r="G112" s="7">
        <v>42057.0</v>
      </c>
      <c r="H112" s="8">
        <v>0.4131944444444444</v>
      </c>
      <c r="I112" s="16">
        <v>42057.413194444445</v>
      </c>
      <c r="J112" s="17" t="s">
        <v>28</v>
      </c>
      <c r="K112" s="17" t="s">
        <v>28</v>
      </c>
      <c r="L112" s="18" t="s">
        <v>28</v>
      </c>
      <c r="M112" s="18" t="s">
        <v>28</v>
      </c>
      <c r="N112" s="10" t="s">
        <v>28</v>
      </c>
      <c r="O112" s="17" t="s">
        <v>28</v>
      </c>
      <c r="P112" s="17" t="s">
        <v>28</v>
      </c>
      <c r="Q112" s="6" t="str">
        <f t="shared" si="1"/>
        <v>#VALUE!</v>
      </c>
      <c r="R112" s="6" t="s">
        <v>28</v>
      </c>
    </row>
    <row r="113" ht="15.75" customHeight="1">
      <c r="A113" s="15" t="s">
        <v>841</v>
      </c>
      <c r="B113" s="15" t="s">
        <v>856</v>
      </c>
      <c r="C113" s="15" t="s">
        <v>857</v>
      </c>
      <c r="D113" s="6">
        <v>0.0</v>
      </c>
      <c r="E113" s="6">
        <v>1.0</v>
      </c>
      <c r="F113" s="15"/>
      <c r="G113" s="7">
        <v>42057.0</v>
      </c>
      <c r="H113" s="8">
        <v>0.4166666666666667</v>
      </c>
      <c r="I113" s="16">
        <v>42057.416666666664</v>
      </c>
      <c r="J113" s="17" t="s">
        <v>28</v>
      </c>
      <c r="K113" s="17" t="s">
        <v>28</v>
      </c>
      <c r="L113" s="18" t="s">
        <v>28</v>
      </c>
      <c r="M113" s="18" t="s">
        <v>28</v>
      </c>
      <c r="N113" s="10" t="s">
        <v>28</v>
      </c>
      <c r="O113" s="17" t="s">
        <v>28</v>
      </c>
      <c r="P113" s="17" t="s">
        <v>28</v>
      </c>
      <c r="Q113" s="6" t="str">
        <f t="shared" si="1"/>
        <v>#VALUE!</v>
      </c>
      <c r="R113" s="6" t="s">
        <v>28</v>
      </c>
    </row>
    <row r="114" ht="15.75" customHeight="1">
      <c r="A114" s="15" t="s">
        <v>841</v>
      </c>
      <c r="B114" s="15" t="s">
        <v>856</v>
      </c>
      <c r="C114" s="15" t="s">
        <v>857</v>
      </c>
      <c r="D114" s="6">
        <v>0.0</v>
      </c>
      <c r="E114" s="6">
        <v>1.0</v>
      </c>
      <c r="F114" s="15"/>
      <c r="G114" s="7">
        <v>42057.0</v>
      </c>
      <c r="H114" s="8">
        <v>0.4201388888888889</v>
      </c>
      <c r="I114" s="16">
        <v>42057.42013888889</v>
      </c>
      <c r="J114" s="17" t="s">
        <v>28</v>
      </c>
      <c r="K114" s="17" t="s">
        <v>28</v>
      </c>
      <c r="L114" s="18" t="s">
        <v>28</v>
      </c>
      <c r="M114" s="18" t="s">
        <v>28</v>
      </c>
      <c r="N114" s="10" t="s">
        <v>28</v>
      </c>
      <c r="O114" s="17" t="s">
        <v>28</v>
      </c>
      <c r="P114" s="17" t="s">
        <v>28</v>
      </c>
      <c r="Q114" s="6" t="str">
        <f t="shared" si="1"/>
        <v>#VALUE!</v>
      </c>
      <c r="R114" s="6" t="s">
        <v>28</v>
      </c>
    </row>
    <row r="115" ht="15.75" customHeight="1">
      <c r="A115" s="15" t="s">
        <v>841</v>
      </c>
      <c r="B115" s="15" t="s">
        <v>856</v>
      </c>
      <c r="C115" s="15" t="s">
        <v>857</v>
      </c>
      <c r="D115" s="6">
        <v>0.0</v>
      </c>
      <c r="E115" s="6">
        <v>1.0</v>
      </c>
      <c r="F115" s="15"/>
      <c r="G115" s="7">
        <v>42057.0</v>
      </c>
      <c r="H115" s="8">
        <v>0.4236111111111111</v>
      </c>
      <c r="I115" s="16">
        <v>42057.42361111111</v>
      </c>
      <c r="J115" s="17" t="s">
        <v>28</v>
      </c>
      <c r="K115" s="17" t="s">
        <v>28</v>
      </c>
      <c r="L115" s="18" t="s">
        <v>28</v>
      </c>
      <c r="M115" s="18" t="s">
        <v>28</v>
      </c>
      <c r="N115" s="10" t="s">
        <v>28</v>
      </c>
      <c r="O115" s="17" t="s">
        <v>28</v>
      </c>
      <c r="P115" s="17" t="s">
        <v>28</v>
      </c>
      <c r="Q115" s="6" t="str">
        <f t="shared" si="1"/>
        <v>#VALUE!</v>
      </c>
      <c r="R115" s="6" t="s">
        <v>28</v>
      </c>
    </row>
    <row r="116" ht="15.75" customHeight="1">
      <c r="A116" s="15" t="s">
        <v>841</v>
      </c>
      <c r="B116" s="15" t="s">
        <v>856</v>
      </c>
      <c r="C116" s="15" t="s">
        <v>857</v>
      </c>
      <c r="D116" s="6">
        <v>0.0</v>
      </c>
      <c r="E116" s="6">
        <v>1.0</v>
      </c>
      <c r="F116" s="15"/>
      <c r="G116" s="7">
        <v>42057.0</v>
      </c>
      <c r="H116" s="8">
        <v>0.4270833333333333</v>
      </c>
      <c r="I116" s="16">
        <v>42057.427083333336</v>
      </c>
      <c r="J116" s="17" t="s">
        <v>28</v>
      </c>
      <c r="K116" s="17" t="s">
        <v>28</v>
      </c>
      <c r="L116" s="18" t="s">
        <v>28</v>
      </c>
      <c r="M116" s="18" t="s">
        <v>28</v>
      </c>
      <c r="N116" s="10" t="s">
        <v>28</v>
      </c>
      <c r="O116" s="17" t="s">
        <v>28</v>
      </c>
      <c r="P116" s="17" t="s">
        <v>28</v>
      </c>
      <c r="Q116" s="6" t="str">
        <f t="shared" si="1"/>
        <v>#VALUE!</v>
      </c>
      <c r="R116" s="6" t="s">
        <v>28</v>
      </c>
    </row>
    <row r="117" ht="15.75" customHeight="1">
      <c r="A117" s="15" t="s">
        <v>841</v>
      </c>
      <c r="B117" s="15" t="s">
        <v>856</v>
      </c>
      <c r="C117" s="15" t="s">
        <v>857</v>
      </c>
      <c r="D117" s="6">
        <v>0.0</v>
      </c>
      <c r="E117" s="6">
        <v>1.0</v>
      </c>
      <c r="F117" s="15"/>
      <c r="G117" s="7">
        <v>42057.0</v>
      </c>
      <c r="H117" s="8">
        <v>0.4305555555555556</v>
      </c>
      <c r="I117" s="16">
        <v>42057.430555555555</v>
      </c>
      <c r="J117" s="17" t="s">
        <v>28</v>
      </c>
      <c r="K117" s="17" t="s">
        <v>28</v>
      </c>
      <c r="L117" s="18" t="s">
        <v>28</v>
      </c>
      <c r="M117" s="18" t="s">
        <v>28</v>
      </c>
      <c r="N117" s="10" t="s">
        <v>28</v>
      </c>
      <c r="O117" s="17" t="s">
        <v>28</v>
      </c>
      <c r="P117" s="17" t="s">
        <v>28</v>
      </c>
      <c r="Q117" s="6" t="str">
        <f t="shared" si="1"/>
        <v>#VALUE!</v>
      </c>
      <c r="R117" s="6" t="s">
        <v>28</v>
      </c>
    </row>
    <row r="118" ht="15.75" customHeight="1">
      <c r="A118" s="15" t="s">
        <v>841</v>
      </c>
      <c r="B118" s="15" t="s">
        <v>856</v>
      </c>
      <c r="C118" s="15" t="s">
        <v>857</v>
      </c>
      <c r="D118" s="6">
        <v>0.0</v>
      </c>
      <c r="E118" s="6">
        <v>1.0</v>
      </c>
      <c r="F118" s="15"/>
      <c r="G118" s="7">
        <v>42057.0</v>
      </c>
      <c r="H118" s="8">
        <v>0.43402777777777773</v>
      </c>
      <c r="I118" s="16">
        <v>42057.43402777778</v>
      </c>
      <c r="J118" s="17" t="s">
        <v>28</v>
      </c>
      <c r="K118" s="17" t="s">
        <v>28</v>
      </c>
      <c r="L118" s="18" t="s">
        <v>28</v>
      </c>
      <c r="M118" s="18" t="s">
        <v>28</v>
      </c>
      <c r="N118" s="10" t="s">
        <v>28</v>
      </c>
      <c r="O118" s="17" t="s">
        <v>28</v>
      </c>
      <c r="P118" s="17" t="s">
        <v>28</v>
      </c>
      <c r="Q118" s="6" t="str">
        <f t="shared" si="1"/>
        <v>#VALUE!</v>
      </c>
      <c r="R118" s="6" t="s">
        <v>28</v>
      </c>
    </row>
    <row r="119" ht="15.75" customHeight="1">
      <c r="A119" s="15" t="s">
        <v>841</v>
      </c>
      <c r="B119" s="15" t="s">
        <v>856</v>
      </c>
      <c r="C119" s="15" t="s">
        <v>857</v>
      </c>
      <c r="D119" s="6">
        <v>0.0</v>
      </c>
      <c r="E119" s="6">
        <v>1.0</v>
      </c>
      <c r="F119" s="15"/>
      <c r="G119" s="7">
        <v>42057.0</v>
      </c>
      <c r="H119" s="8">
        <v>0.4375</v>
      </c>
      <c r="I119" s="16">
        <v>42057.4375</v>
      </c>
      <c r="J119" s="17" t="s">
        <v>28</v>
      </c>
      <c r="K119" s="17" t="s">
        <v>28</v>
      </c>
      <c r="L119" s="18" t="s">
        <v>28</v>
      </c>
      <c r="M119" s="18" t="s">
        <v>28</v>
      </c>
      <c r="N119" s="10" t="s">
        <v>28</v>
      </c>
      <c r="O119" s="17" t="s">
        <v>28</v>
      </c>
      <c r="P119" s="17" t="s">
        <v>28</v>
      </c>
      <c r="Q119" s="6" t="str">
        <f t="shared" si="1"/>
        <v>#VALUE!</v>
      </c>
      <c r="R119" s="6" t="s">
        <v>28</v>
      </c>
    </row>
    <row r="120" ht="15.75" customHeight="1">
      <c r="A120" s="15" t="s">
        <v>841</v>
      </c>
      <c r="B120" s="15" t="s">
        <v>856</v>
      </c>
      <c r="C120" s="15" t="s">
        <v>857</v>
      </c>
      <c r="D120" s="6">
        <v>0.0</v>
      </c>
      <c r="E120" s="6">
        <v>1.0</v>
      </c>
      <c r="F120" s="15"/>
      <c r="G120" s="7">
        <v>42057.0</v>
      </c>
      <c r="H120" s="8">
        <v>0.44097222222222227</v>
      </c>
      <c r="I120" s="16">
        <v>42057.44097222222</v>
      </c>
      <c r="J120" s="17" t="s">
        <v>28</v>
      </c>
      <c r="K120" s="17" t="s">
        <v>28</v>
      </c>
      <c r="L120" s="18" t="s">
        <v>28</v>
      </c>
      <c r="M120" s="18" t="s">
        <v>28</v>
      </c>
      <c r="N120" s="10" t="s">
        <v>28</v>
      </c>
      <c r="O120" s="17" t="s">
        <v>28</v>
      </c>
      <c r="P120" s="17" t="s">
        <v>28</v>
      </c>
      <c r="Q120" s="6" t="str">
        <f t="shared" si="1"/>
        <v>#VALUE!</v>
      </c>
      <c r="R120" s="6" t="s">
        <v>28</v>
      </c>
    </row>
    <row r="121" ht="15.75" customHeight="1">
      <c r="A121" s="15" t="s">
        <v>841</v>
      </c>
      <c r="B121" s="15" t="s">
        <v>856</v>
      </c>
      <c r="C121" s="15" t="s">
        <v>857</v>
      </c>
      <c r="D121" s="6">
        <v>0.0</v>
      </c>
      <c r="E121" s="6">
        <v>1.0</v>
      </c>
      <c r="F121" s="15"/>
      <c r="G121" s="7">
        <v>42057.0</v>
      </c>
      <c r="H121" s="8">
        <v>0.4444444444444444</v>
      </c>
      <c r="I121" s="16">
        <v>42057.444444444445</v>
      </c>
      <c r="J121" s="17" t="s">
        <v>28</v>
      </c>
      <c r="K121" s="17" t="s">
        <v>28</v>
      </c>
      <c r="L121" s="18" t="s">
        <v>28</v>
      </c>
      <c r="M121" s="18" t="s">
        <v>28</v>
      </c>
      <c r="N121" s="10" t="s">
        <v>28</v>
      </c>
      <c r="O121" s="17" t="s">
        <v>28</v>
      </c>
      <c r="P121" s="17" t="s">
        <v>28</v>
      </c>
      <c r="Q121" s="6" t="str">
        <f t="shared" si="1"/>
        <v>#VALUE!</v>
      </c>
      <c r="R121" s="6" t="s">
        <v>28</v>
      </c>
    </row>
    <row r="122" ht="15.75" customHeight="1">
      <c r="A122" s="15" t="s">
        <v>841</v>
      </c>
      <c r="B122" s="15" t="s">
        <v>856</v>
      </c>
      <c r="C122" s="15" t="s">
        <v>857</v>
      </c>
      <c r="D122" s="6">
        <v>0.0</v>
      </c>
      <c r="E122" s="6">
        <v>1.0</v>
      </c>
      <c r="F122" s="15"/>
      <c r="G122" s="7">
        <v>42057.0</v>
      </c>
      <c r="H122" s="8">
        <v>0.4479166666666667</v>
      </c>
      <c r="I122" s="16">
        <v>42057.447916666664</v>
      </c>
      <c r="J122" s="17" t="s">
        <v>28</v>
      </c>
      <c r="K122" s="17" t="s">
        <v>28</v>
      </c>
      <c r="L122" s="18" t="s">
        <v>28</v>
      </c>
      <c r="M122" s="18" t="s">
        <v>28</v>
      </c>
      <c r="N122" s="10" t="s">
        <v>28</v>
      </c>
      <c r="O122" s="17" t="s">
        <v>28</v>
      </c>
      <c r="P122" s="17" t="s">
        <v>28</v>
      </c>
      <c r="Q122" s="6" t="str">
        <f t="shared" si="1"/>
        <v>#VALUE!</v>
      </c>
      <c r="R122" s="6" t="s">
        <v>28</v>
      </c>
    </row>
    <row r="123" ht="15.75" customHeight="1">
      <c r="A123" s="15" t="s">
        <v>841</v>
      </c>
      <c r="B123" s="15" t="s">
        <v>856</v>
      </c>
      <c r="C123" s="15" t="s">
        <v>857</v>
      </c>
      <c r="D123" s="6">
        <v>0.0</v>
      </c>
      <c r="E123" s="6">
        <v>1.0</v>
      </c>
      <c r="F123" s="15"/>
      <c r="G123" s="7">
        <v>42057.0</v>
      </c>
      <c r="H123" s="8">
        <v>0.4513888888888889</v>
      </c>
      <c r="I123" s="16">
        <v>42057.45138888889</v>
      </c>
      <c r="J123" s="17" t="s">
        <v>28</v>
      </c>
      <c r="K123" s="17" t="s">
        <v>28</v>
      </c>
      <c r="L123" s="18" t="s">
        <v>28</v>
      </c>
      <c r="M123" s="18" t="s">
        <v>28</v>
      </c>
      <c r="N123" s="10" t="s">
        <v>28</v>
      </c>
      <c r="O123" s="17" t="s">
        <v>28</v>
      </c>
      <c r="P123" s="17" t="s">
        <v>28</v>
      </c>
      <c r="Q123" s="6" t="str">
        <f t="shared" si="1"/>
        <v>#VALUE!</v>
      </c>
      <c r="R123" s="6" t="s">
        <v>28</v>
      </c>
    </row>
    <row r="124" ht="15.75" customHeight="1">
      <c r="A124" s="15" t="s">
        <v>841</v>
      </c>
      <c r="B124" s="15" t="s">
        <v>856</v>
      </c>
      <c r="C124" s="15" t="s">
        <v>857</v>
      </c>
      <c r="D124" s="6">
        <v>0.0</v>
      </c>
      <c r="E124" s="6">
        <v>1.0</v>
      </c>
      <c r="F124" s="15"/>
      <c r="G124" s="7">
        <v>42057.0</v>
      </c>
      <c r="H124" s="8">
        <v>0.4548611111111111</v>
      </c>
      <c r="I124" s="16">
        <v>42057.45486111111</v>
      </c>
      <c r="J124" s="17" t="s">
        <v>28</v>
      </c>
      <c r="K124" s="17" t="s">
        <v>28</v>
      </c>
      <c r="L124" s="18" t="s">
        <v>28</v>
      </c>
      <c r="M124" s="18" t="s">
        <v>28</v>
      </c>
      <c r="N124" s="10" t="s">
        <v>28</v>
      </c>
      <c r="O124" s="17" t="s">
        <v>28</v>
      </c>
      <c r="P124" s="17" t="s">
        <v>28</v>
      </c>
      <c r="Q124" s="6" t="str">
        <f t="shared" si="1"/>
        <v>#VALUE!</v>
      </c>
      <c r="R124" s="6" t="s">
        <v>28</v>
      </c>
    </row>
    <row r="125" ht="15.75" customHeight="1">
      <c r="A125" s="15" t="s">
        <v>841</v>
      </c>
      <c r="B125" s="15" t="s">
        <v>856</v>
      </c>
      <c r="C125" s="15" t="s">
        <v>857</v>
      </c>
      <c r="D125" s="6">
        <v>0.0</v>
      </c>
      <c r="E125" s="6">
        <v>1.0</v>
      </c>
      <c r="F125" s="15"/>
      <c r="G125" s="7">
        <v>42057.0</v>
      </c>
      <c r="H125" s="8">
        <v>0.4583333333333333</v>
      </c>
      <c r="I125" s="16">
        <v>42057.458333333336</v>
      </c>
      <c r="J125" s="17" t="s">
        <v>28</v>
      </c>
      <c r="K125" s="17" t="s">
        <v>28</v>
      </c>
      <c r="L125" s="18" t="s">
        <v>28</v>
      </c>
      <c r="M125" s="18" t="s">
        <v>28</v>
      </c>
      <c r="N125" s="10" t="s">
        <v>28</v>
      </c>
      <c r="O125" s="17" t="s">
        <v>28</v>
      </c>
      <c r="P125" s="17" t="s">
        <v>28</v>
      </c>
      <c r="Q125" s="6" t="str">
        <f t="shared" si="1"/>
        <v>#VALUE!</v>
      </c>
      <c r="R125" s="6" t="s">
        <v>28</v>
      </c>
    </row>
    <row r="126" ht="15.75" customHeight="1">
      <c r="A126" s="15" t="s">
        <v>841</v>
      </c>
      <c r="B126" s="15" t="s">
        <v>856</v>
      </c>
      <c r="C126" s="15" t="s">
        <v>857</v>
      </c>
      <c r="D126" s="6">
        <v>0.0</v>
      </c>
      <c r="E126" s="6">
        <v>1.0</v>
      </c>
      <c r="F126" s="15"/>
      <c r="G126" s="7">
        <v>42057.0</v>
      </c>
      <c r="H126" s="8">
        <v>0.4618055555555556</v>
      </c>
      <c r="I126" s="16">
        <v>42057.461805555555</v>
      </c>
      <c r="J126" s="17" t="s">
        <v>28</v>
      </c>
      <c r="K126" s="17" t="s">
        <v>28</v>
      </c>
      <c r="L126" s="18" t="s">
        <v>28</v>
      </c>
      <c r="M126" s="18" t="s">
        <v>28</v>
      </c>
      <c r="N126" s="10" t="s">
        <v>28</v>
      </c>
      <c r="O126" s="17" t="s">
        <v>28</v>
      </c>
      <c r="P126" s="17" t="s">
        <v>28</v>
      </c>
      <c r="Q126" s="6" t="str">
        <f t="shared" si="1"/>
        <v>#VALUE!</v>
      </c>
      <c r="R126" s="6" t="s">
        <v>28</v>
      </c>
    </row>
    <row r="127" ht="15.75" customHeight="1">
      <c r="A127" s="15" t="s">
        <v>841</v>
      </c>
      <c r="B127" s="15" t="s">
        <v>856</v>
      </c>
      <c r="C127" s="15" t="s">
        <v>857</v>
      </c>
      <c r="D127" s="6">
        <v>0.0</v>
      </c>
      <c r="E127" s="6">
        <v>1.0</v>
      </c>
      <c r="F127" s="15"/>
      <c r="G127" s="7">
        <v>42057.0</v>
      </c>
      <c r="H127" s="8">
        <v>0.46527777777777773</v>
      </c>
      <c r="I127" s="16">
        <v>42057.46527777778</v>
      </c>
      <c r="J127" s="17" t="s">
        <v>28</v>
      </c>
      <c r="K127" s="17" t="s">
        <v>28</v>
      </c>
      <c r="L127" s="18" t="s">
        <v>28</v>
      </c>
      <c r="M127" s="18" t="s">
        <v>28</v>
      </c>
      <c r="N127" s="10" t="s">
        <v>28</v>
      </c>
      <c r="O127" s="17" t="s">
        <v>28</v>
      </c>
      <c r="P127" s="17" t="s">
        <v>28</v>
      </c>
      <c r="Q127" s="6" t="str">
        <f t="shared" si="1"/>
        <v>#VALUE!</v>
      </c>
      <c r="R127" s="6" t="s">
        <v>28</v>
      </c>
    </row>
    <row r="128" ht="15.75" customHeight="1">
      <c r="A128" s="15" t="s">
        <v>841</v>
      </c>
      <c r="B128" s="15" t="s">
        <v>856</v>
      </c>
      <c r="C128" s="15" t="s">
        <v>857</v>
      </c>
      <c r="D128" s="6">
        <v>0.0</v>
      </c>
      <c r="E128" s="6">
        <v>1.0</v>
      </c>
      <c r="F128" s="15"/>
      <c r="G128" s="7">
        <v>42057.0</v>
      </c>
      <c r="H128" s="8">
        <v>0.46875</v>
      </c>
      <c r="I128" s="16">
        <v>42057.46875</v>
      </c>
      <c r="J128" s="17" t="s">
        <v>28</v>
      </c>
      <c r="K128" s="17" t="s">
        <v>28</v>
      </c>
      <c r="L128" s="18" t="s">
        <v>28</v>
      </c>
      <c r="M128" s="18" t="s">
        <v>28</v>
      </c>
      <c r="N128" s="10" t="s">
        <v>28</v>
      </c>
      <c r="O128" s="17" t="s">
        <v>28</v>
      </c>
      <c r="P128" s="17" t="s">
        <v>28</v>
      </c>
      <c r="Q128" s="6" t="str">
        <f t="shared" si="1"/>
        <v>#VALUE!</v>
      </c>
      <c r="R128" s="6" t="s">
        <v>28</v>
      </c>
    </row>
    <row r="129" ht="15.75" customHeight="1">
      <c r="A129" s="15" t="s">
        <v>841</v>
      </c>
      <c r="B129" s="15" t="s">
        <v>856</v>
      </c>
      <c r="C129" s="15" t="s">
        <v>857</v>
      </c>
      <c r="D129" s="6">
        <v>0.0</v>
      </c>
      <c r="E129" s="6">
        <v>1.0</v>
      </c>
      <c r="F129" s="15"/>
      <c r="G129" s="7">
        <v>42057.0</v>
      </c>
      <c r="H129" s="8">
        <v>0.47222222222222227</v>
      </c>
      <c r="I129" s="16">
        <v>42057.47222222222</v>
      </c>
      <c r="J129" s="17" t="s">
        <v>28</v>
      </c>
      <c r="K129" s="17" t="s">
        <v>28</v>
      </c>
      <c r="L129" s="18" t="s">
        <v>28</v>
      </c>
      <c r="M129" s="18" t="s">
        <v>28</v>
      </c>
      <c r="N129" s="10" t="s">
        <v>28</v>
      </c>
      <c r="O129" s="17" t="s">
        <v>28</v>
      </c>
      <c r="P129" s="17" t="s">
        <v>28</v>
      </c>
      <c r="Q129" s="6" t="str">
        <f t="shared" si="1"/>
        <v>#VALUE!</v>
      </c>
      <c r="R129" s="6" t="s">
        <v>28</v>
      </c>
    </row>
    <row r="130" ht="15.75" customHeight="1">
      <c r="A130" s="15" t="s">
        <v>841</v>
      </c>
      <c r="B130" s="15" t="s">
        <v>856</v>
      </c>
      <c r="C130" s="15" t="s">
        <v>857</v>
      </c>
      <c r="D130" s="6">
        <v>0.0</v>
      </c>
      <c r="E130" s="6">
        <v>1.0</v>
      </c>
      <c r="F130" s="15"/>
      <c r="G130" s="7">
        <v>42057.0</v>
      </c>
      <c r="H130" s="8">
        <v>0.4756944444444444</v>
      </c>
      <c r="I130" s="16">
        <v>42057.475694444445</v>
      </c>
      <c r="J130" s="17" t="s">
        <v>28</v>
      </c>
      <c r="K130" s="17" t="s">
        <v>28</v>
      </c>
      <c r="L130" s="18" t="s">
        <v>28</v>
      </c>
      <c r="M130" s="18" t="s">
        <v>28</v>
      </c>
      <c r="N130" s="10" t="s">
        <v>28</v>
      </c>
      <c r="O130" s="17" t="s">
        <v>28</v>
      </c>
      <c r="P130" s="17" t="s">
        <v>28</v>
      </c>
      <c r="Q130" s="6" t="str">
        <f t="shared" si="1"/>
        <v>#VALUE!</v>
      </c>
      <c r="R130" s="6" t="s">
        <v>28</v>
      </c>
    </row>
    <row r="131" ht="15.75" customHeight="1">
      <c r="A131" s="15" t="s">
        <v>841</v>
      </c>
      <c r="B131" s="15" t="s">
        <v>856</v>
      </c>
      <c r="C131" s="15" t="s">
        <v>857</v>
      </c>
      <c r="D131" s="6">
        <v>0.0</v>
      </c>
      <c r="E131" s="6">
        <v>1.0</v>
      </c>
      <c r="F131" s="15"/>
      <c r="G131" s="7">
        <v>42057.0</v>
      </c>
      <c r="H131" s="8">
        <v>0.4791666666666667</v>
      </c>
      <c r="I131" s="16">
        <v>42057.479166666664</v>
      </c>
      <c r="J131" s="17" t="s">
        <v>28</v>
      </c>
      <c r="K131" s="17" t="s">
        <v>28</v>
      </c>
      <c r="L131" s="18" t="s">
        <v>28</v>
      </c>
      <c r="M131" s="18" t="s">
        <v>28</v>
      </c>
      <c r="N131" s="10" t="s">
        <v>28</v>
      </c>
      <c r="O131" s="17" t="s">
        <v>28</v>
      </c>
      <c r="P131" s="17" t="s">
        <v>28</v>
      </c>
      <c r="Q131" s="6" t="str">
        <f t="shared" si="1"/>
        <v>#VALUE!</v>
      </c>
      <c r="R131" s="6" t="s">
        <v>28</v>
      </c>
    </row>
    <row r="132" ht="15.75" customHeight="1">
      <c r="A132" s="15" t="s">
        <v>841</v>
      </c>
      <c r="B132" s="15" t="s">
        <v>856</v>
      </c>
      <c r="C132" s="15" t="s">
        <v>857</v>
      </c>
      <c r="D132" s="6">
        <v>0.0</v>
      </c>
      <c r="E132" s="6">
        <v>1.0</v>
      </c>
      <c r="F132" s="15"/>
      <c r="G132" s="7">
        <v>42057.0</v>
      </c>
      <c r="H132" s="8">
        <v>0.4826388888888889</v>
      </c>
      <c r="I132" s="16">
        <v>42057.48263888889</v>
      </c>
      <c r="J132" s="17" t="s">
        <v>28</v>
      </c>
      <c r="K132" s="17" t="s">
        <v>28</v>
      </c>
      <c r="L132" s="18" t="s">
        <v>28</v>
      </c>
      <c r="M132" s="18" t="s">
        <v>28</v>
      </c>
      <c r="N132" s="10" t="s">
        <v>28</v>
      </c>
      <c r="O132" s="17" t="s">
        <v>28</v>
      </c>
      <c r="P132" s="17" t="s">
        <v>28</v>
      </c>
      <c r="Q132" s="6" t="str">
        <f t="shared" si="1"/>
        <v>#VALUE!</v>
      </c>
      <c r="R132" s="6" t="s">
        <v>28</v>
      </c>
    </row>
    <row r="133" ht="15.75" customHeight="1">
      <c r="A133" s="15" t="s">
        <v>841</v>
      </c>
      <c r="B133" s="15" t="s">
        <v>856</v>
      </c>
      <c r="C133" s="15" t="s">
        <v>857</v>
      </c>
      <c r="D133" s="6">
        <v>0.0</v>
      </c>
      <c r="E133" s="6">
        <v>1.0</v>
      </c>
      <c r="F133" s="15"/>
      <c r="G133" s="7">
        <v>42057.0</v>
      </c>
      <c r="H133" s="8">
        <v>0.4861111111111111</v>
      </c>
      <c r="I133" s="16">
        <v>42057.48611111111</v>
      </c>
      <c r="J133" s="17" t="s">
        <v>28</v>
      </c>
      <c r="K133" s="17" t="s">
        <v>28</v>
      </c>
      <c r="L133" s="18" t="s">
        <v>28</v>
      </c>
      <c r="M133" s="18" t="s">
        <v>28</v>
      </c>
      <c r="N133" s="10" t="s">
        <v>28</v>
      </c>
      <c r="O133" s="17" t="s">
        <v>28</v>
      </c>
      <c r="P133" s="17" t="s">
        <v>28</v>
      </c>
      <c r="Q133" s="6" t="str">
        <f t="shared" si="1"/>
        <v>#VALUE!</v>
      </c>
      <c r="R133" s="6" t="s">
        <v>28</v>
      </c>
    </row>
    <row r="134" ht="15.75" customHeight="1">
      <c r="A134" s="15" t="s">
        <v>841</v>
      </c>
      <c r="B134" s="15" t="s">
        <v>856</v>
      </c>
      <c r="C134" s="15" t="s">
        <v>857</v>
      </c>
      <c r="D134" s="6">
        <v>0.0</v>
      </c>
      <c r="E134" s="6">
        <v>1.0</v>
      </c>
      <c r="F134" s="15"/>
      <c r="G134" s="7">
        <v>42057.0</v>
      </c>
      <c r="H134" s="8">
        <v>0.4895833333333333</v>
      </c>
      <c r="I134" s="16">
        <v>42057.489583333336</v>
      </c>
      <c r="J134" s="17" t="s">
        <v>28</v>
      </c>
      <c r="K134" s="17" t="s">
        <v>28</v>
      </c>
      <c r="L134" s="18" t="s">
        <v>28</v>
      </c>
      <c r="M134" s="18" t="s">
        <v>28</v>
      </c>
      <c r="N134" s="10" t="s">
        <v>28</v>
      </c>
      <c r="O134" s="17" t="s">
        <v>28</v>
      </c>
      <c r="P134" s="17" t="s">
        <v>28</v>
      </c>
      <c r="Q134" s="6" t="str">
        <f t="shared" si="1"/>
        <v>#VALUE!</v>
      </c>
      <c r="R134" s="6" t="s">
        <v>28</v>
      </c>
    </row>
    <row r="135" ht="15.75" customHeight="1">
      <c r="A135" s="15" t="s">
        <v>841</v>
      </c>
      <c r="B135" s="15" t="s">
        <v>856</v>
      </c>
      <c r="C135" s="15" t="s">
        <v>857</v>
      </c>
      <c r="D135" s="6">
        <v>0.0</v>
      </c>
      <c r="E135" s="6">
        <v>1.0</v>
      </c>
      <c r="F135" s="15"/>
      <c r="G135" s="7">
        <v>42057.0</v>
      </c>
      <c r="H135" s="8">
        <v>0.4930555555555556</v>
      </c>
      <c r="I135" s="16">
        <v>42057.493055555555</v>
      </c>
      <c r="J135" s="17" t="s">
        <v>28</v>
      </c>
      <c r="K135" s="17" t="s">
        <v>28</v>
      </c>
      <c r="L135" s="18" t="s">
        <v>28</v>
      </c>
      <c r="M135" s="18" t="s">
        <v>28</v>
      </c>
      <c r="N135" s="10" t="s">
        <v>28</v>
      </c>
      <c r="O135" s="17" t="s">
        <v>28</v>
      </c>
      <c r="P135" s="17" t="s">
        <v>28</v>
      </c>
      <c r="Q135" s="6" t="str">
        <f t="shared" si="1"/>
        <v>#VALUE!</v>
      </c>
      <c r="R135" s="6" t="s">
        <v>28</v>
      </c>
    </row>
    <row r="136" ht="15.75" customHeight="1">
      <c r="A136" s="15" t="s">
        <v>841</v>
      </c>
      <c r="B136" s="15" t="s">
        <v>856</v>
      </c>
      <c r="C136" s="15" t="s">
        <v>857</v>
      </c>
      <c r="D136" s="6">
        <v>0.0</v>
      </c>
      <c r="E136" s="6">
        <v>1.0</v>
      </c>
      <c r="F136" s="15"/>
      <c r="G136" s="7">
        <v>42057.0</v>
      </c>
      <c r="H136" s="8">
        <v>0.49652777777777773</v>
      </c>
      <c r="I136" s="16">
        <v>42057.49652777778</v>
      </c>
      <c r="J136" s="17" t="s">
        <v>28</v>
      </c>
      <c r="K136" s="17" t="s">
        <v>28</v>
      </c>
      <c r="L136" s="18" t="s">
        <v>28</v>
      </c>
      <c r="M136" s="18" t="s">
        <v>28</v>
      </c>
      <c r="N136" s="10" t="s">
        <v>28</v>
      </c>
      <c r="O136" s="17" t="s">
        <v>28</v>
      </c>
      <c r="P136" s="17" t="s">
        <v>28</v>
      </c>
      <c r="Q136" s="6" t="str">
        <f t="shared" si="1"/>
        <v>#VALUE!</v>
      </c>
      <c r="R136" s="6" t="s">
        <v>28</v>
      </c>
    </row>
    <row r="137" ht="15.75" customHeight="1">
      <c r="A137" s="15" t="s">
        <v>841</v>
      </c>
      <c r="B137" s="15" t="s">
        <v>856</v>
      </c>
      <c r="C137" s="15" t="s">
        <v>857</v>
      </c>
      <c r="D137" s="6">
        <v>0.0</v>
      </c>
      <c r="E137" s="6">
        <v>1.0</v>
      </c>
      <c r="F137" s="15"/>
      <c r="G137" s="7">
        <v>42057.0</v>
      </c>
      <c r="H137" s="8">
        <v>0.5</v>
      </c>
      <c r="I137" s="16">
        <v>42057.5</v>
      </c>
      <c r="J137" s="17" t="s">
        <v>28</v>
      </c>
      <c r="K137" s="17" t="s">
        <v>28</v>
      </c>
      <c r="L137" s="18" t="s">
        <v>28</v>
      </c>
      <c r="M137" s="18" t="s">
        <v>28</v>
      </c>
      <c r="N137" s="10" t="s">
        <v>28</v>
      </c>
      <c r="O137" s="17" t="s">
        <v>28</v>
      </c>
      <c r="P137" s="17" t="s">
        <v>28</v>
      </c>
      <c r="Q137" s="6" t="str">
        <f t="shared" si="1"/>
        <v>#VALUE!</v>
      </c>
      <c r="R137" s="6" t="s">
        <v>28</v>
      </c>
    </row>
    <row r="138" ht="15.75" customHeight="1">
      <c r="A138" s="15" t="s">
        <v>841</v>
      </c>
      <c r="B138" s="15" t="s">
        <v>856</v>
      </c>
      <c r="C138" s="15" t="s">
        <v>857</v>
      </c>
      <c r="D138" s="6">
        <v>0.0</v>
      </c>
      <c r="E138" s="6">
        <v>1.0</v>
      </c>
      <c r="F138" s="15"/>
      <c r="G138" s="7">
        <v>42057.0</v>
      </c>
      <c r="H138" s="8">
        <v>0.5034722222222222</v>
      </c>
      <c r="I138" s="16">
        <v>42057.50347222222</v>
      </c>
      <c r="J138" s="17" t="s">
        <v>28</v>
      </c>
      <c r="K138" s="17" t="s">
        <v>28</v>
      </c>
      <c r="L138" s="18" t="s">
        <v>28</v>
      </c>
      <c r="M138" s="18" t="s">
        <v>28</v>
      </c>
      <c r="N138" s="10" t="s">
        <v>28</v>
      </c>
      <c r="O138" s="17" t="s">
        <v>28</v>
      </c>
      <c r="P138" s="17" t="s">
        <v>28</v>
      </c>
      <c r="Q138" s="6" t="str">
        <f t="shared" si="1"/>
        <v>#VALUE!</v>
      </c>
      <c r="R138" s="6" t="s">
        <v>28</v>
      </c>
    </row>
    <row r="139" ht="15.75" customHeight="1">
      <c r="A139" s="15" t="s">
        <v>841</v>
      </c>
      <c r="B139" s="15" t="s">
        <v>856</v>
      </c>
      <c r="C139" s="15" t="s">
        <v>857</v>
      </c>
      <c r="D139" s="6">
        <v>0.0</v>
      </c>
      <c r="E139" s="6">
        <v>1.0</v>
      </c>
      <c r="F139" s="15"/>
      <c r="G139" s="7">
        <v>42057.0</v>
      </c>
      <c r="H139" s="8">
        <v>0.5069444444444444</v>
      </c>
      <c r="I139" s="16">
        <v>42057.506944444445</v>
      </c>
      <c r="J139" s="17" t="s">
        <v>28</v>
      </c>
      <c r="K139" s="17" t="s">
        <v>28</v>
      </c>
      <c r="L139" s="18" t="s">
        <v>28</v>
      </c>
      <c r="M139" s="18" t="s">
        <v>28</v>
      </c>
      <c r="N139" s="10" t="s">
        <v>28</v>
      </c>
      <c r="O139" s="17" t="s">
        <v>28</v>
      </c>
      <c r="P139" s="17" t="s">
        <v>28</v>
      </c>
      <c r="Q139" s="6" t="str">
        <f t="shared" si="1"/>
        <v>#VALUE!</v>
      </c>
      <c r="R139" s="6" t="s">
        <v>28</v>
      </c>
    </row>
    <row r="140" ht="15.75" customHeight="1">
      <c r="A140" s="15" t="s">
        <v>841</v>
      </c>
      <c r="B140" s="15" t="s">
        <v>856</v>
      </c>
      <c r="C140" s="15" t="s">
        <v>857</v>
      </c>
      <c r="D140" s="6">
        <v>0.0</v>
      </c>
      <c r="E140" s="6">
        <v>1.0</v>
      </c>
      <c r="F140" s="15"/>
      <c r="G140" s="7">
        <v>42057.0</v>
      </c>
      <c r="H140" s="8">
        <v>0.5104166666666666</v>
      </c>
      <c r="I140" s="16">
        <v>42057.510416666664</v>
      </c>
      <c r="J140" s="17" t="s">
        <v>28</v>
      </c>
      <c r="K140" s="17" t="s">
        <v>28</v>
      </c>
      <c r="L140" s="18" t="s">
        <v>28</v>
      </c>
      <c r="M140" s="18" t="s">
        <v>28</v>
      </c>
      <c r="N140" s="10" t="s">
        <v>28</v>
      </c>
      <c r="O140" s="17" t="s">
        <v>28</v>
      </c>
      <c r="P140" s="17" t="s">
        <v>28</v>
      </c>
      <c r="Q140" s="6" t="str">
        <f t="shared" si="1"/>
        <v>#VALUE!</v>
      </c>
      <c r="R140" s="6" t="s">
        <v>28</v>
      </c>
    </row>
    <row r="141" ht="15.75" customHeight="1">
      <c r="A141" s="15" t="s">
        <v>841</v>
      </c>
      <c r="B141" s="15" t="s">
        <v>856</v>
      </c>
      <c r="C141" s="15" t="s">
        <v>857</v>
      </c>
      <c r="D141" s="6">
        <v>0.0</v>
      </c>
      <c r="E141" s="6">
        <v>1.0</v>
      </c>
      <c r="F141" s="15"/>
      <c r="G141" s="7">
        <v>42057.0</v>
      </c>
      <c r="H141" s="8">
        <v>0.513888888888889</v>
      </c>
      <c r="I141" s="16">
        <v>42057.51388888889</v>
      </c>
      <c r="J141" s="17" t="s">
        <v>28</v>
      </c>
      <c r="K141" s="17" t="s">
        <v>28</v>
      </c>
      <c r="L141" s="18" t="s">
        <v>28</v>
      </c>
      <c r="M141" s="18" t="s">
        <v>28</v>
      </c>
      <c r="N141" s="10" t="s">
        <v>28</v>
      </c>
      <c r="O141" s="17" t="s">
        <v>28</v>
      </c>
      <c r="P141" s="17" t="s">
        <v>28</v>
      </c>
      <c r="Q141" s="6" t="str">
        <f t="shared" si="1"/>
        <v>#VALUE!</v>
      </c>
      <c r="R141" s="6" t="s">
        <v>28</v>
      </c>
    </row>
    <row r="142" ht="15.75" customHeight="1">
      <c r="A142" s="15" t="s">
        <v>841</v>
      </c>
      <c r="B142" s="15" t="s">
        <v>856</v>
      </c>
      <c r="C142" s="15" t="s">
        <v>857</v>
      </c>
      <c r="D142" s="6">
        <v>0.0</v>
      </c>
      <c r="E142" s="6">
        <v>1.0</v>
      </c>
      <c r="F142" s="15"/>
      <c r="G142" s="7">
        <v>42057.0</v>
      </c>
      <c r="H142" s="8">
        <v>0.517361111111111</v>
      </c>
      <c r="I142" s="16">
        <v>42057.51736111111</v>
      </c>
      <c r="J142" s="17">
        <v>7540745.39</v>
      </c>
      <c r="K142" s="17">
        <v>365217.02</v>
      </c>
      <c r="L142" s="18">
        <v>7540745.39</v>
      </c>
      <c r="M142" s="18">
        <v>365217.02</v>
      </c>
      <c r="N142" s="14" t="s">
        <v>80</v>
      </c>
      <c r="O142" s="17" t="s">
        <v>82</v>
      </c>
      <c r="P142" s="17" t="s">
        <v>28</v>
      </c>
      <c r="Q142" s="6" t="str">
        <f t="shared" si="1"/>
        <v>#VALUE!</v>
      </c>
      <c r="R142" s="6">
        <v>0.0</v>
      </c>
    </row>
    <row r="143" ht="15.75" customHeight="1">
      <c r="A143" s="15" t="s">
        <v>841</v>
      </c>
      <c r="B143" s="15" t="s">
        <v>856</v>
      </c>
      <c r="C143" s="15" t="s">
        <v>857</v>
      </c>
      <c r="D143" s="6">
        <v>0.0</v>
      </c>
      <c r="E143" s="6">
        <v>1.0</v>
      </c>
      <c r="F143" s="15"/>
      <c r="G143" s="7">
        <v>42057.0</v>
      </c>
      <c r="H143" s="8">
        <v>0.5208333333333334</v>
      </c>
      <c r="I143" s="16">
        <v>42057.520833333336</v>
      </c>
      <c r="J143" s="17">
        <v>7540735.5</v>
      </c>
      <c r="K143" s="17">
        <v>365211.82</v>
      </c>
      <c r="L143" s="18">
        <v>7540735.5</v>
      </c>
      <c r="M143" s="18">
        <v>365211.82</v>
      </c>
      <c r="N143" s="14" t="s">
        <v>28</v>
      </c>
      <c r="O143" s="17" t="s">
        <v>28</v>
      </c>
      <c r="P143" s="17" t="s">
        <v>28</v>
      </c>
      <c r="Q143" s="6">
        <f t="shared" si="1"/>
        <v>11.17372364</v>
      </c>
      <c r="R143" s="6">
        <v>0.0</v>
      </c>
    </row>
    <row r="144" ht="15.75" customHeight="1">
      <c r="A144" s="15" t="s">
        <v>841</v>
      </c>
      <c r="B144" s="15" t="s">
        <v>856</v>
      </c>
      <c r="C144" s="15" t="s">
        <v>857</v>
      </c>
      <c r="D144" s="6">
        <v>0.0</v>
      </c>
      <c r="E144" s="6">
        <v>1.0</v>
      </c>
      <c r="F144" s="15"/>
      <c r="G144" s="7">
        <v>42057.0</v>
      </c>
      <c r="H144" s="8">
        <v>0.5243055555555556</v>
      </c>
      <c r="I144" s="16">
        <v>42057.524305555555</v>
      </c>
      <c r="J144" s="17">
        <v>7540725.6</v>
      </c>
      <c r="K144" s="17">
        <v>365206.62</v>
      </c>
      <c r="L144" s="18">
        <v>7540725.6</v>
      </c>
      <c r="M144" s="18">
        <v>365206.62</v>
      </c>
      <c r="N144" s="14" t="s">
        <v>80</v>
      </c>
      <c r="O144" s="17" t="s">
        <v>82</v>
      </c>
      <c r="P144" s="17" t="s">
        <v>28</v>
      </c>
      <c r="Q144" s="6">
        <f t="shared" si="1"/>
        <v>11.18257573</v>
      </c>
      <c r="R144" s="6">
        <v>0.0</v>
      </c>
    </row>
    <row r="145" ht="15.75" customHeight="1">
      <c r="A145" s="15" t="s">
        <v>841</v>
      </c>
      <c r="B145" s="15" t="s">
        <v>856</v>
      </c>
      <c r="C145" s="15" t="s">
        <v>857</v>
      </c>
      <c r="D145" s="6">
        <v>0.0</v>
      </c>
      <c r="E145" s="6">
        <v>1.0</v>
      </c>
      <c r="F145" s="15"/>
      <c r="G145" s="7">
        <v>42057.0</v>
      </c>
      <c r="H145" s="8">
        <v>0.5277777777777778</v>
      </c>
      <c r="I145" s="16">
        <v>42057.52777777778</v>
      </c>
      <c r="J145" s="17">
        <v>7540715.7</v>
      </c>
      <c r="K145" s="17">
        <v>365201.42</v>
      </c>
      <c r="L145" s="18">
        <v>7540715.7</v>
      </c>
      <c r="M145" s="18">
        <v>365201.42</v>
      </c>
      <c r="N145" s="24" t="s">
        <v>56</v>
      </c>
      <c r="O145" s="17" t="s">
        <v>58</v>
      </c>
      <c r="P145" s="17" t="s">
        <v>858</v>
      </c>
      <c r="Q145" s="6">
        <f t="shared" si="1"/>
        <v>11.18257573</v>
      </c>
      <c r="R145" s="6">
        <v>0.0</v>
      </c>
    </row>
    <row r="146" ht="15.75" customHeight="1">
      <c r="A146" s="15" t="s">
        <v>841</v>
      </c>
      <c r="B146" s="15" t="s">
        <v>856</v>
      </c>
      <c r="C146" s="15" t="s">
        <v>857</v>
      </c>
      <c r="D146" s="6">
        <v>0.0</v>
      </c>
      <c r="E146" s="6">
        <v>1.0</v>
      </c>
      <c r="F146" s="15"/>
      <c r="G146" s="7">
        <v>42057.0</v>
      </c>
      <c r="H146" s="8">
        <v>0.53125</v>
      </c>
      <c r="I146" s="16">
        <v>42057.53125</v>
      </c>
      <c r="J146" s="17">
        <v>7540713.34</v>
      </c>
      <c r="K146" s="17">
        <v>365207.95</v>
      </c>
      <c r="L146" s="18">
        <v>7540713.34</v>
      </c>
      <c r="M146" s="18">
        <v>365207.95</v>
      </c>
      <c r="N146" s="14" t="s">
        <v>37</v>
      </c>
      <c r="O146" s="17" t="s">
        <v>31</v>
      </c>
      <c r="P146" s="17" t="s">
        <v>28</v>
      </c>
      <c r="Q146" s="6">
        <f t="shared" si="1"/>
        <v>6.94337814</v>
      </c>
      <c r="R146" s="6">
        <v>0.0</v>
      </c>
    </row>
    <row r="147" ht="15.75" customHeight="1">
      <c r="A147" s="15" t="s">
        <v>841</v>
      </c>
      <c r="B147" s="15" t="s">
        <v>856</v>
      </c>
      <c r="C147" s="15" t="s">
        <v>857</v>
      </c>
      <c r="D147" s="6">
        <v>0.0</v>
      </c>
      <c r="E147" s="6">
        <v>1.0</v>
      </c>
      <c r="F147" s="15"/>
      <c r="G147" s="7">
        <v>42057.0</v>
      </c>
      <c r="H147" s="8">
        <v>0.5347222222222222</v>
      </c>
      <c r="I147" s="16">
        <v>42057.53472222222</v>
      </c>
      <c r="J147" s="17">
        <v>7540728.26</v>
      </c>
      <c r="K147" s="17">
        <v>365251.7</v>
      </c>
      <c r="L147" s="18">
        <v>7540728.26</v>
      </c>
      <c r="M147" s="18">
        <v>365251.7</v>
      </c>
      <c r="N147" s="14" t="s">
        <v>33</v>
      </c>
      <c r="O147" s="17" t="s">
        <v>35</v>
      </c>
      <c r="P147" s="17" t="s">
        <v>28</v>
      </c>
      <c r="Q147" s="6">
        <f t="shared" si="1"/>
        <v>46.224116</v>
      </c>
      <c r="R147" s="6">
        <v>0.0</v>
      </c>
    </row>
    <row r="148" ht="15.75" customHeight="1">
      <c r="A148" s="15" t="s">
        <v>841</v>
      </c>
      <c r="B148" s="15" t="s">
        <v>856</v>
      </c>
      <c r="C148" s="15" t="s">
        <v>857</v>
      </c>
      <c r="D148" s="6">
        <v>0.0</v>
      </c>
      <c r="E148" s="6">
        <v>1.0</v>
      </c>
      <c r="F148" s="15"/>
      <c r="G148" s="7">
        <v>42057.0</v>
      </c>
      <c r="H148" s="8">
        <v>0.5381944444444444</v>
      </c>
      <c r="I148" s="16">
        <v>42057.538194444445</v>
      </c>
      <c r="J148" s="17">
        <v>7540745.01</v>
      </c>
      <c r="K148" s="17">
        <v>365255.99</v>
      </c>
      <c r="L148" s="18">
        <v>7540745.01</v>
      </c>
      <c r="M148" s="18">
        <v>365255.99</v>
      </c>
      <c r="N148" s="24" t="s">
        <v>56</v>
      </c>
      <c r="O148" s="17" t="s">
        <v>58</v>
      </c>
      <c r="P148" s="17" t="s">
        <v>859</v>
      </c>
      <c r="Q148" s="6">
        <f t="shared" si="1"/>
        <v>17.29065065</v>
      </c>
      <c r="R148" s="6">
        <v>0.0</v>
      </c>
    </row>
    <row r="149" ht="15.75" customHeight="1">
      <c r="A149" s="15" t="s">
        <v>841</v>
      </c>
      <c r="B149" s="15" t="s">
        <v>856</v>
      </c>
      <c r="C149" s="15" t="s">
        <v>857</v>
      </c>
      <c r="D149" s="6">
        <v>0.0</v>
      </c>
      <c r="E149" s="6">
        <v>1.0</v>
      </c>
      <c r="F149" s="15"/>
      <c r="G149" s="7">
        <v>42057.0</v>
      </c>
      <c r="H149" s="8">
        <v>0.5416666666666666</v>
      </c>
      <c r="I149" s="16">
        <v>42057.541666666664</v>
      </c>
      <c r="J149" s="17">
        <v>7540748.63</v>
      </c>
      <c r="K149" s="17">
        <v>365260.59</v>
      </c>
      <c r="L149" s="18">
        <v>7540748.63</v>
      </c>
      <c r="M149" s="18">
        <v>365260.59</v>
      </c>
      <c r="N149" s="21" t="s">
        <v>68</v>
      </c>
      <c r="O149" s="17" t="s">
        <v>843</v>
      </c>
      <c r="P149" s="17" t="s">
        <v>28</v>
      </c>
      <c r="Q149" s="6">
        <f t="shared" si="1"/>
        <v>5.853580101</v>
      </c>
      <c r="R149" s="6">
        <v>0.0</v>
      </c>
    </row>
    <row r="150" ht="15.75" customHeight="1">
      <c r="A150" s="15" t="s">
        <v>841</v>
      </c>
      <c r="B150" s="15" t="s">
        <v>856</v>
      </c>
      <c r="C150" s="15" t="s">
        <v>857</v>
      </c>
      <c r="D150" s="6">
        <v>0.0</v>
      </c>
      <c r="E150" s="6">
        <v>1.0</v>
      </c>
      <c r="F150" s="15"/>
      <c r="G150" s="7">
        <v>42057.0</v>
      </c>
      <c r="H150" s="8">
        <v>0.545138888888889</v>
      </c>
      <c r="I150" s="16">
        <v>42057.54513888889</v>
      </c>
      <c r="J150" s="17">
        <v>7540748.35</v>
      </c>
      <c r="K150" s="17">
        <v>365260.91</v>
      </c>
      <c r="L150" s="18">
        <v>7540748.35</v>
      </c>
      <c r="M150" s="18">
        <v>365260.91</v>
      </c>
      <c r="N150" s="14" t="s">
        <v>60</v>
      </c>
      <c r="O150" s="17" t="s">
        <v>52</v>
      </c>
      <c r="P150" s="17" t="s">
        <v>28</v>
      </c>
      <c r="Q150" s="6">
        <f t="shared" si="1"/>
        <v>0.4252058326</v>
      </c>
      <c r="R150" s="6">
        <v>0.0</v>
      </c>
    </row>
    <row r="151" ht="15.75" customHeight="1">
      <c r="A151" s="15" t="s">
        <v>841</v>
      </c>
      <c r="B151" s="15" t="s">
        <v>856</v>
      </c>
      <c r="C151" s="15" t="s">
        <v>857</v>
      </c>
      <c r="D151" s="6">
        <v>0.0</v>
      </c>
      <c r="E151" s="6">
        <v>1.0</v>
      </c>
      <c r="F151" s="15"/>
      <c r="G151" s="7">
        <v>42057.0</v>
      </c>
      <c r="H151" s="8">
        <v>0.548611111111111</v>
      </c>
      <c r="I151" s="16">
        <v>42057.54861111111</v>
      </c>
      <c r="J151" s="17">
        <v>7540754.06</v>
      </c>
      <c r="K151" s="17">
        <v>365263.23</v>
      </c>
      <c r="L151" s="18">
        <v>7540754.06</v>
      </c>
      <c r="M151" s="18">
        <v>365263.23</v>
      </c>
      <c r="N151" s="14" t="s">
        <v>60</v>
      </c>
      <c r="O151" s="17" t="s">
        <v>52</v>
      </c>
      <c r="P151" s="17" t="s">
        <v>28</v>
      </c>
      <c r="Q151" s="6">
        <f t="shared" si="1"/>
        <v>6.163318911</v>
      </c>
      <c r="R151" s="6">
        <v>0.0</v>
      </c>
    </row>
    <row r="152" ht="15.75" customHeight="1">
      <c r="A152" s="15" t="s">
        <v>841</v>
      </c>
      <c r="B152" s="15" t="s">
        <v>856</v>
      </c>
      <c r="C152" s="15" t="s">
        <v>857</v>
      </c>
      <c r="D152" s="6">
        <v>0.0</v>
      </c>
      <c r="E152" s="6">
        <v>1.0</v>
      </c>
      <c r="F152" s="15"/>
      <c r="G152" s="7">
        <v>42057.0</v>
      </c>
      <c r="H152" s="8">
        <v>0.5520833333333334</v>
      </c>
      <c r="I152" s="16">
        <v>42057.552083333336</v>
      </c>
      <c r="J152" s="17">
        <v>7540753.65</v>
      </c>
      <c r="K152" s="17">
        <v>365262.45</v>
      </c>
      <c r="L152" s="18">
        <v>7540753.65</v>
      </c>
      <c r="M152" s="18">
        <v>365262.45</v>
      </c>
      <c r="N152" s="14" t="s">
        <v>60</v>
      </c>
      <c r="O152" s="17" t="s">
        <v>52</v>
      </c>
      <c r="P152" s="17" t="s">
        <v>28</v>
      </c>
      <c r="Q152" s="6">
        <f t="shared" si="1"/>
        <v>0.8811923736</v>
      </c>
      <c r="R152" s="6">
        <v>0.0</v>
      </c>
    </row>
    <row r="153" ht="15.75" customHeight="1">
      <c r="A153" s="15" t="s">
        <v>841</v>
      </c>
      <c r="B153" s="15" t="s">
        <v>856</v>
      </c>
      <c r="C153" s="15" t="s">
        <v>857</v>
      </c>
      <c r="D153" s="6">
        <v>0.0</v>
      </c>
      <c r="E153" s="6">
        <v>1.0</v>
      </c>
      <c r="F153" s="15"/>
      <c r="G153" s="7">
        <v>42057.0</v>
      </c>
      <c r="H153" s="8">
        <v>0.5555555555555556</v>
      </c>
      <c r="I153" s="16">
        <v>42057.555555555555</v>
      </c>
      <c r="J153" s="17">
        <v>7540753.68</v>
      </c>
      <c r="K153" s="17">
        <v>365262.1</v>
      </c>
      <c r="L153" s="18">
        <v>7540753.68</v>
      </c>
      <c r="M153" s="18">
        <v>365262.1</v>
      </c>
      <c r="N153" s="14" t="s">
        <v>60</v>
      </c>
      <c r="O153" s="17" t="s">
        <v>52</v>
      </c>
      <c r="P153" s="17" t="s">
        <v>28</v>
      </c>
      <c r="Q153" s="6">
        <f t="shared" si="1"/>
        <v>0.3512833614</v>
      </c>
      <c r="R153" s="6">
        <v>0.0</v>
      </c>
    </row>
    <row r="154" ht="15.75" customHeight="1">
      <c r="A154" s="15" t="s">
        <v>841</v>
      </c>
      <c r="B154" s="15" t="s">
        <v>856</v>
      </c>
      <c r="C154" s="15" t="s">
        <v>857</v>
      </c>
      <c r="D154" s="6">
        <v>0.0</v>
      </c>
      <c r="E154" s="6">
        <v>1.0</v>
      </c>
      <c r="F154" s="15"/>
      <c r="G154" s="7">
        <v>42057.0</v>
      </c>
      <c r="H154" s="8">
        <v>0.5590277777777778</v>
      </c>
      <c r="I154" s="16">
        <v>42057.55902777778</v>
      </c>
      <c r="J154" s="17">
        <v>7540752.28</v>
      </c>
      <c r="K154" s="17">
        <v>365263.06</v>
      </c>
      <c r="L154" s="18">
        <v>7540752.28</v>
      </c>
      <c r="M154" s="18">
        <v>365263.06</v>
      </c>
      <c r="N154" s="14" t="s">
        <v>60</v>
      </c>
      <c r="O154" s="17" t="s">
        <v>52</v>
      </c>
      <c r="P154" s="17" t="s">
        <v>28</v>
      </c>
      <c r="Q154" s="6">
        <f t="shared" si="1"/>
        <v>1.697527613</v>
      </c>
      <c r="R154" s="6">
        <v>0.0</v>
      </c>
    </row>
    <row r="155" ht="15.75" customHeight="1">
      <c r="A155" s="15" t="s">
        <v>841</v>
      </c>
      <c r="B155" s="15" t="s">
        <v>856</v>
      </c>
      <c r="C155" s="15" t="s">
        <v>857</v>
      </c>
      <c r="D155" s="6">
        <v>0.0</v>
      </c>
      <c r="E155" s="6">
        <v>1.0</v>
      </c>
      <c r="F155" s="15"/>
      <c r="G155" s="7">
        <v>42057.0</v>
      </c>
      <c r="H155" s="8">
        <v>0.5625</v>
      </c>
      <c r="I155" s="16">
        <v>42057.5625</v>
      </c>
      <c r="J155" s="17">
        <v>7540768.55</v>
      </c>
      <c r="K155" s="17">
        <v>365327.1</v>
      </c>
      <c r="L155" s="18">
        <v>7540768.55</v>
      </c>
      <c r="M155" s="18">
        <v>365327.1</v>
      </c>
      <c r="N155" s="14" t="s">
        <v>37</v>
      </c>
      <c r="O155" s="17" t="s">
        <v>31</v>
      </c>
      <c r="P155" s="17" t="s">
        <v>28</v>
      </c>
      <c r="Q155" s="6">
        <f t="shared" si="1"/>
        <v>66.07446178</v>
      </c>
      <c r="R155" s="6">
        <v>0.0</v>
      </c>
    </row>
    <row r="156" ht="15.75" customHeight="1">
      <c r="A156" s="15" t="s">
        <v>841</v>
      </c>
      <c r="B156" s="15" t="s">
        <v>856</v>
      </c>
      <c r="C156" s="15" t="s">
        <v>857</v>
      </c>
      <c r="D156" s="6">
        <v>0.0</v>
      </c>
      <c r="E156" s="6">
        <v>1.0</v>
      </c>
      <c r="F156" s="15"/>
      <c r="G156" s="7">
        <v>42057.0</v>
      </c>
      <c r="H156" s="8">
        <v>0.5659722222222222</v>
      </c>
      <c r="I156" s="16">
        <v>42057.56597222222</v>
      </c>
      <c r="J156" s="17">
        <v>7540807.01</v>
      </c>
      <c r="K156" s="17">
        <v>365389.15</v>
      </c>
      <c r="L156" s="18">
        <v>7540807.01</v>
      </c>
      <c r="M156" s="18">
        <v>365389.15</v>
      </c>
      <c r="N156" s="14" t="s">
        <v>37</v>
      </c>
      <c r="O156" s="17" t="s">
        <v>31</v>
      </c>
      <c r="P156" s="17" t="s">
        <v>28</v>
      </c>
      <c r="Q156" s="6">
        <f t="shared" si="1"/>
        <v>73.00256228</v>
      </c>
      <c r="R156" s="6">
        <v>0.0</v>
      </c>
    </row>
    <row r="157" ht="15.75" customHeight="1">
      <c r="A157" s="15" t="s">
        <v>841</v>
      </c>
      <c r="B157" s="15" t="s">
        <v>856</v>
      </c>
      <c r="C157" s="15" t="s">
        <v>857</v>
      </c>
      <c r="D157" s="6">
        <v>0.0</v>
      </c>
      <c r="E157" s="6">
        <v>1.0</v>
      </c>
      <c r="F157" s="15"/>
      <c r="G157" s="7">
        <v>42057.0</v>
      </c>
      <c r="H157" s="8">
        <v>0.5694444444444444</v>
      </c>
      <c r="I157" s="16">
        <v>42057.569444444445</v>
      </c>
      <c r="J157" s="17">
        <v>7540792.16</v>
      </c>
      <c r="K157" s="17">
        <v>365434.7</v>
      </c>
      <c r="L157" s="18">
        <v>7540792.16</v>
      </c>
      <c r="M157" s="18">
        <v>365434.7</v>
      </c>
      <c r="N157" s="21" t="s">
        <v>68</v>
      </c>
      <c r="O157" s="17" t="s">
        <v>843</v>
      </c>
      <c r="P157" s="17" t="s">
        <v>28</v>
      </c>
      <c r="Q157" s="6">
        <f t="shared" si="1"/>
        <v>47.9095502</v>
      </c>
      <c r="R157" s="6">
        <v>0.0</v>
      </c>
    </row>
    <row r="158" ht="15.75" customHeight="1">
      <c r="A158" s="15" t="s">
        <v>841</v>
      </c>
      <c r="B158" s="15" t="s">
        <v>856</v>
      </c>
      <c r="C158" s="15" t="s">
        <v>857</v>
      </c>
      <c r="D158" s="6">
        <v>0.0</v>
      </c>
      <c r="E158" s="6">
        <v>1.0</v>
      </c>
      <c r="F158" s="15"/>
      <c r="G158" s="7">
        <v>42057.0</v>
      </c>
      <c r="H158" s="8">
        <v>0.5729166666666666</v>
      </c>
      <c r="I158" s="16">
        <v>42057.572916666664</v>
      </c>
      <c r="J158" s="17">
        <v>7540793.83</v>
      </c>
      <c r="K158" s="17">
        <v>365437.04</v>
      </c>
      <c r="L158" s="18">
        <v>7540793.83</v>
      </c>
      <c r="M158" s="18">
        <v>365437.04</v>
      </c>
      <c r="N158" s="21" t="s">
        <v>68</v>
      </c>
      <c r="O158" s="17" t="s">
        <v>843</v>
      </c>
      <c r="P158" s="17" t="s">
        <v>28</v>
      </c>
      <c r="Q158" s="6">
        <f t="shared" si="1"/>
        <v>2.874804341</v>
      </c>
      <c r="R158" s="6">
        <v>0.0</v>
      </c>
    </row>
    <row r="159" ht="15.75" customHeight="1">
      <c r="A159" s="15" t="s">
        <v>841</v>
      </c>
      <c r="B159" s="15" t="s">
        <v>856</v>
      </c>
      <c r="C159" s="15" t="s">
        <v>857</v>
      </c>
      <c r="D159" s="6">
        <v>0.0</v>
      </c>
      <c r="E159" s="6">
        <v>1.0</v>
      </c>
      <c r="F159" s="15"/>
      <c r="G159" s="7">
        <v>42057.0</v>
      </c>
      <c r="H159" s="8">
        <v>0.576388888888889</v>
      </c>
      <c r="I159" s="16">
        <v>42057.57638888889</v>
      </c>
      <c r="J159" s="17">
        <v>7540786.79</v>
      </c>
      <c r="K159" s="17">
        <v>365485.16</v>
      </c>
      <c r="L159" s="18">
        <v>7540786.79</v>
      </c>
      <c r="M159" s="18">
        <v>365485.16</v>
      </c>
      <c r="N159" s="14" t="s">
        <v>75</v>
      </c>
      <c r="O159" s="17" t="s">
        <v>843</v>
      </c>
      <c r="P159" s="17" t="s">
        <v>28</v>
      </c>
      <c r="Q159" s="6">
        <f t="shared" si="1"/>
        <v>48.63225267</v>
      </c>
      <c r="R159" s="6">
        <v>0.0</v>
      </c>
    </row>
    <row r="160" ht="15.75" customHeight="1">
      <c r="A160" s="15" t="s">
        <v>841</v>
      </c>
      <c r="B160" s="15" t="s">
        <v>856</v>
      </c>
      <c r="C160" s="15" t="s">
        <v>857</v>
      </c>
      <c r="D160" s="6">
        <v>0.0</v>
      </c>
      <c r="E160" s="6">
        <v>1.0</v>
      </c>
      <c r="F160" s="15"/>
      <c r="G160" s="7">
        <v>42057.0</v>
      </c>
      <c r="H160" s="8">
        <v>0.579861111111111</v>
      </c>
      <c r="I160" s="16">
        <v>42057.57986111111</v>
      </c>
      <c r="J160" s="17">
        <v>7540797.18</v>
      </c>
      <c r="K160" s="17">
        <v>365512.65</v>
      </c>
      <c r="L160" s="18">
        <v>7540797.18</v>
      </c>
      <c r="M160" s="18">
        <v>365512.65</v>
      </c>
      <c r="N160" s="14" t="s">
        <v>40</v>
      </c>
      <c r="O160" s="17" t="s">
        <v>42</v>
      </c>
      <c r="P160" s="17" t="s">
        <v>28</v>
      </c>
      <c r="Q160" s="6">
        <f t="shared" si="1"/>
        <v>29.38796012</v>
      </c>
      <c r="R160" s="6">
        <v>0.0</v>
      </c>
    </row>
    <row r="161" ht="15.75" customHeight="1">
      <c r="A161" s="15" t="s">
        <v>841</v>
      </c>
      <c r="B161" s="15" t="s">
        <v>856</v>
      </c>
      <c r="C161" s="15" t="s">
        <v>857</v>
      </c>
      <c r="D161" s="6">
        <v>0.0</v>
      </c>
      <c r="E161" s="6">
        <v>1.0</v>
      </c>
      <c r="F161" s="15"/>
      <c r="G161" s="7">
        <v>42057.0</v>
      </c>
      <c r="H161" s="8">
        <v>0.5833333333333334</v>
      </c>
      <c r="I161" s="16">
        <v>42057.583333333336</v>
      </c>
      <c r="J161" s="17">
        <v>7540804.16</v>
      </c>
      <c r="K161" s="17">
        <v>365539.03</v>
      </c>
      <c r="L161" s="18">
        <v>7540804.16</v>
      </c>
      <c r="M161" s="18">
        <v>365539.03</v>
      </c>
      <c r="N161" s="14" t="s">
        <v>37</v>
      </c>
      <c r="O161" s="17" t="s">
        <v>31</v>
      </c>
      <c r="P161" s="17" t="s">
        <v>28</v>
      </c>
      <c r="Q161" s="6">
        <f t="shared" si="1"/>
        <v>27.28781413</v>
      </c>
      <c r="R161" s="6">
        <v>0.0</v>
      </c>
    </row>
    <row r="162" ht="15.75" customHeight="1">
      <c r="A162" s="15" t="s">
        <v>841</v>
      </c>
      <c r="B162" s="15" t="s">
        <v>856</v>
      </c>
      <c r="C162" s="15" t="s">
        <v>857</v>
      </c>
      <c r="D162" s="6">
        <v>0.0</v>
      </c>
      <c r="E162" s="6">
        <v>1.0</v>
      </c>
      <c r="F162" s="15"/>
      <c r="G162" s="7">
        <v>42057.0</v>
      </c>
      <c r="H162" s="8">
        <v>0.5868055555555556</v>
      </c>
      <c r="I162" s="16">
        <v>42057.586805555555</v>
      </c>
      <c r="J162" s="17">
        <v>7540815.08</v>
      </c>
      <c r="K162" s="17">
        <v>365544.72</v>
      </c>
      <c r="L162" s="18">
        <v>7540815.08</v>
      </c>
      <c r="M162" s="18">
        <v>365544.72</v>
      </c>
      <c r="N162" s="21" t="s">
        <v>68</v>
      </c>
      <c r="O162" s="17" t="s">
        <v>843</v>
      </c>
      <c r="P162" s="17" t="s">
        <v>28</v>
      </c>
      <c r="Q162" s="6">
        <f t="shared" si="1"/>
        <v>12.31350884</v>
      </c>
      <c r="R162" s="6">
        <v>0.0</v>
      </c>
    </row>
    <row r="163" ht="15.75" customHeight="1">
      <c r="A163" s="15" t="s">
        <v>841</v>
      </c>
      <c r="B163" s="15" t="s">
        <v>856</v>
      </c>
      <c r="C163" s="15" t="s">
        <v>857</v>
      </c>
      <c r="D163" s="6">
        <v>0.0</v>
      </c>
      <c r="E163" s="6">
        <v>1.0</v>
      </c>
      <c r="F163" s="15"/>
      <c r="G163" s="7">
        <v>42057.0</v>
      </c>
      <c r="H163" s="8">
        <v>0.5902777777777778</v>
      </c>
      <c r="I163" s="16">
        <v>42057.59027777778</v>
      </c>
      <c r="J163" s="17">
        <v>7540814.89</v>
      </c>
      <c r="K163" s="17">
        <v>365544.55</v>
      </c>
      <c r="L163" s="18">
        <v>7540814.89</v>
      </c>
      <c r="M163" s="18">
        <v>365544.55</v>
      </c>
      <c r="N163" s="21" t="s">
        <v>68</v>
      </c>
      <c r="O163" s="17" t="s">
        <v>843</v>
      </c>
      <c r="P163" s="17" t="s">
        <v>28</v>
      </c>
      <c r="Q163" s="6">
        <f t="shared" si="1"/>
        <v>0.254950976</v>
      </c>
      <c r="R163" s="6">
        <v>0.0</v>
      </c>
    </row>
    <row r="164" ht="15.75" customHeight="1">
      <c r="A164" s="15" t="s">
        <v>841</v>
      </c>
      <c r="B164" s="15" t="s">
        <v>856</v>
      </c>
      <c r="C164" s="15" t="s">
        <v>857</v>
      </c>
      <c r="D164" s="6">
        <v>0.0</v>
      </c>
      <c r="E164" s="6">
        <v>1.0</v>
      </c>
      <c r="F164" s="15"/>
      <c r="G164" s="7">
        <v>42057.0</v>
      </c>
      <c r="H164" s="8">
        <v>0.59375</v>
      </c>
      <c r="I164" s="16">
        <v>42057.59375</v>
      </c>
      <c r="J164" s="17">
        <v>7540814.76</v>
      </c>
      <c r="K164" s="17">
        <v>365544.8</v>
      </c>
      <c r="L164" s="18">
        <v>7540814.76</v>
      </c>
      <c r="M164" s="18">
        <v>365544.8</v>
      </c>
      <c r="N164" s="21" t="s">
        <v>68</v>
      </c>
      <c r="O164" s="17" t="s">
        <v>843</v>
      </c>
      <c r="P164" s="17" t="s">
        <v>28</v>
      </c>
      <c r="Q164" s="6">
        <f t="shared" si="1"/>
        <v>0.281780056</v>
      </c>
      <c r="R164" s="6">
        <v>0.0</v>
      </c>
    </row>
    <row r="165" ht="15.75" customHeight="1">
      <c r="A165" s="15" t="s">
        <v>841</v>
      </c>
      <c r="B165" s="15" t="s">
        <v>856</v>
      </c>
      <c r="C165" s="15" t="s">
        <v>857</v>
      </c>
      <c r="D165" s="6">
        <v>0.0</v>
      </c>
      <c r="E165" s="6">
        <v>1.0</v>
      </c>
      <c r="F165" s="15"/>
      <c r="G165" s="7">
        <v>42057.0</v>
      </c>
      <c r="H165" s="8">
        <v>0.5972222222222222</v>
      </c>
      <c r="I165" s="16">
        <v>42057.59722222222</v>
      </c>
      <c r="J165" s="17">
        <v>7540837.49</v>
      </c>
      <c r="K165" s="17">
        <v>365591.33</v>
      </c>
      <c r="L165" s="18">
        <v>7540837.49</v>
      </c>
      <c r="M165" s="18">
        <v>365591.33</v>
      </c>
      <c r="N165" s="23" t="s">
        <v>56</v>
      </c>
      <c r="O165" s="17" t="s">
        <v>58</v>
      </c>
      <c r="P165" s="17" t="s">
        <v>860</v>
      </c>
      <c r="Q165" s="6">
        <f t="shared" si="1"/>
        <v>51.78507314</v>
      </c>
      <c r="R165" s="6">
        <v>0.0</v>
      </c>
    </row>
    <row r="166" ht="15.75" customHeight="1">
      <c r="A166" s="15" t="s">
        <v>841</v>
      </c>
      <c r="B166" s="15" t="s">
        <v>856</v>
      </c>
      <c r="C166" s="15" t="s">
        <v>857</v>
      </c>
      <c r="D166" s="6">
        <v>0.0</v>
      </c>
      <c r="E166" s="6">
        <v>1.0</v>
      </c>
      <c r="F166" s="15"/>
      <c r="G166" s="7">
        <v>42057.0</v>
      </c>
      <c r="H166" s="8">
        <v>0.6006944444444444</v>
      </c>
      <c r="I166" s="16">
        <v>42057.600694444445</v>
      </c>
      <c r="J166" s="17">
        <v>7540837.49</v>
      </c>
      <c r="K166" s="17">
        <v>365591.33</v>
      </c>
      <c r="L166" s="18">
        <v>7540837.49</v>
      </c>
      <c r="M166" s="18">
        <v>365591.33</v>
      </c>
      <c r="N166" s="24" t="s">
        <v>56</v>
      </c>
      <c r="O166" s="17" t="s">
        <v>58</v>
      </c>
      <c r="P166" s="17" t="s">
        <v>860</v>
      </c>
      <c r="Q166" s="6">
        <f t="shared" si="1"/>
        <v>0</v>
      </c>
      <c r="R166" s="6">
        <v>0.0</v>
      </c>
    </row>
    <row r="167" ht="15.75" customHeight="1">
      <c r="A167" s="15" t="s">
        <v>841</v>
      </c>
      <c r="B167" s="15" t="s">
        <v>856</v>
      </c>
      <c r="C167" s="15" t="s">
        <v>857</v>
      </c>
      <c r="D167" s="6">
        <v>0.0</v>
      </c>
      <c r="E167" s="6">
        <v>1.0</v>
      </c>
      <c r="F167" s="15"/>
      <c r="G167" s="7">
        <v>42057.0</v>
      </c>
      <c r="H167" s="8">
        <v>0.6041666666666666</v>
      </c>
      <c r="I167" s="16">
        <v>42057.604166666664</v>
      </c>
      <c r="J167" s="17">
        <v>7540837.49</v>
      </c>
      <c r="K167" s="17">
        <v>365591.33</v>
      </c>
      <c r="L167" s="18">
        <v>7540837.49</v>
      </c>
      <c r="M167" s="18">
        <v>365591.33</v>
      </c>
      <c r="N167" s="24" t="s">
        <v>56</v>
      </c>
      <c r="O167" s="17" t="s">
        <v>58</v>
      </c>
      <c r="P167" s="17" t="s">
        <v>860</v>
      </c>
      <c r="Q167" s="6">
        <f t="shared" si="1"/>
        <v>0</v>
      </c>
      <c r="R167" s="6">
        <v>0.0</v>
      </c>
    </row>
    <row r="168" ht="15.75" customHeight="1">
      <c r="A168" s="15" t="s">
        <v>841</v>
      </c>
      <c r="B168" s="15" t="s">
        <v>856</v>
      </c>
      <c r="C168" s="15" t="s">
        <v>857</v>
      </c>
      <c r="D168" s="6">
        <v>0.0</v>
      </c>
      <c r="E168" s="6">
        <v>1.0</v>
      </c>
      <c r="F168" s="15"/>
      <c r="G168" s="7">
        <v>42057.0</v>
      </c>
      <c r="H168" s="8">
        <v>0.607638888888889</v>
      </c>
      <c r="I168" s="16">
        <v>42057.60763888889</v>
      </c>
      <c r="J168" s="17">
        <v>7540837.49</v>
      </c>
      <c r="K168" s="17">
        <v>365591.33</v>
      </c>
      <c r="L168" s="18">
        <v>7540837.49</v>
      </c>
      <c r="M168" s="18">
        <v>365591.33</v>
      </c>
      <c r="N168" s="24" t="s">
        <v>56</v>
      </c>
      <c r="O168" s="17" t="s">
        <v>58</v>
      </c>
      <c r="P168" s="17" t="s">
        <v>860</v>
      </c>
      <c r="Q168" s="6">
        <f t="shared" si="1"/>
        <v>0</v>
      </c>
      <c r="R168" s="6">
        <v>0.0</v>
      </c>
    </row>
    <row r="169" ht="15.75" customHeight="1">
      <c r="A169" s="15" t="s">
        <v>841</v>
      </c>
      <c r="B169" s="15" t="s">
        <v>856</v>
      </c>
      <c r="C169" s="15" t="s">
        <v>857</v>
      </c>
      <c r="D169" s="6">
        <v>0.0</v>
      </c>
      <c r="E169" s="6">
        <v>1.0</v>
      </c>
      <c r="F169" s="15"/>
      <c r="G169" s="7">
        <v>42057.0</v>
      </c>
      <c r="H169" s="8">
        <v>0.611111111111111</v>
      </c>
      <c r="I169" s="16">
        <v>42057.61111111111</v>
      </c>
      <c r="J169" s="17">
        <v>7540812.1</v>
      </c>
      <c r="K169" s="17">
        <v>365597.2</v>
      </c>
      <c r="L169" s="18">
        <v>7540812.1</v>
      </c>
      <c r="M169" s="18">
        <v>365597.2</v>
      </c>
      <c r="N169" s="21" t="s">
        <v>68</v>
      </c>
      <c r="O169" s="17" t="s">
        <v>843</v>
      </c>
      <c r="P169" s="17" t="s">
        <v>28</v>
      </c>
      <c r="Q169" s="6">
        <f t="shared" si="1"/>
        <v>26.05971988</v>
      </c>
      <c r="R169" s="6">
        <v>0.0</v>
      </c>
    </row>
    <row r="170" ht="15.75" customHeight="1">
      <c r="A170" s="15" t="s">
        <v>841</v>
      </c>
      <c r="B170" s="15" t="s">
        <v>856</v>
      </c>
      <c r="C170" s="15" t="s">
        <v>857</v>
      </c>
      <c r="D170" s="6">
        <v>0.0</v>
      </c>
      <c r="E170" s="6">
        <v>1.0</v>
      </c>
      <c r="F170" s="15"/>
      <c r="G170" s="7">
        <v>42057.0</v>
      </c>
      <c r="H170" s="8">
        <v>0.6145833333333334</v>
      </c>
      <c r="I170" s="16">
        <v>42057.614583333336</v>
      </c>
      <c r="J170" s="17">
        <v>7540808.38</v>
      </c>
      <c r="K170" s="17">
        <v>365598.81</v>
      </c>
      <c r="L170" s="18">
        <v>7540808.38</v>
      </c>
      <c r="M170" s="18">
        <v>365598.81</v>
      </c>
      <c r="N170" s="21" t="s">
        <v>68</v>
      </c>
      <c r="O170" s="17" t="s">
        <v>843</v>
      </c>
      <c r="P170" s="17" t="s">
        <v>28</v>
      </c>
      <c r="Q170" s="6">
        <f t="shared" si="1"/>
        <v>4.053455316</v>
      </c>
      <c r="R170" s="6">
        <v>0.0</v>
      </c>
    </row>
    <row r="171" ht="15.75" customHeight="1">
      <c r="A171" s="15" t="s">
        <v>841</v>
      </c>
      <c r="B171" s="15" t="s">
        <v>856</v>
      </c>
      <c r="C171" s="15" t="s">
        <v>857</v>
      </c>
      <c r="D171" s="6">
        <v>0.0</v>
      </c>
      <c r="E171" s="6">
        <v>1.0</v>
      </c>
      <c r="F171" s="15"/>
      <c r="G171" s="7">
        <v>42057.0</v>
      </c>
      <c r="H171" s="8">
        <v>0.6180555555555556</v>
      </c>
      <c r="I171" s="16">
        <v>42057.618055555555</v>
      </c>
      <c r="J171" s="17">
        <v>7540807.61</v>
      </c>
      <c r="K171" s="17">
        <v>365601.44</v>
      </c>
      <c r="L171" s="18">
        <v>7540807.61</v>
      </c>
      <c r="M171" s="18">
        <v>365601.44</v>
      </c>
      <c r="N171" s="21" t="s">
        <v>68</v>
      </c>
      <c r="O171" s="17" t="s">
        <v>843</v>
      </c>
      <c r="P171" s="17" t="s">
        <v>28</v>
      </c>
      <c r="Q171" s="6">
        <f t="shared" si="1"/>
        <v>2.74040143</v>
      </c>
      <c r="R171" s="6">
        <v>0.0</v>
      </c>
    </row>
    <row r="172" ht="15.75" customHeight="1">
      <c r="A172" s="15" t="s">
        <v>841</v>
      </c>
      <c r="B172" s="15" t="s">
        <v>856</v>
      </c>
      <c r="C172" s="15" t="s">
        <v>857</v>
      </c>
      <c r="D172" s="6">
        <v>0.0</v>
      </c>
      <c r="E172" s="6">
        <v>1.0</v>
      </c>
      <c r="F172" s="15"/>
      <c r="G172" s="7">
        <v>42057.0</v>
      </c>
      <c r="H172" s="8">
        <v>0.6215277777777778</v>
      </c>
      <c r="I172" s="16">
        <v>42057.62152777778</v>
      </c>
      <c r="J172" s="17">
        <v>7540808.47</v>
      </c>
      <c r="K172" s="17">
        <v>365601.79</v>
      </c>
      <c r="L172" s="18">
        <v>7540808.47</v>
      </c>
      <c r="M172" s="18">
        <v>365601.79</v>
      </c>
      <c r="N172" s="21" t="s">
        <v>68</v>
      </c>
      <c r="O172" s="17" t="s">
        <v>843</v>
      </c>
      <c r="P172" s="17" t="s">
        <v>28</v>
      </c>
      <c r="Q172" s="6">
        <f t="shared" si="1"/>
        <v>0.9284934028</v>
      </c>
      <c r="R172" s="6">
        <v>0.0</v>
      </c>
    </row>
    <row r="173" ht="15.75" customHeight="1">
      <c r="A173" s="15" t="s">
        <v>841</v>
      </c>
      <c r="B173" s="15" t="s">
        <v>856</v>
      </c>
      <c r="C173" s="15" t="s">
        <v>857</v>
      </c>
      <c r="D173" s="6">
        <v>0.0</v>
      </c>
      <c r="E173" s="6">
        <v>1.0</v>
      </c>
      <c r="F173" s="15"/>
      <c r="G173" s="7">
        <v>42057.0</v>
      </c>
      <c r="H173" s="8">
        <v>0.625</v>
      </c>
      <c r="I173" s="16">
        <v>42057.625</v>
      </c>
      <c r="J173" s="17">
        <v>7540808.01</v>
      </c>
      <c r="K173" s="17">
        <v>365599.33</v>
      </c>
      <c r="L173" s="18">
        <v>7540808.01</v>
      </c>
      <c r="M173" s="18">
        <v>365599.33</v>
      </c>
      <c r="N173" s="14" t="s">
        <v>60</v>
      </c>
      <c r="O173" s="17" t="s">
        <v>52</v>
      </c>
      <c r="P173" s="17" t="s">
        <v>28</v>
      </c>
      <c r="Q173" s="6">
        <f t="shared" si="1"/>
        <v>2.502638608</v>
      </c>
      <c r="R173" s="6">
        <v>0.0</v>
      </c>
    </row>
    <row r="174" ht="15.75" customHeight="1">
      <c r="A174" s="15" t="s">
        <v>841</v>
      </c>
      <c r="B174" s="15" t="s">
        <v>856</v>
      </c>
      <c r="C174" s="15" t="s">
        <v>857</v>
      </c>
      <c r="D174" s="6">
        <v>0.0</v>
      </c>
      <c r="E174" s="6">
        <v>1.0</v>
      </c>
      <c r="F174" s="15"/>
      <c r="G174" s="7">
        <v>42057.0</v>
      </c>
      <c r="H174" s="8">
        <v>0.6284722222222222</v>
      </c>
      <c r="I174" s="16">
        <v>42057.62847222222</v>
      </c>
      <c r="J174" s="17">
        <v>7540793.8</v>
      </c>
      <c r="K174" s="17">
        <v>365600.01</v>
      </c>
      <c r="L174" s="18">
        <v>7540793.8</v>
      </c>
      <c r="M174" s="18">
        <v>365600.01</v>
      </c>
      <c r="N174" s="14" t="s">
        <v>60</v>
      </c>
      <c r="O174" s="17" t="s">
        <v>52</v>
      </c>
      <c r="P174" s="17" t="s">
        <v>28</v>
      </c>
      <c r="Q174" s="6">
        <f t="shared" si="1"/>
        <v>14.22626093</v>
      </c>
      <c r="R174" s="6">
        <v>0.0</v>
      </c>
    </row>
    <row r="175" ht="15.75" customHeight="1">
      <c r="A175" s="15" t="s">
        <v>841</v>
      </c>
      <c r="B175" s="15" t="s">
        <v>856</v>
      </c>
      <c r="C175" s="15" t="s">
        <v>857</v>
      </c>
      <c r="D175" s="6">
        <v>0.0</v>
      </c>
      <c r="E175" s="6">
        <v>1.0</v>
      </c>
      <c r="F175" s="15"/>
      <c r="G175" s="7">
        <v>42057.0</v>
      </c>
      <c r="H175" s="8">
        <v>0.6319444444444444</v>
      </c>
      <c r="I175" s="16">
        <v>42057.631944444445</v>
      </c>
      <c r="J175" s="17">
        <v>7540800.3</v>
      </c>
      <c r="K175" s="17">
        <v>365619.8</v>
      </c>
      <c r="L175" s="18">
        <v>7540800.3</v>
      </c>
      <c r="M175" s="18">
        <v>365619.8</v>
      </c>
      <c r="N175" s="14" t="s">
        <v>60</v>
      </c>
      <c r="O175" s="17" t="s">
        <v>52</v>
      </c>
      <c r="P175" s="17" t="s">
        <v>28</v>
      </c>
      <c r="Q175" s="6">
        <f t="shared" si="1"/>
        <v>20.83012482</v>
      </c>
      <c r="R175" s="6">
        <v>0.0</v>
      </c>
    </row>
    <row r="176" ht="15.75" customHeight="1">
      <c r="A176" s="15" t="s">
        <v>841</v>
      </c>
      <c r="B176" s="15" t="s">
        <v>856</v>
      </c>
      <c r="C176" s="15" t="s">
        <v>857</v>
      </c>
      <c r="D176" s="6">
        <v>0.0</v>
      </c>
      <c r="E176" s="6">
        <v>1.0</v>
      </c>
      <c r="F176" s="15"/>
      <c r="G176" s="7">
        <v>42057.0</v>
      </c>
      <c r="H176" s="8">
        <v>0.6354166666666666</v>
      </c>
      <c r="I176" s="16">
        <v>42057.635416666664</v>
      </c>
      <c r="J176" s="17">
        <v>7540801.73</v>
      </c>
      <c r="K176" s="17">
        <v>365635.08</v>
      </c>
      <c r="L176" s="18">
        <v>7540801.73</v>
      </c>
      <c r="M176" s="18">
        <v>365635.08</v>
      </c>
      <c r="N176" s="14" t="s">
        <v>451</v>
      </c>
      <c r="O176" s="17" t="s">
        <v>452</v>
      </c>
      <c r="P176" s="17" t="s">
        <v>861</v>
      </c>
      <c r="Q176" s="6">
        <f t="shared" si="1"/>
        <v>15.34676839</v>
      </c>
      <c r="R176" s="6">
        <v>0.0</v>
      </c>
    </row>
    <row r="177" ht="15.75" customHeight="1">
      <c r="A177" s="15" t="s">
        <v>841</v>
      </c>
      <c r="B177" s="15" t="s">
        <v>856</v>
      </c>
      <c r="C177" s="15" t="s">
        <v>857</v>
      </c>
      <c r="D177" s="6">
        <v>0.0</v>
      </c>
      <c r="E177" s="6">
        <v>1.0</v>
      </c>
      <c r="F177" s="15"/>
      <c r="G177" s="7">
        <v>42057.0</v>
      </c>
      <c r="H177" s="8">
        <v>0.638888888888889</v>
      </c>
      <c r="I177" s="16">
        <v>42057.63888888889</v>
      </c>
      <c r="J177" s="17">
        <v>7540804.31</v>
      </c>
      <c r="K177" s="17">
        <v>365646.06</v>
      </c>
      <c r="L177" s="18">
        <v>7540804.31</v>
      </c>
      <c r="M177" s="18">
        <v>365646.06</v>
      </c>
      <c r="N177" s="14" t="s">
        <v>451</v>
      </c>
      <c r="O177" s="17" t="s">
        <v>452</v>
      </c>
      <c r="P177" s="17" t="s">
        <v>862</v>
      </c>
      <c r="Q177" s="6">
        <f t="shared" si="1"/>
        <v>11.27904251</v>
      </c>
      <c r="R177" s="6">
        <v>0.0</v>
      </c>
    </row>
    <row r="178" ht="15.75" customHeight="1">
      <c r="A178" s="15" t="s">
        <v>841</v>
      </c>
      <c r="B178" s="15" t="s">
        <v>856</v>
      </c>
      <c r="C178" s="15" t="s">
        <v>857</v>
      </c>
      <c r="D178" s="6">
        <v>0.0</v>
      </c>
      <c r="E178" s="6">
        <v>1.0</v>
      </c>
      <c r="F178" s="15"/>
      <c r="G178" s="7">
        <v>42057.0</v>
      </c>
      <c r="H178" s="8">
        <v>0.642361111111111</v>
      </c>
      <c r="I178" s="16">
        <v>42057.64236111111</v>
      </c>
      <c r="J178" s="17">
        <v>7540806.69</v>
      </c>
      <c r="K178" s="17">
        <v>365644.94</v>
      </c>
      <c r="L178" s="18">
        <v>7540806.69</v>
      </c>
      <c r="M178" s="18">
        <v>365644.94</v>
      </c>
      <c r="N178" s="21" t="s">
        <v>68</v>
      </c>
      <c r="O178" s="17" t="s">
        <v>843</v>
      </c>
      <c r="P178" s="17" t="s">
        <v>28</v>
      </c>
      <c r="Q178" s="6">
        <f t="shared" si="1"/>
        <v>2.630361193</v>
      </c>
      <c r="R178" s="6">
        <v>0.0</v>
      </c>
    </row>
    <row r="179" ht="15.75" customHeight="1">
      <c r="A179" s="15" t="s">
        <v>841</v>
      </c>
      <c r="B179" s="15" t="s">
        <v>856</v>
      </c>
      <c r="C179" s="15" t="s">
        <v>857</v>
      </c>
      <c r="D179" s="6">
        <v>0.0</v>
      </c>
      <c r="E179" s="6">
        <v>1.0</v>
      </c>
      <c r="F179" s="15"/>
      <c r="G179" s="7">
        <v>42057.0</v>
      </c>
      <c r="H179" s="8">
        <v>0.6458333333333334</v>
      </c>
      <c r="I179" s="16">
        <v>42057.645833333336</v>
      </c>
      <c r="J179" s="17">
        <v>7540808.58</v>
      </c>
      <c r="K179" s="17">
        <v>365645.82</v>
      </c>
      <c r="L179" s="18">
        <v>7540808.58</v>
      </c>
      <c r="M179" s="18">
        <v>365645.82</v>
      </c>
      <c r="N179" s="21" t="s">
        <v>68</v>
      </c>
      <c r="O179" s="17" t="s">
        <v>843</v>
      </c>
      <c r="P179" s="17" t="s">
        <v>28</v>
      </c>
      <c r="Q179" s="6">
        <f t="shared" si="1"/>
        <v>2.084826132</v>
      </c>
      <c r="R179" s="6">
        <v>0.0</v>
      </c>
    </row>
    <row r="180" ht="15.75" customHeight="1">
      <c r="A180" s="15" t="s">
        <v>841</v>
      </c>
      <c r="B180" s="15" t="s">
        <v>856</v>
      </c>
      <c r="C180" s="15" t="s">
        <v>857</v>
      </c>
      <c r="D180" s="6">
        <v>0.0</v>
      </c>
      <c r="E180" s="6">
        <v>1.0</v>
      </c>
      <c r="F180" s="15"/>
      <c r="G180" s="7">
        <v>42057.0</v>
      </c>
      <c r="H180" s="8">
        <v>0.6493055555555556</v>
      </c>
      <c r="I180" s="16">
        <v>42057.649305555555</v>
      </c>
      <c r="J180" s="17">
        <v>7540806.48</v>
      </c>
      <c r="K180" s="17">
        <v>365657.27</v>
      </c>
      <c r="L180" s="18">
        <v>7540806.48</v>
      </c>
      <c r="M180" s="18">
        <v>365657.27</v>
      </c>
      <c r="N180" s="14" t="s">
        <v>33</v>
      </c>
      <c r="O180" s="17" t="s">
        <v>35</v>
      </c>
      <c r="P180" s="17" t="s">
        <v>28</v>
      </c>
      <c r="Q180" s="6">
        <f t="shared" si="1"/>
        <v>11.64098364</v>
      </c>
      <c r="R180" s="6">
        <v>0.0</v>
      </c>
    </row>
    <row r="181" ht="15.75" customHeight="1">
      <c r="A181" s="15" t="s">
        <v>841</v>
      </c>
      <c r="B181" s="15" t="s">
        <v>856</v>
      </c>
      <c r="C181" s="15" t="s">
        <v>857</v>
      </c>
      <c r="D181" s="6">
        <v>0.0</v>
      </c>
      <c r="E181" s="6">
        <v>1.0</v>
      </c>
      <c r="F181" s="15"/>
      <c r="G181" s="7">
        <v>42057.0</v>
      </c>
      <c r="H181" s="8">
        <v>0.6527777777777778</v>
      </c>
      <c r="I181" s="16">
        <v>42057.65277777778</v>
      </c>
      <c r="J181" s="17">
        <v>7540770.21</v>
      </c>
      <c r="K181" s="17">
        <v>365675.24</v>
      </c>
      <c r="L181" s="18">
        <v>7540770.21</v>
      </c>
      <c r="M181" s="18">
        <v>365675.24</v>
      </c>
      <c r="N181" s="14" t="s">
        <v>33</v>
      </c>
      <c r="O181" s="17" t="s">
        <v>35</v>
      </c>
      <c r="P181" s="17" t="s">
        <v>28</v>
      </c>
      <c r="Q181" s="6">
        <f t="shared" si="1"/>
        <v>40.47757157</v>
      </c>
      <c r="R181" s="6">
        <v>0.0</v>
      </c>
    </row>
    <row r="182" ht="15.75" customHeight="1">
      <c r="A182" s="15" t="s">
        <v>841</v>
      </c>
      <c r="B182" s="15" t="s">
        <v>856</v>
      </c>
      <c r="C182" s="15" t="s">
        <v>857</v>
      </c>
      <c r="D182" s="6">
        <v>0.0</v>
      </c>
      <c r="E182" s="6">
        <v>1.0</v>
      </c>
      <c r="F182" s="15"/>
      <c r="G182" s="7">
        <v>42057.0</v>
      </c>
      <c r="H182" s="8">
        <v>0.65625</v>
      </c>
      <c r="I182" s="16">
        <v>42057.65625</v>
      </c>
      <c r="J182" s="17">
        <v>7540767.90078318</v>
      </c>
      <c r="K182" s="17">
        <v>365675.831919144</v>
      </c>
      <c r="L182" s="18">
        <v>7540767.90078318</v>
      </c>
      <c r="M182" s="18">
        <v>365675.831919144</v>
      </c>
      <c r="N182" s="25" t="s">
        <v>25</v>
      </c>
      <c r="O182" s="17" t="s">
        <v>26</v>
      </c>
      <c r="P182" s="17" t="s">
        <v>488</v>
      </c>
      <c r="Q182" s="6">
        <f t="shared" si="1"/>
        <v>2.383873024</v>
      </c>
      <c r="R182" s="6">
        <v>0.0</v>
      </c>
    </row>
    <row r="183" ht="15.75" customHeight="1">
      <c r="A183" s="15" t="s">
        <v>841</v>
      </c>
      <c r="B183" s="15" t="s">
        <v>863</v>
      </c>
      <c r="C183" s="15" t="s">
        <v>864</v>
      </c>
      <c r="D183" s="6">
        <v>0.0</v>
      </c>
      <c r="E183" s="6">
        <v>1.0</v>
      </c>
      <c r="F183" s="15"/>
      <c r="G183" s="7">
        <v>42058.0</v>
      </c>
      <c r="H183" s="8">
        <v>0.2951388888888889</v>
      </c>
      <c r="I183" s="16">
        <v>42058.29513888889</v>
      </c>
      <c r="J183" s="17">
        <v>7540821.09</v>
      </c>
      <c r="K183" s="17">
        <v>365699.47</v>
      </c>
      <c r="L183" s="18">
        <v>7540821.09</v>
      </c>
      <c r="M183" s="18">
        <v>365699.47</v>
      </c>
      <c r="N183" s="14" t="s">
        <v>37</v>
      </c>
      <c r="O183" s="17" t="s">
        <v>31</v>
      </c>
      <c r="P183" s="17" t="s">
        <v>28</v>
      </c>
      <c r="Q183" s="6">
        <f t="shared" si="1"/>
        <v>58.20525451</v>
      </c>
      <c r="R183" s="6">
        <v>0.0</v>
      </c>
    </row>
    <row r="184" ht="15.75" customHeight="1">
      <c r="A184" s="15" t="s">
        <v>841</v>
      </c>
      <c r="B184" s="15" t="s">
        <v>863</v>
      </c>
      <c r="C184" s="15" t="s">
        <v>864</v>
      </c>
      <c r="D184" s="6">
        <v>0.0</v>
      </c>
      <c r="E184" s="6">
        <v>1.0</v>
      </c>
      <c r="F184" s="15"/>
      <c r="G184" s="7">
        <v>42058.0</v>
      </c>
      <c r="H184" s="8">
        <v>0.2986111111111111</v>
      </c>
      <c r="I184" s="16">
        <v>42058.29861111111</v>
      </c>
      <c r="J184" s="17">
        <v>7540839.1</v>
      </c>
      <c r="K184" s="17">
        <v>365695.33</v>
      </c>
      <c r="L184" s="18">
        <v>7540839.1</v>
      </c>
      <c r="M184" s="18">
        <v>365695.33</v>
      </c>
      <c r="N184" s="24" t="s">
        <v>56</v>
      </c>
      <c r="O184" s="17" t="s">
        <v>58</v>
      </c>
      <c r="P184" s="17" t="s">
        <v>865</v>
      </c>
      <c r="Q184" s="6">
        <f t="shared" si="1"/>
        <v>18.4797105</v>
      </c>
      <c r="R184" s="6">
        <v>0.0</v>
      </c>
    </row>
    <row r="185" ht="15.75" customHeight="1">
      <c r="A185" s="15" t="s">
        <v>841</v>
      </c>
      <c r="B185" s="15" t="s">
        <v>863</v>
      </c>
      <c r="C185" s="15" t="s">
        <v>864</v>
      </c>
      <c r="D185" s="6">
        <v>0.0</v>
      </c>
      <c r="E185" s="6">
        <v>1.0</v>
      </c>
      <c r="F185" s="15"/>
      <c r="G185" s="7">
        <v>42058.0</v>
      </c>
      <c r="H185" s="8">
        <v>0.3020833333333333</v>
      </c>
      <c r="I185" s="16">
        <v>42058.302083333336</v>
      </c>
      <c r="J185" s="17">
        <v>7540839.1</v>
      </c>
      <c r="K185" s="17">
        <v>365695.33</v>
      </c>
      <c r="L185" s="18">
        <v>7540839.1</v>
      </c>
      <c r="M185" s="18">
        <v>365695.33</v>
      </c>
      <c r="N185" s="24" t="s">
        <v>56</v>
      </c>
      <c r="O185" s="17" t="s">
        <v>58</v>
      </c>
      <c r="P185" s="17" t="s">
        <v>865</v>
      </c>
      <c r="Q185" s="6">
        <f t="shared" si="1"/>
        <v>0</v>
      </c>
      <c r="R185" s="6">
        <v>0.0</v>
      </c>
    </row>
    <row r="186" ht="15.75" customHeight="1">
      <c r="A186" s="15" t="s">
        <v>841</v>
      </c>
      <c r="B186" s="15" t="s">
        <v>863</v>
      </c>
      <c r="C186" s="15" t="s">
        <v>864</v>
      </c>
      <c r="D186" s="6">
        <v>0.0</v>
      </c>
      <c r="E186" s="6">
        <v>1.0</v>
      </c>
      <c r="F186" s="15"/>
      <c r="G186" s="7">
        <v>42058.0</v>
      </c>
      <c r="H186" s="8">
        <v>0.3055555555555555</v>
      </c>
      <c r="I186" s="16">
        <v>42058.305555555555</v>
      </c>
      <c r="J186" s="17">
        <v>7540839.1</v>
      </c>
      <c r="K186" s="17">
        <v>365695.33</v>
      </c>
      <c r="L186" s="18">
        <v>7540839.1</v>
      </c>
      <c r="M186" s="18">
        <v>365695.33</v>
      </c>
      <c r="N186" s="14" t="s">
        <v>28</v>
      </c>
      <c r="O186" s="17" t="s">
        <v>28</v>
      </c>
      <c r="P186" s="17" t="s">
        <v>865</v>
      </c>
      <c r="Q186" s="6">
        <f t="shared" si="1"/>
        <v>0</v>
      </c>
      <c r="R186" s="6">
        <v>0.0</v>
      </c>
    </row>
    <row r="187" ht="15.75" customHeight="1">
      <c r="A187" s="15" t="s">
        <v>841</v>
      </c>
      <c r="B187" s="15" t="s">
        <v>863</v>
      </c>
      <c r="C187" s="15" t="s">
        <v>864</v>
      </c>
      <c r="D187" s="6">
        <v>0.0</v>
      </c>
      <c r="E187" s="6">
        <v>1.0</v>
      </c>
      <c r="F187" s="15"/>
      <c r="G187" s="7">
        <v>42058.0</v>
      </c>
      <c r="H187" s="8">
        <v>0.3090277777777778</v>
      </c>
      <c r="I187" s="16">
        <v>42058.30902777778</v>
      </c>
      <c r="J187" s="17">
        <v>7540839.1</v>
      </c>
      <c r="K187" s="17">
        <v>365695.33</v>
      </c>
      <c r="L187" s="18">
        <v>7540839.1</v>
      </c>
      <c r="M187" s="18">
        <v>365695.33</v>
      </c>
      <c r="N187" s="24" t="s">
        <v>56</v>
      </c>
      <c r="O187" s="17" t="s">
        <v>58</v>
      </c>
      <c r="P187" s="17" t="s">
        <v>865</v>
      </c>
      <c r="Q187" s="6">
        <f t="shared" si="1"/>
        <v>0</v>
      </c>
      <c r="R187" s="6">
        <v>0.0</v>
      </c>
    </row>
    <row r="188" ht="15.75" customHeight="1">
      <c r="A188" s="15" t="s">
        <v>841</v>
      </c>
      <c r="B188" s="15" t="s">
        <v>863</v>
      </c>
      <c r="C188" s="15" t="s">
        <v>864</v>
      </c>
      <c r="D188" s="6">
        <v>0.0</v>
      </c>
      <c r="E188" s="6">
        <v>1.0</v>
      </c>
      <c r="F188" s="15"/>
      <c r="G188" s="7">
        <v>42058.0</v>
      </c>
      <c r="H188" s="8">
        <v>0.3125</v>
      </c>
      <c r="I188" s="16">
        <v>42058.3125</v>
      </c>
      <c r="J188" s="17">
        <v>7540839.1</v>
      </c>
      <c r="K188" s="17">
        <v>365695.33</v>
      </c>
      <c r="L188" s="18">
        <v>7540839.1</v>
      </c>
      <c r="M188" s="18">
        <v>365695.33</v>
      </c>
      <c r="N188" s="14" t="s">
        <v>60</v>
      </c>
      <c r="O188" s="17" t="s">
        <v>52</v>
      </c>
      <c r="P188" s="17" t="s">
        <v>865</v>
      </c>
      <c r="Q188" s="6">
        <f t="shared" si="1"/>
        <v>0</v>
      </c>
      <c r="R188" s="6">
        <v>0.0</v>
      </c>
    </row>
    <row r="189" ht="15.75" customHeight="1">
      <c r="A189" s="15" t="s">
        <v>841</v>
      </c>
      <c r="B189" s="15" t="s">
        <v>863</v>
      </c>
      <c r="C189" s="15" t="s">
        <v>864</v>
      </c>
      <c r="D189" s="6">
        <v>0.0</v>
      </c>
      <c r="E189" s="6">
        <v>1.0</v>
      </c>
      <c r="F189" s="15"/>
      <c r="G189" s="7">
        <v>42058.0</v>
      </c>
      <c r="H189" s="8">
        <v>0.3159722222222222</v>
      </c>
      <c r="I189" s="16">
        <v>42058.31597222222</v>
      </c>
      <c r="J189" s="17">
        <v>7540843.46</v>
      </c>
      <c r="K189" s="17">
        <v>365691.71</v>
      </c>
      <c r="L189" s="18">
        <v>7540843.46</v>
      </c>
      <c r="M189" s="18">
        <v>365691.71</v>
      </c>
      <c r="N189" s="24" t="s">
        <v>56</v>
      </c>
      <c r="O189" s="17" t="s">
        <v>58</v>
      </c>
      <c r="P189" s="17" t="s">
        <v>866</v>
      </c>
      <c r="Q189" s="6">
        <f t="shared" si="1"/>
        <v>5.666921563</v>
      </c>
      <c r="R189" s="6">
        <v>0.0</v>
      </c>
    </row>
    <row r="190" ht="15.75" customHeight="1">
      <c r="A190" s="15" t="s">
        <v>841</v>
      </c>
      <c r="B190" s="15" t="s">
        <v>863</v>
      </c>
      <c r="C190" s="15" t="s">
        <v>864</v>
      </c>
      <c r="D190" s="6">
        <v>0.0</v>
      </c>
      <c r="E190" s="6">
        <v>1.0</v>
      </c>
      <c r="F190" s="15"/>
      <c r="G190" s="7">
        <v>42058.0</v>
      </c>
      <c r="H190" s="8">
        <v>0.3194444444444445</v>
      </c>
      <c r="I190" s="16">
        <v>42058.319444444445</v>
      </c>
      <c r="J190" s="17">
        <v>7540836.37</v>
      </c>
      <c r="K190" s="17">
        <v>365695.15</v>
      </c>
      <c r="L190" s="18">
        <v>7540836.37</v>
      </c>
      <c r="M190" s="18">
        <v>365695.15</v>
      </c>
      <c r="N190" s="14" t="s">
        <v>37</v>
      </c>
      <c r="O190" s="17" t="s">
        <v>31</v>
      </c>
      <c r="P190" s="17" t="s">
        <v>28</v>
      </c>
      <c r="Q190" s="6">
        <f t="shared" si="1"/>
        <v>7.880463184</v>
      </c>
      <c r="R190" s="6">
        <v>0.0</v>
      </c>
    </row>
    <row r="191" ht="15.75" customHeight="1">
      <c r="A191" s="15" t="s">
        <v>841</v>
      </c>
      <c r="B191" s="15" t="s">
        <v>863</v>
      </c>
      <c r="C191" s="15" t="s">
        <v>864</v>
      </c>
      <c r="D191" s="6">
        <v>0.0</v>
      </c>
      <c r="E191" s="6">
        <v>1.0</v>
      </c>
      <c r="F191" s="15"/>
      <c r="G191" s="7">
        <v>42058.0</v>
      </c>
      <c r="H191" s="8">
        <v>0.3229166666666667</v>
      </c>
      <c r="I191" s="16">
        <v>42058.322916666664</v>
      </c>
      <c r="J191" s="17">
        <v>7540832.81</v>
      </c>
      <c r="K191" s="17">
        <v>365691.15</v>
      </c>
      <c r="L191" s="18">
        <v>7540832.81</v>
      </c>
      <c r="M191" s="18">
        <v>365691.15</v>
      </c>
      <c r="N191" s="14" t="s">
        <v>37</v>
      </c>
      <c r="O191" s="17" t="s">
        <v>31</v>
      </c>
      <c r="P191" s="17" t="s">
        <v>28</v>
      </c>
      <c r="Q191" s="6">
        <f t="shared" si="1"/>
        <v>5.354773572</v>
      </c>
      <c r="R191" s="6">
        <v>0.0</v>
      </c>
    </row>
    <row r="192" ht="15.75" customHeight="1">
      <c r="A192" s="15" t="s">
        <v>841</v>
      </c>
      <c r="B192" s="15" t="s">
        <v>863</v>
      </c>
      <c r="C192" s="15" t="s">
        <v>864</v>
      </c>
      <c r="D192" s="6">
        <v>0.0</v>
      </c>
      <c r="E192" s="6">
        <v>1.0</v>
      </c>
      <c r="F192" s="15"/>
      <c r="G192" s="7">
        <v>42058.0</v>
      </c>
      <c r="H192" s="8">
        <v>0.3263888888888889</v>
      </c>
      <c r="I192" s="16">
        <v>42058.32638888889</v>
      </c>
      <c r="J192" s="17">
        <v>7540832.97</v>
      </c>
      <c r="K192" s="17">
        <v>365691.32</v>
      </c>
      <c r="L192" s="18">
        <v>7540832.97</v>
      </c>
      <c r="M192" s="18">
        <v>365691.32</v>
      </c>
      <c r="N192" s="14" t="s">
        <v>28</v>
      </c>
      <c r="O192" s="17" t="s">
        <v>28</v>
      </c>
      <c r="P192" s="17" t="s">
        <v>28</v>
      </c>
      <c r="Q192" s="6">
        <f t="shared" si="1"/>
        <v>0.2334523507</v>
      </c>
      <c r="R192" s="6">
        <v>0.0</v>
      </c>
    </row>
    <row r="193" ht="15.75" customHeight="1">
      <c r="A193" s="15" t="s">
        <v>841</v>
      </c>
      <c r="B193" s="15" t="s">
        <v>863</v>
      </c>
      <c r="C193" s="15" t="s">
        <v>864</v>
      </c>
      <c r="D193" s="6">
        <v>0.0</v>
      </c>
      <c r="E193" s="6">
        <v>1.0</v>
      </c>
      <c r="F193" s="15"/>
      <c r="G193" s="7">
        <v>42058.0</v>
      </c>
      <c r="H193" s="8">
        <v>0.3298611111111111</v>
      </c>
      <c r="I193" s="16">
        <v>42058.32986111111</v>
      </c>
      <c r="J193" s="17">
        <v>7540832.73</v>
      </c>
      <c r="K193" s="17">
        <v>365691.86</v>
      </c>
      <c r="L193" s="18">
        <v>7540832.73</v>
      </c>
      <c r="M193" s="18">
        <v>365691.86</v>
      </c>
      <c r="N193" s="14" t="s">
        <v>37</v>
      </c>
      <c r="O193" s="17" t="s">
        <v>31</v>
      </c>
      <c r="P193" s="17" t="s">
        <v>28</v>
      </c>
      <c r="Q193" s="6">
        <f t="shared" si="1"/>
        <v>0.5909314678</v>
      </c>
      <c r="R193" s="6">
        <v>0.0</v>
      </c>
    </row>
    <row r="194" ht="15.75" customHeight="1">
      <c r="A194" s="15" t="s">
        <v>841</v>
      </c>
      <c r="B194" s="15" t="s">
        <v>863</v>
      </c>
      <c r="C194" s="15" t="s">
        <v>864</v>
      </c>
      <c r="D194" s="6">
        <v>0.0</v>
      </c>
      <c r="E194" s="6">
        <v>1.0</v>
      </c>
      <c r="F194" s="15"/>
      <c r="G194" s="7">
        <v>42058.0</v>
      </c>
      <c r="H194" s="8">
        <v>0.3333333333333333</v>
      </c>
      <c r="I194" s="16">
        <v>42058.333333333336</v>
      </c>
      <c r="J194" s="17">
        <v>7540832.59</v>
      </c>
      <c r="K194" s="17">
        <v>365692.29</v>
      </c>
      <c r="L194" s="18">
        <v>7540832.59</v>
      </c>
      <c r="M194" s="18">
        <v>365692.29</v>
      </c>
      <c r="N194" s="14" t="s">
        <v>28</v>
      </c>
      <c r="O194" s="17" t="s">
        <v>28</v>
      </c>
      <c r="P194" s="17" t="s">
        <v>28</v>
      </c>
      <c r="Q194" s="6">
        <f t="shared" si="1"/>
        <v>0.4522167624</v>
      </c>
      <c r="R194" s="6">
        <v>0.0</v>
      </c>
    </row>
    <row r="195" ht="15.75" customHeight="1">
      <c r="A195" s="15" t="s">
        <v>841</v>
      </c>
      <c r="B195" s="15" t="s">
        <v>863</v>
      </c>
      <c r="C195" s="15" t="s">
        <v>864</v>
      </c>
      <c r="D195" s="6">
        <v>0.0</v>
      </c>
      <c r="E195" s="6">
        <v>1.0</v>
      </c>
      <c r="F195" s="15"/>
      <c r="G195" s="7">
        <v>42058.0</v>
      </c>
      <c r="H195" s="8">
        <v>0.3368055555555556</v>
      </c>
      <c r="I195" s="16">
        <v>42058.336805555555</v>
      </c>
      <c r="J195" s="17">
        <v>7540827.3</v>
      </c>
      <c r="K195" s="17">
        <v>365696.83</v>
      </c>
      <c r="L195" s="18">
        <v>7540827.3</v>
      </c>
      <c r="M195" s="18">
        <v>365696.83</v>
      </c>
      <c r="N195" s="14" t="s">
        <v>60</v>
      </c>
      <c r="O195" s="17" t="s">
        <v>52</v>
      </c>
      <c r="P195" s="17" t="s">
        <v>28</v>
      </c>
      <c r="Q195" s="6">
        <f t="shared" si="1"/>
        <v>6.971061612</v>
      </c>
      <c r="R195" s="6">
        <v>0.0</v>
      </c>
    </row>
    <row r="196" ht="15.75" customHeight="1">
      <c r="A196" s="15" t="s">
        <v>841</v>
      </c>
      <c r="B196" s="15" t="s">
        <v>863</v>
      </c>
      <c r="C196" s="15" t="s">
        <v>864</v>
      </c>
      <c r="D196" s="6">
        <v>0.0</v>
      </c>
      <c r="E196" s="6">
        <v>1.0</v>
      </c>
      <c r="F196" s="15"/>
      <c r="G196" s="7">
        <v>42058.0</v>
      </c>
      <c r="H196" s="8">
        <v>0.34027777777777773</v>
      </c>
      <c r="I196" s="16">
        <v>42058.34027777778</v>
      </c>
      <c r="J196" s="17">
        <v>7540850.36</v>
      </c>
      <c r="K196" s="17">
        <v>365706.96</v>
      </c>
      <c r="L196" s="18">
        <v>7540850.36</v>
      </c>
      <c r="M196" s="18">
        <v>365706.96</v>
      </c>
      <c r="N196" s="14" t="s">
        <v>37</v>
      </c>
      <c r="O196" s="17" t="s">
        <v>31</v>
      </c>
      <c r="P196" s="17" t="s">
        <v>28</v>
      </c>
      <c r="Q196" s="6">
        <f t="shared" si="1"/>
        <v>25.18691128</v>
      </c>
      <c r="R196" s="6">
        <v>0.0</v>
      </c>
    </row>
    <row r="197" ht="15.75" customHeight="1">
      <c r="A197" s="15" t="s">
        <v>841</v>
      </c>
      <c r="B197" s="15" t="s">
        <v>863</v>
      </c>
      <c r="C197" s="15" t="s">
        <v>864</v>
      </c>
      <c r="D197" s="6">
        <v>0.0</v>
      </c>
      <c r="E197" s="6">
        <v>1.0</v>
      </c>
      <c r="F197" s="15"/>
      <c r="G197" s="7">
        <v>42058.0</v>
      </c>
      <c r="H197" s="8">
        <v>0.34375</v>
      </c>
      <c r="I197" s="16">
        <v>42058.34375</v>
      </c>
      <c r="J197" s="17">
        <v>7540848.76</v>
      </c>
      <c r="K197" s="17">
        <v>365708.75</v>
      </c>
      <c r="L197" s="18">
        <v>7540848.76</v>
      </c>
      <c r="M197" s="18">
        <v>365708.75</v>
      </c>
      <c r="N197" s="14" t="s">
        <v>37</v>
      </c>
      <c r="O197" s="17" t="s">
        <v>31</v>
      </c>
      <c r="P197" s="17" t="s">
        <v>28</v>
      </c>
      <c r="Q197" s="6">
        <f t="shared" si="1"/>
        <v>2.400854015</v>
      </c>
      <c r="R197" s="6">
        <v>0.0</v>
      </c>
    </row>
    <row r="198" ht="15.75" customHeight="1">
      <c r="A198" s="15" t="s">
        <v>841</v>
      </c>
      <c r="B198" s="15" t="s">
        <v>863</v>
      </c>
      <c r="C198" s="15" t="s">
        <v>864</v>
      </c>
      <c r="D198" s="6">
        <v>0.0</v>
      </c>
      <c r="E198" s="6">
        <v>1.0</v>
      </c>
      <c r="F198" s="15"/>
      <c r="G198" s="7">
        <v>42058.0</v>
      </c>
      <c r="H198" s="8">
        <v>0.34722222222222227</v>
      </c>
      <c r="I198" s="16">
        <v>42058.34722222222</v>
      </c>
      <c r="J198" s="17">
        <v>7540845.13</v>
      </c>
      <c r="K198" s="17">
        <v>365705.73</v>
      </c>
      <c r="L198" s="18">
        <v>7540845.13</v>
      </c>
      <c r="M198" s="18">
        <v>365705.73</v>
      </c>
      <c r="N198" s="14" t="s">
        <v>37</v>
      </c>
      <c r="O198" s="17" t="s">
        <v>31</v>
      </c>
      <c r="P198" s="17" t="s">
        <v>28</v>
      </c>
      <c r="Q198" s="6">
        <f t="shared" si="1"/>
        <v>4.722001694</v>
      </c>
      <c r="R198" s="6">
        <v>0.0</v>
      </c>
    </row>
    <row r="199" ht="15.75" customHeight="1">
      <c r="A199" s="15" t="s">
        <v>841</v>
      </c>
      <c r="B199" s="15" t="s">
        <v>863</v>
      </c>
      <c r="C199" s="15" t="s">
        <v>864</v>
      </c>
      <c r="D199" s="6">
        <v>0.0</v>
      </c>
      <c r="E199" s="6">
        <v>1.0</v>
      </c>
      <c r="F199" s="15"/>
      <c r="G199" s="7">
        <v>42058.0</v>
      </c>
      <c r="H199" s="8">
        <v>0.3506944444444444</v>
      </c>
      <c r="I199" s="16">
        <v>42058.350694444445</v>
      </c>
      <c r="J199" s="17">
        <v>7540836.83</v>
      </c>
      <c r="K199" s="17">
        <v>365695.37</v>
      </c>
      <c r="L199" s="18">
        <v>7540836.83</v>
      </c>
      <c r="M199" s="18">
        <v>365695.37</v>
      </c>
      <c r="N199" s="24" t="s">
        <v>56</v>
      </c>
      <c r="O199" s="17" t="s">
        <v>58</v>
      </c>
      <c r="P199" s="17" t="s">
        <v>867</v>
      </c>
      <c r="Q199" s="6">
        <f t="shared" si="1"/>
        <v>13.27477307</v>
      </c>
      <c r="R199" s="6">
        <v>0.0</v>
      </c>
    </row>
    <row r="200" ht="15.75" customHeight="1">
      <c r="A200" s="15" t="s">
        <v>841</v>
      </c>
      <c r="B200" s="15" t="s">
        <v>863</v>
      </c>
      <c r="C200" s="15" t="s">
        <v>864</v>
      </c>
      <c r="D200" s="6">
        <v>0.0</v>
      </c>
      <c r="E200" s="6">
        <v>1.0</v>
      </c>
      <c r="F200" s="15"/>
      <c r="G200" s="7">
        <v>42058.0</v>
      </c>
      <c r="H200" s="8">
        <v>0.3541666666666667</v>
      </c>
      <c r="I200" s="16">
        <v>42058.354166666664</v>
      </c>
      <c r="J200" s="17">
        <v>7540836.83</v>
      </c>
      <c r="K200" s="17">
        <v>365695.37</v>
      </c>
      <c r="L200" s="18">
        <v>7540836.83</v>
      </c>
      <c r="M200" s="18">
        <v>365695.37</v>
      </c>
      <c r="N200" s="23" t="s">
        <v>56</v>
      </c>
      <c r="O200" s="17" t="s">
        <v>58</v>
      </c>
      <c r="P200" s="17" t="s">
        <v>867</v>
      </c>
      <c r="Q200" s="6">
        <f t="shared" si="1"/>
        <v>0</v>
      </c>
      <c r="R200" s="6">
        <v>0.0</v>
      </c>
    </row>
    <row r="201" ht="15.75" customHeight="1">
      <c r="A201" s="15" t="s">
        <v>841</v>
      </c>
      <c r="B201" s="15" t="s">
        <v>863</v>
      </c>
      <c r="C201" s="15" t="s">
        <v>864</v>
      </c>
      <c r="D201" s="6">
        <v>0.0</v>
      </c>
      <c r="E201" s="6">
        <v>1.0</v>
      </c>
      <c r="F201" s="15"/>
      <c r="G201" s="7">
        <v>42058.0</v>
      </c>
      <c r="H201" s="8">
        <v>0.3576388888888889</v>
      </c>
      <c r="I201" s="16">
        <v>42058.35763888889</v>
      </c>
      <c r="J201" s="17">
        <v>7540836.14</v>
      </c>
      <c r="K201" s="17">
        <v>365693.18</v>
      </c>
      <c r="L201" s="18">
        <v>7540836.14</v>
      </c>
      <c r="M201" s="18">
        <v>365693.18</v>
      </c>
      <c r="N201" s="14" t="s">
        <v>37</v>
      </c>
      <c r="O201" s="17" t="s">
        <v>31</v>
      </c>
      <c r="P201" s="17" t="s">
        <v>28</v>
      </c>
      <c r="Q201" s="6">
        <f t="shared" si="1"/>
        <v>2.296127174</v>
      </c>
      <c r="R201" s="6">
        <v>0.0</v>
      </c>
    </row>
    <row r="202" ht="15.75" customHeight="1">
      <c r="A202" s="15" t="s">
        <v>841</v>
      </c>
      <c r="B202" s="15" t="s">
        <v>863</v>
      </c>
      <c r="C202" s="15" t="s">
        <v>864</v>
      </c>
      <c r="D202" s="6">
        <v>0.0</v>
      </c>
      <c r="E202" s="6">
        <v>1.0</v>
      </c>
      <c r="F202" s="15"/>
      <c r="G202" s="7">
        <v>42058.0</v>
      </c>
      <c r="H202" s="8">
        <v>0.3611111111111111</v>
      </c>
      <c r="I202" s="16">
        <v>42058.36111111111</v>
      </c>
      <c r="J202" s="17">
        <v>7540835.88</v>
      </c>
      <c r="K202" s="17">
        <v>365694.82</v>
      </c>
      <c r="L202" s="18">
        <v>7540835.88</v>
      </c>
      <c r="M202" s="18">
        <v>365694.82</v>
      </c>
      <c r="N202" s="14" t="s">
        <v>37</v>
      </c>
      <c r="O202" s="17" t="s">
        <v>31</v>
      </c>
      <c r="P202" s="17" t="s">
        <v>28</v>
      </c>
      <c r="Q202" s="6">
        <f t="shared" si="1"/>
        <v>1.660481858</v>
      </c>
      <c r="R202" s="6">
        <v>0.0</v>
      </c>
    </row>
    <row r="203" ht="15.75" customHeight="1">
      <c r="A203" s="15" t="s">
        <v>841</v>
      </c>
      <c r="B203" s="15" t="s">
        <v>863</v>
      </c>
      <c r="C203" s="15" t="s">
        <v>864</v>
      </c>
      <c r="D203" s="6">
        <v>0.0</v>
      </c>
      <c r="E203" s="6">
        <v>1.0</v>
      </c>
      <c r="F203" s="15"/>
      <c r="G203" s="7">
        <v>42058.0</v>
      </c>
      <c r="H203" s="8">
        <v>0.3645833333333333</v>
      </c>
      <c r="I203" s="16">
        <v>42058.364583333336</v>
      </c>
      <c r="J203" s="17">
        <v>7540836.22</v>
      </c>
      <c r="K203" s="17">
        <v>365695.15</v>
      </c>
      <c r="L203" s="18">
        <v>7540836.22</v>
      </c>
      <c r="M203" s="18">
        <v>365695.15</v>
      </c>
      <c r="N203" s="14" t="s">
        <v>37</v>
      </c>
      <c r="O203" s="17" t="s">
        <v>31</v>
      </c>
      <c r="P203" s="17" t="s">
        <v>28</v>
      </c>
      <c r="Q203" s="6">
        <f t="shared" si="1"/>
        <v>0.4738143095</v>
      </c>
      <c r="R203" s="6">
        <v>0.0</v>
      </c>
    </row>
    <row r="204" ht="15.75" customHeight="1">
      <c r="A204" s="15" t="s">
        <v>841</v>
      </c>
      <c r="B204" s="15" t="s">
        <v>863</v>
      </c>
      <c r="C204" s="15" t="s">
        <v>864</v>
      </c>
      <c r="D204" s="6">
        <v>0.0</v>
      </c>
      <c r="E204" s="6">
        <v>1.0</v>
      </c>
      <c r="F204" s="15"/>
      <c r="G204" s="7">
        <v>42058.0</v>
      </c>
      <c r="H204" s="8">
        <v>0.3680555555555556</v>
      </c>
      <c r="I204" s="16">
        <v>42058.368055555555</v>
      </c>
      <c r="J204" s="17">
        <v>7540836.72</v>
      </c>
      <c r="K204" s="17">
        <v>365685.08</v>
      </c>
      <c r="L204" s="18">
        <v>7540836.72</v>
      </c>
      <c r="M204" s="18">
        <v>365685.08</v>
      </c>
      <c r="N204" s="14" t="s">
        <v>60</v>
      </c>
      <c r="O204" s="17" t="s">
        <v>52</v>
      </c>
      <c r="P204" s="17" t="s">
        <v>28</v>
      </c>
      <c r="Q204" s="6">
        <f t="shared" si="1"/>
        <v>10.08240547</v>
      </c>
      <c r="R204" s="6">
        <v>0.0</v>
      </c>
    </row>
    <row r="205" ht="15.75" customHeight="1">
      <c r="A205" s="15" t="s">
        <v>841</v>
      </c>
      <c r="B205" s="15" t="s">
        <v>863</v>
      </c>
      <c r="C205" s="15" t="s">
        <v>864</v>
      </c>
      <c r="D205" s="6">
        <v>0.0</v>
      </c>
      <c r="E205" s="6">
        <v>1.0</v>
      </c>
      <c r="F205" s="15"/>
      <c r="G205" s="7">
        <v>42058.0</v>
      </c>
      <c r="H205" s="8">
        <v>0.37152777777777773</v>
      </c>
      <c r="I205" s="16">
        <v>42058.37152777778</v>
      </c>
      <c r="J205" s="17">
        <v>7540909.54</v>
      </c>
      <c r="K205" s="17">
        <v>365665.58</v>
      </c>
      <c r="L205" s="18">
        <v>7540909.54</v>
      </c>
      <c r="M205" s="18">
        <v>365665.58</v>
      </c>
      <c r="N205" s="14" t="s">
        <v>28</v>
      </c>
      <c r="O205" s="17" t="s">
        <v>28</v>
      </c>
      <c r="P205" s="17" t="s">
        <v>28</v>
      </c>
      <c r="Q205" s="6">
        <f t="shared" si="1"/>
        <v>75.38569095</v>
      </c>
      <c r="R205" s="6">
        <v>0.0</v>
      </c>
    </row>
    <row r="206" ht="15.75" customHeight="1">
      <c r="A206" s="15" t="s">
        <v>841</v>
      </c>
      <c r="B206" s="15" t="s">
        <v>863</v>
      </c>
      <c r="C206" s="15" t="s">
        <v>864</v>
      </c>
      <c r="D206" s="6">
        <v>0.0</v>
      </c>
      <c r="E206" s="6">
        <v>1.0</v>
      </c>
      <c r="F206" s="15"/>
      <c r="G206" s="7">
        <v>42058.0</v>
      </c>
      <c r="H206" s="8">
        <v>0.375</v>
      </c>
      <c r="I206" s="16">
        <v>42058.375</v>
      </c>
      <c r="J206" s="17">
        <v>7540982.36</v>
      </c>
      <c r="K206" s="17">
        <v>365646.17</v>
      </c>
      <c r="L206" s="18">
        <v>7540982.36</v>
      </c>
      <c r="M206" s="18">
        <v>365646.17</v>
      </c>
      <c r="N206" s="14" t="s">
        <v>37</v>
      </c>
      <c r="O206" s="17" t="s">
        <v>31</v>
      </c>
      <c r="P206" s="17" t="s">
        <v>28</v>
      </c>
      <c r="Q206" s="6">
        <f t="shared" si="1"/>
        <v>75.36246081</v>
      </c>
      <c r="R206" s="6">
        <v>0.0</v>
      </c>
    </row>
    <row r="207" ht="15.75" customHeight="1">
      <c r="A207" s="15" t="s">
        <v>841</v>
      </c>
      <c r="B207" s="15" t="s">
        <v>863</v>
      </c>
      <c r="C207" s="15" t="s">
        <v>864</v>
      </c>
      <c r="D207" s="6">
        <v>0.0</v>
      </c>
      <c r="E207" s="6">
        <v>1.0</v>
      </c>
      <c r="F207" s="15"/>
      <c r="G207" s="7">
        <v>42058.0</v>
      </c>
      <c r="H207" s="8">
        <v>0.37847222222222227</v>
      </c>
      <c r="I207" s="16">
        <v>42058.37847222222</v>
      </c>
      <c r="J207" s="17">
        <v>7540983.31</v>
      </c>
      <c r="K207" s="17">
        <v>365645.66</v>
      </c>
      <c r="L207" s="18">
        <v>7540983.31</v>
      </c>
      <c r="M207" s="18">
        <v>365645.66</v>
      </c>
      <c r="N207" s="14" t="s">
        <v>37</v>
      </c>
      <c r="O207" s="17" t="s">
        <v>31</v>
      </c>
      <c r="P207" s="17" t="s">
        <v>28</v>
      </c>
      <c r="Q207" s="6">
        <f t="shared" si="1"/>
        <v>1.078239305</v>
      </c>
      <c r="R207" s="6">
        <v>0.0</v>
      </c>
    </row>
    <row r="208" ht="15.75" customHeight="1">
      <c r="A208" s="15" t="s">
        <v>841</v>
      </c>
      <c r="B208" s="15" t="s">
        <v>863</v>
      </c>
      <c r="C208" s="15" t="s">
        <v>864</v>
      </c>
      <c r="D208" s="6">
        <v>0.0</v>
      </c>
      <c r="E208" s="6">
        <v>1.0</v>
      </c>
      <c r="F208" s="15"/>
      <c r="G208" s="7">
        <v>42058.0</v>
      </c>
      <c r="H208" s="8">
        <v>0.3819444444444444</v>
      </c>
      <c r="I208" s="16">
        <v>42058.381944444445</v>
      </c>
      <c r="J208" s="17">
        <v>7540983.7</v>
      </c>
      <c r="K208" s="17">
        <v>365646.32</v>
      </c>
      <c r="L208" s="18">
        <v>7540983.7</v>
      </c>
      <c r="M208" s="18">
        <v>365646.32</v>
      </c>
      <c r="N208" s="14" t="s">
        <v>37</v>
      </c>
      <c r="O208" s="17" t="s">
        <v>31</v>
      </c>
      <c r="P208" s="17" t="s">
        <v>28</v>
      </c>
      <c r="Q208" s="6">
        <f t="shared" si="1"/>
        <v>0.7666159407</v>
      </c>
      <c r="R208" s="6">
        <v>0.0</v>
      </c>
    </row>
    <row r="209" ht="15.75" customHeight="1">
      <c r="A209" s="15" t="s">
        <v>841</v>
      </c>
      <c r="B209" s="15" t="s">
        <v>863</v>
      </c>
      <c r="C209" s="15" t="s">
        <v>864</v>
      </c>
      <c r="D209" s="6">
        <v>0.0</v>
      </c>
      <c r="E209" s="6">
        <v>1.0</v>
      </c>
      <c r="F209" s="15"/>
      <c r="G209" s="7">
        <v>42058.0</v>
      </c>
      <c r="H209" s="8">
        <v>0.3854166666666667</v>
      </c>
      <c r="I209" s="16">
        <v>42058.385416666664</v>
      </c>
      <c r="J209" s="17">
        <v>7540984.08</v>
      </c>
      <c r="K209" s="17">
        <v>365646.96</v>
      </c>
      <c r="L209" s="18">
        <v>7540984.08</v>
      </c>
      <c r="M209" s="18">
        <v>365646.96</v>
      </c>
      <c r="N209" s="14" t="s">
        <v>37</v>
      </c>
      <c r="O209" s="17" t="s">
        <v>31</v>
      </c>
      <c r="P209" s="17" t="s">
        <v>28</v>
      </c>
      <c r="Q209" s="6">
        <f t="shared" si="1"/>
        <v>0.7443117626</v>
      </c>
      <c r="R209" s="6">
        <v>0.0</v>
      </c>
    </row>
    <row r="210" ht="15.75" customHeight="1">
      <c r="A210" s="15" t="s">
        <v>841</v>
      </c>
      <c r="B210" s="15" t="s">
        <v>863</v>
      </c>
      <c r="C210" s="15" t="s">
        <v>864</v>
      </c>
      <c r="D210" s="6">
        <v>0.0</v>
      </c>
      <c r="E210" s="6">
        <v>1.0</v>
      </c>
      <c r="F210" s="15"/>
      <c r="G210" s="7">
        <v>42058.0</v>
      </c>
      <c r="H210" s="8">
        <v>0.3888888888888889</v>
      </c>
      <c r="I210" s="16">
        <v>42058.38888888889</v>
      </c>
      <c r="J210" s="17">
        <v>7540983.04</v>
      </c>
      <c r="K210" s="17">
        <v>365643.61</v>
      </c>
      <c r="L210" s="18">
        <v>7540983.04</v>
      </c>
      <c r="M210" s="18">
        <v>365643.61</v>
      </c>
      <c r="N210" s="14" t="s">
        <v>33</v>
      </c>
      <c r="O210" s="17" t="s">
        <v>35</v>
      </c>
      <c r="P210" s="17" t="s">
        <v>28</v>
      </c>
      <c r="Q210" s="6">
        <f t="shared" si="1"/>
        <v>3.507720057</v>
      </c>
      <c r="R210" s="6">
        <v>0.0</v>
      </c>
    </row>
    <row r="211" ht="15.75" customHeight="1">
      <c r="A211" s="15" t="s">
        <v>841</v>
      </c>
      <c r="B211" s="15" t="s">
        <v>863</v>
      </c>
      <c r="C211" s="15" t="s">
        <v>864</v>
      </c>
      <c r="D211" s="6">
        <v>0.0</v>
      </c>
      <c r="E211" s="6">
        <v>1.0</v>
      </c>
      <c r="F211" s="15"/>
      <c r="G211" s="7">
        <v>42058.0</v>
      </c>
      <c r="H211" s="8">
        <v>0.3923611111111111</v>
      </c>
      <c r="I211" s="16">
        <v>42058.39236111111</v>
      </c>
      <c r="J211" s="17">
        <v>7540983.96</v>
      </c>
      <c r="K211" s="17">
        <v>365641.87</v>
      </c>
      <c r="L211" s="18">
        <v>7540983.96</v>
      </c>
      <c r="M211" s="18">
        <v>365641.87</v>
      </c>
      <c r="N211" s="14" t="s">
        <v>37</v>
      </c>
      <c r="O211" s="17" t="s">
        <v>31</v>
      </c>
      <c r="P211" s="17" t="s">
        <v>28</v>
      </c>
      <c r="Q211" s="6">
        <f t="shared" si="1"/>
        <v>1.968247952</v>
      </c>
      <c r="R211" s="6">
        <v>0.0</v>
      </c>
    </row>
    <row r="212" ht="15.75" customHeight="1">
      <c r="A212" s="15" t="s">
        <v>841</v>
      </c>
      <c r="B212" s="15" t="s">
        <v>863</v>
      </c>
      <c r="C212" s="15" t="s">
        <v>864</v>
      </c>
      <c r="D212" s="6">
        <v>0.0</v>
      </c>
      <c r="E212" s="6">
        <v>1.0</v>
      </c>
      <c r="F212" s="15"/>
      <c r="G212" s="7">
        <v>42058.0</v>
      </c>
      <c r="H212" s="8">
        <v>0.3958333333333333</v>
      </c>
      <c r="I212" s="16">
        <v>42058.395833333336</v>
      </c>
      <c r="J212" s="17">
        <v>7540980.33</v>
      </c>
      <c r="K212" s="17">
        <v>365650.9</v>
      </c>
      <c r="L212" s="18">
        <v>7540980.33</v>
      </c>
      <c r="M212" s="18">
        <v>365650.9</v>
      </c>
      <c r="N212" s="14" t="s">
        <v>37</v>
      </c>
      <c r="O212" s="17" t="s">
        <v>31</v>
      </c>
      <c r="P212" s="17" t="s">
        <v>28</v>
      </c>
      <c r="Q212" s="6">
        <f t="shared" si="1"/>
        <v>9.732307024</v>
      </c>
      <c r="R212" s="6">
        <v>0.0</v>
      </c>
    </row>
    <row r="213" ht="15.75" customHeight="1">
      <c r="A213" s="15" t="s">
        <v>841</v>
      </c>
      <c r="B213" s="15" t="s">
        <v>863</v>
      </c>
      <c r="C213" s="15" t="s">
        <v>864</v>
      </c>
      <c r="D213" s="6">
        <v>0.0</v>
      </c>
      <c r="E213" s="6">
        <v>1.0</v>
      </c>
      <c r="F213" s="15"/>
      <c r="G213" s="7">
        <v>42058.0</v>
      </c>
      <c r="H213" s="8">
        <v>0.3993055555555556</v>
      </c>
      <c r="I213" s="16">
        <v>42058.399305555555</v>
      </c>
      <c r="J213" s="17">
        <v>7540981.27</v>
      </c>
      <c r="K213" s="17">
        <v>365670.08</v>
      </c>
      <c r="L213" s="18">
        <v>7540981.27</v>
      </c>
      <c r="M213" s="18">
        <v>365670.08</v>
      </c>
      <c r="N213" s="14" t="s">
        <v>37</v>
      </c>
      <c r="O213" s="17" t="s">
        <v>31</v>
      </c>
      <c r="P213" s="17" t="s">
        <v>28</v>
      </c>
      <c r="Q213" s="6">
        <f t="shared" si="1"/>
        <v>19.2030206</v>
      </c>
      <c r="R213" s="6">
        <v>0.0</v>
      </c>
    </row>
    <row r="214" ht="15.75" customHeight="1">
      <c r="A214" s="15" t="s">
        <v>841</v>
      </c>
      <c r="B214" s="15" t="s">
        <v>863</v>
      </c>
      <c r="C214" s="15" t="s">
        <v>864</v>
      </c>
      <c r="D214" s="6">
        <v>0.0</v>
      </c>
      <c r="E214" s="6">
        <v>1.0</v>
      </c>
      <c r="F214" s="15"/>
      <c r="G214" s="7">
        <v>42058.0</v>
      </c>
      <c r="H214" s="8">
        <v>0.40277777777777773</v>
      </c>
      <c r="I214" s="16">
        <v>42058.40277777778</v>
      </c>
      <c r="J214" s="17">
        <v>7540981.17</v>
      </c>
      <c r="K214" s="17">
        <v>365667.8</v>
      </c>
      <c r="L214" s="18">
        <v>7540981.17</v>
      </c>
      <c r="M214" s="18">
        <v>365667.8</v>
      </c>
      <c r="N214" s="14" t="s">
        <v>37</v>
      </c>
      <c r="O214" s="17" t="s">
        <v>31</v>
      </c>
      <c r="P214" s="17" t="s">
        <v>28</v>
      </c>
      <c r="Q214" s="6">
        <f t="shared" si="1"/>
        <v>2.282191929</v>
      </c>
      <c r="R214" s="6">
        <v>0.0</v>
      </c>
    </row>
    <row r="215" ht="15.75" customHeight="1">
      <c r="A215" s="15" t="s">
        <v>841</v>
      </c>
      <c r="B215" s="15" t="s">
        <v>863</v>
      </c>
      <c r="C215" s="15" t="s">
        <v>864</v>
      </c>
      <c r="D215" s="6">
        <v>0.0</v>
      </c>
      <c r="E215" s="6">
        <v>1.0</v>
      </c>
      <c r="F215" s="15"/>
      <c r="G215" s="7">
        <v>42058.0</v>
      </c>
      <c r="H215" s="8">
        <v>0.40625</v>
      </c>
      <c r="I215" s="16">
        <v>42058.40625</v>
      </c>
      <c r="J215" s="17">
        <v>7540985.3</v>
      </c>
      <c r="K215" s="17">
        <v>365668.12</v>
      </c>
      <c r="L215" s="18">
        <v>7540985.3</v>
      </c>
      <c r="M215" s="18">
        <v>365668.12</v>
      </c>
      <c r="N215" s="14" t="s">
        <v>37</v>
      </c>
      <c r="O215" s="17" t="s">
        <v>31</v>
      </c>
      <c r="P215" s="17" t="s">
        <v>28</v>
      </c>
      <c r="Q215" s="6">
        <f t="shared" si="1"/>
        <v>4.142378544</v>
      </c>
      <c r="R215" s="6">
        <v>0.0</v>
      </c>
    </row>
    <row r="216" ht="15.75" customHeight="1">
      <c r="A216" s="15" t="s">
        <v>841</v>
      </c>
      <c r="B216" s="15" t="s">
        <v>863</v>
      </c>
      <c r="C216" s="15" t="s">
        <v>864</v>
      </c>
      <c r="D216" s="6">
        <v>0.0</v>
      </c>
      <c r="E216" s="6">
        <v>1.0</v>
      </c>
      <c r="F216" s="15"/>
      <c r="G216" s="7">
        <v>42058.0</v>
      </c>
      <c r="H216" s="8">
        <v>0.40972222222222227</v>
      </c>
      <c r="I216" s="16">
        <v>42058.40972222222</v>
      </c>
      <c r="J216" s="17">
        <v>7540991.7</v>
      </c>
      <c r="K216" s="17">
        <v>365678.07</v>
      </c>
      <c r="L216" s="18">
        <v>7540991.7</v>
      </c>
      <c r="M216" s="18">
        <v>365678.07</v>
      </c>
      <c r="N216" s="14" t="s">
        <v>37</v>
      </c>
      <c r="O216" s="17" t="s">
        <v>31</v>
      </c>
      <c r="P216" s="17" t="s">
        <v>28</v>
      </c>
      <c r="Q216" s="6">
        <f t="shared" si="1"/>
        <v>11.8305748</v>
      </c>
      <c r="R216" s="6">
        <v>0.0</v>
      </c>
    </row>
    <row r="217" ht="15.75" customHeight="1">
      <c r="A217" s="15" t="s">
        <v>841</v>
      </c>
      <c r="B217" s="15" t="s">
        <v>863</v>
      </c>
      <c r="C217" s="15" t="s">
        <v>864</v>
      </c>
      <c r="D217" s="6">
        <v>0.0</v>
      </c>
      <c r="E217" s="6">
        <v>1.0</v>
      </c>
      <c r="F217" s="15"/>
      <c r="G217" s="7">
        <v>42058.0</v>
      </c>
      <c r="H217" s="8">
        <v>0.4131944444444444</v>
      </c>
      <c r="I217" s="16">
        <v>42058.413194444445</v>
      </c>
      <c r="J217" s="17">
        <v>7540980.57</v>
      </c>
      <c r="K217" s="17">
        <v>365651.18</v>
      </c>
      <c r="L217" s="18">
        <v>7540980.57</v>
      </c>
      <c r="M217" s="18">
        <v>365651.18</v>
      </c>
      <c r="N217" s="14" t="s">
        <v>37</v>
      </c>
      <c r="O217" s="17" t="s">
        <v>31</v>
      </c>
      <c r="P217" s="17" t="s">
        <v>28</v>
      </c>
      <c r="Q217" s="6">
        <f t="shared" si="1"/>
        <v>29.10238822</v>
      </c>
      <c r="R217" s="6">
        <v>0.0</v>
      </c>
    </row>
    <row r="218" ht="15.75" customHeight="1">
      <c r="A218" s="15" t="s">
        <v>841</v>
      </c>
      <c r="B218" s="15" t="s">
        <v>863</v>
      </c>
      <c r="C218" s="15" t="s">
        <v>864</v>
      </c>
      <c r="D218" s="6">
        <v>0.0</v>
      </c>
      <c r="E218" s="6">
        <v>1.0</v>
      </c>
      <c r="F218" s="15"/>
      <c r="G218" s="7">
        <v>42058.0</v>
      </c>
      <c r="H218" s="8">
        <v>0.4166666666666667</v>
      </c>
      <c r="I218" s="16">
        <v>42058.416666666664</v>
      </c>
      <c r="J218" s="17">
        <v>7540990.57</v>
      </c>
      <c r="K218" s="17">
        <v>365648.86</v>
      </c>
      <c r="L218" s="18">
        <v>7540990.57</v>
      </c>
      <c r="M218" s="18">
        <v>365648.86</v>
      </c>
      <c r="N218" s="14" t="s">
        <v>37</v>
      </c>
      <c r="O218" s="17" t="s">
        <v>31</v>
      </c>
      <c r="P218" s="17" t="s">
        <v>28</v>
      </c>
      <c r="Q218" s="6">
        <f t="shared" si="1"/>
        <v>10.26559302</v>
      </c>
      <c r="R218" s="6">
        <v>0.0</v>
      </c>
    </row>
    <row r="219" ht="15.75" customHeight="1">
      <c r="A219" s="15" t="s">
        <v>841</v>
      </c>
      <c r="B219" s="15" t="s">
        <v>863</v>
      </c>
      <c r="C219" s="15" t="s">
        <v>864</v>
      </c>
      <c r="D219" s="6">
        <v>0.0</v>
      </c>
      <c r="E219" s="6">
        <v>1.0</v>
      </c>
      <c r="F219" s="15"/>
      <c r="G219" s="7">
        <v>42058.0</v>
      </c>
      <c r="H219" s="8">
        <v>0.4201388888888889</v>
      </c>
      <c r="I219" s="16">
        <v>42058.42013888889</v>
      </c>
      <c r="J219" s="17">
        <v>7541006.43</v>
      </c>
      <c r="K219" s="17">
        <v>365659.24</v>
      </c>
      <c r="L219" s="18">
        <v>7541006.43</v>
      </c>
      <c r="M219" s="18">
        <v>365659.24</v>
      </c>
      <c r="N219" s="14" t="s">
        <v>37</v>
      </c>
      <c r="O219" s="17" t="s">
        <v>31</v>
      </c>
      <c r="P219" s="17" t="s">
        <v>28</v>
      </c>
      <c r="Q219" s="6">
        <f t="shared" si="1"/>
        <v>18.95478831</v>
      </c>
      <c r="R219" s="6">
        <v>0.0</v>
      </c>
    </row>
    <row r="220" ht="15.75" customHeight="1">
      <c r="A220" s="15" t="s">
        <v>841</v>
      </c>
      <c r="B220" s="15" t="s">
        <v>863</v>
      </c>
      <c r="C220" s="15" t="s">
        <v>864</v>
      </c>
      <c r="D220" s="6">
        <v>0.0</v>
      </c>
      <c r="E220" s="6">
        <v>1.0</v>
      </c>
      <c r="F220" s="15"/>
      <c r="G220" s="7">
        <v>42058.0</v>
      </c>
      <c r="H220" s="8">
        <v>0.4236111111111111</v>
      </c>
      <c r="I220" s="16">
        <v>42058.42361111111</v>
      </c>
      <c r="J220" s="17">
        <v>7541045.86</v>
      </c>
      <c r="K220" s="17">
        <v>365651.53</v>
      </c>
      <c r="L220" s="18">
        <v>7541045.86</v>
      </c>
      <c r="M220" s="18">
        <v>365651.53</v>
      </c>
      <c r="N220" s="14" t="s">
        <v>40</v>
      </c>
      <c r="O220" s="17" t="s">
        <v>42</v>
      </c>
      <c r="P220" s="17" t="s">
        <v>28</v>
      </c>
      <c r="Q220" s="6">
        <f t="shared" si="1"/>
        <v>40.17672212</v>
      </c>
      <c r="R220" s="6">
        <v>0.0</v>
      </c>
    </row>
    <row r="221" ht="15.75" customHeight="1">
      <c r="A221" s="15" t="s">
        <v>841</v>
      </c>
      <c r="B221" s="15" t="s">
        <v>863</v>
      </c>
      <c r="C221" s="15" t="s">
        <v>864</v>
      </c>
      <c r="D221" s="6">
        <v>0.0</v>
      </c>
      <c r="E221" s="6">
        <v>1.0</v>
      </c>
      <c r="F221" s="15"/>
      <c r="G221" s="7">
        <v>42058.0</v>
      </c>
      <c r="H221" s="8">
        <v>0.4270833333333333</v>
      </c>
      <c r="I221" s="16">
        <v>42058.427083333336</v>
      </c>
      <c r="J221" s="17">
        <v>7541045.3</v>
      </c>
      <c r="K221" s="17">
        <v>365650.51</v>
      </c>
      <c r="L221" s="18">
        <v>7541045.3</v>
      </c>
      <c r="M221" s="18">
        <v>365650.51</v>
      </c>
      <c r="N221" s="14" t="s">
        <v>33</v>
      </c>
      <c r="O221" s="17" t="s">
        <v>35</v>
      </c>
      <c r="P221" s="17" t="s">
        <v>28</v>
      </c>
      <c r="Q221" s="6">
        <f t="shared" si="1"/>
        <v>1.163615057</v>
      </c>
      <c r="R221" s="6">
        <v>0.0</v>
      </c>
    </row>
    <row r="222" ht="15.75" customHeight="1">
      <c r="A222" s="15" t="s">
        <v>841</v>
      </c>
      <c r="B222" s="15" t="s">
        <v>863</v>
      </c>
      <c r="C222" s="15" t="s">
        <v>864</v>
      </c>
      <c r="D222" s="6">
        <v>0.0</v>
      </c>
      <c r="E222" s="6">
        <v>1.0</v>
      </c>
      <c r="F222" s="15"/>
      <c r="G222" s="7">
        <v>42058.0</v>
      </c>
      <c r="H222" s="8">
        <v>0.4305555555555556</v>
      </c>
      <c r="I222" s="16">
        <v>42058.430555555555</v>
      </c>
      <c r="J222" s="17">
        <v>7541030.05</v>
      </c>
      <c r="K222" s="17">
        <v>365650.29</v>
      </c>
      <c r="L222" s="18">
        <v>7541030.05</v>
      </c>
      <c r="M222" s="18">
        <v>365650.29</v>
      </c>
      <c r="N222" s="14" t="s">
        <v>28</v>
      </c>
      <c r="O222" s="17" t="s">
        <v>28</v>
      </c>
      <c r="P222" s="17" t="s">
        <v>28</v>
      </c>
      <c r="Q222" s="6">
        <f t="shared" si="1"/>
        <v>15.2515868</v>
      </c>
      <c r="R222" s="6">
        <v>0.0</v>
      </c>
    </row>
    <row r="223" ht="15.75" customHeight="1">
      <c r="A223" s="15" t="s">
        <v>841</v>
      </c>
      <c r="B223" s="15" t="s">
        <v>863</v>
      </c>
      <c r="C223" s="15" t="s">
        <v>864</v>
      </c>
      <c r="D223" s="6">
        <v>0.0</v>
      </c>
      <c r="E223" s="6">
        <v>1.0</v>
      </c>
      <c r="F223" s="15"/>
      <c r="G223" s="7">
        <v>42058.0</v>
      </c>
      <c r="H223" s="8">
        <v>0.43402777777777773</v>
      </c>
      <c r="I223" s="16">
        <v>42058.43402777778</v>
      </c>
      <c r="J223" s="17">
        <v>7541014.74</v>
      </c>
      <c r="K223" s="17">
        <v>365650.08</v>
      </c>
      <c r="L223" s="18">
        <v>7541014.74</v>
      </c>
      <c r="M223" s="18">
        <v>365650.08</v>
      </c>
      <c r="N223" s="14" t="s">
        <v>28</v>
      </c>
      <c r="O223" s="17" t="s">
        <v>28</v>
      </c>
      <c r="P223" s="17" t="s">
        <v>28</v>
      </c>
      <c r="Q223" s="6">
        <f t="shared" si="1"/>
        <v>15.31144017</v>
      </c>
      <c r="R223" s="6">
        <v>0.0</v>
      </c>
    </row>
    <row r="224" ht="15.75" customHeight="1">
      <c r="A224" s="15" t="s">
        <v>841</v>
      </c>
      <c r="B224" s="15" t="s">
        <v>863</v>
      </c>
      <c r="C224" s="15" t="s">
        <v>864</v>
      </c>
      <c r="D224" s="6">
        <v>0.0</v>
      </c>
      <c r="E224" s="6">
        <v>1.0</v>
      </c>
      <c r="F224" s="15"/>
      <c r="G224" s="7">
        <v>42058.0</v>
      </c>
      <c r="H224" s="8">
        <v>0.4375</v>
      </c>
      <c r="I224" s="16">
        <v>42058.4375</v>
      </c>
      <c r="J224" s="17">
        <v>7540999.42</v>
      </c>
      <c r="K224" s="17">
        <v>365649.87</v>
      </c>
      <c r="L224" s="18">
        <v>7540999.42</v>
      </c>
      <c r="M224" s="18">
        <v>365649.87</v>
      </c>
      <c r="N224" s="14" t="s">
        <v>28</v>
      </c>
      <c r="O224" s="17" t="s">
        <v>28</v>
      </c>
      <c r="P224" s="17" t="s">
        <v>28</v>
      </c>
      <c r="Q224" s="6">
        <f t="shared" si="1"/>
        <v>15.32143923</v>
      </c>
      <c r="R224" s="6">
        <v>0.0</v>
      </c>
    </row>
    <row r="225" ht="15.75" customHeight="1">
      <c r="A225" s="15" t="s">
        <v>841</v>
      </c>
      <c r="B225" s="15" t="s">
        <v>863</v>
      </c>
      <c r="C225" s="15" t="s">
        <v>864</v>
      </c>
      <c r="D225" s="6">
        <v>0.0</v>
      </c>
      <c r="E225" s="6">
        <v>1.0</v>
      </c>
      <c r="F225" s="15"/>
      <c r="G225" s="7">
        <v>42058.0</v>
      </c>
      <c r="H225" s="8">
        <v>0.44097222222222227</v>
      </c>
      <c r="I225" s="16">
        <v>42058.44097222222</v>
      </c>
      <c r="J225" s="17">
        <v>7540984.14</v>
      </c>
      <c r="K225" s="17">
        <v>365649.72</v>
      </c>
      <c r="L225" s="18">
        <v>7540984.14</v>
      </c>
      <c r="M225" s="18">
        <v>365649.72</v>
      </c>
      <c r="N225" s="23" t="s">
        <v>56</v>
      </c>
      <c r="O225" s="17" t="s">
        <v>58</v>
      </c>
      <c r="P225" s="17" t="s">
        <v>868</v>
      </c>
      <c r="Q225" s="6">
        <f t="shared" si="1"/>
        <v>15.28073624</v>
      </c>
      <c r="R225" s="6">
        <v>0.0</v>
      </c>
    </row>
    <row r="226" ht="15.75" customHeight="1">
      <c r="A226" s="15" t="s">
        <v>841</v>
      </c>
      <c r="B226" s="15" t="s">
        <v>863</v>
      </c>
      <c r="C226" s="15" t="s">
        <v>864</v>
      </c>
      <c r="D226" s="6">
        <v>0.0</v>
      </c>
      <c r="E226" s="6">
        <v>1.0</v>
      </c>
      <c r="F226" s="15"/>
      <c r="G226" s="7">
        <v>42058.0</v>
      </c>
      <c r="H226" s="8">
        <v>0.4444444444444444</v>
      </c>
      <c r="I226" s="16">
        <v>42058.444444444445</v>
      </c>
      <c r="J226" s="17">
        <v>7540976.02</v>
      </c>
      <c r="K226" s="17">
        <v>365654.78</v>
      </c>
      <c r="L226" s="18">
        <v>7540976.02</v>
      </c>
      <c r="M226" s="18">
        <v>365654.78</v>
      </c>
      <c r="N226" s="23" t="s">
        <v>56</v>
      </c>
      <c r="O226" s="17" t="s">
        <v>58</v>
      </c>
      <c r="P226" s="17" t="s">
        <v>869</v>
      </c>
      <c r="Q226" s="6">
        <f t="shared" si="1"/>
        <v>9.567549321</v>
      </c>
      <c r="R226" s="6">
        <v>0.0</v>
      </c>
    </row>
    <row r="227" ht="15.75" customHeight="1">
      <c r="A227" s="15" t="s">
        <v>841</v>
      </c>
      <c r="B227" s="15" t="s">
        <v>863</v>
      </c>
      <c r="C227" s="15" t="s">
        <v>864</v>
      </c>
      <c r="D227" s="6">
        <v>0.0</v>
      </c>
      <c r="E227" s="6">
        <v>1.0</v>
      </c>
      <c r="F227" s="15"/>
      <c r="G227" s="7">
        <v>42058.0</v>
      </c>
      <c r="H227" s="8">
        <v>0.4479166666666667</v>
      </c>
      <c r="I227" s="16">
        <v>42058.447916666664</v>
      </c>
      <c r="J227" s="17">
        <v>7540976.02</v>
      </c>
      <c r="K227" s="17">
        <v>365654.78</v>
      </c>
      <c r="L227" s="18">
        <v>7540976.02</v>
      </c>
      <c r="M227" s="18">
        <v>365654.78</v>
      </c>
      <c r="N227" s="23" t="s">
        <v>56</v>
      </c>
      <c r="O227" s="17" t="s">
        <v>58</v>
      </c>
      <c r="P227" s="17" t="s">
        <v>869</v>
      </c>
      <c r="Q227" s="6">
        <f t="shared" si="1"/>
        <v>0</v>
      </c>
      <c r="R227" s="6">
        <v>0.0</v>
      </c>
    </row>
    <row r="228" ht="15.75" customHeight="1">
      <c r="A228" s="15" t="s">
        <v>841</v>
      </c>
      <c r="B228" s="15" t="s">
        <v>863</v>
      </c>
      <c r="C228" s="15" t="s">
        <v>864</v>
      </c>
      <c r="D228" s="6">
        <v>0.0</v>
      </c>
      <c r="E228" s="6">
        <v>1.0</v>
      </c>
      <c r="F228" s="15"/>
      <c r="G228" s="7">
        <v>42058.0</v>
      </c>
      <c r="H228" s="8">
        <v>0.4513888888888889</v>
      </c>
      <c r="I228" s="16">
        <v>42058.45138888889</v>
      </c>
      <c r="J228" s="17">
        <v>7540976.02</v>
      </c>
      <c r="K228" s="17">
        <v>365654.78</v>
      </c>
      <c r="L228" s="18">
        <v>7540976.02</v>
      </c>
      <c r="M228" s="18">
        <v>365654.78</v>
      </c>
      <c r="N228" s="23" t="s">
        <v>56</v>
      </c>
      <c r="O228" s="17" t="s">
        <v>58</v>
      </c>
      <c r="P228" s="17" t="s">
        <v>869</v>
      </c>
      <c r="Q228" s="6">
        <f t="shared" si="1"/>
        <v>0</v>
      </c>
      <c r="R228" s="6">
        <v>0.0</v>
      </c>
    </row>
    <row r="229" ht="15.75" customHeight="1">
      <c r="A229" s="15" t="s">
        <v>841</v>
      </c>
      <c r="B229" s="15" t="s">
        <v>863</v>
      </c>
      <c r="C229" s="15" t="s">
        <v>864</v>
      </c>
      <c r="D229" s="6">
        <v>0.0</v>
      </c>
      <c r="E229" s="6">
        <v>1.0</v>
      </c>
      <c r="F229" s="15"/>
      <c r="G229" s="7">
        <v>42058.0</v>
      </c>
      <c r="H229" s="8">
        <v>0.4548611111111111</v>
      </c>
      <c r="I229" s="16">
        <v>42058.45486111111</v>
      </c>
      <c r="J229" s="17">
        <v>7540976.02</v>
      </c>
      <c r="K229" s="17">
        <v>365654.78</v>
      </c>
      <c r="L229" s="18">
        <v>7540976.02</v>
      </c>
      <c r="M229" s="18">
        <v>365654.78</v>
      </c>
      <c r="N229" s="14" t="s">
        <v>60</v>
      </c>
      <c r="O229" s="17" t="s">
        <v>52</v>
      </c>
      <c r="P229" s="17" t="s">
        <v>869</v>
      </c>
      <c r="Q229" s="6">
        <f t="shared" si="1"/>
        <v>0</v>
      </c>
      <c r="R229" s="6">
        <v>0.0</v>
      </c>
    </row>
    <row r="230" ht="15.75" customHeight="1">
      <c r="A230" s="15" t="s">
        <v>841</v>
      </c>
      <c r="B230" s="15" t="s">
        <v>863</v>
      </c>
      <c r="C230" s="15" t="s">
        <v>864</v>
      </c>
      <c r="D230" s="6">
        <v>0.0</v>
      </c>
      <c r="E230" s="6">
        <v>1.0</v>
      </c>
      <c r="F230" s="15"/>
      <c r="G230" s="7">
        <v>42058.0</v>
      </c>
      <c r="H230" s="8">
        <v>0.4583333333333333</v>
      </c>
      <c r="I230" s="16">
        <v>42058.458333333336</v>
      </c>
      <c r="J230" s="17">
        <v>7540976.02</v>
      </c>
      <c r="K230" s="17">
        <v>365654.78</v>
      </c>
      <c r="L230" s="18">
        <v>7540976.02</v>
      </c>
      <c r="M230" s="18">
        <v>365654.78</v>
      </c>
      <c r="N230" s="14" t="s">
        <v>37</v>
      </c>
      <c r="O230" s="17" t="s">
        <v>31</v>
      </c>
      <c r="P230" s="17" t="s">
        <v>869</v>
      </c>
      <c r="Q230" s="6">
        <f t="shared" si="1"/>
        <v>0</v>
      </c>
      <c r="R230" s="6">
        <v>0.0</v>
      </c>
    </row>
    <row r="231" ht="15.75" customHeight="1">
      <c r="A231" s="15" t="s">
        <v>841</v>
      </c>
      <c r="B231" s="15" t="s">
        <v>863</v>
      </c>
      <c r="C231" s="15" t="s">
        <v>864</v>
      </c>
      <c r="D231" s="6">
        <v>0.0</v>
      </c>
      <c r="E231" s="6">
        <v>1.0</v>
      </c>
      <c r="F231" s="15"/>
      <c r="G231" s="7">
        <v>42058.0</v>
      </c>
      <c r="H231" s="8">
        <v>0.4618055555555556</v>
      </c>
      <c r="I231" s="16">
        <v>42058.461805555555</v>
      </c>
      <c r="J231" s="17">
        <v>7540950.55</v>
      </c>
      <c r="K231" s="17">
        <v>365650.6</v>
      </c>
      <c r="L231" s="18">
        <v>7540950.55</v>
      </c>
      <c r="M231" s="18">
        <v>365650.6</v>
      </c>
      <c r="N231" s="14" t="s">
        <v>60</v>
      </c>
      <c r="O231" s="17" t="s">
        <v>52</v>
      </c>
      <c r="P231" s="17" t="s">
        <v>28</v>
      </c>
      <c r="Q231" s="6">
        <f t="shared" si="1"/>
        <v>25.81072064</v>
      </c>
      <c r="R231" s="6">
        <v>0.0</v>
      </c>
    </row>
    <row r="232" ht="15.75" customHeight="1">
      <c r="A232" s="15" t="s">
        <v>841</v>
      </c>
      <c r="B232" s="15" t="s">
        <v>863</v>
      </c>
      <c r="C232" s="15" t="s">
        <v>864</v>
      </c>
      <c r="D232" s="6">
        <v>0.0</v>
      </c>
      <c r="E232" s="6">
        <v>1.0</v>
      </c>
      <c r="F232" s="15"/>
      <c r="G232" s="7">
        <v>42058.0</v>
      </c>
      <c r="H232" s="8">
        <v>0.46527777777777773</v>
      </c>
      <c r="I232" s="16">
        <v>42058.46527777778</v>
      </c>
      <c r="J232" s="17">
        <v>7540974.78</v>
      </c>
      <c r="K232" s="17">
        <v>365663.27</v>
      </c>
      <c r="L232" s="18">
        <v>7540974.78</v>
      </c>
      <c r="M232" s="18">
        <v>365663.27</v>
      </c>
      <c r="N232" s="14" t="s">
        <v>37</v>
      </c>
      <c r="O232" s="17" t="s">
        <v>31</v>
      </c>
      <c r="P232" s="17" t="s">
        <v>28</v>
      </c>
      <c r="Q232" s="6">
        <f t="shared" si="1"/>
        <v>27.34267361</v>
      </c>
      <c r="R232" s="6">
        <v>0.0</v>
      </c>
    </row>
    <row r="233" ht="15.75" customHeight="1">
      <c r="A233" s="15" t="s">
        <v>841</v>
      </c>
      <c r="B233" s="15" t="s">
        <v>863</v>
      </c>
      <c r="C233" s="15" t="s">
        <v>864</v>
      </c>
      <c r="D233" s="6">
        <v>0.0</v>
      </c>
      <c r="E233" s="6">
        <v>1.0</v>
      </c>
      <c r="F233" s="15"/>
      <c r="G233" s="7">
        <v>42058.0</v>
      </c>
      <c r="H233" s="8">
        <v>0.46875</v>
      </c>
      <c r="I233" s="16">
        <v>42058.46875</v>
      </c>
      <c r="J233" s="17">
        <v>7540960.42</v>
      </c>
      <c r="K233" s="17">
        <v>365663.4</v>
      </c>
      <c r="L233" s="18">
        <v>7540960.42</v>
      </c>
      <c r="M233" s="18">
        <v>365663.4</v>
      </c>
      <c r="N233" s="14" t="s">
        <v>37</v>
      </c>
      <c r="O233" s="17" t="s">
        <v>31</v>
      </c>
      <c r="P233" s="17" t="s">
        <v>28</v>
      </c>
      <c r="Q233" s="6">
        <f t="shared" si="1"/>
        <v>14.36058843</v>
      </c>
      <c r="R233" s="6">
        <v>0.0</v>
      </c>
    </row>
    <row r="234" ht="15.75" customHeight="1">
      <c r="A234" s="15" t="s">
        <v>841</v>
      </c>
      <c r="B234" s="15" t="s">
        <v>863</v>
      </c>
      <c r="C234" s="15" t="s">
        <v>864</v>
      </c>
      <c r="D234" s="6">
        <v>0.0</v>
      </c>
      <c r="E234" s="6">
        <v>1.0</v>
      </c>
      <c r="F234" s="15"/>
      <c r="G234" s="7">
        <v>42058.0</v>
      </c>
      <c r="H234" s="8">
        <v>0.47222222222222227</v>
      </c>
      <c r="I234" s="16">
        <v>42058.47222222222</v>
      </c>
      <c r="J234" s="17">
        <v>7540946.33</v>
      </c>
      <c r="K234" s="17">
        <v>365640.69</v>
      </c>
      <c r="L234" s="18">
        <v>7540946.33</v>
      </c>
      <c r="M234" s="18">
        <v>365640.69</v>
      </c>
      <c r="N234" s="14" t="s">
        <v>33</v>
      </c>
      <c r="O234" s="17" t="s">
        <v>35</v>
      </c>
      <c r="P234" s="17" t="s">
        <v>28</v>
      </c>
      <c r="Q234" s="6">
        <f t="shared" si="1"/>
        <v>26.72587136</v>
      </c>
      <c r="R234" s="6">
        <v>0.0</v>
      </c>
    </row>
    <row r="235" ht="15.75" customHeight="1">
      <c r="A235" s="15" t="s">
        <v>841</v>
      </c>
      <c r="B235" s="15" t="s">
        <v>863</v>
      </c>
      <c r="C235" s="15" t="s">
        <v>864</v>
      </c>
      <c r="D235" s="6">
        <v>0.0</v>
      </c>
      <c r="E235" s="6">
        <v>1.0</v>
      </c>
      <c r="F235" s="15"/>
      <c r="G235" s="7">
        <v>42058.0</v>
      </c>
      <c r="H235" s="8">
        <v>0.4756944444444444</v>
      </c>
      <c r="I235" s="16">
        <v>42058.475694444445</v>
      </c>
      <c r="J235" s="17">
        <v>7540939.61</v>
      </c>
      <c r="K235" s="17">
        <v>365656.65</v>
      </c>
      <c r="L235" s="18">
        <v>7540939.61</v>
      </c>
      <c r="M235" s="18">
        <v>365656.65</v>
      </c>
      <c r="N235" s="24" t="s">
        <v>56</v>
      </c>
      <c r="O235" s="17" t="s">
        <v>58</v>
      </c>
      <c r="P235" s="17" t="s">
        <v>870</v>
      </c>
      <c r="Q235" s="6">
        <f t="shared" si="1"/>
        <v>17.31704363</v>
      </c>
      <c r="R235" s="6">
        <v>0.0</v>
      </c>
    </row>
    <row r="236" ht="15.75" customHeight="1">
      <c r="A236" s="15" t="s">
        <v>841</v>
      </c>
      <c r="B236" s="15" t="s">
        <v>863</v>
      </c>
      <c r="C236" s="15" t="s">
        <v>864</v>
      </c>
      <c r="D236" s="6">
        <v>0.0</v>
      </c>
      <c r="E236" s="6">
        <v>1.0</v>
      </c>
      <c r="F236" s="15"/>
      <c r="G236" s="7">
        <v>42058.0</v>
      </c>
      <c r="H236" s="8">
        <v>0.4791666666666667</v>
      </c>
      <c r="I236" s="16">
        <v>42058.479166666664</v>
      </c>
      <c r="J236" s="17">
        <v>7540939.61</v>
      </c>
      <c r="K236" s="17">
        <v>365656.65</v>
      </c>
      <c r="L236" s="18">
        <v>7540939.61</v>
      </c>
      <c r="M236" s="18">
        <v>365656.65</v>
      </c>
      <c r="N236" s="14" t="s">
        <v>28</v>
      </c>
      <c r="O236" s="17" t="s">
        <v>28</v>
      </c>
      <c r="P236" s="17" t="s">
        <v>870</v>
      </c>
      <c r="Q236" s="6">
        <f t="shared" si="1"/>
        <v>0</v>
      </c>
      <c r="R236" s="6">
        <v>0.0</v>
      </c>
    </row>
    <row r="237" ht="15.75" customHeight="1">
      <c r="A237" s="15" t="s">
        <v>841</v>
      </c>
      <c r="B237" s="15" t="s">
        <v>863</v>
      </c>
      <c r="C237" s="15" t="s">
        <v>864</v>
      </c>
      <c r="D237" s="6">
        <v>0.0</v>
      </c>
      <c r="E237" s="6">
        <v>1.0</v>
      </c>
      <c r="F237" s="15"/>
      <c r="G237" s="7">
        <v>42058.0</v>
      </c>
      <c r="H237" s="8">
        <v>0.4826388888888889</v>
      </c>
      <c r="I237" s="16">
        <v>42058.48263888889</v>
      </c>
      <c r="J237" s="17" t="s">
        <v>28</v>
      </c>
      <c r="K237" s="17" t="s">
        <v>28</v>
      </c>
      <c r="L237" s="18" t="s">
        <v>28</v>
      </c>
      <c r="M237" s="18" t="s">
        <v>28</v>
      </c>
      <c r="N237" s="10" t="s">
        <v>28</v>
      </c>
      <c r="O237" s="17" t="s">
        <v>28</v>
      </c>
      <c r="P237" s="17" t="s">
        <v>28</v>
      </c>
      <c r="Q237" s="6" t="str">
        <f t="shared" si="1"/>
        <v>#VALUE!</v>
      </c>
      <c r="R237" s="6" t="s">
        <v>28</v>
      </c>
    </row>
    <row r="238" ht="15.75" customHeight="1">
      <c r="A238" s="15" t="s">
        <v>841</v>
      </c>
      <c r="B238" s="15" t="s">
        <v>863</v>
      </c>
      <c r="C238" s="15" t="s">
        <v>864</v>
      </c>
      <c r="D238" s="6">
        <v>0.0</v>
      </c>
      <c r="E238" s="6">
        <v>1.0</v>
      </c>
      <c r="F238" s="15"/>
      <c r="G238" s="7">
        <v>42058.0</v>
      </c>
      <c r="H238" s="8">
        <v>0.4861111111111111</v>
      </c>
      <c r="I238" s="16">
        <v>42058.48611111111</v>
      </c>
      <c r="J238" s="17" t="s">
        <v>28</v>
      </c>
      <c r="K238" s="17" t="s">
        <v>28</v>
      </c>
      <c r="L238" s="18" t="s">
        <v>28</v>
      </c>
      <c r="M238" s="18" t="s">
        <v>28</v>
      </c>
      <c r="N238" s="10" t="s">
        <v>28</v>
      </c>
      <c r="O238" s="17" t="s">
        <v>28</v>
      </c>
      <c r="P238" s="17" t="s">
        <v>28</v>
      </c>
      <c r="Q238" s="6" t="str">
        <f t="shared" si="1"/>
        <v>#VALUE!</v>
      </c>
      <c r="R238" s="6" t="s">
        <v>28</v>
      </c>
    </row>
    <row r="239" ht="15.75" customHeight="1">
      <c r="A239" s="15" t="s">
        <v>841</v>
      </c>
      <c r="B239" s="15" t="s">
        <v>863</v>
      </c>
      <c r="C239" s="15" t="s">
        <v>864</v>
      </c>
      <c r="D239" s="6">
        <v>0.0</v>
      </c>
      <c r="E239" s="6">
        <v>1.0</v>
      </c>
      <c r="F239" s="15"/>
      <c r="G239" s="7">
        <v>42058.0</v>
      </c>
      <c r="H239" s="8">
        <v>0.4895833333333333</v>
      </c>
      <c r="I239" s="16">
        <v>42058.489583333336</v>
      </c>
      <c r="J239" s="17" t="s">
        <v>28</v>
      </c>
      <c r="K239" s="17" t="s">
        <v>28</v>
      </c>
      <c r="L239" s="18" t="s">
        <v>28</v>
      </c>
      <c r="M239" s="18" t="s">
        <v>28</v>
      </c>
      <c r="N239" s="10" t="s">
        <v>28</v>
      </c>
      <c r="O239" s="17" t="s">
        <v>28</v>
      </c>
      <c r="P239" s="17" t="s">
        <v>28</v>
      </c>
      <c r="Q239" s="6" t="str">
        <f t="shared" si="1"/>
        <v>#VALUE!</v>
      </c>
      <c r="R239" s="6" t="s">
        <v>28</v>
      </c>
    </row>
    <row r="240" ht="15.75" customHeight="1">
      <c r="A240" s="15" t="s">
        <v>841</v>
      </c>
      <c r="B240" s="15" t="s">
        <v>863</v>
      </c>
      <c r="C240" s="15" t="s">
        <v>864</v>
      </c>
      <c r="D240" s="6">
        <v>0.0</v>
      </c>
      <c r="E240" s="6">
        <v>1.0</v>
      </c>
      <c r="F240" s="15"/>
      <c r="G240" s="7">
        <v>42058.0</v>
      </c>
      <c r="H240" s="8">
        <v>0.4930555555555556</v>
      </c>
      <c r="I240" s="16">
        <v>42058.493055555555</v>
      </c>
      <c r="J240" s="17" t="s">
        <v>28</v>
      </c>
      <c r="K240" s="17" t="s">
        <v>28</v>
      </c>
      <c r="L240" s="18" t="s">
        <v>28</v>
      </c>
      <c r="M240" s="18" t="s">
        <v>28</v>
      </c>
      <c r="N240" s="10" t="s">
        <v>28</v>
      </c>
      <c r="O240" s="17" t="s">
        <v>28</v>
      </c>
      <c r="P240" s="17" t="s">
        <v>28</v>
      </c>
      <c r="Q240" s="6" t="str">
        <f t="shared" si="1"/>
        <v>#VALUE!</v>
      </c>
      <c r="R240" s="6" t="s">
        <v>28</v>
      </c>
    </row>
    <row r="241" ht="15.75" customHeight="1">
      <c r="A241" s="15" t="s">
        <v>841</v>
      </c>
      <c r="B241" s="15" t="s">
        <v>863</v>
      </c>
      <c r="C241" s="15" t="s">
        <v>864</v>
      </c>
      <c r="D241" s="6">
        <v>0.0</v>
      </c>
      <c r="E241" s="6">
        <v>1.0</v>
      </c>
      <c r="F241" s="15"/>
      <c r="G241" s="7">
        <v>42058.0</v>
      </c>
      <c r="H241" s="8">
        <v>0.49652777777777773</v>
      </c>
      <c r="I241" s="16">
        <v>42058.49652777778</v>
      </c>
      <c r="J241" s="17" t="s">
        <v>28</v>
      </c>
      <c r="K241" s="17" t="s">
        <v>28</v>
      </c>
      <c r="L241" s="18" t="s">
        <v>28</v>
      </c>
      <c r="M241" s="18" t="s">
        <v>28</v>
      </c>
      <c r="N241" s="10" t="s">
        <v>28</v>
      </c>
      <c r="O241" s="17" t="s">
        <v>28</v>
      </c>
      <c r="P241" s="17" t="s">
        <v>28</v>
      </c>
      <c r="Q241" s="6" t="str">
        <f t="shared" si="1"/>
        <v>#VALUE!</v>
      </c>
      <c r="R241" s="6" t="s">
        <v>28</v>
      </c>
    </row>
    <row r="242" ht="15.75" customHeight="1">
      <c r="A242" s="15" t="s">
        <v>841</v>
      </c>
      <c r="B242" s="15" t="s">
        <v>863</v>
      </c>
      <c r="C242" s="15" t="s">
        <v>864</v>
      </c>
      <c r="D242" s="6">
        <v>0.0</v>
      </c>
      <c r="E242" s="6">
        <v>1.0</v>
      </c>
      <c r="F242" s="15"/>
      <c r="G242" s="7">
        <v>42058.0</v>
      </c>
      <c r="H242" s="8">
        <v>0.5</v>
      </c>
      <c r="I242" s="16">
        <v>42058.5</v>
      </c>
      <c r="J242" s="17" t="s">
        <v>28</v>
      </c>
      <c r="K242" s="17" t="s">
        <v>28</v>
      </c>
      <c r="L242" s="18" t="s">
        <v>28</v>
      </c>
      <c r="M242" s="18" t="s">
        <v>28</v>
      </c>
      <c r="N242" s="10" t="s">
        <v>28</v>
      </c>
      <c r="O242" s="17" t="s">
        <v>28</v>
      </c>
      <c r="P242" s="17" t="s">
        <v>28</v>
      </c>
      <c r="Q242" s="6" t="str">
        <f t="shared" si="1"/>
        <v>#VALUE!</v>
      </c>
      <c r="R242" s="6" t="s">
        <v>28</v>
      </c>
    </row>
    <row r="243" ht="15.75" customHeight="1">
      <c r="A243" s="15" t="s">
        <v>841</v>
      </c>
      <c r="B243" s="15" t="s">
        <v>863</v>
      </c>
      <c r="C243" s="15" t="s">
        <v>864</v>
      </c>
      <c r="D243" s="6">
        <v>0.0</v>
      </c>
      <c r="E243" s="6">
        <v>1.0</v>
      </c>
      <c r="F243" s="15"/>
      <c r="G243" s="7">
        <v>42058.0</v>
      </c>
      <c r="H243" s="8">
        <v>0.5034722222222222</v>
      </c>
      <c r="I243" s="16">
        <v>42058.50347222222</v>
      </c>
      <c r="J243" s="17" t="s">
        <v>28</v>
      </c>
      <c r="K243" s="17" t="s">
        <v>28</v>
      </c>
      <c r="L243" s="18" t="s">
        <v>28</v>
      </c>
      <c r="M243" s="18" t="s">
        <v>28</v>
      </c>
      <c r="N243" s="10" t="s">
        <v>28</v>
      </c>
      <c r="O243" s="17" t="s">
        <v>28</v>
      </c>
      <c r="P243" s="17" t="s">
        <v>28</v>
      </c>
      <c r="Q243" s="6" t="str">
        <f t="shared" si="1"/>
        <v>#VALUE!</v>
      </c>
      <c r="R243" s="6" t="s">
        <v>28</v>
      </c>
    </row>
    <row r="244" ht="15.75" customHeight="1">
      <c r="A244" s="15" t="s">
        <v>841</v>
      </c>
      <c r="B244" s="15" t="s">
        <v>863</v>
      </c>
      <c r="C244" s="15" t="s">
        <v>864</v>
      </c>
      <c r="D244" s="6">
        <v>0.0</v>
      </c>
      <c r="E244" s="6">
        <v>1.0</v>
      </c>
      <c r="F244" s="15"/>
      <c r="G244" s="7">
        <v>42058.0</v>
      </c>
      <c r="H244" s="8">
        <v>0.5069444444444444</v>
      </c>
      <c r="I244" s="16">
        <v>42058.506944444445</v>
      </c>
      <c r="J244" s="17" t="s">
        <v>28</v>
      </c>
      <c r="K244" s="17" t="s">
        <v>28</v>
      </c>
      <c r="L244" s="18" t="s">
        <v>28</v>
      </c>
      <c r="M244" s="18" t="s">
        <v>28</v>
      </c>
      <c r="N244" s="10" t="s">
        <v>28</v>
      </c>
      <c r="O244" s="17" t="s">
        <v>28</v>
      </c>
      <c r="P244" s="17" t="s">
        <v>28</v>
      </c>
      <c r="Q244" s="6" t="str">
        <f t="shared" si="1"/>
        <v>#VALUE!</v>
      </c>
      <c r="R244" s="6" t="s">
        <v>28</v>
      </c>
    </row>
    <row r="245" ht="15.75" customHeight="1">
      <c r="A245" s="15" t="s">
        <v>841</v>
      </c>
      <c r="B245" s="15" t="s">
        <v>863</v>
      </c>
      <c r="C245" s="15" t="s">
        <v>864</v>
      </c>
      <c r="D245" s="6">
        <v>0.0</v>
      </c>
      <c r="E245" s="6">
        <v>1.0</v>
      </c>
      <c r="F245" s="15"/>
      <c r="G245" s="7">
        <v>42058.0</v>
      </c>
      <c r="H245" s="8">
        <v>0.5104166666666666</v>
      </c>
      <c r="I245" s="16">
        <v>42058.510416666664</v>
      </c>
      <c r="J245" s="17">
        <v>7540829.66</v>
      </c>
      <c r="K245" s="17">
        <v>365688.07</v>
      </c>
      <c r="L245" s="18">
        <v>7540829.66</v>
      </c>
      <c r="M245" s="18">
        <v>365688.07</v>
      </c>
      <c r="N245" s="6" t="s">
        <v>56</v>
      </c>
      <c r="O245" s="17" t="s">
        <v>58</v>
      </c>
      <c r="P245" s="17" t="s">
        <v>871</v>
      </c>
      <c r="Q245" s="6" t="str">
        <f t="shared" si="1"/>
        <v>#VALUE!</v>
      </c>
      <c r="R245" s="6">
        <v>0.0</v>
      </c>
    </row>
    <row r="246" ht="15.75" customHeight="1">
      <c r="A246" s="15" t="s">
        <v>841</v>
      </c>
      <c r="B246" s="15" t="s">
        <v>863</v>
      </c>
      <c r="C246" s="15" t="s">
        <v>864</v>
      </c>
      <c r="D246" s="6">
        <v>0.0</v>
      </c>
      <c r="E246" s="6">
        <v>1.0</v>
      </c>
      <c r="F246" s="15"/>
      <c r="G246" s="7">
        <v>42058.0</v>
      </c>
      <c r="H246" s="8">
        <v>0.513888888888889</v>
      </c>
      <c r="I246" s="16">
        <v>42058.51388888889</v>
      </c>
      <c r="J246" s="17">
        <v>7540832.08</v>
      </c>
      <c r="K246" s="17">
        <v>365700.55</v>
      </c>
      <c r="L246" s="18">
        <v>7540832.08</v>
      </c>
      <c r="M246" s="18">
        <v>365700.55</v>
      </c>
      <c r="N246" s="24" t="s">
        <v>56</v>
      </c>
      <c r="O246" s="17" t="s">
        <v>58</v>
      </c>
      <c r="P246" s="17" t="s">
        <v>872</v>
      </c>
      <c r="Q246" s="6">
        <f t="shared" si="1"/>
        <v>12.71246632</v>
      </c>
      <c r="R246" s="6">
        <v>0.0</v>
      </c>
    </row>
    <row r="247" ht="15.75" customHeight="1">
      <c r="A247" s="15" t="s">
        <v>841</v>
      </c>
      <c r="B247" s="15" t="s">
        <v>863</v>
      </c>
      <c r="C247" s="15" t="s">
        <v>864</v>
      </c>
      <c r="D247" s="6">
        <v>0.0</v>
      </c>
      <c r="E247" s="6">
        <v>1.0</v>
      </c>
      <c r="F247" s="15"/>
      <c r="G247" s="7">
        <v>42058.0</v>
      </c>
      <c r="H247" s="8">
        <v>0.517361111111111</v>
      </c>
      <c r="I247" s="16">
        <v>42058.51736111111</v>
      </c>
      <c r="J247" s="17">
        <v>7540832.08</v>
      </c>
      <c r="K247" s="17">
        <v>365700.55</v>
      </c>
      <c r="L247" s="18">
        <v>7540832.08</v>
      </c>
      <c r="M247" s="18">
        <v>365700.55</v>
      </c>
      <c r="N247" s="14" t="s">
        <v>60</v>
      </c>
      <c r="O247" s="17" t="s">
        <v>52</v>
      </c>
      <c r="P247" s="17" t="s">
        <v>872</v>
      </c>
      <c r="Q247" s="6">
        <f t="shared" si="1"/>
        <v>0</v>
      </c>
      <c r="R247" s="6">
        <v>0.0</v>
      </c>
    </row>
    <row r="248" ht="15.75" customHeight="1">
      <c r="A248" s="15" t="s">
        <v>841</v>
      </c>
      <c r="B248" s="15" t="s">
        <v>863</v>
      </c>
      <c r="C248" s="15" t="s">
        <v>864</v>
      </c>
      <c r="D248" s="6">
        <v>0.0</v>
      </c>
      <c r="E248" s="6">
        <v>1.0</v>
      </c>
      <c r="F248" s="15"/>
      <c r="G248" s="7">
        <v>42058.0</v>
      </c>
      <c r="H248" s="8">
        <v>0.5208333333333334</v>
      </c>
      <c r="I248" s="16">
        <v>42058.520833333336</v>
      </c>
      <c r="J248" s="17">
        <v>7540832.08</v>
      </c>
      <c r="K248" s="17">
        <v>365700.55</v>
      </c>
      <c r="L248" s="18">
        <v>7540832.08</v>
      </c>
      <c r="M248" s="18">
        <v>365700.55</v>
      </c>
      <c r="N248" s="14" t="s">
        <v>60</v>
      </c>
      <c r="O248" s="17" t="s">
        <v>52</v>
      </c>
      <c r="P248" s="17" t="s">
        <v>872</v>
      </c>
      <c r="Q248" s="6">
        <f t="shared" si="1"/>
        <v>0</v>
      </c>
      <c r="R248" s="6">
        <v>0.0</v>
      </c>
    </row>
    <row r="249" ht="15.75" customHeight="1">
      <c r="A249" s="15" t="s">
        <v>841</v>
      </c>
      <c r="B249" s="15" t="s">
        <v>863</v>
      </c>
      <c r="C249" s="15" t="s">
        <v>864</v>
      </c>
      <c r="D249" s="6">
        <v>0.0</v>
      </c>
      <c r="E249" s="6">
        <v>1.0</v>
      </c>
      <c r="F249" s="15"/>
      <c r="G249" s="7">
        <v>42058.0</v>
      </c>
      <c r="H249" s="8">
        <v>0.5243055555555556</v>
      </c>
      <c r="I249" s="16">
        <v>42058.524305555555</v>
      </c>
      <c r="J249" s="17">
        <v>7540832.08</v>
      </c>
      <c r="K249" s="17">
        <v>365700.55</v>
      </c>
      <c r="L249" s="18">
        <v>7540832.08</v>
      </c>
      <c r="M249" s="18">
        <v>365700.55</v>
      </c>
      <c r="N249" s="14" t="s">
        <v>60</v>
      </c>
      <c r="O249" s="17" t="s">
        <v>52</v>
      </c>
      <c r="P249" s="17" t="s">
        <v>872</v>
      </c>
      <c r="Q249" s="6">
        <f t="shared" si="1"/>
        <v>0</v>
      </c>
      <c r="R249" s="6">
        <v>0.0</v>
      </c>
    </row>
    <row r="250" ht="15.75" customHeight="1">
      <c r="A250" s="15" t="s">
        <v>841</v>
      </c>
      <c r="B250" s="15" t="s">
        <v>863</v>
      </c>
      <c r="C250" s="15" t="s">
        <v>864</v>
      </c>
      <c r="D250" s="6">
        <v>0.0</v>
      </c>
      <c r="E250" s="6">
        <v>1.0</v>
      </c>
      <c r="F250" s="15"/>
      <c r="G250" s="7">
        <v>42058.0</v>
      </c>
      <c r="H250" s="8">
        <v>0.5277777777777778</v>
      </c>
      <c r="I250" s="16">
        <v>42058.52777777778</v>
      </c>
      <c r="J250" s="17">
        <v>7540832.08</v>
      </c>
      <c r="K250" s="17">
        <v>365700.55</v>
      </c>
      <c r="L250" s="18">
        <v>7540832.08</v>
      </c>
      <c r="M250" s="18">
        <v>365700.55</v>
      </c>
      <c r="N250" s="14" t="s">
        <v>60</v>
      </c>
      <c r="O250" s="17" t="s">
        <v>52</v>
      </c>
      <c r="P250" s="17" t="s">
        <v>872</v>
      </c>
      <c r="Q250" s="6">
        <f t="shared" si="1"/>
        <v>0</v>
      </c>
      <c r="R250" s="6">
        <v>0.0</v>
      </c>
    </row>
    <row r="251" ht="15.75" customHeight="1">
      <c r="A251" s="15" t="s">
        <v>841</v>
      </c>
      <c r="B251" s="15" t="s">
        <v>863</v>
      </c>
      <c r="C251" s="15" t="s">
        <v>864</v>
      </c>
      <c r="D251" s="6">
        <v>0.0</v>
      </c>
      <c r="E251" s="6">
        <v>1.0</v>
      </c>
      <c r="F251" s="15"/>
      <c r="G251" s="7">
        <v>42058.0</v>
      </c>
      <c r="H251" s="8">
        <v>0.53125</v>
      </c>
      <c r="I251" s="16">
        <v>42058.53125</v>
      </c>
      <c r="J251" s="17">
        <v>7540842.96</v>
      </c>
      <c r="K251" s="17">
        <v>365693.32</v>
      </c>
      <c r="L251" s="18">
        <v>7540842.96</v>
      </c>
      <c r="M251" s="18">
        <v>365693.32</v>
      </c>
      <c r="N251" s="14" t="s">
        <v>60</v>
      </c>
      <c r="O251" s="17" t="s">
        <v>52</v>
      </c>
      <c r="P251" s="17" t="s">
        <v>28</v>
      </c>
      <c r="Q251" s="6">
        <f t="shared" si="1"/>
        <v>13.06320405</v>
      </c>
      <c r="R251" s="6">
        <v>0.0</v>
      </c>
    </row>
    <row r="252" ht="15.75" customHeight="1">
      <c r="A252" s="15" t="s">
        <v>841</v>
      </c>
      <c r="B252" s="15" t="s">
        <v>863</v>
      </c>
      <c r="C252" s="15" t="s">
        <v>864</v>
      </c>
      <c r="D252" s="6">
        <v>0.0</v>
      </c>
      <c r="E252" s="6">
        <v>1.0</v>
      </c>
      <c r="F252" s="15"/>
      <c r="G252" s="7">
        <v>42058.0</v>
      </c>
      <c r="H252" s="8">
        <v>0.5347222222222222</v>
      </c>
      <c r="I252" s="16">
        <v>42058.53472222222</v>
      </c>
      <c r="J252" s="17">
        <v>7540839.72</v>
      </c>
      <c r="K252" s="17">
        <v>365694.12</v>
      </c>
      <c r="L252" s="18">
        <v>7540839.72</v>
      </c>
      <c r="M252" s="18">
        <v>365694.12</v>
      </c>
      <c r="N252" s="14" t="s">
        <v>60</v>
      </c>
      <c r="O252" s="17" t="s">
        <v>52</v>
      </c>
      <c r="P252" s="17" t="s">
        <v>873</v>
      </c>
      <c r="Q252" s="6">
        <f t="shared" si="1"/>
        <v>3.337304302</v>
      </c>
      <c r="R252" s="6">
        <v>0.0</v>
      </c>
    </row>
    <row r="253" ht="15.75" customHeight="1">
      <c r="A253" s="15" t="s">
        <v>841</v>
      </c>
      <c r="B253" s="15" t="s">
        <v>863</v>
      </c>
      <c r="C253" s="15" t="s">
        <v>864</v>
      </c>
      <c r="D253" s="6">
        <v>0.0</v>
      </c>
      <c r="E253" s="6">
        <v>1.0</v>
      </c>
      <c r="F253" s="15"/>
      <c r="G253" s="7">
        <v>42058.0</v>
      </c>
      <c r="H253" s="8">
        <v>0.5381944444444444</v>
      </c>
      <c r="I253" s="16">
        <v>42058.538194444445</v>
      </c>
      <c r="J253" s="17">
        <v>7540839.72</v>
      </c>
      <c r="K253" s="17">
        <v>365694.12</v>
      </c>
      <c r="L253" s="18">
        <v>7540839.72</v>
      </c>
      <c r="M253" s="18">
        <v>365694.12</v>
      </c>
      <c r="N253" s="14" t="s">
        <v>60</v>
      </c>
      <c r="O253" s="17" t="s">
        <v>52</v>
      </c>
      <c r="P253" s="17" t="s">
        <v>873</v>
      </c>
      <c r="Q253" s="6">
        <f t="shared" si="1"/>
        <v>0</v>
      </c>
      <c r="R253" s="6">
        <v>0.0</v>
      </c>
    </row>
    <row r="254" ht="15.75" customHeight="1">
      <c r="A254" s="15" t="s">
        <v>841</v>
      </c>
      <c r="B254" s="15" t="s">
        <v>863</v>
      </c>
      <c r="C254" s="15" t="s">
        <v>864</v>
      </c>
      <c r="D254" s="6">
        <v>0.0</v>
      </c>
      <c r="E254" s="6">
        <v>1.0</v>
      </c>
      <c r="F254" s="15"/>
      <c r="G254" s="7">
        <v>42058.0</v>
      </c>
      <c r="H254" s="8">
        <v>0.5416666666666666</v>
      </c>
      <c r="I254" s="16">
        <v>42058.541666666664</v>
      </c>
      <c r="J254" s="17">
        <v>7540839.72</v>
      </c>
      <c r="K254" s="17">
        <v>365694.12</v>
      </c>
      <c r="L254" s="18">
        <v>7540839.72</v>
      </c>
      <c r="M254" s="18">
        <v>365694.12</v>
      </c>
      <c r="N254" s="14" t="s">
        <v>60</v>
      </c>
      <c r="O254" s="17" t="s">
        <v>52</v>
      </c>
      <c r="P254" s="17" t="s">
        <v>873</v>
      </c>
      <c r="Q254" s="6">
        <f t="shared" si="1"/>
        <v>0</v>
      </c>
      <c r="R254" s="6">
        <v>0.0</v>
      </c>
    </row>
    <row r="255" ht="15.75" customHeight="1">
      <c r="A255" s="15" t="s">
        <v>841</v>
      </c>
      <c r="B255" s="15" t="s">
        <v>863</v>
      </c>
      <c r="C255" s="15" t="s">
        <v>864</v>
      </c>
      <c r="D255" s="6">
        <v>0.0</v>
      </c>
      <c r="E255" s="6">
        <v>1.0</v>
      </c>
      <c r="F255" s="15"/>
      <c r="G255" s="7">
        <v>42058.0</v>
      </c>
      <c r="H255" s="8">
        <v>0.545138888888889</v>
      </c>
      <c r="I255" s="16">
        <v>42058.54513888889</v>
      </c>
      <c r="J255" s="17">
        <v>7540839.72</v>
      </c>
      <c r="K255" s="17">
        <v>365694.12</v>
      </c>
      <c r="L255" s="18">
        <v>7540839.72</v>
      </c>
      <c r="M255" s="18">
        <v>365694.12</v>
      </c>
      <c r="N255" s="14" t="s">
        <v>60</v>
      </c>
      <c r="O255" s="17" t="s">
        <v>52</v>
      </c>
      <c r="P255" s="17" t="s">
        <v>873</v>
      </c>
      <c r="Q255" s="6">
        <f t="shared" si="1"/>
        <v>0</v>
      </c>
      <c r="R255" s="6">
        <v>0.0</v>
      </c>
    </row>
    <row r="256" ht="15.75" customHeight="1">
      <c r="A256" s="15" t="s">
        <v>841</v>
      </c>
      <c r="B256" s="15" t="s">
        <v>863</v>
      </c>
      <c r="C256" s="15" t="s">
        <v>864</v>
      </c>
      <c r="D256" s="6">
        <v>0.0</v>
      </c>
      <c r="E256" s="6">
        <v>1.0</v>
      </c>
      <c r="F256" s="15"/>
      <c r="G256" s="7">
        <v>42058.0</v>
      </c>
      <c r="H256" s="8">
        <v>0.548611111111111</v>
      </c>
      <c r="I256" s="16">
        <v>42058.54861111111</v>
      </c>
      <c r="J256" s="17">
        <v>7540839.72</v>
      </c>
      <c r="K256" s="17">
        <v>365694.12</v>
      </c>
      <c r="L256" s="18">
        <v>7540839.72</v>
      </c>
      <c r="M256" s="18">
        <v>365694.12</v>
      </c>
      <c r="N256" s="14" t="s">
        <v>60</v>
      </c>
      <c r="O256" s="17" t="s">
        <v>52</v>
      </c>
      <c r="P256" s="17" t="s">
        <v>873</v>
      </c>
      <c r="Q256" s="6">
        <f t="shared" si="1"/>
        <v>0</v>
      </c>
      <c r="R256" s="6">
        <v>0.0</v>
      </c>
    </row>
    <row r="257" ht="15.75" customHeight="1">
      <c r="A257" s="15" t="s">
        <v>841</v>
      </c>
      <c r="B257" s="15" t="s">
        <v>863</v>
      </c>
      <c r="C257" s="15" t="s">
        <v>864</v>
      </c>
      <c r="D257" s="6">
        <v>0.0</v>
      </c>
      <c r="E257" s="6">
        <v>1.0</v>
      </c>
      <c r="F257" s="15"/>
      <c r="G257" s="7">
        <v>42058.0</v>
      </c>
      <c r="H257" s="8">
        <v>0.5520833333333334</v>
      </c>
      <c r="I257" s="16">
        <v>42058.552083333336</v>
      </c>
      <c r="J257" s="17">
        <v>7540839.72</v>
      </c>
      <c r="K257" s="17">
        <v>365694.12</v>
      </c>
      <c r="L257" s="18">
        <v>7540839.72</v>
      </c>
      <c r="M257" s="18">
        <v>365694.12</v>
      </c>
      <c r="N257" s="14" t="s">
        <v>28</v>
      </c>
      <c r="O257" s="17" t="s">
        <v>28</v>
      </c>
      <c r="P257" s="17" t="s">
        <v>873</v>
      </c>
      <c r="Q257" s="6">
        <f t="shared" si="1"/>
        <v>0</v>
      </c>
      <c r="R257" s="6">
        <v>0.0</v>
      </c>
    </row>
    <row r="258" ht="15.75" customHeight="1">
      <c r="A258" s="15" t="s">
        <v>841</v>
      </c>
      <c r="B258" s="15" t="s">
        <v>863</v>
      </c>
      <c r="C258" s="15" t="s">
        <v>864</v>
      </c>
      <c r="D258" s="6">
        <v>0.0</v>
      </c>
      <c r="E258" s="6">
        <v>1.0</v>
      </c>
      <c r="F258" s="15"/>
      <c r="G258" s="7">
        <v>42058.0</v>
      </c>
      <c r="H258" s="8">
        <v>0.5555555555555556</v>
      </c>
      <c r="I258" s="16">
        <v>42058.555555555555</v>
      </c>
      <c r="J258" s="17">
        <v>7540839.72</v>
      </c>
      <c r="K258" s="17">
        <v>365694.12</v>
      </c>
      <c r="L258" s="18">
        <v>7540839.72</v>
      </c>
      <c r="M258" s="18">
        <v>365694.12</v>
      </c>
      <c r="N258" s="24" t="s">
        <v>56</v>
      </c>
      <c r="O258" s="17" t="s">
        <v>58</v>
      </c>
      <c r="P258" s="17" t="s">
        <v>873</v>
      </c>
      <c r="Q258" s="6">
        <f t="shared" si="1"/>
        <v>0</v>
      </c>
      <c r="R258" s="6">
        <v>0.0</v>
      </c>
    </row>
    <row r="259" ht="15.75" customHeight="1">
      <c r="A259" s="15" t="s">
        <v>841</v>
      </c>
      <c r="B259" s="15" t="s">
        <v>863</v>
      </c>
      <c r="C259" s="15" t="s">
        <v>864</v>
      </c>
      <c r="D259" s="6">
        <v>0.0</v>
      </c>
      <c r="E259" s="6">
        <v>1.0</v>
      </c>
      <c r="F259" s="15"/>
      <c r="G259" s="7">
        <v>42058.0</v>
      </c>
      <c r="H259" s="8">
        <v>0.5590277777777778</v>
      </c>
      <c r="I259" s="16">
        <v>42058.55902777778</v>
      </c>
      <c r="J259" s="17" t="s">
        <v>28</v>
      </c>
      <c r="K259" s="17" t="s">
        <v>28</v>
      </c>
      <c r="L259" s="18" t="s">
        <v>28</v>
      </c>
      <c r="M259" s="18" t="s">
        <v>28</v>
      </c>
      <c r="N259" s="10" t="s">
        <v>28</v>
      </c>
      <c r="O259" s="17" t="s">
        <v>28</v>
      </c>
      <c r="P259" s="17" t="s">
        <v>28</v>
      </c>
      <c r="Q259" s="6" t="str">
        <f t="shared" si="1"/>
        <v>#VALUE!</v>
      </c>
      <c r="R259" s="6" t="s">
        <v>28</v>
      </c>
    </row>
    <row r="260" ht="15.75" customHeight="1">
      <c r="A260" s="15" t="s">
        <v>841</v>
      </c>
      <c r="B260" s="15" t="s">
        <v>863</v>
      </c>
      <c r="C260" s="15" t="s">
        <v>864</v>
      </c>
      <c r="D260" s="6">
        <v>0.0</v>
      </c>
      <c r="E260" s="6">
        <v>1.0</v>
      </c>
      <c r="F260" s="15"/>
      <c r="G260" s="7">
        <v>42058.0</v>
      </c>
      <c r="H260" s="8">
        <v>0.5625</v>
      </c>
      <c r="I260" s="16">
        <v>42058.5625</v>
      </c>
      <c r="J260" s="17" t="s">
        <v>28</v>
      </c>
      <c r="K260" s="17" t="s">
        <v>28</v>
      </c>
      <c r="L260" s="18" t="s">
        <v>28</v>
      </c>
      <c r="M260" s="18" t="s">
        <v>28</v>
      </c>
      <c r="N260" s="10" t="s">
        <v>28</v>
      </c>
      <c r="O260" s="17" t="s">
        <v>28</v>
      </c>
      <c r="P260" s="17" t="s">
        <v>28</v>
      </c>
      <c r="Q260" s="6" t="str">
        <f t="shared" si="1"/>
        <v>#VALUE!</v>
      </c>
      <c r="R260" s="6" t="s">
        <v>28</v>
      </c>
    </row>
    <row r="261" ht="15.75" customHeight="1">
      <c r="A261" s="15" t="s">
        <v>841</v>
      </c>
      <c r="B261" s="15" t="s">
        <v>863</v>
      </c>
      <c r="C261" s="15" t="s">
        <v>864</v>
      </c>
      <c r="D261" s="6">
        <v>0.0</v>
      </c>
      <c r="E261" s="6">
        <v>1.0</v>
      </c>
      <c r="F261" s="15"/>
      <c r="G261" s="7">
        <v>42058.0</v>
      </c>
      <c r="H261" s="8">
        <v>0.5659722222222222</v>
      </c>
      <c r="I261" s="16">
        <v>42058.56597222222</v>
      </c>
      <c r="J261" s="17" t="s">
        <v>28</v>
      </c>
      <c r="K261" s="17" t="s">
        <v>28</v>
      </c>
      <c r="L261" s="18" t="s">
        <v>28</v>
      </c>
      <c r="M261" s="18" t="s">
        <v>28</v>
      </c>
      <c r="N261" s="10" t="s">
        <v>28</v>
      </c>
      <c r="O261" s="17" t="s">
        <v>28</v>
      </c>
      <c r="P261" s="17" t="s">
        <v>28</v>
      </c>
      <c r="Q261" s="6" t="str">
        <f t="shared" si="1"/>
        <v>#VALUE!</v>
      </c>
      <c r="R261" s="6" t="s">
        <v>28</v>
      </c>
    </row>
    <row r="262" ht="15.75" customHeight="1">
      <c r="A262" s="15" t="s">
        <v>841</v>
      </c>
      <c r="B262" s="15" t="s">
        <v>863</v>
      </c>
      <c r="C262" s="15" t="s">
        <v>864</v>
      </c>
      <c r="D262" s="6">
        <v>0.0</v>
      </c>
      <c r="E262" s="6">
        <v>1.0</v>
      </c>
      <c r="F262" s="15"/>
      <c r="G262" s="7">
        <v>42058.0</v>
      </c>
      <c r="H262" s="8">
        <v>0.5694444444444444</v>
      </c>
      <c r="I262" s="16">
        <v>42058.569444444445</v>
      </c>
      <c r="J262" s="17" t="s">
        <v>28</v>
      </c>
      <c r="K262" s="17" t="s">
        <v>28</v>
      </c>
      <c r="L262" s="18" t="s">
        <v>28</v>
      </c>
      <c r="M262" s="18" t="s">
        <v>28</v>
      </c>
      <c r="N262" s="10" t="s">
        <v>28</v>
      </c>
      <c r="O262" s="17" t="s">
        <v>28</v>
      </c>
      <c r="P262" s="17" t="s">
        <v>28</v>
      </c>
      <c r="Q262" s="6" t="str">
        <f t="shared" si="1"/>
        <v>#VALUE!</v>
      </c>
      <c r="R262" s="6" t="s">
        <v>28</v>
      </c>
    </row>
    <row r="263" ht="15.75" customHeight="1">
      <c r="A263" s="15" t="s">
        <v>841</v>
      </c>
      <c r="B263" s="15" t="s">
        <v>863</v>
      </c>
      <c r="C263" s="15" t="s">
        <v>864</v>
      </c>
      <c r="D263" s="6">
        <v>0.0</v>
      </c>
      <c r="E263" s="6">
        <v>1.0</v>
      </c>
      <c r="F263" s="15"/>
      <c r="G263" s="7">
        <v>42058.0</v>
      </c>
      <c r="H263" s="8">
        <v>0.5729166666666666</v>
      </c>
      <c r="I263" s="16">
        <v>42058.572916666664</v>
      </c>
      <c r="J263" s="17" t="s">
        <v>28</v>
      </c>
      <c r="K263" s="17" t="s">
        <v>28</v>
      </c>
      <c r="L263" s="18" t="s">
        <v>28</v>
      </c>
      <c r="M263" s="18" t="s">
        <v>28</v>
      </c>
      <c r="N263" s="10" t="s">
        <v>28</v>
      </c>
      <c r="O263" s="17" t="s">
        <v>28</v>
      </c>
      <c r="P263" s="17" t="s">
        <v>28</v>
      </c>
      <c r="Q263" s="6" t="str">
        <f t="shared" si="1"/>
        <v>#VALUE!</v>
      </c>
      <c r="R263" s="6" t="s">
        <v>28</v>
      </c>
    </row>
    <row r="264" ht="15.75" customHeight="1">
      <c r="A264" s="15" t="s">
        <v>841</v>
      </c>
      <c r="B264" s="15" t="s">
        <v>863</v>
      </c>
      <c r="C264" s="15" t="s">
        <v>864</v>
      </c>
      <c r="D264" s="6">
        <v>0.0</v>
      </c>
      <c r="E264" s="6">
        <v>1.0</v>
      </c>
      <c r="F264" s="15"/>
      <c r="G264" s="7">
        <v>42058.0</v>
      </c>
      <c r="H264" s="8">
        <v>0.576388888888889</v>
      </c>
      <c r="I264" s="16">
        <v>42058.57638888889</v>
      </c>
      <c r="J264" s="17" t="s">
        <v>28</v>
      </c>
      <c r="K264" s="17" t="s">
        <v>28</v>
      </c>
      <c r="L264" s="18" t="s">
        <v>28</v>
      </c>
      <c r="M264" s="18" t="s">
        <v>28</v>
      </c>
      <c r="N264" s="10" t="s">
        <v>28</v>
      </c>
      <c r="O264" s="17" t="s">
        <v>28</v>
      </c>
      <c r="P264" s="17" t="s">
        <v>28</v>
      </c>
      <c r="Q264" s="6" t="str">
        <f t="shared" si="1"/>
        <v>#VALUE!</v>
      </c>
      <c r="R264" s="6" t="s">
        <v>28</v>
      </c>
    </row>
    <row r="265" ht="15.75" customHeight="1">
      <c r="A265" s="15" t="s">
        <v>841</v>
      </c>
      <c r="B265" s="15" t="s">
        <v>863</v>
      </c>
      <c r="C265" s="15" t="s">
        <v>864</v>
      </c>
      <c r="D265" s="6">
        <v>0.0</v>
      </c>
      <c r="E265" s="6">
        <v>1.0</v>
      </c>
      <c r="F265" s="15"/>
      <c r="G265" s="7">
        <v>42058.0</v>
      </c>
      <c r="H265" s="8">
        <v>0.579861111111111</v>
      </c>
      <c r="I265" s="16">
        <v>42058.57986111111</v>
      </c>
      <c r="J265" s="17" t="s">
        <v>28</v>
      </c>
      <c r="K265" s="17" t="s">
        <v>28</v>
      </c>
      <c r="L265" s="18" t="s">
        <v>28</v>
      </c>
      <c r="M265" s="18" t="s">
        <v>28</v>
      </c>
      <c r="N265" s="10" t="s">
        <v>28</v>
      </c>
      <c r="O265" s="17" t="s">
        <v>28</v>
      </c>
      <c r="P265" s="17" t="s">
        <v>28</v>
      </c>
      <c r="Q265" s="6" t="str">
        <f t="shared" si="1"/>
        <v>#VALUE!</v>
      </c>
      <c r="R265" s="6" t="s">
        <v>28</v>
      </c>
    </row>
    <row r="266" ht="15.75" customHeight="1">
      <c r="A266" s="15" t="s">
        <v>841</v>
      </c>
      <c r="B266" s="15" t="s">
        <v>863</v>
      </c>
      <c r="C266" s="15" t="s">
        <v>864</v>
      </c>
      <c r="D266" s="6">
        <v>0.0</v>
      </c>
      <c r="E266" s="6">
        <v>1.0</v>
      </c>
      <c r="F266" s="15"/>
      <c r="G266" s="7">
        <v>42058.0</v>
      </c>
      <c r="H266" s="22">
        <v>0.5833333333333334</v>
      </c>
      <c r="I266" s="16">
        <v>42058.583333333336</v>
      </c>
      <c r="J266" s="17" t="s">
        <v>28</v>
      </c>
      <c r="K266" s="17" t="s">
        <v>28</v>
      </c>
      <c r="L266" s="18" t="s">
        <v>28</v>
      </c>
      <c r="M266" s="18" t="s">
        <v>28</v>
      </c>
      <c r="N266" s="10" t="s">
        <v>28</v>
      </c>
      <c r="O266" s="17" t="s">
        <v>28</v>
      </c>
      <c r="P266" s="17" t="s">
        <v>28</v>
      </c>
      <c r="Q266" s="6" t="str">
        <f t="shared" si="1"/>
        <v>#VALUE!</v>
      </c>
      <c r="R266" s="6" t="s">
        <v>28</v>
      </c>
    </row>
    <row r="267" ht="15.75" customHeight="1">
      <c r="A267" s="15" t="s">
        <v>841</v>
      </c>
      <c r="B267" s="15" t="s">
        <v>863</v>
      </c>
      <c r="C267" s="15" t="s">
        <v>864</v>
      </c>
      <c r="D267" s="6">
        <v>0.0</v>
      </c>
      <c r="E267" s="6">
        <v>1.0</v>
      </c>
      <c r="F267" s="15"/>
      <c r="G267" s="7">
        <v>42058.0</v>
      </c>
      <c r="H267" s="22">
        <v>0.5868055555555556</v>
      </c>
      <c r="I267" s="16">
        <v>42058.586805555555</v>
      </c>
      <c r="J267" s="17" t="s">
        <v>28</v>
      </c>
      <c r="K267" s="17" t="s">
        <v>28</v>
      </c>
      <c r="L267" s="18" t="s">
        <v>28</v>
      </c>
      <c r="M267" s="18" t="s">
        <v>28</v>
      </c>
      <c r="N267" s="10" t="s">
        <v>28</v>
      </c>
      <c r="O267" s="17" t="s">
        <v>28</v>
      </c>
      <c r="P267" s="17" t="s">
        <v>28</v>
      </c>
      <c r="Q267" s="6" t="str">
        <f t="shared" si="1"/>
        <v>#VALUE!</v>
      </c>
      <c r="R267" s="6" t="s">
        <v>28</v>
      </c>
    </row>
    <row r="268" ht="15.75" customHeight="1">
      <c r="A268" s="15" t="s">
        <v>841</v>
      </c>
      <c r="B268" s="15" t="s">
        <v>863</v>
      </c>
      <c r="C268" s="15" t="s">
        <v>864</v>
      </c>
      <c r="D268" s="6">
        <v>0.0</v>
      </c>
      <c r="E268" s="6">
        <v>1.0</v>
      </c>
      <c r="F268" s="15"/>
      <c r="G268" s="7">
        <v>42058.0</v>
      </c>
      <c r="H268" s="8">
        <v>0.5902777777777778</v>
      </c>
      <c r="I268" s="16">
        <v>42058.59027777778</v>
      </c>
      <c r="J268" s="17">
        <v>7540833.39</v>
      </c>
      <c r="K268" s="17">
        <v>365684.76</v>
      </c>
      <c r="L268" s="18">
        <v>7540833.39</v>
      </c>
      <c r="M268" s="18">
        <v>365684.76</v>
      </c>
      <c r="N268" s="6" t="s">
        <v>33</v>
      </c>
      <c r="O268" s="17" t="s">
        <v>35</v>
      </c>
      <c r="P268" s="17" t="s">
        <v>28</v>
      </c>
      <c r="Q268" s="6" t="str">
        <f t="shared" si="1"/>
        <v>#VALUE!</v>
      </c>
      <c r="R268" s="6">
        <v>0.0</v>
      </c>
    </row>
    <row r="269" ht="15.75" customHeight="1">
      <c r="A269" s="15" t="s">
        <v>841</v>
      </c>
      <c r="B269" s="15" t="s">
        <v>863</v>
      </c>
      <c r="C269" s="15" t="s">
        <v>864</v>
      </c>
      <c r="D269" s="6">
        <v>0.0</v>
      </c>
      <c r="E269" s="6">
        <v>1.0</v>
      </c>
      <c r="F269" s="15"/>
      <c r="G269" s="7">
        <v>42058.0</v>
      </c>
      <c r="H269" s="8">
        <v>0.59375</v>
      </c>
      <c r="I269" s="16">
        <v>42058.59375</v>
      </c>
      <c r="J269" s="17">
        <v>7540837.57</v>
      </c>
      <c r="K269" s="17">
        <v>365701.18</v>
      </c>
      <c r="L269" s="18">
        <v>7540837.57</v>
      </c>
      <c r="M269" s="18">
        <v>365701.18</v>
      </c>
      <c r="N269" s="14" t="s">
        <v>37</v>
      </c>
      <c r="O269" s="17" t="s">
        <v>31</v>
      </c>
      <c r="P269" s="17" t="s">
        <v>874</v>
      </c>
      <c r="Q269" s="6">
        <f t="shared" si="1"/>
        <v>16.94369499</v>
      </c>
      <c r="R269" s="6">
        <v>0.0</v>
      </c>
    </row>
    <row r="270" ht="15.75" customHeight="1">
      <c r="A270" s="15" t="s">
        <v>841</v>
      </c>
      <c r="B270" s="15" t="s">
        <v>863</v>
      </c>
      <c r="C270" s="15" t="s">
        <v>864</v>
      </c>
      <c r="D270" s="6">
        <v>0.0</v>
      </c>
      <c r="E270" s="6">
        <v>1.0</v>
      </c>
      <c r="F270" s="15"/>
      <c r="G270" s="7">
        <v>42058.0</v>
      </c>
      <c r="H270" s="8">
        <v>0.5972222222222222</v>
      </c>
      <c r="I270" s="16">
        <v>42058.59722222222</v>
      </c>
      <c r="J270" s="17">
        <v>7540837.57</v>
      </c>
      <c r="K270" s="17">
        <v>365701.18</v>
      </c>
      <c r="L270" s="18">
        <v>7540837.57</v>
      </c>
      <c r="M270" s="18">
        <v>365701.18</v>
      </c>
      <c r="N270" s="24" t="s">
        <v>56</v>
      </c>
      <c r="O270" s="17" t="s">
        <v>58</v>
      </c>
      <c r="P270" s="17" t="s">
        <v>874</v>
      </c>
      <c r="Q270" s="6">
        <f t="shared" si="1"/>
        <v>0</v>
      </c>
      <c r="R270" s="6">
        <v>0.0</v>
      </c>
    </row>
    <row r="271" ht="15.75" customHeight="1">
      <c r="A271" s="15" t="s">
        <v>841</v>
      </c>
      <c r="B271" s="15" t="s">
        <v>863</v>
      </c>
      <c r="C271" s="15" t="s">
        <v>864</v>
      </c>
      <c r="D271" s="6">
        <v>0.0</v>
      </c>
      <c r="E271" s="6">
        <v>1.0</v>
      </c>
      <c r="F271" s="15"/>
      <c r="G271" s="7">
        <v>42058.0</v>
      </c>
      <c r="H271" s="8">
        <v>0.6006944444444444</v>
      </c>
      <c r="I271" s="16">
        <v>42058.600694444445</v>
      </c>
      <c r="J271" s="17">
        <v>7540837.57</v>
      </c>
      <c r="K271" s="17">
        <v>365701.18</v>
      </c>
      <c r="L271" s="18">
        <v>7540837.57</v>
      </c>
      <c r="M271" s="18">
        <v>365701.18</v>
      </c>
      <c r="N271" s="24" t="s">
        <v>56</v>
      </c>
      <c r="O271" s="17" t="s">
        <v>58</v>
      </c>
      <c r="P271" s="17" t="s">
        <v>874</v>
      </c>
      <c r="Q271" s="6">
        <f t="shared" si="1"/>
        <v>0</v>
      </c>
      <c r="R271" s="6">
        <v>0.0</v>
      </c>
    </row>
    <row r="272" ht="15.75" customHeight="1">
      <c r="A272" s="15" t="s">
        <v>841</v>
      </c>
      <c r="B272" s="15" t="s">
        <v>863</v>
      </c>
      <c r="C272" s="15" t="s">
        <v>864</v>
      </c>
      <c r="D272" s="6">
        <v>0.0</v>
      </c>
      <c r="E272" s="6">
        <v>1.0</v>
      </c>
      <c r="F272" s="15"/>
      <c r="G272" s="7">
        <v>42058.0</v>
      </c>
      <c r="H272" s="8">
        <v>0.6041666666666666</v>
      </c>
      <c r="I272" s="16">
        <v>42058.604166666664</v>
      </c>
      <c r="J272" s="17">
        <v>7540837.57</v>
      </c>
      <c r="K272" s="17">
        <v>365701.18</v>
      </c>
      <c r="L272" s="18">
        <v>7540837.57</v>
      </c>
      <c r="M272" s="18">
        <v>365701.18</v>
      </c>
      <c r="N272" s="24" t="s">
        <v>56</v>
      </c>
      <c r="O272" s="17" t="s">
        <v>58</v>
      </c>
      <c r="P272" s="17" t="s">
        <v>874</v>
      </c>
      <c r="Q272" s="6">
        <f t="shared" si="1"/>
        <v>0</v>
      </c>
      <c r="R272" s="6">
        <v>0.0</v>
      </c>
    </row>
    <row r="273" ht="15.75" customHeight="1">
      <c r="A273" s="15" t="s">
        <v>841</v>
      </c>
      <c r="B273" s="15" t="s">
        <v>863</v>
      </c>
      <c r="C273" s="15" t="s">
        <v>864</v>
      </c>
      <c r="D273" s="6">
        <v>0.0</v>
      </c>
      <c r="E273" s="6">
        <v>1.0</v>
      </c>
      <c r="F273" s="15"/>
      <c r="G273" s="7">
        <v>42058.0</v>
      </c>
      <c r="H273" s="8">
        <v>0.607638888888889</v>
      </c>
      <c r="I273" s="16">
        <v>42058.60763888889</v>
      </c>
      <c r="J273" s="17">
        <v>7540837.57</v>
      </c>
      <c r="K273" s="17">
        <v>365701.18</v>
      </c>
      <c r="L273" s="18">
        <v>7540837.57</v>
      </c>
      <c r="M273" s="18">
        <v>365701.18</v>
      </c>
      <c r="N273" s="24" t="s">
        <v>56</v>
      </c>
      <c r="O273" s="17" t="s">
        <v>58</v>
      </c>
      <c r="P273" s="17" t="s">
        <v>874</v>
      </c>
      <c r="Q273" s="6">
        <f t="shared" si="1"/>
        <v>0</v>
      </c>
      <c r="R273" s="6">
        <v>0.0</v>
      </c>
    </row>
    <row r="274" ht="15.75" customHeight="1">
      <c r="A274" s="15" t="s">
        <v>841</v>
      </c>
      <c r="B274" s="15" t="s">
        <v>863</v>
      </c>
      <c r="C274" s="15" t="s">
        <v>864</v>
      </c>
      <c r="D274" s="6">
        <v>0.0</v>
      </c>
      <c r="E274" s="6">
        <v>1.0</v>
      </c>
      <c r="F274" s="15"/>
      <c r="G274" s="7">
        <v>42058.0</v>
      </c>
      <c r="H274" s="8">
        <v>0.611111111111111</v>
      </c>
      <c r="I274" s="16">
        <v>42058.61111111111</v>
      </c>
      <c r="J274" s="17">
        <v>7540837.57</v>
      </c>
      <c r="K274" s="17">
        <v>365701.18</v>
      </c>
      <c r="L274" s="18">
        <v>7540837.57</v>
      </c>
      <c r="M274" s="18">
        <v>365701.18</v>
      </c>
      <c r="N274" s="14" t="s">
        <v>37</v>
      </c>
      <c r="O274" s="17" t="s">
        <v>31</v>
      </c>
      <c r="P274" s="17" t="s">
        <v>874</v>
      </c>
      <c r="Q274" s="6">
        <f t="shared" si="1"/>
        <v>0</v>
      </c>
      <c r="R274" s="6">
        <v>0.0</v>
      </c>
    </row>
    <row r="275" ht="15.75" customHeight="1">
      <c r="A275" s="15" t="s">
        <v>841</v>
      </c>
      <c r="B275" s="15" t="s">
        <v>863</v>
      </c>
      <c r="C275" s="15" t="s">
        <v>864</v>
      </c>
      <c r="D275" s="6">
        <v>0.0</v>
      </c>
      <c r="E275" s="6">
        <v>1.0</v>
      </c>
      <c r="F275" s="15"/>
      <c r="G275" s="7">
        <v>42058.0</v>
      </c>
      <c r="H275" s="8">
        <v>0.6145833333333334</v>
      </c>
      <c r="I275" s="16">
        <v>42058.614583333336</v>
      </c>
      <c r="J275" s="17">
        <v>7540833.05</v>
      </c>
      <c r="K275" s="17">
        <v>365693.12</v>
      </c>
      <c r="L275" s="18">
        <v>7540833.05</v>
      </c>
      <c r="M275" s="18">
        <v>365693.12</v>
      </c>
      <c r="N275" s="24" t="s">
        <v>56</v>
      </c>
      <c r="O275" s="17" t="s">
        <v>58</v>
      </c>
      <c r="P275" s="17" t="s">
        <v>875</v>
      </c>
      <c r="Q275" s="6">
        <f t="shared" si="1"/>
        <v>9.240887404</v>
      </c>
      <c r="R275" s="6">
        <v>0.0</v>
      </c>
    </row>
    <row r="276" ht="15.75" customHeight="1">
      <c r="A276" s="15" t="s">
        <v>841</v>
      </c>
      <c r="B276" s="15" t="s">
        <v>863</v>
      </c>
      <c r="C276" s="15" t="s">
        <v>864</v>
      </c>
      <c r="D276" s="6">
        <v>0.0</v>
      </c>
      <c r="E276" s="6">
        <v>1.0</v>
      </c>
      <c r="F276" s="15"/>
      <c r="G276" s="7">
        <v>42058.0</v>
      </c>
      <c r="H276" s="8">
        <v>0.6180555555555556</v>
      </c>
      <c r="I276" s="16">
        <v>42058.618055555555</v>
      </c>
      <c r="J276" s="17">
        <v>7540833.05</v>
      </c>
      <c r="K276" s="17">
        <v>365693.12</v>
      </c>
      <c r="L276" s="18">
        <v>7540833.05</v>
      </c>
      <c r="M276" s="18">
        <v>365693.12</v>
      </c>
      <c r="N276" s="14" t="s">
        <v>60</v>
      </c>
      <c r="O276" s="17" t="s">
        <v>52</v>
      </c>
      <c r="P276" s="17" t="s">
        <v>875</v>
      </c>
      <c r="Q276" s="6">
        <f t="shared" si="1"/>
        <v>0</v>
      </c>
      <c r="R276" s="6">
        <v>0.0</v>
      </c>
    </row>
    <row r="277" ht="15.75" customHeight="1">
      <c r="A277" s="15" t="s">
        <v>841</v>
      </c>
      <c r="B277" s="15" t="s">
        <v>863</v>
      </c>
      <c r="C277" s="15" t="s">
        <v>864</v>
      </c>
      <c r="D277" s="6">
        <v>0.0</v>
      </c>
      <c r="E277" s="6">
        <v>1.0</v>
      </c>
      <c r="F277" s="15"/>
      <c r="G277" s="7">
        <v>42058.0</v>
      </c>
      <c r="H277" s="8">
        <v>0.6215277777777778</v>
      </c>
      <c r="I277" s="16">
        <v>42058.62152777778</v>
      </c>
      <c r="J277" s="17">
        <v>7540833.05</v>
      </c>
      <c r="K277" s="17">
        <v>365693.12</v>
      </c>
      <c r="L277" s="18">
        <v>7540833.05</v>
      </c>
      <c r="M277" s="18">
        <v>365693.12</v>
      </c>
      <c r="N277" s="14" t="s">
        <v>60</v>
      </c>
      <c r="O277" s="17" t="s">
        <v>52</v>
      </c>
      <c r="P277" s="17" t="s">
        <v>875</v>
      </c>
      <c r="Q277" s="6">
        <f t="shared" si="1"/>
        <v>0</v>
      </c>
      <c r="R277" s="6">
        <v>0.0</v>
      </c>
    </row>
    <row r="278" ht="15.75" customHeight="1">
      <c r="A278" s="15" t="s">
        <v>841</v>
      </c>
      <c r="B278" s="15" t="s">
        <v>863</v>
      </c>
      <c r="C278" s="15" t="s">
        <v>864</v>
      </c>
      <c r="D278" s="6">
        <v>0.0</v>
      </c>
      <c r="E278" s="6">
        <v>1.0</v>
      </c>
      <c r="F278" s="15"/>
      <c r="G278" s="7">
        <v>42058.0</v>
      </c>
      <c r="H278" s="8">
        <v>0.625</v>
      </c>
      <c r="I278" s="16">
        <v>42058.625</v>
      </c>
      <c r="J278" s="17">
        <v>7540833.05</v>
      </c>
      <c r="K278" s="17">
        <v>365693.12</v>
      </c>
      <c r="L278" s="18">
        <v>7540833.05</v>
      </c>
      <c r="M278" s="18">
        <v>365693.12</v>
      </c>
      <c r="N278" s="24" t="s">
        <v>56</v>
      </c>
      <c r="O278" s="17" t="s">
        <v>58</v>
      </c>
      <c r="P278" s="17" t="s">
        <v>875</v>
      </c>
      <c r="Q278" s="6">
        <f t="shared" si="1"/>
        <v>0</v>
      </c>
      <c r="R278" s="6">
        <v>0.0</v>
      </c>
    </row>
    <row r="279" ht="15.75" customHeight="1">
      <c r="A279" s="15" t="s">
        <v>841</v>
      </c>
      <c r="B279" s="15" t="s">
        <v>863</v>
      </c>
      <c r="C279" s="15" t="s">
        <v>864</v>
      </c>
      <c r="D279" s="6">
        <v>0.0</v>
      </c>
      <c r="E279" s="6">
        <v>1.0</v>
      </c>
      <c r="F279" s="15"/>
      <c r="G279" s="7">
        <v>42058.0</v>
      </c>
      <c r="H279" s="8">
        <v>0.6284722222222222</v>
      </c>
      <c r="I279" s="16">
        <v>42058.62847222222</v>
      </c>
      <c r="J279" s="17">
        <v>7540833.05</v>
      </c>
      <c r="K279" s="17">
        <v>365693.12</v>
      </c>
      <c r="L279" s="18">
        <v>7540833.05</v>
      </c>
      <c r="M279" s="18">
        <v>365693.12</v>
      </c>
      <c r="N279" s="24" t="s">
        <v>56</v>
      </c>
      <c r="O279" s="17" t="s">
        <v>58</v>
      </c>
      <c r="P279" s="17" t="s">
        <v>875</v>
      </c>
      <c r="Q279" s="6">
        <f t="shared" si="1"/>
        <v>0</v>
      </c>
      <c r="R279" s="6">
        <v>0.0</v>
      </c>
    </row>
    <row r="280" ht="15.75" customHeight="1">
      <c r="A280" s="15" t="s">
        <v>841</v>
      </c>
      <c r="B280" s="15" t="s">
        <v>863</v>
      </c>
      <c r="C280" s="15" t="s">
        <v>864</v>
      </c>
      <c r="D280" s="6">
        <v>0.0</v>
      </c>
      <c r="E280" s="6">
        <v>1.0</v>
      </c>
      <c r="F280" s="15"/>
      <c r="G280" s="7">
        <v>42058.0</v>
      </c>
      <c r="H280" s="8">
        <v>0.6319444444444444</v>
      </c>
      <c r="I280" s="16">
        <v>42058.631944444445</v>
      </c>
      <c r="J280" s="17">
        <v>7540830.75</v>
      </c>
      <c r="K280" s="17">
        <v>365690.96</v>
      </c>
      <c r="L280" s="18">
        <v>7540830.75</v>
      </c>
      <c r="M280" s="18">
        <v>365690.96</v>
      </c>
      <c r="N280" s="14" t="s">
        <v>37</v>
      </c>
      <c r="O280" s="17" t="s">
        <v>31</v>
      </c>
      <c r="P280" s="17" t="s">
        <v>28</v>
      </c>
      <c r="Q280" s="6">
        <f t="shared" si="1"/>
        <v>3.155249594</v>
      </c>
      <c r="R280" s="6">
        <v>0.0</v>
      </c>
    </row>
    <row r="281" ht="15.75" customHeight="1">
      <c r="A281" s="15" t="s">
        <v>841</v>
      </c>
      <c r="B281" s="15" t="s">
        <v>863</v>
      </c>
      <c r="C281" s="15" t="s">
        <v>864</v>
      </c>
      <c r="D281" s="6">
        <v>0.0</v>
      </c>
      <c r="E281" s="6">
        <v>1.0</v>
      </c>
      <c r="F281" s="15"/>
      <c r="G281" s="7">
        <v>42058.0</v>
      </c>
      <c r="H281" s="8">
        <v>0.6354166666666666</v>
      </c>
      <c r="I281" s="16">
        <v>42058.635416666664</v>
      </c>
      <c r="J281" s="17">
        <v>7540831.91</v>
      </c>
      <c r="K281" s="17">
        <v>365688.51</v>
      </c>
      <c r="L281" s="18">
        <v>7540831.91</v>
      </c>
      <c r="M281" s="18">
        <v>365688.51</v>
      </c>
      <c r="N281" s="14" t="s">
        <v>37</v>
      </c>
      <c r="O281" s="17" t="s">
        <v>31</v>
      </c>
      <c r="P281" s="17" t="s">
        <v>28</v>
      </c>
      <c r="Q281" s="6">
        <f t="shared" si="1"/>
        <v>2.710737907</v>
      </c>
      <c r="R281" s="6">
        <v>0.0</v>
      </c>
    </row>
    <row r="282" ht="15.75" customHeight="1">
      <c r="A282" s="15" t="s">
        <v>841</v>
      </c>
      <c r="B282" s="15" t="s">
        <v>863</v>
      </c>
      <c r="C282" s="15" t="s">
        <v>864</v>
      </c>
      <c r="D282" s="6">
        <v>0.0</v>
      </c>
      <c r="E282" s="6">
        <v>1.0</v>
      </c>
      <c r="F282" s="15"/>
      <c r="G282" s="7">
        <v>42058.0</v>
      </c>
      <c r="H282" s="8">
        <v>0.638888888888889</v>
      </c>
      <c r="I282" s="16">
        <v>42058.63888888889</v>
      </c>
      <c r="J282" s="17">
        <v>7540832.25</v>
      </c>
      <c r="K282" s="17">
        <v>365673.59</v>
      </c>
      <c r="L282" s="18">
        <v>7540832.25</v>
      </c>
      <c r="M282" s="18">
        <v>365673.59</v>
      </c>
      <c r="N282" s="21" t="s">
        <v>68</v>
      </c>
      <c r="O282" s="17" t="s">
        <v>843</v>
      </c>
      <c r="P282" s="17" t="s">
        <v>28</v>
      </c>
      <c r="Q282" s="6">
        <f t="shared" si="1"/>
        <v>14.92387349</v>
      </c>
      <c r="R282" s="6">
        <v>0.0</v>
      </c>
    </row>
    <row r="283" ht="15.75" customHeight="1">
      <c r="A283" s="15" t="s">
        <v>841</v>
      </c>
      <c r="B283" s="15" t="s">
        <v>863</v>
      </c>
      <c r="C283" s="15" t="s">
        <v>864</v>
      </c>
      <c r="D283" s="6">
        <v>0.0</v>
      </c>
      <c r="E283" s="6">
        <v>1.0</v>
      </c>
      <c r="F283" s="15"/>
      <c r="G283" s="7">
        <v>42058.0</v>
      </c>
      <c r="H283" s="8">
        <v>0.642361111111111</v>
      </c>
      <c r="I283" s="16">
        <v>42058.64236111111</v>
      </c>
      <c r="J283" s="17">
        <v>7540817.17</v>
      </c>
      <c r="K283" s="17">
        <v>365679.85</v>
      </c>
      <c r="L283" s="18">
        <v>7540817.17</v>
      </c>
      <c r="M283" s="18">
        <v>365679.85</v>
      </c>
      <c r="N283" s="14" t="s">
        <v>60</v>
      </c>
      <c r="O283" s="17" t="s">
        <v>52</v>
      </c>
      <c r="P283" s="17" t="s">
        <v>28</v>
      </c>
      <c r="Q283" s="6">
        <f t="shared" si="1"/>
        <v>16.32770651</v>
      </c>
      <c r="R283" s="6">
        <v>0.0</v>
      </c>
    </row>
    <row r="284" ht="15.75" customHeight="1">
      <c r="A284" s="15" t="s">
        <v>841</v>
      </c>
      <c r="B284" s="15" t="s">
        <v>863</v>
      </c>
      <c r="C284" s="15" t="s">
        <v>864</v>
      </c>
      <c r="D284" s="6">
        <v>0.0</v>
      </c>
      <c r="E284" s="6">
        <v>1.0</v>
      </c>
      <c r="F284" s="15"/>
      <c r="G284" s="7">
        <v>42058.0</v>
      </c>
      <c r="H284" s="8">
        <v>0.6458333333333334</v>
      </c>
      <c r="I284" s="16">
        <v>42058.645833333336</v>
      </c>
      <c r="J284" s="17">
        <v>7540812.33</v>
      </c>
      <c r="K284" s="17">
        <v>365678.95</v>
      </c>
      <c r="L284" s="18">
        <v>7540812.33</v>
      </c>
      <c r="M284" s="18">
        <v>365678.95</v>
      </c>
      <c r="N284" s="14" t="s">
        <v>37</v>
      </c>
      <c r="O284" s="17" t="s">
        <v>31</v>
      </c>
      <c r="P284" s="17" t="s">
        <v>28</v>
      </c>
      <c r="Q284" s="6">
        <f t="shared" si="1"/>
        <v>4.922966585</v>
      </c>
      <c r="R284" s="6">
        <v>0.0</v>
      </c>
    </row>
    <row r="285" ht="15.75" customHeight="1">
      <c r="A285" s="15" t="s">
        <v>841</v>
      </c>
      <c r="B285" s="15" t="s">
        <v>863</v>
      </c>
      <c r="C285" s="15" t="s">
        <v>864</v>
      </c>
      <c r="D285" s="6">
        <v>0.0</v>
      </c>
      <c r="E285" s="6">
        <v>1.0</v>
      </c>
      <c r="F285" s="15"/>
      <c r="G285" s="7">
        <v>42058.0</v>
      </c>
      <c r="H285" s="8">
        <v>0.6493055555555556</v>
      </c>
      <c r="I285" s="16">
        <v>42058.649305555555</v>
      </c>
      <c r="J285" s="17">
        <v>7540791.23</v>
      </c>
      <c r="K285" s="17">
        <v>365639.3</v>
      </c>
      <c r="L285" s="18">
        <v>7540791.23</v>
      </c>
      <c r="M285" s="18">
        <v>365639.3</v>
      </c>
      <c r="N285" s="14" t="s">
        <v>37</v>
      </c>
      <c r="O285" s="17" t="s">
        <v>31</v>
      </c>
      <c r="P285" s="17" t="s">
        <v>28</v>
      </c>
      <c r="Q285" s="6">
        <f t="shared" si="1"/>
        <v>44.91472476</v>
      </c>
      <c r="R285" s="6">
        <v>0.0</v>
      </c>
    </row>
    <row r="286" ht="15.75" customHeight="1">
      <c r="A286" s="15" t="s">
        <v>841</v>
      </c>
      <c r="B286" s="15" t="s">
        <v>863</v>
      </c>
      <c r="C286" s="15" t="s">
        <v>864</v>
      </c>
      <c r="D286" s="6">
        <v>0.0</v>
      </c>
      <c r="E286" s="6">
        <v>1.0</v>
      </c>
      <c r="F286" s="15"/>
      <c r="G286" s="7">
        <v>42058.0</v>
      </c>
      <c r="H286" s="8">
        <v>0.6527777777777778</v>
      </c>
      <c r="I286" s="16">
        <v>42058.65277777778</v>
      </c>
      <c r="J286" s="17">
        <v>7540786.17</v>
      </c>
      <c r="K286" s="17">
        <v>365577.93</v>
      </c>
      <c r="L286" s="18">
        <v>7540786.17</v>
      </c>
      <c r="M286" s="18">
        <v>365577.93</v>
      </c>
      <c r="N286" s="14" t="s">
        <v>37</v>
      </c>
      <c r="O286" s="17" t="s">
        <v>31</v>
      </c>
      <c r="P286" s="17" t="s">
        <v>28</v>
      </c>
      <c r="Q286" s="6">
        <f t="shared" si="1"/>
        <v>61.57824697</v>
      </c>
      <c r="R286" s="6">
        <v>0.0</v>
      </c>
    </row>
    <row r="287" ht="15.75" customHeight="1">
      <c r="A287" s="15" t="s">
        <v>841</v>
      </c>
      <c r="B287" s="15" t="s">
        <v>863</v>
      </c>
      <c r="C287" s="15" t="s">
        <v>864</v>
      </c>
      <c r="D287" s="6">
        <v>0.0</v>
      </c>
      <c r="E287" s="6">
        <v>1.0</v>
      </c>
      <c r="F287" s="15"/>
      <c r="G287" s="7">
        <v>42058.0</v>
      </c>
      <c r="H287" s="8">
        <v>0.65625</v>
      </c>
      <c r="I287" s="16">
        <v>42058.65625</v>
      </c>
      <c r="J287" s="17">
        <v>7540761.51</v>
      </c>
      <c r="K287" s="17">
        <v>365522.95</v>
      </c>
      <c r="L287" s="18">
        <v>7540761.51</v>
      </c>
      <c r="M287" s="18">
        <v>365522.95</v>
      </c>
      <c r="N287" s="14" t="s">
        <v>33</v>
      </c>
      <c r="O287" s="17" t="s">
        <v>35</v>
      </c>
      <c r="P287" s="17" t="s">
        <v>28</v>
      </c>
      <c r="Q287" s="6">
        <f t="shared" si="1"/>
        <v>60.25708257</v>
      </c>
      <c r="R287" s="6">
        <v>0.0</v>
      </c>
    </row>
    <row r="288" ht="15.75" customHeight="1">
      <c r="A288" s="15" t="s">
        <v>841</v>
      </c>
      <c r="B288" s="15" t="s">
        <v>863</v>
      </c>
      <c r="C288" s="15" t="s">
        <v>864</v>
      </c>
      <c r="D288" s="6">
        <v>0.0</v>
      </c>
      <c r="E288" s="6">
        <v>1.0</v>
      </c>
      <c r="F288" s="15"/>
      <c r="G288" s="7">
        <v>42058.0</v>
      </c>
      <c r="H288" s="8">
        <v>0.6597222222222222</v>
      </c>
      <c r="I288" s="16">
        <v>42058.65972222222</v>
      </c>
      <c r="J288" s="17">
        <v>7540745.57</v>
      </c>
      <c r="K288" s="17">
        <v>365478.37</v>
      </c>
      <c r="L288" s="18">
        <v>7540745.57</v>
      </c>
      <c r="M288" s="18">
        <v>365478.37</v>
      </c>
      <c r="N288" s="14" t="s">
        <v>28</v>
      </c>
      <c r="O288" s="17" t="s">
        <v>28</v>
      </c>
      <c r="P288" s="17" t="s">
        <v>28</v>
      </c>
      <c r="Q288" s="6">
        <f t="shared" si="1"/>
        <v>47.34405982</v>
      </c>
      <c r="R288" s="6">
        <v>0.0</v>
      </c>
    </row>
    <row r="289" ht="15.75" customHeight="1">
      <c r="A289" s="15" t="s">
        <v>841</v>
      </c>
      <c r="B289" s="15" t="s">
        <v>863</v>
      </c>
      <c r="C289" s="15" t="s">
        <v>864</v>
      </c>
      <c r="D289" s="6">
        <v>0.0</v>
      </c>
      <c r="E289" s="6">
        <v>1.0</v>
      </c>
      <c r="F289" s="15"/>
      <c r="G289" s="7">
        <v>42058.0</v>
      </c>
      <c r="H289" s="8">
        <v>0.6631944444444444</v>
      </c>
      <c r="I289" s="16">
        <v>42058.663194444445</v>
      </c>
      <c r="J289" s="17">
        <v>7540729.76</v>
      </c>
      <c r="K289" s="17">
        <v>365434.14</v>
      </c>
      <c r="L289" s="18">
        <v>7540729.76</v>
      </c>
      <c r="M289" s="18">
        <v>365434.14</v>
      </c>
      <c r="N289" s="14" t="s">
        <v>28</v>
      </c>
      <c r="O289" s="17" t="s">
        <v>28</v>
      </c>
      <c r="P289" s="17" t="s">
        <v>28</v>
      </c>
      <c r="Q289" s="6">
        <f t="shared" si="1"/>
        <v>46.97072493</v>
      </c>
      <c r="R289" s="6">
        <v>0.0</v>
      </c>
    </row>
    <row r="290" ht="15.75" customHeight="1">
      <c r="A290" s="15" t="s">
        <v>841</v>
      </c>
      <c r="B290" s="15" t="s">
        <v>863</v>
      </c>
      <c r="C290" s="15" t="s">
        <v>864</v>
      </c>
      <c r="D290" s="6">
        <v>0.0</v>
      </c>
      <c r="E290" s="6">
        <v>1.0</v>
      </c>
      <c r="F290" s="15"/>
      <c r="G290" s="7">
        <v>42058.0</v>
      </c>
      <c r="H290" s="8">
        <v>0.6666666666666666</v>
      </c>
      <c r="I290" s="16">
        <v>42058.666666666664</v>
      </c>
      <c r="J290" s="17">
        <v>7540730.3</v>
      </c>
      <c r="K290" s="17">
        <v>365414.52</v>
      </c>
      <c r="L290" s="18">
        <v>7540730.3</v>
      </c>
      <c r="M290" s="18">
        <v>365414.52</v>
      </c>
      <c r="N290" s="14" t="s">
        <v>37</v>
      </c>
      <c r="O290" s="17" t="s">
        <v>31</v>
      </c>
      <c r="P290" s="17" t="s">
        <v>28</v>
      </c>
      <c r="Q290" s="6">
        <f t="shared" si="1"/>
        <v>19.62742979</v>
      </c>
      <c r="R290" s="6">
        <v>0.0</v>
      </c>
    </row>
    <row r="291" ht="15.75" customHeight="1">
      <c r="A291" s="15" t="s">
        <v>841</v>
      </c>
      <c r="B291" s="15" t="s">
        <v>863</v>
      </c>
      <c r="C291" s="15" t="s">
        <v>864</v>
      </c>
      <c r="D291" s="6">
        <v>0.0</v>
      </c>
      <c r="E291" s="6">
        <v>1.0</v>
      </c>
      <c r="F291" s="15"/>
      <c r="G291" s="7">
        <v>42058.0</v>
      </c>
      <c r="H291" s="8">
        <v>0.6701388888888888</v>
      </c>
      <c r="I291" s="16">
        <v>42058.67013888889</v>
      </c>
      <c r="J291" s="17">
        <v>7540716.61</v>
      </c>
      <c r="K291" s="17">
        <v>365410.41</v>
      </c>
      <c r="L291" s="18">
        <v>7540716.61</v>
      </c>
      <c r="M291" s="18">
        <v>365410.41</v>
      </c>
      <c r="N291" s="14" t="s">
        <v>40</v>
      </c>
      <c r="O291" s="17" t="s">
        <v>42</v>
      </c>
      <c r="P291" s="17" t="s">
        <v>28</v>
      </c>
      <c r="Q291" s="6">
        <f t="shared" si="1"/>
        <v>14.29364194</v>
      </c>
      <c r="R291" s="6">
        <v>0.0</v>
      </c>
    </row>
    <row r="292" ht="15.75" customHeight="1">
      <c r="A292" s="15" t="s">
        <v>841</v>
      </c>
      <c r="B292" s="15" t="s">
        <v>863</v>
      </c>
      <c r="C292" s="15" t="s">
        <v>864</v>
      </c>
      <c r="D292" s="6">
        <v>0.0</v>
      </c>
      <c r="E292" s="6">
        <v>1.0</v>
      </c>
      <c r="F292" s="15"/>
      <c r="G292" s="7">
        <v>42058.0</v>
      </c>
      <c r="H292" s="8">
        <v>0.6736111111111112</v>
      </c>
      <c r="I292" s="16">
        <v>42058.67361111111</v>
      </c>
      <c r="J292" s="17">
        <v>7540716.42</v>
      </c>
      <c r="K292" s="17">
        <v>365408.57</v>
      </c>
      <c r="L292" s="18">
        <v>7540716.42</v>
      </c>
      <c r="M292" s="18">
        <v>365408.57</v>
      </c>
      <c r="N292" s="14" t="s">
        <v>60</v>
      </c>
      <c r="O292" s="17" t="s">
        <v>52</v>
      </c>
      <c r="P292" s="17" t="s">
        <v>28</v>
      </c>
      <c r="Q292" s="6">
        <f t="shared" si="1"/>
        <v>1.849783771</v>
      </c>
      <c r="R292" s="6">
        <v>0.0</v>
      </c>
    </row>
    <row r="293" ht="15.75" customHeight="1">
      <c r="A293" s="15" t="s">
        <v>841</v>
      </c>
      <c r="B293" s="15" t="s">
        <v>863</v>
      </c>
      <c r="C293" s="15" t="s">
        <v>864</v>
      </c>
      <c r="D293" s="6">
        <v>0.0</v>
      </c>
      <c r="E293" s="6">
        <v>1.0</v>
      </c>
      <c r="F293" s="15"/>
      <c r="G293" s="7">
        <v>42058.0</v>
      </c>
      <c r="H293" s="8">
        <v>0.6770833333333334</v>
      </c>
      <c r="I293" s="16">
        <v>42058.677083333336</v>
      </c>
      <c r="J293" s="17">
        <v>7540716.49</v>
      </c>
      <c r="K293" s="17">
        <v>365408.4</v>
      </c>
      <c r="L293" s="18">
        <v>7540716.49</v>
      </c>
      <c r="M293" s="18">
        <v>365408.4</v>
      </c>
      <c r="N293" s="14" t="s">
        <v>60</v>
      </c>
      <c r="O293" s="17" t="s">
        <v>52</v>
      </c>
      <c r="P293" s="17" t="s">
        <v>28</v>
      </c>
      <c r="Q293" s="6">
        <f t="shared" si="1"/>
        <v>0.1838477632</v>
      </c>
      <c r="R293" s="6">
        <v>0.0</v>
      </c>
    </row>
    <row r="294" ht="15.75" customHeight="1">
      <c r="A294" s="15" t="s">
        <v>841</v>
      </c>
      <c r="B294" s="15" t="s">
        <v>863</v>
      </c>
      <c r="C294" s="15" t="s">
        <v>864</v>
      </c>
      <c r="D294" s="6">
        <v>0.0</v>
      </c>
      <c r="E294" s="6">
        <v>1.0</v>
      </c>
      <c r="F294" s="15"/>
      <c r="G294" s="7">
        <v>42058.0</v>
      </c>
      <c r="H294" s="8">
        <v>0.6805555555555555</v>
      </c>
      <c r="I294" s="16">
        <v>42058.680555555555</v>
      </c>
      <c r="J294" s="17">
        <v>7540721.48</v>
      </c>
      <c r="K294" s="17">
        <v>365383.91</v>
      </c>
      <c r="L294" s="18">
        <v>7540721.48</v>
      </c>
      <c r="M294" s="18">
        <v>365383.91</v>
      </c>
      <c r="N294" s="14" t="s">
        <v>33</v>
      </c>
      <c r="O294" s="17" t="s">
        <v>35</v>
      </c>
      <c r="P294" s="17" t="s">
        <v>28</v>
      </c>
      <c r="Q294" s="6">
        <f t="shared" si="1"/>
        <v>24.99320308</v>
      </c>
      <c r="R294" s="6">
        <v>0.0</v>
      </c>
    </row>
    <row r="295" ht="15.75" customHeight="1">
      <c r="A295" s="15" t="s">
        <v>841</v>
      </c>
      <c r="B295" s="15" t="s">
        <v>863</v>
      </c>
      <c r="C295" s="15" t="s">
        <v>864</v>
      </c>
      <c r="D295" s="6">
        <v>0.0</v>
      </c>
      <c r="E295" s="6">
        <v>1.0</v>
      </c>
      <c r="F295" s="15"/>
      <c r="G295" s="7">
        <v>42058.0</v>
      </c>
      <c r="H295" s="8">
        <v>0.6840277777777778</v>
      </c>
      <c r="I295" s="16">
        <v>42058.68402777778</v>
      </c>
      <c r="J295" s="17">
        <v>7540721.0</v>
      </c>
      <c r="K295" s="17">
        <v>365346.96</v>
      </c>
      <c r="L295" s="18">
        <v>7540721.0</v>
      </c>
      <c r="M295" s="18">
        <v>365346.96</v>
      </c>
      <c r="N295" s="14" t="s">
        <v>37</v>
      </c>
      <c r="O295" s="17" t="s">
        <v>31</v>
      </c>
      <c r="P295" s="17" t="s">
        <v>28</v>
      </c>
      <c r="Q295" s="6">
        <f t="shared" si="1"/>
        <v>36.9531176</v>
      </c>
      <c r="R295" s="6">
        <v>0.0</v>
      </c>
    </row>
    <row r="296" ht="15.75" customHeight="1">
      <c r="A296" s="15" t="s">
        <v>841</v>
      </c>
      <c r="B296" s="15" t="s">
        <v>863</v>
      </c>
      <c r="C296" s="15" t="s">
        <v>864</v>
      </c>
      <c r="D296" s="6">
        <v>0.0</v>
      </c>
      <c r="E296" s="6">
        <v>1.0</v>
      </c>
      <c r="F296" s="15"/>
      <c r="G296" s="7">
        <v>42058.0</v>
      </c>
      <c r="H296" s="8">
        <v>0.6875</v>
      </c>
      <c r="I296" s="16">
        <v>42058.6875</v>
      </c>
      <c r="J296" s="17">
        <v>7540718.64</v>
      </c>
      <c r="K296" s="17">
        <v>365341.25</v>
      </c>
      <c r="L296" s="18">
        <v>7540718.64</v>
      </c>
      <c r="M296" s="18">
        <v>365341.25</v>
      </c>
      <c r="N296" s="25" t="s">
        <v>25</v>
      </c>
      <c r="O296" s="17" t="s">
        <v>26</v>
      </c>
      <c r="P296" s="17" t="s">
        <v>876</v>
      </c>
      <c r="Q296" s="6">
        <f t="shared" si="1"/>
        <v>6.17848687</v>
      </c>
      <c r="R296" s="6">
        <v>0.0</v>
      </c>
    </row>
    <row r="297" ht="15.75" customHeight="1">
      <c r="A297" s="15" t="s">
        <v>841</v>
      </c>
      <c r="B297" s="15" t="s">
        <v>877</v>
      </c>
      <c r="C297" s="15" t="s">
        <v>878</v>
      </c>
      <c r="D297" s="6">
        <v>0.0</v>
      </c>
      <c r="E297" s="6">
        <v>0.0</v>
      </c>
      <c r="F297" s="15"/>
      <c r="G297" s="7">
        <v>42059.0</v>
      </c>
      <c r="H297" s="8">
        <v>0.2986111111111111</v>
      </c>
      <c r="I297" s="16">
        <v>42059.29861111111</v>
      </c>
      <c r="J297" s="17">
        <v>7540655.44</v>
      </c>
      <c r="K297" s="17">
        <v>365070.52</v>
      </c>
      <c r="L297" s="18">
        <v>7540655.44</v>
      </c>
      <c r="M297" s="18">
        <v>365070.52</v>
      </c>
      <c r="N297" s="14" t="s">
        <v>37</v>
      </c>
      <c r="O297" s="17" t="s">
        <v>31</v>
      </c>
      <c r="P297" s="17" t="s">
        <v>28</v>
      </c>
      <c r="Q297" s="6">
        <f t="shared" si="1"/>
        <v>278.0089439</v>
      </c>
      <c r="R297" s="6">
        <v>0.0</v>
      </c>
    </row>
    <row r="298" ht="15.75" customHeight="1">
      <c r="A298" s="15" t="s">
        <v>841</v>
      </c>
      <c r="B298" s="15" t="s">
        <v>877</v>
      </c>
      <c r="C298" s="15" t="s">
        <v>878</v>
      </c>
      <c r="D298" s="6">
        <v>0.0</v>
      </c>
      <c r="E298" s="6">
        <v>0.0</v>
      </c>
      <c r="F298" s="15"/>
      <c r="G298" s="7">
        <v>42059.0</v>
      </c>
      <c r="H298" s="8">
        <v>0.3020833333333333</v>
      </c>
      <c r="I298" s="16">
        <v>42059.302083333336</v>
      </c>
      <c r="J298" s="17">
        <v>7540664.32</v>
      </c>
      <c r="K298" s="17">
        <v>365050.83</v>
      </c>
      <c r="L298" s="18">
        <v>7540664.32</v>
      </c>
      <c r="M298" s="18">
        <v>365050.83</v>
      </c>
      <c r="N298" s="14" t="s">
        <v>37</v>
      </c>
      <c r="O298" s="17" t="s">
        <v>31</v>
      </c>
      <c r="P298" s="17" t="s">
        <v>28</v>
      </c>
      <c r="Q298" s="6">
        <f t="shared" si="1"/>
        <v>21.59978009</v>
      </c>
      <c r="R298" s="6">
        <v>0.0</v>
      </c>
    </row>
    <row r="299" ht="15.75" customHeight="1">
      <c r="A299" s="15" t="s">
        <v>841</v>
      </c>
      <c r="B299" s="15" t="s">
        <v>877</v>
      </c>
      <c r="C299" s="15" t="s">
        <v>878</v>
      </c>
      <c r="D299" s="6">
        <v>0.0</v>
      </c>
      <c r="E299" s="6">
        <v>0.0</v>
      </c>
      <c r="F299" s="15"/>
      <c r="G299" s="7">
        <v>42059.0</v>
      </c>
      <c r="H299" s="8">
        <v>0.3055555555555555</v>
      </c>
      <c r="I299" s="16">
        <v>42059.305555555555</v>
      </c>
      <c r="J299" s="17">
        <v>7540660.09</v>
      </c>
      <c r="K299" s="17">
        <v>365051.31</v>
      </c>
      <c r="L299" s="18">
        <v>7540660.09</v>
      </c>
      <c r="M299" s="18">
        <v>365051.31</v>
      </c>
      <c r="N299" s="14" t="s">
        <v>40</v>
      </c>
      <c r="O299" s="17" t="s">
        <v>42</v>
      </c>
      <c r="P299" s="17" t="s">
        <v>28</v>
      </c>
      <c r="Q299" s="6">
        <f t="shared" si="1"/>
        <v>4.257146932</v>
      </c>
      <c r="R299" s="6">
        <v>0.0</v>
      </c>
    </row>
    <row r="300" ht="15.75" customHeight="1">
      <c r="A300" s="15" t="s">
        <v>841</v>
      </c>
      <c r="B300" s="15" t="s">
        <v>877</v>
      </c>
      <c r="C300" s="15" t="s">
        <v>878</v>
      </c>
      <c r="D300" s="6">
        <v>0.0</v>
      </c>
      <c r="E300" s="6">
        <v>0.0</v>
      </c>
      <c r="F300" s="15"/>
      <c r="G300" s="7">
        <v>42059.0</v>
      </c>
      <c r="H300" s="8">
        <v>0.3090277777777778</v>
      </c>
      <c r="I300" s="16">
        <v>42059.30902777778</v>
      </c>
      <c r="J300" s="17">
        <v>7540660.68</v>
      </c>
      <c r="K300" s="17">
        <v>365051.56</v>
      </c>
      <c r="L300" s="18">
        <v>7540660.68</v>
      </c>
      <c r="M300" s="18">
        <v>365051.56</v>
      </c>
      <c r="N300" s="14" t="s">
        <v>60</v>
      </c>
      <c r="O300" s="17" t="s">
        <v>52</v>
      </c>
      <c r="P300" s="17" t="s">
        <v>28</v>
      </c>
      <c r="Q300" s="6">
        <f t="shared" si="1"/>
        <v>0.6407807736</v>
      </c>
      <c r="R300" s="6">
        <v>0.0</v>
      </c>
    </row>
    <row r="301" ht="15.75" customHeight="1">
      <c r="A301" s="15" t="s">
        <v>841</v>
      </c>
      <c r="B301" s="15" t="s">
        <v>877</v>
      </c>
      <c r="C301" s="15" t="s">
        <v>878</v>
      </c>
      <c r="D301" s="6">
        <v>0.0</v>
      </c>
      <c r="E301" s="6">
        <v>0.0</v>
      </c>
      <c r="F301" s="15"/>
      <c r="G301" s="7">
        <v>42059.0</v>
      </c>
      <c r="H301" s="8">
        <v>0.3125</v>
      </c>
      <c r="I301" s="16">
        <v>42059.3125</v>
      </c>
      <c r="J301" s="17">
        <v>7540662.14</v>
      </c>
      <c r="K301" s="17">
        <v>365050.54</v>
      </c>
      <c r="L301" s="18">
        <v>7540662.14</v>
      </c>
      <c r="M301" s="18">
        <v>365050.54</v>
      </c>
      <c r="N301" s="14" t="s">
        <v>37</v>
      </c>
      <c r="O301" s="17" t="s">
        <v>31</v>
      </c>
      <c r="P301" s="17" t="s">
        <v>28</v>
      </c>
      <c r="Q301" s="6">
        <f t="shared" si="1"/>
        <v>1.781010949</v>
      </c>
      <c r="R301" s="6">
        <v>0.0</v>
      </c>
    </row>
    <row r="302" ht="15.75" customHeight="1">
      <c r="A302" s="15" t="s">
        <v>841</v>
      </c>
      <c r="B302" s="15" t="s">
        <v>877</v>
      </c>
      <c r="C302" s="15" t="s">
        <v>878</v>
      </c>
      <c r="D302" s="6">
        <v>0.0</v>
      </c>
      <c r="E302" s="6">
        <v>0.0</v>
      </c>
      <c r="F302" s="15"/>
      <c r="G302" s="7">
        <v>42059.0</v>
      </c>
      <c r="H302" s="8">
        <v>0.3159722222222222</v>
      </c>
      <c r="I302" s="16">
        <v>42059.31597222222</v>
      </c>
      <c r="J302" s="17">
        <v>7540669.37</v>
      </c>
      <c r="K302" s="17">
        <v>365029.42</v>
      </c>
      <c r="L302" s="18">
        <v>7540669.37</v>
      </c>
      <c r="M302" s="18">
        <v>365029.42</v>
      </c>
      <c r="N302" s="14" t="s">
        <v>37</v>
      </c>
      <c r="O302" s="17" t="s">
        <v>31</v>
      </c>
      <c r="P302" s="17" t="s">
        <v>28</v>
      </c>
      <c r="Q302" s="6">
        <f t="shared" si="1"/>
        <v>22.32324573</v>
      </c>
      <c r="R302" s="6">
        <v>0.0</v>
      </c>
    </row>
    <row r="303" ht="15.75" customHeight="1">
      <c r="A303" s="15" t="s">
        <v>841</v>
      </c>
      <c r="B303" s="15" t="s">
        <v>877</v>
      </c>
      <c r="C303" s="15" t="s">
        <v>878</v>
      </c>
      <c r="D303" s="6">
        <v>0.0</v>
      </c>
      <c r="E303" s="6">
        <v>0.0</v>
      </c>
      <c r="F303" s="15"/>
      <c r="G303" s="7">
        <v>42059.0</v>
      </c>
      <c r="H303" s="8">
        <v>0.3194444444444445</v>
      </c>
      <c r="I303" s="16">
        <v>42059.319444444445</v>
      </c>
      <c r="J303" s="17">
        <v>7540678.85</v>
      </c>
      <c r="K303" s="17">
        <v>365014.13</v>
      </c>
      <c r="L303" s="18">
        <v>7540678.85</v>
      </c>
      <c r="M303" s="18">
        <v>365014.13</v>
      </c>
      <c r="N303" s="24" t="s">
        <v>56</v>
      </c>
      <c r="O303" s="17" t="s">
        <v>58</v>
      </c>
      <c r="P303" s="17" t="s">
        <v>879</v>
      </c>
      <c r="Q303" s="6">
        <f t="shared" si="1"/>
        <v>17.99040022</v>
      </c>
      <c r="R303" s="6">
        <v>0.0</v>
      </c>
    </row>
    <row r="304" ht="15.75" customHeight="1">
      <c r="A304" s="15" t="s">
        <v>841</v>
      </c>
      <c r="B304" s="15" t="s">
        <v>877</v>
      </c>
      <c r="C304" s="15" t="s">
        <v>878</v>
      </c>
      <c r="D304" s="6">
        <v>0.0</v>
      </c>
      <c r="E304" s="6">
        <v>0.0</v>
      </c>
      <c r="F304" s="15"/>
      <c r="G304" s="7">
        <v>42059.0</v>
      </c>
      <c r="H304" s="8">
        <v>0.3229166666666667</v>
      </c>
      <c r="I304" s="16">
        <v>42059.322916666664</v>
      </c>
      <c r="J304" s="17">
        <v>7540678.85</v>
      </c>
      <c r="K304" s="17">
        <v>365014.13</v>
      </c>
      <c r="L304" s="18">
        <v>7540678.85</v>
      </c>
      <c r="M304" s="18">
        <v>365014.13</v>
      </c>
      <c r="N304" s="14" t="s">
        <v>40</v>
      </c>
      <c r="O304" s="17" t="s">
        <v>42</v>
      </c>
      <c r="P304" s="17" t="s">
        <v>879</v>
      </c>
      <c r="Q304" s="6">
        <f t="shared" si="1"/>
        <v>0</v>
      </c>
      <c r="R304" s="6">
        <v>0.0</v>
      </c>
    </row>
    <row r="305" ht="15.75" customHeight="1">
      <c r="A305" s="15" t="s">
        <v>841</v>
      </c>
      <c r="B305" s="15" t="s">
        <v>877</v>
      </c>
      <c r="C305" s="15" t="s">
        <v>878</v>
      </c>
      <c r="D305" s="6">
        <v>0.0</v>
      </c>
      <c r="E305" s="6">
        <v>0.0</v>
      </c>
      <c r="F305" s="15"/>
      <c r="G305" s="7">
        <v>42059.0</v>
      </c>
      <c r="H305" s="8">
        <v>0.3263888888888889</v>
      </c>
      <c r="I305" s="16">
        <v>42059.32638888889</v>
      </c>
      <c r="J305" s="17">
        <v>7540681.19</v>
      </c>
      <c r="K305" s="17">
        <v>365008.57</v>
      </c>
      <c r="L305" s="18">
        <v>7540681.19</v>
      </c>
      <c r="M305" s="18">
        <v>365008.57</v>
      </c>
      <c r="N305" s="14" t="s">
        <v>33</v>
      </c>
      <c r="O305" s="17" t="s">
        <v>35</v>
      </c>
      <c r="P305" s="17" t="s">
        <v>28</v>
      </c>
      <c r="Q305" s="6">
        <f t="shared" si="1"/>
        <v>6.032346144</v>
      </c>
      <c r="R305" s="6">
        <v>0.0</v>
      </c>
    </row>
    <row r="306" ht="15.75" customHeight="1">
      <c r="A306" s="15" t="s">
        <v>841</v>
      </c>
      <c r="B306" s="15" t="s">
        <v>877</v>
      </c>
      <c r="C306" s="15" t="s">
        <v>878</v>
      </c>
      <c r="D306" s="6">
        <v>0.0</v>
      </c>
      <c r="E306" s="6">
        <v>0.0</v>
      </c>
      <c r="F306" s="15"/>
      <c r="G306" s="7">
        <v>42059.0</v>
      </c>
      <c r="H306" s="8">
        <v>0.3298611111111111</v>
      </c>
      <c r="I306" s="16">
        <v>42059.32986111111</v>
      </c>
      <c r="J306" s="17">
        <v>7540720.99</v>
      </c>
      <c r="K306" s="17">
        <v>364970.84</v>
      </c>
      <c r="L306" s="18">
        <v>7540720.99</v>
      </c>
      <c r="M306" s="18">
        <v>364970.84</v>
      </c>
      <c r="N306" s="14" t="s">
        <v>37</v>
      </c>
      <c r="O306" s="17" t="s">
        <v>31</v>
      </c>
      <c r="P306" s="17" t="s">
        <v>28</v>
      </c>
      <c r="Q306" s="6">
        <f t="shared" si="1"/>
        <v>54.84152533</v>
      </c>
      <c r="R306" s="6">
        <v>0.0</v>
      </c>
    </row>
    <row r="307" ht="15.75" customHeight="1">
      <c r="A307" s="15" t="s">
        <v>841</v>
      </c>
      <c r="B307" s="15" t="s">
        <v>877</v>
      </c>
      <c r="C307" s="15" t="s">
        <v>878</v>
      </c>
      <c r="D307" s="6">
        <v>0.0</v>
      </c>
      <c r="E307" s="6">
        <v>0.0</v>
      </c>
      <c r="F307" s="15"/>
      <c r="G307" s="7">
        <v>42059.0</v>
      </c>
      <c r="H307" s="8">
        <v>0.3333333333333333</v>
      </c>
      <c r="I307" s="16">
        <v>42059.333333333336</v>
      </c>
      <c r="J307" s="17">
        <v>7540712.45</v>
      </c>
      <c r="K307" s="17">
        <v>364971.24</v>
      </c>
      <c r="L307" s="18">
        <v>7540712.45</v>
      </c>
      <c r="M307" s="18">
        <v>364971.24</v>
      </c>
      <c r="N307" s="14" t="s">
        <v>37</v>
      </c>
      <c r="O307" s="17" t="s">
        <v>31</v>
      </c>
      <c r="P307" s="17" t="s">
        <v>28</v>
      </c>
      <c r="Q307" s="6">
        <f t="shared" si="1"/>
        <v>8.549362549</v>
      </c>
      <c r="R307" s="6">
        <v>0.0</v>
      </c>
    </row>
    <row r="308" ht="15.75" customHeight="1">
      <c r="A308" s="15" t="s">
        <v>841</v>
      </c>
      <c r="B308" s="15" t="s">
        <v>877</v>
      </c>
      <c r="C308" s="15" t="s">
        <v>878</v>
      </c>
      <c r="D308" s="6">
        <v>0.0</v>
      </c>
      <c r="E308" s="6">
        <v>0.0</v>
      </c>
      <c r="F308" s="15"/>
      <c r="G308" s="7">
        <v>42059.0</v>
      </c>
      <c r="H308" s="8">
        <v>0.3368055555555556</v>
      </c>
      <c r="I308" s="16">
        <v>42059.336805555555</v>
      </c>
      <c r="J308" s="17">
        <v>7540712.28</v>
      </c>
      <c r="K308" s="17">
        <v>364970.42</v>
      </c>
      <c r="L308" s="18">
        <v>7540712.28</v>
      </c>
      <c r="M308" s="18">
        <v>364970.42</v>
      </c>
      <c r="N308" s="14" t="s">
        <v>37</v>
      </c>
      <c r="O308" s="17" t="s">
        <v>31</v>
      </c>
      <c r="P308" s="17" t="s">
        <v>28</v>
      </c>
      <c r="Q308" s="6">
        <f t="shared" si="1"/>
        <v>0.8374365648</v>
      </c>
      <c r="R308" s="6">
        <v>0.0</v>
      </c>
    </row>
    <row r="309" ht="15.75" customHeight="1">
      <c r="A309" s="15" t="s">
        <v>841</v>
      </c>
      <c r="B309" s="15" t="s">
        <v>877</v>
      </c>
      <c r="C309" s="15" t="s">
        <v>878</v>
      </c>
      <c r="D309" s="6">
        <v>0.0</v>
      </c>
      <c r="E309" s="6">
        <v>0.0</v>
      </c>
      <c r="F309" s="15"/>
      <c r="G309" s="7">
        <v>42059.0</v>
      </c>
      <c r="H309" s="8">
        <v>0.34027777777777773</v>
      </c>
      <c r="I309" s="16">
        <v>42059.34027777778</v>
      </c>
      <c r="J309" s="17">
        <v>7540712.69</v>
      </c>
      <c r="K309" s="17">
        <v>364969.07</v>
      </c>
      <c r="L309" s="18">
        <v>7540712.69</v>
      </c>
      <c r="M309" s="18">
        <v>364969.07</v>
      </c>
      <c r="N309" s="14" t="s">
        <v>33</v>
      </c>
      <c r="O309" s="17" t="s">
        <v>35</v>
      </c>
      <c r="P309" s="17" t="s">
        <v>28</v>
      </c>
      <c r="Q309" s="6">
        <f t="shared" si="1"/>
        <v>1.410886246</v>
      </c>
      <c r="R309" s="6">
        <v>0.0</v>
      </c>
    </row>
    <row r="310" ht="15.75" customHeight="1">
      <c r="A310" s="15" t="s">
        <v>841</v>
      </c>
      <c r="B310" s="15" t="s">
        <v>877</v>
      </c>
      <c r="C310" s="15" t="s">
        <v>878</v>
      </c>
      <c r="D310" s="6">
        <v>0.0</v>
      </c>
      <c r="E310" s="6">
        <v>0.0</v>
      </c>
      <c r="F310" s="15"/>
      <c r="G310" s="7">
        <v>42059.0</v>
      </c>
      <c r="H310" s="8">
        <v>0.34375</v>
      </c>
      <c r="I310" s="16">
        <v>42059.34375</v>
      </c>
      <c r="J310" s="17">
        <v>7540715.57</v>
      </c>
      <c r="K310" s="17">
        <v>364966.25</v>
      </c>
      <c r="L310" s="18">
        <v>7540715.57</v>
      </c>
      <c r="M310" s="18">
        <v>364966.25</v>
      </c>
      <c r="N310" s="14" t="s">
        <v>37</v>
      </c>
      <c r="O310" s="17" t="s">
        <v>31</v>
      </c>
      <c r="P310" s="17" t="s">
        <v>28</v>
      </c>
      <c r="Q310" s="6">
        <f t="shared" si="1"/>
        <v>4.030731943</v>
      </c>
      <c r="R310" s="6">
        <v>0.0</v>
      </c>
    </row>
    <row r="311" ht="15.75" customHeight="1">
      <c r="A311" s="15" t="s">
        <v>841</v>
      </c>
      <c r="B311" s="15" t="s">
        <v>877</v>
      </c>
      <c r="C311" s="15" t="s">
        <v>878</v>
      </c>
      <c r="D311" s="6">
        <v>0.0</v>
      </c>
      <c r="E311" s="6">
        <v>0.0</v>
      </c>
      <c r="F311" s="15"/>
      <c r="G311" s="7">
        <v>42059.0</v>
      </c>
      <c r="H311" s="8">
        <v>0.34722222222222227</v>
      </c>
      <c r="I311" s="16">
        <v>42059.34722222222</v>
      </c>
      <c r="J311" s="17">
        <v>7540747.27</v>
      </c>
      <c r="K311" s="17">
        <v>364932.3</v>
      </c>
      <c r="L311" s="18">
        <v>7540747.27</v>
      </c>
      <c r="M311" s="18">
        <v>364932.3</v>
      </c>
      <c r="N311" s="14" t="s">
        <v>37</v>
      </c>
      <c r="O311" s="17" t="s">
        <v>31</v>
      </c>
      <c r="P311" s="17" t="s">
        <v>28</v>
      </c>
      <c r="Q311" s="6">
        <f t="shared" si="1"/>
        <v>46.44881592</v>
      </c>
      <c r="R311" s="6">
        <v>0.0</v>
      </c>
    </row>
    <row r="312" ht="15.75" customHeight="1">
      <c r="A312" s="15" t="s">
        <v>841</v>
      </c>
      <c r="B312" s="15" t="s">
        <v>877</v>
      </c>
      <c r="C312" s="15" t="s">
        <v>878</v>
      </c>
      <c r="D312" s="6">
        <v>0.0</v>
      </c>
      <c r="E312" s="6">
        <v>0.0</v>
      </c>
      <c r="F312" s="15"/>
      <c r="G312" s="7">
        <v>42059.0</v>
      </c>
      <c r="H312" s="8">
        <v>0.3506944444444444</v>
      </c>
      <c r="I312" s="16">
        <v>42059.350694444445</v>
      </c>
      <c r="J312" s="17">
        <v>7540746.74</v>
      </c>
      <c r="K312" s="17">
        <v>364932.83</v>
      </c>
      <c r="L312" s="18">
        <v>7540746.74</v>
      </c>
      <c r="M312" s="18">
        <v>364932.83</v>
      </c>
      <c r="N312" s="14" t="s">
        <v>37</v>
      </c>
      <c r="O312" s="17" t="s">
        <v>31</v>
      </c>
      <c r="P312" s="17" t="s">
        <v>28</v>
      </c>
      <c r="Q312" s="6">
        <f t="shared" si="1"/>
        <v>0.7495331876</v>
      </c>
      <c r="R312" s="6">
        <v>0.0</v>
      </c>
    </row>
    <row r="313" ht="15.75" customHeight="1">
      <c r="A313" s="15" t="s">
        <v>841</v>
      </c>
      <c r="B313" s="15" t="s">
        <v>877</v>
      </c>
      <c r="C313" s="15" t="s">
        <v>878</v>
      </c>
      <c r="D313" s="6">
        <v>0.0</v>
      </c>
      <c r="E313" s="6">
        <v>0.0</v>
      </c>
      <c r="F313" s="15"/>
      <c r="G313" s="7">
        <v>42059.0</v>
      </c>
      <c r="H313" s="8">
        <v>0.3541666666666667</v>
      </c>
      <c r="I313" s="16">
        <v>42059.354166666664</v>
      </c>
      <c r="J313" s="17">
        <v>7540717.43</v>
      </c>
      <c r="K313" s="17">
        <v>364917.7</v>
      </c>
      <c r="L313" s="18">
        <v>7540717.43</v>
      </c>
      <c r="M313" s="18">
        <v>364917.7</v>
      </c>
      <c r="N313" s="14" t="s">
        <v>33</v>
      </c>
      <c r="O313" s="17" t="s">
        <v>35</v>
      </c>
      <c r="P313" s="17" t="s">
        <v>28</v>
      </c>
      <c r="Q313" s="6">
        <f t="shared" si="1"/>
        <v>32.9847389</v>
      </c>
      <c r="R313" s="6">
        <v>0.0</v>
      </c>
    </row>
    <row r="314" ht="15.75" customHeight="1">
      <c r="A314" s="15" t="s">
        <v>841</v>
      </c>
      <c r="B314" s="15" t="s">
        <v>877</v>
      </c>
      <c r="C314" s="15" t="s">
        <v>878</v>
      </c>
      <c r="D314" s="6">
        <v>0.0</v>
      </c>
      <c r="E314" s="6">
        <v>0.0</v>
      </c>
      <c r="F314" s="15"/>
      <c r="G314" s="7">
        <v>42059.0</v>
      </c>
      <c r="H314" s="8">
        <v>0.3576388888888889</v>
      </c>
      <c r="I314" s="16">
        <v>42059.35763888889</v>
      </c>
      <c r="J314" s="17">
        <v>7540715.95</v>
      </c>
      <c r="K314" s="17">
        <v>364915.65</v>
      </c>
      <c r="L314" s="18">
        <v>7540715.95</v>
      </c>
      <c r="M314" s="18">
        <v>364915.65</v>
      </c>
      <c r="N314" s="14" t="s">
        <v>37</v>
      </c>
      <c r="O314" s="17" t="s">
        <v>31</v>
      </c>
      <c r="P314" s="17" t="s">
        <v>28</v>
      </c>
      <c r="Q314" s="6">
        <f t="shared" si="1"/>
        <v>2.528418478</v>
      </c>
      <c r="R314" s="6">
        <v>0.0</v>
      </c>
    </row>
    <row r="315" ht="15.75" customHeight="1">
      <c r="A315" s="15" t="s">
        <v>841</v>
      </c>
      <c r="B315" s="15" t="s">
        <v>877</v>
      </c>
      <c r="C315" s="15" t="s">
        <v>878</v>
      </c>
      <c r="D315" s="6">
        <v>0.0</v>
      </c>
      <c r="E315" s="6">
        <v>0.0</v>
      </c>
      <c r="F315" s="15"/>
      <c r="G315" s="7">
        <v>42059.0</v>
      </c>
      <c r="H315" s="8">
        <v>0.3611111111111111</v>
      </c>
      <c r="I315" s="16">
        <v>42059.36111111111</v>
      </c>
      <c r="J315" s="17">
        <v>7540706.59</v>
      </c>
      <c r="K315" s="17">
        <v>364908.67</v>
      </c>
      <c r="L315" s="18">
        <v>7540706.59</v>
      </c>
      <c r="M315" s="18">
        <v>364908.67</v>
      </c>
      <c r="N315" s="14" t="s">
        <v>60</v>
      </c>
      <c r="O315" s="17" t="s">
        <v>52</v>
      </c>
      <c r="P315" s="17" t="s">
        <v>28</v>
      </c>
      <c r="Q315" s="6">
        <f t="shared" si="1"/>
        <v>11.67604385</v>
      </c>
      <c r="R315" s="6">
        <v>0.0</v>
      </c>
    </row>
    <row r="316" ht="15.75" customHeight="1">
      <c r="A316" s="15" t="s">
        <v>841</v>
      </c>
      <c r="B316" s="15" t="s">
        <v>877</v>
      </c>
      <c r="C316" s="15" t="s">
        <v>878</v>
      </c>
      <c r="D316" s="6">
        <v>0.0</v>
      </c>
      <c r="E316" s="6">
        <v>0.0</v>
      </c>
      <c r="F316" s="15"/>
      <c r="G316" s="7">
        <v>42059.0</v>
      </c>
      <c r="H316" s="8">
        <v>0.3645833333333333</v>
      </c>
      <c r="I316" s="16">
        <v>42059.364583333336</v>
      </c>
      <c r="J316" s="17">
        <v>7540701.85</v>
      </c>
      <c r="K316" s="17">
        <v>364905.5</v>
      </c>
      <c r="L316" s="18">
        <v>7540701.85</v>
      </c>
      <c r="M316" s="18">
        <v>364905.5</v>
      </c>
      <c r="N316" s="14" t="s">
        <v>40</v>
      </c>
      <c r="O316" s="17" t="s">
        <v>42</v>
      </c>
      <c r="P316" s="17" t="s">
        <v>28</v>
      </c>
      <c r="Q316" s="6">
        <f t="shared" si="1"/>
        <v>5.702324088</v>
      </c>
      <c r="R316" s="6">
        <v>0.0</v>
      </c>
    </row>
    <row r="317" ht="15.75" customHeight="1">
      <c r="A317" s="15" t="s">
        <v>841</v>
      </c>
      <c r="B317" s="15" t="s">
        <v>877</v>
      </c>
      <c r="C317" s="15" t="s">
        <v>878</v>
      </c>
      <c r="D317" s="6">
        <v>0.0</v>
      </c>
      <c r="E317" s="6">
        <v>0.0</v>
      </c>
      <c r="F317" s="15"/>
      <c r="G317" s="7">
        <v>42059.0</v>
      </c>
      <c r="H317" s="8">
        <v>0.3680555555555556</v>
      </c>
      <c r="I317" s="16">
        <v>42059.368055555555</v>
      </c>
      <c r="J317" s="17">
        <v>7540716.65</v>
      </c>
      <c r="K317" s="17">
        <v>364882.39</v>
      </c>
      <c r="L317" s="18">
        <v>7540716.65</v>
      </c>
      <c r="M317" s="18">
        <v>364882.39</v>
      </c>
      <c r="N317" s="14" t="s">
        <v>33</v>
      </c>
      <c r="O317" s="17" t="s">
        <v>35</v>
      </c>
      <c r="P317" s="17" t="s">
        <v>28</v>
      </c>
      <c r="Q317" s="6">
        <f t="shared" si="1"/>
        <v>27.44288797</v>
      </c>
      <c r="R317" s="6">
        <v>0.0</v>
      </c>
    </row>
    <row r="318" ht="15.75" customHeight="1">
      <c r="A318" s="15" t="s">
        <v>841</v>
      </c>
      <c r="B318" s="15" t="s">
        <v>877</v>
      </c>
      <c r="C318" s="15" t="s">
        <v>878</v>
      </c>
      <c r="D318" s="6">
        <v>0.0</v>
      </c>
      <c r="E318" s="6">
        <v>0.0</v>
      </c>
      <c r="F318" s="15"/>
      <c r="G318" s="7">
        <v>42059.0</v>
      </c>
      <c r="H318" s="8">
        <v>0.37152777777777773</v>
      </c>
      <c r="I318" s="16">
        <v>42059.37152777778</v>
      </c>
      <c r="J318" s="17">
        <v>7540698.98</v>
      </c>
      <c r="K318" s="17">
        <v>364864.72</v>
      </c>
      <c r="L318" s="18">
        <v>7540698.98</v>
      </c>
      <c r="M318" s="18">
        <v>364864.72</v>
      </c>
      <c r="N318" s="24" t="s">
        <v>56</v>
      </c>
      <c r="O318" s="17" t="s">
        <v>58</v>
      </c>
      <c r="P318" s="17" t="s">
        <v>880</v>
      </c>
      <c r="Q318" s="6">
        <f t="shared" si="1"/>
        <v>24.98915365</v>
      </c>
      <c r="R318" s="6">
        <v>0.0</v>
      </c>
    </row>
    <row r="319" ht="15.75" customHeight="1">
      <c r="A319" s="15" t="s">
        <v>841</v>
      </c>
      <c r="B319" s="15" t="s">
        <v>877</v>
      </c>
      <c r="C319" s="15" t="s">
        <v>878</v>
      </c>
      <c r="D319" s="6">
        <v>0.0</v>
      </c>
      <c r="E319" s="6">
        <v>0.0</v>
      </c>
      <c r="F319" s="15"/>
      <c r="G319" s="7">
        <v>42059.0</v>
      </c>
      <c r="H319" s="8">
        <v>0.375</v>
      </c>
      <c r="I319" s="16">
        <v>42059.375</v>
      </c>
      <c r="J319" s="17">
        <v>7540698.98</v>
      </c>
      <c r="K319" s="17">
        <v>364864.72</v>
      </c>
      <c r="L319" s="18">
        <v>7540698.98</v>
      </c>
      <c r="M319" s="18">
        <v>364864.72</v>
      </c>
      <c r="N319" s="14" t="s">
        <v>60</v>
      </c>
      <c r="O319" s="17" t="s">
        <v>52</v>
      </c>
      <c r="P319" s="17" t="s">
        <v>880</v>
      </c>
      <c r="Q319" s="6">
        <f t="shared" si="1"/>
        <v>0</v>
      </c>
      <c r="R319" s="6">
        <v>0.0</v>
      </c>
    </row>
    <row r="320" ht="15.75" customHeight="1">
      <c r="A320" s="15" t="s">
        <v>841</v>
      </c>
      <c r="B320" s="15" t="s">
        <v>877</v>
      </c>
      <c r="C320" s="15" t="s">
        <v>878</v>
      </c>
      <c r="D320" s="6">
        <v>0.0</v>
      </c>
      <c r="E320" s="6">
        <v>0.0</v>
      </c>
      <c r="F320" s="15"/>
      <c r="G320" s="7">
        <v>42059.0</v>
      </c>
      <c r="H320" s="8">
        <v>0.37847222222222227</v>
      </c>
      <c r="I320" s="16">
        <v>42059.37847222222</v>
      </c>
      <c r="J320" s="17">
        <v>7540690.96</v>
      </c>
      <c r="K320" s="17">
        <v>364805.06</v>
      </c>
      <c r="L320" s="18">
        <v>7540690.96</v>
      </c>
      <c r="M320" s="18">
        <v>364805.06</v>
      </c>
      <c r="N320" s="14" t="s">
        <v>75</v>
      </c>
      <c r="O320" s="17" t="s">
        <v>843</v>
      </c>
      <c r="P320" s="17" t="s">
        <v>28</v>
      </c>
      <c r="Q320" s="6">
        <f t="shared" si="1"/>
        <v>60.19664442</v>
      </c>
      <c r="R320" s="6">
        <v>0.0</v>
      </c>
    </row>
    <row r="321" ht="15.75" customHeight="1">
      <c r="A321" s="15" t="s">
        <v>841</v>
      </c>
      <c r="B321" s="15" t="s">
        <v>877</v>
      </c>
      <c r="C321" s="15" t="s">
        <v>878</v>
      </c>
      <c r="D321" s="6">
        <v>0.0</v>
      </c>
      <c r="E321" s="6">
        <v>0.0</v>
      </c>
      <c r="F321" s="15"/>
      <c r="G321" s="7">
        <v>42059.0</v>
      </c>
      <c r="H321" s="8">
        <v>0.3819444444444444</v>
      </c>
      <c r="I321" s="16">
        <v>42059.381944444445</v>
      </c>
      <c r="J321" s="17">
        <v>7540686.67</v>
      </c>
      <c r="K321" s="17">
        <v>364788.54</v>
      </c>
      <c r="L321" s="18">
        <v>7540686.67</v>
      </c>
      <c r="M321" s="18">
        <v>364788.54</v>
      </c>
      <c r="N321" s="14" t="s">
        <v>37</v>
      </c>
      <c r="O321" s="17" t="s">
        <v>31</v>
      </c>
      <c r="P321" s="17" t="s">
        <v>28</v>
      </c>
      <c r="Q321" s="6">
        <f t="shared" si="1"/>
        <v>17.06793778</v>
      </c>
      <c r="R321" s="6">
        <v>0.0</v>
      </c>
    </row>
    <row r="322" ht="15.75" customHeight="1">
      <c r="A322" s="15" t="s">
        <v>841</v>
      </c>
      <c r="B322" s="15" t="s">
        <v>877</v>
      </c>
      <c r="C322" s="15" t="s">
        <v>878</v>
      </c>
      <c r="D322" s="6">
        <v>0.0</v>
      </c>
      <c r="E322" s="6">
        <v>0.0</v>
      </c>
      <c r="F322" s="15"/>
      <c r="G322" s="7">
        <v>42059.0</v>
      </c>
      <c r="H322" s="8">
        <v>0.3854166666666667</v>
      </c>
      <c r="I322" s="16">
        <v>42059.385416666664</v>
      </c>
      <c r="J322" s="17">
        <v>7540702.59</v>
      </c>
      <c r="K322" s="17">
        <v>364763.13</v>
      </c>
      <c r="L322" s="18">
        <v>7540702.59</v>
      </c>
      <c r="M322" s="18">
        <v>364763.13</v>
      </c>
      <c r="N322" s="14" t="s">
        <v>33</v>
      </c>
      <c r="O322" s="17" t="s">
        <v>35</v>
      </c>
      <c r="P322" s="17" t="s">
        <v>28</v>
      </c>
      <c r="Q322" s="6">
        <f t="shared" si="1"/>
        <v>29.98523803</v>
      </c>
      <c r="R322" s="6">
        <v>0.0</v>
      </c>
    </row>
    <row r="323" ht="15.75" customHeight="1">
      <c r="A323" s="15" t="s">
        <v>841</v>
      </c>
      <c r="B323" s="15" t="s">
        <v>877</v>
      </c>
      <c r="C323" s="15" t="s">
        <v>878</v>
      </c>
      <c r="D323" s="6">
        <v>0.0</v>
      </c>
      <c r="E323" s="6">
        <v>0.0</v>
      </c>
      <c r="F323" s="15"/>
      <c r="G323" s="7">
        <v>42059.0</v>
      </c>
      <c r="H323" s="8">
        <v>0.3888888888888889</v>
      </c>
      <c r="I323" s="16">
        <v>42059.38888888889</v>
      </c>
      <c r="J323" s="17">
        <v>7540698.35</v>
      </c>
      <c r="K323" s="17">
        <v>364763.78</v>
      </c>
      <c r="L323" s="18">
        <v>7540698.35</v>
      </c>
      <c r="M323" s="18">
        <v>364763.78</v>
      </c>
      <c r="N323" s="14" t="s">
        <v>33</v>
      </c>
      <c r="O323" s="17" t="s">
        <v>35</v>
      </c>
      <c r="P323" s="17" t="s">
        <v>28</v>
      </c>
      <c r="Q323" s="6">
        <f t="shared" si="1"/>
        <v>4.289533774</v>
      </c>
      <c r="R323" s="6">
        <v>0.0</v>
      </c>
    </row>
    <row r="324" ht="15.75" customHeight="1">
      <c r="A324" s="15" t="s">
        <v>841</v>
      </c>
      <c r="B324" s="15" t="s">
        <v>877</v>
      </c>
      <c r="C324" s="15" t="s">
        <v>878</v>
      </c>
      <c r="D324" s="6">
        <v>0.0</v>
      </c>
      <c r="E324" s="6">
        <v>0.0</v>
      </c>
      <c r="F324" s="15"/>
      <c r="G324" s="7">
        <v>42059.0</v>
      </c>
      <c r="H324" s="8">
        <v>0.3923611111111111</v>
      </c>
      <c r="I324" s="16">
        <v>42059.39236111111</v>
      </c>
      <c r="J324" s="17">
        <v>7540706.66</v>
      </c>
      <c r="K324" s="17">
        <v>364755.22</v>
      </c>
      <c r="L324" s="18">
        <v>7540706.66</v>
      </c>
      <c r="M324" s="18">
        <v>364755.22</v>
      </c>
      <c r="N324" s="14" t="s">
        <v>28</v>
      </c>
      <c r="O324" s="17" t="s">
        <v>28</v>
      </c>
      <c r="P324" s="17" t="s">
        <v>28</v>
      </c>
      <c r="Q324" s="6">
        <f t="shared" si="1"/>
        <v>11.93020117</v>
      </c>
      <c r="R324" s="6">
        <v>0.0</v>
      </c>
    </row>
    <row r="325" ht="15.75" customHeight="1">
      <c r="A325" s="15" t="s">
        <v>841</v>
      </c>
      <c r="B325" s="15" t="s">
        <v>877</v>
      </c>
      <c r="C325" s="15" t="s">
        <v>878</v>
      </c>
      <c r="D325" s="6">
        <v>0.0</v>
      </c>
      <c r="E325" s="6">
        <v>0.0</v>
      </c>
      <c r="F325" s="15"/>
      <c r="G325" s="7">
        <v>42059.0</v>
      </c>
      <c r="H325" s="8">
        <v>0.3958333333333333</v>
      </c>
      <c r="I325" s="16">
        <v>42059.395833333336</v>
      </c>
      <c r="J325" s="17">
        <v>7540731.6</v>
      </c>
      <c r="K325" s="17">
        <v>364754.13</v>
      </c>
      <c r="L325" s="18">
        <v>7540731.6</v>
      </c>
      <c r="M325" s="18">
        <v>364754.13</v>
      </c>
      <c r="N325" s="14" t="s">
        <v>37</v>
      </c>
      <c r="O325" s="17" t="s">
        <v>31</v>
      </c>
      <c r="P325" s="17" t="s">
        <v>28</v>
      </c>
      <c r="Q325" s="6">
        <f t="shared" si="1"/>
        <v>24.9638078</v>
      </c>
      <c r="R325" s="6">
        <v>0.0</v>
      </c>
    </row>
    <row r="326" ht="15.75" customHeight="1">
      <c r="A326" s="15" t="s">
        <v>841</v>
      </c>
      <c r="B326" s="15" t="s">
        <v>877</v>
      </c>
      <c r="C326" s="15" t="s">
        <v>878</v>
      </c>
      <c r="D326" s="6">
        <v>0.0</v>
      </c>
      <c r="E326" s="6">
        <v>0.0</v>
      </c>
      <c r="F326" s="15"/>
      <c r="G326" s="7">
        <v>42059.0</v>
      </c>
      <c r="H326" s="8">
        <v>0.3993055555555556</v>
      </c>
      <c r="I326" s="16">
        <v>42059.399305555555</v>
      </c>
      <c r="J326" s="17">
        <v>7540734.82</v>
      </c>
      <c r="K326" s="17">
        <v>364754.7</v>
      </c>
      <c r="L326" s="18">
        <v>7540734.82</v>
      </c>
      <c r="M326" s="18">
        <v>364754.7</v>
      </c>
      <c r="N326" s="14" t="s">
        <v>37</v>
      </c>
      <c r="O326" s="17" t="s">
        <v>31</v>
      </c>
      <c r="P326" s="17" t="s">
        <v>28</v>
      </c>
      <c r="Q326" s="6">
        <f t="shared" si="1"/>
        <v>3.270061162</v>
      </c>
      <c r="R326" s="6">
        <v>0.0</v>
      </c>
    </row>
    <row r="327" ht="15.75" customHeight="1">
      <c r="A327" s="15" t="s">
        <v>841</v>
      </c>
      <c r="B327" s="15" t="s">
        <v>877</v>
      </c>
      <c r="C327" s="15" t="s">
        <v>878</v>
      </c>
      <c r="D327" s="6">
        <v>0.0</v>
      </c>
      <c r="E327" s="6">
        <v>0.0</v>
      </c>
      <c r="F327" s="15"/>
      <c r="G327" s="7">
        <v>42059.0</v>
      </c>
      <c r="H327" s="8">
        <v>0.40277777777777773</v>
      </c>
      <c r="I327" s="16">
        <v>42059.40277777778</v>
      </c>
      <c r="J327" s="17">
        <v>7540783.36</v>
      </c>
      <c r="K327" s="17">
        <v>364754.43</v>
      </c>
      <c r="L327" s="18">
        <v>7540783.36</v>
      </c>
      <c r="M327" s="18">
        <v>364754.43</v>
      </c>
      <c r="N327" s="14" t="s">
        <v>60</v>
      </c>
      <c r="O327" s="17" t="s">
        <v>52</v>
      </c>
      <c r="P327" s="17" t="s">
        <v>28</v>
      </c>
      <c r="Q327" s="6">
        <f t="shared" si="1"/>
        <v>48.54075092</v>
      </c>
      <c r="R327" s="6">
        <v>0.0</v>
      </c>
    </row>
    <row r="328" ht="15.75" customHeight="1">
      <c r="A328" s="15" t="s">
        <v>841</v>
      </c>
      <c r="B328" s="15" t="s">
        <v>877</v>
      </c>
      <c r="C328" s="15" t="s">
        <v>878</v>
      </c>
      <c r="D328" s="6">
        <v>0.0</v>
      </c>
      <c r="E328" s="6">
        <v>0.0</v>
      </c>
      <c r="F328" s="15"/>
      <c r="G328" s="7">
        <v>42059.0</v>
      </c>
      <c r="H328" s="8">
        <v>0.40625</v>
      </c>
      <c r="I328" s="16">
        <v>42059.40625</v>
      </c>
      <c r="J328" s="17">
        <v>7540784.88</v>
      </c>
      <c r="K328" s="17">
        <v>364748.96</v>
      </c>
      <c r="L328" s="18">
        <v>7540784.88</v>
      </c>
      <c r="M328" s="18">
        <v>364748.96</v>
      </c>
      <c r="N328" s="14" t="s">
        <v>60</v>
      </c>
      <c r="O328" s="17" t="s">
        <v>52</v>
      </c>
      <c r="P328" s="17" t="s">
        <v>28</v>
      </c>
      <c r="Q328" s="6">
        <f t="shared" si="1"/>
        <v>5.677261664</v>
      </c>
      <c r="R328" s="6">
        <v>0.0</v>
      </c>
    </row>
    <row r="329" ht="15.75" customHeight="1">
      <c r="A329" s="15" t="s">
        <v>841</v>
      </c>
      <c r="B329" s="15" t="s">
        <v>877</v>
      </c>
      <c r="C329" s="15" t="s">
        <v>878</v>
      </c>
      <c r="D329" s="6">
        <v>0.0</v>
      </c>
      <c r="E329" s="6">
        <v>0.0</v>
      </c>
      <c r="F329" s="15"/>
      <c r="G329" s="7">
        <v>42059.0</v>
      </c>
      <c r="H329" s="8">
        <v>0.40972222222222227</v>
      </c>
      <c r="I329" s="16">
        <v>42059.40972222222</v>
      </c>
      <c r="J329" s="17">
        <v>7540786.17</v>
      </c>
      <c r="K329" s="17">
        <v>364743.44</v>
      </c>
      <c r="L329" s="18">
        <v>7540786.17</v>
      </c>
      <c r="M329" s="18">
        <v>364743.44</v>
      </c>
      <c r="N329" s="14" t="s">
        <v>60</v>
      </c>
      <c r="O329" s="17" t="s">
        <v>52</v>
      </c>
      <c r="P329" s="17" t="s">
        <v>28</v>
      </c>
      <c r="Q329" s="6">
        <f t="shared" si="1"/>
        <v>5.668730017</v>
      </c>
      <c r="R329" s="6">
        <v>0.0</v>
      </c>
    </row>
    <row r="330" ht="15.75" customHeight="1">
      <c r="A330" s="15" t="s">
        <v>841</v>
      </c>
      <c r="B330" s="15" t="s">
        <v>877</v>
      </c>
      <c r="C330" s="15" t="s">
        <v>878</v>
      </c>
      <c r="D330" s="6">
        <v>0.0</v>
      </c>
      <c r="E330" s="6">
        <v>0.0</v>
      </c>
      <c r="F330" s="15"/>
      <c r="G330" s="7">
        <v>42059.0</v>
      </c>
      <c r="H330" s="8">
        <v>0.4131944444444444</v>
      </c>
      <c r="I330" s="16">
        <v>42059.413194444445</v>
      </c>
      <c r="J330" s="17">
        <v>7540787.46</v>
      </c>
      <c r="K330" s="17">
        <v>364737.92</v>
      </c>
      <c r="L330" s="18">
        <v>7540787.46</v>
      </c>
      <c r="M330" s="18">
        <v>364737.92</v>
      </c>
      <c r="N330" s="14" t="s">
        <v>60</v>
      </c>
      <c r="O330" s="17" t="s">
        <v>52</v>
      </c>
      <c r="P330" s="17" t="s">
        <v>28</v>
      </c>
      <c r="Q330" s="6">
        <f t="shared" si="1"/>
        <v>5.668730017</v>
      </c>
      <c r="R330" s="6">
        <v>0.0</v>
      </c>
    </row>
    <row r="331" ht="15.75" customHeight="1">
      <c r="A331" s="15" t="s">
        <v>841</v>
      </c>
      <c r="B331" s="15" t="s">
        <v>877</v>
      </c>
      <c r="C331" s="15" t="s">
        <v>878</v>
      </c>
      <c r="D331" s="6">
        <v>0.0</v>
      </c>
      <c r="E331" s="6">
        <v>0.0</v>
      </c>
      <c r="F331" s="15"/>
      <c r="G331" s="7">
        <v>42059.0</v>
      </c>
      <c r="H331" s="8">
        <v>0.4166666666666667</v>
      </c>
      <c r="I331" s="16">
        <v>42059.416666666664</v>
      </c>
      <c r="J331" s="17">
        <v>7540788.78</v>
      </c>
      <c r="K331" s="17">
        <v>364732.34</v>
      </c>
      <c r="L331" s="18">
        <v>7540788.78</v>
      </c>
      <c r="M331" s="18">
        <v>364732.34</v>
      </c>
      <c r="N331" s="14" t="s">
        <v>80</v>
      </c>
      <c r="O331" s="17" t="s">
        <v>82</v>
      </c>
      <c r="P331" s="17" t="s">
        <v>28</v>
      </c>
      <c r="Q331" s="6">
        <f t="shared" si="1"/>
        <v>5.734003837</v>
      </c>
      <c r="R331" s="6">
        <v>0.0</v>
      </c>
    </row>
    <row r="332" ht="15.75" customHeight="1">
      <c r="A332" s="15" t="s">
        <v>841</v>
      </c>
      <c r="B332" s="15" t="s">
        <v>877</v>
      </c>
      <c r="C332" s="15" t="s">
        <v>878</v>
      </c>
      <c r="D332" s="6">
        <v>0.0</v>
      </c>
      <c r="E332" s="6">
        <v>0.0</v>
      </c>
      <c r="F332" s="15"/>
      <c r="G332" s="7">
        <v>42059.0</v>
      </c>
      <c r="H332" s="8">
        <v>0.4201388888888889</v>
      </c>
      <c r="I332" s="16">
        <v>42059.42013888889</v>
      </c>
      <c r="J332" s="17">
        <v>7540796.45</v>
      </c>
      <c r="K332" s="17">
        <v>364721.8</v>
      </c>
      <c r="L332" s="18">
        <v>7540796.45</v>
      </c>
      <c r="M332" s="18">
        <v>364721.8</v>
      </c>
      <c r="N332" s="14" t="s">
        <v>80</v>
      </c>
      <c r="O332" s="17" t="s">
        <v>82</v>
      </c>
      <c r="P332" s="17" t="s">
        <v>28</v>
      </c>
      <c r="Q332" s="6">
        <f t="shared" si="1"/>
        <v>13.03535577</v>
      </c>
      <c r="R332" s="6">
        <v>0.0</v>
      </c>
    </row>
    <row r="333" ht="15.75" customHeight="1">
      <c r="A333" s="15" t="s">
        <v>841</v>
      </c>
      <c r="B333" s="15" t="s">
        <v>877</v>
      </c>
      <c r="C333" s="15" t="s">
        <v>878</v>
      </c>
      <c r="D333" s="6">
        <v>0.0</v>
      </c>
      <c r="E333" s="6">
        <v>0.0</v>
      </c>
      <c r="F333" s="15"/>
      <c r="G333" s="7">
        <v>42059.0</v>
      </c>
      <c r="H333" s="8">
        <v>0.4236111111111111</v>
      </c>
      <c r="I333" s="16">
        <v>42059.42361111111</v>
      </c>
      <c r="J333" s="17">
        <v>7540769.36</v>
      </c>
      <c r="K333" s="17">
        <v>364736.42</v>
      </c>
      <c r="L333" s="18">
        <v>7540769.36</v>
      </c>
      <c r="M333" s="18">
        <v>364736.42</v>
      </c>
      <c r="N333" s="14" t="s">
        <v>75</v>
      </c>
      <c r="O333" s="17" t="s">
        <v>843</v>
      </c>
      <c r="P333" s="17" t="s">
        <v>28</v>
      </c>
      <c r="Q333" s="6">
        <f t="shared" si="1"/>
        <v>30.78331529</v>
      </c>
      <c r="R333" s="6">
        <v>0.0</v>
      </c>
    </row>
    <row r="334" ht="15.75" customHeight="1">
      <c r="A334" s="15" t="s">
        <v>841</v>
      </c>
      <c r="B334" s="15" t="s">
        <v>877</v>
      </c>
      <c r="C334" s="15" t="s">
        <v>878</v>
      </c>
      <c r="D334" s="6">
        <v>0.0</v>
      </c>
      <c r="E334" s="6">
        <v>0.0</v>
      </c>
      <c r="F334" s="15"/>
      <c r="G334" s="7">
        <v>42059.0</v>
      </c>
      <c r="H334" s="8">
        <v>0.4270833333333333</v>
      </c>
      <c r="I334" s="16">
        <v>42059.427083333336</v>
      </c>
      <c r="J334" s="17">
        <v>7540762.22</v>
      </c>
      <c r="K334" s="17">
        <v>364723.31</v>
      </c>
      <c r="L334" s="18">
        <v>7540762.22</v>
      </c>
      <c r="M334" s="18">
        <v>364723.31</v>
      </c>
      <c r="N334" s="14" t="s">
        <v>33</v>
      </c>
      <c r="O334" s="17" t="s">
        <v>35</v>
      </c>
      <c r="P334" s="17" t="s">
        <v>28</v>
      </c>
      <c r="Q334" s="6">
        <f t="shared" si="1"/>
        <v>14.92821825</v>
      </c>
      <c r="R334" s="6">
        <v>0.0</v>
      </c>
    </row>
    <row r="335" ht="15.75" customHeight="1">
      <c r="A335" s="15" t="s">
        <v>841</v>
      </c>
      <c r="B335" s="15" t="s">
        <v>877</v>
      </c>
      <c r="C335" s="15" t="s">
        <v>878</v>
      </c>
      <c r="D335" s="6">
        <v>0.0</v>
      </c>
      <c r="E335" s="6">
        <v>0.0</v>
      </c>
      <c r="F335" s="15"/>
      <c r="G335" s="7">
        <v>42059.0</v>
      </c>
      <c r="H335" s="8">
        <v>0.4305555555555556</v>
      </c>
      <c r="I335" s="16">
        <v>42059.430555555555</v>
      </c>
      <c r="J335" s="17">
        <v>7540764.53</v>
      </c>
      <c r="K335" s="17">
        <v>364674.43</v>
      </c>
      <c r="L335" s="18">
        <v>7540764.53</v>
      </c>
      <c r="M335" s="18">
        <v>364674.43</v>
      </c>
      <c r="N335" s="14" t="s">
        <v>37</v>
      </c>
      <c r="O335" s="17" t="s">
        <v>31</v>
      </c>
      <c r="P335" s="17" t="s">
        <v>28</v>
      </c>
      <c r="Q335" s="6">
        <f t="shared" si="1"/>
        <v>48.93455323</v>
      </c>
      <c r="R335" s="6">
        <v>0.0</v>
      </c>
    </row>
    <row r="336" ht="15.75" customHeight="1">
      <c r="A336" s="15" t="s">
        <v>841</v>
      </c>
      <c r="B336" s="15" t="s">
        <v>877</v>
      </c>
      <c r="C336" s="15" t="s">
        <v>878</v>
      </c>
      <c r="D336" s="6">
        <v>0.0</v>
      </c>
      <c r="E336" s="6">
        <v>0.0</v>
      </c>
      <c r="F336" s="15"/>
      <c r="G336" s="7">
        <v>42059.0</v>
      </c>
      <c r="H336" s="8">
        <v>0.43402777777777773</v>
      </c>
      <c r="I336" s="16">
        <v>42059.43402777778</v>
      </c>
      <c r="J336" s="17">
        <v>7540777.57</v>
      </c>
      <c r="K336" s="17">
        <v>364656.4</v>
      </c>
      <c r="L336" s="18">
        <v>7540777.57</v>
      </c>
      <c r="M336" s="18">
        <v>364656.4</v>
      </c>
      <c r="N336" s="14" t="s">
        <v>37</v>
      </c>
      <c r="O336" s="17" t="s">
        <v>31</v>
      </c>
      <c r="P336" s="17" t="s">
        <v>28</v>
      </c>
      <c r="Q336" s="6">
        <f t="shared" si="1"/>
        <v>22.25134827</v>
      </c>
      <c r="R336" s="6">
        <v>0.0</v>
      </c>
    </row>
    <row r="337" ht="15.75" customHeight="1">
      <c r="A337" s="15" t="s">
        <v>841</v>
      </c>
      <c r="B337" s="15" t="s">
        <v>877</v>
      </c>
      <c r="C337" s="15" t="s">
        <v>878</v>
      </c>
      <c r="D337" s="6">
        <v>0.0</v>
      </c>
      <c r="E337" s="6">
        <v>0.0</v>
      </c>
      <c r="F337" s="15"/>
      <c r="G337" s="7">
        <v>42059.0</v>
      </c>
      <c r="H337" s="8">
        <v>0.4375</v>
      </c>
      <c r="I337" s="16">
        <v>42059.4375</v>
      </c>
      <c r="J337" s="17">
        <v>7540777.28</v>
      </c>
      <c r="K337" s="17">
        <v>364641.29</v>
      </c>
      <c r="L337" s="18">
        <v>7540777.28</v>
      </c>
      <c r="M337" s="18">
        <v>364641.29</v>
      </c>
      <c r="N337" s="14" t="s">
        <v>37</v>
      </c>
      <c r="O337" s="17" t="s">
        <v>31</v>
      </c>
      <c r="P337" s="17" t="s">
        <v>28</v>
      </c>
      <c r="Q337" s="6">
        <f t="shared" si="1"/>
        <v>15.11278267</v>
      </c>
      <c r="R337" s="6">
        <v>0.0</v>
      </c>
    </row>
    <row r="338" ht="15.75" customHeight="1">
      <c r="A338" s="15" t="s">
        <v>841</v>
      </c>
      <c r="B338" s="15" t="s">
        <v>877</v>
      </c>
      <c r="C338" s="15" t="s">
        <v>878</v>
      </c>
      <c r="D338" s="6">
        <v>0.0</v>
      </c>
      <c r="E338" s="6">
        <v>0.0</v>
      </c>
      <c r="F338" s="15"/>
      <c r="G338" s="7">
        <v>42059.0</v>
      </c>
      <c r="H338" s="8">
        <v>0.44097222222222227</v>
      </c>
      <c r="I338" s="16">
        <v>42059.44097222222</v>
      </c>
      <c r="J338" s="17">
        <v>7540768.17</v>
      </c>
      <c r="K338" s="17">
        <v>364639.42</v>
      </c>
      <c r="L338" s="18">
        <v>7540768.17</v>
      </c>
      <c r="M338" s="18">
        <v>364639.42</v>
      </c>
      <c r="N338" s="14" t="s">
        <v>37</v>
      </c>
      <c r="O338" s="17" t="s">
        <v>31</v>
      </c>
      <c r="P338" s="17" t="s">
        <v>28</v>
      </c>
      <c r="Q338" s="6">
        <f t="shared" si="1"/>
        <v>9.299946237</v>
      </c>
      <c r="R338" s="6">
        <v>0.0</v>
      </c>
    </row>
    <row r="339" ht="15.75" customHeight="1">
      <c r="A339" s="15" t="s">
        <v>841</v>
      </c>
      <c r="B339" s="15" t="s">
        <v>877</v>
      </c>
      <c r="C339" s="15" t="s">
        <v>878</v>
      </c>
      <c r="D339" s="6">
        <v>0.0</v>
      </c>
      <c r="E339" s="6">
        <v>0.0</v>
      </c>
      <c r="F339" s="15"/>
      <c r="G339" s="7">
        <v>42059.0</v>
      </c>
      <c r="H339" s="8">
        <v>0.4444444444444444</v>
      </c>
      <c r="I339" s="16">
        <v>42059.444444444445</v>
      </c>
      <c r="J339" s="17">
        <v>7540847.02</v>
      </c>
      <c r="K339" s="17">
        <v>364584.27</v>
      </c>
      <c r="L339" s="18">
        <v>7540847.02</v>
      </c>
      <c r="M339" s="18">
        <v>364584.27</v>
      </c>
      <c r="N339" s="14" t="s">
        <v>37</v>
      </c>
      <c r="O339" s="17" t="s">
        <v>31</v>
      </c>
      <c r="P339" s="17" t="s">
        <v>28</v>
      </c>
      <c r="Q339" s="6">
        <f t="shared" si="1"/>
        <v>96.22289229</v>
      </c>
      <c r="R339" s="6">
        <v>0.0</v>
      </c>
    </row>
    <row r="340" ht="15.75" customHeight="1">
      <c r="A340" s="15" t="s">
        <v>841</v>
      </c>
      <c r="B340" s="15" t="s">
        <v>877</v>
      </c>
      <c r="C340" s="15" t="s">
        <v>878</v>
      </c>
      <c r="D340" s="6">
        <v>0.0</v>
      </c>
      <c r="E340" s="6">
        <v>0.0</v>
      </c>
      <c r="F340" s="15"/>
      <c r="G340" s="7">
        <v>42059.0</v>
      </c>
      <c r="H340" s="8">
        <v>0.4479166666666667</v>
      </c>
      <c r="I340" s="16">
        <v>42059.447916666664</v>
      </c>
      <c r="J340" s="17">
        <v>7540899.28</v>
      </c>
      <c r="K340" s="17">
        <v>364547.59</v>
      </c>
      <c r="L340" s="18">
        <v>7540899.28</v>
      </c>
      <c r="M340" s="18">
        <v>364547.59</v>
      </c>
      <c r="N340" s="14" t="s">
        <v>33</v>
      </c>
      <c r="O340" s="17" t="s">
        <v>35</v>
      </c>
      <c r="P340" s="17" t="s">
        <v>28</v>
      </c>
      <c r="Q340" s="6">
        <f t="shared" si="1"/>
        <v>63.84770943</v>
      </c>
      <c r="R340" s="6">
        <v>0.0</v>
      </c>
    </row>
    <row r="341" ht="15.75" customHeight="1">
      <c r="A341" s="15" t="s">
        <v>841</v>
      </c>
      <c r="B341" s="15" t="s">
        <v>877</v>
      </c>
      <c r="C341" s="15" t="s">
        <v>878</v>
      </c>
      <c r="D341" s="6">
        <v>0.0</v>
      </c>
      <c r="E341" s="6">
        <v>0.0</v>
      </c>
      <c r="F341" s="15"/>
      <c r="G341" s="7">
        <v>42059.0</v>
      </c>
      <c r="H341" s="8">
        <v>0.4513888888888889</v>
      </c>
      <c r="I341" s="16">
        <v>42059.45138888889</v>
      </c>
      <c r="J341" s="17">
        <v>7540951.25</v>
      </c>
      <c r="K341" s="17">
        <v>364511.55</v>
      </c>
      <c r="L341" s="18">
        <v>7540951.25</v>
      </c>
      <c r="M341" s="18">
        <v>364511.55</v>
      </c>
      <c r="N341" s="14" t="s">
        <v>37</v>
      </c>
      <c r="O341" s="17" t="s">
        <v>31</v>
      </c>
      <c r="P341" s="17" t="s">
        <v>28</v>
      </c>
      <c r="Q341" s="6">
        <f t="shared" si="1"/>
        <v>63.24367557</v>
      </c>
      <c r="R341" s="6">
        <v>0.0</v>
      </c>
    </row>
    <row r="342" ht="15.75" customHeight="1">
      <c r="A342" s="15" t="s">
        <v>841</v>
      </c>
      <c r="B342" s="15" t="s">
        <v>877</v>
      </c>
      <c r="C342" s="15" t="s">
        <v>878</v>
      </c>
      <c r="D342" s="6">
        <v>0.0</v>
      </c>
      <c r="E342" s="6">
        <v>0.0</v>
      </c>
      <c r="F342" s="15"/>
      <c r="G342" s="7">
        <v>42059.0</v>
      </c>
      <c r="H342" s="8">
        <v>0.4548611111111111</v>
      </c>
      <c r="I342" s="16">
        <v>42059.45486111111</v>
      </c>
      <c r="J342" s="17">
        <v>7540968.07</v>
      </c>
      <c r="K342" s="17">
        <v>364518.98</v>
      </c>
      <c r="L342" s="18">
        <v>7540968.07</v>
      </c>
      <c r="M342" s="18">
        <v>364518.98</v>
      </c>
      <c r="N342" s="14" t="s">
        <v>60</v>
      </c>
      <c r="O342" s="17" t="s">
        <v>52</v>
      </c>
      <c r="P342" s="17" t="s">
        <v>28</v>
      </c>
      <c r="Q342" s="6">
        <f t="shared" si="1"/>
        <v>18.38796617</v>
      </c>
      <c r="R342" s="6">
        <v>0.0</v>
      </c>
    </row>
    <row r="343" ht="15.75" customHeight="1">
      <c r="A343" s="15" t="s">
        <v>841</v>
      </c>
      <c r="B343" s="15" t="s">
        <v>877</v>
      </c>
      <c r="C343" s="15" t="s">
        <v>878</v>
      </c>
      <c r="D343" s="6">
        <v>0.0</v>
      </c>
      <c r="E343" s="6">
        <v>0.0</v>
      </c>
      <c r="F343" s="15"/>
      <c r="G343" s="7">
        <v>42059.0</v>
      </c>
      <c r="H343" s="8">
        <v>0.4583333333333333</v>
      </c>
      <c r="I343" s="16">
        <v>42059.458333333336</v>
      </c>
      <c r="J343" s="17">
        <v>7540970.48</v>
      </c>
      <c r="K343" s="17">
        <v>364524.86</v>
      </c>
      <c r="L343" s="18">
        <v>7540970.48</v>
      </c>
      <c r="M343" s="18">
        <v>364524.86</v>
      </c>
      <c r="N343" s="14" t="s">
        <v>60</v>
      </c>
      <c r="O343" s="17" t="s">
        <v>52</v>
      </c>
      <c r="P343" s="17" t="s">
        <v>28</v>
      </c>
      <c r="Q343" s="6">
        <f t="shared" si="1"/>
        <v>6.354722653</v>
      </c>
      <c r="R343" s="6">
        <v>0.0</v>
      </c>
    </row>
    <row r="344" ht="15.75" customHeight="1">
      <c r="A344" s="15" t="s">
        <v>841</v>
      </c>
      <c r="B344" s="15" t="s">
        <v>877</v>
      </c>
      <c r="C344" s="15" t="s">
        <v>878</v>
      </c>
      <c r="D344" s="6">
        <v>0.0</v>
      </c>
      <c r="E344" s="6">
        <v>0.0</v>
      </c>
      <c r="F344" s="15"/>
      <c r="G344" s="7">
        <v>42059.0</v>
      </c>
      <c r="H344" s="8">
        <v>0.4618055555555556</v>
      </c>
      <c r="I344" s="16">
        <v>42059.461805555555</v>
      </c>
      <c r="J344" s="17">
        <v>7540970.12</v>
      </c>
      <c r="K344" s="17">
        <v>364524.95</v>
      </c>
      <c r="L344" s="18">
        <v>7540970.12</v>
      </c>
      <c r="M344" s="18">
        <v>364524.95</v>
      </c>
      <c r="N344" s="14" t="s">
        <v>60</v>
      </c>
      <c r="O344" s="17" t="s">
        <v>52</v>
      </c>
      <c r="P344" s="17" t="s">
        <v>28</v>
      </c>
      <c r="Q344" s="6">
        <f t="shared" si="1"/>
        <v>0.3710795066</v>
      </c>
      <c r="R344" s="6">
        <v>0.0</v>
      </c>
    </row>
    <row r="345" ht="15.75" customHeight="1">
      <c r="A345" s="15" t="s">
        <v>841</v>
      </c>
      <c r="B345" s="15" t="s">
        <v>877</v>
      </c>
      <c r="C345" s="15" t="s">
        <v>878</v>
      </c>
      <c r="D345" s="6">
        <v>0.0</v>
      </c>
      <c r="E345" s="6">
        <v>0.0</v>
      </c>
      <c r="F345" s="15"/>
      <c r="G345" s="7">
        <v>42059.0</v>
      </c>
      <c r="H345" s="8">
        <v>0.46527777777777773</v>
      </c>
      <c r="I345" s="16">
        <v>42059.46527777778</v>
      </c>
      <c r="J345" s="17">
        <v>7540969.14</v>
      </c>
      <c r="K345" s="17">
        <v>364525.52</v>
      </c>
      <c r="L345" s="18">
        <v>7540969.14</v>
      </c>
      <c r="M345" s="18">
        <v>364525.52</v>
      </c>
      <c r="N345" s="14" t="s">
        <v>60</v>
      </c>
      <c r="O345" s="17" t="s">
        <v>52</v>
      </c>
      <c r="P345" s="17" t="s">
        <v>28</v>
      </c>
      <c r="Q345" s="6">
        <f t="shared" si="1"/>
        <v>1.133710722</v>
      </c>
      <c r="R345" s="6">
        <v>0.0</v>
      </c>
    </row>
    <row r="346" ht="15.75" customHeight="1">
      <c r="A346" s="15" t="s">
        <v>841</v>
      </c>
      <c r="B346" s="15" t="s">
        <v>877</v>
      </c>
      <c r="C346" s="15" t="s">
        <v>878</v>
      </c>
      <c r="D346" s="6">
        <v>0.0</v>
      </c>
      <c r="E346" s="6">
        <v>0.0</v>
      </c>
      <c r="F346" s="15"/>
      <c r="G346" s="7">
        <v>42059.0</v>
      </c>
      <c r="H346" s="8">
        <v>0.46875</v>
      </c>
      <c r="I346" s="16">
        <v>42059.46875</v>
      </c>
      <c r="J346" s="17">
        <v>7540968.16</v>
      </c>
      <c r="K346" s="17">
        <v>364526.14</v>
      </c>
      <c r="L346" s="18">
        <v>7540968.16</v>
      </c>
      <c r="M346" s="18">
        <v>364526.14</v>
      </c>
      <c r="N346" s="14" t="s">
        <v>60</v>
      </c>
      <c r="O346" s="17" t="s">
        <v>52</v>
      </c>
      <c r="P346" s="17" t="s">
        <v>28</v>
      </c>
      <c r="Q346" s="6">
        <f t="shared" si="1"/>
        <v>1.159655121</v>
      </c>
      <c r="R346" s="6">
        <v>0.0</v>
      </c>
    </row>
    <row r="347" ht="15.75" customHeight="1">
      <c r="A347" s="15" t="s">
        <v>841</v>
      </c>
      <c r="B347" s="15" t="s">
        <v>877</v>
      </c>
      <c r="C347" s="15" t="s">
        <v>878</v>
      </c>
      <c r="D347" s="6">
        <v>0.0</v>
      </c>
      <c r="E347" s="6">
        <v>0.0</v>
      </c>
      <c r="F347" s="15"/>
      <c r="G347" s="7">
        <v>42059.0</v>
      </c>
      <c r="H347" s="8">
        <v>0.47222222222222227</v>
      </c>
      <c r="I347" s="16">
        <v>42059.47222222222</v>
      </c>
      <c r="J347" s="17">
        <v>7540967.49</v>
      </c>
      <c r="K347" s="17">
        <v>364530.64</v>
      </c>
      <c r="L347" s="18">
        <v>7540967.49</v>
      </c>
      <c r="M347" s="18">
        <v>364530.64</v>
      </c>
      <c r="N347" s="14" t="s">
        <v>60</v>
      </c>
      <c r="O347" s="17" t="s">
        <v>52</v>
      </c>
      <c r="P347" s="17" t="s">
        <v>28</v>
      </c>
      <c r="Q347" s="6">
        <f t="shared" si="1"/>
        <v>4.549604378</v>
      </c>
      <c r="R347" s="6">
        <v>0.0</v>
      </c>
    </row>
    <row r="348" ht="15.75" customHeight="1">
      <c r="A348" s="15" t="s">
        <v>841</v>
      </c>
      <c r="B348" s="15" t="s">
        <v>877</v>
      </c>
      <c r="C348" s="15" t="s">
        <v>878</v>
      </c>
      <c r="D348" s="6">
        <v>0.0</v>
      </c>
      <c r="E348" s="6">
        <v>0.0</v>
      </c>
      <c r="F348" s="15"/>
      <c r="G348" s="7">
        <v>42059.0</v>
      </c>
      <c r="H348" s="8">
        <v>0.4756944444444444</v>
      </c>
      <c r="I348" s="16">
        <v>42059.475694444445</v>
      </c>
      <c r="J348" s="17">
        <v>7540967.51</v>
      </c>
      <c r="K348" s="17">
        <v>364528.75</v>
      </c>
      <c r="L348" s="18">
        <v>7540967.51</v>
      </c>
      <c r="M348" s="18">
        <v>364528.75</v>
      </c>
      <c r="N348" s="14" t="s">
        <v>60</v>
      </c>
      <c r="O348" s="17" t="s">
        <v>52</v>
      </c>
      <c r="P348" s="17" t="s">
        <v>28</v>
      </c>
      <c r="Q348" s="6">
        <f t="shared" si="1"/>
        <v>1.890105817</v>
      </c>
      <c r="R348" s="6">
        <v>0.0</v>
      </c>
    </row>
    <row r="349" ht="15.75" customHeight="1">
      <c r="A349" s="15" t="s">
        <v>841</v>
      </c>
      <c r="B349" s="15" t="s">
        <v>877</v>
      </c>
      <c r="C349" s="15" t="s">
        <v>878</v>
      </c>
      <c r="D349" s="6">
        <v>0.0</v>
      </c>
      <c r="E349" s="6">
        <v>0.0</v>
      </c>
      <c r="F349" s="15"/>
      <c r="G349" s="7">
        <v>42059.0</v>
      </c>
      <c r="H349" s="8">
        <v>0.4791666666666667</v>
      </c>
      <c r="I349" s="16">
        <v>42059.479166666664</v>
      </c>
      <c r="J349" s="17">
        <v>7540967.73</v>
      </c>
      <c r="K349" s="17">
        <v>364528.58</v>
      </c>
      <c r="L349" s="18">
        <v>7540967.73</v>
      </c>
      <c r="M349" s="18">
        <v>364528.58</v>
      </c>
      <c r="N349" s="14" t="s">
        <v>60</v>
      </c>
      <c r="O349" s="17" t="s">
        <v>52</v>
      </c>
      <c r="P349" s="17" t="s">
        <v>28</v>
      </c>
      <c r="Q349" s="6">
        <f t="shared" si="1"/>
        <v>0.278028776</v>
      </c>
      <c r="R349" s="6">
        <v>0.0</v>
      </c>
    </row>
    <row r="350" ht="15.75" customHeight="1">
      <c r="A350" s="15" t="s">
        <v>841</v>
      </c>
      <c r="B350" s="15" t="s">
        <v>877</v>
      </c>
      <c r="C350" s="15" t="s">
        <v>878</v>
      </c>
      <c r="D350" s="6">
        <v>0.0</v>
      </c>
      <c r="E350" s="6">
        <v>0.0</v>
      </c>
      <c r="F350" s="15"/>
      <c r="G350" s="7">
        <v>42059.0</v>
      </c>
      <c r="H350" s="8">
        <v>0.4826388888888889</v>
      </c>
      <c r="I350" s="16">
        <v>42059.48263888889</v>
      </c>
      <c r="J350" s="17">
        <v>7540967.95</v>
      </c>
      <c r="K350" s="17">
        <v>364528.52</v>
      </c>
      <c r="L350" s="18">
        <v>7540967.95</v>
      </c>
      <c r="M350" s="18">
        <v>364528.52</v>
      </c>
      <c r="N350" s="14" t="s">
        <v>60</v>
      </c>
      <c r="O350" s="17" t="s">
        <v>52</v>
      </c>
      <c r="P350" s="17" t="s">
        <v>28</v>
      </c>
      <c r="Q350" s="6">
        <f t="shared" si="1"/>
        <v>0.2280350848</v>
      </c>
      <c r="R350" s="6">
        <v>0.0</v>
      </c>
    </row>
    <row r="351" ht="15.75" customHeight="1">
      <c r="A351" s="15" t="s">
        <v>841</v>
      </c>
      <c r="B351" s="15" t="s">
        <v>877</v>
      </c>
      <c r="C351" s="15" t="s">
        <v>878</v>
      </c>
      <c r="D351" s="6">
        <v>0.0</v>
      </c>
      <c r="E351" s="6">
        <v>0.0</v>
      </c>
      <c r="F351" s="15"/>
      <c r="G351" s="7">
        <v>42059.0</v>
      </c>
      <c r="H351" s="8">
        <v>0.4861111111111111</v>
      </c>
      <c r="I351" s="16">
        <v>42059.48611111111</v>
      </c>
      <c r="J351" s="17">
        <v>7540968.38</v>
      </c>
      <c r="K351" s="17">
        <v>364536.64</v>
      </c>
      <c r="L351" s="18">
        <v>7540968.38</v>
      </c>
      <c r="M351" s="18">
        <v>364536.64</v>
      </c>
      <c r="N351" s="14" t="s">
        <v>60</v>
      </c>
      <c r="O351" s="17" t="s">
        <v>52</v>
      </c>
      <c r="P351" s="17" t="s">
        <v>28</v>
      </c>
      <c r="Q351" s="6">
        <f t="shared" si="1"/>
        <v>8.131377497</v>
      </c>
      <c r="R351" s="6">
        <v>0.0</v>
      </c>
    </row>
    <row r="352" ht="15.75" customHeight="1">
      <c r="A352" s="15" t="s">
        <v>841</v>
      </c>
      <c r="B352" s="15" t="s">
        <v>877</v>
      </c>
      <c r="C352" s="15" t="s">
        <v>878</v>
      </c>
      <c r="D352" s="6">
        <v>0.0</v>
      </c>
      <c r="E352" s="6">
        <v>0.0</v>
      </c>
      <c r="F352" s="15"/>
      <c r="G352" s="7">
        <v>42059.0</v>
      </c>
      <c r="H352" s="8">
        <v>0.4895833333333333</v>
      </c>
      <c r="I352" s="16">
        <v>42059.489583333336</v>
      </c>
      <c r="J352" s="17">
        <v>7540967.11</v>
      </c>
      <c r="K352" s="17">
        <v>364532.14</v>
      </c>
      <c r="L352" s="18">
        <v>7540967.11</v>
      </c>
      <c r="M352" s="18">
        <v>364532.14</v>
      </c>
      <c r="N352" s="14" t="s">
        <v>60</v>
      </c>
      <c r="O352" s="17" t="s">
        <v>52</v>
      </c>
      <c r="P352" s="17" t="s">
        <v>28</v>
      </c>
      <c r="Q352" s="6">
        <f t="shared" si="1"/>
        <v>4.67577801</v>
      </c>
      <c r="R352" s="6">
        <v>0.0</v>
      </c>
    </row>
    <row r="353" ht="15.75" customHeight="1">
      <c r="A353" s="15" t="s">
        <v>841</v>
      </c>
      <c r="B353" s="15" t="s">
        <v>877</v>
      </c>
      <c r="C353" s="15" t="s">
        <v>878</v>
      </c>
      <c r="D353" s="6">
        <v>0.0</v>
      </c>
      <c r="E353" s="6">
        <v>0.0</v>
      </c>
      <c r="F353" s="15"/>
      <c r="G353" s="7">
        <v>42059.0</v>
      </c>
      <c r="H353" s="8">
        <v>0.4930555555555556</v>
      </c>
      <c r="I353" s="16">
        <v>42059.493055555555</v>
      </c>
      <c r="J353" s="17">
        <v>7540971.35</v>
      </c>
      <c r="K353" s="17">
        <v>364530.43</v>
      </c>
      <c r="L353" s="18">
        <v>7540971.35</v>
      </c>
      <c r="M353" s="18">
        <v>364530.43</v>
      </c>
      <c r="N353" s="14" t="s">
        <v>60</v>
      </c>
      <c r="O353" s="17" t="s">
        <v>52</v>
      </c>
      <c r="P353" s="17" t="s">
        <v>28</v>
      </c>
      <c r="Q353" s="6">
        <f t="shared" si="1"/>
        <v>4.571837704</v>
      </c>
      <c r="R353" s="6">
        <v>0.0</v>
      </c>
    </row>
    <row r="354" ht="15.75" customHeight="1">
      <c r="A354" s="15" t="s">
        <v>841</v>
      </c>
      <c r="B354" s="15" t="s">
        <v>877</v>
      </c>
      <c r="C354" s="15" t="s">
        <v>878</v>
      </c>
      <c r="D354" s="6">
        <v>0.0</v>
      </c>
      <c r="E354" s="6">
        <v>0.0</v>
      </c>
      <c r="F354" s="15"/>
      <c r="G354" s="7">
        <v>42059.0</v>
      </c>
      <c r="H354" s="8">
        <v>0.49652777777777773</v>
      </c>
      <c r="I354" s="16">
        <v>42059.49652777778</v>
      </c>
      <c r="J354" s="17">
        <v>7540970.92</v>
      </c>
      <c r="K354" s="17">
        <v>364529.77</v>
      </c>
      <c r="L354" s="18">
        <v>7540970.92</v>
      </c>
      <c r="M354" s="18">
        <v>364529.77</v>
      </c>
      <c r="N354" s="14" t="s">
        <v>60</v>
      </c>
      <c r="O354" s="17" t="s">
        <v>52</v>
      </c>
      <c r="P354" s="17" t="s">
        <v>28</v>
      </c>
      <c r="Q354" s="6">
        <f t="shared" si="1"/>
        <v>0.7877182235</v>
      </c>
      <c r="R354" s="6">
        <v>0.0</v>
      </c>
    </row>
    <row r="355" ht="15.75" customHeight="1">
      <c r="A355" s="15" t="s">
        <v>841</v>
      </c>
      <c r="B355" s="15" t="s">
        <v>877</v>
      </c>
      <c r="C355" s="15" t="s">
        <v>878</v>
      </c>
      <c r="D355" s="6">
        <v>0.0</v>
      </c>
      <c r="E355" s="6">
        <v>0.0</v>
      </c>
      <c r="F355" s="15"/>
      <c r="G355" s="7">
        <v>42059.0</v>
      </c>
      <c r="H355" s="8">
        <v>0.5</v>
      </c>
      <c r="I355" s="16">
        <v>42059.5</v>
      </c>
      <c r="J355" s="17">
        <v>7540970.47</v>
      </c>
      <c r="K355" s="17">
        <v>364529.17</v>
      </c>
      <c r="L355" s="18">
        <v>7540970.47</v>
      </c>
      <c r="M355" s="18">
        <v>364529.17</v>
      </c>
      <c r="N355" s="14" t="s">
        <v>60</v>
      </c>
      <c r="O355" s="17" t="s">
        <v>52</v>
      </c>
      <c r="P355" s="17" t="s">
        <v>28</v>
      </c>
      <c r="Q355" s="6">
        <f t="shared" si="1"/>
        <v>0.7500000001</v>
      </c>
      <c r="R355" s="6">
        <v>0.0</v>
      </c>
    </row>
    <row r="356" ht="15.75" customHeight="1">
      <c r="A356" s="15" t="s">
        <v>841</v>
      </c>
      <c r="B356" s="15" t="s">
        <v>877</v>
      </c>
      <c r="C356" s="15" t="s">
        <v>878</v>
      </c>
      <c r="D356" s="6">
        <v>0.0</v>
      </c>
      <c r="E356" s="6">
        <v>0.0</v>
      </c>
      <c r="F356" s="15"/>
      <c r="G356" s="7">
        <v>42059.0</v>
      </c>
      <c r="H356" s="8">
        <v>0.5034722222222222</v>
      </c>
      <c r="I356" s="16">
        <v>42059.50347222222</v>
      </c>
      <c r="J356" s="17">
        <v>7540971.57</v>
      </c>
      <c r="K356" s="17">
        <v>364533.86</v>
      </c>
      <c r="L356" s="18">
        <v>7540971.57</v>
      </c>
      <c r="M356" s="18">
        <v>364533.86</v>
      </c>
      <c r="N356" s="14" t="s">
        <v>60</v>
      </c>
      <c r="O356" s="17" t="s">
        <v>52</v>
      </c>
      <c r="P356" s="17" t="s">
        <v>28</v>
      </c>
      <c r="Q356" s="6">
        <f t="shared" si="1"/>
        <v>4.817271012</v>
      </c>
      <c r="R356" s="6">
        <v>0.0</v>
      </c>
    </row>
    <row r="357" ht="15.75" customHeight="1">
      <c r="A357" s="15" t="s">
        <v>841</v>
      </c>
      <c r="B357" s="15" t="s">
        <v>877</v>
      </c>
      <c r="C357" s="15" t="s">
        <v>878</v>
      </c>
      <c r="D357" s="6">
        <v>0.0</v>
      </c>
      <c r="E357" s="6">
        <v>0.0</v>
      </c>
      <c r="F357" s="15"/>
      <c r="G357" s="7">
        <v>42059.0</v>
      </c>
      <c r="H357" s="8">
        <v>0.5069444444444444</v>
      </c>
      <c r="I357" s="16">
        <v>42059.506944444445</v>
      </c>
      <c r="J357" s="17">
        <v>7540966.27</v>
      </c>
      <c r="K357" s="17">
        <v>364528.48</v>
      </c>
      <c r="L357" s="18">
        <v>7540966.27</v>
      </c>
      <c r="M357" s="18">
        <v>364528.48</v>
      </c>
      <c r="N357" s="14" t="s">
        <v>60</v>
      </c>
      <c r="O357" s="17" t="s">
        <v>52</v>
      </c>
      <c r="P357" s="17" t="s">
        <v>28</v>
      </c>
      <c r="Q357" s="6">
        <f t="shared" si="1"/>
        <v>7.552112288</v>
      </c>
      <c r="R357" s="6">
        <v>0.0</v>
      </c>
    </row>
    <row r="358" ht="15.75" customHeight="1">
      <c r="A358" s="15" t="s">
        <v>841</v>
      </c>
      <c r="B358" s="15" t="s">
        <v>877</v>
      </c>
      <c r="C358" s="15" t="s">
        <v>878</v>
      </c>
      <c r="D358" s="6">
        <v>0.0</v>
      </c>
      <c r="E358" s="6">
        <v>0.0</v>
      </c>
      <c r="F358" s="15"/>
      <c r="G358" s="7">
        <v>42059.0</v>
      </c>
      <c r="H358" s="8">
        <v>0.5104166666666666</v>
      </c>
      <c r="I358" s="16">
        <v>42059.510416666664</v>
      </c>
      <c r="J358" s="17">
        <v>7540971.14</v>
      </c>
      <c r="K358" s="17">
        <v>364528.69</v>
      </c>
      <c r="L358" s="18">
        <v>7540971.14</v>
      </c>
      <c r="M358" s="18">
        <v>364528.69</v>
      </c>
      <c r="N358" s="14" t="s">
        <v>60</v>
      </c>
      <c r="O358" s="17" t="s">
        <v>52</v>
      </c>
      <c r="P358" s="17" t="s">
        <v>28</v>
      </c>
      <c r="Q358" s="6">
        <f t="shared" si="1"/>
        <v>4.874525618</v>
      </c>
      <c r="R358" s="6">
        <v>0.0</v>
      </c>
    </row>
    <row r="359" ht="15.75" customHeight="1">
      <c r="A359" s="15" t="s">
        <v>841</v>
      </c>
      <c r="B359" s="15" t="s">
        <v>877</v>
      </c>
      <c r="C359" s="15" t="s">
        <v>878</v>
      </c>
      <c r="D359" s="6">
        <v>0.0</v>
      </c>
      <c r="E359" s="6">
        <v>0.0</v>
      </c>
      <c r="F359" s="15"/>
      <c r="G359" s="7">
        <v>42059.0</v>
      </c>
      <c r="H359" s="8">
        <v>0.513888888888889</v>
      </c>
      <c r="I359" s="16">
        <v>42059.51388888889</v>
      </c>
      <c r="J359" s="17">
        <v>7540968.45</v>
      </c>
      <c r="K359" s="17">
        <v>364532.76</v>
      </c>
      <c r="L359" s="18">
        <v>7540968.45</v>
      </c>
      <c r="M359" s="18">
        <v>364532.76</v>
      </c>
      <c r="N359" s="14" t="s">
        <v>60</v>
      </c>
      <c r="O359" s="17" t="s">
        <v>52</v>
      </c>
      <c r="P359" s="17" t="s">
        <v>28</v>
      </c>
      <c r="Q359" s="6">
        <f t="shared" si="1"/>
        <v>4.878626856</v>
      </c>
      <c r="R359" s="6">
        <v>0.0</v>
      </c>
    </row>
    <row r="360" ht="15.75" customHeight="1">
      <c r="A360" s="15" t="s">
        <v>841</v>
      </c>
      <c r="B360" s="15" t="s">
        <v>877</v>
      </c>
      <c r="C360" s="15" t="s">
        <v>878</v>
      </c>
      <c r="D360" s="6">
        <v>0.0</v>
      </c>
      <c r="E360" s="6">
        <v>0.0</v>
      </c>
      <c r="F360" s="15"/>
      <c r="G360" s="7">
        <v>42059.0</v>
      </c>
      <c r="H360" s="8">
        <v>0.517361111111111</v>
      </c>
      <c r="I360" s="16">
        <v>42059.51736111111</v>
      </c>
      <c r="J360" s="17">
        <v>7540967.76</v>
      </c>
      <c r="K360" s="17">
        <v>364526.32</v>
      </c>
      <c r="L360" s="18">
        <v>7540967.76</v>
      </c>
      <c r="M360" s="18">
        <v>364526.32</v>
      </c>
      <c r="N360" s="14" t="s">
        <v>60</v>
      </c>
      <c r="O360" s="17" t="s">
        <v>52</v>
      </c>
      <c r="P360" s="17" t="s">
        <v>28</v>
      </c>
      <c r="Q360" s="6">
        <f t="shared" si="1"/>
        <v>6.476858807</v>
      </c>
      <c r="R360" s="6">
        <v>0.0</v>
      </c>
    </row>
    <row r="361" ht="15.75" customHeight="1">
      <c r="A361" s="15" t="s">
        <v>841</v>
      </c>
      <c r="B361" s="15" t="s">
        <v>877</v>
      </c>
      <c r="C361" s="15" t="s">
        <v>878</v>
      </c>
      <c r="D361" s="6">
        <v>0.0</v>
      </c>
      <c r="E361" s="6">
        <v>0.0</v>
      </c>
      <c r="F361" s="15"/>
      <c r="G361" s="7">
        <v>42059.0</v>
      </c>
      <c r="H361" s="8">
        <v>0.5208333333333334</v>
      </c>
      <c r="I361" s="16">
        <v>42059.520833333336</v>
      </c>
      <c r="J361" s="17">
        <v>7540968.28</v>
      </c>
      <c r="K361" s="17">
        <v>364526.47</v>
      </c>
      <c r="L361" s="18">
        <v>7540968.28</v>
      </c>
      <c r="M361" s="18">
        <v>364526.47</v>
      </c>
      <c r="N361" s="14" t="s">
        <v>40</v>
      </c>
      <c r="O361" s="17" t="s">
        <v>42</v>
      </c>
      <c r="P361" s="17" t="s">
        <v>28</v>
      </c>
      <c r="Q361" s="6">
        <f t="shared" si="1"/>
        <v>0.5412023656</v>
      </c>
      <c r="R361" s="6">
        <v>0.0</v>
      </c>
    </row>
    <row r="362" ht="15.75" customHeight="1">
      <c r="A362" s="15" t="s">
        <v>841</v>
      </c>
      <c r="B362" s="15" t="s">
        <v>877</v>
      </c>
      <c r="C362" s="15" t="s">
        <v>878</v>
      </c>
      <c r="D362" s="6">
        <v>0.0</v>
      </c>
      <c r="E362" s="6">
        <v>0.0</v>
      </c>
      <c r="F362" s="15"/>
      <c r="G362" s="7">
        <v>42059.0</v>
      </c>
      <c r="H362" s="8">
        <v>0.5243055555555556</v>
      </c>
      <c r="I362" s="16">
        <v>42059.524305555555</v>
      </c>
      <c r="J362" s="17">
        <v>7540969.18</v>
      </c>
      <c r="K362" s="17">
        <v>364527.2</v>
      </c>
      <c r="L362" s="18">
        <v>7540969.18</v>
      </c>
      <c r="M362" s="18">
        <v>364527.2</v>
      </c>
      <c r="N362" s="14" t="s">
        <v>37</v>
      </c>
      <c r="O362" s="17" t="s">
        <v>31</v>
      </c>
      <c r="P362" s="17" t="s">
        <v>28</v>
      </c>
      <c r="Q362" s="6">
        <f t="shared" si="1"/>
        <v>1.158835622</v>
      </c>
      <c r="R362" s="6">
        <v>0.0</v>
      </c>
    </row>
    <row r="363" ht="15.75" customHeight="1">
      <c r="A363" s="15" t="s">
        <v>841</v>
      </c>
      <c r="B363" s="15" t="s">
        <v>877</v>
      </c>
      <c r="C363" s="15" t="s">
        <v>878</v>
      </c>
      <c r="D363" s="6">
        <v>0.0</v>
      </c>
      <c r="E363" s="6">
        <v>0.0</v>
      </c>
      <c r="F363" s="15"/>
      <c r="G363" s="7">
        <v>42059.0</v>
      </c>
      <c r="H363" s="8">
        <v>0.5277777777777778</v>
      </c>
      <c r="I363" s="16">
        <v>42059.52777777778</v>
      </c>
      <c r="J363" s="17">
        <v>7540970.82</v>
      </c>
      <c r="K363" s="17">
        <v>364524.96</v>
      </c>
      <c r="L363" s="18">
        <v>7540970.82</v>
      </c>
      <c r="M363" s="18">
        <v>364524.96</v>
      </c>
      <c r="N363" s="14" t="s">
        <v>40</v>
      </c>
      <c r="O363" s="17" t="s">
        <v>42</v>
      </c>
      <c r="P363" s="17" t="s">
        <v>28</v>
      </c>
      <c r="Q363" s="6">
        <f t="shared" si="1"/>
        <v>2.776184432</v>
      </c>
      <c r="R363" s="6">
        <v>0.0</v>
      </c>
    </row>
    <row r="364" ht="15.75" customHeight="1">
      <c r="A364" s="15" t="s">
        <v>841</v>
      </c>
      <c r="B364" s="15" t="s">
        <v>877</v>
      </c>
      <c r="C364" s="15" t="s">
        <v>878</v>
      </c>
      <c r="D364" s="6">
        <v>0.0</v>
      </c>
      <c r="E364" s="6">
        <v>0.0</v>
      </c>
      <c r="F364" s="15"/>
      <c r="G364" s="7">
        <v>42059.0</v>
      </c>
      <c r="H364" s="8">
        <v>0.53125</v>
      </c>
      <c r="I364" s="16">
        <v>42059.53125</v>
      </c>
      <c r="J364" s="17">
        <v>7540950.32</v>
      </c>
      <c r="K364" s="17">
        <v>364506.05</v>
      </c>
      <c r="L364" s="18">
        <v>7540950.32</v>
      </c>
      <c r="M364" s="18">
        <v>364506.05</v>
      </c>
      <c r="N364" s="14" t="s">
        <v>80</v>
      </c>
      <c r="O364" s="17" t="s">
        <v>82</v>
      </c>
      <c r="P364" s="17" t="s">
        <v>28</v>
      </c>
      <c r="Q364" s="6">
        <f t="shared" si="1"/>
        <v>27.88974901</v>
      </c>
      <c r="R364" s="6">
        <v>0.0</v>
      </c>
    </row>
    <row r="365" ht="15.75" customHeight="1">
      <c r="A365" s="15" t="s">
        <v>841</v>
      </c>
      <c r="B365" s="15" t="s">
        <v>877</v>
      </c>
      <c r="C365" s="15" t="s">
        <v>878</v>
      </c>
      <c r="D365" s="6">
        <v>0.0</v>
      </c>
      <c r="E365" s="6">
        <v>0.0</v>
      </c>
      <c r="F365" s="15"/>
      <c r="G365" s="7">
        <v>42059.0</v>
      </c>
      <c r="H365" s="8">
        <v>0.5347222222222222</v>
      </c>
      <c r="I365" s="16">
        <v>42059.53472222222</v>
      </c>
      <c r="J365" s="17">
        <v>7540944.56</v>
      </c>
      <c r="K365" s="17">
        <v>364509.16</v>
      </c>
      <c r="L365" s="18">
        <v>7540944.56</v>
      </c>
      <c r="M365" s="18">
        <v>364509.16</v>
      </c>
      <c r="N365" s="14" t="s">
        <v>33</v>
      </c>
      <c r="O365" s="17" t="s">
        <v>35</v>
      </c>
      <c r="P365" s="17" t="s">
        <v>28</v>
      </c>
      <c r="Q365" s="6">
        <f t="shared" si="1"/>
        <v>6.545968225</v>
      </c>
      <c r="R365" s="6">
        <v>0.0</v>
      </c>
    </row>
    <row r="366" ht="15.75" customHeight="1">
      <c r="A366" s="15" t="s">
        <v>841</v>
      </c>
      <c r="B366" s="15" t="s">
        <v>877</v>
      </c>
      <c r="C366" s="15" t="s">
        <v>878</v>
      </c>
      <c r="D366" s="6">
        <v>0.0</v>
      </c>
      <c r="E366" s="6">
        <v>0.0</v>
      </c>
      <c r="F366" s="15"/>
      <c r="G366" s="7">
        <v>42059.0</v>
      </c>
      <c r="H366" s="8">
        <v>0.5381944444444444</v>
      </c>
      <c r="I366" s="16">
        <v>42059.538194444445</v>
      </c>
      <c r="J366" s="17">
        <v>7540945.13</v>
      </c>
      <c r="K366" s="17">
        <v>364508.65</v>
      </c>
      <c r="L366" s="18">
        <v>7540945.13</v>
      </c>
      <c r="M366" s="18">
        <v>364508.65</v>
      </c>
      <c r="N366" s="14" t="s">
        <v>33</v>
      </c>
      <c r="O366" s="17" t="s">
        <v>35</v>
      </c>
      <c r="P366" s="17" t="s">
        <v>28</v>
      </c>
      <c r="Q366" s="6">
        <f t="shared" si="1"/>
        <v>0.7648529272</v>
      </c>
      <c r="R366" s="6">
        <v>0.0</v>
      </c>
    </row>
    <row r="367" ht="15.75" customHeight="1">
      <c r="A367" s="15" t="s">
        <v>841</v>
      </c>
      <c r="B367" s="15" t="s">
        <v>877</v>
      </c>
      <c r="C367" s="15" t="s">
        <v>878</v>
      </c>
      <c r="D367" s="6">
        <v>0.0</v>
      </c>
      <c r="E367" s="6">
        <v>0.0</v>
      </c>
      <c r="F367" s="15"/>
      <c r="G367" s="7">
        <v>42059.0</v>
      </c>
      <c r="H367" s="8">
        <v>0.5416666666666666</v>
      </c>
      <c r="I367" s="16">
        <v>42059.541666666664</v>
      </c>
      <c r="J367" s="17">
        <v>7540968.15</v>
      </c>
      <c r="K367" s="17">
        <v>364487.56</v>
      </c>
      <c r="L367" s="18">
        <v>7540968.15</v>
      </c>
      <c r="M367" s="18">
        <v>364487.56</v>
      </c>
      <c r="N367" s="14" t="s">
        <v>60</v>
      </c>
      <c r="O367" s="17" t="s">
        <v>52</v>
      </c>
      <c r="P367" s="17" t="s">
        <v>28</v>
      </c>
      <c r="Q367" s="6">
        <f t="shared" si="1"/>
        <v>31.22032191</v>
      </c>
      <c r="R367" s="6">
        <v>0.0</v>
      </c>
    </row>
    <row r="368" ht="15.75" customHeight="1">
      <c r="A368" s="15" t="s">
        <v>841</v>
      </c>
      <c r="B368" s="15" t="s">
        <v>877</v>
      </c>
      <c r="C368" s="15" t="s">
        <v>878</v>
      </c>
      <c r="D368" s="6">
        <v>0.0</v>
      </c>
      <c r="E368" s="6">
        <v>0.0</v>
      </c>
      <c r="F368" s="15"/>
      <c r="G368" s="7">
        <v>42059.0</v>
      </c>
      <c r="H368" s="8">
        <v>0.545138888888889</v>
      </c>
      <c r="I368" s="16">
        <v>42059.54513888889</v>
      </c>
      <c r="J368" s="17">
        <v>7540958.88</v>
      </c>
      <c r="K368" s="17">
        <v>364460.85</v>
      </c>
      <c r="L368" s="18">
        <v>7540958.88</v>
      </c>
      <c r="M368" s="18">
        <v>364460.85</v>
      </c>
      <c r="N368" s="14" t="s">
        <v>33</v>
      </c>
      <c r="O368" s="17" t="s">
        <v>35</v>
      </c>
      <c r="P368" s="17" t="s">
        <v>28</v>
      </c>
      <c r="Q368" s="6">
        <f t="shared" si="1"/>
        <v>28.27290222</v>
      </c>
      <c r="R368" s="6">
        <v>0.0</v>
      </c>
    </row>
    <row r="369" ht="15.75" customHeight="1">
      <c r="A369" s="15" t="s">
        <v>841</v>
      </c>
      <c r="B369" s="15" t="s">
        <v>877</v>
      </c>
      <c r="C369" s="15" t="s">
        <v>878</v>
      </c>
      <c r="D369" s="6">
        <v>0.0</v>
      </c>
      <c r="E369" s="6">
        <v>0.0</v>
      </c>
      <c r="F369" s="15"/>
      <c r="G369" s="7">
        <v>42059.0</v>
      </c>
      <c r="H369" s="8">
        <v>0.548611111111111</v>
      </c>
      <c r="I369" s="16">
        <v>42059.54861111111</v>
      </c>
      <c r="J369" s="17">
        <v>7540960.82</v>
      </c>
      <c r="K369" s="17">
        <v>364447.1</v>
      </c>
      <c r="L369" s="18">
        <v>7540960.82</v>
      </c>
      <c r="M369" s="18">
        <v>364447.1</v>
      </c>
      <c r="N369" s="24" t="s">
        <v>56</v>
      </c>
      <c r="O369" s="17" t="s">
        <v>58</v>
      </c>
      <c r="P369" s="17" t="s">
        <v>881</v>
      </c>
      <c r="Q369" s="6">
        <f t="shared" si="1"/>
        <v>13.88618378</v>
      </c>
      <c r="R369" s="6">
        <v>0.0</v>
      </c>
    </row>
    <row r="370" ht="15.75" customHeight="1">
      <c r="A370" s="15" t="s">
        <v>841</v>
      </c>
      <c r="B370" s="15" t="s">
        <v>877</v>
      </c>
      <c r="C370" s="15" t="s">
        <v>878</v>
      </c>
      <c r="D370" s="6">
        <v>0.0</v>
      </c>
      <c r="E370" s="6">
        <v>0.0</v>
      </c>
      <c r="F370" s="15"/>
      <c r="G370" s="7">
        <v>42059.0</v>
      </c>
      <c r="H370" s="8">
        <v>0.5520833333333334</v>
      </c>
      <c r="I370" s="16">
        <v>42059.552083333336</v>
      </c>
      <c r="J370" s="17">
        <v>7540960.82</v>
      </c>
      <c r="K370" s="17">
        <v>364447.1</v>
      </c>
      <c r="L370" s="18">
        <v>7540960.82</v>
      </c>
      <c r="M370" s="18">
        <v>364447.1</v>
      </c>
      <c r="N370" s="24" t="s">
        <v>56</v>
      </c>
      <c r="O370" s="17" t="s">
        <v>58</v>
      </c>
      <c r="P370" s="17" t="s">
        <v>881</v>
      </c>
      <c r="Q370" s="6">
        <f t="shared" si="1"/>
        <v>0</v>
      </c>
      <c r="R370" s="6">
        <v>0.0</v>
      </c>
    </row>
    <row r="371" ht="15.75" customHeight="1">
      <c r="A371" s="15" t="s">
        <v>841</v>
      </c>
      <c r="B371" s="15" t="s">
        <v>877</v>
      </c>
      <c r="C371" s="15" t="s">
        <v>878</v>
      </c>
      <c r="D371" s="6">
        <v>0.0</v>
      </c>
      <c r="E371" s="6">
        <v>0.0</v>
      </c>
      <c r="F371" s="15"/>
      <c r="G371" s="7">
        <v>42059.0</v>
      </c>
      <c r="H371" s="8">
        <v>0.5555555555555556</v>
      </c>
      <c r="I371" s="16">
        <v>42059.555555555555</v>
      </c>
      <c r="J371" s="17">
        <v>7540960.54</v>
      </c>
      <c r="K371" s="17">
        <v>364446.55</v>
      </c>
      <c r="L371" s="18">
        <v>7540960.54</v>
      </c>
      <c r="M371" s="18">
        <v>364446.55</v>
      </c>
      <c r="N371" s="14" t="s">
        <v>33</v>
      </c>
      <c r="O371" s="17" t="s">
        <v>35</v>
      </c>
      <c r="P371" s="17" t="s">
        <v>28</v>
      </c>
      <c r="Q371" s="6">
        <f t="shared" si="1"/>
        <v>0.6171709651</v>
      </c>
      <c r="R371" s="6">
        <v>0.0</v>
      </c>
    </row>
    <row r="372" ht="15.75" customHeight="1">
      <c r="A372" s="15" t="s">
        <v>841</v>
      </c>
      <c r="B372" s="15" t="s">
        <v>877</v>
      </c>
      <c r="C372" s="15" t="s">
        <v>878</v>
      </c>
      <c r="D372" s="6">
        <v>0.0</v>
      </c>
      <c r="E372" s="6">
        <v>0.0</v>
      </c>
      <c r="F372" s="15"/>
      <c r="G372" s="7">
        <v>42059.0</v>
      </c>
      <c r="H372" s="8">
        <v>0.5590277777777778</v>
      </c>
      <c r="I372" s="16">
        <v>42059.55902777778</v>
      </c>
      <c r="J372" s="17">
        <v>7540961.09</v>
      </c>
      <c r="K372" s="17">
        <v>364444.59</v>
      </c>
      <c r="L372" s="18">
        <v>7540961.09</v>
      </c>
      <c r="M372" s="18">
        <v>364444.59</v>
      </c>
      <c r="N372" s="14" t="s">
        <v>33</v>
      </c>
      <c r="O372" s="17" t="s">
        <v>35</v>
      </c>
      <c r="P372" s="17" t="s">
        <v>28</v>
      </c>
      <c r="Q372" s="6">
        <f t="shared" si="1"/>
        <v>2.035706266</v>
      </c>
      <c r="R372" s="6">
        <v>0.0</v>
      </c>
    </row>
    <row r="373" ht="15.75" customHeight="1">
      <c r="A373" s="15" t="s">
        <v>841</v>
      </c>
      <c r="B373" s="15" t="s">
        <v>877</v>
      </c>
      <c r="C373" s="15" t="s">
        <v>878</v>
      </c>
      <c r="D373" s="6">
        <v>0.0</v>
      </c>
      <c r="E373" s="6">
        <v>0.0</v>
      </c>
      <c r="F373" s="15"/>
      <c r="G373" s="7">
        <v>42059.0</v>
      </c>
      <c r="H373" s="8">
        <v>0.5625</v>
      </c>
      <c r="I373" s="16">
        <v>42059.5625</v>
      </c>
      <c r="J373" s="17">
        <v>7540955.66</v>
      </c>
      <c r="K373" s="17">
        <v>364425.24</v>
      </c>
      <c r="L373" s="18">
        <v>7540955.66</v>
      </c>
      <c r="M373" s="18">
        <v>364425.24</v>
      </c>
      <c r="N373" s="14" t="s">
        <v>60</v>
      </c>
      <c r="O373" s="17" t="s">
        <v>52</v>
      </c>
      <c r="P373" s="17" t="s">
        <v>28</v>
      </c>
      <c r="Q373" s="6">
        <f t="shared" si="1"/>
        <v>20.0974476</v>
      </c>
      <c r="R373" s="6">
        <v>0.0</v>
      </c>
    </row>
    <row r="374" ht="15.75" customHeight="1">
      <c r="A374" s="15" t="s">
        <v>841</v>
      </c>
      <c r="B374" s="15" t="s">
        <v>877</v>
      </c>
      <c r="C374" s="15" t="s">
        <v>878</v>
      </c>
      <c r="D374" s="6">
        <v>0.0</v>
      </c>
      <c r="E374" s="6">
        <v>0.0</v>
      </c>
      <c r="F374" s="15"/>
      <c r="G374" s="7">
        <v>42059.0</v>
      </c>
      <c r="H374" s="8">
        <v>0.5659722222222222</v>
      </c>
      <c r="I374" s="16">
        <v>42059.56597222222</v>
      </c>
      <c r="J374" s="17">
        <v>7540939.82</v>
      </c>
      <c r="K374" s="17">
        <v>364429.62</v>
      </c>
      <c r="L374" s="18">
        <v>7540939.82</v>
      </c>
      <c r="M374" s="18">
        <v>364429.62</v>
      </c>
      <c r="N374" s="14" t="s">
        <v>40</v>
      </c>
      <c r="O374" s="17" t="s">
        <v>42</v>
      </c>
      <c r="P374" s="17" t="s">
        <v>28</v>
      </c>
      <c r="Q374" s="6">
        <f t="shared" si="1"/>
        <v>16.43441511</v>
      </c>
      <c r="R374" s="6">
        <v>0.0</v>
      </c>
    </row>
    <row r="375" ht="15.75" customHeight="1">
      <c r="A375" s="15" t="s">
        <v>841</v>
      </c>
      <c r="B375" s="15" t="s">
        <v>877</v>
      </c>
      <c r="C375" s="15" t="s">
        <v>878</v>
      </c>
      <c r="D375" s="6">
        <v>0.0</v>
      </c>
      <c r="E375" s="6">
        <v>0.0</v>
      </c>
      <c r="F375" s="15"/>
      <c r="G375" s="7">
        <v>42059.0</v>
      </c>
      <c r="H375" s="8">
        <v>0.5694444444444444</v>
      </c>
      <c r="I375" s="16">
        <v>42059.569444444445</v>
      </c>
      <c r="J375" s="17">
        <v>7540942.88</v>
      </c>
      <c r="K375" s="17">
        <v>364424.69</v>
      </c>
      <c r="L375" s="18">
        <v>7540942.88</v>
      </c>
      <c r="M375" s="18">
        <v>364424.69</v>
      </c>
      <c r="N375" s="14" t="s">
        <v>40</v>
      </c>
      <c r="O375" s="17" t="s">
        <v>42</v>
      </c>
      <c r="P375" s="17" t="s">
        <v>28</v>
      </c>
      <c r="Q375" s="6">
        <f t="shared" si="1"/>
        <v>5.802456376</v>
      </c>
      <c r="R375" s="6">
        <v>0.0</v>
      </c>
    </row>
    <row r="376" ht="15.75" customHeight="1">
      <c r="A376" s="15" t="s">
        <v>841</v>
      </c>
      <c r="B376" s="15" t="s">
        <v>877</v>
      </c>
      <c r="C376" s="15" t="s">
        <v>878</v>
      </c>
      <c r="D376" s="6">
        <v>0.0</v>
      </c>
      <c r="E376" s="6">
        <v>0.0</v>
      </c>
      <c r="F376" s="15"/>
      <c r="G376" s="7">
        <v>42059.0</v>
      </c>
      <c r="H376" s="8">
        <v>0.5729166666666666</v>
      </c>
      <c r="I376" s="16">
        <v>42059.572916666664</v>
      </c>
      <c r="J376" s="17">
        <v>7540941.52</v>
      </c>
      <c r="K376" s="17">
        <v>364424.26</v>
      </c>
      <c r="L376" s="18">
        <v>7540941.52</v>
      </c>
      <c r="M376" s="18">
        <v>364424.26</v>
      </c>
      <c r="N376" s="21" t="s">
        <v>68</v>
      </c>
      <c r="O376" s="17" t="s">
        <v>843</v>
      </c>
      <c r="P376" s="17" t="s">
        <v>28</v>
      </c>
      <c r="Q376" s="6">
        <f t="shared" si="1"/>
        <v>1.426359001</v>
      </c>
      <c r="R376" s="6">
        <v>0.0</v>
      </c>
    </row>
    <row r="377" ht="15.75" customHeight="1">
      <c r="A377" s="15" t="s">
        <v>841</v>
      </c>
      <c r="B377" s="15" t="s">
        <v>877</v>
      </c>
      <c r="C377" s="15" t="s">
        <v>878</v>
      </c>
      <c r="D377" s="6">
        <v>0.0</v>
      </c>
      <c r="E377" s="6">
        <v>0.0</v>
      </c>
      <c r="F377" s="15"/>
      <c r="G377" s="7">
        <v>42059.0</v>
      </c>
      <c r="H377" s="8">
        <v>0.576388888888889</v>
      </c>
      <c r="I377" s="16">
        <v>42059.57638888889</v>
      </c>
      <c r="J377" s="17">
        <v>7540937.39</v>
      </c>
      <c r="K377" s="17">
        <v>364425.67</v>
      </c>
      <c r="L377" s="18">
        <v>7540937.39</v>
      </c>
      <c r="M377" s="18">
        <v>364425.67</v>
      </c>
      <c r="N377" s="14" t="s">
        <v>33</v>
      </c>
      <c r="O377" s="17" t="s">
        <v>35</v>
      </c>
      <c r="P377" s="17" t="s">
        <v>28</v>
      </c>
      <c r="Q377" s="6">
        <f t="shared" si="1"/>
        <v>4.364057745</v>
      </c>
      <c r="R377" s="6">
        <v>0.0</v>
      </c>
    </row>
    <row r="378" ht="15.75" customHeight="1">
      <c r="A378" s="15" t="s">
        <v>841</v>
      </c>
      <c r="B378" s="15" t="s">
        <v>877</v>
      </c>
      <c r="C378" s="15" t="s">
        <v>878</v>
      </c>
      <c r="D378" s="6">
        <v>0.0</v>
      </c>
      <c r="E378" s="6">
        <v>0.0</v>
      </c>
      <c r="F378" s="15"/>
      <c r="G378" s="7">
        <v>42059.0</v>
      </c>
      <c r="H378" s="8">
        <v>0.579861111111111</v>
      </c>
      <c r="I378" s="16">
        <v>42059.57986111111</v>
      </c>
      <c r="J378" s="17">
        <v>7540940.44</v>
      </c>
      <c r="K378" s="17">
        <v>364444.46</v>
      </c>
      <c r="L378" s="18">
        <v>7540940.44</v>
      </c>
      <c r="M378" s="18">
        <v>364444.46</v>
      </c>
      <c r="N378" s="21" t="s">
        <v>68</v>
      </c>
      <c r="O378" s="17" t="s">
        <v>843</v>
      </c>
      <c r="P378" s="17" t="s">
        <v>28</v>
      </c>
      <c r="Q378" s="6">
        <f t="shared" si="1"/>
        <v>19.03592919</v>
      </c>
      <c r="R378" s="6">
        <v>0.0</v>
      </c>
    </row>
    <row r="379" ht="15.75" customHeight="1">
      <c r="A379" s="15" t="s">
        <v>841</v>
      </c>
      <c r="B379" s="15" t="s">
        <v>877</v>
      </c>
      <c r="C379" s="15" t="s">
        <v>878</v>
      </c>
      <c r="D379" s="6">
        <v>0.0</v>
      </c>
      <c r="E379" s="6">
        <v>0.0</v>
      </c>
      <c r="F379" s="15"/>
      <c r="G379" s="7">
        <v>42059.0</v>
      </c>
      <c r="H379" s="8">
        <v>0.5833333333333334</v>
      </c>
      <c r="I379" s="16">
        <v>42059.583333333336</v>
      </c>
      <c r="J379" s="17">
        <v>7540953.95</v>
      </c>
      <c r="K379" s="17">
        <v>364466.49</v>
      </c>
      <c r="L379" s="18">
        <v>7540953.95</v>
      </c>
      <c r="M379" s="18">
        <v>364466.49</v>
      </c>
      <c r="N379" s="14" t="s">
        <v>33</v>
      </c>
      <c r="O379" s="17" t="s">
        <v>35</v>
      </c>
      <c r="P379" s="17" t="s">
        <v>28</v>
      </c>
      <c r="Q379" s="6">
        <f t="shared" si="1"/>
        <v>25.84261984</v>
      </c>
      <c r="R379" s="6">
        <v>0.0</v>
      </c>
    </row>
    <row r="380" ht="15.75" customHeight="1">
      <c r="A380" s="15" t="s">
        <v>841</v>
      </c>
      <c r="B380" s="15" t="s">
        <v>877</v>
      </c>
      <c r="C380" s="15" t="s">
        <v>878</v>
      </c>
      <c r="D380" s="6">
        <v>0.0</v>
      </c>
      <c r="E380" s="6">
        <v>0.0</v>
      </c>
      <c r="F380" s="15"/>
      <c r="G380" s="7">
        <v>42059.0</v>
      </c>
      <c r="H380" s="8">
        <v>0.5868055555555556</v>
      </c>
      <c r="I380" s="16">
        <v>42059.586805555555</v>
      </c>
      <c r="J380" s="17">
        <v>7540957.08</v>
      </c>
      <c r="K380" s="17">
        <v>364485.93</v>
      </c>
      <c r="L380" s="18">
        <v>7540957.08</v>
      </c>
      <c r="M380" s="18">
        <v>364485.93</v>
      </c>
      <c r="N380" s="14" t="s">
        <v>37</v>
      </c>
      <c r="O380" s="17" t="s">
        <v>31</v>
      </c>
      <c r="P380" s="17" t="s">
        <v>28</v>
      </c>
      <c r="Q380" s="6">
        <f t="shared" si="1"/>
        <v>19.69036566</v>
      </c>
      <c r="R380" s="6">
        <v>0.0</v>
      </c>
    </row>
    <row r="381" ht="15.75" customHeight="1">
      <c r="A381" s="15" t="s">
        <v>841</v>
      </c>
      <c r="B381" s="15" t="s">
        <v>877</v>
      </c>
      <c r="C381" s="15" t="s">
        <v>878</v>
      </c>
      <c r="D381" s="6">
        <v>0.0</v>
      </c>
      <c r="E381" s="6">
        <v>0.0</v>
      </c>
      <c r="F381" s="15"/>
      <c r="G381" s="7">
        <v>42059.0</v>
      </c>
      <c r="H381" s="8">
        <v>0.5902777777777778</v>
      </c>
      <c r="I381" s="16">
        <v>42059.59027777778</v>
      </c>
      <c r="J381" s="17">
        <v>7540977.05</v>
      </c>
      <c r="K381" s="17">
        <v>364500.55</v>
      </c>
      <c r="L381" s="18">
        <v>7540977.05</v>
      </c>
      <c r="M381" s="18">
        <v>364500.55</v>
      </c>
      <c r="N381" s="24" t="s">
        <v>56</v>
      </c>
      <c r="O381" s="17" t="s">
        <v>58</v>
      </c>
      <c r="P381" s="17" t="s">
        <v>882</v>
      </c>
      <c r="Q381" s="6">
        <f t="shared" si="1"/>
        <v>24.74965252</v>
      </c>
      <c r="R381" s="6">
        <v>0.0</v>
      </c>
    </row>
    <row r="382" ht="15.75" customHeight="1">
      <c r="A382" s="15" t="s">
        <v>841</v>
      </c>
      <c r="B382" s="15" t="s">
        <v>877</v>
      </c>
      <c r="C382" s="15" t="s">
        <v>878</v>
      </c>
      <c r="D382" s="6">
        <v>0.0</v>
      </c>
      <c r="E382" s="6">
        <v>0.0</v>
      </c>
      <c r="F382" s="15"/>
      <c r="G382" s="7">
        <v>42059.0</v>
      </c>
      <c r="H382" s="8">
        <v>0.59375</v>
      </c>
      <c r="I382" s="16">
        <v>42059.59375</v>
      </c>
      <c r="J382" s="17">
        <v>7540977.05</v>
      </c>
      <c r="K382" s="17">
        <v>364500.55</v>
      </c>
      <c r="L382" s="18">
        <v>7540977.05</v>
      </c>
      <c r="M382" s="18">
        <v>364500.55</v>
      </c>
      <c r="N382" s="14" t="s">
        <v>451</v>
      </c>
      <c r="O382" s="17" t="s">
        <v>452</v>
      </c>
      <c r="P382" s="17" t="s">
        <v>882</v>
      </c>
      <c r="Q382" s="6">
        <f t="shared" si="1"/>
        <v>0</v>
      </c>
      <c r="R382" s="6">
        <v>0.0</v>
      </c>
    </row>
    <row r="383" ht="15.75" customHeight="1">
      <c r="A383" s="15" t="s">
        <v>841</v>
      </c>
      <c r="B383" s="15" t="s">
        <v>877</v>
      </c>
      <c r="C383" s="15" t="s">
        <v>878</v>
      </c>
      <c r="D383" s="6">
        <v>0.0</v>
      </c>
      <c r="E383" s="6">
        <v>0.0</v>
      </c>
      <c r="F383" s="15"/>
      <c r="G383" s="7">
        <v>42059.0</v>
      </c>
      <c r="H383" s="8">
        <v>0.5972222222222222</v>
      </c>
      <c r="I383" s="16">
        <v>42059.59722222222</v>
      </c>
      <c r="J383" s="17">
        <v>7540977.05</v>
      </c>
      <c r="K383" s="17">
        <v>364500.55</v>
      </c>
      <c r="L383" s="18">
        <v>7540977.05</v>
      </c>
      <c r="M383" s="18">
        <v>364500.55</v>
      </c>
      <c r="N383" s="14" t="s">
        <v>40</v>
      </c>
      <c r="O383" s="17" t="s">
        <v>42</v>
      </c>
      <c r="P383" s="17" t="s">
        <v>882</v>
      </c>
      <c r="Q383" s="6">
        <f t="shared" si="1"/>
        <v>0</v>
      </c>
      <c r="R383" s="6">
        <v>0.0</v>
      </c>
    </row>
    <row r="384" ht="15.75" customHeight="1">
      <c r="A384" s="15" t="s">
        <v>841</v>
      </c>
      <c r="B384" s="15" t="s">
        <v>877</v>
      </c>
      <c r="C384" s="15" t="s">
        <v>878</v>
      </c>
      <c r="D384" s="6">
        <v>0.0</v>
      </c>
      <c r="E384" s="6">
        <v>0.0</v>
      </c>
      <c r="F384" s="15"/>
      <c r="G384" s="7">
        <v>42059.0</v>
      </c>
      <c r="H384" s="8">
        <v>0.6006944444444444</v>
      </c>
      <c r="I384" s="16">
        <v>42059.600694444445</v>
      </c>
      <c r="J384" s="17">
        <v>7540977.05</v>
      </c>
      <c r="K384" s="17">
        <v>364500.55</v>
      </c>
      <c r="L384" s="18">
        <v>7540977.05</v>
      </c>
      <c r="M384" s="18">
        <v>364500.55</v>
      </c>
      <c r="N384" s="14" t="s">
        <v>37</v>
      </c>
      <c r="O384" s="17" t="s">
        <v>31</v>
      </c>
      <c r="P384" s="17" t="s">
        <v>882</v>
      </c>
      <c r="Q384" s="6">
        <f t="shared" si="1"/>
        <v>0</v>
      </c>
      <c r="R384" s="6">
        <v>0.0</v>
      </c>
    </row>
    <row r="385" ht="15.75" customHeight="1">
      <c r="A385" s="15" t="s">
        <v>841</v>
      </c>
      <c r="B385" s="15" t="s">
        <v>877</v>
      </c>
      <c r="C385" s="15" t="s">
        <v>878</v>
      </c>
      <c r="D385" s="6">
        <v>0.0</v>
      </c>
      <c r="E385" s="6">
        <v>0.0</v>
      </c>
      <c r="F385" s="15"/>
      <c r="G385" s="7">
        <v>42059.0</v>
      </c>
      <c r="H385" s="8">
        <v>0.6041666666666666</v>
      </c>
      <c r="I385" s="16">
        <v>42059.604166666664</v>
      </c>
      <c r="J385" s="17">
        <v>7540977.05</v>
      </c>
      <c r="K385" s="17">
        <v>364500.55</v>
      </c>
      <c r="L385" s="18">
        <v>7540977.05</v>
      </c>
      <c r="M385" s="18">
        <v>364500.55</v>
      </c>
      <c r="N385" s="14" t="s">
        <v>60</v>
      </c>
      <c r="O385" s="17" t="s">
        <v>52</v>
      </c>
      <c r="P385" s="17" t="s">
        <v>882</v>
      </c>
      <c r="Q385" s="6">
        <f t="shared" si="1"/>
        <v>0</v>
      </c>
      <c r="R385" s="6">
        <v>0.0</v>
      </c>
    </row>
    <row r="386" ht="15.75" customHeight="1">
      <c r="A386" s="15" t="s">
        <v>841</v>
      </c>
      <c r="B386" s="15" t="s">
        <v>877</v>
      </c>
      <c r="C386" s="15" t="s">
        <v>878</v>
      </c>
      <c r="D386" s="6">
        <v>0.0</v>
      </c>
      <c r="E386" s="6">
        <v>0.0</v>
      </c>
      <c r="F386" s="15"/>
      <c r="G386" s="7">
        <v>42059.0</v>
      </c>
      <c r="H386" s="8">
        <v>0.607638888888889</v>
      </c>
      <c r="I386" s="16">
        <v>42059.60763888889</v>
      </c>
      <c r="J386" s="17">
        <v>7540977.05</v>
      </c>
      <c r="K386" s="17">
        <v>364500.55</v>
      </c>
      <c r="L386" s="18">
        <v>7540977.05</v>
      </c>
      <c r="M386" s="18">
        <v>364500.55</v>
      </c>
      <c r="N386" s="14" t="s">
        <v>40</v>
      </c>
      <c r="O386" s="17" t="s">
        <v>42</v>
      </c>
      <c r="P386" s="17" t="s">
        <v>882</v>
      </c>
      <c r="Q386" s="6">
        <f t="shared" si="1"/>
        <v>0</v>
      </c>
      <c r="R386" s="6">
        <v>0.0</v>
      </c>
    </row>
    <row r="387" ht="15.75" customHeight="1">
      <c r="A387" s="15" t="s">
        <v>841</v>
      </c>
      <c r="B387" s="15" t="s">
        <v>877</v>
      </c>
      <c r="C387" s="15" t="s">
        <v>878</v>
      </c>
      <c r="D387" s="6">
        <v>0.0</v>
      </c>
      <c r="E387" s="6">
        <v>0.0</v>
      </c>
      <c r="F387" s="15"/>
      <c r="G387" s="7">
        <v>42059.0</v>
      </c>
      <c r="H387" s="8">
        <v>0.611111111111111</v>
      </c>
      <c r="I387" s="16">
        <v>42059.61111111111</v>
      </c>
      <c r="J387" s="17">
        <v>7540977.05</v>
      </c>
      <c r="K387" s="17">
        <v>364500.55</v>
      </c>
      <c r="L387" s="18">
        <v>7540977.05</v>
      </c>
      <c r="M387" s="18">
        <v>364500.55</v>
      </c>
      <c r="N387" s="14" t="s">
        <v>37</v>
      </c>
      <c r="O387" s="17" t="s">
        <v>31</v>
      </c>
      <c r="P387" s="17" t="s">
        <v>882</v>
      </c>
      <c r="Q387" s="6">
        <f t="shared" si="1"/>
        <v>0</v>
      </c>
      <c r="R387" s="6">
        <v>0.0</v>
      </c>
    </row>
    <row r="388" ht="15.75" customHeight="1">
      <c r="A388" s="15" t="s">
        <v>841</v>
      </c>
      <c r="B388" s="15" t="s">
        <v>877</v>
      </c>
      <c r="C388" s="15" t="s">
        <v>878</v>
      </c>
      <c r="D388" s="6">
        <v>0.0</v>
      </c>
      <c r="E388" s="6">
        <v>0.0</v>
      </c>
      <c r="F388" s="15"/>
      <c r="G388" s="7">
        <v>42059.0</v>
      </c>
      <c r="H388" s="8">
        <v>0.6145833333333334</v>
      </c>
      <c r="I388" s="16">
        <v>42059.614583333336</v>
      </c>
      <c r="J388" s="17">
        <v>7540977.05</v>
      </c>
      <c r="K388" s="17">
        <v>364500.55</v>
      </c>
      <c r="L388" s="18">
        <v>7540977.05</v>
      </c>
      <c r="M388" s="18">
        <v>364500.55</v>
      </c>
      <c r="N388" s="14" t="s">
        <v>60</v>
      </c>
      <c r="O388" s="17" t="s">
        <v>52</v>
      </c>
      <c r="P388" s="17" t="s">
        <v>882</v>
      </c>
      <c r="Q388" s="6">
        <f t="shared" si="1"/>
        <v>0</v>
      </c>
      <c r="R388" s="6">
        <v>0.0</v>
      </c>
    </row>
    <row r="389" ht="15.75" customHeight="1">
      <c r="A389" s="15" t="s">
        <v>841</v>
      </c>
      <c r="B389" s="15" t="s">
        <v>877</v>
      </c>
      <c r="C389" s="15" t="s">
        <v>878</v>
      </c>
      <c r="D389" s="6">
        <v>0.0</v>
      </c>
      <c r="E389" s="6">
        <v>0.0</v>
      </c>
      <c r="F389" s="15"/>
      <c r="G389" s="7">
        <v>42059.0</v>
      </c>
      <c r="H389" s="8">
        <v>0.6180555555555556</v>
      </c>
      <c r="I389" s="16">
        <v>42059.618055555555</v>
      </c>
      <c r="J389" s="17">
        <v>7540977.05</v>
      </c>
      <c r="K389" s="17">
        <v>364500.55</v>
      </c>
      <c r="L389" s="18">
        <v>7540977.05</v>
      </c>
      <c r="M389" s="18">
        <v>364500.55</v>
      </c>
      <c r="N389" s="14" t="s">
        <v>60</v>
      </c>
      <c r="O389" s="17" t="s">
        <v>52</v>
      </c>
      <c r="P389" s="17" t="s">
        <v>882</v>
      </c>
      <c r="Q389" s="6">
        <f t="shared" si="1"/>
        <v>0</v>
      </c>
      <c r="R389" s="6">
        <v>0.0</v>
      </c>
    </row>
    <row r="390" ht="15.75" customHeight="1">
      <c r="A390" s="15" t="s">
        <v>841</v>
      </c>
      <c r="B390" s="15" t="s">
        <v>877</v>
      </c>
      <c r="C390" s="15" t="s">
        <v>878</v>
      </c>
      <c r="D390" s="6">
        <v>0.0</v>
      </c>
      <c r="E390" s="6">
        <v>0.0</v>
      </c>
      <c r="F390" s="15"/>
      <c r="G390" s="7">
        <v>42059.0</v>
      </c>
      <c r="H390" s="8">
        <v>0.6215277777777778</v>
      </c>
      <c r="I390" s="16">
        <v>42059.62152777778</v>
      </c>
      <c r="J390" s="17">
        <v>7540977.05</v>
      </c>
      <c r="K390" s="17">
        <v>364500.55</v>
      </c>
      <c r="L390" s="18">
        <v>7540977.05</v>
      </c>
      <c r="M390" s="18">
        <v>364500.55</v>
      </c>
      <c r="N390" s="14" t="s">
        <v>60</v>
      </c>
      <c r="O390" s="17" t="s">
        <v>52</v>
      </c>
      <c r="P390" s="17" t="s">
        <v>882</v>
      </c>
      <c r="Q390" s="6">
        <f t="shared" si="1"/>
        <v>0</v>
      </c>
      <c r="R390" s="6">
        <v>0.0</v>
      </c>
    </row>
    <row r="391" ht="15.75" customHeight="1">
      <c r="A391" s="15" t="s">
        <v>841</v>
      </c>
      <c r="B391" s="15" t="s">
        <v>877</v>
      </c>
      <c r="C391" s="15" t="s">
        <v>878</v>
      </c>
      <c r="D391" s="6">
        <v>0.0</v>
      </c>
      <c r="E391" s="6">
        <v>0.0</v>
      </c>
      <c r="F391" s="15"/>
      <c r="G391" s="7">
        <v>42059.0</v>
      </c>
      <c r="H391" s="8">
        <v>0.625</v>
      </c>
      <c r="I391" s="16">
        <v>42059.625</v>
      </c>
      <c r="J391" s="17">
        <v>7540977.05</v>
      </c>
      <c r="K391" s="17">
        <v>364500.55</v>
      </c>
      <c r="L391" s="18">
        <v>7540977.05</v>
      </c>
      <c r="M391" s="18">
        <v>364500.55</v>
      </c>
      <c r="N391" s="24" t="s">
        <v>56</v>
      </c>
      <c r="O391" s="17" t="s">
        <v>58</v>
      </c>
      <c r="P391" s="17" t="s">
        <v>882</v>
      </c>
      <c r="Q391" s="6">
        <f t="shared" si="1"/>
        <v>0</v>
      </c>
      <c r="R391" s="6">
        <v>0.0</v>
      </c>
    </row>
    <row r="392" ht="15.75" customHeight="1">
      <c r="A392" s="15" t="s">
        <v>841</v>
      </c>
      <c r="B392" s="15" t="s">
        <v>877</v>
      </c>
      <c r="C392" s="15" t="s">
        <v>878</v>
      </c>
      <c r="D392" s="6">
        <v>0.0</v>
      </c>
      <c r="E392" s="6">
        <v>0.0</v>
      </c>
      <c r="F392" s="15"/>
      <c r="G392" s="7">
        <v>42059.0</v>
      </c>
      <c r="H392" s="8">
        <v>0.6284722222222222</v>
      </c>
      <c r="I392" s="16">
        <v>42059.62847222222</v>
      </c>
      <c r="J392" s="17">
        <v>7540973.37</v>
      </c>
      <c r="K392" s="17">
        <v>364490.99</v>
      </c>
      <c r="L392" s="18">
        <v>7540973.37</v>
      </c>
      <c r="M392" s="18">
        <v>364490.99</v>
      </c>
      <c r="N392" s="14" t="s">
        <v>33</v>
      </c>
      <c r="O392" s="17" t="s">
        <v>35</v>
      </c>
      <c r="P392" s="17" t="s">
        <v>28</v>
      </c>
      <c r="Q392" s="6">
        <f t="shared" si="1"/>
        <v>10.24382741</v>
      </c>
      <c r="R392" s="6">
        <v>0.0</v>
      </c>
    </row>
    <row r="393" ht="15.75" customHeight="1">
      <c r="A393" s="15" t="s">
        <v>841</v>
      </c>
      <c r="B393" s="15" t="s">
        <v>877</v>
      </c>
      <c r="C393" s="15" t="s">
        <v>878</v>
      </c>
      <c r="D393" s="6">
        <v>0.0</v>
      </c>
      <c r="E393" s="6">
        <v>0.0</v>
      </c>
      <c r="F393" s="15"/>
      <c r="G393" s="7">
        <v>42059.0</v>
      </c>
      <c r="H393" s="8">
        <v>0.6319444444444444</v>
      </c>
      <c r="I393" s="16">
        <v>42059.631944444445</v>
      </c>
      <c r="J393" s="17">
        <v>7540950.14</v>
      </c>
      <c r="K393" s="17">
        <v>364479.32</v>
      </c>
      <c r="L393" s="18">
        <v>7540950.14</v>
      </c>
      <c r="M393" s="18">
        <v>364479.32</v>
      </c>
      <c r="N393" s="14" t="s">
        <v>37</v>
      </c>
      <c r="O393" s="17" t="s">
        <v>31</v>
      </c>
      <c r="P393" s="17" t="s">
        <v>28</v>
      </c>
      <c r="Q393" s="6">
        <f t="shared" si="1"/>
        <v>25.99657285</v>
      </c>
      <c r="R393" s="6">
        <v>0.0</v>
      </c>
    </row>
    <row r="394" ht="15.75" customHeight="1">
      <c r="A394" s="15" t="s">
        <v>841</v>
      </c>
      <c r="B394" s="15" t="s">
        <v>877</v>
      </c>
      <c r="C394" s="15" t="s">
        <v>878</v>
      </c>
      <c r="D394" s="6">
        <v>0.0</v>
      </c>
      <c r="E394" s="6">
        <v>0.0</v>
      </c>
      <c r="F394" s="15"/>
      <c r="G394" s="7">
        <v>42059.0</v>
      </c>
      <c r="H394" s="8">
        <v>0.6354166666666666</v>
      </c>
      <c r="I394" s="16">
        <v>42059.635416666664</v>
      </c>
      <c r="J394" s="17">
        <v>7540942.44</v>
      </c>
      <c r="K394" s="17">
        <v>364472.22</v>
      </c>
      <c r="L394" s="18">
        <v>7540942.44</v>
      </c>
      <c r="M394" s="18">
        <v>364472.22</v>
      </c>
      <c r="N394" s="24" t="s">
        <v>56</v>
      </c>
      <c r="O394" s="17" t="s">
        <v>58</v>
      </c>
      <c r="P394" s="17" t="s">
        <v>883</v>
      </c>
      <c r="Q394" s="6">
        <f t="shared" si="1"/>
        <v>10.47377678</v>
      </c>
      <c r="R394" s="6">
        <v>0.0</v>
      </c>
    </row>
    <row r="395" ht="15.75" customHeight="1">
      <c r="A395" s="15" t="s">
        <v>841</v>
      </c>
      <c r="B395" s="15" t="s">
        <v>877</v>
      </c>
      <c r="C395" s="15" t="s">
        <v>878</v>
      </c>
      <c r="D395" s="6">
        <v>0.0</v>
      </c>
      <c r="E395" s="6">
        <v>0.0</v>
      </c>
      <c r="F395" s="15"/>
      <c r="G395" s="7">
        <v>42059.0</v>
      </c>
      <c r="H395" s="8">
        <v>0.638888888888889</v>
      </c>
      <c r="I395" s="16">
        <v>42059.63888888889</v>
      </c>
      <c r="J395" s="17">
        <v>7540942.44</v>
      </c>
      <c r="K395" s="17">
        <v>364472.22</v>
      </c>
      <c r="L395" s="18">
        <v>7540942.44</v>
      </c>
      <c r="M395" s="18">
        <v>364472.22</v>
      </c>
      <c r="N395" s="21" t="s">
        <v>68</v>
      </c>
      <c r="O395" s="17" t="s">
        <v>843</v>
      </c>
      <c r="P395" s="17" t="s">
        <v>883</v>
      </c>
      <c r="Q395" s="6">
        <f t="shared" si="1"/>
        <v>0</v>
      </c>
      <c r="R395" s="6">
        <v>0.0</v>
      </c>
    </row>
    <row r="396" ht="15.75" customHeight="1">
      <c r="A396" s="15" t="s">
        <v>841</v>
      </c>
      <c r="B396" s="15" t="s">
        <v>877</v>
      </c>
      <c r="C396" s="15" t="s">
        <v>878</v>
      </c>
      <c r="D396" s="6">
        <v>0.0</v>
      </c>
      <c r="E396" s="6">
        <v>0.0</v>
      </c>
      <c r="F396" s="15"/>
      <c r="G396" s="7">
        <v>42059.0</v>
      </c>
      <c r="H396" s="8">
        <v>0.642361111111111</v>
      </c>
      <c r="I396" s="16">
        <v>42059.64236111111</v>
      </c>
      <c r="J396" s="17">
        <v>7540942.44</v>
      </c>
      <c r="K396" s="17">
        <v>364472.22</v>
      </c>
      <c r="L396" s="18">
        <v>7540942.44</v>
      </c>
      <c r="M396" s="18">
        <v>364472.22</v>
      </c>
      <c r="N396" s="14" t="s">
        <v>60</v>
      </c>
      <c r="O396" s="17" t="s">
        <v>52</v>
      </c>
      <c r="P396" s="17" t="s">
        <v>883</v>
      </c>
      <c r="Q396" s="6">
        <f t="shared" si="1"/>
        <v>0</v>
      </c>
      <c r="R396" s="6">
        <v>0.0</v>
      </c>
    </row>
    <row r="397" ht="15.75" customHeight="1">
      <c r="A397" s="15" t="s">
        <v>841</v>
      </c>
      <c r="B397" s="15" t="s">
        <v>877</v>
      </c>
      <c r="C397" s="15" t="s">
        <v>878</v>
      </c>
      <c r="D397" s="6">
        <v>0.0</v>
      </c>
      <c r="E397" s="6">
        <v>0.0</v>
      </c>
      <c r="F397" s="15"/>
      <c r="G397" s="7">
        <v>42059.0</v>
      </c>
      <c r="H397" s="8">
        <v>0.6458333333333334</v>
      </c>
      <c r="I397" s="16">
        <v>42059.645833333336</v>
      </c>
      <c r="J397" s="17">
        <v>7540925.69</v>
      </c>
      <c r="K397" s="17">
        <v>364484.01</v>
      </c>
      <c r="L397" s="18">
        <v>7540925.69</v>
      </c>
      <c r="M397" s="18">
        <v>364484.01</v>
      </c>
      <c r="N397" s="21" t="s">
        <v>68</v>
      </c>
      <c r="O397" s="17" t="s">
        <v>843</v>
      </c>
      <c r="P397" s="17" t="s">
        <v>28</v>
      </c>
      <c r="Q397" s="6">
        <f t="shared" si="1"/>
        <v>20.48332493</v>
      </c>
      <c r="R397" s="6">
        <v>0.0</v>
      </c>
    </row>
    <row r="398" ht="15.75" customHeight="1">
      <c r="A398" s="15" t="s">
        <v>841</v>
      </c>
      <c r="B398" s="15" t="s">
        <v>877</v>
      </c>
      <c r="C398" s="15" t="s">
        <v>878</v>
      </c>
      <c r="D398" s="6">
        <v>0.0</v>
      </c>
      <c r="E398" s="6">
        <v>0.0</v>
      </c>
      <c r="F398" s="15"/>
      <c r="G398" s="7">
        <v>42059.0</v>
      </c>
      <c r="H398" s="8">
        <v>0.6493055555555556</v>
      </c>
      <c r="I398" s="16">
        <v>42059.649305555555</v>
      </c>
      <c r="J398" s="17">
        <v>7540948.09</v>
      </c>
      <c r="K398" s="17">
        <v>364513.73</v>
      </c>
      <c r="L398" s="18">
        <v>7540948.09</v>
      </c>
      <c r="M398" s="18">
        <v>364513.73</v>
      </c>
      <c r="N398" s="21" t="s">
        <v>68</v>
      </c>
      <c r="O398" s="17" t="s">
        <v>843</v>
      </c>
      <c r="P398" s="17" t="s">
        <v>28</v>
      </c>
      <c r="Q398" s="6">
        <f t="shared" si="1"/>
        <v>37.21610404</v>
      </c>
      <c r="R398" s="6">
        <v>0.0</v>
      </c>
    </row>
    <row r="399" ht="15.75" customHeight="1">
      <c r="A399" s="15" t="s">
        <v>841</v>
      </c>
      <c r="B399" s="15" t="s">
        <v>877</v>
      </c>
      <c r="C399" s="15" t="s">
        <v>878</v>
      </c>
      <c r="D399" s="6">
        <v>0.0</v>
      </c>
      <c r="E399" s="6">
        <v>0.0</v>
      </c>
      <c r="F399" s="15"/>
      <c r="G399" s="7">
        <v>42059.0</v>
      </c>
      <c r="H399" s="8">
        <v>0.6527777777777778</v>
      </c>
      <c r="I399" s="16">
        <v>42059.65277777778</v>
      </c>
      <c r="J399" s="17">
        <v>7540927.31</v>
      </c>
      <c r="K399" s="17">
        <v>364542.09</v>
      </c>
      <c r="L399" s="18">
        <v>7540927.31</v>
      </c>
      <c r="M399" s="18">
        <v>364542.09</v>
      </c>
      <c r="N399" s="14" t="s">
        <v>37</v>
      </c>
      <c r="O399" s="17" t="s">
        <v>31</v>
      </c>
      <c r="P399" s="17" t="s">
        <v>28</v>
      </c>
      <c r="Q399" s="6">
        <f t="shared" si="1"/>
        <v>35.15818539</v>
      </c>
      <c r="R399" s="6">
        <v>0.0</v>
      </c>
    </row>
    <row r="400" ht="15.75" customHeight="1">
      <c r="A400" s="15" t="s">
        <v>841</v>
      </c>
      <c r="B400" s="15" t="s">
        <v>877</v>
      </c>
      <c r="C400" s="15" t="s">
        <v>878</v>
      </c>
      <c r="D400" s="6">
        <v>0.0</v>
      </c>
      <c r="E400" s="6">
        <v>0.0</v>
      </c>
      <c r="F400" s="15"/>
      <c r="G400" s="7">
        <v>42059.0</v>
      </c>
      <c r="H400" s="8">
        <v>0.65625</v>
      </c>
      <c r="I400" s="16">
        <v>42059.65625</v>
      </c>
      <c r="J400" s="17">
        <v>7540922.21</v>
      </c>
      <c r="K400" s="17">
        <v>364552.85</v>
      </c>
      <c r="L400" s="18">
        <v>7540922.21</v>
      </c>
      <c r="M400" s="18">
        <v>364552.85</v>
      </c>
      <c r="N400" s="24" t="s">
        <v>56</v>
      </c>
      <c r="O400" s="17" t="s">
        <v>58</v>
      </c>
      <c r="P400" s="17" t="s">
        <v>884</v>
      </c>
      <c r="Q400" s="6">
        <f t="shared" si="1"/>
        <v>11.90745985</v>
      </c>
      <c r="R400" s="6">
        <v>0.0</v>
      </c>
    </row>
    <row r="401" ht="15.75" customHeight="1">
      <c r="A401" s="15" t="s">
        <v>841</v>
      </c>
      <c r="B401" s="15" t="s">
        <v>877</v>
      </c>
      <c r="C401" s="15" t="s">
        <v>878</v>
      </c>
      <c r="D401" s="6">
        <v>0.0</v>
      </c>
      <c r="E401" s="6">
        <v>0.0</v>
      </c>
      <c r="F401" s="15"/>
      <c r="G401" s="7">
        <v>42059.0</v>
      </c>
      <c r="H401" s="8">
        <v>0.6597222222222222</v>
      </c>
      <c r="I401" s="16">
        <v>42059.65972222222</v>
      </c>
      <c r="J401" s="17">
        <v>7540938.74</v>
      </c>
      <c r="K401" s="17">
        <v>364571.69</v>
      </c>
      <c r="L401" s="18">
        <v>7540938.74</v>
      </c>
      <c r="M401" s="18">
        <v>364571.69</v>
      </c>
      <c r="N401" s="24" t="s">
        <v>56</v>
      </c>
      <c r="O401" s="17" t="s">
        <v>58</v>
      </c>
      <c r="P401" s="17" t="s">
        <v>885</v>
      </c>
      <c r="Q401" s="6">
        <f t="shared" si="1"/>
        <v>25.06364898</v>
      </c>
      <c r="R401" s="6">
        <v>0.0</v>
      </c>
    </row>
    <row r="402" ht="15.75" customHeight="1">
      <c r="A402" s="15" t="s">
        <v>841</v>
      </c>
      <c r="B402" s="15" t="s">
        <v>877</v>
      </c>
      <c r="C402" s="15" t="s">
        <v>878</v>
      </c>
      <c r="D402" s="6">
        <v>0.0</v>
      </c>
      <c r="E402" s="6">
        <v>0.0</v>
      </c>
      <c r="F402" s="15"/>
      <c r="G402" s="7">
        <v>42059.0</v>
      </c>
      <c r="H402" s="8">
        <v>0.6631944444444444</v>
      </c>
      <c r="I402" s="16">
        <v>42059.663194444445</v>
      </c>
      <c r="J402" s="17">
        <v>7540938.74</v>
      </c>
      <c r="K402" s="17">
        <v>364571.69</v>
      </c>
      <c r="L402" s="18">
        <v>7540938.74</v>
      </c>
      <c r="M402" s="18">
        <v>364571.69</v>
      </c>
      <c r="N402" s="24" t="s">
        <v>56</v>
      </c>
      <c r="O402" s="17" t="s">
        <v>58</v>
      </c>
      <c r="P402" s="17" t="s">
        <v>885</v>
      </c>
      <c r="Q402" s="6">
        <f t="shared" si="1"/>
        <v>0</v>
      </c>
      <c r="R402" s="6">
        <v>0.0</v>
      </c>
    </row>
    <row r="403" ht="15.75" customHeight="1">
      <c r="A403" s="15" t="s">
        <v>841</v>
      </c>
      <c r="B403" s="15" t="s">
        <v>877</v>
      </c>
      <c r="C403" s="15" t="s">
        <v>878</v>
      </c>
      <c r="D403" s="6">
        <v>0.0</v>
      </c>
      <c r="E403" s="6">
        <v>0.0</v>
      </c>
      <c r="F403" s="15"/>
      <c r="G403" s="7">
        <v>42059.0</v>
      </c>
      <c r="H403" s="8">
        <v>0.6666666666666666</v>
      </c>
      <c r="I403" s="16">
        <v>42059.666666666664</v>
      </c>
      <c r="J403" s="17">
        <v>7540922.26</v>
      </c>
      <c r="K403" s="17">
        <v>364578.7</v>
      </c>
      <c r="L403" s="18">
        <v>7540922.26</v>
      </c>
      <c r="M403" s="18">
        <v>364578.7</v>
      </c>
      <c r="N403" s="14" t="s">
        <v>37</v>
      </c>
      <c r="O403" s="17" t="s">
        <v>31</v>
      </c>
      <c r="P403" s="17" t="s">
        <v>28</v>
      </c>
      <c r="Q403" s="6">
        <f t="shared" si="1"/>
        <v>17.90895028</v>
      </c>
      <c r="R403" s="6">
        <v>0.0</v>
      </c>
    </row>
    <row r="404" ht="15.75" customHeight="1">
      <c r="A404" s="15" t="s">
        <v>841</v>
      </c>
      <c r="B404" s="15" t="s">
        <v>877</v>
      </c>
      <c r="C404" s="15" t="s">
        <v>878</v>
      </c>
      <c r="D404" s="6">
        <v>0.0</v>
      </c>
      <c r="E404" s="6">
        <v>0.0</v>
      </c>
      <c r="F404" s="15"/>
      <c r="G404" s="7">
        <v>42059.0</v>
      </c>
      <c r="H404" s="8">
        <v>0.6701388888888888</v>
      </c>
      <c r="I404" s="16">
        <v>42059.67013888889</v>
      </c>
      <c r="J404" s="17">
        <v>7540887.49</v>
      </c>
      <c r="K404" s="17">
        <v>364575.59</v>
      </c>
      <c r="L404" s="18">
        <v>7540887.49</v>
      </c>
      <c r="M404" s="18">
        <v>364575.59</v>
      </c>
      <c r="N404" s="21" t="s">
        <v>68</v>
      </c>
      <c r="O404" s="17" t="s">
        <v>843</v>
      </c>
      <c r="P404" s="17" t="s">
        <v>28</v>
      </c>
      <c r="Q404" s="6">
        <f t="shared" si="1"/>
        <v>34.90880978</v>
      </c>
      <c r="R404" s="6">
        <v>0.0</v>
      </c>
    </row>
    <row r="405" ht="15.75" customHeight="1">
      <c r="A405" s="15" t="s">
        <v>841</v>
      </c>
      <c r="B405" s="15" t="s">
        <v>877</v>
      </c>
      <c r="C405" s="15" t="s">
        <v>878</v>
      </c>
      <c r="D405" s="6">
        <v>0.0</v>
      </c>
      <c r="E405" s="6">
        <v>0.0</v>
      </c>
      <c r="F405" s="15"/>
      <c r="G405" s="7">
        <v>42059.0</v>
      </c>
      <c r="H405" s="8">
        <v>0.6736111111111112</v>
      </c>
      <c r="I405" s="16">
        <v>42059.67361111111</v>
      </c>
      <c r="J405" s="17">
        <v>7540887.38</v>
      </c>
      <c r="K405" s="17">
        <v>364579.84</v>
      </c>
      <c r="L405" s="18">
        <v>7540887.38</v>
      </c>
      <c r="M405" s="18">
        <v>364579.84</v>
      </c>
      <c r="N405" s="21" t="s">
        <v>68</v>
      </c>
      <c r="O405" s="17" t="s">
        <v>843</v>
      </c>
      <c r="P405" s="17" t="s">
        <v>28</v>
      </c>
      <c r="Q405" s="6">
        <f t="shared" si="1"/>
        <v>4.251423291</v>
      </c>
      <c r="R405" s="6">
        <v>0.0</v>
      </c>
    </row>
    <row r="406" ht="15.75" customHeight="1">
      <c r="A406" s="15" t="s">
        <v>841</v>
      </c>
      <c r="B406" s="15" t="s">
        <v>877</v>
      </c>
      <c r="C406" s="15" t="s">
        <v>878</v>
      </c>
      <c r="D406" s="6">
        <v>0.0</v>
      </c>
      <c r="E406" s="6">
        <v>0.0</v>
      </c>
      <c r="F406" s="15"/>
      <c r="G406" s="7">
        <v>42059.0</v>
      </c>
      <c r="H406" s="8">
        <v>0.6770833333333334</v>
      </c>
      <c r="I406" s="16">
        <v>42059.677083333336</v>
      </c>
      <c r="J406" s="17">
        <v>7540887.44</v>
      </c>
      <c r="K406" s="17">
        <v>364584.12</v>
      </c>
      <c r="L406" s="18">
        <v>7540887.44</v>
      </c>
      <c r="M406" s="18">
        <v>364584.12</v>
      </c>
      <c r="N406" s="21" t="s">
        <v>68</v>
      </c>
      <c r="O406" s="17" t="s">
        <v>843</v>
      </c>
      <c r="P406" s="17" t="s">
        <v>28</v>
      </c>
      <c r="Q406" s="6">
        <f t="shared" si="1"/>
        <v>4.28042054</v>
      </c>
      <c r="R406" s="6">
        <v>0.0</v>
      </c>
    </row>
    <row r="407" ht="15.75" customHeight="1">
      <c r="A407" s="15" t="s">
        <v>841</v>
      </c>
      <c r="B407" s="15" t="s">
        <v>877</v>
      </c>
      <c r="C407" s="15" t="s">
        <v>878</v>
      </c>
      <c r="D407" s="6">
        <v>0.0</v>
      </c>
      <c r="E407" s="6">
        <v>0.0</v>
      </c>
      <c r="F407" s="15"/>
      <c r="G407" s="7">
        <v>42059.0</v>
      </c>
      <c r="H407" s="8">
        <v>0.6805555555555555</v>
      </c>
      <c r="I407" s="16">
        <v>42059.680555555555</v>
      </c>
      <c r="J407" s="17">
        <v>7540889.81</v>
      </c>
      <c r="K407" s="17">
        <v>364585.01</v>
      </c>
      <c r="L407" s="18">
        <v>7540889.81</v>
      </c>
      <c r="M407" s="18">
        <v>364585.01</v>
      </c>
      <c r="N407" s="21" t="s">
        <v>68</v>
      </c>
      <c r="O407" s="17" t="s">
        <v>843</v>
      </c>
      <c r="P407" s="17" t="s">
        <v>28</v>
      </c>
      <c r="Q407" s="6">
        <f t="shared" si="1"/>
        <v>2.531600284</v>
      </c>
      <c r="R407" s="6">
        <v>0.0</v>
      </c>
    </row>
    <row r="408" ht="15.75" customHeight="1">
      <c r="A408" s="15" t="s">
        <v>841</v>
      </c>
      <c r="B408" s="15" t="s">
        <v>877</v>
      </c>
      <c r="C408" s="15" t="s">
        <v>878</v>
      </c>
      <c r="D408" s="6">
        <v>0.0</v>
      </c>
      <c r="E408" s="6">
        <v>0.0</v>
      </c>
      <c r="F408" s="15"/>
      <c r="G408" s="7">
        <v>42059.0</v>
      </c>
      <c r="H408" s="8">
        <v>0.6840277777777778</v>
      </c>
      <c r="I408" s="16">
        <v>42059.68402777778</v>
      </c>
      <c r="J408" s="17">
        <v>7540880.54</v>
      </c>
      <c r="K408" s="17">
        <v>364574.98</v>
      </c>
      <c r="L408" s="18">
        <v>7540880.54</v>
      </c>
      <c r="M408" s="18">
        <v>364574.98</v>
      </c>
      <c r="N408" s="14" t="s">
        <v>28</v>
      </c>
      <c r="O408" s="17" t="s">
        <v>28</v>
      </c>
      <c r="P408" s="17" t="s">
        <v>28</v>
      </c>
      <c r="Q408" s="6">
        <f t="shared" si="1"/>
        <v>13.65773773</v>
      </c>
      <c r="R408" s="6">
        <v>0.0</v>
      </c>
    </row>
    <row r="409" ht="15.75" customHeight="1">
      <c r="A409" s="15" t="s">
        <v>841</v>
      </c>
      <c r="B409" s="15" t="s">
        <v>877</v>
      </c>
      <c r="C409" s="15" t="s">
        <v>878</v>
      </c>
      <c r="D409" s="6">
        <v>0.0</v>
      </c>
      <c r="E409" s="6">
        <v>0.0</v>
      </c>
      <c r="F409" s="15"/>
      <c r="G409" s="7">
        <v>42059.0</v>
      </c>
      <c r="H409" s="8">
        <v>0.6875</v>
      </c>
      <c r="I409" s="16">
        <v>42059.6875</v>
      </c>
      <c r="J409" s="17">
        <v>7540859.21</v>
      </c>
      <c r="K409" s="17">
        <v>364571.39</v>
      </c>
      <c r="L409" s="18">
        <v>7540859.21</v>
      </c>
      <c r="M409" s="18">
        <v>364571.39</v>
      </c>
      <c r="N409" s="24" t="s">
        <v>56</v>
      </c>
      <c r="O409" s="17" t="s">
        <v>58</v>
      </c>
      <c r="P409" s="17" t="s">
        <v>886</v>
      </c>
      <c r="Q409" s="6">
        <f t="shared" si="1"/>
        <v>21.63000231</v>
      </c>
      <c r="R409" s="6">
        <v>0.0</v>
      </c>
    </row>
    <row r="410" ht="15.75" customHeight="1">
      <c r="A410" s="15" t="s">
        <v>841</v>
      </c>
      <c r="B410" s="15" t="s">
        <v>877</v>
      </c>
      <c r="C410" s="15" t="s">
        <v>878</v>
      </c>
      <c r="D410" s="6">
        <v>0.0</v>
      </c>
      <c r="E410" s="6">
        <v>0.0</v>
      </c>
      <c r="F410" s="15"/>
      <c r="G410" s="7">
        <v>42059.0</v>
      </c>
      <c r="H410" s="8">
        <v>0.6909722222222222</v>
      </c>
      <c r="I410" s="16">
        <v>42059.69097222222</v>
      </c>
      <c r="J410" s="17">
        <v>7540839.58</v>
      </c>
      <c r="K410" s="17">
        <v>364587.62</v>
      </c>
      <c r="L410" s="18">
        <v>7540839.58</v>
      </c>
      <c r="M410" s="18">
        <v>364587.62</v>
      </c>
      <c r="N410" s="24" t="s">
        <v>56</v>
      </c>
      <c r="O410" s="17" t="s">
        <v>58</v>
      </c>
      <c r="P410" s="17" t="s">
        <v>887</v>
      </c>
      <c r="Q410" s="6">
        <f t="shared" si="1"/>
        <v>25.47056733</v>
      </c>
      <c r="R410" s="6">
        <v>0.0</v>
      </c>
    </row>
    <row r="411" ht="15.75" customHeight="1">
      <c r="A411" s="15" t="s">
        <v>841</v>
      </c>
      <c r="B411" s="15" t="s">
        <v>877</v>
      </c>
      <c r="C411" s="15" t="s">
        <v>878</v>
      </c>
      <c r="D411" s="6">
        <v>0.0</v>
      </c>
      <c r="E411" s="6">
        <v>0.0</v>
      </c>
      <c r="F411" s="15"/>
      <c r="G411" s="7">
        <v>42059.0</v>
      </c>
      <c r="H411" s="8">
        <v>0.6944444444444445</v>
      </c>
      <c r="I411" s="16">
        <v>42059.694444444445</v>
      </c>
      <c r="J411" s="17">
        <v>7540828.84</v>
      </c>
      <c r="K411" s="17">
        <v>364599.38</v>
      </c>
      <c r="L411" s="18">
        <v>7540828.84</v>
      </c>
      <c r="M411" s="18">
        <v>364599.38</v>
      </c>
      <c r="N411" s="14" t="s">
        <v>33</v>
      </c>
      <c r="O411" s="17" t="s">
        <v>35</v>
      </c>
      <c r="P411" s="17" t="s">
        <v>28</v>
      </c>
      <c r="Q411" s="6">
        <f t="shared" si="1"/>
        <v>15.92624249</v>
      </c>
      <c r="R411" s="6">
        <v>0.0</v>
      </c>
    </row>
    <row r="412" ht="15.75" customHeight="1">
      <c r="A412" s="15" t="s">
        <v>841</v>
      </c>
      <c r="B412" s="15" t="s">
        <v>877</v>
      </c>
      <c r="C412" s="15" t="s">
        <v>878</v>
      </c>
      <c r="D412" s="6">
        <v>0.0</v>
      </c>
      <c r="E412" s="6">
        <v>0.0</v>
      </c>
      <c r="F412" s="15"/>
      <c r="G412" s="7">
        <v>42059.0</v>
      </c>
      <c r="H412" s="8">
        <v>0.6979166666666666</v>
      </c>
      <c r="I412" s="16">
        <v>42059.697916666664</v>
      </c>
      <c r="J412" s="17">
        <v>7540817.74</v>
      </c>
      <c r="K412" s="17">
        <v>364605.77</v>
      </c>
      <c r="L412" s="18">
        <v>7540817.74</v>
      </c>
      <c r="M412" s="18">
        <v>364605.77</v>
      </c>
      <c r="N412" s="14" t="s">
        <v>33</v>
      </c>
      <c r="O412" s="17" t="s">
        <v>35</v>
      </c>
      <c r="P412" s="17" t="s">
        <v>28</v>
      </c>
      <c r="Q412" s="6">
        <f t="shared" si="1"/>
        <v>12.8078921</v>
      </c>
      <c r="R412" s="6">
        <v>0.0</v>
      </c>
    </row>
    <row r="413" ht="15.75" customHeight="1">
      <c r="A413" s="15" t="s">
        <v>841</v>
      </c>
      <c r="B413" s="15" t="s">
        <v>877</v>
      </c>
      <c r="C413" s="15" t="s">
        <v>878</v>
      </c>
      <c r="D413" s="6">
        <v>0.0</v>
      </c>
      <c r="E413" s="6">
        <v>0.0</v>
      </c>
      <c r="F413" s="15"/>
      <c r="G413" s="7">
        <v>42059.0</v>
      </c>
      <c r="H413" s="8">
        <v>0.7013888888888888</v>
      </c>
      <c r="I413" s="16">
        <v>42059.70138888889</v>
      </c>
      <c r="J413" s="17">
        <v>7540814.46</v>
      </c>
      <c r="K413" s="17">
        <v>364608.79</v>
      </c>
      <c r="L413" s="18">
        <v>7540814.46</v>
      </c>
      <c r="M413" s="18">
        <v>364608.79</v>
      </c>
      <c r="N413" s="21" t="s">
        <v>68</v>
      </c>
      <c r="O413" s="17" t="s">
        <v>843</v>
      </c>
      <c r="P413" s="17" t="s">
        <v>28</v>
      </c>
      <c r="Q413" s="6">
        <f t="shared" si="1"/>
        <v>4.458564792</v>
      </c>
      <c r="R413" s="6">
        <v>0.0</v>
      </c>
    </row>
    <row r="414" ht="15.75" customHeight="1">
      <c r="A414" s="15" t="s">
        <v>841</v>
      </c>
      <c r="B414" s="15" t="s">
        <v>877</v>
      </c>
      <c r="C414" s="15" t="s">
        <v>878</v>
      </c>
      <c r="D414" s="6">
        <v>0.0</v>
      </c>
      <c r="E414" s="6">
        <v>0.0</v>
      </c>
      <c r="F414" s="15"/>
      <c r="G414" s="7">
        <v>42059.0</v>
      </c>
      <c r="H414" s="8">
        <v>0.7048611111111112</v>
      </c>
      <c r="I414" s="16">
        <v>42059.70486111111</v>
      </c>
      <c r="J414" s="17">
        <v>7540794.19</v>
      </c>
      <c r="K414" s="17">
        <v>364617.01</v>
      </c>
      <c r="L414" s="18">
        <v>7540794.19</v>
      </c>
      <c r="M414" s="18">
        <v>364617.01</v>
      </c>
      <c r="N414" s="14" t="s">
        <v>37</v>
      </c>
      <c r="O414" s="17" t="s">
        <v>31</v>
      </c>
      <c r="P414" s="17" t="s">
        <v>28</v>
      </c>
      <c r="Q414" s="6">
        <f t="shared" si="1"/>
        <v>21.87330108</v>
      </c>
      <c r="R414" s="6">
        <v>0.0</v>
      </c>
    </row>
    <row r="415" ht="15.75" customHeight="1">
      <c r="A415" s="15" t="s">
        <v>841</v>
      </c>
      <c r="B415" s="15" t="s">
        <v>877</v>
      </c>
      <c r="C415" s="15" t="s">
        <v>878</v>
      </c>
      <c r="D415" s="6">
        <v>0.0</v>
      </c>
      <c r="E415" s="6">
        <v>0.0</v>
      </c>
      <c r="F415" s="15"/>
      <c r="G415" s="7">
        <v>42059.0</v>
      </c>
      <c r="H415" s="8">
        <v>0.7083333333333334</v>
      </c>
      <c r="I415" s="16">
        <v>42059.708333333336</v>
      </c>
      <c r="J415" s="17">
        <v>7540774.21</v>
      </c>
      <c r="K415" s="17">
        <v>364618.08</v>
      </c>
      <c r="L415" s="18">
        <v>7540774.21</v>
      </c>
      <c r="M415" s="18">
        <v>364618.08</v>
      </c>
      <c r="N415" s="14" t="s">
        <v>33</v>
      </c>
      <c r="O415" s="17" t="s">
        <v>35</v>
      </c>
      <c r="P415" s="17" t="s">
        <v>28</v>
      </c>
      <c r="Q415" s="6">
        <f t="shared" si="1"/>
        <v>20.00863064</v>
      </c>
      <c r="R415" s="6">
        <v>0.0</v>
      </c>
    </row>
    <row r="416" ht="15.75" customHeight="1">
      <c r="A416" s="15" t="s">
        <v>841</v>
      </c>
      <c r="B416" s="15" t="s">
        <v>877</v>
      </c>
      <c r="C416" s="15" t="s">
        <v>878</v>
      </c>
      <c r="D416" s="6">
        <v>0.0</v>
      </c>
      <c r="E416" s="6">
        <v>0.0</v>
      </c>
      <c r="F416" s="15"/>
      <c r="G416" s="7">
        <v>42059.0</v>
      </c>
      <c r="H416" s="8">
        <v>0.7118055555555555</v>
      </c>
      <c r="I416" s="16">
        <v>42059.711805555555</v>
      </c>
      <c r="J416" s="17">
        <v>7540730.64</v>
      </c>
      <c r="K416" s="17">
        <v>364624.86</v>
      </c>
      <c r="L416" s="18">
        <v>7540730.64</v>
      </c>
      <c r="M416" s="18">
        <v>364624.86</v>
      </c>
      <c r="N416" s="14" t="s">
        <v>37</v>
      </c>
      <c r="O416" s="17" t="s">
        <v>31</v>
      </c>
      <c r="P416" s="17" t="s">
        <v>28</v>
      </c>
      <c r="Q416" s="6">
        <f t="shared" si="1"/>
        <v>44.09436812</v>
      </c>
      <c r="R416" s="6">
        <v>0.0</v>
      </c>
    </row>
    <row r="417" ht="15.75" customHeight="1">
      <c r="A417" s="15" t="s">
        <v>841</v>
      </c>
      <c r="B417" s="15" t="s">
        <v>877</v>
      </c>
      <c r="C417" s="15" t="s">
        <v>878</v>
      </c>
      <c r="D417" s="6">
        <v>0.0</v>
      </c>
      <c r="E417" s="6">
        <v>0.0</v>
      </c>
      <c r="F417" s="15"/>
      <c r="G417" s="7">
        <v>42059.0</v>
      </c>
      <c r="H417" s="8">
        <v>0.7152777777777778</v>
      </c>
      <c r="I417" s="16">
        <v>42059.71527777778</v>
      </c>
      <c r="J417" s="17">
        <v>7540728.99556683</v>
      </c>
      <c r="K417" s="17">
        <v>364676.31264669</v>
      </c>
      <c r="L417" s="18">
        <v>7540728.99556683</v>
      </c>
      <c r="M417" s="18">
        <v>364676.31264669</v>
      </c>
      <c r="N417" s="25" t="s">
        <v>25</v>
      </c>
      <c r="O417" s="17" t="s">
        <v>26</v>
      </c>
      <c r="P417" s="17" t="s">
        <v>491</v>
      </c>
      <c r="Q417" s="6">
        <f t="shared" si="1"/>
        <v>51.47891813</v>
      </c>
      <c r="R417" s="6">
        <v>0.0</v>
      </c>
    </row>
    <row r="418" ht="15.75" customHeight="1">
      <c r="A418" s="15" t="s">
        <v>841</v>
      </c>
      <c r="B418" s="15" t="s">
        <v>888</v>
      </c>
      <c r="C418" s="15" t="s">
        <v>889</v>
      </c>
      <c r="D418" s="6">
        <v>1.0</v>
      </c>
      <c r="E418" s="6">
        <v>1.0</v>
      </c>
      <c r="F418" s="15"/>
      <c r="G418" s="7">
        <v>42060.0</v>
      </c>
      <c r="H418" s="8">
        <v>0.2951388888888889</v>
      </c>
      <c r="I418" s="16">
        <v>42060.29513888889</v>
      </c>
      <c r="J418" s="17">
        <v>7540728.99556683</v>
      </c>
      <c r="K418" s="17">
        <v>364676.31264669</v>
      </c>
      <c r="L418" s="18">
        <v>7540728.99556683</v>
      </c>
      <c r="M418" s="18">
        <v>364676.31264669</v>
      </c>
      <c r="N418" s="25" t="s">
        <v>25</v>
      </c>
      <c r="O418" s="17" t="s">
        <v>26</v>
      </c>
      <c r="P418" s="17" t="s">
        <v>491</v>
      </c>
      <c r="Q418" s="6">
        <f t="shared" si="1"/>
        <v>0</v>
      </c>
      <c r="R418" s="6" t="s">
        <v>26</v>
      </c>
    </row>
    <row r="419" ht="15.75" customHeight="1">
      <c r="A419" s="15" t="s">
        <v>841</v>
      </c>
      <c r="B419" s="15" t="s">
        <v>888</v>
      </c>
      <c r="C419" s="15" t="s">
        <v>889</v>
      </c>
      <c r="D419" s="6">
        <v>1.0</v>
      </c>
      <c r="E419" s="6">
        <v>1.0</v>
      </c>
      <c r="F419" s="15"/>
      <c r="G419" s="7">
        <v>42060.0</v>
      </c>
      <c r="H419" s="8">
        <v>0.2986111111111111</v>
      </c>
      <c r="I419" s="16">
        <v>42060.29861111111</v>
      </c>
      <c r="J419" s="17">
        <v>7540742.61</v>
      </c>
      <c r="K419" s="17">
        <v>364665.1</v>
      </c>
      <c r="L419" s="18">
        <v>7540742.61</v>
      </c>
      <c r="M419" s="18">
        <v>364665.1</v>
      </c>
      <c r="N419" s="14" t="s">
        <v>37</v>
      </c>
      <c r="O419" s="17" t="s">
        <v>31</v>
      </c>
      <c r="P419" s="17" t="s">
        <v>28</v>
      </c>
      <c r="Q419" s="6">
        <f t="shared" si="1"/>
        <v>17.63735344</v>
      </c>
      <c r="R419" s="6">
        <v>0.0</v>
      </c>
    </row>
    <row r="420" ht="15.75" customHeight="1">
      <c r="A420" s="15" t="s">
        <v>841</v>
      </c>
      <c r="B420" s="15" t="s">
        <v>888</v>
      </c>
      <c r="C420" s="15" t="s">
        <v>889</v>
      </c>
      <c r="D420" s="6">
        <v>1.0</v>
      </c>
      <c r="E420" s="6">
        <v>1.0</v>
      </c>
      <c r="F420" s="15"/>
      <c r="G420" s="7">
        <v>42060.0</v>
      </c>
      <c r="H420" s="8">
        <v>0.3020833333333333</v>
      </c>
      <c r="I420" s="16">
        <v>42060.302083333336</v>
      </c>
      <c r="J420" s="17">
        <v>7540746.41</v>
      </c>
      <c r="K420" s="17">
        <v>364686.78</v>
      </c>
      <c r="L420" s="18">
        <v>7540746.41</v>
      </c>
      <c r="M420" s="18">
        <v>364686.78</v>
      </c>
      <c r="N420" s="14" t="s">
        <v>37</v>
      </c>
      <c r="O420" s="17" t="s">
        <v>31</v>
      </c>
      <c r="P420" s="17" t="s">
        <v>28</v>
      </c>
      <c r="Q420" s="6">
        <f t="shared" si="1"/>
        <v>22.01050658</v>
      </c>
      <c r="R420" s="6">
        <v>0.0</v>
      </c>
    </row>
    <row r="421" ht="15.75" customHeight="1">
      <c r="A421" s="15" t="s">
        <v>841</v>
      </c>
      <c r="B421" s="15" t="s">
        <v>888</v>
      </c>
      <c r="C421" s="15" t="s">
        <v>889</v>
      </c>
      <c r="D421" s="6">
        <v>1.0</v>
      </c>
      <c r="E421" s="6">
        <v>1.0</v>
      </c>
      <c r="F421" s="15"/>
      <c r="G421" s="7">
        <v>42060.0</v>
      </c>
      <c r="H421" s="8">
        <v>0.3055555555555555</v>
      </c>
      <c r="I421" s="16">
        <v>42060.305555555555</v>
      </c>
      <c r="J421" s="17">
        <v>7540765.58</v>
      </c>
      <c r="K421" s="17">
        <v>364715.34</v>
      </c>
      <c r="L421" s="18">
        <v>7540765.58</v>
      </c>
      <c r="M421" s="18">
        <v>364715.34</v>
      </c>
      <c r="N421" s="24" t="s">
        <v>56</v>
      </c>
      <c r="O421" s="17" t="s">
        <v>58</v>
      </c>
      <c r="P421" s="17" t="s">
        <v>890</v>
      </c>
      <c r="Q421" s="6">
        <f t="shared" si="1"/>
        <v>34.39712924</v>
      </c>
      <c r="R421" s="6">
        <v>0.0</v>
      </c>
    </row>
    <row r="422" ht="15.75" customHeight="1">
      <c r="A422" s="15" t="s">
        <v>841</v>
      </c>
      <c r="B422" s="15" t="s">
        <v>888</v>
      </c>
      <c r="C422" s="15" t="s">
        <v>889</v>
      </c>
      <c r="D422" s="6">
        <v>1.0</v>
      </c>
      <c r="E422" s="6">
        <v>1.0</v>
      </c>
      <c r="F422" s="15"/>
      <c r="G422" s="7">
        <v>42060.0</v>
      </c>
      <c r="H422" s="8">
        <v>0.3090277777777778</v>
      </c>
      <c r="I422" s="16">
        <v>42060.30902777778</v>
      </c>
      <c r="J422" s="17">
        <v>7540765.58</v>
      </c>
      <c r="K422" s="17">
        <v>364715.34</v>
      </c>
      <c r="L422" s="18">
        <v>7540765.58</v>
      </c>
      <c r="M422" s="18">
        <v>364715.34</v>
      </c>
      <c r="N422" s="24" t="s">
        <v>56</v>
      </c>
      <c r="O422" s="17" t="s">
        <v>58</v>
      </c>
      <c r="P422" s="17" t="s">
        <v>890</v>
      </c>
      <c r="Q422" s="6">
        <f t="shared" si="1"/>
        <v>0</v>
      </c>
      <c r="R422" s="6">
        <v>0.0</v>
      </c>
    </row>
    <row r="423" ht="15.75" customHeight="1">
      <c r="A423" s="15" t="s">
        <v>841</v>
      </c>
      <c r="B423" s="15" t="s">
        <v>888</v>
      </c>
      <c r="C423" s="15" t="s">
        <v>889</v>
      </c>
      <c r="D423" s="6">
        <v>1.0</v>
      </c>
      <c r="E423" s="6">
        <v>1.0</v>
      </c>
      <c r="F423" s="15"/>
      <c r="G423" s="7">
        <v>42060.0</v>
      </c>
      <c r="H423" s="8">
        <v>0.3125</v>
      </c>
      <c r="I423" s="16">
        <v>42060.3125</v>
      </c>
      <c r="J423" s="17">
        <v>7540765.58</v>
      </c>
      <c r="K423" s="17">
        <v>364715.34</v>
      </c>
      <c r="L423" s="18">
        <v>7540765.58</v>
      </c>
      <c r="M423" s="18">
        <v>364715.34</v>
      </c>
      <c r="N423" s="23" t="s">
        <v>56</v>
      </c>
      <c r="O423" s="17" t="s">
        <v>58</v>
      </c>
      <c r="P423" s="17" t="s">
        <v>890</v>
      </c>
      <c r="Q423" s="6">
        <f t="shared" si="1"/>
        <v>0</v>
      </c>
      <c r="R423" s="6">
        <v>0.0</v>
      </c>
    </row>
    <row r="424" ht="15.75" customHeight="1">
      <c r="A424" s="15" t="s">
        <v>841</v>
      </c>
      <c r="B424" s="15" t="s">
        <v>888</v>
      </c>
      <c r="C424" s="15" t="s">
        <v>889</v>
      </c>
      <c r="D424" s="6">
        <v>1.0</v>
      </c>
      <c r="E424" s="6">
        <v>1.0</v>
      </c>
      <c r="F424" s="15"/>
      <c r="G424" s="7">
        <v>42060.0</v>
      </c>
      <c r="H424" s="8">
        <v>0.3159722222222222</v>
      </c>
      <c r="I424" s="16">
        <v>42060.31597222222</v>
      </c>
      <c r="J424" s="17">
        <v>7540765.58</v>
      </c>
      <c r="K424" s="17">
        <v>364715.34</v>
      </c>
      <c r="L424" s="18">
        <v>7540765.58</v>
      </c>
      <c r="M424" s="18">
        <v>364715.34</v>
      </c>
      <c r="N424" s="14" t="s">
        <v>80</v>
      </c>
      <c r="O424" s="17" t="s">
        <v>82</v>
      </c>
      <c r="P424" s="17" t="s">
        <v>890</v>
      </c>
      <c r="Q424" s="6">
        <f t="shared" si="1"/>
        <v>0</v>
      </c>
      <c r="R424" s="6">
        <v>0.0</v>
      </c>
    </row>
    <row r="425" ht="15.75" customHeight="1">
      <c r="A425" s="15" t="s">
        <v>841</v>
      </c>
      <c r="B425" s="15" t="s">
        <v>888</v>
      </c>
      <c r="C425" s="15" t="s">
        <v>889</v>
      </c>
      <c r="D425" s="6">
        <v>1.0</v>
      </c>
      <c r="E425" s="6">
        <v>1.0</v>
      </c>
      <c r="F425" s="15"/>
      <c r="G425" s="7">
        <v>42060.0</v>
      </c>
      <c r="H425" s="8">
        <v>0.3194444444444445</v>
      </c>
      <c r="I425" s="16">
        <v>42060.319444444445</v>
      </c>
      <c r="J425" s="17">
        <v>7540765.58</v>
      </c>
      <c r="K425" s="17">
        <v>364715.34</v>
      </c>
      <c r="L425" s="18">
        <v>7540765.58</v>
      </c>
      <c r="M425" s="18">
        <v>364715.34</v>
      </c>
      <c r="N425" s="14" t="s">
        <v>33</v>
      </c>
      <c r="O425" s="17" t="s">
        <v>35</v>
      </c>
      <c r="P425" s="17" t="s">
        <v>890</v>
      </c>
      <c r="Q425" s="6">
        <f t="shared" si="1"/>
        <v>0</v>
      </c>
      <c r="R425" s="6">
        <v>0.0</v>
      </c>
    </row>
    <row r="426" ht="15.75" customHeight="1">
      <c r="A426" s="15" t="s">
        <v>841</v>
      </c>
      <c r="B426" s="15" t="s">
        <v>888</v>
      </c>
      <c r="C426" s="15" t="s">
        <v>889</v>
      </c>
      <c r="D426" s="6">
        <v>1.0</v>
      </c>
      <c r="E426" s="6">
        <v>1.0</v>
      </c>
      <c r="F426" s="15"/>
      <c r="G426" s="7">
        <v>42060.0</v>
      </c>
      <c r="H426" s="8">
        <v>0.3229166666666667</v>
      </c>
      <c r="I426" s="16">
        <v>42060.322916666664</v>
      </c>
      <c r="J426" s="17">
        <v>7540765.58</v>
      </c>
      <c r="K426" s="17">
        <v>364715.34</v>
      </c>
      <c r="L426" s="18">
        <v>7540765.58</v>
      </c>
      <c r="M426" s="18">
        <v>364715.34</v>
      </c>
      <c r="N426" s="14" t="s">
        <v>37</v>
      </c>
      <c r="O426" s="17" t="s">
        <v>31</v>
      </c>
      <c r="P426" s="17" t="s">
        <v>890</v>
      </c>
      <c r="Q426" s="6">
        <f t="shared" si="1"/>
        <v>0</v>
      </c>
      <c r="R426" s="6">
        <v>0.0</v>
      </c>
    </row>
    <row r="427" ht="15.75" customHeight="1">
      <c r="A427" s="15" t="s">
        <v>841</v>
      </c>
      <c r="B427" s="15" t="s">
        <v>888</v>
      </c>
      <c r="C427" s="15" t="s">
        <v>889</v>
      </c>
      <c r="D427" s="6">
        <v>1.0</v>
      </c>
      <c r="E427" s="6">
        <v>1.0</v>
      </c>
      <c r="F427" s="15"/>
      <c r="G427" s="7">
        <v>42060.0</v>
      </c>
      <c r="H427" s="8">
        <v>0.3263888888888889</v>
      </c>
      <c r="I427" s="16">
        <v>42060.32638888889</v>
      </c>
      <c r="J427" s="17">
        <v>7540765.58</v>
      </c>
      <c r="K427" s="17">
        <v>364715.34</v>
      </c>
      <c r="L427" s="18">
        <v>7540765.58</v>
      </c>
      <c r="M427" s="18">
        <v>364715.34</v>
      </c>
      <c r="N427" s="14" t="s">
        <v>37</v>
      </c>
      <c r="O427" s="17" t="s">
        <v>31</v>
      </c>
      <c r="P427" s="17" t="s">
        <v>890</v>
      </c>
      <c r="Q427" s="6">
        <f t="shared" si="1"/>
        <v>0</v>
      </c>
      <c r="R427" s="6">
        <v>0.0</v>
      </c>
    </row>
    <row r="428" ht="15.75" customHeight="1">
      <c r="A428" s="15" t="s">
        <v>841</v>
      </c>
      <c r="B428" s="15" t="s">
        <v>888</v>
      </c>
      <c r="C428" s="15" t="s">
        <v>889</v>
      </c>
      <c r="D428" s="6">
        <v>1.0</v>
      </c>
      <c r="E428" s="6">
        <v>1.0</v>
      </c>
      <c r="F428" s="15"/>
      <c r="G428" s="7">
        <v>42060.0</v>
      </c>
      <c r="H428" s="8">
        <v>0.3298611111111111</v>
      </c>
      <c r="I428" s="16">
        <v>42060.32986111111</v>
      </c>
      <c r="J428" s="17">
        <v>7540749.58</v>
      </c>
      <c r="K428" s="17">
        <v>364754.58</v>
      </c>
      <c r="L428" s="18">
        <v>7540749.58</v>
      </c>
      <c r="M428" s="18">
        <v>364754.58</v>
      </c>
      <c r="N428" s="14" t="s">
        <v>75</v>
      </c>
      <c r="O428" s="17" t="s">
        <v>843</v>
      </c>
      <c r="P428" s="17" t="s">
        <v>28</v>
      </c>
      <c r="Q428" s="6">
        <f t="shared" si="1"/>
        <v>42.37661619</v>
      </c>
      <c r="R428" s="6">
        <v>0.0</v>
      </c>
    </row>
    <row r="429" ht="15.75" customHeight="1">
      <c r="A429" s="15" t="s">
        <v>841</v>
      </c>
      <c r="B429" s="15" t="s">
        <v>888</v>
      </c>
      <c r="C429" s="15" t="s">
        <v>889</v>
      </c>
      <c r="D429" s="6">
        <v>1.0</v>
      </c>
      <c r="E429" s="6">
        <v>1.0</v>
      </c>
      <c r="F429" s="15"/>
      <c r="G429" s="7">
        <v>42060.0</v>
      </c>
      <c r="H429" s="8">
        <v>0.3333333333333333</v>
      </c>
      <c r="I429" s="16">
        <v>42060.333333333336</v>
      </c>
      <c r="J429" s="17">
        <v>7540724.35</v>
      </c>
      <c r="K429" s="17">
        <v>364808.32</v>
      </c>
      <c r="L429" s="18">
        <v>7540724.35</v>
      </c>
      <c r="M429" s="18">
        <v>364808.32</v>
      </c>
      <c r="N429" s="23" t="s">
        <v>56</v>
      </c>
      <c r="O429" s="17" t="s">
        <v>58</v>
      </c>
      <c r="P429" s="17" t="s">
        <v>891</v>
      </c>
      <c r="Q429" s="6">
        <f t="shared" si="1"/>
        <v>59.36784062</v>
      </c>
      <c r="R429" s="6">
        <v>0.0</v>
      </c>
    </row>
    <row r="430" ht="15.75" customHeight="1">
      <c r="A430" s="15" t="s">
        <v>841</v>
      </c>
      <c r="B430" s="15" t="s">
        <v>888</v>
      </c>
      <c r="C430" s="15" t="s">
        <v>889</v>
      </c>
      <c r="D430" s="6">
        <v>1.0</v>
      </c>
      <c r="E430" s="6">
        <v>1.0</v>
      </c>
      <c r="F430" s="15"/>
      <c r="G430" s="7">
        <v>42060.0</v>
      </c>
      <c r="H430" s="8">
        <v>0.3368055555555556</v>
      </c>
      <c r="I430" s="16">
        <v>42060.336805555555</v>
      </c>
      <c r="J430" s="17">
        <v>7540715.25</v>
      </c>
      <c r="K430" s="17">
        <v>364815.11</v>
      </c>
      <c r="L430" s="18">
        <v>7540715.25</v>
      </c>
      <c r="M430" s="18">
        <v>364815.11</v>
      </c>
      <c r="N430" s="24" t="s">
        <v>56</v>
      </c>
      <c r="O430" s="17" t="s">
        <v>58</v>
      </c>
      <c r="P430" s="17" t="s">
        <v>892</v>
      </c>
      <c r="Q430" s="6">
        <f t="shared" si="1"/>
        <v>11.35403452</v>
      </c>
      <c r="R430" s="6">
        <v>0.0</v>
      </c>
    </row>
    <row r="431" ht="15.75" customHeight="1">
      <c r="A431" s="15" t="s">
        <v>841</v>
      </c>
      <c r="B431" s="15" t="s">
        <v>888</v>
      </c>
      <c r="C431" s="15" t="s">
        <v>889</v>
      </c>
      <c r="D431" s="6">
        <v>1.0</v>
      </c>
      <c r="E431" s="6">
        <v>1.0</v>
      </c>
      <c r="F431" s="15"/>
      <c r="G431" s="7">
        <v>42060.0</v>
      </c>
      <c r="H431" s="8">
        <v>0.34027777777777773</v>
      </c>
      <c r="I431" s="16">
        <v>42060.34027777778</v>
      </c>
      <c r="J431" s="17">
        <v>7540673.1</v>
      </c>
      <c r="K431" s="17">
        <v>364859.3</v>
      </c>
      <c r="L431" s="18">
        <v>7540673.1</v>
      </c>
      <c r="M431" s="18">
        <v>364859.3</v>
      </c>
      <c r="N431" s="14" t="s">
        <v>33</v>
      </c>
      <c r="O431" s="17" t="s">
        <v>35</v>
      </c>
      <c r="P431" s="17" t="s">
        <v>28</v>
      </c>
      <c r="Q431" s="6">
        <f t="shared" si="1"/>
        <v>61.06863843</v>
      </c>
      <c r="R431" s="6">
        <v>0.0</v>
      </c>
    </row>
    <row r="432" ht="15.75" customHeight="1">
      <c r="A432" s="15" t="s">
        <v>841</v>
      </c>
      <c r="B432" s="15" t="s">
        <v>888</v>
      </c>
      <c r="C432" s="15" t="s">
        <v>889</v>
      </c>
      <c r="D432" s="6">
        <v>1.0</v>
      </c>
      <c r="E432" s="6">
        <v>1.0</v>
      </c>
      <c r="F432" s="15"/>
      <c r="G432" s="7">
        <v>42060.0</v>
      </c>
      <c r="H432" s="8">
        <v>0.34375</v>
      </c>
      <c r="I432" s="16">
        <v>42060.34375</v>
      </c>
      <c r="J432" s="17">
        <v>7540639.17</v>
      </c>
      <c r="K432" s="17">
        <v>364905.9</v>
      </c>
      <c r="L432" s="18">
        <v>7540639.17</v>
      </c>
      <c r="M432" s="18">
        <v>364905.9</v>
      </c>
      <c r="N432" s="24" t="s">
        <v>56</v>
      </c>
      <c r="O432" s="17" t="s">
        <v>58</v>
      </c>
      <c r="P432" s="17" t="s">
        <v>893</v>
      </c>
      <c r="Q432" s="6">
        <f t="shared" si="1"/>
        <v>57.6437759</v>
      </c>
      <c r="R432" s="6">
        <v>0.0</v>
      </c>
    </row>
    <row r="433" ht="15.75" customHeight="1">
      <c r="A433" s="15" t="s">
        <v>841</v>
      </c>
      <c r="B433" s="15" t="s">
        <v>888</v>
      </c>
      <c r="C433" s="15" t="s">
        <v>889</v>
      </c>
      <c r="D433" s="6">
        <v>1.0</v>
      </c>
      <c r="E433" s="6">
        <v>1.0</v>
      </c>
      <c r="F433" s="15"/>
      <c r="G433" s="7">
        <v>42060.0</v>
      </c>
      <c r="H433" s="8">
        <v>0.34722222222222227</v>
      </c>
      <c r="I433" s="16">
        <v>42060.34722222222</v>
      </c>
      <c r="J433" s="17">
        <v>7540629.4</v>
      </c>
      <c r="K433" s="17">
        <v>364923.93</v>
      </c>
      <c r="L433" s="18">
        <v>7540629.4</v>
      </c>
      <c r="M433" s="18">
        <v>364923.93</v>
      </c>
      <c r="N433" s="14" t="s">
        <v>37</v>
      </c>
      <c r="O433" s="17" t="s">
        <v>31</v>
      </c>
      <c r="P433" s="17" t="s">
        <v>28</v>
      </c>
      <c r="Q433" s="6">
        <f t="shared" si="1"/>
        <v>20.50692078</v>
      </c>
      <c r="R433" s="6">
        <v>0.0</v>
      </c>
    </row>
    <row r="434" ht="15.75" customHeight="1">
      <c r="A434" s="15" t="s">
        <v>841</v>
      </c>
      <c r="B434" s="15" t="s">
        <v>888</v>
      </c>
      <c r="C434" s="15" t="s">
        <v>889</v>
      </c>
      <c r="D434" s="6">
        <v>1.0</v>
      </c>
      <c r="E434" s="6">
        <v>1.0</v>
      </c>
      <c r="F434" s="15"/>
      <c r="G434" s="7">
        <v>42060.0</v>
      </c>
      <c r="H434" s="8">
        <v>0.3506944444444444</v>
      </c>
      <c r="I434" s="16">
        <v>42060.350694444445</v>
      </c>
      <c r="J434" s="17">
        <v>7540643.64</v>
      </c>
      <c r="K434" s="17">
        <v>364977.89</v>
      </c>
      <c r="L434" s="18">
        <v>7540643.64</v>
      </c>
      <c r="M434" s="18">
        <v>364977.89</v>
      </c>
      <c r="N434" s="14" t="s">
        <v>37</v>
      </c>
      <c r="O434" s="17" t="s">
        <v>31</v>
      </c>
      <c r="P434" s="17" t="s">
        <v>28</v>
      </c>
      <c r="Q434" s="6">
        <f t="shared" si="1"/>
        <v>55.80734002</v>
      </c>
      <c r="R434" s="6">
        <v>0.0</v>
      </c>
    </row>
    <row r="435" ht="15.75" customHeight="1">
      <c r="A435" s="15" t="s">
        <v>841</v>
      </c>
      <c r="B435" s="15" t="s">
        <v>888</v>
      </c>
      <c r="C435" s="15" t="s">
        <v>889</v>
      </c>
      <c r="D435" s="6">
        <v>1.0</v>
      </c>
      <c r="E435" s="6">
        <v>1.0</v>
      </c>
      <c r="F435" s="15"/>
      <c r="G435" s="7">
        <v>42060.0</v>
      </c>
      <c r="H435" s="8">
        <v>0.3541666666666667</v>
      </c>
      <c r="I435" s="16">
        <v>42060.354166666664</v>
      </c>
      <c r="J435" s="17">
        <v>7540628.58</v>
      </c>
      <c r="K435" s="17">
        <v>365012.36</v>
      </c>
      <c r="L435" s="18">
        <v>7540628.58</v>
      </c>
      <c r="M435" s="18">
        <v>365012.36</v>
      </c>
      <c r="N435" s="14" t="s">
        <v>33</v>
      </c>
      <c r="O435" s="17" t="s">
        <v>35</v>
      </c>
      <c r="P435" s="17" t="s">
        <v>28</v>
      </c>
      <c r="Q435" s="6">
        <f t="shared" si="1"/>
        <v>37.61627972</v>
      </c>
      <c r="R435" s="6">
        <v>0.0</v>
      </c>
    </row>
    <row r="436" ht="15.75" customHeight="1">
      <c r="A436" s="15" t="s">
        <v>841</v>
      </c>
      <c r="B436" s="15" t="s">
        <v>888</v>
      </c>
      <c r="C436" s="15" t="s">
        <v>889</v>
      </c>
      <c r="D436" s="6">
        <v>1.0</v>
      </c>
      <c r="E436" s="6">
        <v>1.0</v>
      </c>
      <c r="F436" s="15"/>
      <c r="G436" s="7">
        <v>42060.0</v>
      </c>
      <c r="H436" s="8">
        <v>0.3576388888888889</v>
      </c>
      <c r="I436" s="16">
        <v>42060.35763888889</v>
      </c>
      <c r="J436" s="17">
        <v>7540661.25</v>
      </c>
      <c r="K436" s="17">
        <v>365106.07</v>
      </c>
      <c r="L436" s="18">
        <v>7540661.25</v>
      </c>
      <c r="M436" s="18">
        <v>365106.07</v>
      </c>
      <c r="N436" s="14" t="s">
        <v>33</v>
      </c>
      <c r="O436" s="17" t="s">
        <v>35</v>
      </c>
      <c r="P436" s="17" t="s">
        <v>28</v>
      </c>
      <c r="Q436" s="6">
        <f t="shared" si="1"/>
        <v>99.24158906</v>
      </c>
      <c r="R436" s="6">
        <v>0.0</v>
      </c>
    </row>
    <row r="437" ht="15.75" customHeight="1">
      <c r="A437" s="15" t="s">
        <v>841</v>
      </c>
      <c r="B437" s="15" t="s">
        <v>888</v>
      </c>
      <c r="C437" s="15" t="s">
        <v>889</v>
      </c>
      <c r="D437" s="6">
        <v>1.0</v>
      </c>
      <c r="E437" s="6">
        <v>1.0</v>
      </c>
      <c r="F437" s="15"/>
      <c r="G437" s="7">
        <v>42060.0</v>
      </c>
      <c r="H437" s="8">
        <v>0.3611111111111111</v>
      </c>
      <c r="I437" s="16">
        <v>42060.36111111111</v>
      </c>
      <c r="J437" s="17">
        <v>7540671.18</v>
      </c>
      <c r="K437" s="17">
        <v>365127.88</v>
      </c>
      <c r="L437" s="18">
        <v>7540671.18</v>
      </c>
      <c r="M437" s="18">
        <v>365127.88</v>
      </c>
      <c r="N437" s="14" t="s">
        <v>37</v>
      </c>
      <c r="O437" s="17" t="s">
        <v>31</v>
      </c>
      <c r="P437" s="17" t="s">
        <v>28</v>
      </c>
      <c r="Q437" s="6">
        <f t="shared" si="1"/>
        <v>23.96416074</v>
      </c>
      <c r="R437" s="6">
        <v>0.0</v>
      </c>
    </row>
    <row r="438" ht="15.75" customHeight="1">
      <c r="A438" s="15" t="s">
        <v>841</v>
      </c>
      <c r="B438" s="15" t="s">
        <v>888</v>
      </c>
      <c r="C438" s="15" t="s">
        <v>889</v>
      </c>
      <c r="D438" s="6">
        <v>1.0</v>
      </c>
      <c r="E438" s="6">
        <v>1.0</v>
      </c>
      <c r="F438" s="15"/>
      <c r="G438" s="7">
        <v>42060.0</v>
      </c>
      <c r="H438" s="8">
        <v>0.3645833333333333</v>
      </c>
      <c r="I438" s="16">
        <v>42060.364583333336</v>
      </c>
      <c r="J438" s="17">
        <v>7540713.29</v>
      </c>
      <c r="K438" s="17">
        <v>365197.66</v>
      </c>
      <c r="L438" s="18">
        <v>7540713.29</v>
      </c>
      <c r="M438" s="18">
        <v>365197.66</v>
      </c>
      <c r="N438" s="14" t="s">
        <v>37</v>
      </c>
      <c r="O438" s="17" t="s">
        <v>31</v>
      </c>
      <c r="P438" s="17" t="s">
        <v>28</v>
      </c>
      <c r="Q438" s="6">
        <f t="shared" si="1"/>
        <v>81.5015368</v>
      </c>
      <c r="R438" s="6">
        <v>0.0</v>
      </c>
    </row>
    <row r="439" ht="15.75" customHeight="1">
      <c r="A439" s="15" t="s">
        <v>841</v>
      </c>
      <c r="B439" s="15" t="s">
        <v>888</v>
      </c>
      <c r="C439" s="15" t="s">
        <v>889</v>
      </c>
      <c r="D439" s="6">
        <v>1.0</v>
      </c>
      <c r="E439" s="6">
        <v>1.0</v>
      </c>
      <c r="F439" s="15"/>
      <c r="G439" s="7">
        <v>42060.0</v>
      </c>
      <c r="H439" s="8">
        <v>0.3680555555555556</v>
      </c>
      <c r="I439" s="16">
        <v>42060.368055555555</v>
      </c>
      <c r="J439" s="17">
        <v>7540715.9</v>
      </c>
      <c r="K439" s="17">
        <v>365201.85</v>
      </c>
      <c r="L439" s="18">
        <v>7540715.9</v>
      </c>
      <c r="M439" s="18">
        <v>365201.85</v>
      </c>
      <c r="N439" s="14" t="s">
        <v>40</v>
      </c>
      <c r="O439" s="17" t="s">
        <v>42</v>
      </c>
      <c r="P439" s="17" t="s">
        <v>28</v>
      </c>
      <c r="Q439" s="6">
        <f t="shared" si="1"/>
        <v>4.936415704</v>
      </c>
      <c r="R439" s="6">
        <v>0.0</v>
      </c>
    </row>
    <row r="440" ht="15.75" customHeight="1">
      <c r="A440" s="15" t="s">
        <v>841</v>
      </c>
      <c r="B440" s="15" t="s">
        <v>888</v>
      </c>
      <c r="C440" s="15" t="s">
        <v>889</v>
      </c>
      <c r="D440" s="6">
        <v>1.0</v>
      </c>
      <c r="E440" s="6">
        <v>1.0</v>
      </c>
      <c r="F440" s="15"/>
      <c r="G440" s="7">
        <v>42060.0</v>
      </c>
      <c r="H440" s="8">
        <v>0.37152777777777773</v>
      </c>
      <c r="I440" s="16">
        <v>42060.37152777778</v>
      </c>
      <c r="J440" s="17">
        <v>7540718.09</v>
      </c>
      <c r="K440" s="17">
        <v>365199.72</v>
      </c>
      <c r="L440" s="18">
        <v>7540718.09</v>
      </c>
      <c r="M440" s="18">
        <v>365199.72</v>
      </c>
      <c r="N440" s="14" t="s">
        <v>40</v>
      </c>
      <c r="O440" s="17" t="s">
        <v>42</v>
      </c>
      <c r="P440" s="17" t="s">
        <v>28</v>
      </c>
      <c r="Q440" s="6">
        <f t="shared" si="1"/>
        <v>3.054995908</v>
      </c>
      <c r="R440" s="6">
        <v>0.0</v>
      </c>
    </row>
    <row r="441" ht="15.75" customHeight="1">
      <c r="A441" s="15" t="s">
        <v>841</v>
      </c>
      <c r="B441" s="15" t="s">
        <v>888</v>
      </c>
      <c r="C441" s="15" t="s">
        <v>889</v>
      </c>
      <c r="D441" s="6">
        <v>1.0</v>
      </c>
      <c r="E441" s="6">
        <v>1.0</v>
      </c>
      <c r="F441" s="15"/>
      <c r="G441" s="7">
        <v>42060.0</v>
      </c>
      <c r="H441" s="8">
        <v>0.375</v>
      </c>
      <c r="I441" s="16">
        <v>42060.375</v>
      </c>
      <c r="J441" s="17">
        <v>7540743.99</v>
      </c>
      <c r="K441" s="17">
        <v>365243.74</v>
      </c>
      <c r="L441" s="18">
        <v>7540743.99</v>
      </c>
      <c r="M441" s="18">
        <v>365243.74</v>
      </c>
      <c r="N441" s="14" t="s">
        <v>60</v>
      </c>
      <c r="O441" s="17" t="s">
        <v>52</v>
      </c>
      <c r="P441" s="17" t="s">
        <v>28</v>
      </c>
      <c r="Q441" s="6">
        <f t="shared" si="1"/>
        <v>51.07416568</v>
      </c>
      <c r="R441" s="6">
        <v>0.0</v>
      </c>
    </row>
    <row r="442" ht="15.75" customHeight="1">
      <c r="A442" s="15" t="s">
        <v>841</v>
      </c>
      <c r="B442" s="15" t="s">
        <v>888</v>
      </c>
      <c r="C442" s="15" t="s">
        <v>889</v>
      </c>
      <c r="D442" s="6">
        <v>1.0</v>
      </c>
      <c r="E442" s="6">
        <v>1.0</v>
      </c>
      <c r="F442" s="15"/>
      <c r="G442" s="7">
        <v>42060.0</v>
      </c>
      <c r="H442" s="8">
        <v>0.37847222222222227</v>
      </c>
      <c r="I442" s="16">
        <v>42060.37847222222</v>
      </c>
      <c r="J442" s="17">
        <v>7540744.57</v>
      </c>
      <c r="K442" s="17">
        <v>365248.22</v>
      </c>
      <c r="L442" s="18">
        <v>7540744.57</v>
      </c>
      <c r="M442" s="18">
        <v>365248.22</v>
      </c>
      <c r="N442" s="14" t="s">
        <v>40</v>
      </c>
      <c r="O442" s="17" t="s">
        <v>42</v>
      </c>
      <c r="P442" s="17" t="s">
        <v>28</v>
      </c>
      <c r="Q442" s="6">
        <f t="shared" si="1"/>
        <v>4.517388626</v>
      </c>
      <c r="R442" s="6">
        <v>0.0</v>
      </c>
    </row>
    <row r="443" ht="15.75" customHeight="1">
      <c r="A443" s="15" t="s">
        <v>841</v>
      </c>
      <c r="B443" s="15" t="s">
        <v>888</v>
      </c>
      <c r="C443" s="15" t="s">
        <v>889</v>
      </c>
      <c r="D443" s="6">
        <v>1.0</v>
      </c>
      <c r="E443" s="6">
        <v>1.0</v>
      </c>
      <c r="F443" s="15"/>
      <c r="G443" s="7">
        <v>42060.0</v>
      </c>
      <c r="H443" s="8">
        <v>0.3819444444444444</v>
      </c>
      <c r="I443" s="16">
        <v>42060.381944444445</v>
      </c>
      <c r="J443" s="17">
        <v>7540754.64</v>
      </c>
      <c r="K443" s="17">
        <v>365258.71</v>
      </c>
      <c r="L443" s="18">
        <v>7540754.64</v>
      </c>
      <c r="M443" s="18">
        <v>365258.71</v>
      </c>
      <c r="N443" s="23" t="s">
        <v>56</v>
      </c>
      <c r="O443" s="17" t="s">
        <v>58</v>
      </c>
      <c r="P443" s="17" t="s">
        <v>894</v>
      </c>
      <c r="Q443" s="6">
        <f t="shared" si="1"/>
        <v>14.54114851</v>
      </c>
      <c r="R443" s="6">
        <v>0.0</v>
      </c>
    </row>
    <row r="444" ht="15.75" customHeight="1">
      <c r="A444" s="15" t="s">
        <v>841</v>
      </c>
      <c r="B444" s="15" t="s">
        <v>888</v>
      </c>
      <c r="C444" s="15" t="s">
        <v>889</v>
      </c>
      <c r="D444" s="6">
        <v>1.0</v>
      </c>
      <c r="E444" s="6">
        <v>1.0</v>
      </c>
      <c r="F444" s="15"/>
      <c r="G444" s="7">
        <v>42060.0</v>
      </c>
      <c r="H444" s="8">
        <v>0.3854166666666667</v>
      </c>
      <c r="I444" s="16">
        <v>42060.385416666664</v>
      </c>
      <c r="J444" s="17">
        <v>7540747.59</v>
      </c>
      <c r="K444" s="17">
        <v>365295.01</v>
      </c>
      <c r="L444" s="18">
        <v>7540747.59</v>
      </c>
      <c r="M444" s="18">
        <v>365295.01</v>
      </c>
      <c r="N444" s="14" t="s">
        <v>40</v>
      </c>
      <c r="O444" s="17" t="s">
        <v>42</v>
      </c>
      <c r="P444" s="17" t="s">
        <v>28</v>
      </c>
      <c r="Q444" s="6">
        <f t="shared" si="1"/>
        <v>36.97827065</v>
      </c>
      <c r="R444" s="6">
        <v>0.0</v>
      </c>
    </row>
    <row r="445" ht="15.75" customHeight="1">
      <c r="A445" s="15" t="s">
        <v>841</v>
      </c>
      <c r="B445" s="15" t="s">
        <v>888</v>
      </c>
      <c r="C445" s="15" t="s">
        <v>889</v>
      </c>
      <c r="D445" s="6">
        <v>1.0</v>
      </c>
      <c r="E445" s="6">
        <v>1.0</v>
      </c>
      <c r="F445" s="15"/>
      <c r="G445" s="7">
        <v>42060.0</v>
      </c>
      <c r="H445" s="8">
        <v>0.3888888888888889</v>
      </c>
      <c r="I445" s="16">
        <v>42060.38888888889</v>
      </c>
      <c r="J445" s="17">
        <v>7540740.6</v>
      </c>
      <c r="K445" s="17">
        <v>365336.67</v>
      </c>
      <c r="L445" s="18">
        <v>7540740.6</v>
      </c>
      <c r="M445" s="18">
        <v>365336.67</v>
      </c>
      <c r="N445" s="14" t="s">
        <v>37</v>
      </c>
      <c r="O445" s="17" t="s">
        <v>31</v>
      </c>
      <c r="P445" s="17" t="s">
        <v>28</v>
      </c>
      <c r="Q445" s="6">
        <f t="shared" si="1"/>
        <v>42.24234487</v>
      </c>
      <c r="R445" s="6">
        <v>0.0</v>
      </c>
    </row>
    <row r="446" ht="15.75" customHeight="1">
      <c r="A446" s="15" t="s">
        <v>841</v>
      </c>
      <c r="B446" s="15" t="s">
        <v>888</v>
      </c>
      <c r="C446" s="15" t="s">
        <v>889</v>
      </c>
      <c r="D446" s="6">
        <v>1.0</v>
      </c>
      <c r="E446" s="6">
        <v>1.0</v>
      </c>
      <c r="F446" s="15"/>
      <c r="G446" s="7">
        <v>42060.0</v>
      </c>
      <c r="H446" s="8">
        <v>0.3923611111111111</v>
      </c>
      <c r="I446" s="16">
        <v>42060.39236111111</v>
      </c>
      <c r="J446" s="17">
        <v>7540736.11</v>
      </c>
      <c r="K446" s="17">
        <v>365428.29</v>
      </c>
      <c r="L446" s="18">
        <v>7540736.11</v>
      </c>
      <c r="M446" s="18">
        <v>365428.29</v>
      </c>
      <c r="N446" s="14" t="s">
        <v>37</v>
      </c>
      <c r="O446" s="17" t="s">
        <v>31</v>
      </c>
      <c r="P446" s="17" t="s">
        <v>28</v>
      </c>
      <c r="Q446" s="6">
        <f t="shared" si="1"/>
        <v>91.72995421</v>
      </c>
      <c r="R446" s="6">
        <v>0.0</v>
      </c>
    </row>
    <row r="447" ht="15.75" customHeight="1">
      <c r="A447" s="15" t="s">
        <v>841</v>
      </c>
      <c r="B447" s="15" t="s">
        <v>888</v>
      </c>
      <c r="C447" s="15" t="s">
        <v>889</v>
      </c>
      <c r="D447" s="6">
        <v>1.0</v>
      </c>
      <c r="E447" s="6">
        <v>1.0</v>
      </c>
      <c r="F447" s="15"/>
      <c r="G447" s="7">
        <v>42060.0</v>
      </c>
      <c r="H447" s="8">
        <v>0.3958333333333333</v>
      </c>
      <c r="I447" s="16">
        <v>42060.395833333336</v>
      </c>
      <c r="J447" s="17">
        <v>7540743.16</v>
      </c>
      <c r="K447" s="17">
        <v>365491.18</v>
      </c>
      <c r="L447" s="18">
        <v>7540743.16</v>
      </c>
      <c r="M447" s="18">
        <v>365491.18</v>
      </c>
      <c r="N447" s="14" t="s">
        <v>37</v>
      </c>
      <c r="O447" s="17" t="s">
        <v>31</v>
      </c>
      <c r="P447" s="17" t="s">
        <v>28</v>
      </c>
      <c r="Q447" s="6">
        <f t="shared" si="1"/>
        <v>63.28392055</v>
      </c>
      <c r="R447" s="6">
        <v>0.0</v>
      </c>
    </row>
    <row r="448" ht="15.75" customHeight="1">
      <c r="A448" s="15" t="s">
        <v>841</v>
      </c>
      <c r="B448" s="15" t="s">
        <v>888</v>
      </c>
      <c r="C448" s="15" t="s">
        <v>889</v>
      </c>
      <c r="D448" s="6">
        <v>1.0</v>
      </c>
      <c r="E448" s="6">
        <v>1.0</v>
      </c>
      <c r="F448" s="15"/>
      <c r="G448" s="7">
        <v>42060.0</v>
      </c>
      <c r="H448" s="8">
        <v>0.3993055555555556</v>
      </c>
      <c r="I448" s="16">
        <v>42060.399305555555</v>
      </c>
      <c r="J448" s="17">
        <v>7540762.17</v>
      </c>
      <c r="K448" s="17">
        <v>365553.85</v>
      </c>
      <c r="L448" s="18">
        <v>7540762.17</v>
      </c>
      <c r="M448" s="18">
        <v>365553.85</v>
      </c>
      <c r="N448" s="14" t="s">
        <v>33</v>
      </c>
      <c r="O448" s="17" t="s">
        <v>35</v>
      </c>
      <c r="P448" s="17" t="s">
        <v>28</v>
      </c>
      <c r="Q448" s="6">
        <f t="shared" si="1"/>
        <v>65.48976256</v>
      </c>
      <c r="R448" s="6">
        <v>0.0</v>
      </c>
    </row>
    <row r="449" ht="15.75" customHeight="1">
      <c r="A449" s="15" t="s">
        <v>841</v>
      </c>
      <c r="B449" s="15" t="s">
        <v>888</v>
      </c>
      <c r="C449" s="15" t="s">
        <v>889</v>
      </c>
      <c r="D449" s="6">
        <v>1.0</v>
      </c>
      <c r="E449" s="6">
        <v>1.0</v>
      </c>
      <c r="F449" s="15"/>
      <c r="G449" s="7">
        <v>42060.0</v>
      </c>
      <c r="H449" s="8">
        <v>0.40277777777777773</v>
      </c>
      <c r="I449" s="16">
        <v>42060.40277777778</v>
      </c>
      <c r="J449" s="17">
        <v>7540779.26</v>
      </c>
      <c r="K449" s="17">
        <v>365587.65</v>
      </c>
      <c r="L449" s="18">
        <v>7540779.26</v>
      </c>
      <c r="M449" s="18">
        <v>365587.65</v>
      </c>
      <c r="N449" s="14" t="s">
        <v>28</v>
      </c>
      <c r="O449" s="17" t="s">
        <v>28</v>
      </c>
      <c r="P449" s="17" t="s">
        <v>28</v>
      </c>
      <c r="Q449" s="6">
        <f t="shared" si="1"/>
        <v>37.87490066</v>
      </c>
      <c r="R449" s="6">
        <v>0.0</v>
      </c>
    </row>
    <row r="450" ht="15.75" customHeight="1">
      <c r="A450" s="15" t="s">
        <v>841</v>
      </c>
      <c r="B450" s="15" t="s">
        <v>888</v>
      </c>
      <c r="C450" s="15" t="s">
        <v>889</v>
      </c>
      <c r="D450" s="6">
        <v>1.0</v>
      </c>
      <c r="E450" s="6">
        <v>1.0</v>
      </c>
      <c r="F450" s="15"/>
      <c r="G450" s="7">
        <v>42060.0</v>
      </c>
      <c r="H450" s="8">
        <v>0.40625</v>
      </c>
      <c r="I450" s="16">
        <v>42060.40625</v>
      </c>
      <c r="J450" s="17">
        <v>7540796.35</v>
      </c>
      <c r="K450" s="17">
        <v>365621.15</v>
      </c>
      <c r="L450" s="18">
        <v>7540796.35</v>
      </c>
      <c r="M450" s="18">
        <v>365621.15</v>
      </c>
      <c r="N450" s="14" t="s">
        <v>28</v>
      </c>
      <c r="O450" s="17" t="s">
        <v>28</v>
      </c>
      <c r="P450" s="17" t="s">
        <v>28</v>
      </c>
      <c r="Q450" s="6">
        <f t="shared" si="1"/>
        <v>37.60742081</v>
      </c>
      <c r="R450" s="6">
        <v>0.0</v>
      </c>
    </row>
    <row r="451" ht="15.75" customHeight="1">
      <c r="A451" s="15" t="s">
        <v>841</v>
      </c>
      <c r="B451" s="15" t="s">
        <v>888</v>
      </c>
      <c r="C451" s="15" t="s">
        <v>889</v>
      </c>
      <c r="D451" s="6">
        <v>1.0</v>
      </c>
      <c r="E451" s="6">
        <v>1.0</v>
      </c>
      <c r="F451" s="15"/>
      <c r="G451" s="7">
        <v>42060.0</v>
      </c>
      <c r="H451" s="8">
        <v>0.40972222222222227</v>
      </c>
      <c r="I451" s="16">
        <v>42060.40972222222</v>
      </c>
      <c r="J451" s="17">
        <v>7540813.44</v>
      </c>
      <c r="K451" s="17">
        <v>365654.65</v>
      </c>
      <c r="L451" s="18">
        <v>7540813.44</v>
      </c>
      <c r="M451" s="18">
        <v>365654.65</v>
      </c>
      <c r="N451" s="14" t="s">
        <v>28</v>
      </c>
      <c r="O451" s="17" t="s">
        <v>28</v>
      </c>
      <c r="P451" s="17" t="s">
        <v>28</v>
      </c>
      <c r="Q451" s="6">
        <f t="shared" si="1"/>
        <v>37.60742081</v>
      </c>
      <c r="R451" s="6">
        <v>0.0</v>
      </c>
    </row>
    <row r="452" ht="15.75" customHeight="1">
      <c r="A452" s="15" t="s">
        <v>841</v>
      </c>
      <c r="B452" s="15" t="s">
        <v>888</v>
      </c>
      <c r="C452" s="15" t="s">
        <v>889</v>
      </c>
      <c r="D452" s="6">
        <v>1.0</v>
      </c>
      <c r="E452" s="6">
        <v>1.0</v>
      </c>
      <c r="F452" s="15"/>
      <c r="G452" s="7">
        <v>42060.0</v>
      </c>
      <c r="H452" s="8">
        <v>0.4131944444444444</v>
      </c>
      <c r="I452" s="16">
        <v>42060.413194444445</v>
      </c>
      <c r="J452" s="17">
        <v>7540830.44</v>
      </c>
      <c r="K452" s="17">
        <v>365687.83</v>
      </c>
      <c r="L452" s="18">
        <v>7540830.44</v>
      </c>
      <c r="M452" s="18">
        <v>365687.83</v>
      </c>
      <c r="N452" s="14" t="s">
        <v>40</v>
      </c>
      <c r="O452" s="17" t="s">
        <v>42</v>
      </c>
      <c r="P452" s="17" t="s">
        <v>28</v>
      </c>
      <c r="Q452" s="6">
        <f t="shared" si="1"/>
        <v>37.28152894</v>
      </c>
      <c r="R452" s="6">
        <v>0.0</v>
      </c>
    </row>
    <row r="453" ht="15.75" customHeight="1">
      <c r="A453" s="15" t="s">
        <v>841</v>
      </c>
      <c r="B453" s="15" t="s">
        <v>888</v>
      </c>
      <c r="C453" s="15" t="s">
        <v>889</v>
      </c>
      <c r="D453" s="6">
        <v>1.0</v>
      </c>
      <c r="E453" s="6">
        <v>1.0</v>
      </c>
      <c r="F453" s="15"/>
      <c r="G453" s="7">
        <v>42060.0</v>
      </c>
      <c r="H453" s="8">
        <v>0.4166666666666667</v>
      </c>
      <c r="I453" s="16">
        <v>42060.416666666664</v>
      </c>
      <c r="J453" s="17">
        <v>7540830.16</v>
      </c>
      <c r="K453" s="17">
        <v>365689.52</v>
      </c>
      <c r="L453" s="18">
        <v>7540830.16</v>
      </c>
      <c r="M453" s="18">
        <v>365689.52</v>
      </c>
      <c r="N453" s="14" t="s">
        <v>37</v>
      </c>
      <c r="O453" s="17" t="s">
        <v>31</v>
      </c>
      <c r="P453" s="17" t="s">
        <v>28</v>
      </c>
      <c r="Q453" s="6">
        <f t="shared" si="1"/>
        <v>1.713038237</v>
      </c>
      <c r="R453" s="6">
        <v>0.0</v>
      </c>
    </row>
    <row r="454" ht="15.75" customHeight="1">
      <c r="A454" s="15" t="s">
        <v>841</v>
      </c>
      <c r="B454" s="15" t="s">
        <v>888</v>
      </c>
      <c r="C454" s="15" t="s">
        <v>889</v>
      </c>
      <c r="D454" s="6">
        <v>1.0</v>
      </c>
      <c r="E454" s="6">
        <v>1.0</v>
      </c>
      <c r="F454" s="15"/>
      <c r="G454" s="7">
        <v>42060.0</v>
      </c>
      <c r="H454" s="8">
        <v>0.4201388888888889</v>
      </c>
      <c r="I454" s="16">
        <v>42060.42013888889</v>
      </c>
      <c r="J454" s="17">
        <v>7540834.54</v>
      </c>
      <c r="K454" s="17">
        <v>365688.96</v>
      </c>
      <c r="L454" s="18">
        <v>7540834.54</v>
      </c>
      <c r="M454" s="18">
        <v>365688.96</v>
      </c>
      <c r="N454" s="14" t="s">
        <v>37</v>
      </c>
      <c r="O454" s="17" t="s">
        <v>31</v>
      </c>
      <c r="P454" s="17" t="s">
        <v>28</v>
      </c>
      <c r="Q454" s="6">
        <f t="shared" si="1"/>
        <v>4.415653972</v>
      </c>
      <c r="R454" s="6">
        <v>0.0</v>
      </c>
    </row>
    <row r="455" ht="15.75" customHeight="1">
      <c r="A455" s="15" t="s">
        <v>841</v>
      </c>
      <c r="B455" s="15" t="s">
        <v>888</v>
      </c>
      <c r="C455" s="15" t="s">
        <v>889</v>
      </c>
      <c r="D455" s="6">
        <v>1.0</v>
      </c>
      <c r="E455" s="6">
        <v>1.0</v>
      </c>
      <c r="F455" s="15"/>
      <c r="G455" s="7">
        <v>42060.0</v>
      </c>
      <c r="H455" s="8">
        <v>0.4236111111111111</v>
      </c>
      <c r="I455" s="16">
        <v>42060.42361111111</v>
      </c>
      <c r="J455" s="17">
        <v>7540833.88</v>
      </c>
      <c r="K455" s="17">
        <v>365691.71</v>
      </c>
      <c r="L455" s="18">
        <v>7540833.88</v>
      </c>
      <c r="M455" s="18">
        <v>365691.71</v>
      </c>
      <c r="N455" s="14" t="s">
        <v>60</v>
      </c>
      <c r="O455" s="17" t="s">
        <v>52</v>
      </c>
      <c r="P455" s="17" t="s">
        <v>28</v>
      </c>
      <c r="Q455" s="6">
        <f t="shared" si="1"/>
        <v>2.828091229</v>
      </c>
      <c r="R455" s="6">
        <v>0.0</v>
      </c>
    </row>
    <row r="456" ht="15.75" customHeight="1">
      <c r="A456" s="15" t="s">
        <v>841</v>
      </c>
      <c r="B456" s="15" t="s">
        <v>888</v>
      </c>
      <c r="C456" s="15" t="s">
        <v>889</v>
      </c>
      <c r="D456" s="6">
        <v>1.0</v>
      </c>
      <c r="E456" s="6">
        <v>1.0</v>
      </c>
      <c r="F456" s="15"/>
      <c r="G456" s="7">
        <v>42060.0</v>
      </c>
      <c r="H456" s="8">
        <v>0.4270833333333333</v>
      </c>
      <c r="I456" s="16">
        <v>42060.427083333336</v>
      </c>
      <c r="J456" s="17">
        <v>7540832.88</v>
      </c>
      <c r="K456" s="17">
        <v>365689.86</v>
      </c>
      <c r="L456" s="18">
        <v>7540832.88</v>
      </c>
      <c r="M456" s="18">
        <v>365689.86</v>
      </c>
      <c r="N456" s="14" t="s">
        <v>60</v>
      </c>
      <c r="O456" s="17" t="s">
        <v>52</v>
      </c>
      <c r="P456" s="17" t="s">
        <v>28</v>
      </c>
      <c r="Q456" s="6">
        <f t="shared" si="1"/>
        <v>2.102974085</v>
      </c>
      <c r="R456" s="6">
        <v>0.0</v>
      </c>
    </row>
    <row r="457" ht="15.75" customHeight="1">
      <c r="A457" s="15" t="s">
        <v>841</v>
      </c>
      <c r="B457" s="15" t="s">
        <v>888</v>
      </c>
      <c r="C457" s="15" t="s">
        <v>889</v>
      </c>
      <c r="D457" s="6">
        <v>1.0</v>
      </c>
      <c r="E457" s="6">
        <v>1.0</v>
      </c>
      <c r="F457" s="15"/>
      <c r="G457" s="7">
        <v>42060.0</v>
      </c>
      <c r="H457" s="8">
        <v>0.4305555555555556</v>
      </c>
      <c r="I457" s="16">
        <v>42060.430555555555</v>
      </c>
      <c r="J457" s="17">
        <v>7540827.48</v>
      </c>
      <c r="K457" s="17">
        <v>365681.65</v>
      </c>
      <c r="L457" s="18">
        <v>7540827.48</v>
      </c>
      <c r="M457" s="18">
        <v>365681.65</v>
      </c>
      <c r="N457" s="14" t="s">
        <v>60</v>
      </c>
      <c r="O457" s="17" t="s">
        <v>52</v>
      </c>
      <c r="P457" s="17" t="s">
        <v>28</v>
      </c>
      <c r="Q457" s="6">
        <f t="shared" si="1"/>
        <v>9.826703414</v>
      </c>
      <c r="R457" s="6">
        <v>0.0</v>
      </c>
    </row>
    <row r="458" ht="15.75" customHeight="1">
      <c r="A458" s="15" t="s">
        <v>841</v>
      </c>
      <c r="B458" s="15" t="s">
        <v>888</v>
      </c>
      <c r="C458" s="15" t="s">
        <v>889</v>
      </c>
      <c r="D458" s="6">
        <v>1.0</v>
      </c>
      <c r="E458" s="6">
        <v>1.0</v>
      </c>
      <c r="F458" s="15"/>
      <c r="G458" s="7">
        <v>42060.0</v>
      </c>
      <c r="H458" s="8">
        <v>0.43402777777777773</v>
      </c>
      <c r="I458" s="16">
        <v>42060.43402777778</v>
      </c>
      <c r="J458" s="17">
        <v>7540823.62</v>
      </c>
      <c r="K458" s="17">
        <v>365681.47</v>
      </c>
      <c r="L458" s="18">
        <v>7540823.62</v>
      </c>
      <c r="M458" s="18">
        <v>365681.47</v>
      </c>
      <c r="N458" s="14" t="s">
        <v>60</v>
      </c>
      <c r="O458" s="17" t="s">
        <v>52</v>
      </c>
      <c r="P458" s="17" t="s">
        <v>28</v>
      </c>
      <c r="Q458" s="6">
        <f t="shared" si="1"/>
        <v>3.864194612</v>
      </c>
      <c r="R458" s="6">
        <v>0.0</v>
      </c>
    </row>
    <row r="459" ht="15.75" customHeight="1">
      <c r="A459" s="15" t="s">
        <v>841</v>
      </c>
      <c r="B459" s="15" t="s">
        <v>888</v>
      </c>
      <c r="C459" s="15" t="s">
        <v>889</v>
      </c>
      <c r="D459" s="6">
        <v>1.0</v>
      </c>
      <c r="E459" s="6">
        <v>1.0</v>
      </c>
      <c r="F459" s="15"/>
      <c r="G459" s="7">
        <v>42060.0</v>
      </c>
      <c r="H459" s="8">
        <v>0.4375</v>
      </c>
      <c r="I459" s="16">
        <v>42060.4375</v>
      </c>
      <c r="J459" s="17">
        <v>7540828.38</v>
      </c>
      <c r="K459" s="17">
        <v>365684.41</v>
      </c>
      <c r="L459" s="18">
        <v>7540828.38</v>
      </c>
      <c r="M459" s="18">
        <v>365684.41</v>
      </c>
      <c r="N459" s="14" t="s">
        <v>37</v>
      </c>
      <c r="O459" s="17" t="s">
        <v>31</v>
      </c>
      <c r="P459" s="17" t="s">
        <v>28</v>
      </c>
      <c r="Q459" s="6">
        <f t="shared" si="1"/>
        <v>5.594747537</v>
      </c>
      <c r="R459" s="6">
        <v>0.0</v>
      </c>
    </row>
    <row r="460" ht="15.75" customHeight="1">
      <c r="A460" s="15" t="s">
        <v>841</v>
      </c>
      <c r="B460" s="15" t="s">
        <v>888</v>
      </c>
      <c r="C460" s="15" t="s">
        <v>889</v>
      </c>
      <c r="D460" s="6">
        <v>1.0</v>
      </c>
      <c r="E460" s="6">
        <v>1.0</v>
      </c>
      <c r="F460" s="15"/>
      <c r="G460" s="7">
        <v>42060.0</v>
      </c>
      <c r="H460" s="8">
        <v>0.44097222222222227</v>
      </c>
      <c r="I460" s="16">
        <v>42060.44097222222</v>
      </c>
      <c r="J460" s="17">
        <v>7540827.46</v>
      </c>
      <c r="K460" s="17">
        <v>365682.5</v>
      </c>
      <c r="L460" s="18">
        <v>7540827.46</v>
      </c>
      <c r="M460" s="18">
        <v>365682.5</v>
      </c>
      <c r="N460" s="14" t="s">
        <v>60</v>
      </c>
      <c r="O460" s="17" t="s">
        <v>52</v>
      </c>
      <c r="P460" s="17" t="s">
        <v>28</v>
      </c>
      <c r="Q460" s="6">
        <f t="shared" si="1"/>
        <v>2.120023585</v>
      </c>
      <c r="R460" s="6">
        <v>0.0</v>
      </c>
    </row>
    <row r="461" ht="15.75" customHeight="1">
      <c r="A461" s="15" t="s">
        <v>841</v>
      </c>
      <c r="B461" s="15" t="s">
        <v>888</v>
      </c>
      <c r="C461" s="15" t="s">
        <v>889</v>
      </c>
      <c r="D461" s="6">
        <v>1.0</v>
      </c>
      <c r="E461" s="6">
        <v>1.0</v>
      </c>
      <c r="F461" s="15"/>
      <c r="G461" s="7">
        <v>42060.0</v>
      </c>
      <c r="H461" s="8">
        <v>0.4444444444444444</v>
      </c>
      <c r="I461" s="16">
        <v>42060.444444444445</v>
      </c>
      <c r="J461" s="17">
        <v>7540821.73</v>
      </c>
      <c r="K461" s="17">
        <v>365679.87</v>
      </c>
      <c r="L461" s="18">
        <v>7540821.73</v>
      </c>
      <c r="M461" s="18">
        <v>365679.87</v>
      </c>
      <c r="N461" s="14" t="s">
        <v>60</v>
      </c>
      <c r="O461" s="17" t="s">
        <v>52</v>
      </c>
      <c r="P461" s="17" t="s">
        <v>28</v>
      </c>
      <c r="Q461" s="6">
        <f t="shared" si="1"/>
        <v>6.304744245</v>
      </c>
      <c r="R461" s="6">
        <v>0.0</v>
      </c>
    </row>
    <row r="462" ht="15.75" customHeight="1">
      <c r="A462" s="15" t="s">
        <v>841</v>
      </c>
      <c r="B462" s="15" t="s">
        <v>888</v>
      </c>
      <c r="C462" s="15" t="s">
        <v>889</v>
      </c>
      <c r="D462" s="6">
        <v>1.0</v>
      </c>
      <c r="E462" s="6">
        <v>1.0</v>
      </c>
      <c r="F462" s="15"/>
      <c r="G462" s="7">
        <v>42060.0</v>
      </c>
      <c r="H462" s="8">
        <v>0.4479166666666667</v>
      </c>
      <c r="I462" s="16">
        <v>42060.447916666664</v>
      </c>
      <c r="J462" s="17">
        <v>7540821.83</v>
      </c>
      <c r="K462" s="17">
        <v>365678.05</v>
      </c>
      <c r="L462" s="18">
        <v>7540821.83</v>
      </c>
      <c r="M462" s="18">
        <v>365678.05</v>
      </c>
      <c r="N462" s="14" t="s">
        <v>60</v>
      </c>
      <c r="O462" s="17" t="s">
        <v>52</v>
      </c>
      <c r="P462" s="17" t="s">
        <v>28</v>
      </c>
      <c r="Q462" s="6">
        <f t="shared" si="1"/>
        <v>1.822745182</v>
      </c>
      <c r="R462" s="6">
        <v>0.0</v>
      </c>
    </row>
    <row r="463" ht="15.75" customHeight="1">
      <c r="A463" s="15" t="s">
        <v>841</v>
      </c>
      <c r="B463" s="15" t="s">
        <v>888</v>
      </c>
      <c r="C463" s="15" t="s">
        <v>889</v>
      </c>
      <c r="D463" s="6">
        <v>1.0</v>
      </c>
      <c r="E463" s="6">
        <v>1.0</v>
      </c>
      <c r="F463" s="15"/>
      <c r="G463" s="7">
        <v>42060.0</v>
      </c>
      <c r="H463" s="8">
        <v>0.4513888888888889</v>
      </c>
      <c r="I463" s="16">
        <v>42060.45138888889</v>
      </c>
      <c r="J463" s="17">
        <v>7540826.42</v>
      </c>
      <c r="K463" s="17">
        <v>365684.46</v>
      </c>
      <c r="L463" s="18">
        <v>7540826.42</v>
      </c>
      <c r="M463" s="18">
        <v>365684.46</v>
      </c>
      <c r="N463" s="14" t="s">
        <v>60</v>
      </c>
      <c r="O463" s="17" t="s">
        <v>52</v>
      </c>
      <c r="P463" s="17" t="s">
        <v>28</v>
      </c>
      <c r="Q463" s="6">
        <f t="shared" si="1"/>
        <v>7.883920345</v>
      </c>
      <c r="R463" s="6">
        <v>0.0</v>
      </c>
    </row>
    <row r="464" ht="15.75" customHeight="1">
      <c r="A464" s="15" t="s">
        <v>841</v>
      </c>
      <c r="B464" s="15" t="s">
        <v>888</v>
      </c>
      <c r="C464" s="15" t="s">
        <v>889</v>
      </c>
      <c r="D464" s="6">
        <v>1.0</v>
      </c>
      <c r="E464" s="6">
        <v>1.0</v>
      </c>
      <c r="F464" s="15"/>
      <c r="G464" s="7">
        <v>42060.0</v>
      </c>
      <c r="H464" s="8">
        <v>0.4548611111111111</v>
      </c>
      <c r="I464" s="16">
        <v>42060.45486111111</v>
      </c>
      <c r="J464" s="17">
        <v>7540826.0</v>
      </c>
      <c r="K464" s="17">
        <v>365684.49</v>
      </c>
      <c r="L464" s="18">
        <v>7540826.0</v>
      </c>
      <c r="M464" s="18">
        <v>365684.49</v>
      </c>
      <c r="N464" s="14" t="s">
        <v>60</v>
      </c>
      <c r="O464" s="17" t="s">
        <v>52</v>
      </c>
      <c r="P464" s="17" t="s">
        <v>28</v>
      </c>
      <c r="Q464" s="6">
        <f t="shared" si="1"/>
        <v>0.4210700654</v>
      </c>
      <c r="R464" s="6">
        <v>0.0</v>
      </c>
    </row>
    <row r="465" ht="15.75" customHeight="1">
      <c r="A465" s="15" t="s">
        <v>841</v>
      </c>
      <c r="B465" s="15" t="s">
        <v>888</v>
      </c>
      <c r="C465" s="15" t="s">
        <v>889</v>
      </c>
      <c r="D465" s="6">
        <v>1.0</v>
      </c>
      <c r="E465" s="6">
        <v>1.0</v>
      </c>
      <c r="F465" s="15"/>
      <c r="G465" s="7">
        <v>42060.0</v>
      </c>
      <c r="H465" s="8">
        <v>0.4583333333333333</v>
      </c>
      <c r="I465" s="16">
        <v>42060.458333333336</v>
      </c>
      <c r="J465" s="17">
        <v>7540823.95</v>
      </c>
      <c r="K465" s="17">
        <v>365686.28</v>
      </c>
      <c r="L465" s="18">
        <v>7540823.95</v>
      </c>
      <c r="M465" s="18">
        <v>365686.28</v>
      </c>
      <c r="N465" s="14" t="s">
        <v>80</v>
      </c>
      <c r="O465" s="17" t="s">
        <v>82</v>
      </c>
      <c r="P465" s="17" t="s">
        <v>28</v>
      </c>
      <c r="Q465" s="6">
        <f t="shared" si="1"/>
        <v>2.721506935</v>
      </c>
      <c r="R465" s="6">
        <v>0.0</v>
      </c>
    </row>
    <row r="466" ht="15.75" customHeight="1">
      <c r="A466" s="15" t="s">
        <v>841</v>
      </c>
      <c r="B466" s="15" t="s">
        <v>888</v>
      </c>
      <c r="C466" s="15" t="s">
        <v>889</v>
      </c>
      <c r="D466" s="6">
        <v>1.0</v>
      </c>
      <c r="E466" s="6">
        <v>1.0</v>
      </c>
      <c r="F466" s="15"/>
      <c r="G466" s="7">
        <v>42060.0</v>
      </c>
      <c r="H466" s="8">
        <v>0.4618055555555556</v>
      </c>
      <c r="I466" s="16">
        <v>42060.461805555555</v>
      </c>
      <c r="J466" s="17">
        <v>7540826.17</v>
      </c>
      <c r="K466" s="17">
        <v>365693.23</v>
      </c>
      <c r="L466" s="18">
        <v>7540826.17</v>
      </c>
      <c r="M466" s="18">
        <v>365693.23</v>
      </c>
      <c r="N466" s="14" t="s">
        <v>28</v>
      </c>
      <c r="O466" s="17" t="s">
        <v>28</v>
      </c>
      <c r="P466" s="17" t="s">
        <v>28</v>
      </c>
      <c r="Q466" s="6">
        <f t="shared" si="1"/>
        <v>7.295950932</v>
      </c>
      <c r="R466" s="6">
        <v>0.0</v>
      </c>
    </row>
    <row r="467" ht="15.75" customHeight="1">
      <c r="A467" s="15" t="s">
        <v>841</v>
      </c>
      <c r="B467" s="15" t="s">
        <v>888</v>
      </c>
      <c r="C467" s="15" t="s">
        <v>889</v>
      </c>
      <c r="D467" s="6">
        <v>1.0</v>
      </c>
      <c r="E467" s="6">
        <v>1.0</v>
      </c>
      <c r="F467" s="15"/>
      <c r="G467" s="7">
        <v>42060.0</v>
      </c>
      <c r="H467" s="8">
        <v>0.46527777777777773</v>
      </c>
      <c r="I467" s="16">
        <v>42060.46527777778</v>
      </c>
      <c r="J467" s="17">
        <v>7540829.02</v>
      </c>
      <c r="K467" s="17">
        <v>365699.89</v>
      </c>
      <c r="L467" s="18">
        <v>7540829.02</v>
      </c>
      <c r="M467" s="18">
        <v>365699.89</v>
      </c>
      <c r="N467" s="14" t="s">
        <v>60</v>
      </c>
      <c r="O467" s="17" t="s">
        <v>52</v>
      </c>
      <c r="P467" s="17" t="s">
        <v>28</v>
      </c>
      <c r="Q467" s="6">
        <f t="shared" si="1"/>
        <v>7.244176972</v>
      </c>
      <c r="R467" s="6">
        <v>0.0</v>
      </c>
    </row>
    <row r="468" ht="15.75" customHeight="1">
      <c r="A468" s="15" t="s">
        <v>841</v>
      </c>
      <c r="B468" s="15" t="s">
        <v>888</v>
      </c>
      <c r="C468" s="15" t="s">
        <v>889</v>
      </c>
      <c r="D468" s="6">
        <v>1.0</v>
      </c>
      <c r="E468" s="6">
        <v>1.0</v>
      </c>
      <c r="F468" s="15"/>
      <c r="G468" s="7">
        <v>42060.0</v>
      </c>
      <c r="H468" s="8">
        <v>0.46875</v>
      </c>
      <c r="I468" s="16">
        <v>42060.46875</v>
      </c>
      <c r="J468" s="17" t="s">
        <v>28</v>
      </c>
      <c r="K468" s="17" t="s">
        <v>28</v>
      </c>
      <c r="L468" s="18" t="s">
        <v>28</v>
      </c>
      <c r="M468" s="18" t="s">
        <v>28</v>
      </c>
      <c r="N468" s="10" t="s">
        <v>28</v>
      </c>
      <c r="O468" s="17" t="s">
        <v>28</v>
      </c>
      <c r="P468" s="17" t="s">
        <v>28</v>
      </c>
      <c r="Q468" s="6" t="str">
        <f t="shared" si="1"/>
        <v>#VALUE!</v>
      </c>
      <c r="R468" s="6" t="s">
        <v>28</v>
      </c>
    </row>
    <row r="469" ht="15.75" customHeight="1">
      <c r="A469" s="15" t="s">
        <v>841</v>
      </c>
      <c r="B469" s="15" t="s">
        <v>888</v>
      </c>
      <c r="C469" s="15" t="s">
        <v>889</v>
      </c>
      <c r="D469" s="6">
        <v>1.0</v>
      </c>
      <c r="E469" s="6">
        <v>1.0</v>
      </c>
      <c r="F469" s="15"/>
      <c r="G469" s="7">
        <v>42060.0</v>
      </c>
      <c r="H469" s="8">
        <v>0.47222222222222227</v>
      </c>
      <c r="I469" s="16">
        <v>42060.47222222222</v>
      </c>
      <c r="J469" s="17" t="s">
        <v>28</v>
      </c>
      <c r="K469" s="17" t="s">
        <v>28</v>
      </c>
      <c r="L469" s="18" t="s">
        <v>28</v>
      </c>
      <c r="M469" s="18" t="s">
        <v>28</v>
      </c>
      <c r="N469" s="10" t="s">
        <v>28</v>
      </c>
      <c r="O469" s="17" t="s">
        <v>28</v>
      </c>
      <c r="P469" s="17" t="s">
        <v>28</v>
      </c>
      <c r="Q469" s="6" t="str">
        <f t="shared" si="1"/>
        <v>#VALUE!</v>
      </c>
      <c r="R469" s="6" t="s">
        <v>28</v>
      </c>
    </row>
    <row r="470" ht="15.75" customHeight="1">
      <c r="A470" s="15" t="s">
        <v>841</v>
      </c>
      <c r="B470" s="15" t="s">
        <v>888</v>
      </c>
      <c r="C470" s="15" t="s">
        <v>889</v>
      </c>
      <c r="D470" s="6">
        <v>1.0</v>
      </c>
      <c r="E470" s="6">
        <v>1.0</v>
      </c>
      <c r="F470" s="15"/>
      <c r="G470" s="7">
        <v>42060.0</v>
      </c>
      <c r="H470" s="8">
        <v>0.4756944444444444</v>
      </c>
      <c r="I470" s="16">
        <v>42060.475694444445</v>
      </c>
      <c r="J470" s="17" t="s">
        <v>28</v>
      </c>
      <c r="K470" s="17" t="s">
        <v>28</v>
      </c>
      <c r="L470" s="18" t="s">
        <v>28</v>
      </c>
      <c r="M470" s="18" t="s">
        <v>28</v>
      </c>
      <c r="N470" s="10" t="s">
        <v>28</v>
      </c>
      <c r="O470" s="17" t="s">
        <v>28</v>
      </c>
      <c r="P470" s="17" t="s">
        <v>28</v>
      </c>
      <c r="Q470" s="6" t="str">
        <f t="shared" si="1"/>
        <v>#VALUE!</v>
      </c>
      <c r="R470" s="6" t="s">
        <v>28</v>
      </c>
    </row>
    <row r="471" ht="15.75" customHeight="1">
      <c r="A471" s="15" t="s">
        <v>841</v>
      </c>
      <c r="B471" s="15" t="s">
        <v>888</v>
      </c>
      <c r="C471" s="15" t="s">
        <v>889</v>
      </c>
      <c r="D471" s="6">
        <v>1.0</v>
      </c>
      <c r="E471" s="6">
        <v>1.0</v>
      </c>
      <c r="F471" s="15"/>
      <c r="G471" s="7">
        <v>42060.0</v>
      </c>
      <c r="H471" s="8">
        <v>0.4791666666666667</v>
      </c>
      <c r="I471" s="16">
        <v>42060.479166666664</v>
      </c>
      <c r="J471" s="17" t="s">
        <v>28</v>
      </c>
      <c r="K471" s="17" t="s">
        <v>28</v>
      </c>
      <c r="L471" s="18" t="s">
        <v>28</v>
      </c>
      <c r="M471" s="18" t="s">
        <v>28</v>
      </c>
      <c r="N471" s="10" t="s">
        <v>28</v>
      </c>
      <c r="O471" s="17" t="s">
        <v>28</v>
      </c>
      <c r="P471" s="17" t="s">
        <v>28</v>
      </c>
      <c r="Q471" s="6" t="str">
        <f t="shared" si="1"/>
        <v>#VALUE!</v>
      </c>
      <c r="R471" s="6" t="s">
        <v>28</v>
      </c>
    </row>
    <row r="472" ht="15.75" customHeight="1">
      <c r="A472" s="15" t="s">
        <v>841</v>
      </c>
      <c r="B472" s="15" t="s">
        <v>888</v>
      </c>
      <c r="C472" s="15" t="s">
        <v>889</v>
      </c>
      <c r="D472" s="6">
        <v>1.0</v>
      </c>
      <c r="E472" s="6">
        <v>1.0</v>
      </c>
      <c r="F472" s="15"/>
      <c r="G472" s="7">
        <v>42060.0</v>
      </c>
      <c r="H472" s="8">
        <v>0.4826388888888889</v>
      </c>
      <c r="I472" s="16">
        <v>42060.48263888889</v>
      </c>
      <c r="J472" s="17" t="s">
        <v>28</v>
      </c>
      <c r="K472" s="17" t="s">
        <v>28</v>
      </c>
      <c r="L472" s="18" t="s">
        <v>28</v>
      </c>
      <c r="M472" s="18" t="s">
        <v>28</v>
      </c>
      <c r="N472" s="10" t="s">
        <v>28</v>
      </c>
      <c r="O472" s="17" t="s">
        <v>28</v>
      </c>
      <c r="P472" s="17" t="s">
        <v>28</v>
      </c>
      <c r="Q472" s="6" t="str">
        <f t="shared" si="1"/>
        <v>#VALUE!</v>
      </c>
      <c r="R472" s="6" t="s">
        <v>28</v>
      </c>
    </row>
    <row r="473" ht="15.75" customHeight="1">
      <c r="A473" s="15" t="s">
        <v>841</v>
      </c>
      <c r="B473" s="15" t="s">
        <v>888</v>
      </c>
      <c r="C473" s="15" t="s">
        <v>889</v>
      </c>
      <c r="D473" s="6">
        <v>1.0</v>
      </c>
      <c r="E473" s="6">
        <v>1.0</v>
      </c>
      <c r="F473" s="15"/>
      <c r="G473" s="7">
        <v>42060.0</v>
      </c>
      <c r="H473" s="8">
        <v>0.4861111111111111</v>
      </c>
      <c r="I473" s="16">
        <v>42060.48611111111</v>
      </c>
      <c r="J473" s="17" t="s">
        <v>28</v>
      </c>
      <c r="K473" s="17" t="s">
        <v>28</v>
      </c>
      <c r="L473" s="18" t="s">
        <v>28</v>
      </c>
      <c r="M473" s="18" t="s">
        <v>28</v>
      </c>
      <c r="N473" s="10" t="s">
        <v>28</v>
      </c>
      <c r="O473" s="17" t="s">
        <v>28</v>
      </c>
      <c r="P473" s="17" t="s">
        <v>28</v>
      </c>
      <c r="Q473" s="6" t="str">
        <f t="shared" si="1"/>
        <v>#VALUE!</v>
      </c>
      <c r="R473" s="6" t="s">
        <v>28</v>
      </c>
    </row>
    <row r="474" ht="15.75" customHeight="1">
      <c r="A474" s="15" t="s">
        <v>841</v>
      </c>
      <c r="B474" s="15" t="s">
        <v>888</v>
      </c>
      <c r="C474" s="15" t="s">
        <v>889</v>
      </c>
      <c r="D474" s="6">
        <v>1.0</v>
      </c>
      <c r="E474" s="6">
        <v>1.0</v>
      </c>
      <c r="F474" s="15"/>
      <c r="G474" s="7">
        <v>42060.0</v>
      </c>
      <c r="H474" s="8">
        <v>0.4895833333333333</v>
      </c>
      <c r="I474" s="16">
        <v>42060.489583333336</v>
      </c>
      <c r="J474" s="17" t="s">
        <v>28</v>
      </c>
      <c r="K474" s="17" t="s">
        <v>28</v>
      </c>
      <c r="L474" s="18" t="s">
        <v>28</v>
      </c>
      <c r="M474" s="18" t="s">
        <v>28</v>
      </c>
      <c r="N474" s="10" t="s">
        <v>28</v>
      </c>
      <c r="O474" s="17" t="s">
        <v>28</v>
      </c>
      <c r="P474" s="17" t="s">
        <v>28</v>
      </c>
      <c r="Q474" s="6" t="str">
        <f t="shared" si="1"/>
        <v>#VALUE!</v>
      </c>
      <c r="R474" s="6" t="s">
        <v>28</v>
      </c>
    </row>
    <row r="475" ht="15.75" customHeight="1">
      <c r="A475" s="15" t="s">
        <v>841</v>
      </c>
      <c r="B475" s="15" t="s">
        <v>888</v>
      </c>
      <c r="C475" s="15" t="s">
        <v>889</v>
      </c>
      <c r="D475" s="6">
        <v>1.0</v>
      </c>
      <c r="E475" s="6">
        <v>1.0</v>
      </c>
      <c r="F475" s="15"/>
      <c r="G475" s="7">
        <v>42060.0</v>
      </c>
      <c r="H475" s="8">
        <v>0.4930555555555556</v>
      </c>
      <c r="I475" s="16">
        <v>42060.493055555555</v>
      </c>
      <c r="J475" s="17">
        <v>7540958.98</v>
      </c>
      <c r="K475" s="17">
        <v>365673.71</v>
      </c>
      <c r="L475" s="18">
        <v>7540958.98</v>
      </c>
      <c r="M475" s="18">
        <v>365673.71</v>
      </c>
      <c r="N475" s="6" t="s">
        <v>37</v>
      </c>
      <c r="O475" s="17" t="s">
        <v>31</v>
      </c>
      <c r="P475" s="17" t="s">
        <v>28</v>
      </c>
      <c r="Q475" s="6" t="str">
        <f t="shared" si="1"/>
        <v>#VALUE!</v>
      </c>
      <c r="R475" s="6">
        <v>0.0</v>
      </c>
    </row>
    <row r="476" ht="15.75" customHeight="1">
      <c r="A476" s="15" t="s">
        <v>841</v>
      </c>
      <c r="B476" s="15" t="s">
        <v>888</v>
      </c>
      <c r="C476" s="15" t="s">
        <v>889</v>
      </c>
      <c r="D476" s="6">
        <v>1.0</v>
      </c>
      <c r="E476" s="6">
        <v>1.0</v>
      </c>
      <c r="F476" s="15"/>
      <c r="G476" s="7">
        <v>42060.0</v>
      </c>
      <c r="H476" s="8">
        <v>0.49652777777777773</v>
      </c>
      <c r="I476" s="16">
        <v>42060.49652777778</v>
      </c>
      <c r="J476" s="17">
        <v>7540955.81</v>
      </c>
      <c r="K476" s="17">
        <v>365674.9</v>
      </c>
      <c r="L476" s="18">
        <v>7540955.81</v>
      </c>
      <c r="M476" s="18">
        <v>365674.9</v>
      </c>
      <c r="N476" s="14" t="s">
        <v>37</v>
      </c>
      <c r="O476" s="17" t="s">
        <v>31</v>
      </c>
      <c r="P476" s="17" t="s">
        <v>28</v>
      </c>
      <c r="Q476" s="6">
        <f t="shared" si="1"/>
        <v>3.386000591</v>
      </c>
      <c r="R476" s="6">
        <v>0.0</v>
      </c>
    </row>
    <row r="477" ht="15.75" customHeight="1">
      <c r="A477" s="15" t="s">
        <v>841</v>
      </c>
      <c r="B477" s="15" t="s">
        <v>888</v>
      </c>
      <c r="C477" s="15" t="s">
        <v>889</v>
      </c>
      <c r="D477" s="6">
        <v>1.0</v>
      </c>
      <c r="E477" s="6">
        <v>1.0</v>
      </c>
      <c r="F477" s="15"/>
      <c r="G477" s="7">
        <v>42060.0</v>
      </c>
      <c r="H477" s="8">
        <v>0.5</v>
      </c>
      <c r="I477" s="16">
        <v>42060.5</v>
      </c>
      <c r="J477" s="17">
        <v>7540981.84</v>
      </c>
      <c r="K477" s="17">
        <v>365687.04</v>
      </c>
      <c r="L477" s="18">
        <v>7540981.84</v>
      </c>
      <c r="M477" s="18">
        <v>365687.04</v>
      </c>
      <c r="N477" s="14" t="s">
        <v>80</v>
      </c>
      <c r="O477" s="17" t="s">
        <v>82</v>
      </c>
      <c r="P477" s="17" t="s">
        <v>28</v>
      </c>
      <c r="Q477" s="6">
        <f t="shared" si="1"/>
        <v>28.72177745</v>
      </c>
      <c r="R477" s="6">
        <v>0.0</v>
      </c>
    </row>
    <row r="478" ht="15.75" customHeight="1">
      <c r="A478" s="15" t="s">
        <v>841</v>
      </c>
      <c r="B478" s="15" t="s">
        <v>888</v>
      </c>
      <c r="C478" s="15" t="s">
        <v>889</v>
      </c>
      <c r="D478" s="6">
        <v>1.0</v>
      </c>
      <c r="E478" s="6">
        <v>1.0</v>
      </c>
      <c r="F478" s="15"/>
      <c r="G478" s="7">
        <v>42060.0</v>
      </c>
      <c r="H478" s="8">
        <v>0.5034722222222222</v>
      </c>
      <c r="I478" s="16">
        <v>42060.50347222222</v>
      </c>
      <c r="J478" s="17">
        <v>7540981.29</v>
      </c>
      <c r="K478" s="17">
        <v>365685.43</v>
      </c>
      <c r="L478" s="18">
        <v>7540981.29</v>
      </c>
      <c r="M478" s="18">
        <v>365685.43</v>
      </c>
      <c r="N478" s="14" t="s">
        <v>80</v>
      </c>
      <c r="O478" s="17" t="s">
        <v>82</v>
      </c>
      <c r="P478" s="17" t="s">
        <v>28</v>
      </c>
      <c r="Q478" s="6">
        <f t="shared" si="1"/>
        <v>1.701352403</v>
      </c>
      <c r="R478" s="6">
        <v>0.0</v>
      </c>
    </row>
    <row r="479" ht="15.75" customHeight="1">
      <c r="A479" s="15" t="s">
        <v>841</v>
      </c>
      <c r="B479" s="15" t="s">
        <v>888</v>
      </c>
      <c r="C479" s="15" t="s">
        <v>889</v>
      </c>
      <c r="D479" s="6">
        <v>1.0</v>
      </c>
      <c r="E479" s="6">
        <v>1.0</v>
      </c>
      <c r="F479" s="15"/>
      <c r="G479" s="7">
        <v>42060.0</v>
      </c>
      <c r="H479" s="8">
        <v>0.5069444444444444</v>
      </c>
      <c r="I479" s="16">
        <v>42060.506944444445</v>
      </c>
      <c r="J479" s="17">
        <v>7540980.48</v>
      </c>
      <c r="K479" s="17">
        <v>365683.63</v>
      </c>
      <c r="L479" s="18">
        <v>7540980.48</v>
      </c>
      <c r="M479" s="18">
        <v>365683.63</v>
      </c>
      <c r="N479" s="21" t="s">
        <v>68</v>
      </c>
      <c r="O479" s="17" t="s">
        <v>843</v>
      </c>
      <c r="P479" s="17" t="s">
        <v>28</v>
      </c>
      <c r="Q479" s="6">
        <f t="shared" si="1"/>
        <v>1.973854098</v>
      </c>
      <c r="R479" s="6">
        <v>0.0</v>
      </c>
    </row>
    <row r="480" ht="15.75" customHeight="1">
      <c r="A480" s="15" t="s">
        <v>841</v>
      </c>
      <c r="B480" s="15" t="s">
        <v>888</v>
      </c>
      <c r="C480" s="15" t="s">
        <v>889</v>
      </c>
      <c r="D480" s="6">
        <v>1.0</v>
      </c>
      <c r="E480" s="6">
        <v>1.0</v>
      </c>
      <c r="F480" s="15"/>
      <c r="G480" s="7">
        <v>42060.0</v>
      </c>
      <c r="H480" s="8">
        <v>0.5104166666666666</v>
      </c>
      <c r="I480" s="16">
        <v>42060.510416666664</v>
      </c>
      <c r="J480" s="17">
        <v>7540951.67</v>
      </c>
      <c r="K480" s="17">
        <v>365676.15</v>
      </c>
      <c r="L480" s="18">
        <v>7540951.67</v>
      </c>
      <c r="M480" s="18">
        <v>365676.15</v>
      </c>
      <c r="N480" s="21" t="s">
        <v>68</v>
      </c>
      <c r="O480" s="17" t="s">
        <v>843</v>
      </c>
      <c r="P480" s="17" t="s">
        <v>28</v>
      </c>
      <c r="Q480" s="6">
        <f t="shared" si="1"/>
        <v>29.7651894</v>
      </c>
      <c r="R480" s="6">
        <v>0.0</v>
      </c>
    </row>
    <row r="481" ht="15.75" customHeight="1">
      <c r="A481" s="15" t="s">
        <v>841</v>
      </c>
      <c r="B481" s="15" t="s">
        <v>888</v>
      </c>
      <c r="C481" s="15" t="s">
        <v>889</v>
      </c>
      <c r="D481" s="6">
        <v>1.0</v>
      </c>
      <c r="E481" s="6">
        <v>1.0</v>
      </c>
      <c r="F481" s="15"/>
      <c r="G481" s="7">
        <v>42060.0</v>
      </c>
      <c r="H481" s="8">
        <v>0.513888888888889</v>
      </c>
      <c r="I481" s="16">
        <v>42060.51388888889</v>
      </c>
      <c r="J481" s="17">
        <v>7540927.71</v>
      </c>
      <c r="K481" s="17">
        <v>365676.85</v>
      </c>
      <c r="L481" s="18">
        <v>7540927.71</v>
      </c>
      <c r="M481" s="18">
        <v>365676.85</v>
      </c>
      <c r="N481" s="14" t="s">
        <v>37</v>
      </c>
      <c r="O481" s="17" t="s">
        <v>31</v>
      </c>
      <c r="P481" s="17" t="s">
        <v>28</v>
      </c>
      <c r="Q481" s="6">
        <f t="shared" si="1"/>
        <v>23.97022319</v>
      </c>
      <c r="R481" s="6">
        <v>0.0</v>
      </c>
    </row>
    <row r="482" ht="15.75" customHeight="1">
      <c r="A482" s="15" t="s">
        <v>841</v>
      </c>
      <c r="B482" s="15" t="s">
        <v>888</v>
      </c>
      <c r="C482" s="15" t="s">
        <v>889</v>
      </c>
      <c r="D482" s="6">
        <v>1.0</v>
      </c>
      <c r="E482" s="6">
        <v>1.0</v>
      </c>
      <c r="F482" s="15"/>
      <c r="G482" s="7">
        <v>42060.0</v>
      </c>
      <c r="H482" s="8">
        <v>0.517361111111111</v>
      </c>
      <c r="I482" s="16">
        <v>42060.51736111111</v>
      </c>
      <c r="J482" s="17">
        <v>7540904.55</v>
      </c>
      <c r="K482" s="17">
        <v>365681.69</v>
      </c>
      <c r="L482" s="18">
        <v>7540904.55</v>
      </c>
      <c r="M482" s="18">
        <v>365681.69</v>
      </c>
      <c r="N482" s="14" t="s">
        <v>28</v>
      </c>
      <c r="O482" s="17" t="s">
        <v>28</v>
      </c>
      <c r="P482" s="17" t="s">
        <v>28</v>
      </c>
      <c r="Q482" s="6">
        <f t="shared" si="1"/>
        <v>23.66032967</v>
      </c>
      <c r="R482" s="6">
        <v>0.0</v>
      </c>
    </row>
    <row r="483" ht="15.75" customHeight="1">
      <c r="A483" s="15" t="s">
        <v>841</v>
      </c>
      <c r="B483" s="15" t="s">
        <v>888</v>
      </c>
      <c r="C483" s="15" t="s">
        <v>889</v>
      </c>
      <c r="D483" s="6">
        <v>1.0</v>
      </c>
      <c r="E483" s="6">
        <v>1.0</v>
      </c>
      <c r="F483" s="15"/>
      <c r="G483" s="7">
        <v>42060.0</v>
      </c>
      <c r="H483" s="8">
        <v>0.5208333333333334</v>
      </c>
      <c r="I483" s="16">
        <v>42060.520833333336</v>
      </c>
      <c r="J483" s="17">
        <v>7540881.39</v>
      </c>
      <c r="K483" s="17">
        <v>365686.56</v>
      </c>
      <c r="L483" s="18">
        <v>7540881.39</v>
      </c>
      <c r="M483" s="18">
        <v>365686.56</v>
      </c>
      <c r="N483" s="14" t="s">
        <v>28</v>
      </c>
      <c r="O483" s="17" t="s">
        <v>28</v>
      </c>
      <c r="P483" s="17" t="s">
        <v>28</v>
      </c>
      <c r="Q483" s="6">
        <f t="shared" si="1"/>
        <v>23.66648474</v>
      </c>
      <c r="R483" s="6">
        <v>0.0</v>
      </c>
    </row>
    <row r="484" ht="15.75" customHeight="1">
      <c r="A484" s="15" t="s">
        <v>841</v>
      </c>
      <c r="B484" s="15" t="s">
        <v>888</v>
      </c>
      <c r="C484" s="15" t="s">
        <v>889</v>
      </c>
      <c r="D484" s="6">
        <v>1.0</v>
      </c>
      <c r="E484" s="6">
        <v>1.0</v>
      </c>
      <c r="F484" s="15"/>
      <c r="G484" s="7">
        <v>42060.0</v>
      </c>
      <c r="H484" s="8">
        <v>0.5243055555555556</v>
      </c>
      <c r="I484" s="16">
        <v>42060.524305555555</v>
      </c>
      <c r="J484" s="17">
        <v>7540858.23</v>
      </c>
      <c r="K484" s="17">
        <v>365691.44</v>
      </c>
      <c r="L484" s="18">
        <v>7540858.23</v>
      </c>
      <c r="M484" s="18">
        <v>365691.44</v>
      </c>
      <c r="N484" s="14" t="s">
        <v>28</v>
      </c>
      <c r="O484" s="17" t="s">
        <v>28</v>
      </c>
      <c r="P484" s="17" t="s">
        <v>28</v>
      </c>
      <c r="Q484" s="6">
        <f t="shared" si="1"/>
        <v>23.66854453</v>
      </c>
      <c r="R484" s="6">
        <v>0.0</v>
      </c>
    </row>
    <row r="485" ht="15.75" customHeight="1">
      <c r="A485" s="15" t="s">
        <v>841</v>
      </c>
      <c r="B485" s="15" t="s">
        <v>888</v>
      </c>
      <c r="C485" s="15" t="s">
        <v>889</v>
      </c>
      <c r="D485" s="6">
        <v>1.0</v>
      </c>
      <c r="E485" s="6">
        <v>1.0</v>
      </c>
      <c r="F485" s="15"/>
      <c r="G485" s="7">
        <v>42060.0</v>
      </c>
      <c r="H485" s="8">
        <v>0.5277777777777778</v>
      </c>
      <c r="I485" s="16">
        <v>42060.52777777778</v>
      </c>
      <c r="J485" s="17">
        <v>7540835.19</v>
      </c>
      <c r="K485" s="17">
        <v>365696.27</v>
      </c>
      <c r="L485" s="18">
        <v>7540835.19</v>
      </c>
      <c r="M485" s="18">
        <v>365696.27</v>
      </c>
      <c r="N485" s="24" t="s">
        <v>56</v>
      </c>
      <c r="O485" s="17" t="s">
        <v>58</v>
      </c>
      <c r="P485" s="17" t="s">
        <v>895</v>
      </c>
      <c r="Q485" s="6">
        <f t="shared" si="1"/>
        <v>23.54082624</v>
      </c>
      <c r="R485" s="6">
        <v>0.0</v>
      </c>
    </row>
    <row r="486" ht="15.75" customHeight="1">
      <c r="A486" s="15" t="s">
        <v>841</v>
      </c>
      <c r="B486" s="15" t="s">
        <v>888</v>
      </c>
      <c r="C486" s="15" t="s">
        <v>889</v>
      </c>
      <c r="D486" s="6">
        <v>1.0</v>
      </c>
      <c r="E486" s="6">
        <v>1.0</v>
      </c>
      <c r="F486" s="15"/>
      <c r="G486" s="7">
        <v>42060.0</v>
      </c>
      <c r="H486" s="8">
        <v>0.53125</v>
      </c>
      <c r="I486" s="16">
        <v>42060.53125</v>
      </c>
      <c r="J486" s="17">
        <v>7540835.19</v>
      </c>
      <c r="K486" s="17">
        <v>365696.27</v>
      </c>
      <c r="L486" s="18">
        <v>7540835.19</v>
      </c>
      <c r="M486" s="18">
        <v>365696.27</v>
      </c>
      <c r="N486" s="24" t="s">
        <v>56</v>
      </c>
      <c r="O486" s="17" t="s">
        <v>58</v>
      </c>
      <c r="P486" s="17" t="s">
        <v>895</v>
      </c>
      <c r="Q486" s="6">
        <f t="shared" si="1"/>
        <v>0</v>
      </c>
      <c r="R486" s="6">
        <v>0.0</v>
      </c>
    </row>
    <row r="487" ht="15.75" customHeight="1">
      <c r="A487" s="15" t="s">
        <v>841</v>
      </c>
      <c r="B487" s="15" t="s">
        <v>888</v>
      </c>
      <c r="C487" s="15" t="s">
        <v>889</v>
      </c>
      <c r="D487" s="6">
        <v>1.0</v>
      </c>
      <c r="E487" s="6">
        <v>1.0</v>
      </c>
      <c r="F487" s="15"/>
      <c r="G487" s="7">
        <v>42060.0</v>
      </c>
      <c r="H487" s="8">
        <v>0.5347222222222222</v>
      </c>
      <c r="I487" s="16">
        <v>42060.53472222222</v>
      </c>
      <c r="J487" s="17">
        <v>7540833.16</v>
      </c>
      <c r="K487" s="17">
        <v>365695.3</v>
      </c>
      <c r="L487" s="18">
        <v>7540833.16</v>
      </c>
      <c r="M487" s="18">
        <v>365695.3</v>
      </c>
      <c r="N487" s="14" t="s">
        <v>60</v>
      </c>
      <c r="O487" s="17" t="s">
        <v>52</v>
      </c>
      <c r="P487" s="17" t="s">
        <v>28</v>
      </c>
      <c r="Q487" s="6">
        <f t="shared" si="1"/>
        <v>2.249844439</v>
      </c>
      <c r="R487" s="6">
        <v>0.0</v>
      </c>
    </row>
    <row r="488" ht="15.75" customHeight="1">
      <c r="A488" s="15" t="s">
        <v>841</v>
      </c>
      <c r="B488" s="15" t="s">
        <v>888</v>
      </c>
      <c r="C488" s="15" t="s">
        <v>889</v>
      </c>
      <c r="D488" s="6">
        <v>1.0</v>
      </c>
      <c r="E488" s="6">
        <v>1.0</v>
      </c>
      <c r="F488" s="15"/>
      <c r="G488" s="7">
        <v>42060.0</v>
      </c>
      <c r="H488" s="8">
        <v>0.5381944444444444</v>
      </c>
      <c r="I488" s="16">
        <v>42060.538194444445</v>
      </c>
      <c r="J488" s="17">
        <v>7540834.8</v>
      </c>
      <c r="K488" s="17">
        <v>365696.46</v>
      </c>
      <c r="L488" s="18">
        <v>7540834.8</v>
      </c>
      <c r="M488" s="18">
        <v>365696.46</v>
      </c>
      <c r="N488" s="14" t="s">
        <v>60</v>
      </c>
      <c r="O488" s="17" t="s">
        <v>52</v>
      </c>
      <c r="P488" s="17" t="s">
        <v>28</v>
      </c>
      <c r="Q488" s="6">
        <f t="shared" si="1"/>
        <v>2.008780724</v>
      </c>
      <c r="R488" s="6">
        <v>0.0</v>
      </c>
    </row>
    <row r="489" ht="15.75" customHeight="1">
      <c r="A489" s="15" t="s">
        <v>841</v>
      </c>
      <c r="B489" s="15" t="s">
        <v>888</v>
      </c>
      <c r="C489" s="15" t="s">
        <v>889</v>
      </c>
      <c r="D489" s="6">
        <v>1.0</v>
      </c>
      <c r="E489" s="6">
        <v>1.0</v>
      </c>
      <c r="F489" s="15"/>
      <c r="G489" s="7">
        <v>42060.0</v>
      </c>
      <c r="H489" s="8">
        <v>0.5416666666666666</v>
      </c>
      <c r="I489" s="16">
        <v>42060.541666666664</v>
      </c>
      <c r="J489" s="17">
        <v>7540836.28</v>
      </c>
      <c r="K489" s="17">
        <v>365697.68</v>
      </c>
      <c r="L489" s="18">
        <v>7540836.28</v>
      </c>
      <c r="M489" s="18">
        <v>365697.68</v>
      </c>
      <c r="N489" s="21" t="s">
        <v>68</v>
      </c>
      <c r="O489" s="17" t="s">
        <v>843</v>
      </c>
      <c r="P489" s="17" t="s">
        <v>28</v>
      </c>
      <c r="Q489" s="6">
        <f t="shared" si="1"/>
        <v>1.918019813</v>
      </c>
      <c r="R489" s="6">
        <v>0.0</v>
      </c>
    </row>
    <row r="490" ht="15.75" customHeight="1">
      <c r="A490" s="15" t="s">
        <v>841</v>
      </c>
      <c r="B490" s="15" t="s">
        <v>888</v>
      </c>
      <c r="C490" s="15" t="s">
        <v>889</v>
      </c>
      <c r="D490" s="6">
        <v>1.0</v>
      </c>
      <c r="E490" s="6">
        <v>1.0</v>
      </c>
      <c r="F490" s="15"/>
      <c r="G490" s="7">
        <v>42060.0</v>
      </c>
      <c r="H490" s="8">
        <v>0.545138888888889</v>
      </c>
      <c r="I490" s="16">
        <v>42060.54513888889</v>
      </c>
      <c r="J490" s="17">
        <v>7540836.42</v>
      </c>
      <c r="K490" s="17">
        <v>365697.37</v>
      </c>
      <c r="L490" s="18">
        <v>7540836.42</v>
      </c>
      <c r="M490" s="18">
        <v>365697.37</v>
      </c>
      <c r="N490" s="21" t="s">
        <v>68</v>
      </c>
      <c r="O490" s="17" t="s">
        <v>843</v>
      </c>
      <c r="P490" s="17" t="s">
        <v>28</v>
      </c>
      <c r="Q490" s="6">
        <f t="shared" si="1"/>
        <v>0.3401470269</v>
      </c>
      <c r="R490" s="6">
        <v>0.0</v>
      </c>
    </row>
    <row r="491" ht="15.75" customHeight="1">
      <c r="A491" s="15" t="s">
        <v>841</v>
      </c>
      <c r="B491" s="15" t="s">
        <v>888</v>
      </c>
      <c r="C491" s="15" t="s">
        <v>889</v>
      </c>
      <c r="D491" s="6">
        <v>1.0</v>
      </c>
      <c r="E491" s="6">
        <v>1.0</v>
      </c>
      <c r="F491" s="15"/>
      <c r="G491" s="7">
        <v>42060.0</v>
      </c>
      <c r="H491" s="8">
        <v>0.548611111111111</v>
      </c>
      <c r="I491" s="16">
        <v>42060.54861111111</v>
      </c>
      <c r="J491" s="17">
        <v>7540835.54</v>
      </c>
      <c r="K491" s="17">
        <v>365697.79</v>
      </c>
      <c r="L491" s="18">
        <v>7540835.54</v>
      </c>
      <c r="M491" s="18">
        <v>365697.79</v>
      </c>
      <c r="N491" s="24" t="s">
        <v>56</v>
      </c>
      <c r="O491" s="17" t="s">
        <v>58</v>
      </c>
      <c r="P491" s="17" t="s">
        <v>896</v>
      </c>
      <c r="Q491" s="6">
        <f t="shared" si="1"/>
        <v>0.9750897394</v>
      </c>
      <c r="R491" s="6">
        <v>0.0</v>
      </c>
    </row>
    <row r="492" ht="15.75" customHeight="1">
      <c r="A492" s="15" t="s">
        <v>841</v>
      </c>
      <c r="B492" s="15" t="s">
        <v>888</v>
      </c>
      <c r="C492" s="15" t="s">
        <v>889</v>
      </c>
      <c r="D492" s="6">
        <v>1.0</v>
      </c>
      <c r="E492" s="6">
        <v>1.0</v>
      </c>
      <c r="F492" s="15"/>
      <c r="G492" s="7">
        <v>42060.0</v>
      </c>
      <c r="H492" s="8">
        <v>0.5520833333333334</v>
      </c>
      <c r="I492" s="16">
        <v>42060.552083333336</v>
      </c>
      <c r="J492" s="17">
        <v>7540835.54</v>
      </c>
      <c r="K492" s="17">
        <v>365697.79</v>
      </c>
      <c r="L492" s="18">
        <v>7540835.54</v>
      </c>
      <c r="M492" s="18">
        <v>365697.79</v>
      </c>
      <c r="N492" s="14" t="s">
        <v>60</v>
      </c>
      <c r="O492" s="17" t="s">
        <v>52</v>
      </c>
      <c r="P492" s="17" t="s">
        <v>896</v>
      </c>
      <c r="Q492" s="6">
        <f t="shared" si="1"/>
        <v>0</v>
      </c>
      <c r="R492" s="6">
        <v>0.0</v>
      </c>
    </row>
    <row r="493" ht="15.75" customHeight="1">
      <c r="A493" s="15" t="s">
        <v>841</v>
      </c>
      <c r="B493" s="15" t="s">
        <v>888</v>
      </c>
      <c r="C493" s="15" t="s">
        <v>889</v>
      </c>
      <c r="D493" s="6">
        <v>1.0</v>
      </c>
      <c r="E493" s="6">
        <v>1.0</v>
      </c>
      <c r="F493" s="15"/>
      <c r="G493" s="7">
        <v>42060.0</v>
      </c>
      <c r="H493" s="8">
        <v>0.5555555555555556</v>
      </c>
      <c r="I493" s="16">
        <v>42060.555555555555</v>
      </c>
      <c r="J493" s="17">
        <v>7540835.54</v>
      </c>
      <c r="K493" s="17">
        <v>365697.79</v>
      </c>
      <c r="L493" s="18">
        <v>7540835.54</v>
      </c>
      <c r="M493" s="18">
        <v>365697.79</v>
      </c>
      <c r="N493" s="14" t="s">
        <v>60</v>
      </c>
      <c r="O493" s="17" t="s">
        <v>52</v>
      </c>
      <c r="P493" s="17" t="s">
        <v>896</v>
      </c>
      <c r="Q493" s="6">
        <f t="shared" si="1"/>
        <v>0</v>
      </c>
      <c r="R493" s="6">
        <v>0.0</v>
      </c>
    </row>
    <row r="494" ht="15.75" customHeight="1">
      <c r="A494" s="15" t="s">
        <v>841</v>
      </c>
      <c r="B494" s="15" t="s">
        <v>888</v>
      </c>
      <c r="C494" s="15" t="s">
        <v>889</v>
      </c>
      <c r="D494" s="6">
        <v>1.0</v>
      </c>
      <c r="E494" s="6">
        <v>1.0</v>
      </c>
      <c r="F494" s="15"/>
      <c r="G494" s="7">
        <v>42060.0</v>
      </c>
      <c r="H494" s="8">
        <v>0.5590277777777778</v>
      </c>
      <c r="I494" s="16">
        <v>42060.55902777778</v>
      </c>
      <c r="J494" s="17">
        <v>7540835.54</v>
      </c>
      <c r="K494" s="17">
        <v>365697.79</v>
      </c>
      <c r="L494" s="18">
        <v>7540835.54</v>
      </c>
      <c r="M494" s="18">
        <v>365697.79</v>
      </c>
      <c r="N494" s="14" t="s">
        <v>60</v>
      </c>
      <c r="O494" s="17" t="s">
        <v>52</v>
      </c>
      <c r="P494" s="17" t="s">
        <v>896</v>
      </c>
      <c r="Q494" s="6">
        <f t="shared" si="1"/>
        <v>0</v>
      </c>
      <c r="R494" s="6">
        <v>0.0</v>
      </c>
    </row>
    <row r="495" ht="15.75" customHeight="1">
      <c r="A495" s="15" t="s">
        <v>841</v>
      </c>
      <c r="B495" s="15" t="s">
        <v>888</v>
      </c>
      <c r="C495" s="15" t="s">
        <v>889</v>
      </c>
      <c r="D495" s="6">
        <v>1.0</v>
      </c>
      <c r="E495" s="6">
        <v>1.0</v>
      </c>
      <c r="F495" s="15"/>
      <c r="G495" s="7">
        <v>42060.0</v>
      </c>
      <c r="H495" s="8">
        <v>0.5625</v>
      </c>
      <c r="I495" s="16">
        <v>42060.5625</v>
      </c>
      <c r="J495" s="17">
        <v>7540835.54</v>
      </c>
      <c r="K495" s="17">
        <v>365697.79</v>
      </c>
      <c r="L495" s="18">
        <v>7540835.54</v>
      </c>
      <c r="M495" s="18">
        <v>365697.79</v>
      </c>
      <c r="N495" s="14" t="s">
        <v>60</v>
      </c>
      <c r="O495" s="17" t="s">
        <v>52</v>
      </c>
      <c r="P495" s="17" t="s">
        <v>896</v>
      </c>
      <c r="Q495" s="6">
        <f t="shared" si="1"/>
        <v>0</v>
      </c>
      <c r="R495" s="6">
        <v>0.0</v>
      </c>
    </row>
    <row r="496" ht="15.75" customHeight="1">
      <c r="A496" s="15" t="s">
        <v>841</v>
      </c>
      <c r="B496" s="15" t="s">
        <v>888</v>
      </c>
      <c r="C496" s="15" t="s">
        <v>889</v>
      </c>
      <c r="D496" s="6">
        <v>1.0</v>
      </c>
      <c r="E496" s="6">
        <v>1.0</v>
      </c>
      <c r="F496" s="15"/>
      <c r="G496" s="7">
        <v>42060.0</v>
      </c>
      <c r="H496" s="8">
        <v>0.5659722222222222</v>
      </c>
      <c r="I496" s="16">
        <v>42060.56597222222</v>
      </c>
      <c r="J496" s="17">
        <v>7540835.54</v>
      </c>
      <c r="K496" s="17">
        <v>365697.79</v>
      </c>
      <c r="L496" s="18">
        <v>7540835.54</v>
      </c>
      <c r="M496" s="18">
        <v>365697.79</v>
      </c>
      <c r="N496" s="24" t="s">
        <v>56</v>
      </c>
      <c r="O496" s="17" t="s">
        <v>58</v>
      </c>
      <c r="P496" s="17" t="s">
        <v>896</v>
      </c>
      <c r="Q496" s="6">
        <f t="shared" si="1"/>
        <v>0</v>
      </c>
      <c r="R496" s="6">
        <v>0.0</v>
      </c>
    </row>
    <row r="497" ht="15.75" customHeight="1">
      <c r="A497" s="15" t="s">
        <v>841</v>
      </c>
      <c r="B497" s="15" t="s">
        <v>888</v>
      </c>
      <c r="C497" s="15" t="s">
        <v>889</v>
      </c>
      <c r="D497" s="6">
        <v>1.0</v>
      </c>
      <c r="E497" s="6">
        <v>1.0</v>
      </c>
      <c r="F497" s="15"/>
      <c r="G497" s="7">
        <v>42060.0</v>
      </c>
      <c r="H497" s="8">
        <v>0.5694444444444444</v>
      </c>
      <c r="I497" s="16">
        <v>42060.569444444445</v>
      </c>
      <c r="J497" s="17">
        <v>7540835.54</v>
      </c>
      <c r="K497" s="17">
        <v>365697.79</v>
      </c>
      <c r="L497" s="18">
        <v>7540835.54</v>
      </c>
      <c r="M497" s="18">
        <v>365697.79</v>
      </c>
      <c r="N497" s="14" t="s">
        <v>60</v>
      </c>
      <c r="O497" s="17" t="s">
        <v>52</v>
      </c>
      <c r="P497" s="17" t="s">
        <v>896</v>
      </c>
      <c r="Q497" s="6">
        <f t="shared" si="1"/>
        <v>0</v>
      </c>
      <c r="R497" s="6">
        <v>0.0</v>
      </c>
    </row>
    <row r="498" ht="15.75" customHeight="1">
      <c r="A498" s="15" t="s">
        <v>841</v>
      </c>
      <c r="B498" s="15" t="s">
        <v>888</v>
      </c>
      <c r="C498" s="15" t="s">
        <v>889</v>
      </c>
      <c r="D498" s="6">
        <v>1.0</v>
      </c>
      <c r="E498" s="6">
        <v>1.0</v>
      </c>
      <c r="F498" s="15"/>
      <c r="G498" s="7">
        <v>42060.0</v>
      </c>
      <c r="H498" s="8">
        <v>0.5729166666666666</v>
      </c>
      <c r="I498" s="16">
        <v>42060.572916666664</v>
      </c>
      <c r="J498" s="17">
        <v>7540835.54</v>
      </c>
      <c r="K498" s="17">
        <v>365697.79</v>
      </c>
      <c r="L498" s="18">
        <v>7540835.54</v>
      </c>
      <c r="M498" s="18">
        <v>365697.79</v>
      </c>
      <c r="N498" s="14" t="s">
        <v>60</v>
      </c>
      <c r="O498" s="17" t="s">
        <v>52</v>
      </c>
      <c r="P498" s="17" t="s">
        <v>896</v>
      </c>
      <c r="Q498" s="6">
        <f t="shared" si="1"/>
        <v>0</v>
      </c>
      <c r="R498" s="6">
        <v>0.0</v>
      </c>
    </row>
    <row r="499" ht="15.75" customHeight="1">
      <c r="A499" s="15" t="s">
        <v>841</v>
      </c>
      <c r="B499" s="15" t="s">
        <v>888</v>
      </c>
      <c r="C499" s="15" t="s">
        <v>889</v>
      </c>
      <c r="D499" s="6">
        <v>1.0</v>
      </c>
      <c r="E499" s="6">
        <v>1.0</v>
      </c>
      <c r="F499" s="15"/>
      <c r="G499" s="7">
        <v>42060.0</v>
      </c>
      <c r="H499" s="8">
        <v>0.576388888888889</v>
      </c>
      <c r="I499" s="16">
        <v>42060.57638888889</v>
      </c>
      <c r="J499" s="17">
        <v>7540835.54</v>
      </c>
      <c r="K499" s="17">
        <v>365697.79</v>
      </c>
      <c r="L499" s="18">
        <v>7540835.54</v>
      </c>
      <c r="M499" s="18">
        <v>365697.79</v>
      </c>
      <c r="N499" s="14" t="s">
        <v>60</v>
      </c>
      <c r="O499" s="17" t="s">
        <v>52</v>
      </c>
      <c r="P499" s="17" t="s">
        <v>896</v>
      </c>
      <c r="Q499" s="6">
        <f t="shared" si="1"/>
        <v>0</v>
      </c>
      <c r="R499" s="6">
        <v>0.0</v>
      </c>
    </row>
    <row r="500" ht="15.75" customHeight="1">
      <c r="A500" s="15" t="s">
        <v>841</v>
      </c>
      <c r="B500" s="15" t="s">
        <v>888</v>
      </c>
      <c r="C500" s="15" t="s">
        <v>889</v>
      </c>
      <c r="D500" s="6">
        <v>1.0</v>
      </c>
      <c r="E500" s="6">
        <v>1.0</v>
      </c>
      <c r="F500" s="15"/>
      <c r="G500" s="7">
        <v>42060.0</v>
      </c>
      <c r="H500" s="8">
        <v>0.579861111111111</v>
      </c>
      <c r="I500" s="16">
        <v>42060.57986111111</v>
      </c>
      <c r="J500" s="17">
        <v>7540835.54</v>
      </c>
      <c r="K500" s="17">
        <v>365697.79</v>
      </c>
      <c r="L500" s="18">
        <v>7540835.54</v>
      </c>
      <c r="M500" s="18">
        <v>365697.79</v>
      </c>
      <c r="N500" s="24" t="s">
        <v>56</v>
      </c>
      <c r="O500" s="17" t="s">
        <v>58</v>
      </c>
      <c r="P500" s="17" t="s">
        <v>896</v>
      </c>
      <c r="Q500" s="6">
        <f t="shared" si="1"/>
        <v>0</v>
      </c>
      <c r="R500" s="6">
        <v>0.0</v>
      </c>
    </row>
    <row r="501" ht="15.75" customHeight="1">
      <c r="A501" s="15" t="s">
        <v>841</v>
      </c>
      <c r="B501" s="15" t="s">
        <v>888</v>
      </c>
      <c r="C501" s="15" t="s">
        <v>889</v>
      </c>
      <c r="D501" s="6">
        <v>1.0</v>
      </c>
      <c r="E501" s="6">
        <v>1.0</v>
      </c>
      <c r="F501" s="15"/>
      <c r="G501" s="7">
        <v>42060.0</v>
      </c>
      <c r="H501" s="8">
        <v>0.5833333333333334</v>
      </c>
      <c r="I501" s="16">
        <v>42060.583333333336</v>
      </c>
      <c r="J501" s="17">
        <v>7540831.66</v>
      </c>
      <c r="K501" s="17">
        <v>365697.2</v>
      </c>
      <c r="L501" s="18">
        <v>7540831.66</v>
      </c>
      <c r="M501" s="18">
        <v>365697.2</v>
      </c>
      <c r="N501" s="14" t="s">
        <v>60</v>
      </c>
      <c r="O501" s="17" t="s">
        <v>52</v>
      </c>
      <c r="P501" s="17" t="s">
        <v>28</v>
      </c>
      <c r="Q501" s="6">
        <f t="shared" si="1"/>
        <v>3.924601891</v>
      </c>
      <c r="R501" s="6">
        <v>0.0</v>
      </c>
    </row>
    <row r="502" ht="15.75" customHeight="1">
      <c r="A502" s="15" t="s">
        <v>841</v>
      </c>
      <c r="B502" s="15" t="s">
        <v>888</v>
      </c>
      <c r="C502" s="15" t="s">
        <v>889</v>
      </c>
      <c r="D502" s="6">
        <v>1.0</v>
      </c>
      <c r="E502" s="6">
        <v>1.0</v>
      </c>
      <c r="F502" s="15"/>
      <c r="G502" s="7">
        <v>42060.0</v>
      </c>
      <c r="H502" s="8">
        <v>0.5868055555555556</v>
      </c>
      <c r="I502" s="16">
        <v>42060.586805555555</v>
      </c>
      <c r="J502" s="17">
        <v>7540833.28</v>
      </c>
      <c r="K502" s="17">
        <v>365697.6</v>
      </c>
      <c r="L502" s="18">
        <v>7540833.28</v>
      </c>
      <c r="M502" s="18">
        <v>365697.6</v>
      </c>
      <c r="N502" s="14" t="s">
        <v>60</v>
      </c>
      <c r="O502" s="17" t="s">
        <v>52</v>
      </c>
      <c r="P502" s="17" t="s">
        <v>28</v>
      </c>
      <c r="Q502" s="6">
        <f t="shared" si="1"/>
        <v>1.668652151</v>
      </c>
      <c r="R502" s="6">
        <v>0.0</v>
      </c>
    </row>
    <row r="503" ht="15.75" customHeight="1">
      <c r="A503" s="15" t="s">
        <v>841</v>
      </c>
      <c r="B503" s="15" t="s">
        <v>888</v>
      </c>
      <c r="C503" s="15" t="s">
        <v>889</v>
      </c>
      <c r="D503" s="6">
        <v>1.0</v>
      </c>
      <c r="E503" s="6">
        <v>1.0</v>
      </c>
      <c r="F503" s="15"/>
      <c r="G503" s="7">
        <v>42060.0</v>
      </c>
      <c r="H503" s="8">
        <v>0.5902777777777778</v>
      </c>
      <c r="I503" s="16">
        <v>42060.59027777778</v>
      </c>
      <c r="J503" s="17">
        <v>7540835.45</v>
      </c>
      <c r="K503" s="17">
        <v>365697.81</v>
      </c>
      <c r="L503" s="18">
        <v>7540835.45</v>
      </c>
      <c r="M503" s="18">
        <v>365697.81</v>
      </c>
      <c r="N503" s="14" t="s">
        <v>60</v>
      </c>
      <c r="O503" s="17" t="s">
        <v>52</v>
      </c>
      <c r="P503" s="17" t="s">
        <v>28</v>
      </c>
      <c r="Q503" s="6">
        <f t="shared" si="1"/>
        <v>2.18013761</v>
      </c>
      <c r="R503" s="6">
        <v>0.0</v>
      </c>
    </row>
    <row r="504" ht="15.75" customHeight="1">
      <c r="A504" s="15" t="s">
        <v>841</v>
      </c>
      <c r="B504" s="15" t="s">
        <v>888</v>
      </c>
      <c r="C504" s="15" t="s">
        <v>889</v>
      </c>
      <c r="D504" s="6">
        <v>1.0</v>
      </c>
      <c r="E504" s="6">
        <v>1.0</v>
      </c>
      <c r="F504" s="15"/>
      <c r="G504" s="7">
        <v>42060.0</v>
      </c>
      <c r="H504" s="8">
        <v>0.59375</v>
      </c>
      <c r="I504" s="16">
        <v>42060.59375</v>
      </c>
      <c r="J504" s="17">
        <v>7540835.48</v>
      </c>
      <c r="K504" s="17">
        <v>365697.88</v>
      </c>
      <c r="L504" s="18">
        <v>7540835.48</v>
      </c>
      <c r="M504" s="18">
        <v>365697.88</v>
      </c>
      <c r="N504" s="14" t="s">
        <v>60</v>
      </c>
      <c r="O504" s="17" t="s">
        <v>52</v>
      </c>
      <c r="P504" s="17" t="s">
        <v>28</v>
      </c>
      <c r="Q504" s="6">
        <f t="shared" si="1"/>
        <v>0.07615773117</v>
      </c>
      <c r="R504" s="6">
        <v>0.0</v>
      </c>
    </row>
    <row r="505" ht="15.75" customHeight="1">
      <c r="A505" s="15" t="s">
        <v>841</v>
      </c>
      <c r="B505" s="15" t="s">
        <v>888</v>
      </c>
      <c r="C505" s="15" t="s">
        <v>889</v>
      </c>
      <c r="D505" s="6">
        <v>1.0</v>
      </c>
      <c r="E505" s="6">
        <v>1.0</v>
      </c>
      <c r="F505" s="15"/>
      <c r="G505" s="7">
        <v>42060.0</v>
      </c>
      <c r="H505" s="8">
        <v>0.5972222222222222</v>
      </c>
      <c r="I505" s="16">
        <v>42060.59722222222</v>
      </c>
      <c r="J505" s="17">
        <v>7540836.04</v>
      </c>
      <c r="K505" s="17">
        <v>365699.29</v>
      </c>
      <c r="L505" s="18">
        <v>7540836.04</v>
      </c>
      <c r="M505" s="18">
        <v>365699.29</v>
      </c>
      <c r="N505" s="14" t="s">
        <v>60</v>
      </c>
      <c r="O505" s="17" t="s">
        <v>52</v>
      </c>
      <c r="P505" s="17" t="s">
        <v>28</v>
      </c>
      <c r="Q505" s="6">
        <f t="shared" si="1"/>
        <v>1.517135459</v>
      </c>
      <c r="R505" s="6">
        <v>0.0</v>
      </c>
    </row>
    <row r="506" ht="15.75" customHeight="1">
      <c r="A506" s="15" t="s">
        <v>841</v>
      </c>
      <c r="B506" s="15" t="s">
        <v>888</v>
      </c>
      <c r="C506" s="15" t="s">
        <v>889</v>
      </c>
      <c r="D506" s="6">
        <v>1.0</v>
      </c>
      <c r="E506" s="6">
        <v>1.0</v>
      </c>
      <c r="F506" s="15"/>
      <c r="G506" s="7">
        <v>42060.0</v>
      </c>
      <c r="H506" s="8">
        <v>0.6006944444444444</v>
      </c>
      <c r="I506" s="16">
        <v>42060.600694444445</v>
      </c>
      <c r="J506" s="17">
        <v>7540836.23</v>
      </c>
      <c r="K506" s="17">
        <v>365701.57</v>
      </c>
      <c r="L506" s="18">
        <v>7540836.23</v>
      </c>
      <c r="M506" s="18">
        <v>365701.57</v>
      </c>
      <c r="N506" s="14" t="s">
        <v>60</v>
      </c>
      <c r="O506" s="17" t="s">
        <v>52</v>
      </c>
      <c r="P506" s="17" t="s">
        <v>28</v>
      </c>
      <c r="Q506" s="6">
        <f t="shared" si="1"/>
        <v>2.28790297</v>
      </c>
      <c r="R506" s="6">
        <v>0.0</v>
      </c>
    </row>
    <row r="507" ht="15.75" customHeight="1">
      <c r="A507" s="15" t="s">
        <v>841</v>
      </c>
      <c r="B507" s="15" t="s">
        <v>888</v>
      </c>
      <c r="C507" s="15" t="s">
        <v>889</v>
      </c>
      <c r="D507" s="6">
        <v>1.0</v>
      </c>
      <c r="E507" s="6">
        <v>1.0</v>
      </c>
      <c r="F507" s="15"/>
      <c r="G507" s="7">
        <v>42060.0</v>
      </c>
      <c r="H507" s="8">
        <v>0.6041666666666666</v>
      </c>
      <c r="I507" s="16">
        <v>42060.604166666664</v>
      </c>
      <c r="J507" s="17">
        <v>7540948.78</v>
      </c>
      <c r="K507" s="17">
        <v>365871.78</v>
      </c>
      <c r="L507" s="18">
        <v>7540948.78</v>
      </c>
      <c r="M507" s="18">
        <v>365871.78</v>
      </c>
      <c r="N507" s="14" t="s">
        <v>60</v>
      </c>
      <c r="O507" s="17" t="s">
        <v>52</v>
      </c>
      <c r="P507" s="17" t="s">
        <v>28</v>
      </c>
      <c r="Q507" s="6">
        <f t="shared" si="1"/>
        <v>204.0562339</v>
      </c>
      <c r="R507" s="6">
        <v>0.0</v>
      </c>
    </row>
    <row r="508" ht="15.75" customHeight="1">
      <c r="A508" s="15" t="s">
        <v>841</v>
      </c>
      <c r="B508" s="15" t="s">
        <v>888</v>
      </c>
      <c r="C508" s="15" t="s">
        <v>889</v>
      </c>
      <c r="D508" s="6">
        <v>1.0</v>
      </c>
      <c r="E508" s="6">
        <v>1.0</v>
      </c>
      <c r="F508" s="15"/>
      <c r="G508" s="7">
        <v>42060.0</v>
      </c>
      <c r="H508" s="8">
        <v>0.607638888888889</v>
      </c>
      <c r="I508" s="16">
        <v>42060.60763888889</v>
      </c>
      <c r="J508" s="17">
        <v>7540910.45</v>
      </c>
      <c r="K508" s="17">
        <v>365823.03</v>
      </c>
      <c r="L508" s="18">
        <v>7540910.45</v>
      </c>
      <c r="M508" s="18">
        <v>365823.03</v>
      </c>
      <c r="N508" s="24" t="s">
        <v>56</v>
      </c>
      <c r="O508" s="17" t="s">
        <v>58</v>
      </c>
      <c r="P508" s="17" t="s">
        <v>897</v>
      </c>
      <c r="Q508" s="6">
        <f t="shared" si="1"/>
        <v>62.01412259</v>
      </c>
      <c r="R508" s="6">
        <v>0.0</v>
      </c>
    </row>
    <row r="509" ht="15.75" customHeight="1">
      <c r="A509" s="15" t="s">
        <v>841</v>
      </c>
      <c r="B509" s="15" t="s">
        <v>888</v>
      </c>
      <c r="C509" s="15" t="s">
        <v>889</v>
      </c>
      <c r="D509" s="6">
        <v>1.0</v>
      </c>
      <c r="E509" s="6">
        <v>1.0</v>
      </c>
      <c r="F509" s="15"/>
      <c r="G509" s="7">
        <v>42060.0</v>
      </c>
      <c r="H509" s="8">
        <v>0.611111111111111</v>
      </c>
      <c r="I509" s="16">
        <v>42060.61111111111</v>
      </c>
      <c r="J509" s="17">
        <v>7540831.68</v>
      </c>
      <c r="K509" s="17">
        <v>365690.24</v>
      </c>
      <c r="L509" s="18">
        <v>7540831.68</v>
      </c>
      <c r="M509" s="18">
        <v>365690.24</v>
      </c>
      <c r="N509" s="14" t="s">
        <v>60</v>
      </c>
      <c r="O509" s="17" t="s">
        <v>52</v>
      </c>
      <c r="P509" s="17" t="s">
        <v>28</v>
      </c>
      <c r="Q509" s="6">
        <f t="shared" si="1"/>
        <v>154.3952622</v>
      </c>
      <c r="R509" s="6">
        <v>0.0</v>
      </c>
    </row>
    <row r="510" ht="15.75" customHeight="1">
      <c r="A510" s="15" t="s">
        <v>841</v>
      </c>
      <c r="B510" s="15" t="s">
        <v>888</v>
      </c>
      <c r="C510" s="15" t="s">
        <v>889</v>
      </c>
      <c r="D510" s="6">
        <v>1.0</v>
      </c>
      <c r="E510" s="6">
        <v>1.0</v>
      </c>
      <c r="F510" s="15"/>
      <c r="G510" s="7">
        <v>42060.0</v>
      </c>
      <c r="H510" s="8">
        <v>0.6145833333333334</v>
      </c>
      <c r="I510" s="16">
        <v>42060.614583333336</v>
      </c>
      <c r="J510" s="17">
        <v>7540833.22</v>
      </c>
      <c r="K510" s="17">
        <v>365695.97</v>
      </c>
      <c r="L510" s="18">
        <v>7540833.22</v>
      </c>
      <c r="M510" s="18">
        <v>365695.97</v>
      </c>
      <c r="N510" s="14" t="s">
        <v>60</v>
      </c>
      <c r="O510" s="17" t="s">
        <v>52</v>
      </c>
      <c r="P510" s="17" t="s">
        <v>28</v>
      </c>
      <c r="Q510" s="6">
        <f t="shared" si="1"/>
        <v>5.933338015</v>
      </c>
      <c r="R510" s="6">
        <v>0.0</v>
      </c>
    </row>
    <row r="511" ht="15.75" customHeight="1">
      <c r="A511" s="15" t="s">
        <v>841</v>
      </c>
      <c r="B511" s="15" t="s">
        <v>888</v>
      </c>
      <c r="C511" s="15" t="s">
        <v>889</v>
      </c>
      <c r="D511" s="6">
        <v>1.0</v>
      </c>
      <c r="E511" s="6">
        <v>1.0</v>
      </c>
      <c r="F511" s="15"/>
      <c r="G511" s="7">
        <v>42060.0</v>
      </c>
      <c r="H511" s="8">
        <v>0.6180555555555556</v>
      </c>
      <c r="I511" s="16">
        <v>42060.618055555555</v>
      </c>
      <c r="J511" s="17">
        <v>7540833.51</v>
      </c>
      <c r="K511" s="17">
        <v>365697.18</v>
      </c>
      <c r="L511" s="18">
        <v>7540833.51</v>
      </c>
      <c r="M511" s="18">
        <v>365697.18</v>
      </c>
      <c r="N511" s="14" t="s">
        <v>60</v>
      </c>
      <c r="O511" s="17" t="s">
        <v>52</v>
      </c>
      <c r="P511" s="17" t="s">
        <v>28</v>
      </c>
      <c r="Q511" s="6">
        <f t="shared" si="1"/>
        <v>1.244266852</v>
      </c>
      <c r="R511" s="6">
        <v>0.0</v>
      </c>
    </row>
    <row r="512" ht="15.75" customHeight="1">
      <c r="A512" s="15" t="s">
        <v>841</v>
      </c>
      <c r="B512" s="15" t="s">
        <v>888</v>
      </c>
      <c r="C512" s="15" t="s">
        <v>889</v>
      </c>
      <c r="D512" s="6">
        <v>1.0</v>
      </c>
      <c r="E512" s="6">
        <v>1.0</v>
      </c>
      <c r="F512" s="15"/>
      <c r="G512" s="7">
        <v>42060.0</v>
      </c>
      <c r="H512" s="8">
        <v>0.6215277777777778</v>
      </c>
      <c r="I512" s="16">
        <v>42060.62152777778</v>
      </c>
      <c r="J512" s="17">
        <v>7540834.09</v>
      </c>
      <c r="K512" s="17">
        <v>365697.98</v>
      </c>
      <c r="L512" s="18">
        <v>7540834.09</v>
      </c>
      <c r="M512" s="18">
        <v>365697.98</v>
      </c>
      <c r="N512" s="14" t="s">
        <v>60</v>
      </c>
      <c r="O512" s="17" t="s">
        <v>52</v>
      </c>
      <c r="P512" s="17" t="s">
        <v>28</v>
      </c>
      <c r="Q512" s="6">
        <f t="shared" si="1"/>
        <v>0.9881295462</v>
      </c>
      <c r="R512" s="6">
        <v>0.0</v>
      </c>
    </row>
    <row r="513" ht="15.75" customHeight="1">
      <c r="A513" s="15" t="s">
        <v>841</v>
      </c>
      <c r="B513" s="15" t="s">
        <v>888</v>
      </c>
      <c r="C513" s="15" t="s">
        <v>889</v>
      </c>
      <c r="D513" s="6">
        <v>1.0</v>
      </c>
      <c r="E513" s="6">
        <v>1.0</v>
      </c>
      <c r="F513" s="15"/>
      <c r="G513" s="7">
        <v>42060.0</v>
      </c>
      <c r="H513" s="8">
        <v>0.625</v>
      </c>
      <c r="I513" s="16">
        <v>42060.625</v>
      </c>
      <c r="J513" s="17">
        <v>7540834.66</v>
      </c>
      <c r="K513" s="17">
        <v>365698.73</v>
      </c>
      <c r="L513" s="18">
        <v>7540834.66</v>
      </c>
      <c r="M513" s="18">
        <v>365698.73</v>
      </c>
      <c r="N513" s="14" t="s">
        <v>33</v>
      </c>
      <c r="O513" s="17" t="s">
        <v>35</v>
      </c>
      <c r="P513" s="17" t="s">
        <v>28</v>
      </c>
      <c r="Q513" s="6">
        <f t="shared" si="1"/>
        <v>0.9420191083</v>
      </c>
      <c r="R513" s="6">
        <v>0.0</v>
      </c>
    </row>
    <row r="514" ht="15.75" customHeight="1">
      <c r="A514" s="15" t="s">
        <v>841</v>
      </c>
      <c r="B514" s="15" t="s">
        <v>888</v>
      </c>
      <c r="C514" s="15" t="s">
        <v>889</v>
      </c>
      <c r="D514" s="6">
        <v>1.0</v>
      </c>
      <c r="E514" s="6">
        <v>1.0</v>
      </c>
      <c r="F514" s="15"/>
      <c r="G514" s="7">
        <v>42060.0</v>
      </c>
      <c r="H514" s="8">
        <v>0.6284722222222222</v>
      </c>
      <c r="I514" s="16">
        <v>42060.62847222222</v>
      </c>
      <c r="J514" s="17">
        <v>7540832.55</v>
      </c>
      <c r="K514" s="17">
        <v>365695.39</v>
      </c>
      <c r="L514" s="18">
        <v>7540832.55</v>
      </c>
      <c r="M514" s="18">
        <v>365695.39</v>
      </c>
      <c r="N514" s="14" t="s">
        <v>60</v>
      </c>
      <c r="O514" s="17" t="s">
        <v>52</v>
      </c>
      <c r="P514" s="17" t="s">
        <v>28</v>
      </c>
      <c r="Q514" s="6">
        <f t="shared" si="1"/>
        <v>3.950658173</v>
      </c>
      <c r="R514" s="6">
        <v>0.0</v>
      </c>
    </row>
    <row r="515" ht="15.75" customHeight="1">
      <c r="A515" s="15" t="s">
        <v>841</v>
      </c>
      <c r="B515" s="15" t="s">
        <v>888</v>
      </c>
      <c r="C515" s="15" t="s">
        <v>889</v>
      </c>
      <c r="D515" s="6">
        <v>1.0</v>
      </c>
      <c r="E515" s="6">
        <v>1.0</v>
      </c>
      <c r="F515" s="15"/>
      <c r="G515" s="7">
        <v>42060.0</v>
      </c>
      <c r="H515" s="8">
        <v>0.6319444444444444</v>
      </c>
      <c r="I515" s="16">
        <v>42060.631944444445</v>
      </c>
      <c r="J515" s="17">
        <v>7540830.93</v>
      </c>
      <c r="K515" s="17">
        <v>365697.01</v>
      </c>
      <c r="L515" s="18">
        <v>7540830.93</v>
      </c>
      <c r="M515" s="18">
        <v>365697.01</v>
      </c>
      <c r="N515" s="14" t="s">
        <v>60</v>
      </c>
      <c r="O515" s="17" t="s">
        <v>52</v>
      </c>
      <c r="P515" s="17" t="s">
        <v>28</v>
      </c>
      <c r="Q515" s="6">
        <f t="shared" si="1"/>
        <v>2.291025971</v>
      </c>
      <c r="R515" s="6">
        <v>0.0</v>
      </c>
    </row>
    <row r="516" ht="15.75" customHeight="1">
      <c r="A516" s="15" t="s">
        <v>841</v>
      </c>
      <c r="B516" s="15" t="s">
        <v>888</v>
      </c>
      <c r="C516" s="15" t="s">
        <v>889</v>
      </c>
      <c r="D516" s="6">
        <v>1.0</v>
      </c>
      <c r="E516" s="6">
        <v>1.0</v>
      </c>
      <c r="F516" s="15"/>
      <c r="G516" s="7">
        <v>42060.0</v>
      </c>
      <c r="H516" s="8">
        <v>0.6354166666666666</v>
      </c>
      <c r="I516" s="16">
        <v>42060.635416666664</v>
      </c>
      <c r="J516" s="17">
        <v>7540830.75</v>
      </c>
      <c r="K516" s="17">
        <v>365697.53</v>
      </c>
      <c r="L516" s="18">
        <v>7540830.75</v>
      </c>
      <c r="M516" s="18">
        <v>365697.53</v>
      </c>
      <c r="N516" s="14" t="s">
        <v>60</v>
      </c>
      <c r="O516" s="17" t="s">
        <v>52</v>
      </c>
      <c r="P516" s="17" t="s">
        <v>28</v>
      </c>
      <c r="Q516" s="6">
        <f t="shared" si="1"/>
        <v>0.5502726596</v>
      </c>
      <c r="R516" s="6">
        <v>0.0</v>
      </c>
    </row>
    <row r="517" ht="15.75" customHeight="1">
      <c r="A517" s="15" t="s">
        <v>841</v>
      </c>
      <c r="B517" s="15" t="s">
        <v>888</v>
      </c>
      <c r="C517" s="15" t="s">
        <v>889</v>
      </c>
      <c r="D517" s="6">
        <v>1.0</v>
      </c>
      <c r="E517" s="6">
        <v>1.0</v>
      </c>
      <c r="F517" s="15"/>
      <c r="G517" s="7">
        <v>42060.0</v>
      </c>
      <c r="H517" s="8">
        <v>0.638888888888889</v>
      </c>
      <c r="I517" s="16">
        <v>42060.63888888889</v>
      </c>
      <c r="J517" s="17">
        <v>7540830.55</v>
      </c>
      <c r="K517" s="17">
        <v>365697.92</v>
      </c>
      <c r="L517" s="18">
        <v>7540830.55</v>
      </c>
      <c r="M517" s="18">
        <v>365697.92</v>
      </c>
      <c r="N517" s="14" t="s">
        <v>60</v>
      </c>
      <c r="O517" s="17" t="s">
        <v>52</v>
      </c>
      <c r="P517" s="17" t="s">
        <v>28</v>
      </c>
      <c r="Q517" s="6">
        <f t="shared" si="1"/>
        <v>0.4382921401</v>
      </c>
      <c r="R517" s="6">
        <v>0.0</v>
      </c>
    </row>
    <row r="518" ht="15.75" customHeight="1">
      <c r="A518" s="15" t="s">
        <v>841</v>
      </c>
      <c r="B518" s="15" t="s">
        <v>888</v>
      </c>
      <c r="C518" s="15" t="s">
        <v>889</v>
      </c>
      <c r="D518" s="6">
        <v>1.0</v>
      </c>
      <c r="E518" s="6">
        <v>1.0</v>
      </c>
      <c r="F518" s="15"/>
      <c r="G518" s="7">
        <v>42060.0</v>
      </c>
      <c r="H518" s="8">
        <v>0.642361111111111</v>
      </c>
      <c r="I518" s="16">
        <v>42060.64236111111</v>
      </c>
      <c r="J518" s="17">
        <v>7540823.84</v>
      </c>
      <c r="K518" s="17">
        <v>365685.85</v>
      </c>
      <c r="L518" s="18">
        <v>7540823.84</v>
      </c>
      <c r="M518" s="18">
        <v>365685.85</v>
      </c>
      <c r="N518" s="14" t="s">
        <v>37</v>
      </c>
      <c r="O518" s="17" t="s">
        <v>31</v>
      </c>
      <c r="P518" s="17" t="s">
        <v>28</v>
      </c>
      <c r="Q518" s="6">
        <f t="shared" si="1"/>
        <v>13.80974294</v>
      </c>
      <c r="R518" s="6">
        <v>0.0</v>
      </c>
    </row>
    <row r="519" ht="15.75" customHeight="1">
      <c r="A519" s="15" t="s">
        <v>841</v>
      </c>
      <c r="B519" s="15" t="s">
        <v>888</v>
      </c>
      <c r="C519" s="15" t="s">
        <v>889</v>
      </c>
      <c r="D519" s="6">
        <v>1.0</v>
      </c>
      <c r="E519" s="6">
        <v>1.0</v>
      </c>
      <c r="F519" s="15"/>
      <c r="G519" s="7">
        <v>42060.0</v>
      </c>
      <c r="H519" s="8">
        <v>0.6458333333333334</v>
      </c>
      <c r="I519" s="16">
        <v>42060.645833333336</v>
      </c>
      <c r="J519" s="17">
        <v>7540813.17</v>
      </c>
      <c r="K519" s="17">
        <v>365675.78</v>
      </c>
      <c r="L519" s="18">
        <v>7540813.17</v>
      </c>
      <c r="M519" s="18">
        <v>365675.78</v>
      </c>
      <c r="N519" s="14" t="s">
        <v>33</v>
      </c>
      <c r="O519" s="17" t="s">
        <v>35</v>
      </c>
      <c r="P519" s="17" t="s">
        <v>28</v>
      </c>
      <c r="Q519" s="6">
        <f t="shared" si="1"/>
        <v>14.67153025</v>
      </c>
      <c r="R519" s="6">
        <v>0.0</v>
      </c>
    </row>
    <row r="520" ht="15.75" customHeight="1">
      <c r="A520" s="15" t="s">
        <v>841</v>
      </c>
      <c r="B520" s="15" t="s">
        <v>888</v>
      </c>
      <c r="C520" s="15" t="s">
        <v>889</v>
      </c>
      <c r="D520" s="6">
        <v>1.0</v>
      </c>
      <c r="E520" s="6">
        <v>1.0</v>
      </c>
      <c r="F520" s="15"/>
      <c r="G520" s="7">
        <v>42060.0</v>
      </c>
      <c r="H520" s="8">
        <v>0.6493055555555556</v>
      </c>
      <c r="I520" s="16">
        <v>42060.649305555555</v>
      </c>
      <c r="J520" s="17">
        <v>7540766.56</v>
      </c>
      <c r="K520" s="17">
        <v>365677.74</v>
      </c>
      <c r="L520" s="18">
        <v>7540766.56</v>
      </c>
      <c r="M520" s="18">
        <v>365677.74</v>
      </c>
      <c r="N520" s="14" t="s">
        <v>40</v>
      </c>
      <c r="O520" s="17" t="s">
        <v>42</v>
      </c>
      <c r="P520" s="17" t="s">
        <v>28</v>
      </c>
      <c r="Q520" s="6">
        <f t="shared" si="1"/>
        <v>46.65119184</v>
      </c>
      <c r="R520" s="6">
        <v>0.0</v>
      </c>
    </row>
    <row r="521" ht="15.75" customHeight="1">
      <c r="A521" s="15" t="s">
        <v>841</v>
      </c>
      <c r="B521" s="15" t="s">
        <v>888</v>
      </c>
      <c r="C521" s="15" t="s">
        <v>889</v>
      </c>
      <c r="D521" s="6">
        <v>1.0</v>
      </c>
      <c r="E521" s="6">
        <v>1.0</v>
      </c>
      <c r="F521" s="15"/>
      <c r="G521" s="7">
        <v>42060.0</v>
      </c>
      <c r="H521" s="8">
        <v>0.6527777777777778</v>
      </c>
      <c r="I521" s="16">
        <v>42060.65277777778</v>
      </c>
      <c r="J521" s="17">
        <v>7540767.90078318</v>
      </c>
      <c r="K521" s="17">
        <v>365675.831919144</v>
      </c>
      <c r="L521" s="18">
        <v>7540767.90078318</v>
      </c>
      <c r="M521" s="18">
        <v>365675.831919144</v>
      </c>
      <c r="N521" s="25" t="s">
        <v>25</v>
      </c>
      <c r="O521" s="17" t="s">
        <v>26</v>
      </c>
      <c r="P521" s="17" t="s">
        <v>488</v>
      </c>
      <c r="Q521" s="6">
        <f t="shared" si="1"/>
        <v>2.332053192</v>
      </c>
      <c r="R521" s="6">
        <v>0.0</v>
      </c>
    </row>
    <row r="522" ht="15.75" customHeight="1">
      <c r="A522" s="15" t="s">
        <v>856</v>
      </c>
      <c r="B522" s="15" t="s">
        <v>898</v>
      </c>
      <c r="C522" s="15" t="s">
        <v>899</v>
      </c>
      <c r="D522" s="6">
        <v>0.0</v>
      </c>
      <c r="E522" s="6">
        <v>1.0</v>
      </c>
      <c r="F522" s="15"/>
      <c r="G522" s="7">
        <v>42077.0</v>
      </c>
      <c r="H522" s="8">
        <v>0.2777777777777778</v>
      </c>
      <c r="I522" s="16">
        <v>42077.27777777778</v>
      </c>
      <c r="J522" s="17">
        <v>7540658.41</v>
      </c>
      <c r="K522" s="17">
        <v>365077.72</v>
      </c>
      <c r="L522" s="18">
        <v>7540658.41</v>
      </c>
      <c r="M522" s="18">
        <v>365077.72</v>
      </c>
      <c r="N522" s="14" t="s">
        <v>28</v>
      </c>
      <c r="O522" s="17" t="s">
        <v>28</v>
      </c>
      <c r="P522" s="17" t="s">
        <v>28</v>
      </c>
      <c r="Q522" s="6">
        <f t="shared" si="1"/>
        <v>608.0510665</v>
      </c>
      <c r="R522" s="6">
        <v>0.0</v>
      </c>
    </row>
    <row r="523" ht="15.75" customHeight="1">
      <c r="A523" s="15" t="s">
        <v>856</v>
      </c>
      <c r="B523" s="15" t="s">
        <v>898</v>
      </c>
      <c r="C523" s="15" t="s">
        <v>899</v>
      </c>
      <c r="D523" s="6">
        <v>0.0</v>
      </c>
      <c r="E523" s="6">
        <v>1.0</v>
      </c>
      <c r="F523" s="15"/>
      <c r="G523" s="7">
        <v>42077.0</v>
      </c>
      <c r="H523" s="8">
        <v>0.28125</v>
      </c>
      <c r="I523" s="16">
        <v>42077.28125</v>
      </c>
      <c r="J523" s="17">
        <v>7540657.35</v>
      </c>
      <c r="K523" s="17">
        <v>365088.33</v>
      </c>
      <c r="L523" s="18">
        <v>7540657.35</v>
      </c>
      <c r="M523" s="18">
        <v>365088.33</v>
      </c>
      <c r="N523" s="14" t="s">
        <v>28</v>
      </c>
      <c r="O523" s="17" t="s">
        <v>28</v>
      </c>
      <c r="P523" s="17" t="s">
        <v>28</v>
      </c>
      <c r="Q523" s="6">
        <f t="shared" si="1"/>
        <v>10.66281858</v>
      </c>
      <c r="R523" s="6">
        <v>0.0</v>
      </c>
    </row>
    <row r="524" ht="15.75" customHeight="1">
      <c r="A524" s="15" t="s">
        <v>856</v>
      </c>
      <c r="B524" s="15" t="s">
        <v>898</v>
      </c>
      <c r="C524" s="15" t="s">
        <v>899</v>
      </c>
      <c r="D524" s="6">
        <v>0.0</v>
      </c>
      <c r="E524" s="6">
        <v>1.0</v>
      </c>
      <c r="F524" s="15"/>
      <c r="G524" s="7">
        <v>42077.0</v>
      </c>
      <c r="H524" s="8">
        <v>0.2847222222222222</v>
      </c>
      <c r="I524" s="16">
        <v>42077.28472222222</v>
      </c>
      <c r="J524" s="17">
        <v>7540656.67</v>
      </c>
      <c r="K524" s="17">
        <v>365094.91</v>
      </c>
      <c r="L524" s="18">
        <v>7540656.67</v>
      </c>
      <c r="M524" s="18">
        <v>365094.91</v>
      </c>
      <c r="N524" s="14" t="s">
        <v>28</v>
      </c>
      <c r="O524" s="17" t="s">
        <v>28</v>
      </c>
      <c r="P524" s="17" t="s">
        <v>28</v>
      </c>
      <c r="Q524" s="6">
        <f t="shared" si="1"/>
        <v>6.615043462</v>
      </c>
      <c r="R524" s="6">
        <v>0.0</v>
      </c>
    </row>
    <row r="525" ht="15.75" customHeight="1">
      <c r="A525" s="15" t="s">
        <v>856</v>
      </c>
      <c r="B525" s="15" t="s">
        <v>898</v>
      </c>
      <c r="C525" s="15" t="s">
        <v>899</v>
      </c>
      <c r="D525" s="6">
        <v>0.0</v>
      </c>
      <c r="E525" s="6">
        <v>1.0</v>
      </c>
      <c r="F525" s="15"/>
      <c r="G525" s="7">
        <v>42077.0</v>
      </c>
      <c r="H525" s="8">
        <v>0.2881944444444445</v>
      </c>
      <c r="I525" s="16">
        <v>42077.288194444445</v>
      </c>
      <c r="J525" s="17">
        <v>7540655.99</v>
      </c>
      <c r="K525" s="17">
        <v>365101.44</v>
      </c>
      <c r="L525" s="18">
        <v>7540655.99</v>
      </c>
      <c r="M525" s="18">
        <v>365101.44</v>
      </c>
      <c r="N525" s="14" t="s">
        <v>28</v>
      </c>
      <c r="O525" s="17" t="s">
        <v>28</v>
      </c>
      <c r="P525" s="17" t="s">
        <v>28</v>
      </c>
      <c r="Q525" s="6">
        <f t="shared" si="1"/>
        <v>6.565310351</v>
      </c>
      <c r="R525" s="6">
        <v>0.0</v>
      </c>
    </row>
    <row r="526" ht="15.75" customHeight="1">
      <c r="A526" s="15" t="s">
        <v>856</v>
      </c>
      <c r="B526" s="15" t="s">
        <v>898</v>
      </c>
      <c r="C526" s="15" t="s">
        <v>899</v>
      </c>
      <c r="D526" s="6">
        <v>0.0</v>
      </c>
      <c r="E526" s="6">
        <v>1.0</v>
      </c>
      <c r="F526" s="15"/>
      <c r="G526" s="7">
        <v>42077.0</v>
      </c>
      <c r="H526" s="8">
        <v>0.2916666666666667</v>
      </c>
      <c r="I526" s="16">
        <v>42077.291666666664</v>
      </c>
      <c r="J526" s="17">
        <v>7540655.34</v>
      </c>
      <c r="K526" s="17">
        <v>365107.9</v>
      </c>
      <c r="L526" s="18">
        <v>7540655.34</v>
      </c>
      <c r="M526" s="18">
        <v>365107.9</v>
      </c>
      <c r="N526" s="14" t="s">
        <v>37</v>
      </c>
      <c r="O526" s="17" t="s">
        <v>31</v>
      </c>
      <c r="P526" s="17" t="s">
        <v>28</v>
      </c>
      <c r="Q526" s="6">
        <f t="shared" si="1"/>
        <v>6.492618886</v>
      </c>
      <c r="R526" s="6">
        <v>0.0</v>
      </c>
    </row>
    <row r="527" ht="15.75" customHeight="1">
      <c r="A527" s="15" t="s">
        <v>856</v>
      </c>
      <c r="B527" s="15" t="s">
        <v>898</v>
      </c>
      <c r="C527" s="15" t="s">
        <v>899</v>
      </c>
      <c r="D527" s="6">
        <v>0.0</v>
      </c>
      <c r="E527" s="6">
        <v>1.0</v>
      </c>
      <c r="F527" s="15"/>
      <c r="G527" s="7">
        <v>42077.0</v>
      </c>
      <c r="H527" s="8">
        <v>0.2951388888888889</v>
      </c>
      <c r="I527" s="16">
        <v>42077.29513888889</v>
      </c>
      <c r="J527" s="17">
        <v>7540658.7</v>
      </c>
      <c r="K527" s="17">
        <v>365107.43</v>
      </c>
      <c r="L527" s="18">
        <v>7540658.7</v>
      </c>
      <c r="M527" s="18">
        <v>365107.43</v>
      </c>
      <c r="N527" s="14" t="s">
        <v>37</v>
      </c>
      <c r="O527" s="17" t="s">
        <v>31</v>
      </c>
      <c r="P527" s="17" t="s">
        <v>28</v>
      </c>
      <c r="Q527" s="6">
        <f t="shared" si="1"/>
        <v>3.392712779</v>
      </c>
      <c r="R527" s="6">
        <v>0.0</v>
      </c>
    </row>
    <row r="528" ht="15.75" customHeight="1">
      <c r="A528" s="15" t="s">
        <v>856</v>
      </c>
      <c r="B528" s="15" t="s">
        <v>898</v>
      </c>
      <c r="C528" s="15" t="s">
        <v>899</v>
      </c>
      <c r="D528" s="6">
        <v>0.0</v>
      </c>
      <c r="E528" s="6">
        <v>1.0</v>
      </c>
      <c r="F528" s="15"/>
      <c r="G528" s="7">
        <v>42077.0</v>
      </c>
      <c r="H528" s="8">
        <v>0.2986111111111111</v>
      </c>
      <c r="I528" s="16">
        <v>42077.29861111111</v>
      </c>
      <c r="J528" s="17">
        <v>7540659.14</v>
      </c>
      <c r="K528" s="17">
        <v>365107.41</v>
      </c>
      <c r="L528" s="18">
        <v>7540659.14</v>
      </c>
      <c r="M528" s="18">
        <v>365107.41</v>
      </c>
      <c r="N528" s="14" t="s">
        <v>37</v>
      </c>
      <c r="O528" s="17" t="s">
        <v>31</v>
      </c>
      <c r="P528" s="17" t="s">
        <v>28</v>
      </c>
      <c r="Q528" s="6">
        <f t="shared" si="1"/>
        <v>0.4404543104</v>
      </c>
      <c r="R528" s="6">
        <v>0.0</v>
      </c>
    </row>
    <row r="529" ht="15.75" customHeight="1">
      <c r="A529" s="15" t="s">
        <v>856</v>
      </c>
      <c r="B529" s="15" t="s">
        <v>898</v>
      </c>
      <c r="C529" s="15" t="s">
        <v>899</v>
      </c>
      <c r="D529" s="6">
        <v>0.0</v>
      </c>
      <c r="E529" s="6">
        <v>1.0</v>
      </c>
      <c r="F529" s="15"/>
      <c r="G529" s="7">
        <v>42077.0</v>
      </c>
      <c r="H529" s="8">
        <v>0.3020833333333333</v>
      </c>
      <c r="I529" s="16">
        <v>42077.302083333336</v>
      </c>
      <c r="J529" s="17">
        <v>7540659.58</v>
      </c>
      <c r="K529" s="17">
        <v>365107.41</v>
      </c>
      <c r="L529" s="18">
        <v>7540659.58</v>
      </c>
      <c r="M529" s="18">
        <v>365107.41</v>
      </c>
      <c r="N529" s="14" t="s">
        <v>37</v>
      </c>
      <c r="O529" s="17" t="s">
        <v>31</v>
      </c>
      <c r="P529" s="17" t="s">
        <v>28</v>
      </c>
      <c r="Q529" s="6">
        <f t="shared" si="1"/>
        <v>0.4400000004</v>
      </c>
      <c r="R529" s="6">
        <v>0.0</v>
      </c>
    </row>
    <row r="530" ht="15.75" customHeight="1">
      <c r="A530" s="15" t="s">
        <v>856</v>
      </c>
      <c r="B530" s="15" t="s">
        <v>898</v>
      </c>
      <c r="C530" s="15" t="s">
        <v>899</v>
      </c>
      <c r="D530" s="6">
        <v>0.0</v>
      </c>
      <c r="E530" s="6">
        <v>1.0</v>
      </c>
      <c r="F530" s="15"/>
      <c r="G530" s="7">
        <v>42077.0</v>
      </c>
      <c r="H530" s="8">
        <v>0.3055555555555555</v>
      </c>
      <c r="I530" s="16">
        <v>42077.305555555555</v>
      </c>
      <c r="J530" s="17">
        <v>7540660.94</v>
      </c>
      <c r="K530" s="17">
        <v>365109.75</v>
      </c>
      <c r="L530" s="18">
        <v>7540660.94</v>
      </c>
      <c r="M530" s="18">
        <v>365109.75</v>
      </c>
      <c r="N530" s="14" t="s">
        <v>37</v>
      </c>
      <c r="O530" s="17" t="s">
        <v>31</v>
      </c>
      <c r="P530" s="17" t="s">
        <v>28</v>
      </c>
      <c r="Q530" s="6">
        <f t="shared" si="1"/>
        <v>2.706510669</v>
      </c>
      <c r="R530" s="6">
        <v>0.0</v>
      </c>
    </row>
    <row r="531" ht="15.75" customHeight="1">
      <c r="A531" s="15" t="s">
        <v>856</v>
      </c>
      <c r="B531" s="15" t="s">
        <v>898</v>
      </c>
      <c r="C531" s="15" t="s">
        <v>899</v>
      </c>
      <c r="D531" s="6">
        <v>0.0</v>
      </c>
      <c r="E531" s="6">
        <v>1.0</v>
      </c>
      <c r="F531" s="15"/>
      <c r="G531" s="7">
        <v>42077.0</v>
      </c>
      <c r="H531" s="8">
        <v>0.3090277777777778</v>
      </c>
      <c r="I531" s="16">
        <v>42077.30902777778</v>
      </c>
      <c r="J531" s="17">
        <v>7540699.03</v>
      </c>
      <c r="K531" s="17">
        <v>365151.32</v>
      </c>
      <c r="L531" s="18">
        <v>7540699.03</v>
      </c>
      <c r="M531" s="18">
        <v>365151.32</v>
      </c>
      <c r="N531" s="14" t="s">
        <v>33</v>
      </c>
      <c r="O531" s="17" t="s">
        <v>35</v>
      </c>
      <c r="P531" s="17" t="s">
        <v>28</v>
      </c>
      <c r="Q531" s="6">
        <f t="shared" si="1"/>
        <v>56.38184992</v>
      </c>
      <c r="R531" s="6">
        <v>0.0</v>
      </c>
    </row>
    <row r="532" ht="15.75" customHeight="1">
      <c r="A532" s="15" t="s">
        <v>856</v>
      </c>
      <c r="B532" s="15" t="s">
        <v>898</v>
      </c>
      <c r="C532" s="15" t="s">
        <v>899</v>
      </c>
      <c r="D532" s="6">
        <v>0.0</v>
      </c>
      <c r="E532" s="6">
        <v>1.0</v>
      </c>
      <c r="F532" s="15"/>
      <c r="G532" s="7">
        <v>42077.0</v>
      </c>
      <c r="H532" s="8">
        <v>0.3125</v>
      </c>
      <c r="I532" s="16">
        <v>42077.3125</v>
      </c>
      <c r="J532" s="17">
        <v>7540709.81</v>
      </c>
      <c r="K532" s="17">
        <v>365155.22</v>
      </c>
      <c r="L532" s="18">
        <v>7540709.81</v>
      </c>
      <c r="M532" s="18">
        <v>365155.22</v>
      </c>
      <c r="N532" s="14" t="s">
        <v>37</v>
      </c>
      <c r="O532" s="17" t="s">
        <v>31</v>
      </c>
      <c r="P532" s="17" t="s">
        <v>28</v>
      </c>
      <c r="Q532" s="6">
        <f t="shared" si="1"/>
        <v>11.46378646</v>
      </c>
      <c r="R532" s="6">
        <v>0.0</v>
      </c>
    </row>
    <row r="533" ht="15.75" customHeight="1">
      <c r="A533" s="15" t="s">
        <v>856</v>
      </c>
      <c r="B533" s="15" t="s">
        <v>898</v>
      </c>
      <c r="C533" s="15" t="s">
        <v>899</v>
      </c>
      <c r="D533" s="6">
        <v>0.0</v>
      </c>
      <c r="E533" s="6">
        <v>1.0</v>
      </c>
      <c r="F533" s="15"/>
      <c r="G533" s="7">
        <v>42077.0</v>
      </c>
      <c r="H533" s="8">
        <v>0.3159722222222222</v>
      </c>
      <c r="I533" s="16">
        <v>42077.31597222222</v>
      </c>
      <c r="J533" s="17">
        <v>7540713.5</v>
      </c>
      <c r="K533" s="17">
        <v>365202.63</v>
      </c>
      <c r="L533" s="18">
        <v>7540713.5</v>
      </c>
      <c r="M533" s="18">
        <v>365202.63</v>
      </c>
      <c r="N533" s="14" t="s">
        <v>40</v>
      </c>
      <c r="O533" s="17" t="s">
        <v>42</v>
      </c>
      <c r="P533" s="17" t="s">
        <v>28</v>
      </c>
      <c r="Q533" s="6">
        <f t="shared" si="1"/>
        <v>47.55338263</v>
      </c>
      <c r="R533" s="6">
        <v>0.0</v>
      </c>
    </row>
    <row r="534" ht="15.75" customHeight="1">
      <c r="A534" s="15" t="s">
        <v>856</v>
      </c>
      <c r="B534" s="15" t="s">
        <v>898</v>
      </c>
      <c r="C534" s="15" t="s">
        <v>899</v>
      </c>
      <c r="D534" s="6">
        <v>0.0</v>
      </c>
      <c r="E534" s="6">
        <v>1.0</v>
      </c>
      <c r="F534" s="15"/>
      <c r="G534" s="7">
        <v>42077.0</v>
      </c>
      <c r="H534" s="8">
        <v>0.3194444444444445</v>
      </c>
      <c r="I534" s="16">
        <v>42077.319444444445</v>
      </c>
      <c r="J534" s="17">
        <v>7540714.28</v>
      </c>
      <c r="K534" s="17">
        <v>365203.69</v>
      </c>
      <c r="L534" s="18">
        <v>7540714.28</v>
      </c>
      <c r="M534" s="18">
        <v>365203.69</v>
      </c>
      <c r="N534" s="14" t="s">
        <v>40</v>
      </c>
      <c r="O534" s="17" t="s">
        <v>42</v>
      </c>
      <c r="P534" s="17" t="s">
        <v>28</v>
      </c>
      <c r="Q534" s="6">
        <f t="shared" si="1"/>
        <v>1.31605471</v>
      </c>
      <c r="R534" s="6">
        <v>0.0</v>
      </c>
    </row>
    <row r="535" ht="15.75" customHeight="1">
      <c r="A535" s="15" t="s">
        <v>856</v>
      </c>
      <c r="B535" s="15" t="s">
        <v>898</v>
      </c>
      <c r="C535" s="15" t="s">
        <v>899</v>
      </c>
      <c r="D535" s="6">
        <v>0.0</v>
      </c>
      <c r="E535" s="6">
        <v>1.0</v>
      </c>
      <c r="F535" s="15"/>
      <c r="G535" s="7">
        <v>42077.0</v>
      </c>
      <c r="H535" s="8">
        <v>0.3229166666666667</v>
      </c>
      <c r="I535" s="16">
        <v>42077.322916666664</v>
      </c>
      <c r="J535" s="17">
        <v>7540714.41</v>
      </c>
      <c r="K535" s="17">
        <v>365203.67</v>
      </c>
      <c r="L535" s="18">
        <v>7540714.41</v>
      </c>
      <c r="M535" s="18">
        <v>365203.67</v>
      </c>
      <c r="N535" s="14" t="s">
        <v>37</v>
      </c>
      <c r="O535" s="17" t="s">
        <v>31</v>
      </c>
      <c r="P535" s="17" t="s">
        <v>28</v>
      </c>
      <c r="Q535" s="6">
        <f t="shared" si="1"/>
        <v>0.1315294643</v>
      </c>
      <c r="R535" s="6">
        <v>0.0</v>
      </c>
    </row>
    <row r="536" ht="15.75" customHeight="1">
      <c r="A536" s="15" t="s">
        <v>856</v>
      </c>
      <c r="B536" s="15" t="s">
        <v>898</v>
      </c>
      <c r="C536" s="15" t="s">
        <v>899</v>
      </c>
      <c r="D536" s="6">
        <v>0.0</v>
      </c>
      <c r="E536" s="6">
        <v>1.0</v>
      </c>
      <c r="F536" s="15"/>
      <c r="G536" s="7">
        <v>42077.0</v>
      </c>
      <c r="H536" s="8">
        <v>0.3263888888888889</v>
      </c>
      <c r="I536" s="16">
        <v>42077.32638888889</v>
      </c>
      <c r="J536" s="17">
        <v>7540714.64</v>
      </c>
      <c r="K536" s="17">
        <v>365204.08</v>
      </c>
      <c r="L536" s="18">
        <v>7540714.64</v>
      </c>
      <c r="M536" s="18">
        <v>365204.08</v>
      </c>
      <c r="N536" s="14" t="s">
        <v>37</v>
      </c>
      <c r="O536" s="17" t="s">
        <v>31</v>
      </c>
      <c r="P536" s="17" t="s">
        <v>28</v>
      </c>
      <c r="Q536" s="6">
        <f t="shared" si="1"/>
        <v>0.4701063707</v>
      </c>
      <c r="R536" s="6">
        <v>0.0</v>
      </c>
    </row>
    <row r="537" ht="15.75" customHeight="1">
      <c r="A537" s="15" t="s">
        <v>856</v>
      </c>
      <c r="B537" s="15" t="s">
        <v>898</v>
      </c>
      <c r="C537" s="15" t="s">
        <v>899</v>
      </c>
      <c r="D537" s="6">
        <v>0.0</v>
      </c>
      <c r="E537" s="6">
        <v>1.0</v>
      </c>
      <c r="F537" s="15"/>
      <c r="G537" s="7">
        <v>42077.0</v>
      </c>
      <c r="H537" s="8">
        <v>0.3298611111111111</v>
      </c>
      <c r="I537" s="16">
        <v>42077.32986111111</v>
      </c>
      <c r="J537" s="17">
        <v>7540734.13</v>
      </c>
      <c r="K537" s="17">
        <v>365247.75</v>
      </c>
      <c r="L537" s="18">
        <v>7540734.13</v>
      </c>
      <c r="M537" s="18">
        <v>365247.75</v>
      </c>
      <c r="N537" s="24" t="s">
        <v>56</v>
      </c>
      <c r="O537" s="17" t="s">
        <v>58</v>
      </c>
      <c r="P537" s="17" t="s">
        <v>900</v>
      </c>
      <c r="Q537" s="6">
        <f t="shared" si="1"/>
        <v>47.82184647</v>
      </c>
      <c r="R537" s="6">
        <v>0.0</v>
      </c>
    </row>
    <row r="538" ht="15.75" customHeight="1">
      <c r="A538" s="15" t="s">
        <v>856</v>
      </c>
      <c r="B538" s="15" t="s">
        <v>898</v>
      </c>
      <c r="C538" s="15" t="s">
        <v>899</v>
      </c>
      <c r="D538" s="6">
        <v>0.0</v>
      </c>
      <c r="E538" s="6">
        <v>1.0</v>
      </c>
      <c r="F538" s="15"/>
      <c r="G538" s="7">
        <v>42077.0</v>
      </c>
      <c r="H538" s="8">
        <v>0.3333333333333333</v>
      </c>
      <c r="I538" s="16">
        <v>42077.333333333336</v>
      </c>
      <c r="J538" s="17">
        <v>7540751.89</v>
      </c>
      <c r="K538" s="17">
        <v>365254.03</v>
      </c>
      <c r="L538" s="18">
        <v>7540751.89</v>
      </c>
      <c r="M538" s="18">
        <v>365254.03</v>
      </c>
      <c r="N538" s="24" t="s">
        <v>56</v>
      </c>
      <c r="O538" s="17" t="s">
        <v>58</v>
      </c>
      <c r="P538" s="17" t="s">
        <v>901</v>
      </c>
      <c r="Q538" s="6">
        <f t="shared" si="1"/>
        <v>18.83762193</v>
      </c>
      <c r="R538" s="6">
        <v>0.0</v>
      </c>
    </row>
    <row r="539" ht="15.75" customHeight="1">
      <c r="A539" s="15" t="s">
        <v>856</v>
      </c>
      <c r="B539" s="15" t="s">
        <v>898</v>
      </c>
      <c r="C539" s="15" t="s">
        <v>899</v>
      </c>
      <c r="D539" s="6">
        <v>0.0</v>
      </c>
      <c r="E539" s="6">
        <v>1.0</v>
      </c>
      <c r="F539" s="15"/>
      <c r="G539" s="7">
        <v>42077.0</v>
      </c>
      <c r="H539" s="8">
        <v>0.3368055555555556</v>
      </c>
      <c r="I539" s="16">
        <v>42077.336805555555</v>
      </c>
      <c r="J539" s="17">
        <v>7540751.89</v>
      </c>
      <c r="K539" s="17">
        <v>365254.03</v>
      </c>
      <c r="L539" s="18">
        <v>7540751.89</v>
      </c>
      <c r="M539" s="18">
        <v>365254.03</v>
      </c>
      <c r="N539" s="23" t="s">
        <v>56</v>
      </c>
      <c r="O539" s="17" t="s">
        <v>58</v>
      </c>
      <c r="P539" s="17" t="s">
        <v>901</v>
      </c>
      <c r="Q539" s="6">
        <f t="shared" si="1"/>
        <v>0</v>
      </c>
      <c r="R539" s="6">
        <v>0.0</v>
      </c>
    </row>
    <row r="540" ht="15.75" customHeight="1">
      <c r="A540" s="15" t="s">
        <v>856</v>
      </c>
      <c r="B540" s="15" t="s">
        <v>898</v>
      </c>
      <c r="C540" s="15" t="s">
        <v>899</v>
      </c>
      <c r="D540" s="6">
        <v>0.0</v>
      </c>
      <c r="E540" s="6">
        <v>1.0</v>
      </c>
      <c r="F540" s="15"/>
      <c r="G540" s="7">
        <v>42077.0</v>
      </c>
      <c r="H540" s="8">
        <v>0.34027777777777773</v>
      </c>
      <c r="I540" s="16">
        <v>42077.34027777778</v>
      </c>
      <c r="J540" s="17">
        <v>7540751.89</v>
      </c>
      <c r="K540" s="17">
        <v>365254.03</v>
      </c>
      <c r="L540" s="18">
        <v>7540751.89</v>
      </c>
      <c r="M540" s="18">
        <v>365254.03</v>
      </c>
      <c r="N540" s="23" t="s">
        <v>56</v>
      </c>
      <c r="O540" s="17" t="s">
        <v>58</v>
      </c>
      <c r="P540" s="17" t="s">
        <v>901</v>
      </c>
      <c r="Q540" s="6">
        <f t="shared" si="1"/>
        <v>0</v>
      </c>
      <c r="R540" s="6">
        <v>0.0</v>
      </c>
    </row>
    <row r="541" ht="15.75" customHeight="1">
      <c r="A541" s="15" t="s">
        <v>856</v>
      </c>
      <c r="B541" s="15" t="s">
        <v>898</v>
      </c>
      <c r="C541" s="15" t="s">
        <v>899</v>
      </c>
      <c r="D541" s="6">
        <v>0.0</v>
      </c>
      <c r="E541" s="6">
        <v>1.0</v>
      </c>
      <c r="F541" s="15"/>
      <c r="G541" s="7">
        <v>42077.0</v>
      </c>
      <c r="H541" s="8">
        <v>0.34375</v>
      </c>
      <c r="I541" s="16">
        <v>42077.34375</v>
      </c>
      <c r="J541" s="17">
        <v>7540751.89</v>
      </c>
      <c r="K541" s="17">
        <v>365254.03</v>
      </c>
      <c r="L541" s="18">
        <v>7540751.89</v>
      </c>
      <c r="M541" s="18">
        <v>365254.03</v>
      </c>
      <c r="N541" s="14" t="s">
        <v>37</v>
      </c>
      <c r="O541" s="17" t="s">
        <v>31</v>
      </c>
      <c r="P541" s="17" t="s">
        <v>901</v>
      </c>
      <c r="Q541" s="6">
        <f t="shared" si="1"/>
        <v>0</v>
      </c>
      <c r="R541" s="6">
        <v>0.0</v>
      </c>
    </row>
    <row r="542" ht="15.75" customHeight="1">
      <c r="A542" s="15" t="s">
        <v>856</v>
      </c>
      <c r="B542" s="15" t="s">
        <v>898</v>
      </c>
      <c r="C542" s="15" t="s">
        <v>899</v>
      </c>
      <c r="D542" s="6">
        <v>0.0</v>
      </c>
      <c r="E542" s="6">
        <v>1.0</v>
      </c>
      <c r="F542" s="15"/>
      <c r="G542" s="7">
        <v>42077.0</v>
      </c>
      <c r="H542" s="8">
        <v>0.34722222222222227</v>
      </c>
      <c r="I542" s="16">
        <v>42077.34722222222</v>
      </c>
      <c r="J542" s="17">
        <v>7540751.89</v>
      </c>
      <c r="K542" s="17">
        <v>365254.03</v>
      </c>
      <c r="L542" s="18">
        <v>7540751.89</v>
      </c>
      <c r="M542" s="18">
        <v>365254.03</v>
      </c>
      <c r="N542" s="24" t="s">
        <v>56</v>
      </c>
      <c r="O542" s="17" t="s">
        <v>58</v>
      </c>
      <c r="P542" s="17" t="s">
        <v>901</v>
      </c>
      <c r="Q542" s="6">
        <f t="shared" si="1"/>
        <v>0</v>
      </c>
      <c r="R542" s="6">
        <v>0.0</v>
      </c>
    </row>
    <row r="543" ht="15.75" customHeight="1">
      <c r="A543" s="15" t="s">
        <v>856</v>
      </c>
      <c r="B543" s="15" t="s">
        <v>898</v>
      </c>
      <c r="C543" s="15" t="s">
        <v>899</v>
      </c>
      <c r="D543" s="6">
        <v>0.0</v>
      </c>
      <c r="E543" s="6">
        <v>1.0</v>
      </c>
      <c r="F543" s="15"/>
      <c r="G543" s="7">
        <v>42077.0</v>
      </c>
      <c r="H543" s="8">
        <v>0.3506944444444444</v>
      </c>
      <c r="I543" s="16">
        <v>42077.350694444445</v>
      </c>
      <c r="J543" s="17">
        <v>7540751.89</v>
      </c>
      <c r="K543" s="17">
        <v>365254.03</v>
      </c>
      <c r="L543" s="18">
        <v>7540751.89</v>
      </c>
      <c r="M543" s="18">
        <v>365254.03</v>
      </c>
      <c r="N543" s="24" t="s">
        <v>56</v>
      </c>
      <c r="O543" s="17" t="s">
        <v>58</v>
      </c>
      <c r="P543" s="17" t="s">
        <v>901</v>
      </c>
      <c r="Q543" s="6">
        <f t="shared" si="1"/>
        <v>0</v>
      </c>
      <c r="R543" s="6">
        <v>0.0</v>
      </c>
    </row>
    <row r="544" ht="15.75" customHeight="1">
      <c r="A544" s="15" t="s">
        <v>856</v>
      </c>
      <c r="B544" s="15" t="s">
        <v>898</v>
      </c>
      <c r="C544" s="15" t="s">
        <v>899</v>
      </c>
      <c r="D544" s="6">
        <v>0.0</v>
      </c>
      <c r="E544" s="6">
        <v>1.0</v>
      </c>
      <c r="F544" s="15"/>
      <c r="G544" s="7">
        <v>42077.0</v>
      </c>
      <c r="H544" s="8">
        <v>0.3541666666666667</v>
      </c>
      <c r="I544" s="16">
        <v>42077.354166666664</v>
      </c>
      <c r="J544" s="17">
        <v>7540751.89</v>
      </c>
      <c r="K544" s="17">
        <v>365254.03</v>
      </c>
      <c r="L544" s="18">
        <v>7540751.89</v>
      </c>
      <c r="M544" s="18">
        <v>365254.03</v>
      </c>
      <c r="N544" s="14" t="s">
        <v>37</v>
      </c>
      <c r="O544" s="17" t="s">
        <v>31</v>
      </c>
      <c r="P544" s="17" t="s">
        <v>901</v>
      </c>
      <c r="Q544" s="6">
        <f t="shared" si="1"/>
        <v>0</v>
      </c>
      <c r="R544" s="6">
        <v>0.0</v>
      </c>
    </row>
    <row r="545" ht="15.75" customHeight="1">
      <c r="A545" s="15" t="s">
        <v>856</v>
      </c>
      <c r="B545" s="15" t="s">
        <v>898</v>
      </c>
      <c r="C545" s="15" t="s">
        <v>899</v>
      </c>
      <c r="D545" s="6">
        <v>0.0</v>
      </c>
      <c r="E545" s="6">
        <v>1.0</v>
      </c>
      <c r="F545" s="15"/>
      <c r="G545" s="7">
        <v>42077.0</v>
      </c>
      <c r="H545" s="8">
        <v>0.3576388888888889</v>
      </c>
      <c r="I545" s="16">
        <v>42077.35763888889</v>
      </c>
      <c r="J545" s="17">
        <v>7540751.89</v>
      </c>
      <c r="K545" s="17">
        <v>365254.03</v>
      </c>
      <c r="L545" s="18">
        <v>7540751.89</v>
      </c>
      <c r="M545" s="18">
        <v>365254.03</v>
      </c>
      <c r="N545" s="14" t="s">
        <v>37</v>
      </c>
      <c r="O545" s="17" t="s">
        <v>31</v>
      </c>
      <c r="P545" s="17" t="s">
        <v>901</v>
      </c>
      <c r="Q545" s="6">
        <f t="shared" si="1"/>
        <v>0</v>
      </c>
      <c r="R545" s="6">
        <v>0.0</v>
      </c>
    </row>
    <row r="546" ht="15.75" customHeight="1">
      <c r="A546" s="15" t="s">
        <v>856</v>
      </c>
      <c r="B546" s="15" t="s">
        <v>898</v>
      </c>
      <c r="C546" s="15" t="s">
        <v>899</v>
      </c>
      <c r="D546" s="6">
        <v>0.0</v>
      </c>
      <c r="E546" s="6">
        <v>1.0</v>
      </c>
      <c r="F546" s="15"/>
      <c r="G546" s="7">
        <v>42077.0</v>
      </c>
      <c r="H546" s="8">
        <v>0.3611111111111111</v>
      </c>
      <c r="I546" s="16">
        <v>42077.36111111111</v>
      </c>
      <c r="J546" s="17" t="s">
        <v>28</v>
      </c>
      <c r="K546" s="17" t="s">
        <v>28</v>
      </c>
      <c r="L546" s="18" t="s">
        <v>28</v>
      </c>
      <c r="M546" s="18" t="s">
        <v>28</v>
      </c>
      <c r="N546" s="14" t="s">
        <v>28</v>
      </c>
      <c r="O546" s="17" t="s">
        <v>28</v>
      </c>
      <c r="P546" s="17" t="s">
        <v>28</v>
      </c>
      <c r="Q546" s="6" t="str">
        <f t="shared" si="1"/>
        <v>#VALUE!</v>
      </c>
      <c r="R546" s="6" t="s">
        <v>28</v>
      </c>
    </row>
    <row r="547" ht="15.75" customHeight="1">
      <c r="A547" s="15" t="s">
        <v>856</v>
      </c>
      <c r="B547" s="15" t="s">
        <v>898</v>
      </c>
      <c r="C547" s="15" t="s">
        <v>899</v>
      </c>
      <c r="D547" s="6">
        <v>0.0</v>
      </c>
      <c r="E547" s="6">
        <v>1.0</v>
      </c>
      <c r="F547" s="15"/>
      <c r="G547" s="7">
        <v>42077.0</v>
      </c>
      <c r="H547" s="8">
        <v>0.3645833333333333</v>
      </c>
      <c r="I547" s="16">
        <v>42077.364583333336</v>
      </c>
      <c r="J547" s="17" t="s">
        <v>28</v>
      </c>
      <c r="K547" s="17" t="s">
        <v>28</v>
      </c>
      <c r="L547" s="18" t="s">
        <v>28</v>
      </c>
      <c r="M547" s="18" t="s">
        <v>28</v>
      </c>
      <c r="N547" s="14" t="s">
        <v>28</v>
      </c>
      <c r="O547" s="17" t="s">
        <v>28</v>
      </c>
      <c r="P547" s="17" t="s">
        <v>28</v>
      </c>
      <c r="Q547" s="6" t="str">
        <f t="shared" si="1"/>
        <v>#VALUE!</v>
      </c>
      <c r="R547" s="6" t="s">
        <v>28</v>
      </c>
    </row>
    <row r="548" ht="15.75" customHeight="1">
      <c r="A548" s="15" t="s">
        <v>856</v>
      </c>
      <c r="B548" s="15" t="s">
        <v>898</v>
      </c>
      <c r="C548" s="15" t="s">
        <v>899</v>
      </c>
      <c r="D548" s="6">
        <v>0.0</v>
      </c>
      <c r="E548" s="6">
        <v>1.0</v>
      </c>
      <c r="F548" s="15"/>
      <c r="G548" s="7">
        <v>42077.0</v>
      </c>
      <c r="H548" s="8">
        <v>0.3680555555555556</v>
      </c>
      <c r="I548" s="16">
        <v>42077.368055555555</v>
      </c>
      <c r="J548" s="17" t="s">
        <v>28</v>
      </c>
      <c r="K548" s="17" t="s">
        <v>28</v>
      </c>
      <c r="L548" s="18" t="s">
        <v>28</v>
      </c>
      <c r="M548" s="18" t="s">
        <v>28</v>
      </c>
      <c r="N548" s="14" t="s">
        <v>28</v>
      </c>
      <c r="O548" s="17" t="s">
        <v>28</v>
      </c>
      <c r="P548" s="17" t="s">
        <v>28</v>
      </c>
      <c r="Q548" s="6" t="str">
        <f t="shared" si="1"/>
        <v>#VALUE!</v>
      </c>
      <c r="R548" s="6" t="s">
        <v>28</v>
      </c>
    </row>
    <row r="549" ht="15.75" customHeight="1">
      <c r="A549" s="15" t="s">
        <v>856</v>
      </c>
      <c r="B549" s="15" t="s">
        <v>898</v>
      </c>
      <c r="C549" s="15" t="s">
        <v>899</v>
      </c>
      <c r="D549" s="6">
        <v>0.0</v>
      </c>
      <c r="E549" s="6">
        <v>1.0</v>
      </c>
      <c r="F549" s="15"/>
      <c r="G549" s="7">
        <v>42077.0</v>
      </c>
      <c r="H549" s="8">
        <v>0.37152777777777773</v>
      </c>
      <c r="I549" s="16">
        <v>42077.37152777778</v>
      </c>
      <c r="J549" s="17" t="s">
        <v>28</v>
      </c>
      <c r="K549" s="17" t="s">
        <v>28</v>
      </c>
      <c r="L549" s="18" t="s">
        <v>28</v>
      </c>
      <c r="M549" s="18" t="s">
        <v>28</v>
      </c>
      <c r="N549" s="14" t="s">
        <v>28</v>
      </c>
      <c r="O549" s="17" t="s">
        <v>28</v>
      </c>
      <c r="P549" s="17" t="s">
        <v>28</v>
      </c>
      <c r="Q549" s="6" t="str">
        <f t="shared" si="1"/>
        <v>#VALUE!</v>
      </c>
      <c r="R549" s="6" t="s">
        <v>28</v>
      </c>
    </row>
    <row r="550" ht="15.75" customHeight="1">
      <c r="A550" s="15" t="s">
        <v>856</v>
      </c>
      <c r="B550" s="15" t="s">
        <v>898</v>
      </c>
      <c r="C550" s="15" t="s">
        <v>899</v>
      </c>
      <c r="D550" s="6">
        <v>0.0</v>
      </c>
      <c r="E550" s="6">
        <v>1.0</v>
      </c>
      <c r="F550" s="15"/>
      <c r="G550" s="7">
        <v>42077.0</v>
      </c>
      <c r="H550" s="8">
        <v>0.375</v>
      </c>
      <c r="I550" s="16">
        <v>42077.375</v>
      </c>
      <c r="J550" s="17" t="s">
        <v>28</v>
      </c>
      <c r="K550" s="17" t="s">
        <v>28</v>
      </c>
      <c r="L550" s="18" t="s">
        <v>28</v>
      </c>
      <c r="M550" s="18" t="s">
        <v>28</v>
      </c>
      <c r="N550" s="14" t="s">
        <v>28</v>
      </c>
      <c r="O550" s="17" t="s">
        <v>28</v>
      </c>
      <c r="P550" s="17" t="s">
        <v>28</v>
      </c>
      <c r="Q550" s="6" t="str">
        <f t="shared" si="1"/>
        <v>#VALUE!</v>
      </c>
      <c r="R550" s="6" t="s">
        <v>28</v>
      </c>
    </row>
    <row r="551" ht="15.75" customHeight="1">
      <c r="A551" s="15" t="s">
        <v>856</v>
      </c>
      <c r="B551" s="15" t="s">
        <v>898</v>
      </c>
      <c r="C551" s="15" t="s">
        <v>899</v>
      </c>
      <c r="D551" s="6">
        <v>0.0</v>
      </c>
      <c r="E551" s="6">
        <v>1.0</v>
      </c>
      <c r="F551" s="15"/>
      <c r="G551" s="7">
        <v>42077.0</v>
      </c>
      <c r="H551" s="8">
        <v>0.37847222222222227</v>
      </c>
      <c r="I551" s="16">
        <v>42077.37847222222</v>
      </c>
      <c r="J551" s="17" t="s">
        <v>28</v>
      </c>
      <c r="K551" s="17" t="s">
        <v>28</v>
      </c>
      <c r="L551" s="18" t="s">
        <v>28</v>
      </c>
      <c r="M551" s="18" t="s">
        <v>28</v>
      </c>
      <c r="N551" s="14" t="s">
        <v>28</v>
      </c>
      <c r="O551" s="17" t="s">
        <v>28</v>
      </c>
      <c r="P551" s="17" t="s">
        <v>28</v>
      </c>
      <c r="Q551" s="6" t="str">
        <f t="shared" si="1"/>
        <v>#VALUE!</v>
      </c>
      <c r="R551" s="6" t="s">
        <v>28</v>
      </c>
    </row>
    <row r="552" ht="15.75" customHeight="1">
      <c r="A552" s="15" t="s">
        <v>856</v>
      </c>
      <c r="B552" s="15" t="s">
        <v>898</v>
      </c>
      <c r="C552" s="15" t="s">
        <v>899</v>
      </c>
      <c r="D552" s="6">
        <v>0.0</v>
      </c>
      <c r="E552" s="6">
        <v>1.0</v>
      </c>
      <c r="F552" s="15"/>
      <c r="G552" s="7">
        <v>42077.0</v>
      </c>
      <c r="H552" s="8">
        <v>0.3819444444444444</v>
      </c>
      <c r="I552" s="16">
        <v>42077.381944444445</v>
      </c>
      <c r="J552" s="17" t="s">
        <v>28</v>
      </c>
      <c r="K552" s="17" t="s">
        <v>28</v>
      </c>
      <c r="L552" s="18" t="s">
        <v>28</v>
      </c>
      <c r="M552" s="18" t="s">
        <v>28</v>
      </c>
      <c r="N552" s="14" t="s">
        <v>28</v>
      </c>
      <c r="O552" s="17" t="s">
        <v>28</v>
      </c>
      <c r="P552" s="17" t="s">
        <v>28</v>
      </c>
      <c r="Q552" s="6" t="str">
        <f t="shared" si="1"/>
        <v>#VALUE!</v>
      </c>
      <c r="R552" s="6" t="s">
        <v>28</v>
      </c>
    </row>
    <row r="553" ht="15.75" customHeight="1">
      <c r="A553" s="15" t="s">
        <v>856</v>
      </c>
      <c r="B553" s="15" t="s">
        <v>898</v>
      </c>
      <c r="C553" s="15" t="s">
        <v>899</v>
      </c>
      <c r="D553" s="6">
        <v>0.0</v>
      </c>
      <c r="E553" s="6">
        <v>1.0</v>
      </c>
      <c r="F553" s="15"/>
      <c r="G553" s="7">
        <v>42077.0</v>
      </c>
      <c r="H553" s="8">
        <v>0.3854166666666667</v>
      </c>
      <c r="I553" s="16">
        <v>42077.385416666664</v>
      </c>
      <c r="J553" s="17" t="s">
        <v>28</v>
      </c>
      <c r="K553" s="17" t="s">
        <v>28</v>
      </c>
      <c r="L553" s="18" t="s">
        <v>28</v>
      </c>
      <c r="M553" s="18" t="s">
        <v>28</v>
      </c>
      <c r="N553" s="14" t="s">
        <v>28</v>
      </c>
      <c r="O553" s="17" t="s">
        <v>28</v>
      </c>
      <c r="P553" s="17" t="s">
        <v>28</v>
      </c>
      <c r="Q553" s="6" t="str">
        <f t="shared" si="1"/>
        <v>#VALUE!</v>
      </c>
      <c r="R553" s="6" t="s">
        <v>28</v>
      </c>
    </row>
    <row r="554" ht="15.75" customHeight="1">
      <c r="A554" s="15" t="s">
        <v>856</v>
      </c>
      <c r="B554" s="15" t="s">
        <v>898</v>
      </c>
      <c r="C554" s="15" t="s">
        <v>899</v>
      </c>
      <c r="D554" s="6">
        <v>0.0</v>
      </c>
      <c r="E554" s="6">
        <v>1.0</v>
      </c>
      <c r="F554" s="15"/>
      <c r="G554" s="7">
        <v>42077.0</v>
      </c>
      <c r="H554" s="8">
        <v>0.3888888888888889</v>
      </c>
      <c r="I554" s="16">
        <v>42077.38888888889</v>
      </c>
      <c r="J554" s="17" t="s">
        <v>28</v>
      </c>
      <c r="K554" s="17" t="s">
        <v>28</v>
      </c>
      <c r="L554" s="18" t="s">
        <v>28</v>
      </c>
      <c r="M554" s="18" t="s">
        <v>28</v>
      </c>
      <c r="N554" s="14" t="s">
        <v>28</v>
      </c>
      <c r="O554" s="17" t="s">
        <v>28</v>
      </c>
      <c r="P554" s="17" t="s">
        <v>28</v>
      </c>
      <c r="Q554" s="6" t="str">
        <f t="shared" si="1"/>
        <v>#VALUE!</v>
      </c>
      <c r="R554" s="6" t="s">
        <v>28</v>
      </c>
    </row>
    <row r="555" ht="15.75" customHeight="1">
      <c r="A555" s="15" t="s">
        <v>856</v>
      </c>
      <c r="B555" s="15" t="s">
        <v>898</v>
      </c>
      <c r="C555" s="15" t="s">
        <v>899</v>
      </c>
      <c r="D555" s="6">
        <v>0.0</v>
      </c>
      <c r="E555" s="6">
        <v>1.0</v>
      </c>
      <c r="F555" s="15"/>
      <c r="G555" s="7">
        <v>42077.0</v>
      </c>
      <c r="H555" s="8">
        <v>0.3923611111111111</v>
      </c>
      <c r="I555" s="16">
        <v>42077.39236111111</v>
      </c>
      <c r="J555" s="17" t="s">
        <v>28</v>
      </c>
      <c r="K555" s="17" t="s">
        <v>28</v>
      </c>
      <c r="L555" s="18" t="s">
        <v>28</v>
      </c>
      <c r="M555" s="18" t="s">
        <v>28</v>
      </c>
      <c r="N555" s="14" t="s">
        <v>28</v>
      </c>
      <c r="O555" s="17" t="s">
        <v>28</v>
      </c>
      <c r="P555" s="17" t="s">
        <v>28</v>
      </c>
      <c r="Q555" s="6" t="str">
        <f t="shared" si="1"/>
        <v>#VALUE!</v>
      </c>
      <c r="R555" s="6" t="s">
        <v>28</v>
      </c>
    </row>
    <row r="556" ht="15.75" customHeight="1">
      <c r="A556" s="15" t="s">
        <v>856</v>
      </c>
      <c r="B556" s="15" t="s">
        <v>898</v>
      </c>
      <c r="C556" s="15" t="s">
        <v>899</v>
      </c>
      <c r="D556" s="6">
        <v>0.0</v>
      </c>
      <c r="E556" s="6">
        <v>1.0</v>
      </c>
      <c r="F556" s="15"/>
      <c r="G556" s="7">
        <v>42077.0</v>
      </c>
      <c r="H556" s="8">
        <v>0.3958333333333333</v>
      </c>
      <c r="I556" s="16">
        <v>42077.395833333336</v>
      </c>
      <c r="J556" s="17" t="s">
        <v>28</v>
      </c>
      <c r="K556" s="17" t="s">
        <v>28</v>
      </c>
      <c r="L556" s="18" t="s">
        <v>28</v>
      </c>
      <c r="M556" s="18" t="s">
        <v>28</v>
      </c>
      <c r="N556" s="14" t="s">
        <v>28</v>
      </c>
      <c r="O556" s="17" t="s">
        <v>28</v>
      </c>
      <c r="P556" s="17" t="s">
        <v>28</v>
      </c>
      <c r="Q556" s="6" t="str">
        <f t="shared" si="1"/>
        <v>#VALUE!</v>
      </c>
      <c r="R556" s="6" t="s">
        <v>28</v>
      </c>
    </row>
    <row r="557" ht="15.75" customHeight="1">
      <c r="A557" s="15" t="s">
        <v>856</v>
      </c>
      <c r="B557" s="15" t="s">
        <v>898</v>
      </c>
      <c r="C557" s="15" t="s">
        <v>899</v>
      </c>
      <c r="D557" s="6">
        <v>0.0</v>
      </c>
      <c r="E557" s="6">
        <v>1.0</v>
      </c>
      <c r="F557" s="15"/>
      <c r="G557" s="7">
        <v>42077.0</v>
      </c>
      <c r="H557" s="8">
        <v>0.3993055555555556</v>
      </c>
      <c r="I557" s="16">
        <v>42077.399305555555</v>
      </c>
      <c r="J557" s="17" t="s">
        <v>28</v>
      </c>
      <c r="K557" s="17" t="s">
        <v>28</v>
      </c>
      <c r="L557" s="18" t="s">
        <v>28</v>
      </c>
      <c r="M557" s="18" t="s">
        <v>28</v>
      </c>
      <c r="N557" s="14" t="s">
        <v>28</v>
      </c>
      <c r="O557" s="17" t="s">
        <v>28</v>
      </c>
      <c r="P557" s="17" t="s">
        <v>28</v>
      </c>
      <c r="Q557" s="6" t="str">
        <f t="shared" si="1"/>
        <v>#VALUE!</v>
      </c>
      <c r="R557" s="6" t="s">
        <v>28</v>
      </c>
    </row>
    <row r="558" ht="15.75" customHeight="1">
      <c r="A558" s="15" t="s">
        <v>856</v>
      </c>
      <c r="B558" s="15" t="s">
        <v>898</v>
      </c>
      <c r="C558" s="15" t="s">
        <v>899</v>
      </c>
      <c r="D558" s="6">
        <v>0.0</v>
      </c>
      <c r="E558" s="6">
        <v>1.0</v>
      </c>
      <c r="F558" s="15"/>
      <c r="G558" s="7">
        <v>42077.0</v>
      </c>
      <c r="H558" s="8">
        <v>0.40277777777777773</v>
      </c>
      <c r="I558" s="16">
        <v>42077.40277777778</v>
      </c>
      <c r="J558" s="17" t="s">
        <v>28</v>
      </c>
      <c r="K558" s="17" t="s">
        <v>28</v>
      </c>
      <c r="L558" s="18" t="s">
        <v>28</v>
      </c>
      <c r="M558" s="18" t="s">
        <v>28</v>
      </c>
      <c r="N558" s="14" t="s">
        <v>28</v>
      </c>
      <c r="O558" s="17" t="s">
        <v>28</v>
      </c>
      <c r="P558" s="17" t="s">
        <v>28</v>
      </c>
      <c r="Q558" s="6" t="str">
        <f t="shared" si="1"/>
        <v>#VALUE!</v>
      </c>
      <c r="R558" s="6" t="s">
        <v>28</v>
      </c>
    </row>
    <row r="559" ht="15.75" customHeight="1">
      <c r="A559" s="15" t="s">
        <v>856</v>
      </c>
      <c r="B559" s="15" t="s">
        <v>898</v>
      </c>
      <c r="C559" s="15" t="s">
        <v>899</v>
      </c>
      <c r="D559" s="6">
        <v>0.0</v>
      </c>
      <c r="E559" s="6">
        <v>1.0</v>
      </c>
      <c r="F559" s="15"/>
      <c r="G559" s="7">
        <v>42077.0</v>
      </c>
      <c r="H559" s="8">
        <v>0.40625</v>
      </c>
      <c r="I559" s="16">
        <v>42077.40625</v>
      </c>
      <c r="J559" s="17" t="s">
        <v>28</v>
      </c>
      <c r="K559" s="17" t="s">
        <v>28</v>
      </c>
      <c r="L559" s="18" t="s">
        <v>28</v>
      </c>
      <c r="M559" s="18" t="s">
        <v>28</v>
      </c>
      <c r="N559" s="14" t="s">
        <v>28</v>
      </c>
      <c r="O559" s="17" t="s">
        <v>28</v>
      </c>
      <c r="P559" s="17" t="s">
        <v>28</v>
      </c>
      <c r="Q559" s="6" t="str">
        <f t="shared" si="1"/>
        <v>#VALUE!</v>
      </c>
      <c r="R559" s="6" t="s">
        <v>28</v>
      </c>
    </row>
    <row r="560" ht="15.75" customHeight="1">
      <c r="A560" s="15" t="s">
        <v>856</v>
      </c>
      <c r="B560" s="15" t="s">
        <v>898</v>
      </c>
      <c r="C560" s="15" t="s">
        <v>899</v>
      </c>
      <c r="D560" s="6">
        <v>0.0</v>
      </c>
      <c r="E560" s="6">
        <v>1.0</v>
      </c>
      <c r="F560" s="15"/>
      <c r="G560" s="7">
        <v>42077.0</v>
      </c>
      <c r="H560" s="8">
        <v>0.40972222222222227</v>
      </c>
      <c r="I560" s="16">
        <v>42077.40972222222</v>
      </c>
      <c r="J560" s="17" t="s">
        <v>28</v>
      </c>
      <c r="K560" s="17" t="s">
        <v>28</v>
      </c>
      <c r="L560" s="18" t="s">
        <v>28</v>
      </c>
      <c r="M560" s="18" t="s">
        <v>28</v>
      </c>
      <c r="N560" s="14" t="s">
        <v>28</v>
      </c>
      <c r="O560" s="17" t="s">
        <v>28</v>
      </c>
      <c r="P560" s="17" t="s">
        <v>28</v>
      </c>
      <c r="Q560" s="6" t="str">
        <f t="shared" si="1"/>
        <v>#VALUE!</v>
      </c>
      <c r="R560" s="6" t="s">
        <v>28</v>
      </c>
    </row>
    <row r="561" ht="15.75" customHeight="1">
      <c r="A561" s="15" t="s">
        <v>856</v>
      </c>
      <c r="B561" s="15" t="s">
        <v>898</v>
      </c>
      <c r="C561" s="15" t="s">
        <v>899</v>
      </c>
      <c r="D561" s="6">
        <v>0.0</v>
      </c>
      <c r="E561" s="6">
        <v>1.0</v>
      </c>
      <c r="F561" s="15"/>
      <c r="G561" s="7">
        <v>42077.0</v>
      </c>
      <c r="H561" s="8">
        <v>0.4131944444444444</v>
      </c>
      <c r="I561" s="16">
        <v>42077.413194444445</v>
      </c>
      <c r="J561" s="17" t="s">
        <v>28</v>
      </c>
      <c r="K561" s="17" t="s">
        <v>28</v>
      </c>
      <c r="L561" s="18" t="s">
        <v>28</v>
      </c>
      <c r="M561" s="18" t="s">
        <v>28</v>
      </c>
      <c r="N561" s="14" t="s">
        <v>28</v>
      </c>
      <c r="O561" s="17" t="s">
        <v>28</v>
      </c>
      <c r="P561" s="17" t="s">
        <v>28</v>
      </c>
      <c r="Q561" s="6" t="str">
        <f t="shared" si="1"/>
        <v>#VALUE!</v>
      </c>
      <c r="R561" s="6" t="s">
        <v>28</v>
      </c>
    </row>
    <row r="562" ht="15.75" customHeight="1">
      <c r="A562" s="15" t="s">
        <v>856</v>
      </c>
      <c r="B562" s="15" t="s">
        <v>898</v>
      </c>
      <c r="C562" s="15" t="s">
        <v>899</v>
      </c>
      <c r="D562" s="6">
        <v>0.0</v>
      </c>
      <c r="E562" s="6">
        <v>1.0</v>
      </c>
      <c r="F562" s="15"/>
      <c r="G562" s="7">
        <v>42077.0</v>
      </c>
      <c r="H562" s="8">
        <v>0.4166666666666667</v>
      </c>
      <c r="I562" s="16">
        <v>42077.416666666664</v>
      </c>
      <c r="J562" s="17" t="s">
        <v>28</v>
      </c>
      <c r="K562" s="17" t="s">
        <v>28</v>
      </c>
      <c r="L562" s="18" t="s">
        <v>28</v>
      </c>
      <c r="M562" s="18" t="s">
        <v>28</v>
      </c>
      <c r="N562" s="14" t="s">
        <v>28</v>
      </c>
      <c r="O562" s="17" t="s">
        <v>28</v>
      </c>
      <c r="P562" s="17" t="s">
        <v>28</v>
      </c>
      <c r="Q562" s="6" t="str">
        <f t="shared" si="1"/>
        <v>#VALUE!</v>
      </c>
      <c r="R562" s="6" t="s">
        <v>28</v>
      </c>
    </row>
    <row r="563" ht="15.75" customHeight="1">
      <c r="A563" s="15" t="s">
        <v>856</v>
      </c>
      <c r="B563" s="15" t="s">
        <v>898</v>
      </c>
      <c r="C563" s="15" t="s">
        <v>899</v>
      </c>
      <c r="D563" s="6">
        <v>0.0</v>
      </c>
      <c r="E563" s="6">
        <v>1.0</v>
      </c>
      <c r="F563" s="15"/>
      <c r="G563" s="7">
        <v>42077.0</v>
      </c>
      <c r="H563" s="8">
        <v>0.4201388888888889</v>
      </c>
      <c r="I563" s="16">
        <v>42077.42013888889</v>
      </c>
      <c r="J563" s="17" t="s">
        <v>28</v>
      </c>
      <c r="K563" s="17" t="s">
        <v>28</v>
      </c>
      <c r="L563" s="18" t="s">
        <v>28</v>
      </c>
      <c r="M563" s="18" t="s">
        <v>28</v>
      </c>
      <c r="N563" s="14" t="s">
        <v>28</v>
      </c>
      <c r="O563" s="17" t="s">
        <v>28</v>
      </c>
      <c r="P563" s="17" t="s">
        <v>28</v>
      </c>
      <c r="Q563" s="6" t="str">
        <f t="shared" si="1"/>
        <v>#VALUE!</v>
      </c>
      <c r="R563" s="6" t="s">
        <v>28</v>
      </c>
    </row>
    <row r="564" ht="15.75" customHeight="1">
      <c r="A564" s="15" t="s">
        <v>856</v>
      </c>
      <c r="B564" s="15" t="s">
        <v>898</v>
      </c>
      <c r="C564" s="15" t="s">
        <v>899</v>
      </c>
      <c r="D564" s="6">
        <v>0.0</v>
      </c>
      <c r="E564" s="6">
        <v>1.0</v>
      </c>
      <c r="F564" s="15"/>
      <c r="G564" s="7">
        <v>42077.0</v>
      </c>
      <c r="H564" s="8">
        <v>0.4236111111111111</v>
      </c>
      <c r="I564" s="16">
        <v>42077.42361111111</v>
      </c>
      <c r="J564" s="17" t="s">
        <v>28</v>
      </c>
      <c r="K564" s="17" t="s">
        <v>28</v>
      </c>
      <c r="L564" s="18" t="s">
        <v>28</v>
      </c>
      <c r="M564" s="18" t="s">
        <v>28</v>
      </c>
      <c r="N564" s="14" t="s">
        <v>28</v>
      </c>
      <c r="O564" s="17" t="s">
        <v>28</v>
      </c>
      <c r="P564" s="17" t="s">
        <v>28</v>
      </c>
      <c r="Q564" s="6" t="str">
        <f t="shared" si="1"/>
        <v>#VALUE!</v>
      </c>
      <c r="R564" s="6" t="s">
        <v>28</v>
      </c>
    </row>
    <row r="565" ht="15.75" customHeight="1">
      <c r="A565" s="15" t="s">
        <v>856</v>
      </c>
      <c r="B565" s="15" t="s">
        <v>898</v>
      </c>
      <c r="C565" s="15" t="s">
        <v>899</v>
      </c>
      <c r="D565" s="6">
        <v>0.0</v>
      </c>
      <c r="E565" s="6">
        <v>1.0</v>
      </c>
      <c r="F565" s="15"/>
      <c r="G565" s="7">
        <v>42077.0</v>
      </c>
      <c r="H565" s="8">
        <v>0.4270833333333333</v>
      </c>
      <c r="I565" s="16">
        <v>42077.427083333336</v>
      </c>
      <c r="J565" s="17" t="s">
        <v>28</v>
      </c>
      <c r="K565" s="17" t="s">
        <v>28</v>
      </c>
      <c r="L565" s="18" t="s">
        <v>28</v>
      </c>
      <c r="M565" s="18" t="s">
        <v>28</v>
      </c>
      <c r="N565" s="14" t="s">
        <v>28</v>
      </c>
      <c r="O565" s="17" t="s">
        <v>28</v>
      </c>
      <c r="P565" s="17" t="s">
        <v>28</v>
      </c>
      <c r="Q565" s="6" t="str">
        <f t="shared" si="1"/>
        <v>#VALUE!</v>
      </c>
      <c r="R565" s="6" t="s">
        <v>28</v>
      </c>
    </row>
    <row r="566" ht="15.75" customHeight="1">
      <c r="A566" s="15" t="s">
        <v>856</v>
      </c>
      <c r="B566" s="15" t="s">
        <v>898</v>
      </c>
      <c r="C566" s="15" t="s">
        <v>899</v>
      </c>
      <c r="D566" s="6">
        <v>0.0</v>
      </c>
      <c r="E566" s="6">
        <v>1.0</v>
      </c>
      <c r="F566" s="15"/>
      <c r="G566" s="7">
        <v>42077.0</v>
      </c>
      <c r="H566" s="8">
        <v>0.4305555555555556</v>
      </c>
      <c r="I566" s="16">
        <v>42077.430555555555</v>
      </c>
      <c r="J566" s="17" t="s">
        <v>28</v>
      </c>
      <c r="K566" s="17" t="s">
        <v>28</v>
      </c>
      <c r="L566" s="18" t="s">
        <v>28</v>
      </c>
      <c r="M566" s="18" t="s">
        <v>28</v>
      </c>
      <c r="N566" s="14" t="s">
        <v>28</v>
      </c>
      <c r="O566" s="17" t="s">
        <v>28</v>
      </c>
      <c r="P566" s="17" t="s">
        <v>28</v>
      </c>
      <c r="Q566" s="6" t="str">
        <f t="shared" si="1"/>
        <v>#VALUE!</v>
      </c>
      <c r="R566" s="6" t="s">
        <v>28</v>
      </c>
    </row>
    <row r="567" ht="15.75" customHeight="1">
      <c r="A567" s="15" t="s">
        <v>856</v>
      </c>
      <c r="B567" s="15" t="s">
        <v>898</v>
      </c>
      <c r="C567" s="15" t="s">
        <v>899</v>
      </c>
      <c r="D567" s="6">
        <v>0.0</v>
      </c>
      <c r="E567" s="6">
        <v>1.0</v>
      </c>
      <c r="F567" s="15"/>
      <c r="G567" s="7">
        <v>42077.0</v>
      </c>
      <c r="H567" s="8">
        <v>0.43402777777777773</v>
      </c>
      <c r="I567" s="16">
        <v>42077.43402777778</v>
      </c>
      <c r="J567" s="17" t="s">
        <v>28</v>
      </c>
      <c r="K567" s="17" t="s">
        <v>28</v>
      </c>
      <c r="L567" s="18" t="s">
        <v>28</v>
      </c>
      <c r="M567" s="18" t="s">
        <v>28</v>
      </c>
      <c r="N567" s="14" t="s">
        <v>28</v>
      </c>
      <c r="O567" s="17" t="s">
        <v>28</v>
      </c>
      <c r="P567" s="17" t="s">
        <v>28</v>
      </c>
      <c r="Q567" s="6" t="str">
        <f t="shared" si="1"/>
        <v>#VALUE!</v>
      </c>
      <c r="R567" s="6" t="s">
        <v>28</v>
      </c>
    </row>
    <row r="568" ht="15.75" customHeight="1">
      <c r="A568" s="15" t="s">
        <v>856</v>
      </c>
      <c r="B568" s="15" t="s">
        <v>898</v>
      </c>
      <c r="C568" s="15" t="s">
        <v>899</v>
      </c>
      <c r="D568" s="6">
        <v>0.0</v>
      </c>
      <c r="E568" s="6">
        <v>1.0</v>
      </c>
      <c r="F568" s="15"/>
      <c r="G568" s="7">
        <v>42077.0</v>
      </c>
      <c r="H568" s="8">
        <v>0.4375</v>
      </c>
      <c r="I568" s="16">
        <v>42077.4375</v>
      </c>
      <c r="J568" s="17" t="s">
        <v>28</v>
      </c>
      <c r="K568" s="17" t="s">
        <v>28</v>
      </c>
      <c r="L568" s="18" t="s">
        <v>28</v>
      </c>
      <c r="M568" s="18" t="s">
        <v>28</v>
      </c>
      <c r="N568" s="14" t="s">
        <v>28</v>
      </c>
      <c r="O568" s="17" t="s">
        <v>28</v>
      </c>
      <c r="P568" s="17" t="s">
        <v>28</v>
      </c>
      <c r="Q568" s="6" t="str">
        <f t="shared" si="1"/>
        <v>#VALUE!</v>
      </c>
      <c r="R568" s="6" t="s">
        <v>28</v>
      </c>
    </row>
    <row r="569" ht="15.75" customHeight="1">
      <c r="A569" s="15" t="s">
        <v>856</v>
      </c>
      <c r="B569" s="15" t="s">
        <v>898</v>
      </c>
      <c r="C569" s="15" t="s">
        <v>899</v>
      </c>
      <c r="D569" s="6">
        <v>0.0</v>
      </c>
      <c r="E569" s="6">
        <v>1.0</v>
      </c>
      <c r="F569" s="15"/>
      <c r="G569" s="7">
        <v>42077.0</v>
      </c>
      <c r="H569" s="8">
        <v>0.44097222222222227</v>
      </c>
      <c r="I569" s="16">
        <v>42077.44097222222</v>
      </c>
      <c r="J569" s="17" t="s">
        <v>28</v>
      </c>
      <c r="K569" s="17" t="s">
        <v>28</v>
      </c>
      <c r="L569" s="18" t="s">
        <v>28</v>
      </c>
      <c r="M569" s="18" t="s">
        <v>28</v>
      </c>
      <c r="N569" s="14" t="s">
        <v>28</v>
      </c>
      <c r="O569" s="17" t="s">
        <v>28</v>
      </c>
      <c r="P569" s="17" t="s">
        <v>28</v>
      </c>
      <c r="Q569" s="6" t="str">
        <f t="shared" si="1"/>
        <v>#VALUE!</v>
      </c>
      <c r="R569" s="6" t="s">
        <v>28</v>
      </c>
    </row>
    <row r="570" ht="15.75" customHeight="1">
      <c r="A570" s="15" t="s">
        <v>856</v>
      </c>
      <c r="B570" s="15" t="s">
        <v>898</v>
      </c>
      <c r="C570" s="15" t="s">
        <v>899</v>
      </c>
      <c r="D570" s="6">
        <v>0.0</v>
      </c>
      <c r="E570" s="6">
        <v>1.0</v>
      </c>
      <c r="F570" s="15"/>
      <c r="G570" s="7">
        <v>42077.0</v>
      </c>
      <c r="H570" s="8">
        <v>0.4444444444444444</v>
      </c>
      <c r="I570" s="16">
        <v>42077.444444444445</v>
      </c>
      <c r="J570" s="17" t="s">
        <v>28</v>
      </c>
      <c r="K570" s="17" t="s">
        <v>28</v>
      </c>
      <c r="L570" s="18" t="s">
        <v>28</v>
      </c>
      <c r="M570" s="18" t="s">
        <v>28</v>
      </c>
      <c r="N570" s="14" t="s">
        <v>28</v>
      </c>
      <c r="O570" s="17" t="s">
        <v>28</v>
      </c>
      <c r="P570" s="17" t="s">
        <v>28</v>
      </c>
      <c r="Q570" s="6" t="str">
        <f t="shared" si="1"/>
        <v>#VALUE!</v>
      </c>
      <c r="R570" s="6" t="s">
        <v>28</v>
      </c>
    </row>
    <row r="571" ht="15.75" customHeight="1">
      <c r="A571" s="15" t="s">
        <v>856</v>
      </c>
      <c r="B571" s="15" t="s">
        <v>898</v>
      </c>
      <c r="C571" s="15" t="s">
        <v>899</v>
      </c>
      <c r="D571" s="6">
        <v>0.0</v>
      </c>
      <c r="E571" s="6">
        <v>1.0</v>
      </c>
      <c r="F571" s="15"/>
      <c r="G571" s="7">
        <v>42077.0</v>
      </c>
      <c r="H571" s="8">
        <v>0.4479166666666667</v>
      </c>
      <c r="I571" s="16">
        <v>42077.447916666664</v>
      </c>
      <c r="J571" s="17" t="s">
        <v>28</v>
      </c>
      <c r="K571" s="17" t="s">
        <v>28</v>
      </c>
      <c r="L571" s="18" t="s">
        <v>28</v>
      </c>
      <c r="M571" s="18" t="s">
        <v>28</v>
      </c>
      <c r="N571" s="14" t="s">
        <v>28</v>
      </c>
      <c r="O571" s="17" t="s">
        <v>28</v>
      </c>
      <c r="P571" s="17" t="s">
        <v>28</v>
      </c>
      <c r="Q571" s="6" t="str">
        <f t="shared" si="1"/>
        <v>#VALUE!</v>
      </c>
      <c r="R571" s="6" t="s">
        <v>28</v>
      </c>
    </row>
    <row r="572" ht="15.75" customHeight="1">
      <c r="A572" s="15" t="s">
        <v>856</v>
      </c>
      <c r="B572" s="15" t="s">
        <v>898</v>
      </c>
      <c r="C572" s="15" t="s">
        <v>899</v>
      </c>
      <c r="D572" s="6">
        <v>0.0</v>
      </c>
      <c r="E572" s="6">
        <v>1.0</v>
      </c>
      <c r="F572" s="15"/>
      <c r="G572" s="7">
        <v>42077.0</v>
      </c>
      <c r="H572" s="8">
        <v>0.4513888888888889</v>
      </c>
      <c r="I572" s="16">
        <v>42077.45138888889</v>
      </c>
      <c r="J572" s="17" t="s">
        <v>28</v>
      </c>
      <c r="K572" s="17" t="s">
        <v>28</v>
      </c>
      <c r="L572" s="18" t="s">
        <v>28</v>
      </c>
      <c r="M572" s="18" t="s">
        <v>28</v>
      </c>
      <c r="N572" s="14" t="s">
        <v>28</v>
      </c>
      <c r="O572" s="17" t="s">
        <v>28</v>
      </c>
      <c r="P572" s="17" t="s">
        <v>28</v>
      </c>
      <c r="Q572" s="6" t="str">
        <f t="shared" si="1"/>
        <v>#VALUE!</v>
      </c>
      <c r="R572" s="6" t="s">
        <v>28</v>
      </c>
    </row>
    <row r="573" ht="15.75" customHeight="1">
      <c r="A573" s="15" t="s">
        <v>856</v>
      </c>
      <c r="B573" s="15" t="s">
        <v>898</v>
      </c>
      <c r="C573" s="15" t="s">
        <v>899</v>
      </c>
      <c r="D573" s="6">
        <v>0.0</v>
      </c>
      <c r="E573" s="6">
        <v>1.0</v>
      </c>
      <c r="F573" s="15"/>
      <c r="G573" s="7">
        <v>42077.0</v>
      </c>
      <c r="H573" s="8">
        <v>0.4548611111111111</v>
      </c>
      <c r="I573" s="16">
        <v>42077.45486111111</v>
      </c>
      <c r="J573" s="17" t="s">
        <v>28</v>
      </c>
      <c r="K573" s="17" t="s">
        <v>28</v>
      </c>
      <c r="L573" s="18" t="s">
        <v>28</v>
      </c>
      <c r="M573" s="18" t="s">
        <v>28</v>
      </c>
      <c r="N573" s="14" t="s">
        <v>28</v>
      </c>
      <c r="O573" s="17" t="s">
        <v>28</v>
      </c>
      <c r="P573" s="17" t="s">
        <v>28</v>
      </c>
      <c r="Q573" s="6" t="str">
        <f t="shared" si="1"/>
        <v>#VALUE!</v>
      </c>
      <c r="R573" s="6" t="s">
        <v>28</v>
      </c>
    </row>
    <row r="574" ht="15.75" customHeight="1">
      <c r="A574" s="15" t="s">
        <v>856</v>
      </c>
      <c r="B574" s="15" t="s">
        <v>898</v>
      </c>
      <c r="C574" s="15" t="s">
        <v>899</v>
      </c>
      <c r="D574" s="6">
        <v>0.0</v>
      </c>
      <c r="E574" s="6">
        <v>1.0</v>
      </c>
      <c r="F574" s="15"/>
      <c r="G574" s="7">
        <v>42077.0</v>
      </c>
      <c r="H574" s="8">
        <v>0.4583333333333333</v>
      </c>
      <c r="I574" s="16">
        <v>42077.458333333336</v>
      </c>
      <c r="J574" s="17" t="s">
        <v>28</v>
      </c>
      <c r="K574" s="17" t="s">
        <v>28</v>
      </c>
      <c r="L574" s="18" t="s">
        <v>28</v>
      </c>
      <c r="M574" s="18" t="s">
        <v>28</v>
      </c>
      <c r="N574" s="14" t="s">
        <v>28</v>
      </c>
      <c r="O574" s="17" t="s">
        <v>28</v>
      </c>
      <c r="P574" s="17" t="s">
        <v>28</v>
      </c>
      <c r="Q574" s="6" t="str">
        <f t="shared" si="1"/>
        <v>#VALUE!</v>
      </c>
      <c r="R574" s="6" t="s">
        <v>28</v>
      </c>
    </row>
    <row r="575" ht="15.75" customHeight="1">
      <c r="A575" s="15" t="s">
        <v>856</v>
      </c>
      <c r="B575" s="15" t="s">
        <v>898</v>
      </c>
      <c r="C575" s="15" t="s">
        <v>899</v>
      </c>
      <c r="D575" s="6">
        <v>0.0</v>
      </c>
      <c r="E575" s="6">
        <v>1.0</v>
      </c>
      <c r="F575" s="15"/>
      <c r="G575" s="7">
        <v>42077.0</v>
      </c>
      <c r="H575" s="8">
        <v>0.4618055555555556</v>
      </c>
      <c r="I575" s="16">
        <v>42077.461805555555</v>
      </c>
      <c r="J575" s="17" t="s">
        <v>28</v>
      </c>
      <c r="K575" s="17" t="s">
        <v>28</v>
      </c>
      <c r="L575" s="18" t="s">
        <v>28</v>
      </c>
      <c r="M575" s="18" t="s">
        <v>28</v>
      </c>
      <c r="N575" s="14" t="s">
        <v>28</v>
      </c>
      <c r="O575" s="17" t="s">
        <v>28</v>
      </c>
      <c r="P575" s="17" t="s">
        <v>28</v>
      </c>
      <c r="Q575" s="6" t="str">
        <f t="shared" si="1"/>
        <v>#VALUE!</v>
      </c>
      <c r="R575" s="6" t="s">
        <v>28</v>
      </c>
    </row>
    <row r="576" ht="15.75" customHeight="1">
      <c r="A576" s="15" t="s">
        <v>856</v>
      </c>
      <c r="B576" s="15" t="s">
        <v>898</v>
      </c>
      <c r="C576" s="15" t="s">
        <v>899</v>
      </c>
      <c r="D576" s="6">
        <v>0.0</v>
      </c>
      <c r="E576" s="6">
        <v>1.0</v>
      </c>
      <c r="F576" s="15"/>
      <c r="G576" s="7">
        <v>42077.0</v>
      </c>
      <c r="H576" s="8">
        <v>0.46527777777777773</v>
      </c>
      <c r="I576" s="16">
        <v>42077.46527777778</v>
      </c>
      <c r="J576" s="17" t="s">
        <v>28</v>
      </c>
      <c r="K576" s="17" t="s">
        <v>28</v>
      </c>
      <c r="L576" s="18" t="s">
        <v>28</v>
      </c>
      <c r="M576" s="18" t="s">
        <v>28</v>
      </c>
      <c r="N576" s="14" t="s">
        <v>28</v>
      </c>
      <c r="O576" s="17" t="s">
        <v>28</v>
      </c>
      <c r="P576" s="17" t="s">
        <v>28</v>
      </c>
      <c r="Q576" s="6" t="str">
        <f t="shared" si="1"/>
        <v>#VALUE!</v>
      </c>
      <c r="R576" s="6" t="s">
        <v>28</v>
      </c>
    </row>
    <row r="577" ht="15.75" customHeight="1">
      <c r="A577" s="15" t="s">
        <v>856</v>
      </c>
      <c r="B577" s="15" t="s">
        <v>898</v>
      </c>
      <c r="C577" s="15" t="s">
        <v>899</v>
      </c>
      <c r="D577" s="6">
        <v>0.0</v>
      </c>
      <c r="E577" s="6">
        <v>1.0</v>
      </c>
      <c r="F577" s="15"/>
      <c r="G577" s="7">
        <v>42077.0</v>
      </c>
      <c r="H577" s="8">
        <v>0.46875</v>
      </c>
      <c r="I577" s="16">
        <v>42077.46875</v>
      </c>
      <c r="J577" s="17" t="s">
        <v>28</v>
      </c>
      <c r="K577" s="17" t="s">
        <v>28</v>
      </c>
      <c r="L577" s="18" t="s">
        <v>28</v>
      </c>
      <c r="M577" s="18" t="s">
        <v>28</v>
      </c>
      <c r="N577" s="14" t="s">
        <v>28</v>
      </c>
      <c r="O577" s="17" t="s">
        <v>28</v>
      </c>
      <c r="P577" s="17" t="s">
        <v>28</v>
      </c>
      <c r="Q577" s="6" t="str">
        <f t="shared" si="1"/>
        <v>#VALUE!</v>
      </c>
      <c r="R577" s="6" t="s">
        <v>28</v>
      </c>
    </row>
    <row r="578" ht="15.75" customHeight="1">
      <c r="A578" s="15" t="s">
        <v>856</v>
      </c>
      <c r="B578" s="15" t="s">
        <v>898</v>
      </c>
      <c r="C578" s="15" t="s">
        <v>899</v>
      </c>
      <c r="D578" s="6">
        <v>0.0</v>
      </c>
      <c r="E578" s="6">
        <v>1.0</v>
      </c>
      <c r="F578" s="15"/>
      <c r="G578" s="7">
        <v>42077.0</v>
      </c>
      <c r="H578" s="8">
        <v>0.47222222222222227</v>
      </c>
      <c r="I578" s="16">
        <v>42077.47222222222</v>
      </c>
      <c r="J578" s="17" t="s">
        <v>28</v>
      </c>
      <c r="K578" s="17" t="s">
        <v>28</v>
      </c>
      <c r="L578" s="18" t="s">
        <v>28</v>
      </c>
      <c r="M578" s="18" t="s">
        <v>28</v>
      </c>
      <c r="N578" s="14" t="s">
        <v>28</v>
      </c>
      <c r="O578" s="17" t="s">
        <v>28</v>
      </c>
      <c r="P578" s="17" t="s">
        <v>28</v>
      </c>
      <c r="Q578" s="6" t="str">
        <f t="shared" si="1"/>
        <v>#VALUE!</v>
      </c>
      <c r="R578" s="6" t="s">
        <v>28</v>
      </c>
    </row>
    <row r="579" ht="15.75" customHeight="1">
      <c r="A579" s="15" t="s">
        <v>856</v>
      </c>
      <c r="B579" s="15" t="s">
        <v>898</v>
      </c>
      <c r="C579" s="15" t="s">
        <v>899</v>
      </c>
      <c r="D579" s="6">
        <v>0.0</v>
      </c>
      <c r="E579" s="6">
        <v>1.0</v>
      </c>
      <c r="F579" s="15"/>
      <c r="G579" s="7">
        <v>42077.0</v>
      </c>
      <c r="H579" s="8">
        <v>0.4756944444444444</v>
      </c>
      <c r="I579" s="16">
        <v>42077.475694444445</v>
      </c>
      <c r="J579" s="17" t="s">
        <v>28</v>
      </c>
      <c r="K579" s="17" t="s">
        <v>28</v>
      </c>
      <c r="L579" s="18" t="s">
        <v>28</v>
      </c>
      <c r="M579" s="18" t="s">
        <v>28</v>
      </c>
      <c r="N579" s="14" t="s">
        <v>28</v>
      </c>
      <c r="O579" s="17" t="s">
        <v>28</v>
      </c>
      <c r="P579" s="17" t="s">
        <v>28</v>
      </c>
      <c r="Q579" s="6" t="str">
        <f t="shared" si="1"/>
        <v>#VALUE!</v>
      </c>
      <c r="R579" s="6" t="s">
        <v>28</v>
      </c>
    </row>
    <row r="580" ht="15.75" customHeight="1">
      <c r="A580" s="15" t="s">
        <v>856</v>
      </c>
      <c r="B580" s="15" t="s">
        <v>898</v>
      </c>
      <c r="C580" s="15" t="s">
        <v>899</v>
      </c>
      <c r="D580" s="6">
        <v>0.0</v>
      </c>
      <c r="E580" s="6">
        <v>1.0</v>
      </c>
      <c r="F580" s="15"/>
      <c r="G580" s="7">
        <v>42077.0</v>
      </c>
      <c r="H580" s="8">
        <v>0.4791666666666667</v>
      </c>
      <c r="I580" s="16">
        <v>42077.479166666664</v>
      </c>
      <c r="J580" s="17" t="s">
        <v>28</v>
      </c>
      <c r="K580" s="17" t="s">
        <v>28</v>
      </c>
      <c r="L580" s="18" t="s">
        <v>28</v>
      </c>
      <c r="M580" s="18" t="s">
        <v>28</v>
      </c>
      <c r="N580" s="14" t="s">
        <v>28</v>
      </c>
      <c r="O580" s="17" t="s">
        <v>28</v>
      </c>
      <c r="P580" s="17" t="s">
        <v>28</v>
      </c>
      <c r="Q580" s="6" t="str">
        <f t="shared" si="1"/>
        <v>#VALUE!</v>
      </c>
      <c r="R580" s="6" t="s">
        <v>28</v>
      </c>
    </row>
    <row r="581" ht="15.75" customHeight="1">
      <c r="A581" s="15" t="s">
        <v>856</v>
      </c>
      <c r="B581" s="15" t="s">
        <v>898</v>
      </c>
      <c r="C581" s="15" t="s">
        <v>899</v>
      </c>
      <c r="D581" s="6">
        <v>0.0</v>
      </c>
      <c r="E581" s="6">
        <v>1.0</v>
      </c>
      <c r="F581" s="15"/>
      <c r="G581" s="7">
        <v>42077.0</v>
      </c>
      <c r="H581" s="8">
        <v>0.4826388888888889</v>
      </c>
      <c r="I581" s="16">
        <v>42077.48263888889</v>
      </c>
      <c r="J581" s="17" t="s">
        <v>28</v>
      </c>
      <c r="K581" s="17" t="s">
        <v>28</v>
      </c>
      <c r="L581" s="18" t="s">
        <v>28</v>
      </c>
      <c r="M581" s="18" t="s">
        <v>28</v>
      </c>
      <c r="N581" s="14" t="s">
        <v>28</v>
      </c>
      <c r="O581" s="17" t="s">
        <v>28</v>
      </c>
      <c r="P581" s="17" t="s">
        <v>28</v>
      </c>
      <c r="Q581" s="6" t="str">
        <f t="shared" si="1"/>
        <v>#VALUE!</v>
      </c>
      <c r="R581" s="6" t="s">
        <v>28</v>
      </c>
    </row>
    <row r="582" ht="15.75" customHeight="1">
      <c r="A582" s="15" t="s">
        <v>856</v>
      </c>
      <c r="B582" s="15" t="s">
        <v>898</v>
      </c>
      <c r="C582" s="15" t="s">
        <v>899</v>
      </c>
      <c r="D582" s="6">
        <v>0.0</v>
      </c>
      <c r="E582" s="6">
        <v>1.0</v>
      </c>
      <c r="F582" s="15"/>
      <c r="G582" s="7">
        <v>42077.0</v>
      </c>
      <c r="H582" s="8">
        <v>0.4861111111111111</v>
      </c>
      <c r="I582" s="16">
        <v>42077.48611111111</v>
      </c>
      <c r="J582" s="17" t="s">
        <v>28</v>
      </c>
      <c r="K582" s="17" t="s">
        <v>28</v>
      </c>
      <c r="L582" s="18" t="s">
        <v>28</v>
      </c>
      <c r="M582" s="18" t="s">
        <v>28</v>
      </c>
      <c r="N582" s="14" t="s">
        <v>28</v>
      </c>
      <c r="O582" s="17" t="s">
        <v>28</v>
      </c>
      <c r="P582" s="17" t="s">
        <v>28</v>
      </c>
      <c r="Q582" s="6" t="str">
        <f t="shared" si="1"/>
        <v>#VALUE!</v>
      </c>
      <c r="R582" s="6" t="s">
        <v>28</v>
      </c>
    </row>
    <row r="583" ht="15.75" customHeight="1">
      <c r="A583" s="15" t="s">
        <v>856</v>
      </c>
      <c r="B583" s="15" t="s">
        <v>898</v>
      </c>
      <c r="C583" s="15" t="s">
        <v>899</v>
      </c>
      <c r="D583" s="6">
        <v>0.0</v>
      </c>
      <c r="E583" s="6">
        <v>1.0</v>
      </c>
      <c r="F583" s="15"/>
      <c r="G583" s="7">
        <v>42077.0</v>
      </c>
      <c r="H583" s="8">
        <v>0.4895833333333333</v>
      </c>
      <c r="I583" s="16">
        <v>42077.489583333336</v>
      </c>
      <c r="J583" s="17" t="s">
        <v>28</v>
      </c>
      <c r="K583" s="17" t="s">
        <v>28</v>
      </c>
      <c r="L583" s="18" t="s">
        <v>28</v>
      </c>
      <c r="M583" s="18" t="s">
        <v>28</v>
      </c>
      <c r="N583" s="14" t="s">
        <v>28</v>
      </c>
      <c r="O583" s="17" t="s">
        <v>28</v>
      </c>
      <c r="P583" s="17" t="s">
        <v>28</v>
      </c>
      <c r="Q583" s="6" t="str">
        <f t="shared" si="1"/>
        <v>#VALUE!</v>
      </c>
      <c r="R583" s="6" t="s">
        <v>28</v>
      </c>
    </row>
    <row r="584" ht="15.75" customHeight="1">
      <c r="A584" s="15" t="s">
        <v>856</v>
      </c>
      <c r="B584" s="15" t="s">
        <v>898</v>
      </c>
      <c r="C584" s="15" t="s">
        <v>899</v>
      </c>
      <c r="D584" s="6">
        <v>0.0</v>
      </c>
      <c r="E584" s="6">
        <v>1.0</v>
      </c>
      <c r="F584" s="15"/>
      <c r="G584" s="7">
        <v>42077.0</v>
      </c>
      <c r="H584" s="8">
        <v>0.4930555555555556</v>
      </c>
      <c r="I584" s="16">
        <v>42077.493055555555</v>
      </c>
      <c r="J584" s="17" t="s">
        <v>28</v>
      </c>
      <c r="K584" s="17" t="s">
        <v>28</v>
      </c>
      <c r="L584" s="18" t="s">
        <v>28</v>
      </c>
      <c r="M584" s="18" t="s">
        <v>28</v>
      </c>
      <c r="N584" s="14" t="s">
        <v>28</v>
      </c>
      <c r="O584" s="17" t="s">
        <v>28</v>
      </c>
      <c r="P584" s="17" t="s">
        <v>28</v>
      </c>
      <c r="Q584" s="6" t="str">
        <f t="shared" si="1"/>
        <v>#VALUE!</v>
      </c>
      <c r="R584" s="6" t="s">
        <v>28</v>
      </c>
    </row>
    <row r="585" ht="15.75" customHeight="1">
      <c r="A585" s="15" t="s">
        <v>856</v>
      </c>
      <c r="B585" s="15" t="s">
        <v>898</v>
      </c>
      <c r="C585" s="15" t="s">
        <v>899</v>
      </c>
      <c r="D585" s="6">
        <v>0.0</v>
      </c>
      <c r="E585" s="6">
        <v>1.0</v>
      </c>
      <c r="F585" s="15"/>
      <c r="G585" s="7">
        <v>42077.0</v>
      </c>
      <c r="H585" s="8">
        <v>0.49652777777777773</v>
      </c>
      <c r="I585" s="16">
        <v>42077.49652777778</v>
      </c>
      <c r="J585" s="17" t="s">
        <v>28</v>
      </c>
      <c r="K585" s="17" t="s">
        <v>28</v>
      </c>
      <c r="L585" s="18" t="s">
        <v>28</v>
      </c>
      <c r="M585" s="18" t="s">
        <v>28</v>
      </c>
      <c r="N585" s="14" t="s">
        <v>28</v>
      </c>
      <c r="O585" s="17" t="s">
        <v>28</v>
      </c>
      <c r="P585" s="17" t="s">
        <v>28</v>
      </c>
      <c r="Q585" s="6" t="str">
        <f t="shared" si="1"/>
        <v>#VALUE!</v>
      </c>
      <c r="R585" s="6" t="s">
        <v>28</v>
      </c>
    </row>
    <row r="586" ht="15.75" customHeight="1">
      <c r="A586" s="15" t="s">
        <v>856</v>
      </c>
      <c r="B586" s="15" t="s">
        <v>898</v>
      </c>
      <c r="C586" s="15" t="s">
        <v>899</v>
      </c>
      <c r="D586" s="6">
        <v>0.0</v>
      </c>
      <c r="E586" s="6">
        <v>1.0</v>
      </c>
      <c r="F586" s="15"/>
      <c r="G586" s="7">
        <v>42077.0</v>
      </c>
      <c r="H586" s="8">
        <v>0.5</v>
      </c>
      <c r="I586" s="16">
        <v>42077.5</v>
      </c>
      <c r="J586" s="17" t="s">
        <v>28</v>
      </c>
      <c r="K586" s="17" t="s">
        <v>28</v>
      </c>
      <c r="L586" s="18" t="s">
        <v>28</v>
      </c>
      <c r="M586" s="18" t="s">
        <v>28</v>
      </c>
      <c r="N586" s="14" t="s">
        <v>28</v>
      </c>
      <c r="O586" s="17" t="s">
        <v>28</v>
      </c>
      <c r="P586" s="17" t="s">
        <v>28</v>
      </c>
      <c r="Q586" s="6" t="str">
        <f t="shared" si="1"/>
        <v>#VALUE!</v>
      </c>
      <c r="R586" s="6" t="s">
        <v>28</v>
      </c>
    </row>
    <row r="587" ht="15.75" customHeight="1">
      <c r="A587" s="15" t="s">
        <v>856</v>
      </c>
      <c r="B587" s="15" t="s">
        <v>898</v>
      </c>
      <c r="C587" s="15" t="s">
        <v>899</v>
      </c>
      <c r="D587" s="6">
        <v>0.0</v>
      </c>
      <c r="E587" s="6">
        <v>1.0</v>
      </c>
      <c r="F587" s="15"/>
      <c r="G587" s="7">
        <v>42077.0</v>
      </c>
      <c r="H587" s="8">
        <v>0.5034722222222222</v>
      </c>
      <c r="I587" s="16">
        <v>42077.50347222222</v>
      </c>
      <c r="J587" s="17" t="s">
        <v>28</v>
      </c>
      <c r="K587" s="17" t="s">
        <v>28</v>
      </c>
      <c r="L587" s="18" t="s">
        <v>28</v>
      </c>
      <c r="M587" s="18" t="s">
        <v>28</v>
      </c>
      <c r="N587" s="14" t="s">
        <v>28</v>
      </c>
      <c r="O587" s="17" t="s">
        <v>28</v>
      </c>
      <c r="P587" s="17" t="s">
        <v>28</v>
      </c>
      <c r="Q587" s="6" t="str">
        <f t="shared" si="1"/>
        <v>#VALUE!</v>
      </c>
      <c r="R587" s="6" t="s">
        <v>28</v>
      </c>
    </row>
    <row r="588" ht="15.75" customHeight="1">
      <c r="A588" s="15" t="s">
        <v>856</v>
      </c>
      <c r="B588" s="15" t="s">
        <v>898</v>
      </c>
      <c r="C588" s="15" t="s">
        <v>899</v>
      </c>
      <c r="D588" s="6">
        <v>0.0</v>
      </c>
      <c r="E588" s="6">
        <v>1.0</v>
      </c>
      <c r="F588" s="15"/>
      <c r="G588" s="7">
        <v>42077.0</v>
      </c>
      <c r="H588" s="8">
        <v>0.5069444444444444</v>
      </c>
      <c r="I588" s="16">
        <v>42077.506944444445</v>
      </c>
      <c r="J588" s="17" t="s">
        <v>28</v>
      </c>
      <c r="K588" s="17" t="s">
        <v>28</v>
      </c>
      <c r="L588" s="18" t="s">
        <v>28</v>
      </c>
      <c r="M588" s="18" t="s">
        <v>28</v>
      </c>
      <c r="N588" s="14" t="s">
        <v>28</v>
      </c>
      <c r="O588" s="17" t="s">
        <v>28</v>
      </c>
      <c r="P588" s="17" t="s">
        <v>28</v>
      </c>
      <c r="Q588" s="6" t="str">
        <f t="shared" si="1"/>
        <v>#VALUE!</v>
      </c>
      <c r="R588" s="6" t="s">
        <v>28</v>
      </c>
    </row>
    <row r="589" ht="15.75" customHeight="1">
      <c r="A589" s="15" t="s">
        <v>856</v>
      </c>
      <c r="B589" s="15" t="s">
        <v>898</v>
      </c>
      <c r="C589" s="15" t="s">
        <v>899</v>
      </c>
      <c r="D589" s="6">
        <v>0.0</v>
      </c>
      <c r="E589" s="6">
        <v>1.0</v>
      </c>
      <c r="F589" s="15"/>
      <c r="G589" s="7">
        <v>42077.0</v>
      </c>
      <c r="H589" s="8">
        <v>0.5104166666666666</v>
      </c>
      <c r="I589" s="16">
        <v>42077.510416666664</v>
      </c>
      <c r="J589" s="17" t="s">
        <v>28</v>
      </c>
      <c r="K589" s="17" t="s">
        <v>28</v>
      </c>
      <c r="L589" s="18" t="s">
        <v>28</v>
      </c>
      <c r="M589" s="18" t="s">
        <v>28</v>
      </c>
      <c r="N589" s="14" t="s">
        <v>28</v>
      </c>
      <c r="O589" s="17" t="s">
        <v>28</v>
      </c>
      <c r="P589" s="17" t="s">
        <v>28</v>
      </c>
      <c r="Q589" s="6" t="str">
        <f t="shared" si="1"/>
        <v>#VALUE!</v>
      </c>
      <c r="R589" s="6" t="s">
        <v>28</v>
      </c>
    </row>
    <row r="590" ht="15.75" customHeight="1">
      <c r="A590" s="15" t="s">
        <v>856</v>
      </c>
      <c r="B590" s="15" t="s">
        <v>898</v>
      </c>
      <c r="C590" s="15" t="s">
        <v>899</v>
      </c>
      <c r="D590" s="6">
        <v>0.0</v>
      </c>
      <c r="E590" s="6">
        <v>1.0</v>
      </c>
      <c r="F590" s="15"/>
      <c r="G590" s="7">
        <v>42077.0</v>
      </c>
      <c r="H590" s="8">
        <v>0.513888888888889</v>
      </c>
      <c r="I590" s="16">
        <v>42077.51388888889</v>
      </c>
      <c r="J590" s="17" t="s">
        <v>28</v>
      </c>
      <c r="K590" s="17" t="s">
        <v>28</v>
      </c>
      <c r="L590" s="18" t="s">
        <v>28</v>
      </c>
      <c r="M590" s="18" t="s">
        <v>28</v>
      </c>
      <c r="N590" s="14" t="s">
        <v>28</v>
      </c>
      <c r="O590" s="17" t="s">
        <v>28</v>
      </c>
      <c r="P590" s="17" t="s">
        <v>28</v>
      </c>
      <c r="Q590" s="6" t="str">
        <f t="shared" si="1"/>
        <v>#VALUE!</v>
      </c>
      <c r="R590" s="6" t="s">
        <v>28</v>
      </c>
    </row>
    <row r="591" ht="15.75" customHeight="1">
      <c r="A591" s="15" t="s">
        <v>856</v>
      </c>
      <c r="B591" s="15" t="s">
        <v>898</v>
      </c>
      <c r="C591" s="15" t="s">
        <v>899</v>
      </c>
      <c r="D591" s="6">
        <v>0.0</v>
      </c>
      <c r="E591" s="6">
        <v>1.0</v>
      </c>
      <c r="F591" s="15"/>
      <c r="G591" s="7">
        <v>42077.0</v>
      </c>
      <c r="H591" s="8">
        <v>0.517361111111111</v>
      </c>
      <c r="I591" s="16">
        <v>42077.51736111111</v>
      </c>
      <c r="J591" s="17" t="s">
        <v>28</v>
      </c>
      <c r="K591" s="17" t="s">
        <v>28</v>
      </c>
      <c r="L591" s="18" t="s">
        <v>28</v>
      </c>
      <c r="M591" s="18" t="s">
        <v>28</v>
      </c>
      <c r="N591" s="14" t="s">
        <v>28</v>
      </c>
      <c r="O591" s="17" t="s">
        <v>28</v>
      </c>
      <c r="P591" s="17" t="s">
        <v>28</v>
      </c>
      <c r="Q591" s="6" t="str">
        <f t="shared" si="1"/>
        <v>#VALUE!</v>
      </c>
      <c r="R591" s="6" t="s">
        <v>28</v>
      </c>
    </row>
    <row r="592" ht="15.75" customHeight="1">
      <c r="A592" s="15" t="s">
        <v>856</v>
      </c>
      <c r="B592" s="15" t="s">
        <v>898</v>
      </c>
      <c r="C592" s="15" t="s">
        <v>899</v>
      </c>
      <c r="D592" s="6">
        <v>0.0</v>
      </c>
      <c r="E592" s="6">
        <v>1.0</v>
      </c>
      <c r="F592" s="15"/>
      <c r="G592" s="7">
        <v>42077.0</v>
      </c>
      <c r="H592" s="8">
        <v>0.5208333333333334</v>
      </c>
      <c r="I592" s="16">
        <v>42077.520833333336</v>
      </c>
      <c r="J592" s="17" t="s">
        <v>28</v>
      </c>
      <c r="K592" s="17" t="s">
        <v>28</v>
      </c>
      <c r="L592" s="18" t="s">
        <v>28</v>
      </c>
      <c r="M592" s="18" t="s">
        <v>28</v>
      </c>
      <c r="N592" s="14" t="s">
        <v>28</v>
      </c>
      <c r="O592" s="17" t="s">
        <v>28</v>
      </c>
      <c r="P592" s="17" t="s">
        <v>28</v>
      </c>
      <c r="Q592" s="6" t="str">
        <f t="shared" si="1"/>
        <v>#VALUE!</v>
      </c>
      <c r="R592" s="6" t="s">
        <v>28</v>
      </c>
    </row>
    <row r="593" ht="15.75" customHeight="1">
      <c r="A593" s="15" t="s">
        <v>856</v>
      </c>
      <c r="B593" s="15" t="s">
        <v>898</v>
      </c>
      <c r="C593" s="15" t="s">
        <v>899</v>
      </c>
      <c r="D593" s="6">
        <v>0.0</v>
      </c>
      <c r="E593" s="6">
        <v>1.0</v>
      </c>
      <c r="F593" s="15"/>
      <c r="G593" s="7">
        <v>42077.0</v>
      </c>
      <c r="H593" s="8">
        <v>0.5243055555555556</v>
      </c>
      <c r="I593" s="16">
        <v>42077.524305555555</v>
      </c>
      <c r="J593" s="17" t="s">
        <v>28</v>
      </c>
      <c r="K593" s="17" t="s">
        <v>28</v>
      </c>
      <c r="L593" s="18" t="s">
        <v>28</v>
      </c>
      <c r="M593" s="18" t="s">
        <v>28</v>
      </c>
      <c r="N593" s="14" t="s">
        <v>28</v>
      </c>
      <c r="O593" s="17" t="s">
        <v>28</v>
      </c>
      <c r="P593" s="17" t="s">
        <v>28</v>
      </c>
      <c r="Q593" s="6" t="str">
        <f t="shared" si="1"/>
        <v>#VALUE!</v>
      </c>
      <c r="R593" s="6" t="s">
        <v>28</v>
      </c>
    </row>
    <row r="594" ht="15.75" customHeight="1">
      <c r="A594" s="15" t="s">
        <v>856</v>
      </c>
      <c r="B594" s="15" t="s">
        <v>898</v>
      </c>
      <c r="C594" s="15" t="s">
        <v>899</v>
      </c>
      <c r="D594" s="6">
        <v>0.0</v>
      </c>
      <c r="E594" s="6">
        <v>1.0</v>
      </c>
      <c r="F594" s="15"/>
      <c r="G594" s="7">
        <v>42077.0</v>
      </c>
      <c r="H594" s="8">
        <v>0.5277777777777778</v>
      </c>
      <c r="I594" s="16">
        <v>42077.52777777778</v>
      </c>
      <c r="J594" s="17" t="s">
        <v>28</v>
      </c>
      <c r="K594" s="17" t="s">
        <v>28</v>
      </c>
      <c r="L594" s="18" t="s">
        <v>28</v>
      </c>
      <c r="M594" s="18" t="s">
        <v>28</v>
      </c>
      <c r="N594" s="14" t="s">
        <v>28</v>
      </c>
      <c r="O594" s="17" t="s">
        <v>28</v>
      </c>
      <c r="P594" s="17" t="s">
        <v>28</v>
      </c>
      <c r="Q594" s="6" t="str">
        <f t="shared" si="1"/>
        <v>#VALUE!</v>
      </c>
      <c r="R594" s="6" t="s">
        <v>28</v>
      </c>
    </row>
    <row r="595" ht="15.75" customHeight="1">
      <c r="A595" s="15" t="s">
        <v>856</v>
      </c>
      <c r="B595" s="15" t="s">
        <v>898</v>
      </c>
      <c r="C595" s="15" t="s">
        <v>899</v>
      </c>
      <c r="D595" s="6">
        <v>0.0</v>
      </c>
      <c r="E595" s="6">
        <v>1.0</v>
      </c>
      <c r="F595" s="15"/>
      <c r="G595" s="7">
        <v>42077.0</v>
      </c>
      <c r="H595" s="8">
        <v>0.53125</v>
      </c>
      <c r="I595" s="16">
        <v>42077.53125</v>
      </c>
      <c r="J595" s="17" t="s">
        <v>28</v>
      </c>
      <c r="K595" s="17" t="s">
        <v>28</v>
      </c>
      <c r="L595" s="18" t="s">
        <v>28</v>
      </c>
      <c r="M595" s="18" t="s">
        <v>28</v>
      </c>
      <c r="N595" s="14" t="s">
        <v>28</v>
      </c>
      <c r="O595" s="17" t="s">
        <v>28</v>
      </c>
      <c r="P595" s="17" t="s">
        <v>28</v>
      </c>
      <c r="Q595" s="6" t="str">
        <f t="shared" si="1"/>
        <v>#VALUE!</v>
      </c>
      <c r="R595" s="6" t="s">
        <v>28</v>
      </c>
    </row>
    <row r="596" ht="15.75" customHeight="1">
      <c r="A596" s="15" t="s">
        <v>856</v>
      </c>
      <c r="B596" s="15" t="s">
        <v>898</v>
      </c>
      <c r="C596" s="15" t="s">
        <v>899</v>
      </c>
      <c r="D596" s="6">
        <v>0.0</v>
      </c>
      <c r="E596" s="6">
        <v>1.0</v>
      </c>
      <c r="F596" s="15"/>
      <c r="G596" s="7">
        <v>42077.0</v>
      </c>
      <c r="H596" s="8">
        <v>0.5347222222222222</v>
      </c>
      <c r="I596" s="16">
        <v>42077.53472222222</v>
      </c>
      <c r="J596" s="17" t="s">
        <v>28</v>
      </c>
      <c r="K596" s="17" t="s">
        <v>28</v>
      </c>
      <c r="L596" s="18" t="s">
        <v>28</v>
      </c>
      <c r="M596" s="18" t="s">
        <v>28</v>
      </c>
      <c r="N596" s="14" t="s">
        <v>28</v>
      </c>
      <c r="O596" s="17" t="s">
        <v>28</v>
      </c>
      <c r="P596" s="17" t="s">
        <v>28</v>
      </c>
      <c r="Q596" s="6" t="str">
        <f t="shared" si="1"/>
        <v>#VALUE!</v>
      </c>
      <c r="R596" s="6" t="s">
        <v>28</v>
      </c>
    </row>
    <row r="597" ht="15.75" customHeight="1">
      <c r="A597" s="15" t="s">
        <v>856</v>
      </c>
      <c r="B597" s="15" t="s">
        <v>898</v>
      </c>
      <c r="C597" s="15" t="s">
        <v>899</v>
      </c>
      <c r="D597" s="6">
        <v>0.0</v>
      </c>
      <c r="E597" s="6">
        <v>1.0</v>
      </c>
      <c r="F597" s="15"/>
      <c r="G597" s="7">
        <v>42077.0</v>
      </c>
      <c r="H597" s="8">
        <v>0.5381944444444444</v>
      </c>
      <c r="I597" s="16">
        <v>42077.538194444445</v>
      </c>
      <c r="J597" s="17" t="s">
        <v>28</v>
      </c>
      <c r="K597" s="17" t="s">
        <v>28</v>
      </c>
      <c r="L597" s="18" t="s">
        <v>28</v>
      </c>
      <c r="M597" s="18" t="s">
        <v>28</v>
      </c>
      <c r="N597" s="14" t="s">
        <v>28</v>
      </c>
      <c r="O597" s="17" t="s">
        <v>28</v>
      </c>
      <c r="P597" s="17" t="s">
        <v>28</v>
      </c>
      <c r="Q597" s="6" t="str">
        <f t="shared" si="1"/>
        <v>#VALUE!</v>
      </c>
      <c r="R597" s="6" t="s">
        <v>28</v>
      </c>
    </row>
    <row r="598" ht="15.75" customHeight="1">
      <c r="A598" s="15" t="s">
        <v>856</v>
      </c>
      <c r="B598" s="15" t="s">
        <v>898</v>
      </c>
      <c r="C598" s="15" t="s">
        <v>899</v>
      </c>
      <c r="D598" s="6">
        <v>0.0</v>
      </c>
      <c r="E598" s="6">
        <v>1.0</v>
      </c>
      <c r="F598" s="15"/>
      <c r="G598" s="7">
        <v>42077.0</v>
      </c>
      <c r="H598" s="8">
        <v>0.5416666666666666</v>
      </c>
      <c r="I598" s="16">
        <v>42077.541666666664</v>
      </c>
      <c r="J598" s="17" t="s">
        <v>28</v>
      </c>
      <c r="K598" s="17" t="s">
        <v>28</v>
      </c>
      <c r="L598" s="18" t="s">
        <v>28</v>
      </c>
      <c r="M598" s="18" t="s">
        <v>28</v>
      </c>
      <c r="N598" s="14" t="s">
        <v>28</v>
      </c>
      <c r="O598" s="17" t="s">
        <v>28</v>
      </c>
      <c r="P598" s="17" t="s">
        <v>28</v>
      </c>
      <c r="Q598" s="6" t="str">
        <f t="shared" si="1"/>
        <v>#VALUE!</v>
      </c>
      <c r="R598" s="6" t="s">
        <v>28</v>
      </c>
    </row>
    <row r="599" ht="15.75" customHeight="1">
      <c r="A599" s="15" t="s">
        <v>856</v>
      </c>
      <c r="B599" s="15" t="s">
        <v>898</v>
      </c>
      <c r="C599" s="15" t="s">
        <v>899</v>
      </c>
      <c r="D599" s="6">
        <v>0.0</v>
      </c>
      <c r="E599" s="6">
        <v>1.0</v>
      </c>
      <c r="F599" s="15"/>
      <c r="G599" s="7">
        <v>42077.0</v>
      </c>
      <c r="H599" s="8">
        <v>0.545138888888889</v>
      </c>
      <c r="I599" s="16">
        <v>42077.54513888889</v>
      </c>
      <c r="J599" s="17" t="s">
        <v>28</v>
      </c>
      <c r="K599" s="17" t="s">
        <v>28</v>
      </c>
      <c r="L599" s="18" t="s">
        <v>28</v>
      </c>
      <c r="M599" s="18" t="s">
        <v>28</v>
      </c>
      <c r="N599" s="14" t="s">
        <v>28</v>
      </c>
      <c r="O599" s="17" t="s">
        <v>28</v>
      </c>
      <c r="P599" s="17" t="s">
        <v>28</v>
      </c>
      <c r="Q599" s="6" t="str">
        <f t="shared" si="1"/>
        <v>#VALUE!</v>
      </c>
      <c r="R599" s="6" t="s">
        <v>28</v>
      </c>
    </row>
    <row r="600" ht="15.75" customHeight="1">
      <c r="A600" s="15" t="s">
        <v>856</v>
      </c>
      <c r="B600" s="15" t="s">
        <v>898</v>
      </c>
      <c r="C600" s="15" t="s">
        <v>899</v>
      </c>
      <c r="D600" s="6">
        <v>0.0</v>
      </c>
      <c r="E600" s="6">
        <v>1.0</v>
      </c>
      <c r="F600" s="15"/>
      <c r="G600" s="7">
        <v>42077.0</v>
      </c>
      <c r="H600" s="8">
        <v>0.548611111111111</v>
      </c>
      <c r="I600" s="16">
        <v>42077.54861111111</v>
      </c>
      <c r="J600" s="17">
        <v>7540743.7</v>
      </c>
      <c r="K600" s="17">
        <v>365288.52</v>
      </c>
      <c r="L600" s="18">
        <v>7540743.7</v>
      </c>
      <c r="M600" s="18">
        <v>365288.52</v>
      </c>
      <c r="N600" s="6" t="s">
        <v>75</v>
      </c>
      <c r="O600" s="17" t="s">
        <v>843</v>
      </c>
      <c r="P600" s="17" t="s">
        <v>28</v>
      </c>
      <c r="Q600" s="6" t="str">
        <f t="shared" si="1"/>
        <v>#VALUE!</v>
      </c>
      <c r="R600" s="6">
        <v>0.0</v>
      </c>
    </row>
    <row r="601" ht="15.75" customHeight="1">
      <c r="A601" s="15" t="s">
        <v>856</v>
      </c>
      <c r="B601" s="15" t="s">
        <v>898</v>
      </c>
      <c r="C601" s="15" t="s">
        <v>899</v>
      </c>
      <c r="D601" s="6">
        <v>0.0</v>
      </c>
      <c r="E601" s="6">
        <v>1.0</v>
      </c>
      <c r="F601" s="15"/>
      <c r="G601" s="7">
        <v>42077.0</v>
      </c>
      <c r="H601" s="8">
        <v>0.5520833333333334</v>
      </c>
      <c r="I601" s="16">
        <v>42077.552083333336</v>
      </c>
      <c r="J601" s="17">
        <v>7540734.45</v>
      </c>
      <c r="K601" s="17">
        <v>365302.68</v>
      </c>
      <c r="L601" s="18">
        <v>7540734.45</v>
      </c>
      <c r="M601" s="18">
        <v>365302.68</v>
      </c>
      <c r="N601" s="14" t="s">
        <v>40</v>
      </c>
      <c r="O601" s="17" t="s">
        <v>42</v>
      </c>
      <c r="P601" s="17" t="s">
        <v>28</v>
      </c>
      <c r="Q601" s="6">
        <f t="shared" si="1"/>
        <v>16.91354782</v>
      </c>
      <c r="R601" s="6">
        <v>0.0</v>
      </c>
    </row>
    <row r="602" ht="15.75" customHeight="1">
      <c r="A602" s="15" t="s">
        <v>856</v>
      </c>
      <c r="B602" s="15" t="s">
        <v>898</v>
      </c>
      <c r="C602" s="15" t="s">
        <v>899</v>
      </c>
      <c r="D602" s="6">
        <v>0.0</v>
      </c>
      <c r="E602" s="6">
        <v>1.0</v>
      </c>
      <c r="F602" s="15"/>
      <c r="G602" s="7">
        <v>42077.0</v>
      </c>
      <c r="H602" s="8">
        <v>0.5555555555555556</v>
      </c>
      <c r="I602" s="16">
        <v>42077.555555555555</v>
      </c>
      <c r="J602" s="17">
        <v>7540730.9</v>
      </c>
      <c r="K602" s="17">
        <v>365319.92</v>
      </c>
      <c r="L602" s="18">
        <v>7540730.9</v>
      </c>
      <c r="M602" s="18">
        <v>365319.92</v>
      </c>
      <c r="N602" s="14" t="s">
        <v>40</v>
      </c>
      <c r="O602" s="17" t="s">
        <v>42</v>
      </c>
      <c r="P602" s="17" t="s">
        <v>28</v>
      </c>
      <c r="Q602" s="6">
        <f t="shared" si="1"/>
        <v>17.6017073</v>
      </c>
      <c r="R602" s="6">
        <v>0.0</v>
      </c>
    </row>
    <row r="603" ht="15.75" customHeight="1">
      <c r="A603" s="15" t="s">
        <v>856</v>
      </c>
      <c r="B603" s="15" t="s">
        <v>898</v>
      </c>
      <c r="C603" s="15" t="s">
        <v>899</v>
      </c>
      <c r="D603" s="6">
        <v>0.0</v>
      </c>
      <c r="E603" s="6">
        <v>1.0</v>
      </c>
      <c r="F603" s="15"/>
      <c r="G603" s="7">
        <v>42077.0</v>
      </c>
      <c r="H603" s="8">
        <v>0.5590277777777778</v>
      </c>
      <c r="I603" s="16">
        <v>42077.55902777778</v>
      </c>
      <c r="J603" s="17">
        <v>7540731.99</v>
      </c>
      <c r="K603" s="17">
        <v>365323.28</v>
      </c>
      <c r="L603" s="18">
        <v>7540731.99</v>
      </c>
      <c r="M603" s="18">
        <v>365323.28</v>
      </c>
      <c r="N603" s="14" t="s">
        <v>40</v>
      </c>
      <c r="O603" s="17" t="s">
        <v>42</v>
      </c>
      <c r="P603" s="17" t="s">
        <v>28</v>
      </c>
      <c r="Q603" s="6">
        <f t="shared" si="1"/>
        <v>3.532378802</v>
      </c>
      <c r="R603" s="6">
        <v>0.0</v>
      </c>
    </row>
    <row r="604" ht="15.75" customHeight="1">
      <c r="A604" s="15" t="s">
        <v>856</v>
      </c>
      <c r="B604" s="15" t="s">
        <v>898</v>
      </c>
      <c r="C604" s="15" t="s">
        <v>899</v>
      </c>
      <c r="D604" s="6">
        <v>0.0</v>
      </c>
      <c r="E604" s="6">
        <v>1.0</v>
      </c>
      <c r="F604" s="15"/>
      <c r="G604" s="7">
        <v>42077.0</v>
      </c>
      <c r="H604" s="8">
        <v>0.5625</v>
      </c>
      <c r="I604" s="16">
        <v>42077.5625</v>
      </c>
      <c r="J604" s="17">
        <v>7540731.75</v>
      </c>
      <c r="K604" s="17">
        <v>365327.27</v>
      </c>
      <c r="L604" s="18">
        <v>7540731.75</v>
      </c>
      <c r="M604" s="18">
        <v>365327.27</v>
      </c>
      <c r="N604" s="14" t="s">
        <v>40</v>
      </c>
      <c r="O604" s="17" t="s">
        <v>42</v>
      </c>
      <c r="P604" s="17" t="s">
        <v>28</v>
      </c>
      <c r="Q604" s="6">
        <f t="shared" si="1"/>
        <v>3.997211528</v>
      </c>
      <c r="R604" s="6">
        <v>0.0</v>
      </c>
    </row>
    <row r="605" ht="15.75" customHeight="1">
      <c r="A605" s="15" t="s">
        <v>856</v>
      </c>
      <c r="B605" s="15" t="s">
        <v>898</v>
      </c>
      <c r="C605" s="15" t="s">
        <v>899</v>
      </c>
      <c r="D605" s="6">
        <v>0.0</v>
      </c>
      <c r="E605" s="6">
        <v>1.0</v>
      </c>
      <c r="F605" s="15"/>
      <c r="G605" s="7">
        <v>42077.0</v>
      </c>
      <c r="H605" s="8">
        <v>0.5659722222222222</v>
      </c>
      <c r="I605" s="16">
        <v>42077.56597222222</v>
      </c>
      <c r="J605" s="17">
        <v>7540731.57</v>
      </c>
      <c r="K605" s="17">
        <v>365343.34</v>
      </c>
      <c r="L605" s="18">
        <v>7540731.57</v>
      </c>
      <c r="M605" s="18">
        <v>365343.34</v>
      </c>
      <c r="N605" s="14" t="s">
        <v>28</v>
      </c>
      <c r="O605" s="17" t="s">
        <v>28</v>
      </c>
      <c r="P605" s="17" t="s">
        <v>28</v>
      </c>
      <c r="Q605" s="6">
        <f t="shared" si="1"/>
        <v>16.07100806</v>
      </c>
      <c r="R605" s="6">
        <v>0.0</v>
      </c>
    </row>
    <row r="606" ht="15.75" customHeight="1">
      <c r="A606" s="15" t="s">
        <v>856</v>
      </c>
      <c r="B606" s="15" t="s">
        <v>898</v>
      </c>
      <c r="C606" s="15" t="s">
        <v>899</v>
      </c>
      <c r="D606" s="6">
        <v>0.0</v>
      </c>
      <c r="E606" s="6">
        <v>1.0</v>
      </c>
      <c r="F606" s="15"/>
      <c r="G606" s="7">
        <v>42077.0</v>
      </c>
      <c r="H606" s="8">
        <v>0.5694444444444444</v>
      </c>
      <c r="I606" s="16">
        <v>42077.569444444445</v>
      </c>
      <c r="J606" s="17">
        <v>7540731.55</v>
      </c>
      <c r="K606" s="17">
        <v>365349.24</v>
      </c>
      <c r="L606" s="18">
        <v>7540731.55</v>
      </c>
      <c r="M606" s="18">
        <v>365349.24</v>
      </c>
      <c r="N606" s="21" t="s">
        <v>68</v>
      </c>
      <c r="O606" s="17" t="s">
        <v>843</v>
      </c>
      <c r="P606" s="17" t="s">
        <v>28</v>
      </c>
      <c r="Q606" s="6">
        <f t="shared" si="1"/>
        <v>5.900033898</v>
      </c>
      <c r="R606" s="6">
        <v>0.0</v>
      </c>
    </row>
    <row r="607" ht="15.75" customHeight="1">
      <c r="A607" s="15" t="s">
        <v>856</v>
      </c>
      <c r="B607" s="15" t="s">
        <v>898</v>
      </c>
      <c r="C607" s="15" t="s">
        <v>899</v>
      </c>
      <c r="D607" s="6">
        <v>0.0</v>
      </c>
      <c r="E607" s="6">
        <v>1.0</v>
      </c>
      <c r="F607" s="15"/>
      <c r="G607" s="7">
        <v>42077.0</v>
      </c>
      <c r="H607" s="8">
        <v>0.5729166666666666</v>
      </c>
      <c r="I607" s="16">
        <v>42077.572916666664</v>
      </c>
      <c r="J607" s="17">
        <v>7540738.19</v>
      </c>
      <c r="K607" s="17">
        <v>365416.03</v>
      </c>
      <c r="L607" s="18">
        <v>7540738.19</v>
      </c>
      <c r="M607" s="18">
        <v>365416.03</v>
      </c>
      <c r="N607" s="14" t="s">
        <v>33</v>
      </c>
      <c r="O607" s="17" t="s">
        <v>35</v>
      </c>
      <c r="P607" s="17" t="s">
        <v>28</v>
      </c>
      <c r="Q607" s="6">
        <f t="shared" si="1"/>
        <v>67.11924985</v>
      </c>
      <c r="R607" s="6">
        <v>0.0</v>
      </c>
    </row>
    <row r="608" ht="15.75" customHeight="1">
      <c r="A608" s="15" t="s">
        <v>856</v>
      </c>
      <c r="B608" s="15" t="s">
        <v>898</v>
      </c>
      <c r="C608" s="15" t="s">
        <v>899</v>
      </c>
      <c r="D608" s="6">
        <v>0.0</v>
      </c>
      <c r="E608" s="6">
        <v>1.0</v>
      </c>
      <c r="F608" s="15"/>
      <c r="G608" s="7">
        <v>42077.0</v>
      </c>
      <c r="H608" s="8">
        <v>0.576388888888889</v>
      </c>
      <c r="I608" s="16">
        <v>42077.57638888889</v>
      </c>
      <c r="J608" s="17">
        <v>7540728.76</v>
      </c>
      <c r="K608" s="17">
        <v>365432.91</v>
      </c>
      <c r="L608" s="18">
        <v>7540728.76</v>
      </c>
      <c r="M608" s="18">
        <v>365432.91</v>
      </c>
      <c r="N608" s="14" t="s">
        <v>40</v>
      </c>
      <c r="O608" s="17" t="s">
        <v>42</v>
      </c>
      <c r="P608" s="17" t="s">
        <v>28</v>
      </c>
      <c r="Q608" s="6">
        <f t="shared" si="1"/>
        <v>19.33544155</v>
      </c>
      <c r="R608" s="6">
        <v>0.0</v>
      </c>
    </row>
    <row r="609" ht="15.75" customHeight="1">
      <c r="A609" s="15" t="s">
        <v>856</v>
      </c>
      <c r="B609" s="15" t="s">
        <v>898</v>
      </c>
      <c r="C609" s="15" t="s">
        <v>899</v>
      </c>
      <c r="D609" s="6">
        <v>0.0</v>
      </c>
      <c r="E609" s="6">
        <v>1.0</v>
      </c>
      <c r="F609" s="15"/>
      <c r="G609" s="7">
        <v>42077.0</v>
      </c>
      <c r="H609" s="8">
        <v>0.579861111111111</v>
      </c>
      <c r="I609" s="16">
        <v>42077.57986111111</v>
      </c>
      <c r="J609" s="17">
        <v>7540728.73</v>
      </c>
      <c r="K609" s="17">
        <v>365432.37</v>
      </c>
      <c r="L609" s="18">
        <v>7540728.73</v>
      </c>
      <c r="M609" s="18">
        <v>365432.37</v>
      </c>
      <c r="N609" s="14" t="s">
        <v>60</v>
      </c>
      <c r="O609" s="17" t="s">
        <v>52</v>
      </c>
      <c r="P609" s="17" t="s">
        <v>28</v>
      </c>
      <c r="Q609" s="6">
        <f t="shared" si="1"/>
        <v>0.5408326913</v>
      </c>
      <c r="R609" s="6">
        <v>0.0</v>
      </c>
    </row>
    <row r="610" ht="15.75" customHeight="1">
      <c r="A610" s="15" t="s">
        <v>856</v>
      </c>
      <c r="B610" s="15" t="s">
        <v>898</v>
      </c>
      <c r="C610" s="15" t="s">
        <v>899</v>
      </c>
      <c r="D610" s="6">
        <v>0.0</v>
      </c>
      <c r="E610" s="6">
        <v>1.0</v>
      </c>
      <c r="F610" s="15"/>
      <c r="G610" s="7">
        <v>42077.0</v>
      </c>
      <c r="H610" s="8">
        <v>0.5833333333333334</v>
      </c>
      <c r="I610" s="16">
        <v>42077.583333333336</v>
      </c>
      <c r="J610" s="17">
        <v>7540724.43</v>
      </c>
      <c r="K610" s="17">
        <v>365436.46</v>
      </c>
      <c r="L610" s="18">
        <v>7540724.43</v>
      </c>
      <c r="M610" s="18">
        <v>365436.46</v>
      </c>
      <c r="N610" s="21" t="s">
        <v>68</v>
      </c>
      <c r="O610" s="17" t="s">
        <v>843</v>
      </c>
      <c r="P610" s="17" t="s">
        <v>28</v>
      </c>
      <c r="Q610" s="6">
        <f t="shared" si="1"/>
        <v>5.934483971</v>
      </c>
      <c r="R610" s="6">
        <v>0.0</v>
      </c>
    </row>
    <row r="611" ht="15.75" customHeight="1">
      <c r="A611" s="15" t="s">
        <v>856</v>
      </c>
      <c r="B611" s="15" t="s">
        <v>898</v>
      </c>
      <c r="C611" s="15" t="s">
        <v>899</v>
      </c>
      <c r="D611" s="6">
        <v>0.0</v>
      </c>
      <c r="E611" s="6">
        <v>1.0</v>
      </c>
      <c r="F611" s="15"/>
      <c r="G611" s="7">
        <v>42077.0</v>
      </c>
      <c r="H611" s="8">
        <v>0.5868055555555556</v>
      </c>
      <c r="I611" s="16">
        <v>42077.586805555555</v>
      </c>
      <c r="J611" s="17">
        <v>7540733.84</v>
      </c>
      <c r="K611" s="17">
        <v>365429.11</v>
      </c>
      <c r="L611" s="18">
        <v>7540733.84</v>
      </c>
      <c r="M611" s="18">
        <v>365429.11</v>
      </c>
      <c r="N611" s="14" t="s">
        <v>60</v>
      </c>
      <c r="O611" s="17" t="s">
        <v>52</v>
      </c>
      <c r="P611" s="17" t="s">
        <v>28</v>
      </c>
      <c r="Q611" s="6">
        <f t="shared" si="1"/>
        <v>11.94029313</v>
      </c>
      <c r="R611" s="6">
        <v>0.0</v>
      </c>
    </row>
    <row r="612" ht="15.75" customHeight="1">
      <c r="A612" s="15" t="s">
        <v>856</v>
      </c>
      <c r="B612" s="15" t="s">
        <v>898</v>
      </c>
      <c r="C612" s="15" t="s">
        <v>899</v>
      </c>
      <c r="D612" s="6">
        <v>0.0</v>
      </c>
      <c r="E612" s="6">
        <v>1.0</v>
      </c>
      <c r="F612" s="15"/>
      <c r="G612" s="7">
        <v>42077.0</v>
      </c>
      <c r="H612" s="8">
        <v>0.5902777777777778</v>
      </c>
      <c r="I612" s="16">
        <v>42077.59027777778</v>
      </c>
      <c r="J612" s="17">
        <v>7540732.29</v>
      </c>
      <c r="K612" s="17">
        <v>365430.7</v>
      </c>
      <c r="L612" s="18">
        <v>7540732.29</v>
      </c>
      <c r="M612" s="18">
        <v>365430.7</v>
      </c>
      <c r="N612" s="14" t="s">
        <v>60</v>
      </c>
      <c r="O612" s="17" t="s">
        <v>52</v>
      </c>
      <c r="P612" s="17" t="s">
        <v>28</v>
      </c>
      <c r="Q612" s="6">
        <f t="shared" si="1"/>
        <v>2.22049544</v>
      </c>
      <c r="R612" s="6">
        <v>0.0</v>
      </c>
    </row>
    <row r="613" ht="15.75" customHeight="1">
      <c r="A613" s="15" t="s">
        <v>856</v>
      </c>
      <c r="B613" s="15" t="s">
        <v>898</v>
      </c>
      <c r="C613" s="15" t="s">
        <v>899</v>
      </c>
      <c r="D613" s="6">
        <v>0.0</v>
      </c>
      <c r="E613" s="6">
        <v>1.0</v>
      </c>
      <c r="F613" s="15"/>
      <c r="G613" s="7">
        <v>42077.0</v>
      </c>
      <c r="H613" s="8">
        <v>0.59375</v>
      </c>
      <c r="I613" s="16">
        <v>42077.59375</v>
      </c>
      <c r="J613" s="17">
        <v>7540732.18</v>
      </c>
      <c r="K613" s="17">
        <v>365434.36</v>
      </c>
      <c r="L613" s="18">
        <v>7540732.18</v>
      </c>
      <c r="M613" s="18">
        <v>365434.36</v>
      </c>
      <c r="N613" s="14" t="s">
        <v>60</v>
      </c>
      <c r="O613" s="17" t="s">
        <v>52</v>
      </c>
      <c r="P613" s="17" t="s">
        <v>28</v>
      </c>
      <c r="Q613" s="6">
        <f t="shared" si="1"/>
        <v>3.661652632</v>
      </c>
      <c r="R613" s="6">
        <v>0.0</v>
      </c>
    </row>
    <row r="614" ht="15.75" customHeight="1">
      <c r="A614" s="15" t="s">
        <v>856</v>
      </c>
      <c r="B614" s="15" t="s">
        <v>898</v>
      </c>
      <c r="C614" s="15" t="s">
        <v>899</v>
      </c>
      <c r="D614" s="6">
        <v>0.0</v>
      </c>
      <c r="E614" s="6">
        <v>1.0</v>
      </c>
      <c r="F614" s="15"/>
      <c r="G614" s="7">
        <v>42077.0</v>
      </c>
      <c r="H614" s="8">
        <v>0.5972222222222222</v>
      </c>
      <c r="I614" s="16">
        <v>42077.59722222222</v>
      </c>
      <c r="J614" s="17">
        <v>7540733.36</v>
      </c>
      <c r="K614" s="17">
        <v>365425.43</v>
      </c>
      <c r="L614" s="18">
        <v>7540733.36</v>
      </c>
      <c r="M614" s="18">
        <v>365425.43</v>
      </c>
      <c r="N614" s="14" t="s">
        <v>60</v>
      </c>
      <c r="O614" s="17" t="s">
        <v>52</v>
      </c>
      <c r="P614" s="17" t="s">
        <v>28</v>
      </c>
      <c r="Q614" s="6">
        <f t="shared" si="1"/>
        <v>9.007624548</v>
      </c>
      <c r="R614" s="6">
        <v>0.0</v>
      </c>
    </row>
    <row r="615" ht="15.75" customHeight="1">
      <c r="A615" s="15" t="s">
        <v>856</v>
      </c>
      <c r="B615" s="15" t="s">
        <v>898</v>
      </c>
      <c r="C615" s="15" t="s">
        <v>899</v>
      </c>
      <c r="D615" s="6">
        <v>0.0</v>
      </c>
      <c r="E615" s="6">
        <v>1.0</v>
      </c>
      <c r="F615" s="15"/>
      <c r="G615" s="7">
        <v>42077.0</v>
      </c>
      <c r="H615" s="8">
        <v>0.6006944444444444</v>
      </c>
      <c r="I615" s="16">
        <v>42077.600694444445</v>
      </c>
      <c r="J615" s="17">
        <v>7540734.37</v>
      </c>
      <c r="K615" s="17">
        <v>365423.24</v>
      </c>
      <c r="L615" s="18">
        <v>7540734.37</v>
      </c>
      <c r="M615" s="18">
        <v>365423.24</v>
      </c>
      <c r="N615" s="14" t="s">
        <v>37</v>
      </c>
      <c r="O615" s="17" t="s">
        <v>31</v>
      </c>
      <c r="P615" s="17" t="s">
        <v>28</v>
      </c>
      <c r="Q615" s="6">
        <f t="shared" si="1"/>
        <v>2.411679912</v>
      </c>
      <c r="R615" s="6">
        <v>0.0</v>
      </c>
    </row>
    <row r="616" ht="15.75" customHeight="1">
      <c r="A616" s="15" t="s">
        <v>856</v>
      </c>
      <c r="B616" s="15" t="s">
        <v>898</v>
      </c>
      <c r="C616" s="15" t="s">
        <v>899</v>
      </c>
      <c r="D616" s="6">
        <v>0.0</v>
      </c>
      <c r="E616" s="6">
        <v>1.0</v>
      </c>
      <c r="F616" s="15"/>
      <c r="G616" s="7">
        <v>42077.0</v>
      </c>
      <c r="H616" s="8">
        <v>0.6041666666666666</v>
      </c>
      <c r="I616" s="16">
        <v>42077.604166666664</v>
      </c>
      <c r="J616" s="17">
        <v>7540733.34</v>
      </c>
      <c r="K616" s="17">
        <v>365424.35</v>
      </c>
      <c r="L616" s="18">
        <v>7540733.34</v>
      </c>
      <c r="M616" s="18">
        <v>365424.35</v>
      </c>
      <c r="N616" s="14" t="s">
        <v>37</v>
      </c>
      <c r="O616" s="17" t="s">
        <v>31</v>
      </c>
      <c r="P616" s="17" t="s">
        <v>28</v>
      </c>
      <c r="Q616" s="6">
        <f t="shared" si="1"/>
        <v>1.514265499</v>
      </c>
      <c r="R616" s="6">
        <v>0.0</v>
      </c>
    </row>
    <row r="617" ht="15.75" customHeight="1">
      <c r="A617" s="15" t="s">
        <v>856</v>
      </c>
      <c r="B617" s="15" t="s">
        <v>898</v>
      </c>
      <c r="C617" s="15" t="s">
        <v>899</v>
      </c>
      <c r="D617" s="6">
        <v>0.0</v>
      </c>
      <c r="E617" s="6">
        <v>1.0</v>
      </c>
      <c r="F617" s="15"/>
      <c r="G617" s="7">
        <v>42077.0</v>
      </c>
      <c r="H617" s="8">
        <v>0.607638888888889</v>
      </c>
      <c r="I617" s="16">
        <v>42077.60763888889</v>
      </c>
      <c r="J617" s="17">
        <v>7540738.72</v>
      </c>
      <c r="K617" s="17">
        <v>365432.4</v>
      </c>
      <c r="L617" s="18">
        <v>7540738.72</v>
      </c>
      <c r="M617" s="18">
        <v>365432.4</v>
      </c>
      <c r="N617" s="14" t="s">
        <v>60</v>
      </c>
      <c r="O617" s="17" t="s">
        <v>52</v>
      </c>
      <c r="P617" s="17" t="s">
        <v>28</v>
      </c>
      <c r="Q617" s="6">
        <f t="shared" si="1"/>
        <v>9.682298281</v>
      </c>
      <c r="R617" s="6">
        <v>0.0</v>
      </c>
    </row>
    <row r="618" ht="15.75" customHeight="1">
      <c r="A618" s="15" t="s">
        <v>856</v>
      </c>
      <c r="B618" s="15" t="s">
        <v>898</v>
      </c>
      <c r="C618" s="15" t="s">
        <v>899</v>
      </c>
      <c r="D618" s="6">
        <v>0.0</v>
      </c>
      <c r="E618" s="6">
        <v>1.0</v>
      </c>
      <c r="F618" s="15"/>
      <c r="G618" s="7">
        <v>42077.0</v>
      </c>
      <c r="H618" s="8">
        <v>0.611111111111111</v>
      </c>
      <c r="I618" s="16">
        <v>42077.61111111111</v>
      </c>
      <c r="J618" s="17">
        <v>7540731.13</v>
      </c>
      <c r="K618" s="17">
        <v>365433.37</v>
      </c>
      <c r="L618" s="18">
        <v>7540731.13</v>
      </c>
      <c r="M618" s="18">
        <v>365433.37</v>
      </c>
      <c r="N618" s="14" t="s">
        <v>40</v>
      </c>
      <c r="O618" s="17" t="s">
        <v>42</v>
      </c>
      <c r="P618" s="17" t="s">
        <v>28</v>
      </c>
      <c r="Q618" s="6">
        <f t="shared" si="1"/>
        <v>7.65173183</v>
      </c>
      <c r="R618" s="6">
        <v>0.0</v>
      </c>
    </row>
    <row r="619" ht="15.75" customHeight="1">
      <c r="A619" s="15" t="s">
        <v>856</v>
      </c>
      <c r="B619" s="15" t="s">
        <v>898</v>
      </c>
      <c r="C619" s="15" t="s">
        <v>899</v>
      </c>
      <c r="D619" s="6">
        <v>0.0</v>
      </c>
      <c r="E619" s="6">
        <v>1.0</v>
      </c>
      <c r="F619" s="15"/>
      <c r="G619" s="7">
        <v>42077.0</v>
      </c>
      <c r="H619" s="8">
        <v>0.6145833333333334</v>
      </c>
      <c r="I619" s="16">
        <v>42077.614583333336</v>
      </c>
      <c r="J619" s="17">
        <v>7540725.81</v>
      </c>
      <c r="K619" s="17">
        <v>365417.62</v>
      </c>
      <c r="L619" s="18">
        <v>7540725.81</v>
      </c>
      <c r="M619" s="18">
        <v>365417.62</v>
      </c>
      <c r="N619" s="14" t="s">
        <v>37</v>
      </c>
      <c r="O619" s="17" t="s">
        <v>31</v>
      </c>
      <c r="P619" s="17" t="s">
        <v>28</v>
      </c>
      <c r="Q619" s="6">
        <f t="shared" si="1"/>
        <v>16.6242263</v>
      </c>
      <c r="R619" s="6">
        <v>0.0</v>
      </c>
    </row>
    <row r="620" ht="15.75" customHeight="1">
      <c r="A620" s="15" t="s">
        <v>856</v>
      </c>
      <c r="B620" s="15" t="s">
        <v>898</v>
      </c>
      <c r="C620" s="15" t="s">
        <v>899</v>
      </c>
      <c r="D620" s="6">
        <v>0.0</v>
      </c>
      <c r="E620" s="6">
        <v>1.0</v>
      </c>
      <c r="F620" s="15"/>
      <c r="G620" s="7">
        <v>42077.0</v>
      </c>
      <c r="H620" s="8">
        <v>0.6180555555555556</v>
      </c>
      <c r="I620" s="16">
        <v>42077.618055555555</v>
      </c>
      <c r="J620" s="17">
        <v>7540712.4</v>
      </c>
      <c r="K620" s="17">
        <v>365402.63</v>
      </c>
      <c r="L620" s="18">
        <v>7540712.4</v>
      </c>
      <c r="M620" s="18">
        <v>365402.63</v>
      </c>
      <c r="N620" s="14" t="s">
        <v>60</v>
      </c>
      <c r="O620" s="17" t="s">
        <v>52</v>
      </c>
      <c r="P620" s="17" t="s">
        <v>28</v>
      </c>
      <c r="Q620" s="6">
        <f t="shared" si="1"/>
        <v>20.11288642</v>
      </c>
      <c r="R620" s="6">
        <v>0.0</v>
      </c>
    </row>
    <row r="621" ht="15.75" customHeight="1">
      <c r="A621" s="15" t="s">
        <v>856</v>
      </c>
      <c r="B621" s="15" t="s">
        <v>898</v>
      </c>
      <c r="C621" s="15" t="s">
        <v>899</v>
      </c>
      <c r="D621" s="6">
        <v>0.0</v>
      </c>
      <c r="E621" s="6">
        <v>1.0</v>
      </c>
      <c r="F621" s="15"/>
      <c r="G621" s="7">
        <v>42077.0</v>
      </c>
      <c r="H621" s="8">
        <v>0.6215277777777778</v>
      </c>
      <c r="I621" s="16">
        <v>42077.62152777778</v>
      </c>
      <c r="J621" s="17">
        <v>7540716.58</v>
      </c>
      <c r="K621" s="17">
        <v>365398.84</v>
      </c>
      <c r="L621" s="18">
        <v>7540716.58</v>
      </c>
      <c r="M621" s="18">
        <v>365398.84</v>
      </c>
      <c r="N621" s="14" t="s">
        <v>28</v>
      </c>
      <c r="O621" s="17" t="s">
        <v>28</v>
      </c>
      <c r="P621" s="17" t="s">
        <v>28</v>
      </c>
      <c r="Q621" s="6">
        <f t="shared" si="1"/>
        <v>5.642384248</v>
      </c>
      <c r="R621" s="6">
        <v>0.0</v>
      </c>
    </row>
    <row r="622" ht="15.75" customHeight="1">
      <c r="A622" s="15" t="s">
        <v>856</v>
      </c>
      <c r="B622" s="15" t="s">
        <v>898</v>
      </c>
      <c r="C622" s="15" t="s">
        <v>899</v>
      </c>
      <c r="D622" s="6">
        <v>0.0</v>
      </c>
      <c r="E622" s="6">
        <v>1.0</v>
      </c>
      <c r="F622" s="15"/>
      <c r="G622" s="7">
        <v>42077.0</v>
      </c>
      <c r="H622" s="8">
        <v>0.625</v>
      </c>
      <c r="I622" s="16">
        <v>42077.625</v>
      </c>
      <c r="J622" s="17">
        <v>7540708.25</v>
      </c>
      <c r="K622" s="17">
        <v>365407.55</v>
      </c>
      <c r="L622" s="18">
        <v>7540708.25</v>
      </c>
      <c r="M622" s="18">
        <v>365407.55</v>
      </c>
      <c r="N622" s="14" t="s">
        <v>60</v>
      </c>
      <c r="O622" s="17" t="s">
        <v>52</v>
      </c>
      <c r="P622" s="17" t="s">
        <v>28</v>
      </c>
      <c r="Q622" s="6">
        <f t="shared" si="1"/>
        <v>12.05209525</v>
      </c>
      <c r="R622" s="6">
        <v>0.0</v>
      </c>
    </row>
    <row r="623" ht="15.75" customHeight="1">
      <c r="A623" s="15" t="s">
        <v>856</v>
      </c>
      <c r="B623" s="15" t="s">
        <v>898</v>
      </c>
      <c r="C623" s="15" t="s">
        <v>899</v>
      </c>
      <c r="D623" s="6">
        <v>0.0</v>
      </c>
      <c r="E623" s="6">
        <v>1.0</v>
      </c>
      <c r="F623" s="15"/>
      <c r="G623" s="7">
        <v>42077.0</v>
      </c>
      <c r="H623" s="8">
        <v>0.6284722222222222</v>
      </c>
      <c r="I623" s="16">
        <v>42077.62847222222</v>
      </c>
      <c r="J623" s="17">
        <v>7540710.6</v>
      </c>
      <c r="K623" s="17">
        <v>365402.49</v>
      </c>
      <c r="L623" s="18">
        <v>7540710.6</v>
      </c>
      <c r="M623" s="18">
        <v>365402.49</v>
      </c>
      <c r="N623" s="14" t="s">
        <v>60</v>
      </c>
      <c r="O623" s="17" t="s">
        <v>52</v>
      </c>
      <c r="P623" s="17" t="s">
        <v>28</v>
      </c>
      <c r="Q623" s="6">
        <f t="shared" si="1"/>
        <v>5.579076984</v>
      </c>
      <c r="R623" s="6">
        <v>0.0</v>
      </c>
    </row>
    <row r="624" ht="15.75" customHeight="1">
      <c r="A624" s="15" t="s">
        <v>856</v>
      </c>
      <c r="B624" s="15" t="s">
        <v>898</v>
      </c>
      <c r="C624" s="15" t="s">
        <v>899</v>
      </c>
      <c r="D624" s="6">
        <v>0.0</v>
      </c>
      <c r="E624" s="6">
        <v>1.0</v>
      </c>
      <c r="F624" s="15"/>
      <c r="G624" s="7">
        <v>42077.0</v>
      </c>
      <c r="H624" s="8">
        <v>0.6319444444444444</v>
      </c>
      <c r="I624" s="16">
        <v>42077.631944444445</v>
      </c>
      <c r="J624" s="17">
        <v>7540710.17</v>
      </c>
      <c r="K624" s="17">
        <v>365401.15</v>
      </c>
      <c r="L624" s="18">
        <v>7540710.17</v>
      </c>
      <c r="M624" s="18">
        <v>365401.15</v>
      </c>
      <c r="N624" s="14" t="s">
        <v>60</v>
      </c>
      <c r="O624" s="17" t="s">
        <v>52</v>
      </c>
      <c r="P624" s="17" t="s">
        <v>28</v>
      </c>
      <c r="Q624" s="6">
        <f t="shared" si="1"/>
        <v>1.407302384</v>
      </c>
      <c r="R624" s="6">
        <v>0.0</v>
      </c>
    </row>
    <row r="625" ht="15.75" customHeight="1">
      <c r="A625" s="15" t="s">
        <v>856</v>
      </c>
      <c r="B625" s="15" t="s">
        <v>898</v>
      </c>
      <c r="C625" s="15" t="s">
        <v>899</v>
      </c>
      <c r="D625" s="6">
        <v>0.0</v>
      </c>
      <c r="E625" s="6">
        <v>1.0</v>
      </c>
      <c r="F625" s="15"/>
      <c r="G625" s="7">
        <v>42077.0</v>
      </c>
      <c r="H625" s="8">
        <v>0.6354166666666666</v>
      </c>
      <c r="I625" s="16">
        <v>42077.635416666664</v>
      </c>
      <c r="J625" s="17">
        <v>7540716.89</v>
      </c>
      <c r="K625" s="17">
        <v>365405.68</v>
      </c>
      <c r="L625" s="18">
        <v>7540716.89</v>
      </c>
      <c r="M625" s="18">
        <v>365405.68</v>
      </c>
      <c r="N625" s="14" t="s">
        <v>60</v>
      </c>
      <c r="O625" s="17" t="s">
        <v>52</v>
      </c>
      <c r="P625" s="17" t="s">
        <v>28</v>
      </c>
      <c r="Q625" s="6">
        <f t="shared" si="1"/>
        <v>8.104276649</v>
      </c>
      <c r="R625" s="6">
        <v>0.0</v>
      </c>
    </row>
    <row r="626" ht="15.75" customHeight="1">
      <c r="A626" s="15" t="s">
        <v>856</v>
      </c>
      <c r="B626" s="15" t="s">
        <v>898</v>
      </c>
      <c r="C626" s="15" t="s">
        <v>899</v>
      </c>
      <c r="D626" s="6">
        <v>0.0</v>
      </c>
      <c r="E626" s="6">
        <v>1.0</v>
      </c>
      <c r="F626" s="15"/>
      <c r="G626" s="7">
        <v>42077.0</v>
      </c>
      <c r="H626" s="8">
        <v>0.638888888888889</v>
      </c>
      <c r="I626" s="16">
        <v>42077.63888888889</v>
      </c>
      <c r="J626" s="17">
        <v>7540712.39</v>
      </c>
      <c r="K626" s="17">
        <v>365407.7</v>
      </c>
      <c r="L626" s="18">
        <v>7540712.39</v>
      </c>
      <c r="M626" s="18">
        <v>365407.7</v>
      </c>
      <c r="N626" s="14" t="s">
        <v>60</v>
      </c>
      <c r="O626" s="17" t="s">
        <v>52</v>
      </c>
      <c r="P626" s="17" t="s">
        <v>28</v>
      </c>
      <c r="Q626" s="6">
        <f t="shared" si="1"/>
        <v>4.932585529</v>
      </c>
      <c r="R626" s="6">
        <v>0.0</v>
      </c>
    </row>
    <row r="627" ht="15.75" customHeight="1">
      <c r="A627" s="15" t="s">
        <v>856</v>
      </c>
      <c r="B627" s="15" t="s">
        <v>898</v>
      </c>
      <c r="C627" s="15" t="s">
        <v>899</v>
      </c>
      <c r="D627" s="6">
        <v>0.0</v>
      </c>
      <c r="E627" s="6">
        <v>1.0</v>
      </c>
      <c r="F627" s="15"/>
      <c r="G627" s="7">
        <v>42077.0</v>
      </c>
      <c r="H627" s="8">
        <v>0.642361111111111</v>
      </c>
      <c r="I627" s="16">
        <v>42077.64236111111</v>
      </c>
      <c r="J627" s="17">
        <v>7540715.49</v>
      </c>
      <c r="K627" s="17">
        <v>365397.81</v>
      </c>
      <c r="L627" s="18">
        <v>7540715.49</v>
      </c>
      <c r="M627" s="18">
        <v>365397.81</v>
      </c>
      <c r="N627" s="14" t="s">
        <v>40</v>
      </c>
      <c r="O627" s="17" t="s">
        <v>42</v>
      </c>
      <c r="P627" s="17" t="s">
        <v>28</v>
      </c>
      <c r="Q627" s="6">
        <f t="shared" si="1"/>
        <v>10.36446332</v>
      </c>
      <c r="R627" s="6">
        <v>0.0</v>
      </c>
    </row>
    <row r="628" ht="15.75" customHeight="1">
      <c r="A628" s="15" t="s">
        <v>856</v>
      </c>
      <c r="B628" s="15" t="s">
        <v>898</v>
      </c>
      <c r="C628" s="15" t="s">
        <v>899</v>
      </c>
      <c r="D628" s="6">
        <v>0.0</v>
      </c>
      <c r="E628" s="6">
        <v>1.0</v>
      </c>
      <c r="F628" s="15"/>
      <c r="G628" s="7">
        <v>42077.0</v>
      </c>
      <c r="H628" s="8">
        <v>0.6458333333333334</v>
      </c>
      <c r="I628" s="16">
        <v>42077.645833333336</v>
      </c>
      <c r="J628" s="17">
        <v>7540719.59</v>
      </c>
      <c r="K628" s="17">
        <v>365388.55</v>
      </c>
      <c r="L628" s="18">
        <v>7540719.59</v>
      </c>
      <c r="M628" s="18">
        <v>365388.55</v>
      </c>
      <c r="N628" s="14" t="s">
        <v>33</v>
      </c>
      <c r="O628" s="17" t="s">
        <v>35</v>
      </c>
      <c r="P628" s="17" t="s">
        <v>28</v>
      </c>
      <c r="Q628" s="6">
        <f t="shared" si="1"/>
        <v>10.12707263</v>
      </c>
      <c r="R628" s="6">
        <v>0.0</v>
      </c>
    </row>
    <row r="629" ht="15.75" customHeight="1">
      <c r="A629" s="15" t="s">
        <v>856</v>
      </c>
      <c r="B629" s="15" t="s">
        <v>898</v>
      </c>
      <c r="C629" s="15" t="s">
        <v>899</v>
      </c>
      <c r="D629" s="6">
        <v>0.0</v>
      </c>
      <c r="E629" s="6">
        <v>1.0</v>
      </c>
      <c r="F629" s="15"/>
      <c r="G629" s="7">
        <v>42077.0</v>
      </c>
      <c r="H629" s="8">
        <v>0.6493055555555556</v>
      </c>
      <c r="I629" s="16">
        <v>42077.649305555555</v>
      </c>
      <c r="J629" s="17">
        <v>7540721.54</v>
      </c>
      <c r="K629" s="17">
        <v>365388.93</v>
      </c>
      <c r="L629" s="18">
        <v>7540721.54</v>
      </c>
      <c r="M629" s="18">
        <v>365388.93</v>
      </c>
      <c r="N629" s="14" t="s">
        <v>40</v>
      </c>
      <c r="O629" s="17" t="s">
        <v>42</v>
      </c>
      <c r="P629" s="17" t="s">
        <v>28</v>
      </c>
      <c r="Q629" s="6">
        <f t="shared" si="1"/>
        <v>1.986680649</v>
      </c>
      <c r="R629" s="6">
        <v>0.0</v>
      </c>
    </row>
    <row r="630" ht="15.75" customHeight="1">
      <c r="A630" s="15" t="s">
        <v>856</v>
      </c>
      <c r="B630" s="15" t="s">
        <v>898</v>
      </c>
      <c r="C630" s="15" t="s">
        <v>899</v>
      </c>
      <c r="D630" s="6">
        <v>0.0</v>
      </c>
      <c r="E630" s="6">
        <v>1.0</v>
      </c>
      <c r="F630" s="15"/>
      <c r="G630" s="7">
        <v>42077.0</v>
      </c>
      <c r="H630" s="8">
        <v>0.6527777777777778</v>
      </c>
      <c r="I630" s="16">
        <v>42077.65277777778</v>
      </c>
      <c r="J630" s="17">
        <v>7540723.43</v>
      </c>
      <c r="K630" s="17">
        <v>365389.37</v>
      </c>
      <c r="L630" s="18">
        <v>7540723.43</v>
      </c>
      <c r="M630" s="18">
        <v>365389.37</v>
      </c>
      <c r="N630" s="14" t="s">
        <v>60</v>
      </c>
      <c r="O630" s="17" t="s">
        <v>52</v>
      </c>
      <c r="P630" s="17" t="s">
        <v>28</v>
      </c>
      <c r="Q630" s="6">
        <f t="shared" si="1"/>
        <v>1.940541161</v>
      </c>
      <c r="R630" s="6">
        <v>0.0</v>
      </c>
    </row>
    <row r="631" ht="15.75" customHeight="1">
      <c r="A631" s="15" t="s">
        <v>856</v>
      </c>
      <c r="B631" s="15" t="s">
        <v>898</v>
      </c>
      <c r="C631" s="15" t="s">
        <v>899</v>
      </c>
      <c r="D631" s="6">
        <v>0.0</v>
      </c>
      <c r="E631" s="6">
        <v>1.0</v>
      </c>
      <c r="F631" s="15"/>
      <c r="G631" s="7">
        <v>42077.0</v>
      </c>
      <c r="H631" s="8">
        <v>0.65625</v>
      </c>
      <c r="I631" s="16">
        <v>42077.65625</v>
      </c>
      <c r="J631" s="17">
        <v>7540717.4</v>
      </c>
      <c r="K631" s="17">
        <v>365387.23</v>
      </c>
      <c r="L631" s="18">
        <v>7540717.4</v>
      </c>
      <c r="M631" s="18">
        <v>365387.23</v>
      </c>
      <c r="N631" s="14" t="s">
        <v>28</v>
      </c>
      <c r="O631" s="17" t="s">
        <v>28</v>
      </c>
      <c r="P631" s="17" t="s">
        <v>28</v>
      </c>
      <c r="Q631" s="6">
        <f t="shared" si="1"/>
        <v>6.398476381</v>
      </c>
      <c r="R631" s="6">
        <v>0.0</v>
      </c>
    </row>
    <row r="632" ht="15.75" customHeight="1">
      <c r="A632" s="15" t="s">
        <v>856</v>
      </c>
      <c r="B632" s="15" t="s">
        <v>898</v>
      </c>
      <c r="C632" s="15" t="s">
        <v>899</v>
      </c>
      <c r="D632" s="6">
        <v>0.0</v>
      </c>
      <c r="E632" s="6">
        <v>1.0</v>
      </c>
      <c r="F632" s="15"/>
      <c r="G632" s="7">
        <v>42077.0</v>
      </c>
      <c r="H632" s="8">
        <v>0.6597222222222222</v>
      </c>
      <c r="I632" s="16">
        <v>42077.65972222222</v>
      </c>
      <c r="J632" s="17">
        <v>7540711.49</v>
      </c>
      <c r="K632" s="17">
        <v>365385.36</v>
      </c>
      <c r="L632" s="18">
        <v>7540711.49</v>
      </c>
      <c r="M632" s="18">
        <v>365385.36</v>
      </c>
      <c r="N632" s="14" t="s">
        <v>60</v>
      </c>
      <c r="O632" s="17" t="s">
        <v>52</v>
      </c>
      <c r="P632" s="17" t="s">
        <v>28</v>
      </c>
      <c r="Q632" s="6">
        <f t="shared" si="1"/>
        <v>6.198790205</v>
      </c>
      <c r="R632" s="6">
        <v>0.0</v>
      </c>
    </row>
    <row r="633" ht="15.75" customHeight="1">
      <c r="A633" s="15" t="s">
        <v>856</v>
      </c>
      <c r="B633" s="15" t="s">
        <v>898</v>
      </c>
      <c r="C633" s="15" t="s">
        <v>899</v>
      </c>
      <c r="D633" s="6">
        <v>0.0</v>
      </c>
      <c r="E633" s="6">
        <v>1.0</v>
      </c>
      <c r="F633" s="15"/>
      <c r="G633" s="7">
        <v>42077.0</v>
      </c>
      <c r="H633" s="8">
        <v>0.6631944444444444</v>
      </c>
      <c r="I633" s="16">
        <v>42077.663194444445</v>
      </c>
      <c r="J633" s="17">
        <v>7540738.34</v>
      </c>
      <c r="K633" s="17">
        <v>365412.11</v>
      </c>
      <c r="L633" s="18">
        <v>7540738.34</v>
      </c>
      <c r="M633" s="18">
        <v>365412.11</v>
      </c>
      <c r="N633" s="14" t="s">
        <v>33</v>
      </c>
      <c r="O633" s="17" t="s">
        <v>35</v>
      </c>
      <c r="P633" s="17" t="s">
        <v>28</v>
      </c>
      <c r="Q633" s="6">
        <f t="shared" si="1"/>
        <v>37.90098943</v>
      </c>
      <c r="R633" s="6">
        <v>0.0</v>
      </c>
    </row>
    <row r="634" ht="15.75" customHeight="1">
      <c r="A634" s="15" t="s">
        <v>856</v>
      </c>
      <c r="B634" s="15" t="s">
        <v>898</v>
      </c>
      <c r="C634" s="15" t="s">
        <v>899</v>
      </c>
      <c r="D634" s="6">
        <v>0.0</v>
      </c>
      <c r="E634" s="6">
        <v>1.0</v>
      </c>
      <c r="F634" s="15"/>
      <c r="G634" s="7">
        <v>42077.0</v>
      </c>
      <c r="H634" s="8">
        <v>0.6666666666666666</v>
      </c>
      <c r="I634" s="16">
        <v>42077.666666666664</v>
      </c>
      <c r="J634" s="17">
        <v>7540765.99</v>
      </c>
      <c r="K634" s="17">
        <v>365423.81</v>
      </c>
      <c r="L634" s="18">
        <v>7540765.99</v>
      </c>
      <c r="M634" s="18">
        <v>365423.81</v>
      </c>
      <c r="N634" s="14" t="s">
        <v>28</v>
      </c>
      <c r="O634" s="17" t="s">
        <v>28</v>
      </c>
      <c r="P634" s="17" t="s">
        <v>28</v>
      </c>
      <c r="Q634" s="6">
        <f t="shared" si="1"/>
        <v>30.02353244</v>
      </c>
      <c r="R634" s="6">
        <v>0.0</v>
      </c>
    </row>
    <row r="635" ht="15.75" customHeight="1">
      <c r="A635" s="15" t="s">
        <v>856</v>
      </c>
      <c r="B635" s="15" t="s">
        <v>898</v>
      </c>
      <c r="C635" s="15" t="s">
        <v>899</v>
      </c>
      <c r="D635" s="6">
        <v>0.0</v>
      </c>
      <c r="E635" s="6">
        <v>1.0</v>
      </c>
      <c r="F635" s="15"/>
      <c r="G635" s="7">
        <v>42077.0</v>
      </c>
      <c r="H635" s="8">
        <v>0.6701388888888888</v>
      </c>
      <c r="I635" s="16">
        <v>42077.67013888889</v>
      </c>
      <c r="J635" s="17">
        <v>7540793.89</v>
      </c>
      <c r="K635" s="17">
        <v>365435.01</v>
      </c>
      <c r="L635" s="18">
        <v>7540793.89</v>
      </c>
      <c r="M635" s="18">
        <v>365435.01</v>
      </c>
      <c r="N635" s="14" t="s">
        <v>33</v>
      </c>
      <c r="O635" s="17" t="s">
        <v>35</v>
      </c>
      <c r="P635" s="17" t="s">
        <v>28</v>
      </c>
      <c r="Q635" s="6">
        <f t="shared" si="1"/>
        <v>30.06409819</v>
      </c>
      <c r="R635" s="6">
        <v>0.0</v>
      </c>
    </row>
    <row r="636" ht="15.75" customHeight="1">
      <c r="A636" s="15" t="s">
        <v>856</v>
      </c>
      <c r="B636" s="15" t="s">
        <v>898</v>
      </c>
      <c r="C636" s="15" t="s">
        <v>899</v>
      </c>
      <c r="D636" s="6">
        <v>0.0</v>
      </c>
      <c r="E636" s="6">
        <v>1.0</v>
      </c>
      <c r="F636" s="15"/>
      <c r="G636" s="7">
        <v>42077.0</v>
      </c>
      <c r="H636" s="8">
        <v>0.6736111111111112</v>
      </c>
      <c r="I636" s="16">
        <v>42077.67361111111</v>
      </c>
      <c r="J636" s="17">
        <v>7540874.57</v>
      </c>
      <c r="K636" s="17">
        <v>365413.02</v>
      </c>
      <c r="L636" s="18">
        <v>7540874.57</v>
      </c>
      <c r="M636" s="18">
        <v>365413.02</v>
      </c>
      <c r="N636" s="14" t="s">
        <v>28</v>
      </c>
      <c r="O636" s="17" t="s">
        <v>28</v>
      </c>
      <c r="P636" s="17" t="s">
        <v>28</v>
      </c>
      <c r="Q636" s="6">
        <f t="shared" si="1"/>
        <v>83.62309789</v>
      </c>
      <c r="R636" s="6">
        <v>0.0</v>
      </c>
    </row>
    <row r="637" ht="15.75" customHeight="1">
      <c r="A637" s="15" t="s">
        <v>856</v>
      </c>
      <c r="B637" s="15" t="s">
        <v>898</v>
      </c>
      <c r="C637" s="15" t="s">
        <v>899</v>
      </c>
      <c r="D637" s="6">
        <v>0.0</v>
      </c>
      <c r="E637" s="6">
        <v>1.0</v>
      </c>
      <c r="F637" s="15"/>
      <c r="G637" s="7">
        <v>42077.0</v>
      </c>
      <c r="H637" s="8">
        <v>0.6770833333333334</v>
      </c>
      <c r="I637" s="16">
        <v>42077.677083333336</v>
      </c>
      <c r="J637" s="17">
        <v>7540955.18</v>
      </c>
      <c r="K637" s="17">
        <v>365390.84</v>
      </c>
      <c r="L637" s="18">
        <v>7540955.18</v>
      </c>
      <c r="M637" s="18">
        <v>365390.84</v>
      </c>
      <c r="N637" s="14" t="s">
        <v>33</v>
      </c>
      <c r="O637" s="17" t="s">
        <v>35</v>
      </c>
      <c r="P637" s="17" t="s">
        <v>28</v>
      </c>
      <c r="Q637" s="6">
        <f t="shared" si="1"/>
        <v>83.60576834</v>
      </c>
      <c r="R637" s="6">
        <v>0.0</v>
      </c>
    </row>
    <row r="638" ht="15.75" customHeight="1">
      <c r="A638" s="15" t="s">
        <v>856</v>
      </c>
      <c r="B638" s="15" t="s">
        <v>898</v>
      </c>
      <c r="C638" s="15" t="s">
        <v>899</v>
      </c>
      <c r="D638" s="6">
        <v>0.0</v>
      </c>
      <c r="E638" s="6">
        <v>1.0</v>
      </c>
      <c r="F638" s="15"/>
      <c r="G638" s="7">
        <v>42077.0</v>
      </c>
      <c r="H638" s="8">
        <v>0.6805555555555555</v>
      </c>
      <c r="I638" s="16">
        <v>42077.680555555555</v>
      </c>
      <c r="J638" s="17">
        <v>7540969.47</v>
      </c>
      <c r="K638" s="17">
        <v>365384.11</v>
      </c>
      <c r="L638" s="18">
        <v>7540969.47</v>
      </c>
      <c r="M638" s="18">
        <v>365384.11</v>
      </c>
      <c r="N638" s="14" t="s">
        <v>37</v>
      </c>
      <c r="O638" s="17" t="s">
        <v>31</v>
      </c>
      <c r="P638" s="17" t="s">
        <v>28</v>
      </c>
      <c r="Q638" s="6">
        <f t="shared" si="1"/>
        <v>15.79547404</v>
      </c>
      <c r="R638" s="6">
        <v>0.0</v>
      </c>
    </row>
    <row r="639" ht="15.75" customHeight="1">
      <c r="A639" s="15" t="s">
        <v>856</v>
      </c>
      <c r="B639" s="15" t="s">
        <v>898</v>
      </c>
      <c r="C639" s="15" t="s">
        <v>899</v>
      </c>
      <c r="D639" s="6">
        <v>0.0</v>
      </c>
      <c r="E639" s="6">
        <v>1.0</v>
      </c>
      <c r="F639" s="15"/>
      <c r="G639" s="7">
        <v>42077.0</v>
      </c>
      <c r="H639" s="8">
        <v>0.6840277777777778</v>
      </c>
      <c r="I639" s="16">
        <v>42077.68402777778</v>
      </c>
      <c r="J639" s="17">
        <v>7541005.14</v>
      </c>
      <c r="K639" s="17">
        <v>365356.26</v>
      </c>
      <c r="L639" s="18">
        <v>7541005.14</v>
      </c>
      <c r="M639" s="18">
        <v>365356.26</v>
      </c>
      <c r="N639" s="14" t="s">
        <v>28</v>
      </c>
      <c r="O639" s="17" t="s">
        <v>28</v>
      </c>
      <c r="P639" s="17" t="s">
        <v>28</v>
      </c>
      <c r="Q639" s="6">
        <f t="shared" si="1"/>
        <v>45.25451801</v>
      </c>
      <c r="R639" s="6">
        <v>0.0</v>
      </c>
    </row>
    <row r="640" ht="15.75" customHeight="1">
      <c r="A640" s="15" t="s">
        <v>856</v>
      </c>
      <c r="B640" s="15" t="s">
        <v>898</v>
      </c>
      <c r="C640" s="15" t="s">
        <v>899</v>
      </c>
      <c r="D640" s="6">
        <v>0.0</v>
      </c>
      <c r="E640" s="6">
        <v>1.0</v>
      </c>
      <c r="F640" s="15"/>
      <c r="G640" s="7">
        <v>42077.0</v>
      </c>
      <c r="H640" s="8">
        <v>0.6875</v>
      </c>
      <c r="I640" s="16">
        <v>42077.6875</v>
      </c>
      <c r="J640" s="17">
        <v>7541040.72</v>
      </c>
      <c r="K640" s="17">
        <v>365328.43</v>
      </c>
      <c r="L640" s="18">
        <v>7541040.72</v>
      </c>
      <c r="M640" s="18">
        <v>365328.43</v>
      </c>
      <c r="N640" s="14" t="s">
        <v>60</v>
      </c>
      <c r="O640" s="17" t="s">
        <v>52</v>
      </c>
      <c r="P640" s="17" t="s">
        <v>902</v>
      </c>
      <c r="Q640" s="6">
        <f t="shared" si="1"/>
        <v>45.17128845</v>
      </c>
      <c r="R640" s="6">
        <v>0.0</v>
      </c>
    </row>
    <row r="641" ht="15.75" customHeight="1">
      <c r="A641" s="15" t="s">
        <v>856</v>
      </c>
      <c r="B641" s="15" t="s">
        <v>898</v>
      </c>
      <c r="C641" s="15" t="s">
        <v>899</v>
      </c>
      <c r="D641" s="6">
        <v>0.0</v>
      </c>
      <c r="E641" s="6">
        <v>1.0</v>
      </c>
      <c r="F641" s="15"/>
      <c r="G641" s="7">
        <v>42077.0</v>
      </c>
      <c r="H641" s="8">
        <v>0.6909722222222222</v>
      </c>
      <c r="I641" s="16">
        <v>42077.69097222222</v>
      </c>
      <c r="J641" s="17">
        <v>7541040.72</v>
      </c>
      <c r="K641" s="17">
        <v>365328.43</v>
      </c>
      <c r="L641" s="18">
        <v>7541040.72</v>
      </c>
      <c r="M641" s="18">
        <v>365328.43</v>
      </c>
      <c r="N641" s="24" t="s">
        <v>56</v>
      </c>
      <c r="O641" s="17" t="s">
        <v>58</v>
      </c>
      <c r="P641" s="17" t="s">
        <v>902</v>
      </c>
      <c r="Q641" s="6">
        <f t="shared" si="1"/>
        <v>0</v>
      </c>
      <c r="R641" s="6">
        <v>0.0</v>
      </c>
    </row>
    <row r="642" ht="15.75" customHeight="1">
      <c r="A642" s="15" t="s">
        <v>856</v>
      </c>
      <c r="B642" s="15" t="s">
        <v>898</v>
      </c>
      <c r="C642" s="15" t="s">
        <v>899</v>
      </c>
      <c r="D642" s="6">
        <v>0.0</v>
      </c>
      <c r="E642" s="6">
        <v>1.0</v>
      </c>
      <c r="F642" s="15"/>
      <c r="G642" s="7">
        <v>42077.0</v>
      </c>
      <c r="H642" s="8">
        <v>0.6944444444444445</v>
      </c>
      <c r="I642" s="16">
        <v>42077.694444444445</v>
      </c>
      <c r="J642" s="17">
        <v>7541031.18</v>
      </c>
      <c r="K642" s="17">
        <v>365287.5</v>
      </c>
      <c r="L642" s="18">
        <v>7541031.18</v>
      </c>
      <c r="M642" s="18">
        <v>365287.5</v>
      </c>
      <c r="N642" s="14" t="s">
        <v>37</v>
      </c>
      <c r="O642" s="17" t="s">
        <v>31</v>
      </c>
      <c r="P642" s="17" t="s">
        <v>28</v>
      </c>
      <c r="Q642" s="6">
        <f t="shared" si="1"/>
        <v>42.02709245</v>
      </c>
      <c r="R642" s="6">
        <v>0.0</v>
      </c>
    </row>
    <row r="643" ht="15.75" customHeight="1">
      <c r="A643" s="15" t="s">
        <v>856</v>
      </c>
      <c r="B643" s="15" t="s">
        <v>898</v>
      </c>
      <c r="C643" s="15" t="s">
        <v>899</v>
      </c>
      <c r="D643" s="6">
        <v>0.0</v>
      </c>
      <c r="E643" s="6">
        <v>1.0</v>
      </c>
      <c r="F643" s="15"/>
      <c r="G643" s="7">
        <v>42077.0</v>
      </c>
      <c r="H643" s="8">
        <v>0.6979166666666666</v>
      </c>
      <c r="I643" s="16">
        <v>42077.697916666664</v>
      </c>
      <c r="J643" s="17">
        <v>7541030.18</v>
      </c>
      <c r="K643" s="17">
        <v>365243.27</v>
      </c>
      <c r="L643" s="18">
        <v>7541030.18</v>
      </c>
      <c r="M643" s="18">
        <v>365243.27</v>
      </c>
      <c r="N643" s="25" t="s">
        <v>25</v>
      </c>
      <c r="O643" s="17" t="s">
        <v>26</v>
      </c>
      <c r="P643" s="17" t="s">
        <v>29</v>
      </c>
      <c r="Q643" s="6">
        <f t="shared" si="1"/>
        <v>44.2413031</v>
      </c>
      <c r="R643" s="6">
        <v>0.0</v>
      </c>
    </row>
    <row r="644" ht="15.75" customHeight="1">
      <c r="A644" s="15" t="s">
        <v>856</v>
      </c>
      <c r="B644" s="15" t="s">
        <v>903</v>
      </c>
      <c r="C644" s="15" t="s">
        <v>23</v>
      </c>
      <c r="D644" s="6">
        <v>1.0</v>
      </c>
      <c r="E644" s="6">
        <v>0.0</v>
      </c>
      <c r="F644" s="15" t="s">
        <v>841</v>
      </c>
      <c r="G644" s="7">
        <v>42078.0</v>
      </c>
      <c r="H644" s="8">
        <v>0.2951388888888889</v>
      </c>
      <c r="I644" s="16">
        <v>42078.29513888889</v>
      </c>
      <c r="J644" s="17">
        <v>7541030.18</v>
      </c>
      <c r="K644" s="17">
        <v>365243.27</v>
      </c>
      <c r="L644" s="18">
        <v>7541030.18</v>
      </c>
      <c r="M644" s="18">
        <v>365243.27</v>
      </c>
      <c r="N644" s="25" t="s">
        <v>25</v>
      </c>
      <c r="O644" s="17" t="s">
        <v>26</v>
      </c>
      <c r="P644" s="17" t="s">
        <v>29</v>
      </c>
      <c r="Q644" s="6">
        <f t="shared" si="1"/>
        <v>0</v>
      </c>
      <c r="R644" s="6" t="s">
        <v>26</v>
      </c>
    </row>
    <row r="645" ht="15.75" customHeight="1">
      <c r="A645" s="15" t="s">
        <v>856</v>
      </c>
      <c r="B645" s="15" t="s">
        <v>903</v>
      </c>
      <c r="C645" s="15" t="s">
        <v>23</v>
      </c>
      <c r="D645" s="6">
        <v>1.0</v>
      </c>
      <c r="E645" s="6">
        <v>0.0</v>
      </c>
      <c r="F645" s="15" t="s">
        <v>841</v>
      </c>
      <c r="G645" s="7">
        <v>42078.0</v>
      </c>
      <c r="H645" s="8">
        <v>0.2986111111111111</v>
      </c>
      <c r="I645" s="16">
        <v>42078.29861111111</v>
      </c>
      <c r="J645" s="17">
        <v>7541031.36</v>
      </c>
      <c r="K645" s="17">
        <v>365242.66</v>
      </c>
      <c r="L645" s="18">
        <v>7541031.36</v>
      </c>
      <c r="M645" s="18">
        <v>365242.66</v>
      </c>
      <c r="N645" s="14" t="s">
        <v>28</v>
      </c>
      <c r="O645" s="17" t="s">
        <v>52</v>
      </c>
      <c r="P645" s="17" t="s">
        <v>28</v>
      </c>
      <c r="Q645" s="6">
        <f t="shared" si="1"/>
        <v>1.328344835</v>
      </c>
      <c r="R645" s="6">
        <v>0.0</v>
      </c>
    </row>
    <row r="646" ht="15.75" customHeight="1">
      <c r="A646" s="15" t="s">
        <v>856</v>
      </c>
      <c r="B646" s="15" t="s">
        <v>903</v>
      </c>
      <c r="C646" s="15" t="s">
        <v>23</v>
      </c>
      <c r="D646" s="6">
        <v>1.0</v>
      </c>
      <c r="E646" s="6">
        <v>0.0</v>
      </c>
      <c r="F646" s="15" t="s">
        <v>841</v>
      </c>
      <c r="G646" s="7">
        <v>42078.0</v>
      </c>
      <c r="H646" s="8">
        <v>0.3020833333333333</v>
      </c>
      <c r="I646" s="16">
        <v>42078.302083333336</v>
      </c>
      <c r="J646" s="17">
        <v>7541038.4</v>
      </c>
      <c r="K646" s="17">
        <v>365249.9</v>
      </c>
      <c r="L646" s="18">
        <v>7541038.4</v>
      </c>
      <c r="M646" s="18">
        <v>365249.9</v>
      </c>
      <c r="N646" s="14" t="s">
        <v>28</v>
      </c>
      <c r="O646" s="17" t="s">
        <v>52</v>
      </c>
      <c r="P646" s="17" t="s">
        <v>28</v>
      </c>
      <c r="Q646" s="6">
        <f t="shared" si="1"/>
        <v>10.09847513</v>
      </c>
      <c r="R646" s="6">
        <v>0.0</v>
      </c>
    </row>
    <row r="647" ht="15.75" customHeight="1">
      <c r="A647" s="15" t="s">
        <v>856</v>
      </c>
      <c r="B647" s="15" t="s">
        <v>903</v>
      </c>
      <c r="C647" s="15" t="s">
        <v>23</v>
      </c>
      <c r="D647" s="6">
        <v>1.0</v>
      </c>
      <c r="E647" s="6">
        <v>0.0</v>
      </c>
      <c r="F647" s="15" t="s">
        <v>841</v>
      </c>
      <c r="G647" s="7">
        <v>42078.0</v>
      </c>
      <c r="H647" s="8">
        <v>0.3055555555555555</v>
      </c>
      <c r="I647" s="16">
        <v>42078.305555555555</v>
      </c>
      <c r="J647" s="17">
        <v>7541038.1</v>
      </c>
      <c r="K647" s="17">
        <v>365239.75</v>
      </c>
      <c r="L647" s="18">
        <v>7541038.1</v>
      </c>
      <c r="M647" s="18">
        <v>365239.75</v>
      </c>
      <c r="N647" s="14" t="s">
        <v>33</v>
      </c>
      <c r="O647" s="17" t="s">
        <v>35</v>
      </c>
      <c r="P647" s="17" t="s">
        <v>28</v>
      </c>
      <c r="Q647" s="6">
        <f t="shared" si="1"/>
        <v>10.15443253</v>
      </c>
      <c r="R647" s="6">
        <v>0.0</v>
      </c>
    </row>
    <row r="648" ht="15.75" customHeight="1">
      <c r="A648" s="15" t="s">
        <v>856</v>
      </c>
      <c r="B648" s="15" t="s">
        <v>903</v>
      </c>
      <c r="C648" s="15" t="s">
        <v>23</v>
      </c>
      <c r="D648" s="6">
        <v>1.0</v>
      </c>
      <c r="E648" s="6">
        <v>0.0</v>
      </c>
      <c r="F648" s="15" t="s">
        <v>841</v>
      </c>
      <c r="G648" s="7">
        <v>42078.0</v>
      </c>
      <c r="H648" s="8">
        <v>0.3090277777777778</v>
      </c>
      <c r="I648" s="16">
        <v>42078.30902777778</v>
      </c>
      <c r="J648" s="17">
        <v>7541069.26</v>
      </c>
      <c r="K648" s="17">
        <v>365250.07</v>
      </c>
      <c r="L648" s="18">
        <v>7541069.26</v>
      </c>
      <c r="M648" s="18">
        <v>365250.07</v>
      </c>
      <c r="N648" s="14" t="s">
        <v>37</v>
      </c>
      <c r="O648" s="17" t="s">
        <v>31</v>
      </c>
      <c r="P648" s="17" t="s">
        <v>28</v>
      </c>
      <c r="Q648" s="6">
        <f t="shared" si="1"/>
        <v>32.82450304</v>
      </c>
      <c r="R648" s="6">
        <v>0.0</v>
      </c>
    </row>
    <row r="649" ht="15.75" customHeight="1">
      <c r="A649" s="15" t="s">
        <v>856</v>
      </c>
      <c r="B649" s="15" t="s">
        <v>903</v>
      </c>
      <c r="C649" s="15" t="s">
        <v>23</v>
      </c>
      <c r="D649" s="6">
        <v>1.0</v>
      </c>
      <c r="E649" s="6">
        <v>0.0</v>
      </c>
      <c r="F649" s="15" t="s">
        <v>841</v>
      </c>
      <c r="G649" s="7">
        <v>42078.0</v>
      </c>
      <c r="H649" s="8">
        <v>0.3125</v>
      </c>
      <c r="I649" s="16">
        <v>42078.3125</v>
      </c>
      <c r="J649" s="17">
        <v>7541065.33</v>
      </c>
      <c r="K649" s="17">
        <v>365236.2</v>
      </c>
      <c r="L649" s="18">
        <v>7541065.33</v>
      </c>
      <c r="M649" s="18">
        <v>365236.2</v>
      </c>
      <c r="N649" s="14" t="s">
        <v>40</v>
      </c>
      <c r="O649" s="17" t="s">
        <v>42</v>
      </c>
      <c r="P649" s="17" t="s">
        <v>28</v>
      </c>
      <c r="Q649" s="6">
        <f t="shared" si="1"/>
        <v>14.4160258</v>
      </c>
      <c r="R649" s="6">
        <v>0.0</v>
      </c>
    </row>
    <row r="650" ht="15.75" customHeight="1">
      <c r="A650" s="15" t="s">
        <v>856</v>
      </c>
      <c r="B650" s="15" t="s">
        <v>903</v>
      </c>
      <c r="C650" s="15" t="s">
        <v>23</v>
      </c>
      <c r="D650" s="6">
        <v>1.0</v>
      </c>
      <c r="E650" s="6">
        <v>0.0</v>
      </c>
      <c r="F650" s="15" t="s">
        <v>841</v>
      </c>
      <c r="G650" s="7">
        <v>42078.0</v>
      </c>
      <c r="H650" s="8">
        <v>0.3159722222222222</v>
      </c>
      <c r="I650" s="16">
        <v>42078.31597222222</v>
      </c>
      <c r="J650" s="17">
        <v>7541065.72</v>
      </c>
      <c r="K650" s="17">
        <v>365223.34</v>
      </c>
      <c r="L650" s="18">
        <v>7541065.72</v>
      </c>
      <c r="M650" s="18">
        <v>365223.34</v>
      </c>
      <c r="N650" s="14" t="s">
        <v>37</v>
      </c>
      <c r="O650" s="17" t="s">
        <v>31</v>
      </c>
      <c r="P650" s="17" t="s">
        <v>28</v>
      </c>
      <c r="Q650" s="6">
        <f t="shared" si="1"/>
        <v>12.86591233</v>
      </c>
      <c r="R650" s="6">
        <v>0.0</v>
      </c>
    </row>
    <row r="651" ht="15.75" customHeight="1">
      <c r="A651" s="15" t="s">
        <v>856</v>
      </c>
      <c r="B651" s="15" t="s">
        <v>903</v>
      </c>
      <c r="C651" s="15" t="s">
        <v>23</v>
      </c>
      <c r="D651" s="6">
        <v>1.0</v>
      </c>
      <c r="E651" s="6">
        <v>0.0</v>
      </c>
      <c r="F651" s="15" t="s">
        <v>841</v>
      </c>
      <c r="G651" s="7">
        <v>42078.0</v>
      </c>
      <c r="H651" s="8">
        <v>0.3194444444444445</v>
      </c>
      <c r="I651" s="16">
        <v>42078.319444444445</v>
      </c>
      <c r="J651" s="17">
        <v>7541068.46</v>
      </c>
      <c r="K651" s="17">
        <v>365204.71</v>
      </c>
      <c r="L651" s="18">
        <v>7541068.46</v>
      </c>
      <c r="M651" s="18">
        <v>365204.71</v>
      </c>
      <c r="N651" s="14" t="s">
        <v>28</v>
      </c>
      <c r="O651" s="17" t="s">
        <v>52</v>
      </c>
      <c r="P651" s="17" t="s">
        <v>28</v>
      </c>
      <c r="Q651" s="6">
        <f t="shared" si="1"/>
        <v>18.83041423</v>
      </c>
      <c r="R651" s="6">
        <v>0.0</v>
      </c>
    </row>
    <row r="652" ht="15.75" customHeight="1">
      <c r="A652" s="15" t="s">
        <v>856</v>
      </c>
      <c r="B652" s="15" t="s">
        <v>903</v>
      </c>
      <c r="C652" s="15" t="s">
        <v>23</v>
      </c>
      <c r="D652" s="6">
        <v>1.0</v>
      </c>
      <c r="E652" s="6">
        <v>0.0</v>
      </c>
      <c r="F652" s="15" t="s">
        <v>841</v>
      </c>
      <c r="G652" s="7">
        <v>42078.0</v>
      </c>
      <c r="H652" s="8">
        <v>0.3229166666666667</v>
      </c>
      <c r="I652" s="16">
        <v>42078.322916666664</v>
      </c>
      <c r="J652" s="17">
        <v>7541071.97</v>
      </c>
      <c r="K652" s="17">
        <v>365204.81</v>
      </c>
      <c r="L652" s="18">
        <v>7541071.97</v>
      </c>
      <c r="M652" s="18">
        <v>365204.81</v>
      </c>
      <c r="N652" s="14" t="s">
        <v>37</v>
      </c>
      <c r="O652" s="17" t="s">
        <v>31</v>
      </c>
      <c r="P652" s="17" t="s">
        <v>28</v>
      </c>
      <c r="Q652" s="6">
        <f t="shared" si="1"/>
        <v>3.511424212</v>
      </c>
      <c r="R652" s="6">
        <v>0.0</v>
      </c>
    </row>
    <row r="653" ht="15.75" customHeight="1">
      <c r="A653" s="15" t="s">
        <v>856</v>
      </c>
      <c r="B653" s="15" t="s">
        <v>903</v>
      </c>
      <c r="C653" s="15" t="s">
        <v>23</v>
      </c>
      <c r="D653" s="6">
        <v>1.0</v>
      </c>
      <c r="E653" s="6">
        <v>0.0</v>
      </c>
      <c r="F653" s="15" t="s">
        <v>841</v>
      </c>
      <c r="G653" s="7">
        <v>42078.0</v>
      </c>
      <c r="H653" s="8">
        <v>0.3263888888888889</v>
      </c>
      <c r="I653" s="16">
        <v>42078.32638888889</v>
      </c>
      <c r="J653" s="17">
        <v>7541069.42</v>
      </c>
      <c r="K653" s="17">
        <v>365206.99</v>
      </c>
      <c r="L653" s="18">
        <v>7541069.42</v>
      </c>
      <c r="M653" s="18">
        <v>365206.99</v>
      </c>
      <c r="N653" s="14" t="s">
        <v>37</v>
      </c>
      <c r="O653" s="17" t="s">
        <v>31</v>
      </c>
      <c r="P653" s="17" t="s">
        <v>28</v>
      </c>
      <c r="Q653" s="6">
        <f t="shared" si="1"/>
        <v>3.354832335</v>
      </c>
      <c r="R653" s="6">
        <v>0.0</v>
      </c>
    </row>
    <row r="654" ht="15.75" customHeight="1">
      <c r="A654" s="15" t="s">
        <v>856</v>
      </c>
      <c r="B654" s="15" t="s">
        <v>903</v>
      </c>
      <c r="C654" s="15" t="s">
        <v>23</v>
      </c>
      <c r="D654" s="6">
        <v>1.0</v>
      </c>
      <c r="E654" s="6">
        <v>0.0</v>
      </c>
      <c r="F654" s="15" t="s">
        <v>841</v>
      </c>
      <c r="G654" s="7">
        <v>42078.0</v>
      </c>
      <c r="H654" s="8">
        <v>0.3298611111111111</v>
      </c>
      <c r="I654" s="16">
        <v>42078.32986111111</v>
      </c>
      <c r="J654" s="17">
        <v>7541067.93</v>
      </c>
      <c r="K654" s="17">
        <v>365206.8</v>
      </c>
      <c r="L654" s="18">
        <v>7541067.93</v>
      </c>
      <c r="M654" s="18">
        <v>365206.8</v>
      </c>
      <c r="N654" s="14" t="s">
        <v>37</v>
      </c>
      <c r="O654" s="17" t="s">
        <v>31</v>
      </c>
      <c r="P654" s="17" t="s">
        <v>28</v>
      </c>
      <c r="Q654" s="6">
        <f t="shared" si="1"/>
        <v>1.502065245</v>
      </c>
      <c r="R654" s="6">
        <v>0.0</v>
      </c>
    </row>
    <row r="655" ht="15.75" customHeight="1">
      <c r="A655" s="15" t="s">
        <v>856</v>
      </c>
      <c r="B655" s="15" t="s">
        <v>903</v>
      </c>
      <c r="C655" s="15" t="s">
        <v>23</v>
      </c>
      <c r="D655" s="6">
        <v>1.0</v>
      </c>
      <c r="E655" s="6">
        <v>0.0</v>
      </c>
      <c r="F655" s="15" t="s">
        <v>841</v>
      </c>
      <c r="G655" s="7">
        <v>42078.0</v>
      </c>
      <c r="H655" s="8">
        <v>0.3333333333333333</v>
      </c>
      <c r="I655" s="16">
        <v>42078.333333333336</v>
      </c>
      <c r="J655" s="17">
        <v>7541077.94</v>
      </c>
      <c r="K655" s="17">
        <v>365207.14</v>
      </c>
      <c r="L655" s="18">
        <v>7541077.94</v>
      </c>
      <c r="M655" s="18">
        <v>365207.14</v>
      </c>
      <c r="N655" s="14" t="s">
        <v>33</v>
      </c>
      <c r="O655" s="17" t="s">
        <v>35</v>
      </c>
      <c r="P655" s="17" t="s">
        <v>28</v>
      </c>
      <c r="Q655" s="6">
        <f t="shared" si="1"/>
        <v>10.01577256</v>
      </c>
      <c r="R655" s="6">
        <v>0.0</v>
      </c>
    </row>
    <row r="656" ht="15.75" customHeight="1">
      <c r="A656" s="15" t="s">
        <v>856</v>
      </c>
      <c r="B656" s="15" t="s">
        <v>903</v>
      </c>
      <c r="C656" s="15" t="s">
        <v>23</v>
      </c>
      <c r="D656" s="6">
        <v>1.0</v>
      </c>
      <c r="E656" s="6">
        <v>0.0</v>
      </c>
      <c r="F656" s="15" t="s">
        <v>841</v>
      </c>
      <c r="G656" s="7">
        <v>42078.0</v>
      </c>
      <c r="H656" s="8">
        <v>0.3368055555555556</v>
      </c>
      <c r="I656" s="16">
        <v>42078.336805555555</v>
      </c>
      <c r="J656" s="17">
        <v>7541099.9</v>
      </c>
      <c r="K656" s="17">
        <v>365190.4</v>
      </c>
      <c r="L656" s="18">
        <v>7541099.9</v>
      </c>
      <c r="M656" s="18">
        <v>365190.4</v>
      </c>
      <c r="N656" s="14" t="s">
        <v>37</v>
      </c>
      <c r="O656" s="17" t="s">
        <v>31</v>
      </c>
      <c r="P656" s="17" t="s">
        <v>28</v>
      </c>
      <c r="Q656" s="6">
        <f t="shared" si="1"/>
        <v>27.61284484</v>
      </c>
      <c r="R656" s="6">
        <v>0.0</v>
      </c>
    </row>
    <row r="657" ht="15.75" customHeight="1">
      <c r="A657" s="15" t="s">
        <v>856</v>
      </c>
      <c r="B657" s="15" t="s">
        <v>903</v>
      </c>
      <c r="C657" s="15" t="s">
        <v>23</v>
      </c>
      <c r="D657" s="6">
        <v>1.0</v>
      </c>
      <c r="E657" s="6">
        <v>0.0</v>
      </c>
      <c r="F657" s="15" t="s">
        <v>841</v>
      </c>
      <c r="G657" s="7">
        <v>42078.0</v>
      </c>
      <c r="H657" s="8">
        <v>0.34027777777777773</v>
      </c>
      <c r="I657" s="16">
        <v>42078.34027777778</v>
      </c>
      <c r="J657" s="17">
        <v>7541102.14</v>
      </c>
      <c r="K657" s="17">
        <v>365155.05</v>
      </c>
      <c r="L657" s="18">
        <v>7541102.14</v>
      </c>
      <c r="M657" s="18">
        <v>365155.05</v>
      </c>
      <c r="N657" s="14" t="s">
        <v>33</v>
      </c>
      <c r="O657" s="17" t="s">
        <v>35</v>
      </c>
      <c r="P657" s="17" t="s">
        <v>28</v>
      </c>
      <c r="Q657" s="6">
        <f t="shared" si="1"/>
        <v>35.4208992</v>
      </c>
      <c r="R657" s="6">
        <v>0.0</v>
      </c>
    </row>
    <row r="658" ht="15.75" customHeight="1">
      <c r="A658" s="15" t="s">
        <v>856</v>
      </c>
      <c r="B658" s="15" t="s">
        <v>903</v>
      </c>
      <c r="C658" s="15" t="s">
        <v>23</v>
      </c>
      <c r="D658" s="6">
        <v>1.0</v>
      </c>
      <c r="E658" s="6">
        <v>0.0</v>
      </c>
      <c r="F658" s="15" t="s">
        <v>841</v>
      </c>
      <c r="G658" s="7">
        <v>42078.0</v>
      </c>
      <c r="H658" s="8">
        <v>0.34375</v>
      </c>
      <c r="I658" s="16">
        <v>42078.34375</v>
      </c>
      <c r="J658" s="17">
        <v>7541063.99</v>
      </c>
      <c r="K658" s="17">
        <v>365104.85</v>
      </c>
      <c r="L658" s="18">
        <v>7541063.99</v>
      </c>
      <c r="M658" s="18">
        <v>365104.85</v>
      </c>
      <c r="N658" s="14" t="s">
        <v>40</v>
      </c>
      <c r="O658" s="17" t="s">
        <v>42</v>
      </c>
      <c r="P658" s="17" t="s">
        <v>28</v>
      </c>
      <c r="Q658" s="6">
        <f t="shared" si="1"/>
        <v>63.05126882</v>
      </c>
      <c r="R658" s="6">
        <v>0.0</v>
      </c>
    </row>
    <row r="659" ht="15.75" customHeight="1">
      <c r="A659" s="15" t="s">
        <v>856</v>
      </c>
      <c r="B659" s="15" t="s">
        <v>903</v>
      </c>
      <c r="C659" s="15" t="s">
        <v>23</v>
      </c>
      <c r="D659" s="6">
        <v>1.0</v>
      </c>
      <c r="E659" s="6">
        <v>0.0</v>
      </c>
      <c r="F659" s="15" t="s">
        <v>841</v>
      </c>
      <c r="G659" s="7">
        <v>42078.0</v>
      </c>
      <c r="H659" s="8">
        <v>0.34722222222222227</v>
      </c>
      <c r="I659" s="16">
        <v>42078.34722222222</v>
      </c>
      <c r="J659" s="17">
        <v>7541051.35</v>
      </c>
      <c r="K659" s="17">
        <v>365087.2</v>
      </c>
      <c r="L659" s="18">
        <v>7541051.35</v>
      </c>
      <c r="M659" s="18">
        <v>365087.2</v>
      </c>
      <c r="N659" s="14" t="s">
        <v>28</v>
      </c>
      <c r="O659" s="17" t="s">
        <v>52</v>
      </c>
      <c r="P659" s="17" t="s">
        <v>28</v>
      </c>
      <c r="Q659" s="6">
        <f t="shared" si="1"/>
        <v>21.709263</v>
      </c>
      <c r="R659" s="6">
        <v>0.0</v>
      </c>
    </row>
    <row r="660" ht="15.75" customHeight="1">
      <c r="A660" s="15" t="s">
        <v>856</v>
      </c>
      <c r="B660" s="15" t="s">
        <v>903</v>
      </c>
      <c r="C660" s="15" t="s">
        <v>23</v>
      </c>
      <c r="D660" s="6">
        <v>1.0</v>
      </c>
      <c r="E660" s="6">
        <v>0.0</v>
      </c>
      <c r="F660" s="15" t="s">
        <v>841</v>
      </c>
      <c r="G660" s="7">
        <v>42078.0</v>
      </c>
      <c r="H660" s="8">
        <v>0.3506944444444444</v>
      </c>
      <c r="I660" s="16">
        <v>42078.350694444445</v>
      </c>
      <c r="J660" s="17">
        <v>7541038.37</v>
      </c>
      <c r="K660" s="17">
        <v>365083.66</v>
      </c>
      <c r="L660" s="18">
        <v>7541038.37</v>
      </c>
      <c r="M660" s="18">
        <v>365083.66</v>
      </c>
      <c r="N660" s="14" t="s">
        <v>33</v>
      </c>
      <c r="O660" s="17" t="s">
        <v>35</v>
      </c>
      <c r="P660" s="17" t="s">
        <v>28</v>
      </c>
      <c r="Q660" s="6">
        <f t="shared" si="1"/>
        <v>13.45407002</v>
      </c>
      <c r="R660" s="6">
        <v>0.0</v>
      </c>
    </row>
    <row r="661" ht="15.75" customHeight="1">
      <c r="A661" s="15" t="s">
        <v>856</v>
      </c>
      <c r="B661" s="15" t="s">
        <v>903</v>
      </c>
      <c r="C661" s="15" t="s">
        <v>23</v>
      </c>
      <c r="D661" s="6">
        <v>1.0</v>
      </c>
      <c r="E661" s="6">
        <v>0.0</v>
      </c>
      <c r="F661" s="15" t="s">
        <v>841</v>
      </c>
      <c r="G661" s="7">
        <v>42078.0</v>
      </c>
      <c r="H661" s="8">
        <v>0.3541666666666667</v>
      </c>
      <c r="I661" s="16">
        <v>42078.354166666664</v>
      </c>
      <c r="J661" s="17">
        <v>7540980.25</v>
      </c>
      <c r="K661" s="17">
        <v>365027.59</v>
      </c>
      <c r="L661" s="18">
        <v>7540980.25</v>
      </c>
      <c r="M661" s="18">
        <v>365027.59</v>
      </c>
      <c r="N661" s="14" t="s">
        <v>40</v>
      </c>
      <c r="O661" s="17" t="s">
        <v>42</v>
      </c>
      <c r="P661" s="17" t="s">
        <v>904</v>
      </c>
      <c r="Q661" s="6">
        <f t="shared" si="1"/>
        <v>80.75753401</v>
      </c>
      <c r="R661" s="6">
        <v>0.0</v>
      </c>
    </row>
    <row r="662" ht="15.75" customHeight="1">
      <c r="A662" s="15" t="s">
        <v>856</v>
      </c>
      <c r="B662" s="15" t="s">
        <v>903</v>
      </c>
      <c r="C662" s="15" t="s">
        <v>23</v>
      </c>
      <c r="D662" s="6">
        <v>1.0</v>
      </c>
      <c r="E662" s="6">
        <v>0.0</v>
      </c>
      <c r="F662" s="15" t="s">
        <v>841</v>
      </c>
      <c r="G662" s="7">
        <v>42078.0</v>
      </c>
      <c r="H662" s="8">
        <v>0.3576388888888889</v>
      </c>
      <c r="I662" s="16">
        <v>42078.35763888889</v>
      </c>
      <c r="J662" s="17">
        <v>7540980.25</v>
      </c>
      <c r="K662" s="17">
        <v>365027.59</v>
      </c>
      <c r="L662" s="18">
        <v>7540980.25</v>
      </c>
      <c r="M662" s="18">
        <v>365027.59</v>
      </c>
      <c r="N662" s="24" t="s">
        <v>56</v>
      </c>
      <c r="O662" s="17" t="s">
        <v>58</v>
      </c>
      <c r="P662" s="17" t="s">
        <v>904</v>
      </c>
      <c r="Q662" s="6">
        <f t="shared" si="1"/>
        <v>0</v>
      </c>
      <c r="R662" s="6">
        <v>0.0</v>
      </c>
    </row>
    <row r="663" ht="15.75" customHeight="1">
      <c r="A663" s="15" t="s">
        <v>856</v>
      </c>
      <c r="B663" s="15" t="s">
        <v>903</v>
      </c>
      <c r="C663" s="15" t="s">
        <v>23</v>
      </c>
      <c r="D663" s="6">
        <v>1.0</v>
      </c>
      <c r="E663" s="6">
        <v>0.0</v>
      </c>
      <c r="F663" s="15" t="s">
        <v>841</v>
      </c>
      <c r="G663" s="7">
        <v>42078.0</v>
      </c>
      <c r="H663" s="8">
        <v>0.3611111111111111</v>
      </c>
      <c r="I663" s="16">
        <v>42078.36111111111</v>
      </c>
      <c r="J663" s="17">
        <v>7540980.25</v>
      </c>
      <c r="K663" s="17">
        <v>365027.59</v>
      </c>
      <c r="L663" s="18">
        <v>7540980.25</v>
      </c>
      <c r="M663" s="18">
        <v>365027.59</v>
      </c>
      <c r="N663" s="14" t="s">
        <v>37</v>
      </c>
      <c r="O663" s="17" t="s">
        <v>31</v>
      </c>
      <c r="P663" s="17" t="s">
        <v>904</v>
      </c>
      <c r="Q663" s="6">
        <f t="shared" si="1"/>
        <v>0</v>
      </c>
      <c r="R663" s="6">
        <v>0.0</v>
      </c>
    </row>
    <row r="664" ht="15.75" customHeight="1">
      <c r="A664" s="15" t="s">
        <v>856</v>
      </c>
      <c r="B664" s="15" t="s">
        <v>903</v>
      </c>
      <c r="C664" s="15" t="s">
        <v>23</v>
      </c>
      <c r="D664" s="6">
        <v>1.0</v>
      </c>
      <c r="E664" s="6">
        <v>0.0</v>
      </c>
      <c r="F664" s="15" t="s">
        <v>841</v>
      </c>
      <c r="G664" s="7">
        <v>42078.0</v>
      </c>
      <c r="H664" s="8">
        <v>0.3645833333333333</v>
      </c>
      <c r="I664" s="16">
        <v>42078.364583333336</v>
      </c>
      <c r="J664" s="17">
        <v>7540966.23</v>
      </c>
      <c r="K664" s="17">
        <v>365012.0</v>
      </c>
      <c r="L664" s="18">
        <v>7540966.23</v>
      </c>
      <c r="M664" s="18">
        <v>365012.0</v>
      </c>
      <c r="N664" s="14" t="s">
        <v>60</v>
      </c>
      <c r="O664" s="17" t="s">
        <v>52</v>
      </c>
      <c r="P664" s="17" t="s">
        <v>28</v>
      </c>
      <c r="Q664" s="6">
        <f t="shared" si="1"/>
        <v>20.96684287</v>
      </c>
      <c r="R664" s="6">
        <v>0.0</v>
      </c>
    </row>
    <row r="665" ht="15.75" customHeight="1">
      <c r="A665" s="15" t="s">
        <v>856</v>
      </c>
      <c r="B665" s="15" t="s">
        <v>903</v>
      </c>
      <c r="C665" s="15" t="s">
        <v>23</v>
      </c>
      <c r="D665" s="6">
        <v>1.0</v>
      </c>
      <c r="E665" s="6">
        <v>0.0</v>
      </c>
      <c r="F665" s="15" t="s">
        <v>841</v>
      </c>
      <c r="G665" s="7">
        <v>42078.0</v>
      </c>
      <c r="H665" s="8">
        <v>0.3680555555555556</v>
      </c>
      <c r="I665" s="16">
        <v>42078.368055555555</v>
      </c>
      <c r="J665" s="17">
        <v>7540953.48</v>
      </c>
      <c r="K665" s="17">
        <v>365004.41</v>
      </c>
      <c r="L665" s="18">
        <v>7540953.48</v>
      </c>
      <c r="M665" s="18">
        <v>365004.41</v>
      </c>
      <c r="N665" s="14" t="s">
        <v>37</v>
      </c>
      <c r="O665" s="17" t="s">
        <v>31</v>
      </c>
      <c r="P665" s="17" t="s">
        <v>905</v>
      </c>
      <c r="Q665" s="6">
        <f t="shared" si="1"/>
        <v>14.83814678</v>
      </c>
      <c r="R665" s="6">
        <v>0.0</v>
      </c>
    </row>
    <row r="666" ht="15.75" customHeight="1">
      <c r="A666" s="15" t="s">
        <v>856</v>
      </c>
      <c r="B666" s="15" t="s">
        <v>903</v>
      </c>
      <c r="C666" s="15" t="s">
        <v>23</v>
      </c>
      <c r="D666" s="6">
        <v>1.0</v>
      </c>
      <c r="E666" s="6">
        <v>0.0</v>
      </c>
      <c r="F666" s="15" t="s">
        <v>841</v>
      </c>
      <c r="G666" s="7">
        <v>42078.0</v>
      </c>
      <c r="H666" s="8">
        <v>0.37152777777777773</v>
      </c>
      <c r="I666" s="16">
        <v>42078.37152777778</v>
      </c>
      <c r="J666" s="17">
        <v>7540953.48</v>
      </c>
      <c r="K666" s="17">
        <v>365004.41</v>
      </c>
      <c r="L666" s="18">
        <v>7540953.48</v>
      </c>
      <c r="M666" s="18">
        <v>365004.41</v>
      </c>
      <c r="N666" s="24" t="s">
        <v>56</v>
      </c>
      <c r="O666" s="17" t="s">
        <v>58</v>
      </c>
      <c r="P666" s="17" t="s">
        <v>905</v>
      </c>
      <c r="Q666" s="6">
        <f t="shared" si="1"/>
        <v>0</v>
      </c>
      <c r="R666" s="6">
        <v>0.0</v>
      </c>
    </row>
    <row r="667" ht="15.75" customHeight="1">
      <c r="A667" s="15" t="s">
        <v>856</v>
      </c>
      <c r="B667" s="15" t="s">
        <v>903</v>
      </c>
      <c r="C667" s="15" t="s">
        <v>23</v>
      </c>
      <c r="D667" s="6">
        <v>1.0</v>
      </c>
      <c r="E667" s="6">
        <v>0.0</v>
      </c>
      <c r="F667" s="15" t="s">
        <v>841</v>
      </c>
      <c r="G667" s="7">
        <v>42078.0</v>
      </c>
      <c r="H667" s="8">
        <v>0.375</v>
      </c>
      <c r="I667" s="16">
        <v>42078.375</v>
      </c>
      <c r="J667" s="17">
        <v>7540953.48</v>
      </c>
      <c r="K667" s="17">
        <v>365004.41</v>
      </c>
      <c r="L667" s="18">
        <v>7540953.48</v>
      </c>
      <c r="M667" s="18">
        <v>365004.41</v>
      </c>
      <c r="N667" s="24" t="s">
        <v>56</v>
      </c>
      <c r="O667" s="17" t="s">
        <v>58</v>
      </c>
      <c r="P667" s="17" t="s">
        <v>905</v>
      </c>
      <c r="Q667" s="6">
        <f t="shared" si="1"/>
        <v>0</v>
      </c>
      <c r="R667" s="6">
        <v>0.0</v>
      </c>
    </row>
    <row r="668" ht="15.75" customHeight="1">
      <c r="A668" s="15" t="s">
        <v>856</v>
      </c>
      <c r="B668" s="15" t="s">
        <v>903</v>
      </c>
      <c r="C668" s="15" t="s">
        <v>23</v>
      </c>
      <c r="D668" s="6">
        <v>1.0</v>
      </c>
      <c r="E668" s="6">
        <v>0.0</v>
      </c>
      <c r="F668" s="15" t="s">
        <v>841</v>
      </c>
      <c r="G668" s="7">
        <v>42078.0</v>
      </c>
      <c r="H668" s="8">
        <v>0.37847222222222227</v>
      </c>
      <c r="I668" s="16">
        <v>42078.37847222222</v>
      </c>
      <c r="J668" s="17">
        <v>7540953.48</v>
      </c>
      <c r="K668" s="17">
        <v>365004.41</v>
      </c>
      <c r="L668" s="18">
        <v>7540953.48</v>
      </c>
      <c r="M668" s="18">
        <v>365004.41</v>
      </c>
      <c r="N668" s="24" t="s">
        <v>56</v>
      </c>
      <c r="O668" s="17" t="s">
        <v>58</v>
      </c>
      <c r="P668" s="17" t="s">
        <v>905</v>
      </c>
      <c r="Q668" s="6">
        <f t="shared" si="1"/>
        <v>0</v>
      </c>
      <c r="R668" s="6">
        <v>0.0</v>
      </c>
    </row>
    <row r="669" ht="15.75" customHeight="1">
      <c r="A669" s="15" t="s">
        <v>856</v>
      </c>
      <c r="B669" s="15" t="s">
        <v>903</v>
      </c>
      <c r="C669" s="15" t="s">
        <v>23</v>
      </c>
      <c r="D669" s="6">
        <v>1.0</v>
      </c>
      <c r="E669" s="6">
        <v>0.0</v>
      </c>
      <c r="F669" s="15" t="s">
        <v>841</v>
      </c>
      <c r="G669" s="7">
        <v>42078.0</v>
      </c>
      <c r="H669" s="8">
        <v>0.3819444444444444</v>
      </c>
      <c r="I669" s="16">
        <v>42078.381944444445</v>
      </c>
      <c r="J669" s="17">
        <v>7540953.48</v>
      </c>
      <c r="K669" s="17">
        <v>365004.41</v>
      </c>
      <c r="L669" s="18">
        <v>7540953.48</v>
      </c>
      <c r="M669" s="18">
        <v>365004.41</v>
      </c>
      <c r="N669" s="24" t="s">
        <v>56</v>
      </c>
      <c r="O669" s="17" t="s">
        <v>58</v>
      </c>
      <c r="P669" s="17" t="s">
        <v>905</v>
      </c>
      <c r="Q669" s="6">
        <f t="shared" si="1"/>
        <v>0</v>
      </c>
      <c r="R669" s="6">
        <v>0.0</v>
      </c>
    </row>
    <row r="670" ht="15.75" customHeight="1">
      <c r="A670" s="15" t="s">
        <v>856</v>
      </c>
      <c r="B670" s="15" t="s">
        <v>903</v>
      </c>
      <c r="C670" s="15" t="s">
        <v>23</v>
      </c>
      <c r="D670" s="6">
        <v>1.0</v>
      </c>
      <c r="E670" s="6">
        <v>0.0</v>
      </c>
      <c r="F670" s="15" t="s">
        <v>841</v>
      </c>
      <c r="G670" s="7">
        <v>42078.0</v>
      </c>
      <c r="H670" s="8">
        <v>0.3854166666666667</v>
      </c>
      <c r="I670" s="16">
        <v>42078.385416666664</v>
      </c>
      <c r="J670" s="17">
        <v>7540953.48</v>
      </c>
      <c r="K670" s="17">
        <v>365004.41</v>
      </c>
      <c r="L670" s="18">
        <v>7540953.48</v>
      </c>
      <c r="M670" s="18">
        <v>365004.41</v>
      </c>
      <c r="N670" s="24" t="s">
        <v>56</v>
      </c>
      <c r="O670" s="17" t="s">
        <v>58</v>
      </c>
      <c r="P670" s="17" t="s">
        <v>905</v>
      </c>
      <c r="Q670" s="6">
        <f t="shared" si="1"/>
        <v>0</v>
      </c>
      <c r="R670" s="6">
        <v>0.0</v>
      </c>
    </row>
    <row r="671" ht="15.75" customHeight="1">
      <c r="A671" s="15" t="s">
        <v>856</v>
      </c>
      <c r="B671" s="15" t="s">
        <v>903</v>
      </c>
      <c r="C671" s="15" t="s">
        <v>23</v>
      </c>
      <c r="D671" s="6">
        <v>1.0</v>
      </c>
      <c r="E671" s="6">
        <v>0.0</v>
      </c>
      <c r="F671" s="15" t="s">
        <v>841</v>
      </c>
      <c r="G671" s="7">
        <v>42078.0</v>
      </c>
      <c r="H671" s="8">
        <v>0.3888888888888889</v>
      </c>
      <c r="I671" s="16">
        <v>42078.38888888889</v>
      </c>
      <c r="J671" s="17">
        <v>7540953.48</v>
      </c>
      <c r="K671" s="17">
        <v>365004.41</v>
      </c>
      <c r="L671" s="18">
        <v>7540953.48</v>
      </c>
      <c r="M671" s="18">
        <v>365004.41</v>
      </c>
      <c r="N671" s="24" t="s">
        <v>56</v>
      </c>
      <c r="O671" s="17" t="s">
        <v>58</v>
      </c>
      <c r="P671" s="17" t="s">
        <v>905</v>
      </c>
      <c r="Q671" s="6">
        <f t="shared" si="1"/>
        <v>0</v>
      </c>
      <c r="R671" s="6">
        <v>0.0</v>
      </c>
    </row>
    <row r="672" ht="15.75" customHeight="1">
      <c r="A672" s="15" t="s">
        <v>856</v>
      </c>
      <c r="B672" s="15" t="s">
        <v>903</v>
      </c>
      <c r="C672" s="15" t="s">
        <v>23</v>
      </c>
      <c r="D672" s="6">
        <v>1.0</v>
      </c>
      <c r="E672" s="6">
        <v>0.0</v>
      </c>
      <c r="F672" s="15" t="s">
        <v>841</v>
      </c>
      <c r="G672" s="7">
        <v>42078.0</v>
      </c>
      <c r="H672" s="8">
        <v>0.3923611111111111</v>
      </c>
      <c r="I672" s="16">
        <v>42078.39236111111</v>
      </c>
      <c r="J672" s="17">
        <v>7540953.48</v>
      </c>
      <c r="K672" s="17">
        <v>365004.41</v>
      </c>
      <c r="L672" s="18">
        <v>7540953.48</v>
      </c>
      <c r="M672" s="18">
        <v>365004.41</v>
      </c>
      <c r="N672" s="24" t="s">
        <v>56</v>
      </c>
      <c r="O672" s="17" t="s">
        <v>58</v>
      </c>
      <c r="P672" s="17" t="s">
        <v>905</v>
      </c>
      <c r="Q672" s="6">
        <f t="shared" si="1"/>
        <v>0</v>
      </c>
      <c r="R672" s="6">
        <v>0.0</v>
      </c>
    </row>
    <row r="673" ht="15.75" customHeight="1">
      <c r="A673" s="15" t="s">
        <v>856</v>
      </c>
      <c r="B673" s="15" t="s">
        <v>903</v>
      </c>
      <c r="C673" s="15" t="s">
        <v>23</v>
      </c>
      <c r="D673" s="6">
        <v>1.0</v>
      </c>
      <c r="E673" s="6">
        <v>0.0</v>
      </c>
      <c r="F673" s="15" t="s">
        <v>841</v>
      </c>
      <c r="G673" s="7">
        <v>42078.0</v>
      </c>
      <c r="H673" s="8">
        <v>0.3958333333333333</v>
      </c>
      <c r="I673" s="16">
        <v>42078.395833333336</v>
      </c>
      <c r="J673" s="17">
        <v>7540917.52</v>
      </c>
      <c r="K673" s="17">
        <v>364987.32</v>
      </c>
      <c r="L673" s="18">
        <v>7540917.52</v>
      </c>
      <c r="M673" s="18">
        <v>364987.32</v>
      </c>
      <c r="N673" s="14" t="s">
        <v>33</v>
      </c>
      <c r="O673" s="17" t="s">
        <v>35</v>
      </c>
      <c r="P673" s="17" t="s">
        <v>28</v>
      </c>
      <c r="Q673" s="6">
        <f t="shared" si="1"/>
        <v>39.81444085</v>
      </c>
      <c r="R673" s="6">
        <v>0.0</v>
      </c>
    </row>
    <row r="674" ht="15.75" customHeight="1">
      <c r="A674" s="15" t="s">
        <v>856</v>
      </c>
      <c r="B674" s="15" t="s">
        <v>903</v>
      </c>
      <c r="C674" s="15" t="s">
        <v>23</v>
      </c>
      <c r="D674" s="6">
        <v>1.0</v>
      </c>
      <c r="E674" s="6">
        <v>0.0</v>
      </c>
      <c r="F674" s="15" t="s">
        <v>841</v>
      </c>
      <c r="G674" s="7">
        <v>42078.0</v>
      </c>
      <c r="H674" s="8">
        <v>0.3993055555555556</v>
      </c>
      <c r="I674" s="16">
        <v>42078.399305555555</v>
      </c>
      <c r="J674" s="17">
        <v>7540906.82</v>
      </c>
      <c r="K674" s="17">
        <v>364991.48</v>
      </c>
      <c r="L674" s="18">
        <v>7540906.82</v>
      </c>
      <c r="M674" s="18">
        <v>364991.48</v>
      </c>
      <c r="N674" s="14" t="s">
        <v>33</v>
      </c>
      <c r="O674" s="17" t="s">
        <v>35</v>
      </c>
      <c r="P674" s="17" t="s">
        <v>28</v>
      </c>
      <c r="Q674" s="6">
        <f t="shared" si="1"/>
        <v>11.48022648</v>
      </c>
      <c r="R674" s="6">
        <v>0.0</v>
      </c>
    </row>
    <row r="675" ht="15.75" customHeight="1">
      <c r="A675" s="15" t="s">
        <v>856</v>
      </c>
      <c r="B675" s="15" t="s">
        <v>903</v>
      </c>
      <c r="C675" s="15" t="s">
        <v>23</v>
      </c>
      <c r="D675" s="6">
        <v>1.0</v>
      </c>
      <c r="E675" s="6">
        <v>0.0</v>
      </c>
      <c r="F675" s="15" t="s">
        <v>841</v>
      </c>
      <c r="G675" s="7">
        <v>42078.0</v>
      </c>
      <c r="H675" s="8">
        <v>0.40277777777777773</v>
      </c>
      <c r="I675" s="16">
        <v>42078.40277777778</v>
      </c>
      <c r="J675" s="17">
        <v>7540896.79</v>
      </c>
      <c r="K675" s="17">
        <v>364973.14</v>
      </c>
      <c r="L675" s="18">
        <v>7540896.79</v>
      </c>
      <c r="M675" s="18">
        <v>364973.14</v>
      </c>
      <c r="N675" s="14" t="s">
        <v>40</v>
      </c>
      <c r="O675" s="17" t="s">
        <v>42</v>
      </c>
      <c r="P675" s="17" t="s">
        <v>28</v>
      </c>
      <c r="Q675" s="6">
        <f t="shared" si="1"/>
        <v>20.90350449</v>
      </c>
      <c r="R675" s="6">
        <v>0.0</v>
      </c>
    </row>
    <row r="676" ht="15.75" customHeight="1">
      <c r="A676" s="15" t="s">
        <v>856</v>
      </c>
      <c r="B676" s="15" t="s">
        <v>903</v>
      </c>
      <c r="C676" s="15" t="s">
        <v>23</v>
      </c>
      <c r="D676" s="6">
        <v>1.0</v>
      </c>
      <c r="E676" s="6">
        <v>0.0</v>
      </c>
      <c r="F676" s="15" t="s">
        <v>841</v>
      </c>
      <c r="G676" s="7">
        <v>42078.0</v>
      </c>
      <c r="H676" s="8">
        <v>0.40625</v>
      </c>
      <c r="I676" s="16">
        <v>42078.40625</v>
      </c>
      <c r="J676" s="17">
        <v>7540884.94</v>
      </c>
      <c r="K676" s="17">
        <v>364967.86</v>
      </c>
      <c r="L676" s="18">
        <v>7540884.94</v>
      </c>
      <c r="M676" s="18">
        <v>364967.86</v>
      </c>
      <c r="N676" s="21" t="s">
        <v>68</v>
      </c>
      <c r="O676" s="17" t="s">
        <v>45</v>
      </c>
      <c r="P676" s="17" t="s">
        <v>28</v>
      </c>
      <c r="Q676" s="6">
        <f t="shared" si="1"/>
        <v>12.97308367</v>
      </c>
      <c r="R676" s="6">
        <v>0.0</v>
      </c>
    </row>
    <row r="677" ht="15.75" customHeight="1">
      <c r="A677" s="15" t="s">
        <v>856</v>
      </c>
      <c r="B677" s="15" t="s">
        <v>903</v>
      </c>
      <c r="C677" s="15" t="s">
        <v>23</v>
      </c>
      <c r="D677" s="6">
        <v>1.0</v>
      </c>
      <c r="E677" s="6">
        <v>0.0</v>
      </c>
      <c r="F677" s="15" t="s">
        <v>841</v>
      </c>
      <c r="G677" s="7">
        <v>42078.0</v>
      </c>
      <c r="H677" s="8">
        <v>0.40972222222222227</v>
      </c>
      <c r="I677" s="16">
        <v>42078.40972222222</v>
      </c>
      <c r="J677" s="17">
        <v>7540890.71</v>
      </c>
      <c r="K677" s="17">
        <v>364968.2</v>
      </c>
      <c r="L677" s="18">
        <v>7540890.71</v>
      </c>
      <c r="M677" s="18">
        <v>364968.2</v>
      </c>
      <c r="N677" s="14" t="s">
        <v>60</v>
      </c>
      <c r="O677" s="17" t="s">
        <v>52</v>
      </c>
      <c r="P677" s="17" t="s">
        <v>28</v>
      </c>
      <c r="Q677" s="6">
        <f t="shared" si="1"/>
        <v>5.78000865</v>
      </c>
      <c r="R677" s="6">
        <v>0.0</v>
      </c>
    </row>
    <row r="678" ht="15.75" customHeight="1">
      <c r="A678" s="15" t="s">
        <v>856</v>
      </c>
      <c r="B678" s="15" t="s">
        <v>903</v>
      </c>
      <c r="C678" s="15" t="s">
        <v>23</v>
      </c>
      <c r="D678" s="6">
        <v>1.0</v>
      </c>
      <c r="E678" s="6">
        <v>0.0</v>
      </c>
      <c r="F678" s="15" t="s">
        <v>841</v>
      </c>
      <c r="G678" s="7">
        <v>42078.0</v>
      </c>
      <c r="H678" s="8">
        <v>0.4131944444444444</v>
      </c>
      <c r="I678" s="16">
        <v>42078.413194444445</v>
      </c>
      <c r="J678" s="17">
        <v>7540899.8</v>
      </c>
      <c r="K678" s="17">
        <v>364954.29</v>
      </c>
      <c r="L678" s="18">
        <v>7540899.8</v>
      </c>
      <c r="M678" s="18">
        <v>364954.29</v>
      </c>
      <c r="N678" s="14" t="s">
        <v>60</v>
      </c>
      <c r="O678" s="17" t="s">
        <v>52</v>
      </c>
      <c r="P678" s="17" t="s">
        <v>28</v>
      </c>
      <c r="Q678" s="6">
        <f t="shared" si="1"/>
        <v>16.61674457</v>
      </c>
      <c r="R678" s="6">
        <v>0.0</v>
      </c>
    </row>
    <row r="679" ht="15.75" customHeight="1">
      <c r="A679" s="15" t="s">
        <v>856</v>
      </c>
      <c r="B679" s="15" t="s">
        <v>903</v>
      </c>
      <c r="C679" s="15" t="s">
        <v>23</v>
      </c>
      <c r="D679" s="6">
        <v>1.0</v>
      </c>
      <c r="E679" s="6">
        <v>0.0</v>
      </c>
      <c r="F679" s="15" t="s">
        <v>841</v>
      </c>
      <c r="G679" s="7">
        <v>42078.0</v>
      </c>
      <c r="H679" s="8">
        <v>0.4166666666666667</v>
      </c>
      <c r="I679" s="16">
        <v>42078.416666666664</v>
      </c>
      <c r="J679" s="17">
        <v>7540898.13</v>
      </c>
      <c r="K679" s="17">
        <v>364946.31</v>
      </c>
      <c r="L679" s="18">
        <v>7540898.13</v>
      </c>
      <c r="M679" s="18">
        <v>364946.31</v>
      </c>
      <c r="N679" s="14" t="s">
        <v>28</v>
      </c>
      <c r="O679" s="17" t="s">
        <v>52</v>
      </c>
      <c r="P679" s="17" t="s">
        <v>28</v>
      </c>
      <c r="Q679" s="6">
        <f t="shared" si="1"/>
        <v>8.15287066</v>
      </c>
      <c r="R679" s="6">
        <v>0.0</v>
      </c>
    </row>
    <row r="680" ht="15.75" customHeight="1">
      <c r="A680" s="15" t="s">
        <v>856</v>
      </c>
      <c r="B680" s="15" t="s">
        <v>903</v>
      </c>
      <c r="C680" s="15" t="s">
        <v>23</v>
      </c>
      <c r="D680" s="6">
        <v>1.0</v>
      </c>
      <c r="E680" s="6">
        <v>0.0</v>
      </c>
      <c r="F680" s="15" t="s">
        <v>841</v>
      </c>
      <c r="G680" s="7">
        <v>42078.0</v>
      </c>
      <c r="H680" s="8">
        <v>0.4201388888888889</v>
      </c>
      <c r="I680" s="16">
        <v>42078.42013888889</v>
      </c>
      <c r="J680" s="17">
        <v>7540917.55</v>
      </c>
      <c r="K680" s="17">
        <v>364929.53</v>
      </c>
      <c r="L680" s="18">
        <v>7540917.55</v>
      </c>
      <c r="M680" s="18">
        <v>364929.53</v>
      </c>
      <c r="N680" s="14" t="s">
        <v>37</v>
      </c>
      <c r="O680" s="17" t="s">
        <v>31</v>
      </c>
      <c r="P680" s="17" t="s">
        <v>28</v>
      </c>
      <c r="Q680" s="6">
        <f t="shared" si="1"/>
        <v>25.66524498</v>
      </c>
      <c r="R680" s="6">
        <v>0.0</v>
      </c>
    </row>
    <row r="681" ht="15.75" customHeight="1">
      <c r="A681" s="15" t="s">
        <v>856</v>
      </c>
      <c r="B681" s="15" t="s">
        <v>903</v>
      </c>
      <c r="C681" s="15" t="s">
        <v>23</v>
      </c>
      <c r="D681" s="6">
        <v>1.0</v>
      </c>
      <c r="E681" s="6">
        <v>0.0</v>
      </c>
      <c r="F681" s="15" t="s">
        <v>841</v>
      </c>
      <c r="G681" s="7">
        <v>42078.0</v>
      </c>
      <c r="H681" s="8">
        <v>0.4236111111111111</v>
      </c>
      <c r="I681" s="16">
        <v>42078.42361111111</v>
      </c>
      <c r="J681" s="17">
        <v>7540909.18</v>
      </c>
      <c r="K681" s="17">
        <v>364899.01</v>
      </c>
      <c r="L681" s="18">
        <v>7540909.18</v>
      </c>
      <c r="M681" s="18">
        <v>364899.01</v>
      </c>
      <c r="N681" s="14" t="s">
        <v>60</v>
      </c>
      <c r="O681" s="17" t="s">
        <v>52</v>
      </c>
      <c r="P681" s="17" t="s">
        <v>28</v>
      </c>
      <c r="Q681" s="6">
        <f t="shared" si="1"/>
        <v>31.64691612</v>
      </c>
      <c r="R681" s="6">
        <v>0.0</v>
      </c>
    </row>
    <row r="682" ht="15.75" customHeight="1">
      <c r="A682" s="15" t="s">
        <v>856</v>
      </c>
      <c r="B682" s="15" t="s">
        <v>903</v>
      </c>
      <c r="C682" s="15" t="s">
        <v>23</v>
      </c>
      <c r="D682" s="6">
        <v>1.0</v>
      </c>
      <c r="E682" s="6">
        <v>0.0</v>
      </c>
      <c r="F682" s="15" t="s">
        <v>841</v>
      </c>
      <c r="G682" s="7">
        <v>42078.0</v>
      </c>
      <c r="H682" s="8">
        <v>0.4270833333333333</v>
      </c>
      <c r="I682" s="16">
        <v>42078.427083333336</v>
      </c>
      <c r="J682" s="17">
        <v>7540880.89</v>
      </c>
      <c r="K682" s="17">
        <v>364883.72</v>
      </c>
      <c r="L682" s="18">
        <v>7540880.89</v>
      </c>
      <c r="M682" s="18">
        <v>364883.72</v>
      </c>
      <c r="N682" s="14" t="s">
        <v>75</v>
      </c>
      <c r="O682" s="17" t="s">
        <v>843</v>
      </c>
      <c r="P682" s="17" t="s">
        <v>28</v>
      </c>
      <c r="Q682" s="6">
        <f t="shared" si="1"/>
        <v>32.15755277</v>
      </c>
      <c r="R682" s="6">
        <v>0.0</v>
      </c>
    </row>
    <row r="683" ht="15.75" customHeight="1">
      <c r="A683" s="15" t="s">
        <v>856</v>
      </c>
      <c r="B683" s="15" t="s">
        <v>903</v>
      </c>
      <c r="C683" s="15" t="s">
        <v>23</v>
      </c>
      <c r="D683" s="6">
        <v>1.0</v>
      </c>
      <c r="E683" s="6">
        <v>0.0</v>
      </c>
      <c r="F683" s="15" t="s">
        <v>841</v>
      </c>
      <c r="G683" s="7">
        <v>42078.0</v>
      </c>
      <c r="H683" s="8">
        <v>0.4305555555555556</v>
      </c>
      <c r="I683" s="16">
        <v>42078.430555555555</v>
      </c>
      <c r="J683" s="17">
        <v>7540876.21</v>
      </c>
      <c r="K683" s="17">
        <v>364877.24</v>
      </c>
      <c r="L683" s="18">
        <v>7540876.21</v>
      </c>
      <c r="M683" s="18">
        <v>364877.24</v>
      </c>
      <c r="N683" s="14" t="s">
        <v>37</v>
      </c>
      <c r="O683" s="17" t="s">
        <v>31</v>
      </c>
      <c r="P683" s="17" t="s">
        <v>28</v>
      </c>
      <c r="Q683" s="6">
        <f t="shared" si="1"/>
        <v>7.993297192</v>
      </c>
      <c r="R683" s="6">
        <v>0.0</v>
      </c>
    </row>
    <row r="684" ht="15.75" customHeight="1">
      <c r="A684" s="15" t="s">
        <v>856</v>
      </c>
      <c r="B684" s="15" t="s">
        <v>903</v>
      </c>
      <c r="C684" s="15" t="s">
        <v>23</v>
      </c>
      <c r="D684" s="6">
        <v>1.0</v>
      </c>
      <c r="E684" s="6">
        <v>0.0</v>
      </c>
      <c r="F684" s="15" t="s">
        <v>841</v>
      </c>
      <c r="G684" s="7">
        <v>42078.0</v>
      </c>
      <c r="H684" s="8">
        <v>0.43402777777777773</v>
      </c>
      <c r="I684" s="16">
        <v>42078.43402777778</v>
      </c>
      <c r="J684" s="17">
        <v>7540868.06</v>
      </c>
      <c r="K684" s="17">
        <v>364870.52</v>
      </c>
      <c r="L684" s="18">
        <v>7540868.06</v>
      </c>
      <c r="M684" s="18">
        <v>364870.52</v>
      </c>
      <c r="N684" s="21" t="s">
        <v>68</v>
      </c>
      <c r="O684" s="17" t="s">
        <v>45</v>
      </c>
      <c r="P684" s="17" t="s">
        <v>28</v>
      </c>
      <c r="Q684" s="6">
        <f t="shared" si="1"/>
        <v>10.56318607</v>
      </c>
      <c r="R684" s="6">
        <v>0.0</v>
      </c>
    </row>
    <row r="685" ht="15.75" customHeight="1">
      <c r="A685" s="15" t="s">
        <v>856</v>
      </c>
      <c r="B685" s="15" t="s">
        <v>903</v>
      </c>
      <c r="C685" s="15" t="s">
        <v>23</v>
      </c>
      <c r="D685" s="6">
        <v>1.0</v>
      </c>
      <c r="E685" s="6">
        <v>0.0</v>
      </c>
      <c r="F685" s="15" t="s">
        <v>841</v>
      </c>
      <c r="G685" s="7">
        <v>42078.0</v>
      </c>
      <c r="H685" s="8">
        <v>0.4375</v>
      </c>
      <c r="I685" s="16">
        <v>42078.4375</v>
      </c>
      <c r="J685" s="17">
        <v>7540892.79</v>
      </c>
      <c r="K685" s="17">
        <v>364826.25</v>
      </c>
      <c r="L685" s="18">
        <v>7540892.79</v>
      </c>
      <c r="M685" s="18">
        <v>364826.25</v>
      </c>
      <c r="N685" s="14" t="s">
        <v>80</v>
      </c>
      <c r="O685" s="17" t="s">
        <v>82</v>
      </c>
      <c r="P685" s="17" t="s">
        <v>28</v>
      </c>
      <c r="Q685" s="6">
        <f t="shared" si="1"/>
        <v>50.70903075</v>
      </c>
      <c r="R685" s="6">
        <v>0.0</v>
      </c>
    </row>
    <row r="686" ht="15.75" customHeight="1">
      <c r="A686" s="15" t="s">
        <v>856</v>
      </c>
      <c r="B686" s="15" t="s">
        <v>903</v>
      </c>
      <c r="C686" s="15" t="s">
        <v>23</v>
      </c>
      <c r="D686" s="6">
        <v>1.0</v>
      </c>
      <c r="E686" s="6">
        <v>0.0</v>
      </c>
      <c r="F686" s="15" t="s">
        <v>841</v>
      </c>
      <c r="G686" s="7">
        <v>42078.0</v>
      </c>
      <c r="H686" s="8">
        <v>0.44097222222222227</v>
      </c>
      <c r="I686" s="16">
        <v>42078.44097222222</v>
      </c>
      <c r="J686" s="17">
        <v>7540897.72</v>
      </c>
      <c r="K686" s="17">
        <v>364818.26</v>
      </c>
      <c r="L686" s="18">
        <v>7540897.72</v>
      </c>
      <c r="M686" s="18">
        <v>364818.26</v>
      </c>
      <c r="N686" s="14" t="s">
        <v>60</v>
      </c>
      <c r="O686" s="17" t="s">
        <v>52</v>
      </c>
      <c r="P686" s="17" t="s">
        <v>28</v>
      </c>
      <c r="Q686" s="6">
        <f t="shared" si="1"/>
        <v>9.388556864</v>
      </c>
      <c r="R686" s="6">
        <v>0.0</v>
      </c>
    </row>
    <row r="687" ht="15.75" customHeight="1">
      <c r="A687" s="15" t="s">
        <v>856</v>
      </c>
      <c r="B687" s="15" t="s">
        <v>903</v>
      </c>
      <c r="C687" s="15" t="s">
        <v>23</v>
      </c>
      <c r="D687" s="6">
        <v>1.0</v>
      </c>
      <c r="E687" s="6">
        <v>0.0</v>
      </c>
      <c r="F687" s="15" t="s">
        <v>841</v>
      </c>
      <c r="G687" s="7">
        <v>42078.0</v>
      </c>
      <c r="H687" s="8">
        <v>0.4444444444444444</v>
      </c>
      <c r="I687" s="16">
        <v>42078.444444444445</v>
      </c>
      <c r="J687" s="17">
        <v>7540898.74</v>
      </c>
      <c r="K687" s="17">
        <v>364816.97</v>
      </c>
      <c r="L687" s="18">
        <v>7540898.74</v>
      </c>
      <c r="M687" s="18">
        <v>364816.97</v>
      </c>
      <c r="N687" s="14" t="s">
        <v>60</v>
      </c>
      <c r="O687" s="17" t="s">
        <v>52</v>
      </c>
      <c r="P687" s="17" t="s">
        <v>28</v>
      </c>
      <c r="Q687" s="6">
        <f t="shared" si="1"/>
        <v>1.644536409</v>
      </c>
      <c r="R687" s="6">
        <v>0.0</v>
      </c>
    </row>
    <row r="688" ht="15.75" customHeight="1">
      <c r="A688" s="15" t="s">
        <v>856</v>
      </c>
      <c r="B688" s="15" t="s">
        <v>903</v>
      </c>
      <c r="C688" s="15" t="s">
        <v>23</v>
      </c>
      <c r="D688" s="6">
        <v>1.0</v>
      </c>
      <c r="E688" s="6">
        <v>0.0</v>
      </c>
      <c r="F688" s="15" t="s">
        <v>841</v>
      </c>
      <c r="G688" s="7">
        <v>42078.0</v>
      </c>
      <c r="H688" s="8">
        <v>0.4479166666666667</v>
      </c>
      <c r="I688" s="16">
        <v>42078.447916666664</v>
      </c>
      <c r="J688" s="17">
        <v>7540899.58</v>
      </c>
      <c r="K688" s="17">
        <v>364816.08</v>
      </c>
      <c r="L688" s="18">
        <v>7540899.58</v>
      </c>
      <c r="M688" s="18">
        <v>364816.08</v>
      </c>
      <c r="N688" s="14" t="s">
        <v>33</v>
      </c>
      <c r="O688" s="17" t="s">
        <v>35</v>
      </c>
      <c r="P688" s="17" t="s">
        <v>28</v>
      </c>
      <c r="Q688" s="6">
        <f t="shared" si="1"/>
        <v>1.22380554</v>
      </c>
      <c r="R688" s="6">
        <v>0.0</v>
      </c>
    </row>
    <row r="689" ht="15.75" customHeight="1">
      <c r="A689" s="15" t="s">
        <v>856</v>
      </c>
      <c r="B689" s="15" t="s">
        <v>903</v>
      </c>
      <c r="C689" s="15" t="s">
        <v>23</v>
      </c>
      <c r="D689" s="6">
        <v>1.0</v>
      </c>
      <c r="E689" s="6">
        <v>0.0</v>
      </c>
      <c r="F689" s="15" t="s">
        <v>841</v>
      </c>
      <c r="G689" s="7">
        <v>42078.0</v>
      </c>
      <c r="H689" s="8">
        <v>0.4513888888888889</v>
      </c>
      <c r="I689" s="16">
        <v>42078.45138888889</v>
      </c>
      <c r="J689" s="17">
        <v>7540867.94</v>
      </c>
      <c r="K689" s="17">
        <v>364847.3</v>
      </c>
      <c r="L689" s="18">
        <v>7540867.94</v>
      </c>
      <c r="M689" s="18">
        <v>364847.3</v>
      </c>
      <c r="N689" s="21" t="s">
        <v>68</v>
      </c>
      <c r="O689" s="17" t="s">
        <v>45</v>
      </c>
      <c r="P689" s="17" t="s">
        <v>28</v>
      </c>
      <c r="Q689" s="6">
        <f t="shared" si="1"/>
        <v>44.44972441</v>
      </c>
      <c r="R689" s="6">
        <v>0.0</v>
      </c>
    </row>
    <row r="690" ht="15.75" customHeight="1">
      <c r="A690" s="15" t="s">
        <v>856</v>
      </c>
      <c r="B690" s="15" t="s">
        <v>903</v>
      </c>
      <c r="C690" s="15" t="s">
        <v>23</v>
      </c>
      <c r="D690" s="6">
        <v>1.0</v>
      </c>
      <c r="E690" s="6">
        <v>0.0</v>
      </c>
      <c r="F690" s="15" t="s">
        <v>841</v>
      </c>
      <c r="G690" s="7">
        <v>42078.0</v>
      </c>
      <c r="H690" s="8">
        <v>0.4548611111111111</v>
      </c>
      <c r="I690" s="16">
        <v>42078.45486111111</v>
      </c>
      <c r="J690" s="17">
        <v>7540860.65</v>
      </c>
      <c r="K690" s="17">
        <v>364878.72</v>
      </c>
      <c r="L690" s="18">
        <v>7540860.65</v>
      </c>
      <c r="M690" s="18">
        <v>364878.72</v>
      </c>
      <c r="N690" s="14" t="s">
        <v>37</v>
      </c>
      <c r="O690" s="17" t="s">
        <v>31</v>
      </c>
      <c r="P690" s="17" t="s">
        <v>28</v>
      </c>
      <c r="Q690" s="6">
        <f t="shared" si="1"/>
        <v>32.25461982</v>
      </c>
      <c r="R690" s="6">
        <v>0.0</v>
      </c>
    </row>
    <row r="691" ht="15.75" customHeight="1">
      <c r="A691" s="15" t="s">
        <v>856</v>
      </c>
      <c r="B691" s="15" t="s">
        <v>903</v>
      </c>
      <c r="C691" s="15" t="s">
        <v>23</v>
      </c>
      <c r="D691" s="6">
        <v>1.0</v>
      </c>
      <c r="E691" s="6">
        <v>0.0</v>
      </c>
      <c r="F691" s="15" t="s">
        <v>841</v>
      </c>
      <c r="G691" s="7">
        <v>42078.0</v>
      </c>
      <c r="H691" s="8">
        <v>0.4583333333333333</v>
      </c>
      <c r="I691" s="16">
        <v>42078.458333333336</v>
      </c>
      <c r="J691" s="17">
        <v>7540866.25</v>
      </c>
      <c r="K691" s="17">
        <v>364890.77</v>
      </c>
      <c r="L691" s="18">
        <v>7540866.25</v>
      </c>
      <c r="M691" s="18">
        <v>364890.77</v>
      </c>
      <c r="N691" s="14" t="s">
        <v>33</v>
      </c>
      <c r="O691" s="17" t="s">
        <v>35</v>
      </c>
      <c r="P691" s="17" t="s">
        <v>28</v>
      </c>
      <c r="Q691" s="6">
        <f t="shared" si="1"/>
        <v>13.28768227</v>
      </c>
      <c r="R691" s="6">
        <v>0.0</v>
      </c>
    </row>
    <row r="692" ht="15.75" customHeight="1">
      <c r="A692" s="15" t="s">
        <v>856</v>
      </c>
      <c r="B692" s="15" t="s">
        <v>903</v>
      </c>
      <c r="C692" s="15" t="s">
        <v>23</v>
      </c>
      <c r="D692" s="6">
        <v>1.0</v>
      </c>
      <c r="E692" s="6">
        <v>0.0</v>
      </c>
      <c r="F692" s="15" t="s">
        <v>841</v>
      </c>
      <c r="G692" s="7">
        <v>42078.0</v>
      </c>
      <c r="H692" s="8">
        <v>0.4618055555555556</v>
      </c>
      <c r="I692" s="16">
        <v>42078.461805555555</v>
      </c>
      <c r="J692" s="17">
        <v>7540861.94</v>
      </c>
      <c r="K692" s="17">
        <v>364894.53</v>
      </c>
      <c r="L692" s="18">
        <v>7540861.94</v>
      </c>
      <c r="M692" s="18">
        <v>364894.53</v>
      </c>
      <c r="N692" s="14" t="s">
        <v>75</v>
      </c>
      <c r="O692" s="17" t="s">
        <v>843</v>
      </c>
      <c r="P692" s="17" t="s">
        <v>28</v>
      </c>
      <c r="Q692" s="6">
        <f t="shared" si="1"/>
        <v>5.719589146</v>
      </c>
      <c r="R692" s="6">
        <v>0.0</v>
      </c>
    </row>
    <row r="693" ht="15.75" customHeight="1">
      <c r="A693" s="15" t="s">
        <v>856</v>
      </c>
      <c r="B693" s="15" t="s">
        <v>903</v>
      </c>
      <c r="C693" s="15" t="s">
        <v>23</v>
      </c>
      <c r="D693" s="6">
        <v>1.0</v>
      </c>
      <c r="E693" s="6">
        <v>0.0</v>
      </c>
      <c r="F693" s="15" t="s">
        <v>841</v>
      </c>
      <c r="G693" s="7">
        <v>42078.0</v>
      </c>
      <c r="H693" s="8">
        <v>0.46527777777777773</v>
      </c>
      <c r="I693" s="16">
        <v>42078.46527777778</v>
      </c>
      <c r="J693" s="17">
        <v>7540833.58</v>
      </c>
      <c r="K693" s="17">
        <v>364897.29</v>
      </c>
      <c r="L693" s="18">
        <v>7540833.58</v>
      </c>
      <c r="M693" s="18">
        <v>364897.29</v>
      </c>
      <c r="N693" s="14" t="s">
        <v>80</v>
      </c>
      <c r="O693" s="17" t="s">
        <v>82</v>
      </c>
      <c r="P693" s="17" t="s">
        <v>28</v>
      </c>
      <c r="Q693" s="6">
        <f t="shared" si="1"/>
        <v>28.49398533</v>
      </c>
      <c r="R693" s="6">
        <v>0.0</v>
      </c>
    </row>
    <row r="694" ht="15.75" customHeight="1">
      <c r="A694" s="15" t="s">
        <v>856</v>
      </c>
      <c r="B694" s="15" t="s">
        <v>903</v>
      </c>
      <c r="C694" s="15" t="s">
        <v>23</v>
      </c>
      <c r="D694" s="6">
        <v>1.0</v>
      </c>
      <c r="E694" s="6">
        <v>0.0</v>
      </c>
      <c r="F694" s="15" t="s">
        <v>841</v>
      </c>
      <c r="G694" s="7">
        <v>42078.0</v>
      </c>
      <c r="H694" s="8">
        <v>0.46875</v>
      </c>
      <c r="I694" s="16">
        <v>42078.46875</v>
      </c>
      <c r="J694" s="17">
        <v>7540853.4</v>
      </c>
      <c r="K694" s="17">
        <v>364940.18</v>
      </c>
      <c r="L694" s="18">
        <v>7540853.4</v>
      </c>
      <c r="M694" s="18">
        <v>364940.18</v>
      </c>
      <c r="N694" s="14" t="s">
        <v>37</v>
      </c>
      <c r="O694" s="17" t="s">
        <v>31</v>
      </c>
      <c r="P694" s="17" t="s">
        <v>28</v>
      </c>
      <c r="Q694" s="6">
        <f t="shared" si="1"/>
        <v>47.24811636</v>
      </c>
      <c r="R694" s="6">
        <v>0.0</v>
      </c>
    </row>
    <row r="695" ht="15.75" customHeight="1">
      <c r="A695" s="15" t="s">
        <v>856</v>
      </c>
      <c r="B695" s="15" t="s">
        <v>903</v>
      </c>
      <c r="C695" s="15" t="s">
        <v>23</v>
      </c>
      <c r="D695" s="6">
        <v>1.0</v>
      </c>
      <c r="E695" s="6">
        <v>0.0</v>
      </c>
      <c r="F695" s="15" t="s">
        <v>841</v>
      </c>
      <c r="G695" s="7">
        <v>42078.0</v>
      </c>
      <c r="H695" s="8">
        <v>0.47222222222222227</v>
      </c>
      <c r="I695" s="16">
        <v>42078.47222222222</v>
      </c>
      <c r="J695" s="17">
        <v>7540857.4</v>
      </c>
      <c r="K695" s="17">
        <v>364947.89</v>
      </c>
      <c r="L695" s="18">
        <v>7540857.4</v>
      </c>
      <c r="M695" s="18">
        <v>364947.89</v>
      </c>
      <c r="N695" s="14" t="s">
        <v>60</v>
      </c>
      <c r="O695" s="17" t="s">
        <v>52</v>
      </c>
      <c r="P695" s="17" t="s">
        <v>28</v>
      </c>
      <c r="Q695" s="6">
        <f t="shared" si="1"/>
        <v>8.685856319</v>
      </c>
      <c r="R695" s="6">
        <v>0.0</v>
      </c>
    </row>
    <row r="696" ht="15.75" customHeight="1">
      <c r="A696" s="15" t="s">
        <v>856</v>
      </c>
      <c r="B696" s="15" t="s">
        <v>903</v>
      </c>
      <c r="C696" s="15" t="s">
        <v>23</v>
      </c>
      <c r="D696" s="6">
        <v>1.0</v>
      </c>
      <c r="E696" s="6">
        <v>0.0</v>
      </c>
      <c r="F696" s="15" t="s">
        <v>841</v>
      </c>
      <c r="G696" s="7">
        <v>42078.0</v>
      </c>
      <c r="H696" s="8">
        <v>0.4756944444444444</v>
      </c>
      <c r="I696" s="16">
        <v>42078.475694444445</v>
      </c>
      <c r="J696" s="17">
        <v>7540846.74</v>
      </c>
      <c r="K696" s="17">
        <v>364981.06</v>
      </c>
      <c r="L696" s="18">
        <v>7540846.74</v>
      </c>
      <c r="M696" s="18">
        <v>364981.06</v>
      </c>
      <c r="N696" s="14" t="s">
        <v>33</v>
      </c>
      <c r="O696" s="17" t="s">
        <v>35</v>
      </c>
      <c r="P696" s="17" t="s">
        <v>28</v>
      </c>
      <c r="Q696" s="6">
        <f t="shared" si="1"/>
        <v>34.84084528</v>
      </c>
      <c r="R696" s="6">
        <v>0.0</v>
      </c>
    </row>
    <row r="697" ht="15.75" customHeight="1">
      <c r="A697" s="15" t="s">
        <v>856</v>
      </c>
      <c r="B697" s="15" t="s">
        <v>903</v>
      </c>
      <c r="C697" s="15" t="s">
        <v>23</v>
      </c>
      <c r="D697" s="6">
        <v>1.0</v>
      </c>
      <c r="E697" s="6">
        <v>0.0</v>
      </c>
      <c r="F697" s="15" t="s">
        <v>841</v>
      </c>
      <c r="G697" s="7">
        <v>42078.0</v>
      </c>
      <c r="H697" s="8">
        <v>0.4791666666666667</v>
      </c>
      <c r="I697" s="16">
        <v>42078.479166666664</v>
      </c>
      <c r="J697" s="17">
        <v>7540842.16</v>
      </c>
      <c r="K697" s="17">
        <v>364989.84</v>
      </c>
      <c r="L697" s="18">
        <v>7540842.16</v>
      </c>
      <c r="M697" s="18">
        <v>364989.84</v>
      </c>
      <c r="N697" s="14" t="s">
        <v>33</v>
      </c>
      <c r="O697" s="17" t="s">
        <v>35</v>
      </c>
      <c r="P697" s="17" t="s">
        <v>28</v>
      </c>
      <c r="Q697" s="6">
        <f t="shared" si="1"/>
        <v>9.90276729</v>
      </c>
      <c r="R697" s="6">
        <v>0.0</v>
      </c>
    </row>
    <row r="698" ht="15.75" customHeight="1">
      <c r="A698" s="15" t="s">
        <v>856</v>
      </c>
      <c r="B698" s="15" t="s">
        <v>903</v>
      </c>
      <c r="C698" s="15" t="s">
        <v>23</v>
      </c>
      <c r="D698" s="6">
        <v>1.0</v>
      </c>
      <c r="E698" s="6">
        <v>0.0</v>
      </c>
      <c r="F698" s="15" t="s">
        <v>841</v>
      </c>
      <c r="G698" s="7">
        <v>42078.0</v>
      </c>
      <c r="H698" s="8">
        <v>0.4826388888888889</v>
      </c>
      <c r="I698" s="16">
        <v>42078.48263888889</v>
      </c>
      <c r="J698" s="17">
        <v>7540810.08</v>
      </c>
      <c r="K698" s="17">
        <v>365027.52</v>
      </c>
      <c r="L698" s="18">
        <v>7540810.08</v>
      </c>
      <c r="M698" s="18">
        <v>365027.52</v>
      </c>
      <c r="N698" s="14" t="s">
        <v>33</v>
      </c>
      <c r="O698" s="17" t="s">
        <v>35</v>
      </c>
      <c r="P698" s="17" t="s">
        <v>28</v>
      </c>
      <c r="Q698" s="6">
        <f t="shared" si="1"/>
        <v>49.48645067</v>
      </c>
      <c r="R698" s="6">
        <v>0.0</v>
      </c>
    </row>
    <row r="699" ht="15.75" customHeight="1">
      <c r="A699" s="15" t="s">
        <v>856</v>
      </c>
      <c r="B699" s="15" t="s">
        <v>903</v>
      </c>
      <c r="C699" s="15" t="s">
        <v>23</v>
      </c>
      <c r="D699" s="6">
        <v>1.0</v>
      </c>
      <c r="E699" s="6">
        <v>0.0</v>
      </c>
      <c r="F699" s="15" t="s">
        <v>841</v>
      </c>
      <c r="G699" s="7">
        <v>42078.0</v>
      </c>
      <c r="H699" s="8">
        <v>0.4861111111111111</v>
      </c>
      <c r="I699" s="16">
        <v>42078.48611111111</v>
      </c>
      <c r="J699" s="17">
        <v>7540796.63</v>
      </c>
      <c r="K699" s="17">
        <v>365125.53</v>
      </c>
      <c r="L699" s="18">
        <v>7540796.63</v>
      </c>
      <c r="M699" s="18">
        <v>365125.53</v>
      </c>
      <c r="N699" s="14" t="s">
        <v>37</v>
      </c>
      <c r="O699" s="17" t="s">
        <v>31</v>
      </c>
      <c r="P699" s="17" t="s">
        <v>28</v>
      </c>
      <c r="Q699" s="6">
        <f t="shared" si="1"/>
        <v>98.92857322</v>
      </c>
      <c r="R699" s="6">
        <v>0.0</v>
      </c>
    </row>
    <row r="700" ht="15.75" customHeight="1">
      <c r="A700" s="15" t="s">
        <v>856</v>
      </c>
      <c r="B700" s="15" t="s">
        <v>903</v>
      </c>
      <c r="C700" s="15" t="s">
        <v>23</v>
      </c>
      <c r="D700" s="6">
        <v>1.0</v>
      </c>
      <c r="E700" s="6">
        <v>0.0</v>
      </c>
      <c r="F700" s="15" t="s">
        <v>841</v>
      </c>
      <c r="G700" s="7">
        <v>42078.0</v>
      </c>
      <c r="H700" s="8">
        <v>0.4895833333333333</v>
      </c>
      <c r="I700" s="16">
        <v>42078.489583333336</v>
      </c>
      <c r="J700" s="17">
        <v>7540773.63</v>
      </c>
      <c r="K700" s="17">
        <v>365172.53</v>
      </c>
      <c r="L700" s="18">
        <v>7540773.63</v>
      </c>
      <c r="M700" s="18">
        <v>365172.53</v>
      </c>
      <c r="N700" s="14" t="s">
        <v>33</v>
      </c>
      <c r="O700" s="17" t="s">
        <v>35</v>
      </c>
      <c r="P700" s="17" t="s">
        <v>28</v>
      </c>
      <c r="Q700" s="6">
        <f t="shared" si="1"/>
        <v>52.32590181</v>
      </c>
      <c r="R700" s="6">
        <v>0.0</v>
      </c>
    </row>
    <row r="701" ht="15.75" customHeight="1">
      <c r="A701" s="15" t="s">
        <v>856</v>
      </c>
      <c r="B701" s="15" t="s">
        <v>903</v>
      </c>
      <c r="C701" s="15" t="s">
        <v>23</v>
      </c>
      <c r="D701" s="6">
        <v>1.0</v>
      </c>
      <c r="E701" s="6">
        <v>0.0</v>
      </c>
      <c r="F701" s="15" t="s">
        <v>841</v>
      </c>
      <c r="G701" s="7">
        <v>42078.0</v>
      </c>
      <c r="H701" s="8">
        <v>0.4930555555555556</v>
      </c>
      <c r="I701" s="16">
        <v>42078.493055555555</v>
      </c>
      <c r="J701" s="17">
        <v>7540757.61</v>
      </c>
      <c r="K701" s="17">
        <v>365240.54</v>
      </c>
      <c r="L701" s="18">
        <v>7540757.61</v>
      </c>
      <c r="M701" s="18">
        <v>365240.54</v>
      </c>
      <c r="N701" s="21" t="s">
        <v>68</v>
      </c>
      <c r="O701" s="17" t="s">
        <v>45</v>
      </c>
      <c r="P701" s="17" t="s">
        <v>28</v>
      </c>
      <c r="Q701" s="6">
        <f t="shared" si="1"/>
        <v>69.87131386</v>
      </c>
      <c r="R701" s="6">
        <v>0.0</v>
      </c>
    </row>
    <row r="702" ht="15.75" customHeight="1">
      <c r="A702" s="15" t="s">
        <v>856</v>
      </c>
      <c r="B702" s="15" t="s">
        <v>903</v>
      </c>
      <c r="C702" s="15" t="s">
        <v>23</v>
      </c>
      <c r="D702" s="6">
        <v>1.0</v>
      </c>
      <c r="E702" s="6">
        <v>0.0</v>
      </c>
      <c r="F702" s="15" t="s">
        <v>841</v>
      </c>
      <c r="G702" s="7">
        <v>42078.0</v>
      </c>
      <c r="H702" s="8">
        <v>0.49652777777777773</v>
      </c>
      <c r="I702" s="16">
        <v>42078.49652777778</v>
      </c>
      <c r="J702" s="17">
        <v>7540750.22</v>
      </c>
      <c r="K702" s="17">
        <v>365262.8</v>
      </c>
      <c r="L702" s="18">
        <v>7540750.22</v>
      </c>
      <c r="M702" s="18">
        <v>365262.8</v>
      </c>
      <c r="N702" s="24" t="s">
        <v>56</v>
      </c>
      <c r="O702" s="17" t="s">
        <v>58</v>
      </c>
      <c r="P702" s="17" t="s">
        <v>906</v>
      </c>
      <c r="Q702" s="6">
        <f t="shared" si="1"/>
        <v>23.45463067</v>
      </c>
      <c r="R702" s="6">
        <v>0.0</v>
      </c>
    </row>
    <row r="703" ht="15.75" customHeight="1">
      <c r="A703" s="15" t="s">
        <v>856</v>
      </c>
      <c r="B703" s="15" t="s">
        <v>903</v>
      </c>
      <c r="C703" s="15" t="s">
        <v>23</v>
      </c>
      <c r="D703" s="6">
        <v>1.0</v>
      </c>
      <c r="E703" s="6">
        <v>0.0</v>
      </c>
      <c r="F703" s="15" t="s">
        <v>841</v>
      </c>
      <c r="G703" s="7">
        <v>42078.0</v>
      </c>
      <c r="H703" s="8">
        <v>0.5</v>
      </c>
      <c r="I703" s="16">
        <v>42078.5</v>
      </c>
      <c r="J703" s="17">
        <v>7540750.22</v>
      </c>
      <c r="K703" s="17">
        <v>365262.8</v>
      </c>
      <c r="L703" s="18">
        <v>7540750.22</v>
      </c>
      <c r="M703" s="18">
        <v>365262.8</v>
      </c>
      <c r="N703" s="24" t="s">
        <v>56</v>
      </c>
      <c r="O703" s="17" t="s">
        <v>58</v>
      </c>
      <c r="P703" s="17" t="s">
        <v>906</v>
      </c>
      <c r="Q703" s="6">
        <f t="shared" si="1"/>
        <v>0</v>
      </c>
      <c r="R703" s="6">
        <v>0.0</v>
      </c>
    </row>
    <row r="704" ht="15.75" customHeight="1">
      <c r="A704" s="15" t="s">
        <v>856</v>
      </c>
      <c r="B704" s="15" t="s">
        <v>903</v>
      </c>
      <c r="C704" s="15" t="s">
        <v>23</v>
      </c>
      <c r="D704" s="6">
        <v>1.0</v>
      </c>
      <c r="E704" s="6">
        <v>0.0</v>
      </c>
      <c r="F704" s="15" t="s">
        <v>841</v>
      </c>
      <c r="G704" s="7">
        <v>42078.0</v>
      </c>
      <c r="H704" s="8">
        <v>0.5034722222222222</v>
      </c>
      <c r="I704" s="16">
        <v>42078.50347222222</v>
      </c>
      <c r="J704" s="17">
        <v>7540750.22</v>
      </c>
      <c r="K704" s="17">
        <v>365262.8</v>
      </c>
      <c r="L704" s="18">
        <v>7540750.22</v>
      </c>
      <c r="M704" s="18">
        <v>365262.8</v>
      </c>
      <c r="N704" s="24" t="s">
        <v>56</v>
      </c>
      <c r="O704" s="17" t="s">
        <v>58</v>
      </c>
      <c r="P704" s="17" t="s">
        <v>906</v>
      </c>
      <c r="Q704" s="6">
        <f t="shared" si="1"/>
        <v>0</v>
      </c>
      <c r="R704" s="6">
        <v>0.0</v>
      </c>
    </row>
    <row r="705" ht="15.75" customHeight="1">
      <c r="A705" s="15" t="s">
        <v>856</v>
      </c>
      <c r="B705" s="15" t="s">
        <v>903</v>
      </c>
      <c r="C705" s="15" t="s">
        <v>23</v>
      </c>
      <c r="D705" s="6">
        <v>1.0</v>
      </c>
      <c r="E705" s="6">
        <v>0.0</v>
      </c>
      <c r="F705" s="15" t="s">
        <v>841</v>
      </c>
      <c r="G705" s="7">
        <v>42078.0</v>
      </c>
      <c r="H705" s="8">
        <v>0.5069444444444444</v>
      </c>
      <c r="I705" s="16">
        <v>42078.506944444445</v>
      </c>
      <c r="J705" s="17">
        <v>7540750.22</v>
      </c>
      <c r="K705" s="17">
        <v>365262.8</v>
      </c>
      <c r="L705" s="18">
        <v>7540750.22</v>
      </c>
      <c r="M705" s="18">
        <v>365262.8</v>
      </c>
      <c r="N705" s="24" t="s">
        <v>56</v>
      </c>
      <c r="O705" s="17" t="s">
        <v>58</v>
      </c>
      <c r="P705" s="17" t="s">
        <v>906</v>
      </c>
      <c r="Q705" s="6">
        <f t="shared" si="1"/>
        <v>0</v>
      </c>
      <c r="R705" s="6">
        <v>0.0</v>
      </c>
    </row>
    <row r="706" ht="15.75" customHeight="1">
      <c r="A706" s="15" t="s">
        <v>856</v>
      </c>
      <c r="B706" s="15" t="s">
        <v>903</v>
      </c>
      <c r="C706" s="15" t="s">
        <v>23</v>
      </c>
      <c r="D706" s="6">
        <v>1.0</v>
      </c>
      <c r="E706" s="6">
        <v>0.0</v>
      </c>
      <c r="F706" s="15" t="s">
        <v>841</v>
      </c>
      <c r="G706" s="7">
        <v>42078.0</v>
      </c>
      <c r="H706" s="8">
        <v>0.5104166666666666</v>
      </c>
      <c r="I706" s="16">
        <v>42078.510416666664</v>
      </c>
      <c r="J706" s="17">
        <v>7540745.08</v>
      </c>
      <c r="K706" s="17">
        <v>365268.43</v>
      </c>
      <c r="L706" s="18">
        <v>7540745.08</v>
      </c>
      <c r="M706" s="18">
        <v>365268.43</v>
      </c>
      <c r="N706" s="24" t="s">
        <v>56</v>
      </c>
      <c r="O706" s="17" t="s">
        <v>58</v>
      </c>
      <c r="P706" s="17" t="s">
        <v>907</v>
      </c>
      <c r="Q706" s="6">
        <f t="shared" si="1"/>
        <v>7.623417868</v>
      </c>
      <c r="R706" s="6">
        <v>0.0</v>
      </c>
    </row>
    <row r="707" ht="15.75" customHeight="1">
      <c r="A707" s="15" t="s">
        <v>856</v>
      </c>
      <c r="B707" s="15" t="s">
        <v>903</v>
      </c>
      <c r="C707" s="15" t="s">
        <v>23</v>
      </c>
      <c r="D707" s="6">
        <v>1.0</v>
      </c>
      <c r="E707" s="6">
        <v>0.0</v>
      </c>
      <c r="F707" s="15" t="s">
        <v>841</v>
      </c>
      <c r="G707" s="7">
        <v>42078.0</v>
      </c>
      <c r="H707" s="8">
        <v>0.513888888888889</v>
      </c>
      <c r="I707" s="16">
        <v>42078.51388888889</v>
      </c>
      <c r="J707" s="17">
        <v>7540744.81</v>
      </c>
      <c r="K707" s="17">
        <v>365267.5</v>
      </c>
      <c r="L707" s="18">
        <v>7540744.81</v>
      </c>
      <c r="M707" s="18">
        <v>365267.5</v>
      </c>
      <c r="N707" s="14" t="s">
        <v>60</v>
      </c>
      <c r="O707" s="17" t="s">
        <v>52</v>
      </c>
      <c r="P707" s="17" t="s">
        <v>28</v>
      </c>
      <c r="Q707" s="6">
        <f t="shared" si="1"/>
        <v>0.9684007436</v>
      </c>
      <c r="R707" s="6">
        <v>0.0</v>
      </c>
    </row>
    <row r="708" ht="15.75" customHeight="1">
      <c r="A708" s="15" t="s">
        <v>856</v>
      </c>
      <c r="B708" s="15" t="s">
        <v>903</v>
      </c>
      <c r="C708" s="15" t="s">
        <v>23</v>
      </c>
      <c r="D708" s="6">
        <v>1.0</v>
      </c>
      <c r="E708" s="6">
        <v>0.0</v>
      </c>
      <c r="F708" s="15" t="s">
        <v>841</v>
      </c>
      <c r="G708" s="7">
        <v>42078.0</v>
      </c>
      <c r="H708" s="8">
        <v>0.517361111111111</v>
      </c>
      <c r="I708" s="16">
        <v>42078.51736111111</v>
      </c>
      <c r="J708" s="17">
        <v>7540744.41</v>
      </c>
      <c r="K708" s="17">
        <v>365266.85</v>
      </c>
      <c r="L708" s="18">
        <v>7540744.41</v>
      </c>
      <c r="M708" s="18">
        <v>365266.85</v>
      </c>
      <c r="N708" s="14" t="s">
        <v>60</v>
      </c>
      <c r="O708" s="17" t="s">
        <v>52</v>
      </c>
      <c r="P708" s="17" t="s">
        <v>28</v>
      </c>
      <c r="Q708" s="6">
        <f t="shared" si="1"/>
        <v>0.7632168759</v>
      </c>
      <c r="R708" s="6">
        <v>0.0</v>
      </c>
    </row>
    <row r="709" ht="15.75" customHeight="1">
      <c r="A709" s="15" t="s">
        <v>856</v>
      </c>
      <c r="B709" s="15" t="s">
        <v>903</v>
      </c>
      <c r="C709" s="15" t="s">
        <v>23</v>
      </c>
      <c r="D709" s="6">
        <v>1.0</v>
      </c>
      <c r="E709" s="6">
        <v>0.0</v>
      </c>
      <c r="F709" s="15" t="s">
        <v>841</v>
      </c>
      <c r="G709" s="7">
        <v>42078.0</v>
      </c>
      <c r="H709" s="8">
        <v>0.5208333333333334</v>
      </c>
      <c r="I709" s="16">
        <v>42078.520833333336</v>
      </c>
      <c r="J709" s="17">
        <v>7540744.01</v>
      </c>
      <c r="K709" s="17">
        <v>365266.18</v>
      </c>
      <c r="L709" s="18">
        <v>7540744.01</v>
      </c>
      <c r="M709" s="18">
        <v>365266.18</v>
      </c>
      <c r="N709" s="14" t="s">
        <v>60</v>
      </c>
      <c r="O709" s="17" t="s">
        <v>52</v>
      </c>
      <c r="P709" s="17" t="s">
        <v>28</v>
      </c>
      <c r="Q709" s="6">
        <f t="shared" si="1"/>
        <v>0.7803204472</v>
      </c>
      <c r="R709" s="6">
        <v>0.0</v>
      </c>
    </row>
    <row r="710" ht="15.75" customHeight="1">
      <c r="A710" s="15" t="s">
        <v>856</v>
      </c>
      <c r="B710" s="15" t="s">
        <v>903</v>
      </c>
      <c r="C710" s="15" t="s">
        <v>23</v>
      </c>
      <c r="D710" s="6">
        <v>1.0</v>
      </c>
      <c r="E710" s="6">
        <v>0.0</v>
      </c>
      <c r="F710" s="15" t="s">
        <v>841</v>
      </c>
      <c r="G710" s="7">
        <v>42078.0</v>
      </c>
      <c r="H710" s="8">
        <v>0.5243055555555556</v>
      </c>
      <c r="I710" s="16">
        <v>42078.524305555555</v>
      </c>
      <c r="J710" s="17">
        <v>7540743.73</v>
      </c>
      <c r="K710" s="17">
        <v>365264.31</v>
      </c>
      <c r="L710" s="18">
        <v>7540743.73</v>
      </c>
      <c r="M710" s="18">
        <v>365264.31</v>
      </c>
      <c r="N710" s="14" t="s">
        <v>60</v>
      </c>
      <c r="O710" s="17" t="s">
        <v>52</v>
      </c>
      <c r="P710" s="17" t="s">
        <v>28</v>
      </c>
      <c r="Q710" s="6">
        <f t="shared" si="1"/>
        <v>1.890846371</v>
      </c>
      <c r="R710" s="6">
        <v>0.0</v>
      </c>
    </row>
    <row r="711" ht="15.75" customHeight="1">
      <c r="A711" s="15" t="s">
        <v>856</v>
      </c>
      <c r="B711" s="15" t="s">
        <v>903</v>
      </c>
      <c r="C711" s="15" t="s">
        <v>23</v>
      </c>
      <c r="D711" s="6">
        <v>1.0</v>
      </c>
      <c r="E711" s="6">
        <v>0.0</v>
      </c>
      <c r="F711" s="15" t="s">
        <v>841</v>
      </c>
      <c r="G711" s="7">
        <v>42078.0</v>
      </c>
      <c r="H711" s="8">
        <v>0.5277777777777778</v>
      </c>
      <c r="I711" s="16">
        <v>42078.52777777778</v>
      </c>
      <c r="J711" s="17">
        <v>7540743.5</v>
      </c>
      <c r="K711" s="17">
        <v>365262.5</v>
      </c>
      <c r="L711" s="18">
        <v>7540743.5</v>
      </c>
      <c r="M711" s="18">
        <v>365262.5</v>
      </c>
      <c r="N711" s="14" t="s">
        <v>60</v>
      </c>
      <c r="O711" s="17" t="s">
        <v>52</v>
      </c>
      <c r="P711" s="17" t="s">
        <v>28</v>
      </c>
      <c r="Q711" s="6">
        <f t="shared" si="1"/>
        <v>1.82455474</v>
      </c>
      <c r="R711" s="6">
        <v>0.0</v>
      </c>
    </row>
    <row r="712" ht="15.75" customHeight="1">
      <c r="A712" s="15" t="s">
        <v>856</v>
      </c>
      <c r="B712" s="15" t="s">
        <v>903</v>
      </c>
      <c r="C712" s="15" t="s">
        <v>23</v>
      </c>
      <c r="D712" s="6">
        <v>1.0</v>
      </c>
      <c r="E712" s="6">
        <v>0.0</v>
      </c>
      <c r="F712" s="15" t="s">
        <v>841</v>
      </c>
      <c r="G712" s="7">
        <v>42078.0</v>
      </c>
      <c r="H712" s="8">
        <v>0.53125</v>
      </c>
      <c r="I712" s="16">
        <v>42078.53125</v>
      </c>
      <c r="J712" s="17">
        <v>7540744.69</v>
      </c>
      <c r="K712" s="17">
        <v>365261.55</v>
      </c>
      <c r="L712" s="18">
        <v>7540744.69</v>
      </c>
      <c r="M712" s="18">
        <v>365261.55</v>
      </c>
      <c r="N712" s="14" t="s">
        <v>60</v>
      </c>
      <c r="O712" s="17" t="s">
        <v>52</v>
      </c>
      <c r="P712" s="17" t="s">
        <v>28</v>
      </c>
      <c r="Q712" s="6">
        <f t="shared" si="1"/>
        <v>1.52269498</v>
      </c>
      <c r="R712" s="6">
        <v>0.0</v>
      </c>
    </row>
    <row r="713" ht="15.75" customHeight="1">
      <c r="A713" s="15" t="s">
        <v>856</v>
      </c>
      <c r="B713" s="15" t="s">
        <v>903</v>
      </c>
      <c r="C713" s="15" t="s">
        <v>23</v>
      </c>
      <c r="D713" s="6">
        <v>1.0</v>
      </c>
      <c r="E713" s="6">
        <v>0.0</v>
      </c>
      <c r="F713" s="15" t="s">
        <v>841</v>
      </c>
      <c r="G713" s="7">
        <v>42078.0</v>
      </c>
      <c r="H713" s="8">
        <v>0.5347222222222222</v>
      </c>
      <c r="I713" s="16">
        <v>42078.53472222222</v>
      </c>
      <c r="J713" s="17">
        <v>7540745.24</v>
      </c>
      <c r="K713" s="17">
        <v>365261.62</v>
      </c>
      <c r="L713" s="18">
        <v>7540745.24</v>
      </c>
      <c r="M713" s="18">
        <v>365261.62</v>
      </c>
      <c r="N713" s="14" t="s">
        <v>28</v>
      </c>
      <c r="O713" s="17" t="s">
        <v>52</v>
      </c>
      <c r="P713" s="17" t="s">
        <v>28</v>
      </c>
      <c r="Q713" s="6">
        <f t="shared" si="1"/>
        <v>0.5544366508</v>
      </c>
      <c r="R713" s="6">
        <v>0.0</v>
      </c>
    </row>
    <row r="714" ht="15.75" customHeight="1">
      <c r="A714" s="15" t="s">
        <v>856</v>
      </c>
      <c r="B714" s="15" t="s">
        <v>903</v>
      </c>
      <c r="C714" s="15" t="s">
        <v>23</v>
      </c>
      <c r="D714" s="6">
        <v>1.0</v>
      </c>
      <c r="E714" s="6">
        <v>0.0</v>
      </c>
      <c r="F714" s="15" t="s">
        <v>841</v>
      </c>
      <c r="G714" s="7">
        <v>42078.0</v>
      </c>
      <c r="H714" s="8">
        <v>0.5381944444444444</v>
      </c>
      <c r="I714" s="16">
        <v>42078.538194444445</v>
      </c>
      <c r="J714" s="17">
        <v>7540746.37</v>
      </c>
      <c r="K714" s="17">
        <v>365264.48</v>
      </c>
      <c r="L714" s="18">
        <v>7540746.37</v>
      </c>
      <c r="M714" s="18">
        <v>365264.48</v>
      </c>
      <c r="N714" s="14" t="s">
        <v>60</v>
      </c>
      <c r="O714" s="17" t="s">
        <v>52</v>
      </c>
      <c r="P714" s="17" t="s">
        <v>28</v>
      </c>
      <c r="Q714" s="6">
        <f t="shared" si="1"/>
        <v>3.075142273</v>
      </c>
      <c r="R714" s="6">
        <v>0.0</v>
      </c>
    </row>
    <row r="715" ht="15.75" customHeight="1">
      <c r="A715" s="15" t="s">
        <v>856</v>
      </c>
      <c r="B715" s="15" t="s">
        <v>903</v>
      </c>
      <c r="C715" s="15" t="s">
        <v>23</v>
      </c>
      <c r="D715" s="6">
        <v>1.0</v>
      </c>
      <c r="E715" s="6">
        <v>0.0</v>
      </c>
      <c r="F715" s="15" t="s">
        <v>841</v>
      </c>
      <c r="G715" s="7">
        <v>42078.0</v>
      </c>
      <c r="H715" s="8">
        <v>0.5416666666666666</v>
      </c>
      <c r="I715" s="16">
        <v>42078.541666666664</v>
      </c>
      <c r="J715" s="17">
        <v>7540762.27</v>
      </c>
      <c r="K715" s="17">
        <v>365322.0</v>
      </c>
      <c r="L715" s="18">
        <v>7540762.27</v>
      </c>
      <c r="M715" s="18">
        <v>365322.0</v>
      </c>
      <c r="N715" s="14" t="s">
        <v>37</v>
      </c>
      <c r="O715" s="17" t="s">
        <v>31</v>
      </c>
      <c r="P715" s="17" t="s">
        <v>28</v>
      </c>
      <c r="Q715" s="6">
        <f t="shared" si="1"/>
        <v>59.67713465</v>
      </c>
      <c r="R715" s="6">
        <v>0.0</v>
      </c>
    </row>
    <row r="716" ht="15.75" customHeight="1">
      <c r="A716" s="15" t="s">
        <v>856</v>
      </c>
      <c r="B716" s="15" t="s">
        <v>903</v>
      </c>
      <c r="C716" s="15" t="s">
        <v>23</v>
      </c>
      <c r="D716" s="6">
        <v>1.0</v>
      </c>
      <c r="E716" s="6">
        <v>0.0</v>
      </c>
      <c r="F716" s="15" t="s">
        <v>841</v>
      </c>
      <c r="G716" s="7">
        <v>42078.0</v>
      </c>
      <c r="H716" s="8">
        <v>0.545138888888889</v>
      </c>
      <c r="I716" s="16">
        <v>42078.54513888889</v>
      </c>
      <c r="J716" s="17">
        <v>7540800.92</v>
      </c>
      <c r="K716" s="17">
        <v>365390.18</v>
      </c>
      <c r="L716" s="18">
        <v>7540800.92</v>
      </c>
      <c r="M716" s="18">
        <v>365390.18</v>
      </c>
      <c r="N716" s="14" t="s">
        <v>37</v>
      </c>
      <c r="O716" s="17" t="s">
        <v>31</v>
      </c>
      <c r="P716" s="17" t="s">
        <v>28</v>
      </c>
      <c r="Q716" s="6">
        <f t="shared" si="1"/>
        <v>78.37304958</v>
      </c>
      <c r="R716" s="6">
        <v>0.0</v>
      </c>
    </row>
    <row r="717" ht="15.75" customHeight="1">
      <c r="A717" s="15" t="s">
        <v>856</v>
      </c>
      <c r="B717" s="15" t="s">
        <v>903</v>
      </c>
      <c r="C717" s="15" t="s">
        <v>23</v>
      </c>
      <c r="D717" s="6">
        <v>1.0</v>
      </c>
      <c r="E717" s="6">
        <v>0.0</v>
      </c>
      <c r="F717" s="15" t="s">
        <v>841</v>
      </c>
      <c r="G717" s="7">
        <v>42078.0</v>
      </c>
      <c r="H717" s="8">
        <v>0.548611111111111</v>
      </c>
      <c r="I717" s="16">
        <v>42078.54861111111</v>
      </c>
      <c r="J717" s="17">
        <v>7540786.98</v>
      </c>
      <c r="K717" s="17">
        <v>365428.83</v>
      </c>
      <c r="L717" s="18">
        <v>7540786.98</v>
      </c>
      <c r="M717" s="18">
        <v>365428.83</v>
      </c>
      <c r="N717" s="21" t="s">
        <v>68</v>
      </c>
      <c r="O717" s="17" t="s">
        <v>45</v>
      </c>
      <c r="P717" s="17" t="s">
        <v>28</v>
      </c>
      <c r="Q717" s="6">
        <f t="shared" si="1"/>
        <v>41.08705514</v>
      </c>
      <c r="R717" s="6">
        <v>0.0</v>
      </c>
    </row>
    <row r="718" ht="15.75" customHeight="1">
      <c r="A718" s="15" t="s">
        <v>856</v>
      </c>
      <c r="B718" s="15" t="s">
        <v>903</v>
      </c>
      <c r="C718" s="15" t="s">
        <v>23</v>
      </c>
      <c r="D718" s="6">
        <v>1.0</v>
      </c>
      <c r="E718" s="6">
        <v>0.0</v>
      </c>
      <c r="F718" s="15" t="s">
        <v>841</v>
      </c>
      <c r="G718" s="7">
        <v>42078.0</v>
      </c>
      <c r="H718" s="8">
        <v>0.5520833333333334</v>
      </c>
      <c r="I718" s="16">
        <v>42078.552083333336</v>
      </c>
      <c r="J718" s="17">
        <v>7540790.47</v>
      </c>
      <c r="K718" s="17">
        <v>365425.67</v>
      </c>
      <c r="L718" s="18">
        <v>7540790.47</v>
      </c>
      <c r="M718" s="18">
        <v>365425.67</v>
      </c>
      <c r="N718" s="21" t="s">
        <v>68</v>
      </c>
      <c r="O718" s="17" t="s">
        <v>45</v>
      </c>
      <c r="P718" s="17" t="s">
        <v>28</v>
      </c>
      <c r="Q718" s="6">
        <f t="shared" si="1"/>
        <v>4.708046303</v>
      </c>
      <c r="R718" s="6">
        <v>0.0</v>
      </c>
    </row>
    <row r="719" ht="15.75" customHeight="1">
      <c r="A719" s="15" t="s">
        <v>856</v>
      </c>
      <c r="B719" s="15" t="s">
        <v>903</v>
      </c>
      <c r="C719" s="15" t="s">
        <v>23</v>
      </c>
      <c r="D719" s="6">
        <v>1.0</v>
      </c>
      <c r="E719" s="6">
        <v>0.0</v>
      </c>
      <c r="F719" s="15" t="s">
        <v>841</v>
      </c>
      <c r="G719" s="7">
        <v>42078.0</v>
      </c>
      <c r="H719" s="8">
        <v>0.5555555555555556</v>
      </c>
      <c r="I719" s="16">
        <v>42078.555555555555</v>
      </c>
      <c r="J719" s="17">
        <v>7540794.51</v>
      </c>
      <c r="K719" s="17">
        <v>365429.66</v>
      </c>
      <c r="L719" s="18">
        <v>7540794.51</v>
      </c>
      <c r="M719" s="18">
        <v>365429.66</v>
      </c>
      <c r="N719" s="21" t="s">
        <v>68</v>
      </c>
      <c r="O719" s="17" t="s">
        <v>45</v>
      </c>
      <c r="P719" s="17" t="s">
        <v>28</v>
      </c>
      <c r="Q719" s="6">
        <f t="shared" si="1"/>
        <v>5.678177525</v>
      </c>
      <c r="R719" s="6">
        <v>0.0</v>
      </c>
    </row>
    <row r="720" ht="15.75" customHeight="1">
      <c r="A720" s="15" t="s">
        <v>856</v>
      </c>
      <c r="B720" s="15" t="s">
        <v>903</v>
      </c>
      <c r="C720" s="15" t="s">
        <v>23</v>
      </c>
      <c r="D720" s="6">
        <v>1.0</v>
      </c>
      <c r="E720" s="6">
        <v>0.0</v>
      </c>
      <c r="F720" s="15" t="s">
        <v>841</v>
      </c>
      <c r="G720" s="7">
        <v>42078.0</v>
      </c>
      <c r="H720" s="8">
        <v>0.5590277777777778</v>
      </c>
      <c r="I720" s="16">
        <v>42078.55902777778</v>
      </c>
      <c r="J720" s="17">
        <v>7540797.12</v>
      </c>
      <c r="K720" s="17">
        <v>365430.96</v>
      </c>
      <c r="L720" s="18">
        <v>7540797.12</v>
      </c>
      <c r="M720" s="18">
        <v>365430.96</v>
      </c>
      <c r="N720" s="21" t="s">
        <v>68</v>
      </c>
      <c r="O720" s="17" t="s">
        <v>45</v>
      </c>
      <c r="P720" s="17" t="s">
        <v>28</v>
      </c>
      <c r="Q720" s="6">
        <f t="shared" si="1"/>
        <v>2.915836073</v>
      </c>
      <c r="R720" s="6">
        <v>0.0</v>
      </c>
    </row>
    <row r="721" ht="15.75" customHeight="1">
      <c r="A721" s="15" t="s">
        <v>856</v>
      </c>
      <c r="B721" s="15" t="s">
        <v>903</v>
      </c>
      <c r="C721" s="15" t="s">
        <v>23</v>
      </c>
      <c r="D721" s="6">
        <v>1.0</v>
      </c>
      <c r="E721" s="6">
        <v>0.0</v>
      </c>
      <c r="F721" s="15" t="s">
        <v>841</v>
      </c>
      <c r="G721" s="7">
        <v>42078.0</v>
      </c>
      <c r="H721" s="8">
        <v>0.5625</v>
      </c>
      <c r="I721" s="16">
        <v>42078.5625</v>
      </c>
      <c r="J721" s="17">
        <v>7540796.09</v>
      </c>
      <c r="K721" s="17">
        <v>365430.88</v>
      </c>
      <c r="L721" s="18">
        <v>7540796.09</v>
      </c>
      <c r="M721" s="18">
        <v>365430.88</v>
      </c>
      <c r="N721" s="21" t="s">
        <v>68</v>
      </c>
      <c r="O721" s="17" t="s">
        <v>45</v>
      </c>
      <c r="P721" s="17" t="s">
        <v>28</v>
      </c>
      <c r="Q721" s="6">
        <f t="shared" si="1"/>
        <v>1.033102125</v>
      </c>
      <c r="R721" s="6">
        <v>0.0</v>
      </c>
    </row>
    <row r="722" ht="15.75" customHeight="1">
      <c r="A722" s="15" t="s">
        <v>856</v>
      </c>
      <c r="B722" s="15" t="s">
        <v>903</v>
      </c>
      <c r="C722" s="15" t="s">
        <v>23</v>
      </c>
      <c r="D722" s="6">
        <v>1.0</v>
      </c>
      <c r="E722" s="6">
        <v>0.0</v>
      </c>
      <c r="F722" s="15" t="s">
        <v>841</v>
      </c>
      <c r="G722" s="7">
        <v>42078.0</v>
      </c>
      <c r="H722" s="8">
        <v>0.5659722222222222</v>
      </c>
      <c r="I722" s="16">
        <v>42078.56597222222</v>
      </c>
      <c r="J722" s="17">
        <v>7540796.44</v>
      </c>
      <c r="K722" s="17">
        <v>365430.49</v>
      </c>
      <c r="L722" s="18">
        <v>7540796.44</v>
      </c>
      <c r="M722" s="18">
        <v>365430.49</v>
      </c>
      <c r="N722" s="21" t="s">
        <v>68</v>
      </c>
      <c r="O722" s="17" t="s">
        <v>45</v>
      </c>
      <c r="P722" s="17" t="s">
        <v>28</v>
      </c>
      <c r="Q722" s="6">
        <f t="shared" si="1"/>
        <v>0.5240229006</v>
      </c>
      <c r="R722" s="6">
        <v>0.0</v>
      </c>
    </row>
    <row r="723" ht="15.75" customHeight="1">
      <c r="A723" s="15" t="s">
        <v>856</v>
      </c>
      <c r="B723" s="15" t="s">
        <v>903</v>
      </c>
      <c r="C723" s="15" t="s">
        <v>23</v>
      </c>
      <c r="D723" s="6">
        <v>1.0</v>
      </c>
      <c r="E723" s="6">
        <v>0.0</v>
      </c>
      <c r="F723" s="15" t="s">
        <v>841</v>
      </c>
      <c r="G723" s="7">
        <v>42078.0</v>
      </c>
      <c r="H723" s="8">
        <v>0.5694444444444444</v>
      </c>
      <c r="I723" s="16">
        <v>42078.569444444445</v>
      </c>
      <c r="J723" s="17">
        <v>7540794.09</v>
      </c>
      <c r="K723" s="17">
        <v>365429.85</v>
      </c>
      <c r="L723" s="18">
        <v>7540794.09</v>
      </c>
      <c r="M723" s="18">
        <v>365429.85</v>
      </c>
      <c r="N723" s="21" t="s">
        <v>68</v>
      </c>
      <c r="O723" s="17" t="s">
        <v>45</v>
      </c>
      <c r="P723" s="17" t="s">
        <v>28</v>
      </c>
      <c r="Q723" s="6">
        <f t="shared" si="1"/>
        <v>2.435590278</v>
      </c>
      <c r="R723" s="6">
        <v>0.0</v>
      </c>
    </row>
    <row r="724" ht="15.75" customHeight="1">
      <c r="A724" s="15" t="s">
        <v>856</v>
      </c>
      <c r="B724" s="15" t="s">
        <v>903</v>
      </c>
      <c r="C724" s="15" t="s">
        <v>23</v>
      </c>
      <c r="D724" s="6">
        <v>1.0</v>
      </c>
      <c r="E724" s="6">
        <v>0.0</v>
      </c>
      <c r="F724" s="15" t="s">
        <v>841</v>
      </c>
      <c r="G724" s="7">
        <v>42078.0</v>
      </c>
      <c r="H724" s="8">
        <v>0.5729166666666666</v>
      </c>
      <c r="I724" s="16">
        <v>42078.572916666664</v>
      </c>
      <c r="J724" s="17">
        <v>7540795.05</v>
      </c>
      <c r="K724" s="17">
        <v>365430.97</v>
      </c>
      <c r="L724" s="18">
        <v>7540795.05</v>
      </c>
      <c r="M724" s="18">
        <v>365430.97</v>
      </c>
      <c r="N724" s="21" t="s">
        <v>68</v>
      </c>
      <c r="O724" s="17" t="s">
        <v>45</v>
      </c>
      <c r="P724" s="17" t="s">
        <v>28</v>
      </c>
      <c r="Q724" s="6">
        <f t="shared" si="1"/>
        <v>1.475127113</v>
      </c>
      <c r="R724" s="6">
        <v>0.0</v>
      </c>
    </row>
    <row r="725" ht="15.75" customHeight="1">
      <c r="A725" s="15" t="s">
        <v>856</v>
      </c>
      <c r="B725" s="15" t="s">
        <v>903</v>
      </c>
      <c r="C725" s="15" t="s">
        <v>23</v>
      </c>
      <c r="D725" s="6">
        <v>1.0</v>
      </c>
      <c r="E725" s="6">
        <v>0.0</v>
      </c>
      <c r="F725" s="15" t="s">
        <v>841</v>
      </c>
      <c r="G725" s="7">
        <v>42078.0</v>
      </c>
      <c r="H725" s="8">
        <v>0.576388888888889</v>
      </c>
      <c r="I725" s="16">
        <v>42078.57638888889</v>
      </c>
      <c r="J725" s="17">
        <v>7540796.71</v>
      </c>
      <c r="K725" s="17">
        <v>365432.5</v>
      </c>
      <c r="L725" s="18">
        <v>7540796.71</v>
      </c>
      <c r="M725" s="18">
        <v>365432.5</v>
      </c>
      <c r="N725" s="21" t="s">
        <v>68</v>
      </c>
      <c r="O725" s="17" t="s">
        <v>45</v>
      </c>
      <c r="P725" s="17" t="s">
        <v>28</v>
      </c>
      <c r="Q725" s="6">
        <f t="shared" si="1"/>
        <v>2.257542912</v>
      </c>
      <c r="R725" s="6">
        <v>0.0</v>
      </c>
    </row>
    <row r="726" ht="15.75" customHeight="1">
      <c r="A726" s="15" t="s">
        <v>856</v>
      </c>
      <c r="B726" s="15" t="s">
        <v>903</v>
      </c>
      <c r="C726" s="15" t="s">
        <v>23</v>
      </c>
      <c r="D726" s="6">
        <v>1.0</v>
      </c>
      <c r="E726" s="6">
        <v>0.0</v>
      </c>
      <c r="F726" s="15" t="s">
        <v>841</v>
      </c>
      <c r="G726" s="7">
        <v>42078.0</v>
      </c>
      <c r="H726" s="8">
        <v>0.579861111111111</v>
      </c>
      <c r="I726" s="16">
        <v>42078.57986111111</v>
      </c>
      <c r="J726" s="17">
        <v>7540845.92</v>
      </c>
      <c r="K726" s="17">
        <v>365494.5</v>
      </c>
      <c r="L726" s="18">
        <v>7540845.92</v>
      </c>
      <c r="M726" s="18">
        <v>365494.5</v>
      </c>
      <c r="N726" s="14" t="s">
        <v>28</v>
      </c>
      <c r="O726" s="17" t="s">
        <v>52</v>
      </c>
      <c r="P726" s="17" t="s">
        <v>28</v>
      </c>
      <c r="Q726" s="6">
        <f t="shared" si="1"/>
        <v>79.15569531</v>
      </c>
      <c r="R726" s="6">
        <v>0.0</v>
      </c>
    </row>
    <row r="727" ht="15.75" customHeight="1">
      <c r="A727" s="15" t="s">
        <v>856</v>
      </c>
      <c r="B727" s="15" t="s">
        <v>903</v>
      </c>
      <c r="C727" s="15" t="s">
        <v>23</v>
      </c>
      <c r="D727" s="6">
        <v>1.0</v>
      </c>
      <c r="E727" s="6">
        <v>0.0</v>
      </c>
      <c r="F727" s="15" t="s">
        <v>841</v>
      </c>
      <c r="G727" s="7">
        <v>42078.0</v>
      </c>
      <c r="H727" s="8">
        <v>0.5833333333333334</v>
      </c>
      <c r="I727" s="16">
        <v>42078.583333333336</v>
      </c>
      <c r="J727" s="17">
        <v>7540836.36</v>
      </c>
      <c r="K727" s="17">
        <v>365505.18</v>
      </c>
      <c r="L727" s="18">
        <v>7540836.36</v>
      </c>
      <c r="M727" s="18">
        <v>365505.18</v>
      </c>
      <c r="N727" s="14" t="s">
        <v>37</v>
      </c>
      <c r="O727" s="17" t="s">
        <v>31</v>
      </c>
      <c r="P727" s="17" t="s">
        <v>28</v>
      </c>
      <c r="Q727" s="6">
        <f t="shared" si="1"/>
        <v>14.33373643</v>
      </c>
      <c r="R727" s="6">
        <v>0.0</v>
      </c>
    </row>
    <row r="728" ht="15.75" customHeight="1">
      <c r="A728" s="15" t="s">
        <v>856</v>
      </c>
      <c r="B728" s="15" t="s">
        <v>903</v>
      </c>
      <c r="C728" s="15" t="s">
        <v>23</v>
      </c>
      <c r="D728" s="6">
        <v>1.0</v>
      </c>
      <c r="E728" s="6">
        <v>0.0</v>
      </c>
      <c r="F728" s="15" t="s">
        <v>841</v>
      </c>
      <c r="G728" s="7">
        <v>42078.0</v>
      </c>
      <c r="H728" s="8">
        <v>0.5868055555555556</v>
      </c>
      <c r="I728" s="16">
        <v>42078.586805555555</v>
      </c>
      <c r="J728" s="17">
        <v>7540827.38</v>
      </c>
      <c r="K728" s="17">
        <v>365542.23</v>
      </c>
      <c r="L728" s="18">
        <v>7540827.38</v>
      </c>
      <c r="M728" s="18">
        <v>365542.23</v>
      </c>
      <c r="N728" s="14" t="s">
        <v>33</v>
      </c>
      <c r="O728" s="17" t="s">
        <v>35</v>
      </c>
      <c r="P728" s="17" t="s">
        <v>28</v>
      </c>
      <c r="Q728" s="6">
        <f t="shared" si="1"/>
        <v>38.12273469</v>
      </c>
      <c r="R728" s="6">
        <v>0.0</v>
      </c>
    </row>
    <row r="729" ht="15.75" customHeight="1">
      <c r="A729" s="15" t="s">
        <v>856</v>
      </c>
      <c r="B729" s="15" t="s">
        <v>903</v>
      </c>
      <c r="C729" s="15" t="s">
        <v>23</v>
      </c>
      <c r="D729" s="6">
        <v>1.0</v>
      </c>
      <c r="E729" s="6">
        <v>0.0</v>
      </c>
      <c r="F729" s="15" t="s">
        <v>841</v>
      </c>
      <c r="G729" s="7">
        <v>42078.0</v>
      </c>
      <c r="H729" s="8">
        <v>0.5902777777777778</v>
      </c>
      <c r="I729" s="16">
        <v>42078.59027777778</v>
      </c>
      <c r="J729" s="17">
        <v>7540839.72</v>
      </c>
      <c r="K729" s="17">
        <v>365544.11</v>
      </c>
      <c r="L729" s="18">
        <v>7540839.72</v>
      </c>
      <c r="M729" s="18">
        <v>365544.11</v>
      </c>
      <c r="N729" s="14" t="s">
        <v>33</v>
      </c>
      <c r="O729" s="17" t="s">
        <v>35</v>
      </c>
      <c r="P729" s="17" t="s">
        <v>28</v>
      </c>
      <c r="Q729" s="6">
        <f t="shared" si="1"/>
        <v>12.48238759</v>
      </c>
      <c r="R729" s="6">
        <v>0.0</v>
      </c>
    </row>
    <row r="730" ht="15.75" customHeight="1">
      <c r="A730" s="15" t="s">
        <v>856</v>
      </c>
      <c r="B730" s="15" t="s">
        <v>903</v>
      </c>
      <c r="C730" s="15" t="s">
        <v>23</v>
      </c>
      <c r="D730" s="6">
        <v>1.0</v>
      </c>
      <c r="E730" s="6">
        <v>0.0</v>
      </c>
      <c r="F730" s="15" t="s">
        <v>841</v>
      </c>
      <c r="G730" s="7">
        <v>42078.0</v>
      </c>
      <c r="H730" s="8">
        <v>0.59375</v>
      </c>
      <c r="I730" s="16">
        <v>42078.59375</v>
      </c>
      <c r="J730" s="17">
        <v>7540838.87</v>
      </c>
      <c r="K730" s="17">
        <v>365545.56</v>
      </c>
      <c r="L730" s="18">
        <v>7540838.87</v>
      </c>
      <c r="M730" s="18">
        <v>365545.56</v>
      </c>
      <c r="N730" s="14" t="s">
        <v>28</v>
      </c>
      <c r="O730" s="17" t="s">
        <v>52</v>
      </c>
      <c r="P730" s="17" t="s">
        <v>28</v>
      </c>
      <c r="Q730" s="6">
        <f t="shared" si="1"/>
        <v>1.680773631</v>
      </c>
      <c r="R730" s="6">
        <v>0.0</v>
      </c>
    </row>
    <row r="731" ht="15.75" customHeight="1">
      <c r="A731" s="15" t="s">
        <v>856</v>
      </c>
      <c r="B731" s="15" t="s">
        <v>903</v>
      </c>
      <c r="C731" s="15" t="s">
        <v>23</v>
      </c>
      <c r="D731" s="6">
        <v>1.0</v>
      </c>
      <c r="E731" s="6">
        <v>0.0</v>
      </c>
      <c r="F731" s="15" t="s">
        <v>841</v>
      </c>
      <c r="G731" s="7">
        <v>42078.0</v>
      </c>
      <c r="H731" s="8">
        <v>0.5972222222222222</v>
      </c>
      <c r="I731" s="16">
        <v>42078.59722222222</v>
      </c>
      <c r="J731" s="17">
        <v>7540837.96</v>
      </c>
      <c r="K731" s="17">
        <v>365546.99</v>
      </c>
      <c r="L731" s="18">
        <v>7540837.96</v>
      </c>
      <c r="M731" s="18">
        <v>365546.99</v>
      </c>
      <c r="N731" s="14" t="s">
        <v>60</v>
      </c>
      <c r="O731" s="17" t="s">
        <v>52</v>
      </c>
      <c r="P731" s="17" t="s">
        <v>28</v>
      </c>
      <c r="Q731" s="6">
        <f t="shared" si="1"/>
        <v>1.694992625</v>
      </c>
      <c r="R731" s="6">
        <v>0.0</v>
      </c>
    </row>
    <row r="732" ht="15.75" customHeight="1">
      <c r="A732" s="15" t="s">
        <v>856</v>
      </c>
      <c r="B732" s="15" t="s">
        <v>903</v>
      </c>
      <c r="C732" s="15" t="s">
        <v>23</v>
      </c>
      <c r="D732" s="6">
        <v>1.0</v>
      </c>
      <c r="E732" s="6">
        <v>0.0</v>
      </c>
      <c r="F732" s="15" t="s">
        <v>841</v>
      </c>
      <c r="G732" s="7">
        <v>42078.0</v>
      </c>
      <c r="H732" s="8">
        <v>0.6006944444444444</v>
      </c>
      <c r="I732" s="16">
        <v>42078.600694444445</v>
      </c>
      <c r="J732" s="17">
        <v>7540838.42</v>
      </c>
      <c r="K732" s="17">
        <v>365547.01</v>
      </c>
      <c r="L732" s="18">
        <v>7540838.42</v>
      </c>
      <c r="M732" s="18">
        <v>365547.01</v>
      </c>
      <c r="N732" s="14" t="s">
        <v>60</v>
      </c>
      <c r="O732" s="17" t="s">
        <v>52</v>
      </c>
      <c r="P732" s="17" t="s">
        <v>28</v>
      </c>
      <c r="Q732" s="6">
        <f t="shared" si="1"/>
        <v>0.4604345773</v>
      </c>
      <c r="R732" s="6">
        <v>0.0</v>
      </c>
    </row>
    <row r="733" ht="15.75" customHeight="1">
      <c r="A733" s="15" t="s">
        <v>856</v>
      </c>
      <c r="B733" s="15" t="s">
        <v>903</v>
      </c>
      <c r="C733" s="15" t="s">
        <v>23</v>
      </c>
      <c r="D733" s="6">
        <v>1.0</v>
      </c>
      <c r="E733" s="6">
        <v>0.0</v>
      </c>
      <c r="F733" s="15" t="s">
        <v>841</v>
      </c>
      <c r="G733" s="7">
        <v>42078.0</v>
      </c>
      <c r="H733" s="8">
        <v>0.6041666666666666</v>
      </c>
      <c r="I733" s="16">
        <v>42078.604166666664</v>
      </c>
      <c r="J733" s="17">
        <v>7540838.89</v>
      </c>
      <c r="K733" s="17">
        <v>365547.01</v>
      </c>
      <c r="L733" s="18">
        <v>7540838.89</v>
      </c>
      <c r="M733" s="18">
        <v>365547.01</v>
      </c>
      <c r="N733" s="14" t="s">
        <v>60</v>
      </c>
      <c r="O733" s="17" t="s">
        <v>52</v>
      </c>
      <c r="P733" s="17" t="s">
        <v>28</v>
      </c>
      <c r="Q733" s="6">
        <f t="shared" si="1"/>
        <v>0.4699999997</v>
      </c>
      <c r="R733" s="6">
        <v>0.0</v>
      </c>
    </row>
    <row r="734" ht="15.75" customHeight="1">
      <c r="A734" s="15" t="s">
        <v>856</v>
      </c>
      <c r="B734" s="15" t="s">
        <v>903</v>
      </c>
      <c r="C734" s="15" t="s">
        <v>23</v>
      </c>
      <c r="D734" s="6">
        <v>1.0</v>
      </c>
      <c r="E734" s="6">
        <v>0.0</v>
      </c>
      <c r="F734" s="15" t="s">
        <v>841</v>
      </c>
      <c r="G734" s="7">
        <v>42078.0</v>
      </c>
      <c r="H734" s="8">
        <v>0.607638888888889</v>
      </c>
      <c r="I734" s="16">
        <v>42078.60763888889</v>
      </c>
      <c r="J734" s="17">
        <v>7540838.05</v>
      </c>
      <c r="K734" s="17">
        <v>365546.03</v>
      </c>
      <c r="L734" s="18">
        <v>7540838.05</v>
      </c>
      <c r="M734" s="18">
        <v>365546.03</v>
      </c>
      <c r="N734" s="14" t="s">
        <v>60</v>
      </c>
      <c r="O734" s="17" t="s">
        <v>52</v>
      </c>
      <c r="P734" s="17" t="s">
        <v>28</v>
      </c>
      <c r="Q734" s="6">
        <f t="shared" si="1"/>
        <v>1.290736224</v>
      </c>
      <c r="R734" s="6">
        <v>0.0</v>
      </c>
    </row>
    <row r="735" ht="15.75" customHeight="1">
      <c r="A735" s="15" t="s">
        <v>856</v>
      </c>
      <c r="B735" s="15" t="s">
        <v>903</v>
      </c>
      <c r="C735" s="15" t="s">
        <v>23</v>
      </c>
      <c r="D735" s="6">
        <v>1.0</v>
      </c>
      <c r="E735" s="6">
        <v>0.0</v>
      </c>
      <c r="F735" s="15" t="s">
        <v>841</v>
      </c>
      <c r="G735" s="7">
        <v>42078.0</v>
      </c>
      <c r="H735" s="8">
        <v>0.611111111111111</v>
      </c>
      <c r="I735" s="16">
        <v>42078.61111111111</v>
      </c>
      <c r="J735" s="17">
        <v>7540839.1</v>
      </c>
      <c r="K735" s="17">
        <v>365543.83</v>
      </c>
      <c r="L735" s="18">
        <v>7540839.1</v>
      </c>
      <c r="M735" s="18">
        <v>365543.83</v>
      </c>
      <c r="N735" s="14" t="s">
        <v>60</v>
      </c>
      <c r="O735" s="17" t="s">
        <v>52</v>
      </c>
      <c r="P735" s="17" t="s">
        <v>28</v>
      </c>
      <c r="Q735" s="6">
        <f t="shared" si="1"/>
        <v>2.437724349</v>
      </c>
      <c r="R735" s="6">
        <v>0.0</v>
      </c>
    </row>
    <row r="736" ht="15.75" customHeight="1">
      <c r="A736" s="15" t="s">
        <v>856</v>
      </c>
      <c r="B736" s="15" t="s">
        <v>903</v>
      </c>
      <c r="C736" s="15" t="s">
        <v>23</v>
      </c>
      <c r="D736" s="6">
        <v>1.0</v>
      </c>
      <c r="E736" s="6">
        <v>0.0</v>
      </c>
      <c r="F736" s="15" t="s">
        <v>841</v>
      </c>
      <c r="G736" s="7">
        <v>42078.0</v>
      </c>
      <c r="H736" s="8">
        <v>0.6145833333333334</v>
      </c>
      <c r="I736" s="16">
        <v>42078.614583333336</v>
      </c>
      <c r="J736" s="17">
        <v>7540839.67</v>
      </c>
      <c r="K736" s="17">
        <v>365543.89</v>
      </c>
      <c r="L736" s="18">
        <v>7540839.67</v>
      </c>
      <c r="M736" s="18">
        <v>365543.89</v>
      </c>
      <c r="N736" s="14" t="s">
        <v>60</v>
      </c>
      <c r="O736" s="17" t="s">
        <v>52</v>
      </c>
      <c r="P736" s="17" t="s">
        <v>28</v>
      </c>
      <c r="Q736" s="6">
        <f t="shared" si="1"/>
        <v>0.5731491955</v>
      </c>
      <c r="R736" s="6">
        <v>0.0</v>
      </c>
    </row>
    <row r="737" ht="15.75" customHeight="1">
      <c r="A737" s="15" t="s">
        <v>856</v>
      </c>
      <c r="B737" s="15" t="s">
        <v>903</v>
      </c>
      <c r="C737" s="15" t="s">
        <v>23</v>
      </c>
      <c r="D737" s="6">
        <v>1.0</v>
      </c>
      <c r="E737" s="6">
        <v>0.0</v>
      </c>
      <c r="F737" s="15" t="s">
        <v>841</v>
      </c>
      <c r="G737" s="7">
        <v>42078.0</v>
      </c>
      <c r="H737" s="8">
        <v>0.6180555555555556</v>
      </c>
      <c r="I737" s="16">
        <v>42078.618055555555</v>
      </c>
      <c r="J737" s="17">
        <v>7540837.9</v>
      </c>
      <c r="K737" s="17">
        <v>365544.27</v>
      </c>
      <c r="L737" s="18">
        <v>7540837.9</v>
      </c>
      <c r="M737" s="18">
        <v>365544.27</v>
      </c>
      <c r="N737" s="14" t="s">
        <v>60</v>
      </c>
      <c r="O737" s="17" t="s">
        <v>52</v>
      </c>
      <c r="P737" s="17" t="s">
        <v>28</v>
      </c>
      <c r="Q737" s="6">
        <f t="shared" si="1"/>
        <v>1.810331461</v>
      </c>
      <c r="R737" s="6">
        <v>0.0</v>
      </c>
    </row>
    <row r="738" ht="15.75" customHeight="1">
      <c r="A738" s="15" t="s">
        <v>856</v>
      </c>
      <c r="B738" s="15" t="s">
        <v>903</v>
      </c>
      <c r="C738" s="15" t="s">
        <v>23</v>
      </c>
      <c r="D738" s="6">
        <v>1.0</v>
      </c>
      <c r="E738" s="6">
        <v>0.0</v>
      </c>
      <c r="F738" s="15" t="s">
        <v>841</v>
      </c>
      <c r="G738" s="7">
        <v>42078.0</v>
      </c>
      <c r="H738" s="8">
        <v>0.6215277777777778</v>
      </c>
      <c r="I738" s="16">
        <v>42078.62152777778</v>
      </c>
      <c r="J738" s="17">
        <v>7540839.96</v>
      </c>
      <c r="K738" s="17">
        <v>365545.05</v>
      </c>
      <c r="L738" s="18">
        <v>7540839.96</v>
      </c>
      <c r="M738" s="18">
        <v>365545.05</v>
      </c>
      <c r="N738" s="14" t="s">
        <v>60</v>
      </c>
      <c r="O738" s="17" t="s">
        <v>52</v>
      </c>
      <c r="P738" s="17" t="s">
        <v>28</v>
      </c>
      <c r="Q738" s="6">
        <f t="shared" si="1"/>
        <v>2.202725584</v>
      </c>
      <c r="R738" s="6">
        <v>0.0</v>
      </c>
    </row>
    <row r="739" ht="15.75" customHeight="1">
      <c r="A739" s="15" t="s">
        <v>856</v>
      </c>
      <c r="B739" s="15" t="s">
        <v>903</v>
      </c>
      <c r="C739" s="15" t="s">
        <v>23</v>
      </c>
      <c r="D739" s="6">
        <v>1.0</v>
      </c>
      <c r="E739" s="6">
        <v>0.0</v>
      </c>
      <c r="F739" s="15" t="s">
        <v>841</v>
      </c>
      <c r="G739" s="7">
        <v>42078.0</v>
      </c>
      <c r="H739" s="8">
        <v>0.625</v>
      </c>
      <c r="I739" s="16">
        <v>42078.625</v>
      </c>
      <c r="J739" s="17">
        <v>7540838.87</v>
      </c>
      <c r="K739" s="17">
        <v>365544.75</v>
      </c>
      <c r="L739" s="18">
        <v>7540838.87</v>
      </c>
      <c r="M739" s="18">
        <v>365544.75</v>
      </c>
      <c r="N739" s="14" t="s">
        <v>60</v>
      </c>
      <c r="O739" s="17" t="s">
        <v>52</v>
      </c>
      <c r="P739" s="17" t="s">
        <v>28</v>
      </c>
      <c r="Q739" s="6">
        <f t="shared" si="1"/>
        <v>1.130530849</v>
      </c>
      <c r="R739" s="6">
        <v>0.0</v>
      </c>
    </row>
    <row r="740" ht="15.75" customHeight="1">
      <c r="A740" s="15" t="s">
        <v>856</v>
      </c>
      <c r="B740" s="15" t="s">
        <v>903</v>
      </c>
      <c r="C740" s="15" t="s">
        <v>23</v>
      </c>
      <c r="D740" s="6">
        <v>1.0</v>
      </c>
      <c r="E740" s="6">
        <v>0.0</v>
      </c>
      <c r="F740" s="15" t="s">
        <v>841</v>
      </c>
      <c r="G740" s="7">
        <v>42078.0</v>
      </c>
      <c r="H740" s="8">
        <v>0.6284722222222222</v>
      </c>
      <c r="I740" s="16">
        <v>42078.62847222222</v>
      </c>
      <c r="J740" s="17">
        <v>7540839.12</v>
      </c>
      <c r="K740" s="17">
        <v>365545.5</v>
      </c>
      <c r="L740" s="18">
        <v>7540839.12</v>
      </c>
      <c r="M740" s="18">
        <v>365545.5</v>
      </c>
      <c r="N740" s="14" t="s">
        <v>60</v>
      </c>
      <c r="O740" s="17" t="s">
        <v>52</v>
      </c>
      <c r="P740" s="17" t="s">
        <v>28</v>
      </c>
      <c r="Q740" s="6">
        <f t="shared" si="1"/>
        <v>0.790569415</v>
      </c>
      <c r="R740" s="6">
        <v>0.0</v>
      </c>
    </row>
    <row r="741" ht="15.75" customHeight="1">
      <c r="A741" s="15" t="s">
        <v>856</v>
      </c>
      <c r="B741" s="15" t="s">
        <v>903</v>
      </c>
      <c r="C741" s="15" t="s">
        <v>23</v>
      </c>
      <c r="D741" s="6">
        <v>1.0</v>
      </c>
      <c r="E741" s="6">
        <v>0.0</v>
      </c>
      <c r="F741" s="15" t="s">
        <v>841</v>
      </c>
      <c r="G741" s="7">
        <v>42078.0</v>
      </c>
      <c r="H741" s="8">
        <v>0.6319444444444444</v>
      </c>
      <c r="I741" s="16">
        <v>42078.631944444445</v>
      </c>
      <c r="J741" s="17">
        <v>7540839.3</v>
      </c>
      <c r="K741" s="17">
        <v>365545.31</v>
      </c>
      <c r="L741" s="18">
        <v>7540839.3</v>
      </c>
      <c r="M741" s="18">
        <v>365545.31</v>
      </c>
      <c r="N741" s="14" t="s">
        <v>28</v>
      </c>
      <c r="O741" s="17" t="s">
        <v>52</v>
      </c>
      <c r="P741" s="17" t="s">
        <v>28</v>
      </c>
      <c r="Q741" s="6">
        <f t="shared" si="1"/>
        <v>0.2617250464</v>
      </c>
      <c r="R741" s="6">
        <v>0.0</v>
      </c>
    </row>
    <row r="742" ht="15.75" customHeight="1">
      <c r="A742" s="15" t="s">
        <v>856</v>
      </c>
      <c r="B742" s="15" t="s">
        <v>903</v>
      </c>
      <c r="C742" s="15" t="s">
        <v>23</v>
      </c>
      <c r="D742" s="6">
        <v>1.0</v>
      </c>
      <c r="E742" s="6">
        <v>0.0</v>
      </c>
      <c r="F742" s="15" t="s">
        <v>841</v>
      </c>
      <c r="G742" s="7">
        <v>42078.0</v>
      </c>
      <c r="H742" s="8">
        <v>0.6354166666666666</v>
      </c>
      <c r="I742" s="16">
        <v>42078.635416666664</v>
      </c>
      <c r="J742" s="17">
        <v>7540884.37</v>
      </c>
      <c r="K742" s="17">
        <v>365534.5</v>
      </c>
      <c r="L742" s="18">
        <v>7540884.37</v>
      </c>
      <c r="M742" s="18">
        <v>365534.5</v>
      </c>
      <c r="N742" s="14" t="s">
        <v>28</v>
      </c>
      <c r="O742" s="17" t="s">
        <v>28</v>
      </c>
      <c r="P742" s="17" t="s">
        <v>28</v>
      </c>
      <c r="Q742" s="6">
        <f t="shared" si="1"/>
        <v>46.34825779</v>
      </c>
      <c r="R742" s="6">
        <v>0.0</v>
      </c>
    </row>
    <row r="743" ht="15.75" customHeight="1">
      <c r="A743" s="15" t="s">
        <v>856</v>
      </c>
      <c r="B743" s="15" t="s">
        <v>903</v>
      </c>
      <c r="C743" s="15" t="s">
        <v>23</v>
      </c>
      <c r="D743" s="6">
        <v>1.0</v>
      </c>
      <c r="E743" s="6">
        <v>0.0</v>
      </c>
      <c r="F743" s="15" t="s">
        <v>841</v>
      </c>
      <c r="G743" s="7">
        <v>42078.0</v>
      </c>
      <c r="H743" s="8">
        <v>0.638888888888889</v>
      </c>
      <c r="I743" s="16">
        <v>42078.63888888889</v>
      </c>
      <c r="J743" s="17">
        <v>7540929.64</v>
      </c>
      <c r="K743" s="17">
        <v>365523.49</v>
      </c>
      <c r="L743" s="18">
        <v>7540929.64</v>
      </c>
      <c r="M743" s="18">
        <v>365523.49</v>
      </c>
      <c r="N743" s="14" t="s">
        <v>28</v>
      </c>
      <c r="O743" s="17" t="s">
        <v>28</v>
      </c>
      <c r="P743" s="17" t="s">
        <v>28</v>
      </c>
      <c r="Q743" s="6">
        <f t="shared" si="1"/>
        <v>46.58962331</v>
      </c>
      <c r="R743" s="6">
        <v>0.0</v>
      </c>
    </row>
    <row r="744" ht="15.75" customHeight="1">
      <c r="A744" s="15" t="s">
        <v>856</v>
      </c>
      <c r="B744" s="15" t="s">
        <v>903</v>
      </c>
      <c r="C744" s="15" t="s">
        <v>23</v>
      </c>
      <c r="D744" s="6">
        <v>1.0</v>
      </c>
      <c r="E744" s="6">
        <v>0.0</v>
      </c>
      <c r="F744" s="15" t="s">
        <v>841</v>
      </c>
      <c r="G744" s="7">
        <v>42078.0</v>
      </c>
      <c r="H744" s="8">
        <v>0.642361111111111</v>
      </c>
      <c r="I744" s="16">
        <v>42078.64236111111</v>
      </c>
      <c r="J744" s="17">
        <v>7540973.58</v>
      </c>
      <c r="K744" s="17">
        <v>365504.27</v>
      </c>
      <c r="L744" s="18">
        <v>7540973.58</v>
      </c>
      <c r="M744" s="18">
        <v>365504.27</v>
      </c>
      <c r="N744" s="25" t="s">
        <v>25</v>
      </c>
      <c r="O744" s="17" t="s">
        <v>26</v>
      </c>
      <c r="P744" s="17" t="s">
        <v>109</v>
      </c>
      <c r="Q744" s="6">
        <f t="shared" si="1"/>
        <v>47.95969141</v>
      </c>
      <c r="R744" s="6">
        <v>0.0</v>
      </c>
    </row>
    <row r="745" ht="15.75" customHeight="1">
      <c r="A745" s="15" t="s">
        <v>856</v>
      </c>
      <c r="B745" s="15" t="s">
        <v>908</v>
      </c>
      <c r="C745" s="15" t="s">
        <v>909</v>
      </c>
      <c r="D745" s="6">
        <v>0.0</v>
      </c>
      <c r="E745" s="6">
        <v>0.0</v>
      </c>
      <c r="F745" s="15"/>
      <c r="G745" s="7">
        <v>42079.0</v>
      </c>
      <c r="H745" s="8">
        <v>0.3125</v>
      </c>
      <c r="I745" s="16">
        <v>42079.3125</v>
      </c>
      <c r="J745" s="17">
        <v>7540973.58</v>
      </c>
      <c r="K745" s="17">
        <v>365504.27</v>
      </c>
      <c r="L745" s="18">
        <v>7540973.58</v>
      </c>
      <c r="M745" s="18">
        <v>365504.27</v>
      </c>
      <c r="N745" s="25" t="s">
        <v>25</v>
      </c>
      <c r="O745" s="17" t="s">
        <v>26</v>
      </c>
      <c r="P745" s="17" t="s">
        <v>109</v>
      </c>
      <c r="Q745" s="6">
        <f t="shared" si="1"/>
        <v>0</v>
      </c>
      <c r="R745" s="6" t="s">
        <v>26</v>
      </c>
    </row>
    <row r="746" ht="15.75" customHeight="1">
      <c r="A746" s="15" t="s">
        <v>856</v>
      </c>
      <c r="B746" s="15" t="s">
        <v>908</v>
      </c>
      <c r="C746" s="15" t="s">
        <v>909</v>
      </c>
      <c r="D746" s="6">
        <v>0.0</v>
      </c>
      <c r="E746" s="6">
        <v>0.0</v>
      </c>
      <c r="F746" s="15"/>
      <c r="G746" s="7">
        <v>42079.0</v>
      </c>
      <c r="H746" s="8">
        <v>0.3159722222222222</v>
      </c>
      <c r="I746" s="16">
        <v>42079.31597222222</v>
      </c>
      <c r="J746" s="17">
        <v>7540969.12</v>
      </c>
      <c r="K746" s="17">
        <v>365502.03</v>
      </c>
      <c r="L746" s="18">
        <v>7540969.12</v>
      </c>
      <c r="M746" s="18">
        <v>365502.03</v>
      </c>
      <c r="N746" s="14" t="s">
        <v>37</v>
      </c>
      <c r="O746" s="17" t="s">
        <v>31</v>
      </c>
      <c r="P746" s="17" t="s">
        <v>28</v>
      </c>
      <c r="Q746" s="6">
        <f t="shared" si="1"/>
        <v>4.99091174</v>
      </c>
      <c r="R746" s="6">
        <v>0.0</v>
      </c>
    </row>
    <row r="747" ht="15.75" customHeight="1">
      <c r="A747" s="15" t="s">
        <v>856</v>
      </c>
      <c r="B747" s="15" t="s">
        <v>908</v>
      </c>
      <c r="C747" s="15" t="s">
        <v>909</v>
      </c>
      <c r="D747" s="6">
        <v>0.0</v>
      </c>
      <c r="E747" s="6">
        <v>0.0</v>
      </c>
      <c r="F747" s="15"/>
      <c r="G747" s="7">
        <v>42079.0</v>
      </c>
      <c r="H747" s="8">
        <v>0.3194444444444445</v>
      </c>
      <c r="I747" s="16">
        <v>42079.319444444445</v>
      </c>
      <c r="J747" s="17">
        <v>7540967.16</v>
      </c>
      <c r="K747" s="17">
        <v>365493.37</v>
      </c>
      <c r="L747" s="18">
        <v>7540967.16</v>
      </c>
      <c r="M747" s="18">
        <v>365493.37</v>
      </c>
      <c r="N747" s="14" t="s">
        <v>37</v>
      </c>
      <c r="O747" s="17" t="s">
        <v>31</v>
      </c>
      <c r="P747" s="17" t="s">
        <v>28</v>
      </c>
      <c r="Q747" s="6">
        <f t="shared" si="1"/>
        <v>8.879031479</v>
      </c>
      <c r="R747" s="6">
        <v>0.0</v>
      </c>
    </row>
    <row r="748" ht="15.75" customHeight="1">
      <c r="A748" s="15" t="s">
        <v>856</v>
      </c>
      <c r="B748" s="15" t="s">
        <v>908</v>
      </c>
      <c r="C748" s="15" t="s">
        <v>909</v>
      </c>
      <c r="D748" s="6">
        <v>0.0</v>
      </c>
      <c r="E748" s="6">
        <v>0.0</v>
      </c>
      <c r="F748" s="15"/>
      <c r="G748" s="7">
        <v>42079.0</v>
      </c>
      <c r="H748" s="8">
        <v>0.3229166666666667</v>
      </c>
      <c r="I748" s="16">
        <v>42079.322916666664</v>
      </c>
      <c r="J748" s="17">
        <v>7540951.47</v>
      </c>
      <c r="K748" s="17">
        <v>365469.06</v>
      </c>
      <c r="L748" s="18">
        <v>7540951.47</v>
      </c>
      <c r="M748" s="18">
        <v>365469.06</v>
      </c>
      <c r="N748" s="14" t="s">
        <v>37</v>
      </c>
      <c r="O748" s="17" t="s">
        <v>31</v>
      </c>
      <c r="P748" s="17" t="s">
        <v>28</v>
      </c>
      <c r="Q748" s="6">
        <f t="shared" si="1"/>
        <v>28.93358256</v>
      </c>
      <c r="R748" s="6">
        <v>0.0</v>
      </c>
    </row>
    <row r="749" ht="15.75" customHeight="1">
      <c r="A749" s="15" t="s">
        <v>856</v>
      </c>
      <c r="B749" s="15" t="s">
        <v>908</v>
      </c>
      <c r="C749" s="15" t="s">
        <v>909</v>
      </c>
      <c r="D749" s="6">
        <v>0.0</v>
      </c>
      <c r="E749" s="6">
        <v>0.0</v>
      </c>
      <c r="F749" s="15"/>
      <c r="G749" s="7">
        <v>42079.0</v>
      </c>
      <c r="H749" s="8">
        <v>0.3263888888888889</v>
      </c>
      <c r="I749" s="16">
        <v>42079.32638888889</v>
      </c>
      <c r="J749" s="17">
        <v>7540913.82</v>
      </c>
      <c r="K749" s="17">
        <v>365439.79</v>
      </c>
      <c r="L749" s="18">
        <v>7540913.82</v>
      </c>
      <c r="M749" s="18">
        <v>365439.79</v>
      </c>
      <c r="N749" s="14" t="s">
        <v>33</v>
      </c>
      <c r="O749" s="17" t="s">
        <v>35</v>
      </c>
      <c r="P749" s="17" t="s">
        <v>28</v>
      </c>
      <c r="Q749" s="6">
        <f t="shared" si="1"/>
        <v>47.6891539</v>
      </c>
      <c r="R749" s="6">
        <v>0.0</v>
      </c>
    </row>
    <row r="750" ht="15.75" customHeight="1">
      <c r="A750" s="15" t="s">
        <v>856</v>
      </c>
      <c r="B750" s="15" t="s">
        <v>908</v>
      </c>
      <c r="C750" s="15" t="s">
        <v>909</v>
      </c>
      <c r="D750" s="6">
        <v>0.0</v>
      </c>
      <c r="E750" s="6">
        <v>0.0</v>
      </c>
      <c r="F750" s="15"/>
      <c r="G750" s="7">
        <v>42079.0</v>
      </c>
      <c r="H750" s="8">
        <v>0.3298611111111111</v>
      </c>
      <c r="I750" s="16">
        <v>42079.32986111111</v>
      </c>
      <c r="J750" s="17">
        <v>7540921.21</v>
      </c>
      <c r="K750" s="17">
        <v>365410.25</v>
      </c>
      <c r="L750" s="18">
        <v>7540921.21</v>
      </c>
      <c r="M750" s="18">
        <v>365410.25</v>
      </c>
      <c r="N750" s="14" t="s">
        <v>33</v>
      </c>
      <c r="O750" s="17" t="s">
        <v>35</v>
      </c>
      <c r="P750" s="17" t="s">
        <v>28</v>
      </c>
      <c r="Q750" s="6">
        <f t="shared" si="1"/>
        <v>30.45034811</v>
      </c>
      <c r="R750" s="6">
        <v>0.0</v>
      </c>
    </row>
    <row r="751" ht="15.75" customHeight="1">
      <c r="A751" s="15" t="s">
        <v>856</v>
      </c>
      <c r="B751" s="15" t="s">
        <v>908</v>
      </c>
      <c r="C751" s="15" t="s">
        <v>909</v>
      </c>
      <c r="D751" s="6">
        <v>0.0</v>
      </c>
      <c r="E751" s="6">
        <v>0.0</v>
      </c>
      <c r="F751" s="15"/>
      <c r="G751" s="7">
        <v>42079.0</v>
      </c>
      <c r="H751" s="8">
        <v>0.3333333333333333</v>
      </c>
      <c r="I751" s="16">
        <v>42079.333333333336</v>
      </c>
      <c r="J751" s="17">
        <v>7540899.96</v>
      </c>
      <c r="K751" s="17">
        <v>365386.09</v>
      </c>
      <c r="L751" s="18">
        <v>7540899.96</v>
      </c>
      <c r="M751" s="18">
        <v>365386.09</v>
      </c>
      <c r="N751" s="14" t="s">
        <v>33</v>
      </c>
      <c r="O751" s="17" t="s">
        <v>35</v>
      </c>
      <c r="P751" s="17" t="s">
        <v>28</v>
      </c>
      <c r="Q751" s="6">
        <f t="shared" si="1"/>
        <v>32.17558236</v>
      </c>
      <c r="R751" s="6">
        <v>0.0</v>
      </c>
    </row>
    <row r="752" ht="15.75" customHeight="1">
      <c r="A752" s="15" t="s">
        <v>856</v>
      </c>
      <c r="B752" s="15" t="s">
        <v>908</v>
      </c>
      <c r="C752" s="15" t="s">
        <v>909</v>
      </c>
      <c r="D752" s="6">
        <v>0.0</v>
      </c>
      <c r="E752" s="6">
        <v>0.0</v>
      </c>
      <c r="F752" s="15"/>
      <c r="G752" s="7">
        <v>42079.0</v>
      </c>
      <c r="H752" s="8">
        <v>0.3368055555555556</v>
      </c>
      <c r="I752" s="16">
        <v>42079.336805555555</v>
      </c>
      <c r="J752" s="17">
        <v>7540886.7</v>
      </c>
      <c r="K752" s="17">
        <v>365377.85</v>
      </c>
      <c r="L752" s="18">
        <v>7540886.7</v>
      </c>
      <c r="M752" s="18">
        <v>365377.85</v>
      </c>
      <c r="N752" s="14" t="s">
        <v>28</v>
      </c>
      <c r="O752" s="17" t="s">
        <v>28</v>
      </c>
      <c r="P752" s="17" t="s">
        <v>28</v>
      </c>
      <c r="Q752" s="6">
        <f t="shared" si="1"/>
        <v>15.61170074</v>
      </c>
      <c r="R752" s="6">
        <v>0.0</v>
      </c>
    </row>
    <row r="753" ht="15.75" customHeight="1">
      <c r="A753" s="15" t="s">
        <v>856</v>
      </c>
      <c r="B753" s="15" t="s">
        <v>908</v>
      </c>
      <c r="C753" s="15" t="s">
        <v>909</v>
      </c>
      <c r="D753" s="6">
        <v>0.0</v>
      </c>
      <c r="E753" s="6">
        <v>0.0</v>
      </c>
      <c r="F753" s="15"/>
      <c r="G753" s="7">
        <v>42079.0</v>
      </c>
      <c r="H753" s="8">
        <v>0.34027777777777773</v>
      </c>
      <c r="I753" s="16">
        <v>42079.34027777778</v>
      </c>
      <c r="J753" s="17">
        <v>7540885.43</v>
      </c>
      <c r="K753" s="17">
        <v>365349.25</v>
      </c>
      <c r="L753" s="18">
        <v>7540885.43</v>
      </c>
      <c r="M753" s="18">
        <v>365349.25</v>
      </c>
      <c r="N753" s="14" t="s">
        <v>33</v>
      </c>
      <c r="O753" s="17" t="s">
        <v>35</v>
      </c>
      <c r="P753" s="17" t="s">
        <v>28</v>
      </c>
      <c r="Q753" s="6">
        <f t="shared" si="1"/>
        <v>28.62818367</v>
      </c>
      <c r="R753" s="6">
        <v>0.0</v>
      </c>
    </row>
    <row r="754" ht="15.75" customHeight="1">
      <c r="A754" s="15" t="s">
        <v>856</v>
      </c>
      <c r="B754" s="15" t="s">
        <v>908</v>
      </c>
      <c r="C754" s="15" t="s">
        <v>909</v>
      </c>
      <c r="D754" s="6">
        <v>0.0</v>
      </c>
      <c r="E754" s="6">
        <v>0.0</v>
      </c>
      <c r="F754" s="15"/>
      <c r="G754" s="7">
        <v>42079.0</v>
      </c>
      <c r="H754" s="8">
        <v>0.34375</v>
      </c>
      <c r="I754" s="16">
        <v>42079.34375</v>
      </c>
      <c r="J754" s="17">
        <v>7540881.37</v>
      </c>
      <c r="K754" s="17">
        <v>365330.78</v>
      </c>
      <c r="L754" s="18">
        <v>7540881.37</v>
      </c>
      <c r="M754" s="18">
        <v>365330.78</v>
      </c>
      <c r="N754" s="14" t="s">
        <v>40</v>
      </c>
      <c r="O754" s="17" t="s">
        <v>42</v>
      </c>
      <c r="P754" s="17" t="s">
        <v>28</v>
      </c>
      <c r="Q754" s="6">
        <f t="shared" si="1"/>
        <v>18.91096243</v>
      </c>
      <c r="R754" s="6">
        <v>0.0</v>
      </c>
    </row>
    <row r="755" ht="15.75" customHeight="1">
      <c r="A755" s="15" t="s">
        <v>856</v>
      </c>
      <c r="B755" s="15" t="s">
        <v>908</v>
      </c>
      <c r="C755" s="15" t="s">
        <v>909</v>
      </c>
      <c r="D755" s="6">
        <v>0.0</v>
      </c>
      <c r="E755" s="6">
        <v>0.0</v>
      </c>
      <c r="F755" s="15"/>
      <c r="G755" s="7">
        <v>42079.0</v>
      </c>
      <c r="H755" s="8">
        <v>0.34722222222222227</v>
      </c>
      <c r="I755" s="16">
        <v>42079.34722222222</v>
      </c>
      <c r="J755" s="17">
        <v>7540843.33</v>
      </c>
      <c r="K755" s="17">
        <v>365319.33</v>
      </c>
      <c r="L755" s="18">
        <v>7540843.33</v>
      </c>
      <c r="M755" s="18">
        <v>365319.33</v>
      </c>
      <c r="N755" s="14" t="s">
        <v>37</v>
      </c>
      <c r="O755" s="17" t="s">
        <v>31</v>
      </c>
      <c r="P755" s="17" t="s">
        <v>28</v>
      </c>
      <c r="Q755" s="6">
        <f t="shared" si="1"/>
        <v>39.72586185</v>
      </c>
      <c r="R755" s="6">
        <v>0.0</v>
      </c>
    </row>
    <row r="756" ht="15.75" customHeight="1">
      <c r="A756" s="15" t="s">
        <v>856</v>
      </c>
      <c r="B756" s="15" t="s">
        <v>908</v>
      </c>
      <c r="C756" s="15" t="s">
        <v>909</v>
      </c>
      <c r="D756" s="6">
        <v>0.0</v>
      </c>
      <c r="E756" s="6">
        <v>0.0</v>
      </c>
      <c r="F756" s="15"/>
      <c r="G756" s="7">
        <v>42079.0</v>
      </c>
      <c r="H756" s="8">
        <v>0.3506944444444444</v>
      </c>
      <c r="I756" s="16">
        <v>42079.350694444445</v>
      </c>
      <c r="J756" s="17">
        <v>7540831.45</v>
      </c>
      <c r="K756" s="17">
        <v>365326.83</v>
      </c>
      <c r="L756" s="18">
        <v>7540831.45</v>
      </c>
      <c r="M756" s="18">
        <v>365326.83</v>
      </c>
      <c r="N756" s="14" t="s">
        <v>33</v>
      </c>
      <c r="O756" s="17" t="s">
        <v>35</v>
      </c>
      <c r="P756" s="17" t="s">
        <v>28</v>
      </c>
      <c r="Q756" s="6">
        <f t="shared" si="1"/>
        <v>14.04935586</v>
      </c>
      <c r="R756" s="6">
        <v>0.0</v>
      </c>
    </row>
    <row r="757" ht="15.75" customHeight="1">
      <c r="A757" s="15" t="s">
        <v>856</v>
      </c>
      <c r="B757" s="15" t="s">
        <v>908</v>
      </c>
      <c r="C757" s="15" t="s">
        <v>909</v>
      </c>
      <c r="D757" s="6">
        <v>0.0</v>
      </c>
      <c r="E757" s="6">
        <v>0.0</v>
      </c>
      <c r="F757" s="15"/>
      <c r="G757" s="7">
        <v>42079.0</v>
      </c>
      <c r="H757" s="8">
        <v>0.3541666666666667</v>
      </c>
      <c r="I757" s="16">
        <v>42079.354166666664</v>
      </c>
      <c r="J757" s="17">
        <v>7540763.35</v>
      </c>
      <c r="K757" s="17">
        <v>365298.28</v>
      </c>
      <c r="L757" s="18">
        <v>7540763.35</v>
      </c>
      <c r="M757" s="18">
        <v>365298.28</v>
      </c>
      <c r="N757" s="14" t="s">
        <v>37</v>
      </c>
      <c r="O757" s="17" t="s">
        <v>31</v>
      </c>
      <c r="P757" s="17" t="s">
        <v>28</v>
      </c>
      <c r="Q757" s="6">
        <f t="shared" si="1"/>
        <v>73.84248438</v>
      </c>
      <c r="R757" s="6">
        <v>0.0</v>
      </c>
    </row>
    <row r="758" ht="15.75" customHeight="1">
      <c r="A758" s="15" t="s">
        <v>856</v>
      </c>
      <c r="B758" s="15" t="s">
        <v>908</v>
      </c>
      <c r="C758" s="15" t="s">
        <v>909</v>
      </c>
      <c r="D758" s="6">
        <v>0.0</v>
      </c>
      <c r="E758" s="6">
        <v>0.0</v>
      </c>
      <c r="F758" s="15"/>
      <c r="G758" s="7">
        <v>42079.0</v>
      </c>
      <c r="H758" s="8">
        <v>0.3576388888888889</v>
      </c>
      <c r="I758" s="16">
        <v>42079.35763888889</v>
      </c>
      <c r="J758" s="17">
        <v>7540748.66</v>
      </c>
      <c r="K758" s="17">
        <v>365265.57</v>
      </c>
      <c r="L758" s="18">
        <v>7540748.66</v>
      </c>
      <c r="M758" s="18">
        <v>365265.57</v>
      </c>
      <c r="N758" s="23" t="s">
        <v>56</v>
      </c>
      <c r="O758" s="17" t="s">
        <v>58</v>
      </c>
      <c r="P758" s="17" t="s">
        <v>910</v>
      </c>
      <c r="Q758" s="6">
        <f t="shared" si="1"/>
        <v>35.85721964</v>
      </c>
      <c r="R758" s="6">
        <v>0.0</v>
      </c>
    </row>
    <row r="759" ht="15.75" customHeight="1">
      <c r="A759" s="15" t="s">
        <v>856</v>
      </c>
      <c r="B759" s="15" t="s">
        <v>908</v>
      </c>
      <c r="C759" s="15" t="s">
        <v>909</v>
      </c>
      <c r="D759" s="6">
        <v>0.0</v>
      </c>
      <c r="E759" s="6">
        <v>0.0</v>
      </c>
      <c r="F759" s="15"/>
      <c r="G759" s="7">
        <v>42079.0</v>
      </c>
      <c r="H759" s="8">
        <v>0.3611111111111111</v>
      </c>
      <c r="I759" s="16">
        <v>42079.36111111111</v>
      </c>
      <c r="J759" s="17">
        <v>7540748.66</v>
      </c>
      <c r="K759" s="17">
        <v>365265.57</v>
      </c>
      <c r="L759" s="18">
        <v>7540748.66</v>
      </c>
      <c r="M759" s="18">
        <v>365265.57</v>
      </c>
      <c r="N759" s="24" t="s">
        <v>56</v>
      </c>
      <c r="O759" s="17" t="s">
        <v>58</v>
      </c>
      <c r="P759" s="17" t="s">
        <v>910</v>
      </c>
      <c r="Q759" s="6">
        <f t="shared" si="1"/>
        <v>0</v>
      </c>
      <c r="R759" s="6">
        <v>0.0</v>
      </c>
    </row>
    <row r="760" ht="15.75" customHeight="1">
      <c r="A760" s="15" t="s">
        <v>856</v>
      </c>
      <c r="B760" s="15" t="s">
        <v>908</v>
      </c>
      <c r="C760" s="15" t="s">
        <v>909</v>
      </c>
      <c r="D760" s="6">
        <v>0.0</v>
      </c>
      <c r="E760" s="6">
        <v>0.0</v>
      </c>
      <c r="F760" s="15"/>
      <c r="G760" s="7">
        <v>42079.0</v>
      </c>
      <c r="H760" s="8">
        <v>0.3645833333333333</v>
      </c>
      <c r="I760" s="16">
        <v>42079.364583333336</v>
      </c>
      <c r="J760" s="17">
        <v>7540748.66</v>
      </c>
      <c r="K760" s="17">
        <v>365265.57</v>
      </c>
      <c r="L760" s="18">
        <v>7540748.66</v>
      </c>
      <c r="M760" s="18">
        <v>365265.57</v>
      </c>
      <c r="N760" s="24" t="s">
        <v>56</v>
      </c>
      <c r="O760" s="17" t="s">
        <v>58</v>
      </c>
      <c r="P760" s="17" t="s">
        <v>910</v>
      </c>
      <c r="Q760" s="6">
        <f t="shared" si="1"/>
        <v>0</v>
      </c>
      <c r="R760" s="6">
        <v>0.0</v>
      </c>
    </row>
    <row r="761" ht="15.75" customHeight="1">
      <c r="A761" s="15" t="s">
        <v>856</v>
      </c>
      <c r="B761" s="15" t="s">
        <v>908</v>
      </c>
      <c r="C761" s="15" t="s">
        <v>909</v>
      </c>
      <c r="D761" s="6">
        <v>0.0</v>
      </c>
      <c r="E761" s="6">
        <v>0.0</v>
      </c>
      <c r="F761" s="15"/>
      <c r="G761" s="7">
        <v>42079.0</v>
      </c>
      <c r="H761" s="8">
        <v>0.3680555555555556</v>
      </c>
      <c r="I761" s="16">
        <v>42079.368055555555</v>
      </c>
      <c r="J761" s="17">
        <v>7540748.66</v>
      </c>
      <c r="K761" s="17">
        <v>365265.57</v>
      </c>
      <c r="L761" s="18">
        <v>7540748.66</v>
      </c>
      <c r="M761" s="18">
        <v>365265.57</v>
      </c>
      <c r="N761" s="23" t="s">
        <v>56</v>
      </c>
      <c r="O761" s="17" t="s">
        <v>58</v>
      </c>
      <c r="P761" s="17" t="s">
        <v>910</v>
      </c>
      <c r="Q761" s="6">
        <f t="shared" si="1"/>
        <v>0</v>
      </c>
      <c r="R761" s="6">
        <v>0.0</v>
      </c>
    </row>
    <row r="762" ht="15.75" customHeight="1">
      <c r="A762" s="15" t="s">
        <v>856</v>
      </c>
      <c r="B762" s="15" t="s">
        <v>908</v>
      </c>
      <c r="C762" s="15" t="s">
        <v>909</v>
      </c>
      <c r="D762" s="6">
        <v>0.0</v>
      </c>
      <c r="E762" s="6">
        <v>0.0</v>
      </c>
      <c r="F762" s="15"/>
      <c r="G762" s="7">
        <v>42079.0</v>
      </c>
      <c r="H762" s="8">
        <v>0.37152777777777773</v>
      </c>
      <c r="I762" s="16">
        <v>42079.37152777778</v>
      </c>
      <c r="J762" s="17">
        <v>7540748.66</v>
      </c>
      <c r="K762" s="17">
        <v>365265.57</v>
      </c>
      <c r="L762" s="18">
        <v>7540748.66</v>
      </c>
      <c r="M762" s="18">
        <v>365265.57</v>
      </c>
      <c r="N762" s="24" t="s">
        <v>56</v>
      </c>
      <c r="O762" s="17" t="s">
        <v>58</v>
      </c>
      <c r="P762" s="17" t="s">
        <v>910</v>
      </c>
      <c r="Q762" s="6">
        <f t="shared" si="1"/>
        <v>0</v>
      </c>
      <c r="R762" s="6">
        <v>0.0</v>
      </c>
    </row>
    <row r="763" ht="15.75" customHeight="1">
      <c r="A763" s="15" t="s">
        <v>856</v>
      </c>
      <c r="B763" s="15" t="s">
        <v>908</v>
      </c>
      <c r="C763" s="15" t="s">
        <v>909</v>
      </c>
      <c r="D763" s="6">
        <v>0.0</v>
      </c>
      <c r="E763" s="6">
        <v>0.0</v>
      </c>
      <c r="F763" s="15"/>
      <c r="G763" s="7">
        <v>42079.0</v>
      </c>
      <c r="H763" s="8">
        <v>0.375</v>
      </c>
      <c r="I763" s="16">
        <v>42079.375</v>
      </c>
      <c r="J763" s="17">
        <v>7540741.94</v>
      </c>
      <c r="K763" s="17">
        <v>365254.29</v>
      </c>
      <c r="L763" s="18">
        <v>7540741.94</v>
      </c>
      <c r="M763" s="18">
        <v>365254.29</v>
      </c>
      <c r="N763" s="23" t="s">
        <v>56</v>
      </c>
      <c r="O763" s="17" t="s">
        <v>58</v>
      </c>
      <c r="P763" s="17" t="s">
        <v>911</v>
      </c>
      <c r="Q763" s="6">
        <f t="shared" si="1"/>
        <v>13.12999619</v>
      </c>
      <c r="R763" s="6">
        <v>0.0</v>
      </c>
    </row>
    <row r="764" ht="15.75" customHeight="1">
      <c r="A764" s="15" t="s">
        <v>856</v>
      </c>
      <c r="B764" s="15" t="s">
        <v>908</v>
      </c>
      <c r="C764" s="15" t="s">
        <v>909</v>
      </c>
      <c r="D764" s="6">
        <v>0.0</v>
      </c>
      <c r="E764" s="6">
        <v>0.0</v>
      </c>
      <c r="F764" s="15"/>
      <c r="G764" s="7">
        <v>42079.0</v>
      </c>
      <c r="H764" s="8">
        <v>0.37847222222222227</v>
      </c>
      <c r="I764" s="16">
        <v>42079.37847222222</v>
      </c>
      <c r="J764" s="17">
        <v>7540746.56</v>
      </c>
      <c r="K764" s="17">
        <v>365262.16</v>
      </c>
      <c r="L764" s="18">
        <v>7540746.56</v>
      </c>
      <c r="M764" s="18">
        <v>365262.16</v>
      </c>
      <c r="N764" s="14" t="s">
        <v>40</v>
      </c>
      <c r="O764" s="17" t="s">
        <v>42</v>
      </c>
      <c r="P764" s="17" t="s">
        <v>28</v>
      </c>
      <c r="Q764" s="6">
        <f t="shared" si="1"/>
        <v>9.125858863</v>
      </c>
      <c r="R764" s="6">
        <v>0.0</v>
      </c>
    </row>
    <row r="765" ht="15.75" customHeight="1">
      <c r="A765" s="15" t="s">
        <v>856</v>
      </c>
      <c r="B765" s="15" t="s">
        <v>908</v>
      </c>
      <c r="C765" s="15" t="s">
        <v>909</v>
      </c>
      <c r="D765" s="6">
        <v>0.0</v>
      </c>
      <c r="E765" s="6">
        <v>0.0</v>
      </c>
      <c r="F765" s="15"/>
      <c r="G765" s="7">
        <v>42079.0</v>
      </c>
      <c r="H765" s="8">
        <v>0.3819444444444444</v>
      </c>
      <c r="I765" s="16">
        <v>42079.381944444445</v>
      </c>
      <c r="J765" s="17">
        <v>7540744.99</v>
      </c>
      <c r="K765" s="17">
        <v>365263.45</v>
      </c>
      <c r="L765" s="18">
        <v>7540744.99</v>
      </c>
      <c r="M765" s="18">
        <v>365263.45</v>
      </c>
      <c r="N765" s="23" t="s">
        <v>56</v>
      </c>
      <c r="O765" s="17" t="s">
        <v>58</v>
      </c>
      <c r="P765" s="17" t="s">
        <v>912</v>
      </c>
      <c r="Q765" s="6">
        <f t="shared" si="1"/>
        <v>2.031994094</v>
      </c>
      <c r="R765" s="6">
        <v>0.0</v>
      </c>
    </row>
    <row r="766" ht="15.75" customHeight="1">
      <c r="A766" s="15" t="s">
        <v>856</v>
      </c>
      <c r="B766" s="15" t="s">
        <v>908</v>
      </c>
      <c r="C766" s="15" t="s">
        <v>909</v>
      </c>
      <c r="D766" s="6">
        <v>0.0</v>
      </c>
      <c r="E766" s="6">
        <v>0.0</v>
      </c>
      <c r="F766" s="15"/>
      <c r="G766" s="7">
        <v>42079.0</v>
      </c>
      <c r="H766" s="8">
        <v>0.3854166666666667</v>
      </c>
      <c r="I766" s="16">
        <v>42079.385416666664</v>
      </c>
      <c r="J766" s="17">
        <v>7540744.99</v>
      </c>
      <c r="K766" s="17">
        <v>365263.45</v>
      </c>
      <c r="L766" s="18">
        <v>7540744.99</v>
      </c>
      <c r="M766" s="18">
        <v>365263.45</v>
      </c>
      <c r="N766" s="24" t="s">
        <v>56</v>
      </c>
      <c r="O766" s="17" t="s">
        <v>58</v>
      </c>
      <c r="P766" s="17" t="s">
        <v>912</v>
      </c>
      <c r="Q766" s="6">
        <f t="shared" si="1"/>
        <v>0</v>
      </c>
      <c r="R766" s="6">
        <v>0.0</v>
      </c>
    </row>
    <row r="767" ht="15.75" customHeight="1">
      <c r="A767" s="15" t="s">
        <v>856</v>
      </c>
      <c r="B767" s="15" t="s">
        <v>908</v>
      </c>
      <c r="C767" s="15" t="s">
        <v>909</v>
      </c>
      <c r="D767" s="6">
        <v>0.0</v>
      </c>
      <c r="E767" s="6">
        <v>0.0</v>
      </c>
      <c r="F767" s="15"/>
      <c r="G767" s="7">
        <v>42079.0</v>
      </c>
      <c r="H767" s="8">
        <v>0.3888888888888889</v>
      </c>
      <c r="I767" s="16">
        <v>42079.38888888889</v>
      </c>
      <c r="J767" s="17">
        <v>7540744.99</v>
      </c>
      <c r="K767" s="17">
        <v>365263.45</v>
      </c>
      <c r="L767" s="18">
        <v>7540744.99</v>
      </c>
      <c r="M767" s="18">
        <v>365263.45</v>
      </c>
      <c r="N767" s="14" t="s">
        <v>40</v>
      </c>
      <c r="O767" s="17" t="s">
        <v>42</v>
      </c>
      <c r="P767" s="17" t="s">
        <v>912</v>
      </c>
      <c r="Q767" s="6">
        <f t="shared" si="1"/>
        <v>0</v>
      </c>
      <c r="R767" s="6">
        <v>0.0</v>
      </c>
    </row>
    <row r="768" ht="15.75" customHeight="1">
      <c r="A768" s="15" t="s">
        <v>856</v>
      </c>
      <c r="B768" s="15" t="s">
        <v>908</v>
      </c>
      <c r="C768" s="15" t="s">
        <v>909</v>
      </c>
      <c r="D768" s="6">
        <v>0.0</v>
      </c>
      <c r="E768" s="6">
        <v>0.0</v>
      </c>
      <c r="F768" s="15"/>
      <c r="G768" s="7">
        <v>42079.0</v>
      </c>
      <c r="H768" s="8">
        <v>0.3923611111111111</v>
      </c>
      <c r="I768" s="16">
        <v>42079.39236111111</v>
      </c>
      <c r="J768" s="17">
        <v>7540754.65</v>
      </c>
      <c r="K768" s="17">
        <v>365231.81</v>
      </c>
      <c r="L768" s="18">
        <v>7540754.65</v>
      </c>
      <c r="M768" s="18">
        <v>365231.81</v>
      </c>
      <c r="N768" s="14" t="s">
        <v>40</v>
      </c>
      <c r="O768" s="17" t="s">
        <v>42</v>
      </c>
      <c r="P768" s="17" t="s">
        <v>28</v>
      </c>
      <c r="Q768" s="6">
        <f t="shared" si="1"/>
        <v>33.0817956</v>
      </c>
      <c r="R768" s="6">
        <v>0.0</v>
      </c>
    </row>
    <row r="769" ht="15.75" customHeight="1">
      <c r="A769" s="15" t="s">
        <v>856</v>
      </c>
      <c r="B769" s="15" t="s">
        <v>908</v>
      </c>
      <c r="C769" s="15" t="s">
        <v>909</v>
      </c>
      <c r="D769" s="6">
        <v>0.0</v>
      </c>
      <c r="E769" s="6">
        <v>0.0</v>
      </c>
      <c r="F769" s="15"/>
      <c r="G769" s="7">
        <v>42079.0</v>
      </c>
      <c r="H769" s="8">
        <v>0.3958333333333333</v>
      </c>
      <c r="I769" s="16">
        <v>42079.395833333336</v>
      </c>
      <c r="J769" s="17">
        <v>7540754.66</v>
      </c>
      <c r="K769" s="17">
        <v>365217.58</v>
      </c>
      <c r="L769" s="18">
        <v>7540754.66</v>
      </c>
      <c r="M769" s="18">
        <v>365217.58</v>
      </c>
      <c r="N769" s="14" t="s">
        <v>28</v>
      </c>
      <c r="O769" s="17" t="s">
        <v>28</v>
      </c>
      <c r="P769" s="17" t="s">
        <v>28</v>
      </c>
      <c r="Q769" s="6">
        <f t="shared" si="1"/>
        <v>14.23000351</v>
      </c>
      <c r="R769" s="6">
        <v>0.0</v>
      </c>
    </row>
    <row r="770" ht="15.75" customHeight="1">
      <c r="A770" s="15" t="s">
        <v>856</v>
      </c>
      <c r="B770" s="15" t="s">
        <v>908</v>
      </c>
      <c r="C770" s="15" t="s">
        <v>909</v>
      </c>
      <c r="D770" s="6">
        <v>0.0</v>
      </c>
      <c r="E770" s="6">
        <v>0.0</v>
      </c>
      <c r="F770" s="15"/>
      <c r="G770" s="7">
        <v>42079.0</v>
      </c>
      <c r="H770" s="8">
        <v>0.3993055555555556</v>
      </c>
      <c r="I770" s="16">
        <v>42079.399305555555</v>
      </c>
      <c r="J770" s="17">
        <v>7540743.42</v>
      </c>
      <c r="K770" s="17">
        <v>365180.69</v>
      </c>
      <c r="L770" s="18">
        <v>7540743.42</v>
      </c>
      <c r="M770" s="18">
        <v>365180.69</v>
      </c>
      <c r="N770" s="14" t="s">
        <v>40</v>
      </c>
      <c r="O770" s="17" t="s">
        <v>42</v>
      </c>
      <c r="P770" s="17" t="s">
        <v>28</v>
      </c>
      <c r="Q770" s="6">
        <f t="shared" si="1"/>
        <v>38.5643579</v>
      </c>
      <c r="R770" s="6">
        <v>0.0</v>
      </c>
    </row>
    <row r="771" ht="15.75" customHeight="1">
      <c r="A771" s="15" t="s">
        <v>856</v>
      </c>
      <c r="B771" s="15" t="s">
        <v>908</v>
      </c>
      <c r="C771" s="15" t="s">
        <v>909</v>
      </c>
      <c r="D771" s="6">
        <v>0.0</v>
      </c>
      <c r="E771" s="6">
        <v>0.0</v>
      </c>
      <c r="F771" s="15"/>
      <c r="G771" s="7">
        <v>42079.0</v>
      </c>
      <c r="H771" s="8">
        <v>0.40277777777777773</v>
      </c>
      <c r="I771" s="16">
        <v>42079.40277777778</v>
      </c>
      <c r="J771" s="17">
        <v>7540745.65</v>
      </c>
      <c r="K771" s="17">
        <v>365150.63</v>
      </c>
      <c r="L771" s="18">
        <v>7540745.65</v>
      </c>
      <c r="M771" s="18">
        <v>365150.63</v>
      </c>
      <c r="N771" s="14" t="s">
        <v>33</v>
      </c>
      <c r="O771" s="17" t="s">
        <v>35</v>
      </c>
      <c r="P771" s="17" t="s">
        <v>28</v>
      </c>
      <c r="Q771" s="6">
        <f t="shared" si="1"/>
        <v>30.14260274</v>
      </c>
      <c r="R771" s="6">
        <v>0.0</v>
      </c>
    </row>
    <row r="772" ht="15.75" customHeight="1">
      <c r="A772" s="15" t="s">
        <v>856</v>
      </c>
      <c r="B772" s="15" t="s">
        <v>908</v>
      </c>
      <c r="C772" s="15" t="s">
        <v>909</v>
      </c>
      <c r="D772" s="6">
        <v>0.0</v>
      </c>
      <c r="E772" s="6">
        <v>0.0</v>
      </c>
      <c r="F772" s="15"/>
      <c r="G772" s="7">
        <v>42079.0</v>
      </c>
      <c r="H772" s="8">
        <v>0.40625</v>
      </c>
      <c r="I772" s="16">
        <v>42079.40625</v>
      </c>
      <c r="J772" s="17">
        <v>7540759.21</v>
      </c>
      <c r="K772" s="17">
        <v>365058.08</v>
      </c>
      <c r="L772" s="18">
        <v>7540759.21</v>
      </c>
      <c r="M772" s="18">
        <v>365058.08</v>
      </c>
      <c r="N772" s="14" t="s">
        <v>33</v>
      </c>
      <c r="O772" s="17" t="s">
        <v>35</v>
      </c>
      <c r="P772" s="17" t="s">
        <v>28</v>
      </c>
      <c r="Q772" s="6">
        <f t="shared" si="1"/>
        <v>93.53809972</v>
      </c>
      <c r="R772" s="6">
        <v>0.0</v>
      </c>
    </row>
    <row r="773" ht="15.75" customHeight="1">
      <c r="A773" s="15" t="s">
        <v>856</v>
      </c>
      <c r="B773" s="15" t="s">
        <v>908</v>
      </c>
      <c r="C773" s="15" t="s">
        <v>909</v>
      </c>
      <c r="D773" s="6">
        <v>0.0</v>
      </c>
      <c r="E773" s="6">
        <v>0.0</v>
      </c>
      <c r="F773" s="15"/>
      <c r="G773" s="7">
        <v>42079.0</v>
      </c>
      <c r="H773" s="8">
        <v>0.40972222222222227</v>
      </c>
      <c r="I773" s="16">
        <v>42079.40972222222</v>
      </c>
      <c r="J773" s="17">
        <v>7540748.24</v>
      </c>
      <c r="K773" s="17">
        <v>365033.36</v>
      </c>
      <c r="L773" s="18">
        <v>7540748.24</v>
      </c>
      <c r="M773" s="18">
        <v>365033.36</v>
      </c>
      <c r="N773" s="14" t="s">
        <v>37</v>
      </c>
      <c r="O773" s="17" t="s">
        <v>31</v>
      </c>
      <c r="P773" s="17" t="s">
        <v>28</v>
      </c>
      <c r="Q773" s="6">
        <f t="shared" si="1"/>
        <v>27.04476474</v>
      </c>
      <c r="R773" s="6">
        <v>0.0</v>
      </c>
    </row>
    <row r="774" ht="15.75" customHeight="1">
      <c r="A774" s="15" t="s">
        <v>856</v>
      </c>
      <c r="B774" s="15" t="s">
        <v>908</v>
      </c>
      <c r="C774" s="15" t="s">
        <v>909</v>
      </c>
      <c r="D774" s="6">
        <v>0.0</v>
      </c>
      <c r="E774" s="6">
        <v>0.0</v>
      </c>
      <c r="F774" s="15"/>
      <c r="G774" s="7">
        <v>42079.0</v>
      </c>
      <c r="H774" s="8">
        <v>0.4131944444444444</v>
      </c>
      <c r="I774" s="16">
        <v>42079.413194444445</v>
      </c>
      <c r="J774" s="17">
        <v>7540723.7</v>
      </c>
      <c r="K774" s="17">
        <v>364986.32</v>
      </c>
      <c r="L774" s="18">
        <v>7540723.7</v>
      </c>
      <c r="M774" s="18">
        <v>364986.32</v>
      </c>
      <c r="N774" s="14" t="s">
        <v>40</v>
      </c>
      <c r="O774" s="17" t="s">
        <v>42</v>
      </c>
      <c r="P774" s="17" t="s">
        <v>28</v>
      </c>
      <c r="Q774" s="6">
        <f t="shared" si="1"/>
        <v>53.05632102</v>
      </c>
      <c r="R774" s="6">
        <v>0.0</v>
      </c>
    </row>
    <row r="775" ht="15.75" customHeight="1">
      <c r="A775" s="15" t="s">
        <v>856</v>
      </c>
      <c r="B775" s="15" t="s">
        <v>908</v>
      </c>
      <c r="C775" s="15" t="s">
        <v>909</v>
      </c>
      <c r="D775" s="6">
        <v>0.0</v>
      </c>
      <c r="E775" s="6">
        <v>0.0</v>
      </c>
      <c r="F775" s="15"/>
      <c r="G775" s="7">
        <v>42079.0</v>
      </c>
      <c r="H775" s="8">
        <v>0.4166666666666667</v>
      </c>
      <c r="I775" s="16">
        <v>42079.416666666664</v>
      </c>
      <c r="J775" s="17">
        <v>7540710.86</v>
      </c>
      <c r="K775" s="17">
        <v>364995.5</v>
      </c>
      <c r="L775" s="18">
        <v>7540710.86</v>
      </c>
      <c r="M775" s="18">
        <v>364995.5</v>
      </c>
      <c r="N775" s="24" t="s">
        <v>56</v>
      </c>
      <c r="O775" s="17" t="s">
        <v>58</v>
      </c>
      <c r="P775" s="17" t="s">
        <v>913</v>
      </c>
      <c r="Q775" s="6">
        <f t="shared" si="1"/>
        <v>15.78410593</v>
      </c>
      <c r="R775" s="6">
        <v>0.0</v>
      </c>
    </row>
    <row r="776" ht="15.75" customHeight="1">
      <c r="A776" s="15" t="s">
        <v>856</v>
      </c>
      <c r="B776" s="15" t="s">
        <v>908</v>
      </c>
      <c r="C776" s="15" t="s">
        <v>909</v>
      </c>
      <c r="D776" s="6">
        <v>0.0</v>
      </c>
      <c r="E776" s="6">
        <v>0.0</v>
      </c>
      <c r="F776" s="15"/>
      <c r="G776" s="7">
        <v>42079.0</v>
      </c>
      <c r="H776" s="8">
        <v>0.4201388888888889</v>
      </c>
      <c r="I776" s="16">
        <v>42079.42013888889</v>
      </c>
      <c r="J776" s="17">
        <v>7540710.86</v>
      </c>
      <c r="K776" s="17">
        <v>364995.5</v>
      </c>
      <c r="L776" s="18">
        <v>7540710.86</v>
      </c>
      <c r="M776" s="18">
        <v>364995.5</v>
      </c>
      <c r="N776" s="24" t="s">
        <v>56</v>
      </c>
      <c r="O776" s="17" t="s">
        <v>58</v>
      </c>
      <c r="P776" s="17" t="s">
        <v>913</v>
      </c>
      <c r="Q776" s="6">
        <f t="shared" si="1"/>
        <v>0</v>
      </c>
      <c r="R776" s="6">
        <v>0.0</v>
      </c>
    </row>
    <row r="777" ht="15.75" customHeight="1">
      <c r="A777" s="15" t="s">
        <v>856</v>
      </c>
      <c r="B777" s="15" t="s">
        <v>908</v>
      </c>
      <c r="C777" s="15" t="s">
        <v>909</v>
      </c>
      <c r="D777" s="6">
        <v>0.0</v>
      </c>
      <c r="E777" s="6">
        <v>0.0</v>
      </c>
      <c r="F777" s="15"/>
      <c r="G777" s="7">
        <v>42079.0</v>
      </c>
      <c r="H777" s="8">
        <v>0.4236111111111111</v>
      </c>
      <c r="I777" s="16">
        <v>42079.42361111111</v>
      </c>
      <c r="J777" s="17">
        <v>7540710.86</v>
      </c>
      <c r="K777" s="17">
        <v>364995.5</v>
      </c>
      <c r="L777" s="18">
        <v>7540710.86</v>
      </c>
      <c r="M777" s="18">
        <v>364995.5</v>
      </c>
      <c r="N777" s="14" t="s">
        <v>37</v>
      </c>
      <c r="O777" s="17" t="s">
        <v>31</v>
      </c>
      <c r="P777" s="17" t="s">
        <v>913</v>
      </c>
      <c r="Q777" s="6">
        <f t="shared" si="1"/>
        <v>0</v>
      </c>
      <c r="R777" s="6">
        <v>0.0</v>
      </c>
    </row>
    <row r="778" ht="15.75" customHeight="1">
      <c r="A778" s="15" t="s">
        <v>856</v>
      </c>
      <c r="B778" s="15" t="s">
        <v>908</v>
      </c>
      <c r="C778" s="15" t="s">
        <v>909</v>
      </c>
      <c r="D778" s="6">
        <v>0.0</v>
      </c>
      <c r="E778" s="6">
        <v>0.0</v>
      </c>
      <c r="F778" s="15"/>
      <c r="G778" s="7">
        <v>42079.0</v>
      </c>
      <c r="H778" s="8">
        <v>0.4270833333333333</v>
      </c>
      <c r="I778" s="16">
        <v>42079.427083333336</v>
      </c>
      <c r="J778" s="17">
        <v>7540722.63</v>
      </c>
      <c r="K778" s="17">
        <v>364962.23</v>
      </c>
      <c r="L778" s="18">
        <v>7540722.63</v>
      </c>
      <c r="M778" s="18">
        <v>364962.23</v>
      </c>
      <c r="N778" s="14" t="s">
        <v>37</v>
      </c>
      <c r="O778" s="17" t="s">
        <v>31</v>
      </c>
      <c r="P778" s="17" t="s">
        <v>28</v>
      </c>
      <c r="Q778" s="6">
        <f t="shared" si="1"/>
        <v>35.29059081</v>
      </c>
      <c r="R778" s="6">
        <v>0.0</v>
      </c>
    </row>
    <row r="779" ht="15.75" customHeight="1">
      <c r="A779" s="15" t="s">
        <v>856</v>
      </c>
      <c r="B779" s="15" t="s">
        <v>908</v>
      </c>
      <c r="C779" s="15" t="s">
        <v>909</v>
      </c>
      <c r="D779" s="6">
        <v>0.0</v>
      </c>
      <c r="E779" s="6">
        <v>0.0</v>
      </c>
      <c r="F779" s="15"/>
      <c r="G779" s="7">
        <v>42079.0</v>
      </c>
      <c r="H779" s="8">
        <v>0.4305555555555556</v>
      </c>
      <c r="I779" s="16">
        <v>42079.430555555555</v>
      </c>
      <c r="J779" s="17">
        <v>7540724.15</v>
      </c>
      <c r="K779" s="17">
        <v>364949.94</v>
      </c>
      <c r="L779" s="18">
        <v>7540724.15</v>
      </c>
      <c r="M779" s="18">
        <v>364949.94</v>
      </c>
      <c r="N779" s="14" t="s">
        <v>40</v>
      </c>
      <c r="O779" s="17" t="s">
        <v>42</v>
      </c>
      <c r="P779" s="17" t="s">
        <v>28</v>
      </c>
      <c r="Q779" s="6">
        <f t="shared" si="1"/>
        <v>12.3836384</v>
      </c>
      <c r="R779" s="6">
        <v>0.0</v>
      </c>
    </row>
    <row r="780" ht="15.75" customHeight="1">
      <c r="A780" s="15" t="s">
        <v>856</v>
      </c>
      <c r="B780" s="15" t="s">
        <v>908</v>
      </c>
      <c r="C780" s="15" t="s">
        <v>909</v>
      </c>
      <c r="D780" s="6">
        <v>0.0</v>
      </c>
      <c r="E780" s="6">
        <v>0.0</v>
      </c>
      <c r="F780" s="15"/>
      <c r="G780" s="7">
        <v>42079.0</v>
      </c>
      <c r="H780" s="8">
        <v>0.43402777777777773</v>
      </c>
      <c r="I780" s="16">
        <v>42079.43402777778</v>
      </c>
      <c r="J780" s="17">
        <v>7540716.82</v>
      </c>
      <c r="K780" s="17">
        <v>364931.08</v>
      </c>
      <c r="L780" s="18">
        <v>7540716.82</v>
      </c>
      <c r="M780" s="18">
        <v>364931.08</v>
      </c>
      <c r="N780" s="24" t="s">
        <v>56</v>
      </c>
      <c r="O780" s="17" t="s">
        <v>58</v>
      </c>
      <c r="P780" s="17" t="s">
        <v>914</v>
      </c>
      <c r="Q780" s="6">
        <f t="shared" si="1"/>
        <v>20.23433962</v>
      </c>
      <c r="R780" s="6">
        <v>0.0</v>
      </c>
    </row>
    <row r="781" ht="15.75" customHeight="1">
      <c r="A781" s="15" t="s">
        <v>856</v>
      </c>
      <c r="B781" s="15" t="s">
        <v>908</v>
      </c>
      <c r="C781" s="15" t="s">
        <v>909</v>
      </c>
      <c r="D781" s="6">
        <v>0.0</v>
      </c>
      <c r="E781" s="6">
        <v>0.0</v>
      </c>
      <c r="F781" s="15"/>
      <c r="G781" s="7">
        <v>42079.0</v>
      </c>
      <c r="H781" s="8">
        <v>0.4375</v>
      </c>
      <c r="I781" s="16">
        <v>42079.4375</v>
      </c>
      <c r="J781" s="17">
        <v>7540726.15</v>
      </c>
      <c r="K781" s="17">
        <v>364931.76</v>
      </c>
      <c r="L781" s="18">
        <v>7540726.15</v>
      </c>
      <c r="M781" s="18">
        <v>364931.76</v>
      </c>
      <c r="N781" s="24" t="s">
        <v>56</v>
      </c>
      <c r="O781" s="17" t="s">
        <v>58</v>
      </c>
      <c r="P781" s="17" t="s">
        <v>915</v>
      </c>
      <c r="Q781" s="6">
        <f t="shared" si="1"/>
        <v>9.354747458</v>
      </c>
      <c r="R781" s="6">
        <v>0.0</v>
      </c>
    </row>
    <row r="782" ht="15.75" customHeight="1">
      <c r="A782" s="15" t="s">
        <v>856</v>
      </c>
      <c r="B782" s="15" t="s">
        <v>908</v>
      </c>
      <c r="C782" s="15" t="s">
        <v>909</v>
      </c>
      <c r="D782" s="6">
        <v>0.0</v>
      </c>
      <c r="E782" s="6">
        <v>0.0</v>
      </c>
      <c r="F782" s="15"/>
      <c r="G782" s="7">
        <v>42079.0</v>
      </c>
      <c r="H782" s="8">
        <v>0.44097222222222227</v>
      </c>
      <c r="I782" s="16">
        <v>42079.44097222222</v>
      </c>
      <c r="J782" s="17">
        <v>7540703.87</v>
      </c>
      <c r="K782" s="17">
        <v>364910.34</v>
      </c>
      <c r="L782" s="18">
        <v>7540703.87</v>
      </c>
      <c r="M782" s="18">
        <v>364910.34</v>
      </c>
      <c r="N782" s="14" t="s">
        <v>60</v>
      </c>
      <c r="O782" s="17" t="s">
        <v>52</v>
      </c>
      <c r="P782" s="17" t="s">
        <v>28</v>
      </c>
      <c r="Q782" s="6">
        <f t="shared" si="1"/>
        <v>30.90654947</v>
      </c>
      <c r="R782" s="6">
        <v>0.0</v>
      </c>
    </row>
    <row r="783" ht="15.75" customHeight="1">
      <c r="A783" s="15" t="s">
        <v>856</v>
      </c>
      <c r="B783" s="15" t="s">
        <v>908</v>
      </c>
      <c r="C783" s="15" t="s">
        <v>909</v>
      </c>
      <c r="D783" s="6">
        <v>0.0</v>
      </c>
      <c r="E783" s="6">
        <v>0.0</v>
      </c>
      <c r="F783" s="15"/>
      <c r="G783" s="7">
        <v>42079.0</v>
      </c>
      <c r="H783" s="8">
        <v>0.4444444444444444</v>
      </c>
      <c r="I783" s="16">
        <v>42079.444444444445</v>
      </c>
      <c r="J783" s="17">
        <v>7540705.15</v>
      </c>
      <c r="K783" s="17">
        <v>364905.9</v>
      </c>
      <c r="L783" s="18">
        <v>7540705.15</v>
      </c>
      <c r="M783" s="18">
        <v>364905.9</v>
      </c>
      <c r="N783" s="14" t="s">
        <v>37</v>
      </c>
      <c r="O783" s="17" t="s">
        <v>31</v>
      </c>
      <c r="P783" s="17" t="s">
        <v>28</v>
      </c>
      <c r="Q783" s="6">
        <f t="shared" si="1"/>
        <v>4.620822438</v>
      </c>
      <c r="R783" s="6">
        <v>0.0</v>
      </c>
    </row>
    <row r="784" ht="15.75" customHeight="1">
      <c r="A784" s="15" t="s">
        <v>856</v>
      </c>
      <c r="B784" s="15" t="s">
        <v>908</v>
      </c>
      <c r="C784" s="15" t="s">
        <v>909</v>
      </c>
      <c r="D784" s="6">
        <v>0.0</v>
      </c>
      <c r="E784" s="6">
        <v>0.0</v>
      </c>
      <c r="F784" s="15"/>
      <c r="G784" s="7">
        <v>42079.0</v>
      </c>
      <c r="H784" s="8">
        <v>0.4479166666666667</v>
      </c>
      <c r="I784" s="16">
        <v>42079.447916666664</v>
      </c>
      <c r="J784" s="17">
        <v>7540723.72</v>
      </c>
      <c r="K784" s="17">
        <v>364880.13</v>
      </c>
      <c r="L784" s="18">
        <v>7540723.72</v>
      </c>
      <c r="M784" s="18">
        <v>364880.13</v>
      </c>
      <c r="N784" s="14" t="s">
        <v>33</v>
      </c>
      <c r="O784" s="17" t="s">
        <v>35</v>
      </c>
      <c r="P784" s="17" t="s">
        <v>28</v>
      </c>
      <c r="Q784" s="6">
        <f t="shared" si="1"/>
        <v>31.76378126</v>
      </c>
      <c r="R784" s="6">
        <v>0.0</v>
      </c>
    </row>
    <row r="785" ht="15.75" customHeight="1">
      <c r="A785" s="15" t="s">
        <v>856</v>
      </c>
      <c r="B785" s="15" t="s">
        <v>908</v>
      </c>
      <c r="C785" s="15" t="s">
        <v>909</v>
      </c>
      <c r="D785" s="6">
        <v>0.0</v>
      </c>
      <c r="E785" s="6">
        <v>0.0</v>
      </c>
      <c r="F785" s="15"/>
      <c r="G785" s="7">
        <v>42079.0</v>
      </c>
      <c r="H785" s="8">
        <v>0.4513888888888889</v>
      </c>
      <c r="I785" s="16">
        <v>42079.45138888889</v>
      </c>
      <c r="J785" s="17">
        <v>7540735.43</v>
      </c>
      <c r="K785" s="17">
        <v>364875.42</v>
      </c>
      <c r="L785" s="18">
        <v>7540735.43</v>
      </c>
      <c r="M785" s="18">
        <v>364875.42</v>
      </c>
      <c r="N785" s="24" t="s">
        <v>56</v>
      </c>
      <c r="O785" s="17" t="s">
        <v>58</v>
      </c>
      <c r="P785" s="17" t="s">
        <v>916</v>
      </c>
      <c r="Q785" s="6">
        <f t="shared" si="1"/>
        <v>12.62173522</v>
      </c>
      <c r="R785" s="6">
        <v>0.0</v>
      </c>
    </row>
    <row r="786" ht="15.75" customHeight="1">
      <c r="A786" s="15" t="s">
        <v>856</v>
      </c>
      <c r="B786" s="15" t="s">
        <v>908</v>
      </c>
      <c r="C786" s="15" t="s">
        <v>909</v>
      </c>
      <c r="D786" s="6">
        <v>0.0</v>
      </c>
      <c r="E786" s="6">
        <v>0.0</v>
      </c>
      <c r="F786" s="15"/>
      <c r="G786" s="7">
        <v>42079.0</v>
      </c>
      <c r="H786" s="8">
        <v>0.4548611111111111</v>
      </c>
      <c r="I786" s="16">
        <v>42079.45486111111</v>
      </c>
      <c r="J786" s="17">
        <v>7540763.16</v>
      </c>
      <c r="K786" s="17">
        <v>364824.51</v>
      </c>
      <c r="L786" s="18">
        <v>7540763.16</v>
      </c>
      <c r="M786" s="18">
        <v>364824.51</v>
      </c>
      <c r="N786" s="14" t="s">
        <v>37</v>
      </c>
      <c r="O786" s="17" t="s">
        <v>31</v>
      </c>
      <c r="P786" s="17" t="s">
        <v>28</v>
      </c>
      <c r="Q786" s="6">
        <f t="shared" si="1"/>
        <v>57.97224336</v>
      </c>
      <c r="R786" s="6">
        <v>0.0</v>
      </c>
    </row>
    <row r="787" ht="15.75" customHeight="1">
      <c r="A787" s="15" t="s">
        <v>856</v>
      </c>
      <c r="B787" s="15" t="s">
        <v>908</v>
      </c>
      <c r="C787" s="15" t="s">
        <v>909</v>
      </c>
      <c r="D787" s="6">
        <v>0.0</v>
      </c>
      <c r="E787" s="6">
        <v>0.0</v>
      </c>
      <c r="F787" s="15"/>
      <c r="G787" s="7">
        <v>42079.0</v>
      </c>
      <c r="H787" s="8">
        <v>0.4583333333333333</v>
      </c>
      <c r="I787" s="16">
        <v>42079.458333333336</v>
      </c>
      <c r="J787" s="17">
        <v>7540774.06</v>
      </c>
      <c r="K787" s="17">
        <v>364786.87</v>
      </c>
      <c r="L787" s="18">
        <v>7540774.06</v>
      </c>
      <c r="M787" s="18">
        <v>364786.87</v>
      </c>
      <c r="N787" s="14" t="s">
        <v>37</v>
      </c>
      <c r="O787" s="17" t="s">
        <v>31</v>
      </c>
      <c r="P787" s="17" t="s">
        <v>28</v>
      </c>
      <c r="Q787" s="6">
        <f t="shared" si="1"/>
        <v>39.18647216</v>
      </c>
      <c r="R787" s="6">
        <v>0.0</v>
      </c>
    </row>
    <row r="788" ht="15.75" customHeight="1">
      <c r="A788" s="15" t="s">
        <v>856</v>
      </c>
      <c r="B788" s="15" t="s">
        <v>908</v>
      </c>
      <c r="C788" s="15" t="s">
        <v>909</v>
      </c>
      <c r="D788" s="6">
        <v>0.0</v>
      </c>
      <c r="E788" s="6">
        <v>0.0</v>
      </c>
      <c r="F788" s="15"/>
      <c r="G788" s="7">
        <v>42079.0</v>
      </c>
      <c r="H788" s="8">
        <v>0.4618055555555556</v>
      </c>
      <c r="I788" s="16">
        <v>42079.461805555555</v>
      </c>
      <c r="J788" s="17">
        <v>7540776.4</v>
      </c>
      <c r="K788" s="17">
        <v>364788.47</v>
      </c>
      <c r="L788" s="18">
        <v>7540776.4</v>
      </c>
      <c r="M788" s="18">
        <v>364788.47</v>
      </c>
      <c r="N788" s="14" t="s">
        <v>37</v>
      </c>
      <c r="O788" s="17" t="s">
        <v>31</v>
      </c>
      <c r="P788" s="17" t="s">
        <v>28</v>
      </c>
      <c r="Q788" s="6">
        <f t="shared" si="1"/>
        <v>2.83471339</v>
      </c>
      <c r="R788" s="6">
        <v>0.0</v>
      </c>
    </row>
    <row r="789" ht="15.75" customHeight="1">
      <c r="A789" s="15" t="s">
        <v>856</v>
      </c>
      <c r="B789" s="15" t="s">
        <v>908</v>
      </c>
      <c r="C789" s="15" t="s">
        <v>909</v>
      </c>
      <c r="D789" s="6">
        <v>0.0</v>
      </c>
      <c r="E789" s="6">
        <v>0.0</v>
      </c>
      <c r="F789" s="15"/>
      <c r="G789" s="7">
        <v>42079.0</v>
      </c>
      <c r="H789" s="8">
        <v>0.46527777777777773</v>
      </c>
      <c r="I789" s="16">
        <v>42079.46527777778</v>
      </c>
      <c r="J789" s="17">
        <v>7540777.62</v>
      </c>
      <c r="K789" s="17">
        <v>364791.58</v>
      </c>
      <c r="L789" s="18">
        <v>7540777.62</v>
      </c>
      <c r="M789" s="18">
        <v>364791.58</v>
      </c>
      <c r="N789" s="14" t="s">
        <v>37</v>
      </c>
      <c r="O789" s="17" t="s">
        <v>31</v>
      </c>
      <c r="P789" s="17" t="s">
        <v>28</v>
      </c>
      <c r="Q789" s="6">
        <f t="shared" si="1"/>
        <v>3.340733452</v>
      </c>
      <c r="R789" s="6">
        <v>0.0</v>
      </c>
    </row>
    <row r="790" ht="15.75" customHeight="1">
      <c r="A790" s="15" t="s">
        <v>856</v>
      </c>
      <c r="B790" s="15" t="s">
        <v>908</v>
      </c>
      <c r="C790" s="15" t="s">
        <v>909</v>
      </c>
      <c r="D790" s="6">
        <v>0.0</v>
      </c>
      <c r="E790" s="6">
        <v>0.0</v>
      </c>
      <c r="F790" s="15"/>
      <c r="G790" s="7">
        <v>42079.0</v>
      </c>
      <c r="H790" s="8">
        <v>0.46875</v>
      </c>
      <c r="I790" s="16">
        <v>42079.46875</v>
      </c>
      <c r="J790" s="17">
        <v>7540789.94</v>
      </c>
      <c r="K790" s="17">
        <v>364750.9</v>
      </c>
      <c r="L790" s="18">
        <v>7540789.94</v>
      </c>
      <c r="M790" s="18">
        <v>364750.9</v>
      </c>
      <c r="N790" s="24" t="s">
        <v>56</v>
      </c>
      <c r="O790" s="17" t="s">
        <v>58</v>
      </c>
      <c r="P790" s="17" t="s">
        <v>917</v>
      </c>
      <c r="Q790" s="6">
        <f t="shared" si="1"/>
        <v>42.50464445</v>
      </c>
      <c r="R790" s="6">
        <v>0.0</v>
      </c>
    </row>
    <row r="791" ht="15.75" customHeight="1">
      <c r="A791" s="15" t="s">
        <v>856</v>
      </c>
      <c r="B791" s="15" t="s">
        <v>908</v>
      </c>
      <c r="C791" s="15" t="s">
        <v>909</v>
      </c>
      <c r="D791" s="6">
        <v>0.0</v>
      </c>
      <c r="E791" s="6">
        <v>0.0</v>
      </c>
      <c r="F791" s="15"/>
      <c r="G791" s="7">
        <v>42079.0</v>
      </c>
      <c r="H791" s="8">
        <v>0.47222222222222227</v>
      </c>
      <c r="I791" s="16">
        <v>42079.47222222222</v>
      </c>
      <c r="J791" s="17">
        <v>7540789.94</v>
      </c>
      <c r="K791" s="17">
        <v>364750.9</v>
      </c>
      <c r="L791" s="18">
        <v>7540789.94</v>
      </c>
      <c r="M791" s="18">
        <v>364750.9</v>
      </c>
      <c r="N791" s="24" t="s">
        <v>56</v>
      </c>
      <c r="O791" s="17" t="s">
        <v>58</v>
      </c>
      <c r="P791" s="17" t="s">
        <v>917</v>
      </c>
      <c r="Q791" s="6">
        <f t="shared" si="1"/>
        <v>0</v>
      </c>
      <c r="R791" s="6">
        <v>0.0</v>
      </c>
    </row>
    <row r="792" ht="15.75" customHeight="1">
      <c r="A792" s="15" t="s">
        <v>856</v>
      </c>
      <c r="B792" s="15" t="s">
        <v>908</v>
      </c>
      <c r="C792" s="15" t="s">
        <v>909</v>
      </c>
      <c r="D792" s="6">
        <v>0.0</v>
      </c>
      <c r="E792" s="6">
        <v>0.0</v>
      </c>
      <c r="F792" s="15"/>
      <c r="G792" s="7">
        <v>42079.0</v>
      </c>
      <c r="H792" s="8">
        <v>0.4756944444444444</v>
      </c>
      <c r="I792" s="16">
        <v>42079.475694444445</v>
      </c>
      <c r="J792" s="17">
        <v>7540793.45</v>
      </c>
      <c r="K792" s="17">
        <v>364748.64</v>
      </c>
      <c r="L792" s="18">
        <v>7540793.45</v>
      </c>
      <c r="M792" s="18">
        <v>364748.64</v>
      </c>
      <c r="N792" s="21" t="s">
        <v>68</v>
      </c>
      <c r="O792" s="17" t="s">
        <v>843</v>
      </c>
      <c r="P792" s="17" t="s">
        <v>28</v>
      </c>
      <c r="Q792" s="6">
        <f t="shared" si="1"/>
        <v>4.174649686</v>
      </c>
      <c r="R792" s="6">
        <v>0.0</v>
      </c>
    </row>
    <row r="793" ht="15.75" customHeight="1">
      <c r="A793" s="15" t="s">
        <v>856</v>
      </c>
      <c r="B793" s="15" t="s">
        <v>908</v>
      </c>
      <c r="C793" s="15" t="s">
        <v>909</v>
      </c>
      <c r="D793" s="6">
        <v>0.0</v>
      </c>
      <c r="E793" s="6">
        <v>0.0</v>
      </c>
      <c r="F793" s="15"/>
      <c r="G793" s="7">
        <v>42079.0</v>
      </c>
      <c r="H793" s="8">
        <v>0.4791666666666667</v>
      </c>
      <c r="I793" s="16">
        <v>42079.479166666664</v>
      </c>
      <c r="J793" s="17">
        <v>7540796.95</v>
      </c>
      <c r="K793" s="17">
        <v>364744.88</v>
      </c>
      <c r="L793" s="18">
        <v>7540796.95</v>
      </c>
      <c r="M793" s="18">
        <v>364744.88</v>
      </c>
      <c r="N793" s="14" t="s">
        <v>37</v>
      </c>
      <c r="O793" s="17" t="s">
        <v>31</v>
      </c>
      <c r="P793" s="17" t="s">
        <v>28</v>
      </c>
      <c r="Q793" s="6">
        <f t="shared" si="1"/>
        <v>5.136886216</v>
      </c>
      <c r="R793" s="6">
        <v>0.0</v>
      </c>
    </row>
    <row r="794" ht="15.75" customHeight="1">
      <c r="A794" s="15" t="s">
        <v>856</v>
      </c>
      <c r="B794" s="15" t="s">
        <v>908</v>
      </c>
      <c r="C794" s="15" t="s">
        <v>909</v>
      </c>
      <c r="D794" s="6">
        <v>0.0</v>
      </c>
      <c r="E794" s="6">
        <v>0.0</v>
      </c>
      <c r="F794" s="15"/>
      <c r="G794" s="7">
        <v>42079.0</v>
      </c>
      <c r="H794" s="8">
        <v>0.4826388888888889</v>
      </c>
      <c r="I794" s="16">
        <v>42079.48263888889</v>
      </c>
      <c r="J794" s="17">
        <v>7540810.66</v>
      </c>
      <c r="K794" s="17">
        <v>364730.47</v>
      </c>
      <c r="L794" s="18">
        <v>7540810.66</v>
      </c>
      <c r="M794" s="18">
        <v>364730.47</v>
      </c>
      <c r="N794" s="21" t="s">
        <v>68</v>
      </c>
      <c r="O794" s="17" t="s">
        <v>843</v>
      </c>
      <c r="P794" s="17" t="s">
        <v>28</v>
      </c>
      <c r="Q794" s="6">
        <f t="shared" si="1"/>
        <v>19.89000251</v>
      </c>
      <c r="R794" s="6">
        <v>0.0</v>
      </c>
    </row>
    <row r="795" ht="15.75" customHeight="1">
      <c r="A795" s="15" t="s">
        <v>856</v>
      </c>
      <c r="B795" s="15" t="s">
        <v>908</v>
      </c>
      <c r="C795" s="15" t="s">
        <v>909</v>
      </c>
      <c r="D795" s="6">
        <v>0.0</v>
      </c>
      <c r="E795" s="6">
        <v>0.0</v>
      </c>
      <c r="F795" s="15"/>
      <c r="G795" s="7">
        <v>42079.0</v>
      </c>
      <c r="H795" s="8">
        <v>0.4861111111111111</v>
      </c>
      <c r="I795" s="16">
        <v>42079.48611111111</v>
      </c>
      <c r="J795" s="17">
        <v>7540813.56</v>
      </c>
      <c r="K795" s="17">
        <v>364727.13</v>
      </c>
      <c r="L795" s="18">
        <v>7540813.56</v>
      </c>
      <c r="M795" s="18">
        <v>364727.13</v>
      </c>
      <c r="N795" s="14" t="s">
        <v>60</v>
      </c>
      <c r="O795" s="17" t="s">
        <v>52</v>
      </c>
      <c r="P795" s="17" t="s">
        <v>28</v>
      </c>
      <c r="Q795" s="6">
        <f t="shared" si="1"/>
        <v>4.423301934</v>
      </c>
      <c r="R795" s="6">
        <v>0.0</v>
      </c>
    </row>
    <row r="796" ht="15.75" customHeight="1">
      <c r="A796" s="15" t="s">
        <v>856</v>
      </c>
      <c r="B796" s="15" t="s">
        <v>908</v>
      </c>
      <c r="C796" s="15" t="s">
        <v>909</v>
      </c>
      <c r="D796" s="6">
        <v>0.0</v>
      </c>
      <c r="E796" s="6">
        <v>0.0</v>
      </c>
      <c r="F796" s="15"/>
      <c r="G796" s="7">
        <v>42079.0</v>
      </c>
      <c r="H796" s="8">
        <v>0.4895833333333333</v>
      </c>
      <c r="I796" s="16">
        <v>42079.489583333336</v>
      </c>
      <c r="J796" s="17">
        <v>7540816.42</v>
      </c>
      <c r="K796" s="17">
        <v>364728.2</v>
      </c>
      <c r="L796" s="18">
        <v>7540816.42</v>
      </c>
      <c r="M796" s="18">
        <v>364728.2</v>
      </c>
      <c r="N796" s="14" t="s">
        <v>60</v>
      </c>
      <c r="O796" s="17" t="s">
        <v>52</v>
      </c>
      <c r="P796" s="17" t="s">
        <v>28</v>
      </c>
      <c r="Q796" s="6">
        <f t="shared" si="1"/>
        <v>3.053604428</v>
      </c>
      <c r="R796" s="6">
        <v>0.0</v>
      </c>
    </row>
    <row r="797" ht="15.75" customHeight="1">
      <c r="A797" s="15" t="s">
        <v>856</v>
      </c>
      <c r="B797" s="15" t="s">
        <v>908</v>
      </c>
      <c r="C797" s="15" t="s">
        <v>909</v>
      </c>
      <c r="D797" s="6">
        <v>0.0</v>
      </c>
      <c r="E797" s="6">
        <v>0.0</v>
      </c>
      <c r="F797" s="15"/>
      <c r="G797" s="7">
        <v>42079.0</v>
      </c>
      <c r="H797" s="8">
        <v>0.4930555555555556</v>
      </c>
      <c r="I797" s="16">
        <v>42079.493055555555</v>
      </c>
      <c r="J797" s="17">
        <v>7540817.58</v>
      </c>
      <c r="K797" s="17">
        <v>364726.66</v>
      </c>
      <c r="L797" s="18">
        <v>7540817.58</v>
      </c>
      <c r="M797" s="18">
        <v>364726.66</v>
      </c>
      <c r="N797" s="14" t="s">
        <v>60</v>
      </c>
      <c r="O797" s="17" t="s">
        <v>52</v>
      </c>
      <c r="P797" s="17" t="s">
        <v>28</v>
      </c>
      <c r="Q797" s="6">
        <f t="shared" si="1"/>
        <v>1.928004149</v>
      </c>
      <c r="R797" s="6">
        <v>0.0</v>
      </c>
    </row>
    <row r="798" ht="15.75" customHeight="1">
      <c r="A798" s="15" t="s">
        <v>856</v>
      </c>
      <c r="B798" s="15" t="s">
        <v>908</v>
      </c>
      <c r="C798" s="15" t="s">
        <v>909</v>
      </c>
      <c r="D798" s="6">
        <v>0.0</v>
      </c>
      <c r="E798" s="6">
        <v>0.0</v>
      </c>
      <c r="F798" s="15"/>
      <c r="G798" s="7">
        <v>42079.0</v>
      </c>
      <c r="H798" s="8">
        <v>0.49652777777777773</v>
      </c>
      <c r="I798" s="16">
        <v>42079.49652777778</v>
      </c>
      <c r="J798" s="17">
        <v>7540817.32</v>
      </c>
      <c r="K798" s="17">
        <v>364728.96</v>
      </c>
      <c r="L798" s="18">
        <v>7540817.32</v>
      </c>
      <c r="M798" s="18">
        <v>364728.96</v>
      </c>
      <c r="N798" s="14" t="s">
        <v>60</v>
      </c>
      <c r="O798" s="17" t="s">
        <v>52</v>
      </c>
      <c r="P798" s="17" t="s">
        <v>28</v>
      </c>
      <c r="Q798" s="6">
        <f t="shared" si="1"/>
        <v>2.314649001</v>
      </c>
      <c r="R798" s="6">
        <v>0.0</v>
      </c>
    </row>
    <row r="799" ht="15.75" customHeight="1">
      <c r="A799" s="15" t="s">
        <v>856</v>
      </c>
      <c r="B799" s="15" t="s">
        <v>908</v>
      </c>
      <c r="C799" s="15" t="s">
        <v>909</v>
      </c>
      <c r="D799" s="6">
        <v>0.0</v>
      </c>
      <c r="E799" s="6">
        <v>0.0</v>
      </c>
      <c r="F799" s="15"/>
      <c r="G799" s="7">
        <v>42079.0</v>
      </c>
      <c r="H799" s="8">
        <v>0.5</v>
      </c>
      <c r="I799" s="16">
        <v>42079.5</v>
      </c>
      <c r="J799" s="17">
        <v>7540810.37</v>
      </c>
      <c r="K799" s="17">
        <v>364728.81</v>
      </c>
      <c r="L799" s="18">
        <v>7540810.37</v>
      </c>
      <c r="M799" s="18">
        <v>364728.81</v>
      </c>
      <c r="N799" s="14" t="s">
        <v>60</v>
      </c>
      <c r="O799" s="17" t="s">
        <v>52</v>
      </c>
      <c r="P799" s="17" t="s">
        <v>28</v>
      </c>
      <c r="Q799" s="6">
        <f t="shared" si="1"/>
        <v>6.951618517</v>
      </c>
      <c r="R799" s="6">
        <v>0.0</v>
      </c>
    </row>
    <row r="800" ht="15.75" customHeight="1">
      <c r="A800" s="15" t="s">
        <v>856</v>
      </c>
      <c r="B800" s="15" t="s">
        <v>908</v>
      </c>
      <c r="C800" s="15" t="s">
        <v>909</v>
      </c>
      <c r="D800" s="6">
        <v>0.0</v>
      </c>
      <c r="E800" s="6">
        <v>0.0</v>
      </c>
      <c r="F800" s="15"/>
      <c r="G800" s="7">
        <v>42079.0</v>
      </c>
      <c r="H800" s="8">
        <v>0.5034722222222222</v>
      </c>
      <c r="I800" s="16">
        <v>42079.50347222222</v>
      </c>
      <c r="J800" s="17">
        <v>7540812.87</v>
      </c>
      <c r="K800" s="17">
        <v>364726.49</v>
      </c>
      <c r="L800" s="18">
        <v>7540812.87</v>
      </c>
      <c r="M800" s="18">
        <v>364726.49</v>
      </c>
      <c r="N800" s="14" t="s">
        <v>60</v>
      </c>
      <c r="O800" s="17" t="s">
        <v>52</v>
      </c>
      <c r="P800" s="17" t="s">
        <v>28</v>
      </c>
      <c r="Q800" s="6">
        <f t="shared" si="1"/>
        <v>3.41063044</v>
      </c>
      <c r="R800" s="6">
        <v>0.0</v>
      </c>
    </row>
    <row r="801" ht="15.75" customHeight="1">
      <c r="A801" s="15" t="s">
        <v>856</v>
      </c>
      <c r="B801" s="15" t="s">
        <v>908</v>
      </c>
      <c r="C801" s="15" t="s">
        <v>909</v>
      </c>
      <c r="D801" s="6">
        <v>0.0</v>
      </c>
      <c r="E801" s="6">
        <v>0.0</v>
      </c>
      <c r="F801" s="15"/>
      <c r="G801" s="7">
        <v>42079.0</v>
      </c>
      <c r="H801" s="8">
        <v>0.5069444444444444</v>
      </c>
      <c r="I801" s="16">
        <v>42079.506944444445</v>
      </c>
      <c r="J801" s="17">
        <v>7540813.29</v>
      </c>
      <c r="K801" s="17">
        <v>364726.57</v>
      </c>
      <c r="L801" s="18">
        <v>7540813.29</v>
      </c>
      <c r="M801" s="18">
        <v>364726.57</v>
      </c>
      <c r="N801" s="14" t="s">
        <v>60</v>
      </c>
      <c r="O801" s="17" t="s">
        <v>52</v>
      </c>
      <c r="P801" s="17" t="s">
        <v>28</v>
      </c>
      <c r="Q801" s="6">
        <f t="shared" si="1"/>
        <v>0.4275511665</v>
      </c>
      <c r="R801" s="6">
        <v>0.0</v>
      </c>
    </row>
    <row r="802" ht="15.75" customHeight="1">
      <c r="A802" s="15" t="s">
        <v>856</v>
      </c>
      <c r="B802" s="15" t="s">
        <v>908</v>
      </c>
      <c r="C802" s="15" t="s">
        <v>909</v>
      </c>
      <c r="D802" s="6">
        <v>0.0</v>
      </c>
      <c r="E802" s="6">
        <v>0.0</v>
      </c>
      <c r="F802" s="15"/>
      <c r="G802" s="7">
        <v>42079.0</v>
      </c>
      <c r="H802" s="8">
        <v>0.5104166666666666</v>
      </c>
      <c r="I802" s="16">
        <v>42079.510416666664</v>
      </c>
      <c r="J802" s="17">
        <v>7540810.69</v>
      </c>
      <c r="K802" s="17">
        <v>364724.56</v>
      </c>
      <c r="L802" s="18">
        <v>7540810.69</v>
      </c>
      <c r="M802" s="18">
        <v>364724.56</v>
      </c>
      <c r="N802" s="14" t="s">
        <v>60</v>
      </c>
      <c r="O802" s="17" t="s">
        <v>52</v>
      </c>
      <c r="P802" s="17" t="s">
        <v>28</v>
      </c>
      <c r="Q802" s="6">
        <f t="shared" si="1"/>
        <v>3.286350559</v>
      </c>
      <c r="R802" s="6">
        <v>0.0</v>
      </c>
    </row>
    <row r="803" ht="15.75" customHeight="1">
      <c r="A803" s="15" t="s">
        <v>856</v>
      </c>
      <c r="B803" s="15" t="s">
        <v>918</v>
      </c>
      <c r="C803" s="15" t="s">
        <v>919</v>
      </c>
      <c r="D803" s="6">
        <v>0.0</v>
      </c>
      <c r="E803" s="6">
        <v>0.0</v>
      </c>
      <c r="F803" s="15"/>
      <c r="G803" s="7">
        <v>42080.0</v>
      </c>
      <c r="H803" s="8">
        <v>0.4930555555555556</v>
      </c>
      <c r="I803" s="16">
        <v>42080.493055555555</v>
      </c>
      <c r="J803" s="17">
        <v>7540761.41</v>
      </c>
      <c r="K803" s="17">
        <v>364830.12</v>
      </c>
      <c r="L803" s="18">
        <v>7540761.41</v>
      </c>
      <c r="M803" s="18">
        <v>364830.12</v>
      </c>
      <c r="N803" s="24" t="s">
        <v>56</v>
      </c>
      <c r="O803" s="17" t="s">
        <v>58</v>
      </c>
      <c r="P803" s="17" t="s">
        <v>920</v>
      </c>
      <c r="Q803" s="6">
        <f t="shared" si="1"/>
        <v>116.4964892</v>
      </c>
      <c r="R803" s="6">
        <v>0.0</v>
      </c>
    </row>
    <row r="804" ht="15.75" customHeight="1">
      <c r="A804" s="15" t="s">
        <v>856</v>
      </c>
      <c r="B804" s="15" t="s">
        <v>918</v>
      </c>
      <c r="C804" s="15" t="s">
        <v>919</v>
      </c>
      <c r="D804" s="6">
        <v>0.0</v>
      </c>
      <c r="E804" s="6">
        <v>0.0</v>
      </c>
      <c r="F804" s="15"/>
      <c r="G804" s="7">
        <v>42080.0</v>
      </c>
      <c r="H804" s="8">
        <v>0.49652777777777773</v>
      </c>
      <c r="I804" s="16">
        <v>42080.49652777778</v>
      </c>
      <c r="J804" s="17">
        <v>7540761.41</v>
      </c>
      <c r="K804" s="17">
        <v>364830.12</v>
      </c>
      <c r="L804" s="18">
        <v>7540761.41</v>
      </c>
      <c r="M804" s="18">
        <v>364830.12</v>
      </c>
      <c r="N804" s="24" t="s">
        <v>56</v>
      </c>
      <c r="O804" s="17" t="s">
        <v>58</v>
      </c>
      <c r="P804" s="17" t="s">
        <v>920</v>
      </c>
      <c r="Q804" s="6">
        <f t="shared" si="1"/>
        <v>0</v>
      </c>
      <c r="R804" s="6">
        <v>0.0</v>
      </c>
    </row>
    <row r="805" ht="15.75" customHeight="1">
      <c r="A805" s="15" t="s">
        <v>856</v>
      </c>
      <c r="B805" s="15" t="s">
        <v>918</v>
      </c>
      <c r="C805" s="15" t="s">
        <v>919</v>
      </c>
      <c r="D805" s="6">
        <v>0.0</v>
      </c>
      <c r="E805" s="6">
        <v>0.0</v>
      </c>
      <c r="F805" s="15"/>
      <c r="G805" s="7">
        <v>42080.0</v>
      </c>
      <c r="H805" s="8">
        <v>0.5</v>
      </c>
      <c r="I805" s="16">
        <v>42080.5</v>
      </c>
      <c r="J805" s="17">
        <v>7540761.41</v>
      </c>
      <c r="K805" s="17">
        <v>364830.12</v>
      </c>
      <c r="L805" s="18">
        <v>7540761.41</v>
      </c>
      <c r="M805" s="18">
        <v>364830.12</v>
      </c>
      <c r="N805" s="24" t="s">
        <v>56</v>
      </c>
      <c r="O805" s="17" t="s">
        <v>58</v>
      </c>
      <c r="P805" s="17" t="s">
        <v>920</v>
      </c>
      <c r="Q805" s="6">
        <f t="shared" si="1"/>
        <v>0</v>
      </c>
      <c r="R805" s="6">
        <v>0.0</v>
      </c>
    </row>
    <row r="806" ht="15.75" customHeight="1">
      <c r="A806" s="15" t="s">
        <v>856</v>
      </c>
      <c r="B806" s="15" t="s">
        <v>918</v>
      </c>
      <c r="C806" s="15" t="s">
        <v>919</v>
      </c>
      <c r="D806" s="6">
        <v>0.0</v>
      </c>
      <c r="E806" s="6">
        <v>0.0</v>
      </c>
      <c r="F806" s="15"/>
      <c r="G806" s="7">
        <v>42080.0</v>
      </c>
      <c r="H806" s="8">
        <v>0.5034722222222222</v>
      </c>
      <c r="I806" s="16">
        <v>42080.50347222222</v>
      </c>
      <c r="J806" s="17">
        <v>7540761.41</v>
      </c>
      <c r="K806" s="17">
        <v>364830.12</v>
      </c>
      <c r="L806" s="18">
        <v>7540761.41</v>
      </c>
      <c r="M806" s="18">
        <v>364830.12</v>
      </c>
      <c r="N806" s="24" t="s">
        <v>56</v>
      </c>
      <c r="O806" s="17" t="s">
        <v>58</v>
      </c>
      <c r="P806" s="17" t="s">
        <v>920</v>
      </c>
      <c r="Q806" s="6">
        <f t="shared" si="1"/>
        <v>0</v>
      </c>
      <c r="R806" s="6">
        <v>0.0</v>
      </c>
    </row>
    <row r="807" ht="15.75" customHeight="1">
      <c r="A807" s="15" t="s">
        <v>856</v>
      </c>
      <c r="B807" s="15" t="s">
        <v>918</v>
      </c>
      <c r="C807" s="15" t="s">
        <v>919</v>
      </c>
      <c r="D807" s="6">
        <v>0.0</v>
      </c>
      <c r="E807" s="6">
        <v>0.0</v>
      </c>
      <c r="F807" s="15"/>
      <c r="G807" s="7">
        <v>42080.0</v>
      </c>
      <c r="H807" s="8">
        <v>0.5069444444444444</v>
      </c>
      <c r="I807" s="16">
        <v>42080.506944444445</v>
      </c>
      <c r="J807" s="17">
        <v>7540746.88</v>
      </c>
      <c r="K807" s="17">
        <v>364858.21</v>
      </c>
      <c r="L807" s="18">
        <v>7540746.88</v>
      </c>
      <c r="M807" s="18">
        <v>364858.21</v>
      </c>
      <c r="N807" s="14" t="s">
        <v>33</v>
      </c>
      <c r="O807" s="17" t="s">
        <v>35</v>
      </c>
      <c r="P807" s="17" t="s">
        <v>28</v>
      </c>
      <c r="Q807" s="6">
        <f t="shared" si="1"/>
        <v>31.62544861</v>
      </c>
      <c r="R807" s="6">
        <v>0.0</v>
      </c>
    </row>
    <row r="808" ht="15.75" customHeight="1">
      <c r="A808" s="15" t="s">
        <v>856</v>
      </c>
      <c r="B808" s="15" t="s">
        <v>918</v>
      </c>
      <c r="C808" s="15" t="s">
        <v>919</v>
      </c>
      <c r="D808" s="6">
        <v>0.0</v>
      </c>
      <c r="E808" s="6">
        <v>0.0</v>
      </c>
      <c r="F808" s="15"/>
      <c r="G808" s="7">
        <v>42080.0</v>
      </c>
      <c r="H808" s="8">
        <v>0.5104166666666666</v>
      </c>
      <c r="I808" s="16">
        <v>42080.510416666664</v>
      </c>
      <c r="J808" s="17">
        <v>7540739.36</v>
      </c>
      <c r="K808" s="17">
        <v>364870.6</v>
      </c>
      <c r="L808" s="18">
        <v>7540739.36</v>
      </c>
      <c r="M808" s="18">
        <v>364870.6</v>
      </c>
      <c r="N808" s="24" t="s">
        <v>56</v>
      </c>
      <c r="O808" s="17" t="s">
        <v>58</v>
      </c>
      <c r="P808" s="17" t="s">
        <v>921</v>
      </c>
      <c r="Q808" s="6">
        <f t="shared" si="1"/>
        <v>14.49353304</v>
      </c>
      <c r="R808" s="6">
        <v>0.0</v>
      </c>
    </row>
    <row r="809" ht="15.75" customHeight="1">
      <c r="A809" s="15" t="s">
        <v>856</v>
      </c>
      <c r="B809" s="15" t="s">
        <v>918</v>
      </c>
      <c r="C809" s="15" t="s">
        <v>919</v>
      </c>
      <c r="D809" s="6">
        <v>0.0</v>
      </c>
      <c r="E809" s="6">
        <v>0.0</v>
      </c>
      <c r="F809" s="15"/>
      <c r="G809" s="7">
        <v>42080.0</v>
      </c>
      <c r="H809" s="8">
        <v>0.513888888888889</v>
      </c>
      <c r="I809" s="16">
        <v>42080.51388888889</v>
      </c>
      <c r="J809" s="17">
        <v>7540731.89</v>
      </c>
      <c r="K809" s="17">
        <v>364882.55</v>
      </c>
      <c r="L809" s="18">
        <v>7540731.89</v>
      </c>
      <c r="M809" s="18">
        <v>364882.55</v>
      </c>
      <c r="N809" s="14" t="s">
        <v>75</v>
      </c>
      <c r="O809" s="17" t="s">
        <v>843</v>
      </c>
      <c r="P809" s="17" t="s">
        <v>28</v>
      </c>
      <c r="Q809" s="6">
        <f t="shared" si="1"/>
        <v>14.09267185</v>
      </c>
      <c r="R809" s="6">
        <v>0.0</v>
      </c>
    </row>
    <row r="810" ht="15.75" customHeight="1">
      <c r="A810" s="15" t="s">
        <v>856</v>
      </c>
      <c r="B810" s="15" t="s">
        <v>918</v>
      </c>
      <c r="C810" s="15" t="s">
        <v>919</v>
      </c>
      <c r="D810" s="6">
        <v>0.0</v>
      </c>
      <c r="E810" s="6">
        <v>0.0</v>
      </c>
      <c r="F810" s="15"/>
      <c r="G810" s="7">
        <v>42080.0</v>
      </c>
      <c r="H810" s="8">
        <v>0.517361111111111</v>
      </c>
      <c r="I810" s="16">
        <v>42080.51736111111</v>
      </c>
      <c r="J810" s="17">
        <v>7540695.35</v>
      </c>
      <c r="K810" s="17">
        <v>364906.97</v>
      </c>
      <c r="L810" s="18">
        <v>7540695.35</v>
      </c>
      <c r="M810" s="18">
        <v>364906.97</v>
      </c>
      <c r="N810" s="14" t="s">
        <v>37</v>
      </c>
      <c r="O810" s="17" t="s">
        <v>31</v>
      </c>
      <c r="P810" s="17" t="s">
        <v>28</v>
      </c>
      <c r="Q810" s="6">
        <f t="shared" si="1"/>
        <v>43.9489249</v>
      </c>
      <c r="R810" s="6">
        <v>0.0</v>
      </c>
    </row>
    <row r="811" ht="15.75" customHeight="1">
      <c r="A811" s="15" t="s">
        <v>856</v>
      </c>
      <c r="B811" s="15" t="s">
        <v>918</v>
      </c>
      <c r="C811" s="15" t="s">
        <v>919</v>
      </c>
      <c r="D811" s="6">
        <v>0.0</v>
      </c>
      <c r="E811" s="6">
        <v>0.0</v>
      </c>
      <c r="F811" s="15"/>
      <c r="G811" s="7">
        <v>42080.0</v>
      </c>
      <c r="H811" s="8">
        <v>0.5208333333333334</v>
      </c>
      <c r="I811" s="16">
        <v>42080.520833333336</v>
      </c>
      <c r="J811" s="17">
        <v>7540673.37</v>
      </c>
      <c r="K811" s="17">
        <v>364955.0</v>
      </c>
      <c r="L811" s="18">
        <v>7540673.37</v>
      </c>
      <c r="M811" s="18">
        <v>364955.0</v>
      </c>
      <c r="N811" s="14" t="s">
        <v>28</v>
      </c>
      <c r="O811" s="17" t="s">
        <v>28</v>
      </c>
      <c r="P811" s="17" t="s">
        <v>28</v>
      </c>
      <c r="Q811" s="6">
        <f t="shared" si="1"/>
        <v>52.82046289</v>
      </c>
      <c r="R811" s="6">
        <v>0.0</v>
      </c>
    </row>
    <row r="812" ht="15.75" customHeight="1">
      <c r="A812" s="15" t="s">
        <v>856</v>
      </c>
      <c r="B812" s="15" t="s">
        <v>918</v>
      </c>
      <c r="C812" s="15" t="s">
        <v>919</v>
      </c>
      <c r="D812" s="6">
        <v>0.0</v>
      </c>
      <c r="E812" s="6">
        <v>0.0</v>
      </c>
      <c r="F812" s="15"/>
      <c r="G812" s="7">
        <v>42080.0</v>
      </c>
      <c r="H812" s="8">
        <v>0.5243055555555556</v>
      </c>
      <c r="I812" s="16">
        <v>42080.524305555555</v>
      </c>
      <c r="J812" s="17">
        <v>7540677.4</v>
      </c>
      <c r="K812" s="17">
        <v>365018.17</v>
      </c>
      <c r="L812" s="18">
        <v>7540677.4</v>
      </c>
      <c r="M812" s="18">
        <v>365018.17</v>
      </c>
      <c r="N812" s="14" t="s">
        <v>37</v>
      </c>
      <c r="O812" s="17" t="s">
        <v>31</v>
      </c>
      <c r="P812" s="17" t="s">
        <v>28</v>
      </c>
      <c r="Q812" s="6">
        <f t="shared" si="1"/>
        <v>63.29841862</v>
      </c>
      <c r="R812" s="6">
        <v>0.0</v>
      </c>
    </row>
    <row r="813" ht="15.75" customHeight="1">
      <c r="A813" s="15" t="s">
        <v>856</v>
      </c>
      <c r="B813" s="15" t="s">
        <v>918</v>
      </c>
      <c r="C813" s="15" t="s">
        <v>919</v>
      </c>
      <c r="D813" s="6">
        <v>0.0</v>
      </c>
      <c r="E813" s="6">
        <v>0.0</v>
      </c>
      <c r="F813" s="15"/>
      <c r="G813" s="7">
        <v>42080.0</v>
      </c>
      <c r="H813" s="8">
        <v>0.5277777777777778</v>
      </c>
      <c r="I813" s="16">
        <v>42080.52777777778</v>
      </c>
      <c r="J813" s="17">
        <v>7540687.37</v>
      </c>
      <c r="K813" s="17">
        <v>365063.56</v>
      </c>
      <c r="L813" s="18">
        <v>7540687.37</v>
      </c>
      <c r="M813" s="18">
        <v>365063.56</v>
      </c>
      <c r="N813" s="14" t="s">
        <v>40</v>
      </c>
      <c r="O813" s="17" t="s">
        <v>42</v>
      </c>
      <c r="P813" s="17" t="s">
        <v>28</v>
      </c>
      <c r="Q813" s="6">
        <f t="shared" si="1"/>
        <v>46.47206688</v>
      </c>
      <c r="R813" s="6">
        <v>0.0</v>
      </c>
    </row>
    <row r="814" ht="15.75" customHeight="1">
      <c r="A814" s="15" t="s">
        <v>856</v>
      </c>
      <c r="B814" s="15" t="s">
        <v>918</v>
      </c>
      <c r="C814" s="15" t="s">
        <v>919</v>
      </c>
      <c r="D814" s="6">
        <v>0.0</v>
      </c>
      <c r="E814" s="6">
        <v>0.0</v>
      </c>
      <c r="F814" s="15"/>
      <c r="G814" s="7">
        <v>42080.0</v>
      </c>
      <c r="H814" s="8">
        <v>0.53125</v>
      </c>
      <c r="I814" s="16">
        <v>42080.53125</v>
      </c>
      <c r="J814" s="17">
        <v>7540702.18</v>
      </c>
      <c r="K814" s="17">
        <v>365104.93</v>
      </c>
      <c r="L814" s="18">
        <v>7540702.18</v>
      </c>
      <c r="M814" s="18">
        <v>365104.93</v>
      </c>
      <c r="N814" s="21" t="s">
        <v>68</v>
      </c>
      <c r="O814" s="17" t="s">
        <v>843</v>
      </c>
      <c r="P814" s="17" t="s">
        <v>28</v>
      </c>
      <c r="Q814" s="6">
        <f t="shared" si="1"/>
        <v>43.94101728</v>
      </c>
      <c r="R814" s="6">
        <v>0.0</v>
      </c>
    </row>
    <row r="815" ht="15.75" customHeight="1">
      <c r="A815" s="15" t="s">
        <v>856</v>
      </c>
      <c r="B815" s="15" t="s">
        <v>918</v>
      </c>
      <c r="C815" s="15" t="s">
        <v>919</v>
      </c>
      <c r="D815" s="6">
        <v>0.0</v>
      </c>
      <c r="E815" s="6">
        <v>0.0</v>
      </c>
      <c r="F815" s="15"/>
      <c r="G815" s="7">
        <v>42080.0</v>
      </c>
      <c r="H815" s="8">
        <v>0.5347222222222222</v>
      </c>
      <c r="I815" s="16">
        <v>42080.53472222222</v>
      </c>
      <c r="J815" s="17">
        <v>7540710.74</v>
      </c>
      <c r="K815" s="17">
        <v>365200.82</v>
      </c>
      <c r="L815" s="18">
        <v>7540710.74</v>
      </c>
      <c r="M815" s="18">
        <v>365200.82</v>
      </c>
      <c r="N815" s="14" t="s">
        <v>33</v>
      </c>
      <c r="O815" s="17" t="s">
        <v>35</v>
      </c>
      <c r="P815" s="17" t="s">
        <v>28</v>
      </c>
      <c r="Q815" s="6">
        <f t="shared" si="1"/>
        <v>96.27131297</v>
      </c>
      <c r="R815" s="6">
        <v>0.0</v>
      </c>
    </row>
    <row r="816" ht="15.75" customHeight="1">
      <c r="A816" s="15" t="s">
        <v>856</v>
      </c>
      <c r="B816" s="15" t="s">
        <v>918</v>
      </c>
      <c r="C816" s="15" t="s">
        <v>919</v>
      </c>
      <c r="D816" s="6">
        <v>0.0</v>
      </c>
      <c r="E816" s="6">
        <v>0.0</v>
      </c>
      <c r="F816" s="15"/>
      <c r="G816" s="7">
        <v>42080.0</v>
      </c>
      <c r="H816" s="8">
        <v>0.5381944444444444</v>
      </c>
      <c r="I816" s="16">
        <v>42080.538194444445</v>
      </c>
      <c r="J816" s="17">
        <v>7540745.35</v>
      </c>
      <c r="K816" s="17">
        <v>365257.3</v>
      </c>
      <c r="L816" s="18">
        <v>7540745.35</v>
      </c>
      <c r="M816" s="18">
        <v>365257.3</v>
      </c>
      <c r="N816" s="23" t="s">
        <v>56</v>
      </c>
      <c r="O816" s="17" t="s">
        <v>58</v>
      </c>
      <c r="P816" s="17" t="s">
        <v>922</v>
      </c>
      <c r="Q816" s="6">
        <f t="shared" si="1"/>
        <v>66.24079181</v>
      </c>
      <c r="R816" s="6">
        <v>0.0</v>
      </c>
    </row>
    <row r="817" ht="15.75" customHeight="1">
      <c r="A817" s="15" t="s">
        <v>856</v>
      </c>
      <c r="B817" s="15" t="s">
        <v>918</v>
      </c>
      <c r="C817" s="15" t="s">
        <v>919</v>
      </c>
      <c r="D817" s="6">
        <v>0.0</v>
      </c>
      <c r="E817" s="6">
        <v>0.0</v>
      </c>
      <c r="F817" s="15"/>
      <c r="G817" s="7">
        <v>42080.0</v>
      </c>
      <c r="H817" s="8">
        <v>0.5416666666666666</v>
      </c>
      <c r="I817" s="16">
        <v>42080.541666666664</v>
      </c>
      <c r="J817" s="17">
        <v>7540745.35</v>
      </c>
      <c r="K817" s="17">
        <v>365257.3</v>
      </c>
      <c r="L817" s="18">
        <v>7540745.35</v>
      </c>
      <c r="M817" s="18">
        <v>365257.3</v>
      </c>
      <c r="N817" s="24" t="s">
        <v>56</v>
      </c>
      <c r="O817" s="17" t="s">
        <v>58</v>
      </c>
      <c r="P817" s="17" t="s">
        <v>922</v>
      </c>
      <c r="Q817" s="6">
        <f t="shared" si="1"/>
        <v>0</v>
      </c>
      <c r="R817" s="6">
        <v>0.0</v>
      </c>
    </row>
    <row r="818" ht="15.75" customHeight="1">
      <c r="A818" s="15" t="s">
        <v>856</v>
      </c>
      <c r="B818" s="15" t="s">
        <v>918</v>
      </c>
      <c r="C818" s="15" t="s">
        <v>919</v>
      </c>
      <c r="D818" s="6">
        <v>0.0</v>
      </c>
      <c r="E818" s="6">
        <v>0.0</v>
      </c>
      <c r="F818" s="15"/>
      <c r="G818" s="7">
        <v>42080.0</v>
      </c>
      <c r="H818" s="8">
        <v>0.545138888888889</v>
      </c>
      <c r="I818" s="16">
        <v>42080.54513888889</v>
      </c>
      <c r="J818" s="17">
        <v>7540745.35</v>
      </c>
      <c r="K818" s="17">
        <v>365257.3</v>
      </c>
      <c r="L818" s="18">
        <v>7540745.35</v>
      </c>
      <c r="M818" s="18">
        <v>365257.3</v>
      </c>
      <c r="N818" s="24" t="s">
        <v>56</v>
      </c>
      <c r="O818" s="17" t="s">
        <v>58</v>
      </c>
      <c r="P818" s="17" t="s">
        <v>922</v>
      </c>
      <c r="Q818" s="6">
        <f t="shared" si="1"/>
        <v>0</v>
      </c>
      <c r="R818" s="6">
        <v>0.0</v>
      </c>
    </row>
    <row r="819" ht="15.75" customHeight="1">
      <c r="A819" s="15" t="s">
        <v>856</v>
      </c>
      <c r="B819" s="15" t="s">
        <v>918</v>
      </c>
      <c r="C819" s="15" t="s">
        <v>919</v>
      </c>
      <c r="D819" s="6">
        <v>0.0</v>
      </c>
      <c r="E819" s="6">
        <v>0.0</v>
      </c>
      <c r="F819" s="15"/>
      <c r="G819" s="7">
        <v>42080.0</v>
      </c>
      <c r="H819" s="8">
        <v>0.548611111111111</v>
      </c>
      <c r="I819" s="16">
        <v>42080.54861111111</v>
      </c>
      <c r="J819" s="17">
        <v>7540745.35</v>
      </c>
      <c r="K819" s="17">
        <v>365257.3</v>
      </c>
      <c r="L819" s="18">
        <v>7540745.35</v>
      </c>
      <c r="M819" s="18">
        <v>365257.3</v>
      </c>
      <c r="N819" s="24" t="s">
        <v>56</v>
      </c>
      <c r="O819" s="17" t="s">
        <v>58</v>
      </c>
      <c r="P819" s="17" t="s">
        <v>922</v>
      </c>
      <c r="Q819" s="6">
        <f t="shared" si="1"/>
        <v>0</v>
      </c>
      <c r="R819" s="6">
        <v>0.0</v>
      </c>
    </row>
    <row r="820" ht="15.75" customHeight="1">
      <c r="A820" s="15" t="s">
        <v>856</v>
      </c>
      <c r="B820" s="15" t="s">
        <v>918</v>
      </c>
      <c r="C820" s="15" t="s">
        <v>919</v>
      </c>
      <c r="D820" s="6">
        <v>0.0</v>
      </c>
      <c r="E820" s="6">
        <v>0.0</v>
      </c>
      <c r="F820" s="15"/>
      <c r="G820" s="7">
        <v>42080.0</v>
      </c>
      <c r="H820" s="8">
        <v>0.5520833333333334</v>
      </c>
      <c r="I820" s="16">
        <v>42080.552083333336</v>
      </c>
      <c r="J820" s="17">
        <v>7540745.35</v>
      </c>
      <c r="K820" s="17">
        <v>365257.3</v>
      </c>
      <c r="L820" s="18">
        <v>7540745.35</v>
      </c>
      <c r="M820" s="18">
        <v>365257.3</v>
      </c>
      <c r="N820" s="24" t="s">
        <v>56</v>
      </c>
      <c r="O820" s="17" t="s">
        <v>58</v>
      </c>
      <c r="P820" s="17" t="s">
        <v>922</v>
      </c>
      <c r="Q820" s="6">
        <f t="shared" si="1"/>
        <v>0</v>
      </c>
      <c r="R820" s="6">
        <v>0.0</v>
      </c>
    </row>
    <row r="821" ht="15.75" customHeight="1">
      <c r="A821" s="15" t="s">
        <v>856</v>
      </c>
      <c r="B821" s="15" t="s">
        <v>918</v>
      </c>
      <c r="C821" s="15" t="s">
        <v>919</v>
      </c>
      <c r="D821" s="6">
        <v>0.0</v>
      </c>
      <c r="E821" s="6">
        <v>0.0</v>
      </c>
      <c r="F821" s="15"/>
      <c r="G821" s="7">
        <v>42080.0</v>
      </c>
      <c r="H821" s="8">
        <v>0.5555555555555556</v>
      </c>
      <c r="I821" s="16">
        <v>42080.555555555555</v>
      </c>
      <c r="J821" s="17">
        <v>7540745.35</v>
      </c>
      <c r="K821" s="17">
        <v>365257.3</v>
      </c>
      <c r="L821" s="18">
        <v>7540745.35</v>
      </c>
      <c r="M821" s="18">
        <v>365257.3</v>
      </c>
      <c r="N821" s="24" t="s">
        <v>56</v>
      </c>
      <c r="O821" s="17" t="s">
        <v>58</v>
      </c>
      <c r="P821" s="17" t="s">
        <v>922</v>
      </c>
      <c r="Q821" s="6">
        <f t="shared" si="1"/>
        <v>0</v>
      </c>
      <c r="R821" s="6">
        <v>0.0</v>
      </c>
    </row>
    <row r="822" ht="15.75" customHeight="1">
      <c r="A822" s="15" t="s">
        <v>856</v>
      </c>
      <c r="B822" s="15" t="s">
        <v>918</v>
      </c>
      <c r="C822" s="15" t="s">
        <v>919</v>
      </c>
      <c r="D822" s="6">
        <v>0.0</v>
      </c>
      <c r="E822" s="6">
        <v>0.0</v>
      </c>
      <c r="F822" s="15"/>
      <c r="G822" s="7">
        <v>42080.0</v>
      </c>
      <c r="H822" s="8">
        <v>0.5590277777777778</v>
      </c>
      <c r="I822" s="16">
        <v>42080.55902777778</v>
      </c>
      <c r="J822" s="17">
        <v>7540745.35</v>
      </c>
      <c r="K822" s="17">
        <v>365257.3</v>
      </c>
      <c r="L822" s="18">
        <v>7540745.35</v>
      </c>
      <c r="M822" s="18">
        <v>365257.3</v>
      </c>
      <c r="N822" s="24" t="s">
        <v>56</v>
      </c>
      <c r="O822" s="17" t="s">
        <v>58</v>
      </c>
      <c r="P822" s="17" t="s">
        <v>922</v>
      </c>
      <c r="Q822" s="6">
        <f t="shared" si="1"/>
        <v>0</v>
      </c>
      <c r="R822" s="6">
        <v>0.0</v>
      </c>
    </row>
    <row r="823" ht="15.75" customHeight="1">
      <c r="A823" s="15" t="s">
        <v>856</v>
      </c>
      <c r="B823" s="15" t="s">
        <v>918</v>
      </c>
      <c r="C823" s="15" t="s">
        <v>919</v>
      </c>
      <c r="D823" s="6">
        <v>0.0</v>
      </c>
      <c r="E823" s="6">
        <v>0.0</v>
      </c>
      <c r="F823" s="15"/>
      <c r="G823" s="7">
        <v>42080.0</v>
      </c>
      <c r="H823" s="8">
        <v>0.5625</v>
      </c>
      <c r="I823" s="16">
        <v>42080.5625</v>
      </c>
      <c r="J823" s="17">
        <v>7540745.35</v>
      </c>
      <c r="K823" s="17">
        <v>365257.3</v>
      </c>
      <c r="L823" s="18">
        <v>7540745.35</v>
      </c>
      <c r="M823" s="18">
        <v>365257.3</v>
      </c>
      <c r="N823" s="23" t="s">
        <v>56</v>
      </c>
      <c r="O823" s="17" t="s">
        <v>58</v>
      </c>
      <c r="P823" s="17" t="s">
        <v>922</v>
      </c>
      <c r="Q823" s="6">
        <f t="shared" si="1"/>
        <v>0</v>
      </c>
      <c r="R823" s="6">
        <v>0.0</v>
      </c>
    </row>
    <row r="824" ht="15.75" customHeight="1">
      <c r="A824" s="15" t="s">
        <v>856</v>
      </c>
      <c r="B824" s="15" t="s">
        <v>918</v>
      </c>
      <c r="C824" s="15" t="s">
        <v>919</v>
      </c>
      <c r="D824" s="6">
        <v>0.0</v>
      </c>
      <c r="E824" s="6">
        <v>0.0</v>
      </c>
      <c r="F824" s="15"/>
      <c r="G824" s="7">
        <v>42080.0</v>
      </c>
      <c r="H824" s="8">
        <v>0.5659722222222222</v>
      </c>
      <c r="I824" s="16">
        <v>42080.56597222222</v>
      </c>
      <c r="J824" s="17">
        <v>7540745.35</v>
      </c>
      <c r="K824" s="17">
        <v>365257.3</v>
      </c>
      <c r="L824" s="18">
        <v>7540745.35</v>
      </c>
      <c r="M824" s="18">
        <v>365257.3</v>
      </c>
      <c r="N824" s="24" t="s">
        <v>56</v>
      </c>
      <c r="O824" s="17" t="s">
        <v>58</v>
      </c>
      <c r="P824" s="17" t="s">
        <v>922</v>
      </c>
      <c r="Q824" s="6">
        <f t="shared" si="1"/>
        <v>0</v>
      </c>
      <c r="R824" s="6">
        <v>0.0</v>
      </c>
    </row>
    <row r="825" ht="15.75" customHeight="1">
      <c r="A825" s="15" t="s">
        <v>856</v>
      </c>
      <c r="B825" s="15" t="s">
        <v>918</v>
      </c>
      <c r="C825" s="15" t="s">
        <v>919</v>
      </c>
      <c r="D825" s="6">
        <v>0.0</v>
      </c>
      <c r="E825" s="6">
        <v>0.0</v>
      </c>
      <c r="F825" s="15"/>
      <c r="G825" s="7">
        <v>42080.0</v>
      </c>
      <c r="H825" s="8">
        <v>0.5694444444444444</v>
      </c>
      <c r="I825" s="16">
        <v>42080.569444444445</v>
      </c>
      <c r="J825" s="17">
        <v>7540745.35</v>
      </c>
      <c r="K825" s="17">
        <v>365257.3</v>
      </c>
      <c r="L825" s="18">
        <v>7540745.35</v>
      </c>
      <c r="M825" s="18">
        <v>365257.3</v>
      </c>
      <c r="N825" s="24" t="s">
        <v>56</v>
      </c>
      <c r="O825" s="17" t="s">
        <v>58</v>
      </c>
      <c r="P825" s="17" t="s">
        <v>922</v>
      </c>
      <c r="Q825" s="6">
        <f t="shared" si="1"/>
        <v>0</v>
      </c>
      <c r="R825" s="6">
        <v>0.0</v>
      </c>
    </row>
    <row r="826" ht="15.75" customHeight="1">
      <c r="A826" s="15" t="s">
        <v>856</v>
      </c>
      <c r="B826" s="15" t="s">
        <v>918</v>
      </c>
      <c r="C826" s="15" t="s">
        <v>919</v>
      </c>
      <c r="D826" s="6">
        <v>0.0</v>
      </c>
      <c r="E826" s="6">
        <v>0.0</v>
      </c>
      <c r="F826" s="15"/>
      <c r="G826" s="7">
        <v>42080.0</v>
      </c>
      <c r="H826" s="8">
        <v>0.5729166666666666</v>
      </c>
      <c r="I826" s="16">
        <v>42080.572916666664</v>
      </c>
      <c r="J826" s="17">
        <v>7540745.35</v>
      </c>
      <c r="K826" s="17">
        <v>365257.3</v>
      </c>
      <c r="L826" s="18">
        <v>7540745.35</v>
      </c>
      <c r="M826" s="18">
        <v>365257.3</v>
      </c>
      <c r="N826" s="14" t="s">
        <v>37</v>
      </c>
      <c r="O826" s="17" t="s">
        <v>31</v>
      </c>
      <c r="P826" s="17" t="s">
        <v>922</v>
      </c>
      <c r="Q826" s="6">
        <f t="shared" si="1"/>
        <v>0</v>
      </c>
      <c r="R826" s="6">
        <v>0.0</v>
      </c>
    </row>
    <row r="827" ht="15.75" customHeight="1">
      <c r="A827" s="15" t="s">
        <v>856</v>
      </c>
      <c r="B827" s="15" t="s">
        <v>918</v>
      </c>
      <c r="C827" s="15" t="s">
        <v>919</v>
      </c>
      <c r="D827" s="6">
        <v>0.0</v>
      </c>
      <c r="E827" s="6">
        <v>0.0</v>
      </c>
      <c r="F827" s="15"/>
      <c r="G827" s="7">
        <v>42080.0</v>
      </c>
      <c r="H827" s="8">
        <v>0.576388888888889</v>
      </c>
      <c r="I827" s="16">
        <v>42080.57638888889</v>
      </c>
      <c r="J827" s="17">
        <v>7540745.35</v>
      </c>
      <c r="K827" s="17">
        <v>365257.3</v>
      </c>
      <c r="L827" s="18">
        <v>7540745.35</v>
      </c>
      <c r="M827" s="18">
        <v>365257.3</v>
      </c>
      <c r="N827" s="14" t="s">
        <v>28</v>
      </c>
      <c r="O827" s="17" t="s">
        <v>28</v>
      </c>
      <c r="P827" s="17" t="s">
        <v>922</v>
      </c>
      <c r="Q827" s="6">
        <f t="shared" si="1"/>
        <v>0</v>
      </c>
      <c r="R827" s="6">
        <v>0.0</v>
      </c>
    </row>
    <row r="828" ht="15.75" customHeight="1">
      <c r="A828" s="15" t="s">
        <v>856</v>
      </c>
      <c r="B828" s="15" t="s">
        <v>918</v>
      </c>
      <c r="C828" s="15" t="s">
        <v>919</v>
      </c>
      <c r="D828" s="6">
        <v>0.0</v>
      </c>
      <c r="E828" s="6">
        <v>0.0</v>
      </c>
      <c r="F828" s="15"/>
      <c r="G828" s="7">
        <v>42080.0</v>
      </c>
      <c r="H828" s="8">
        <v>0.579861111111111</v>
      </c>
      <c r="I828" s="16">
        <v>42080.57986111111</v>
      </c>
      <c r="J828" s="17">
        <v>7540745.35</v>
      </c>
      <c r="K828" s="17">
        <v>365257.3</v>
      </c>
      <c r="L828" s="18">
        <v>7540745.35</v>
      </c>
      <c r="M828" s="18">
        <v>365257.3</v>
      </c>
      <c r="N828" s="14" t="s">
        <v>37</v>
      </c>
      <c r="O828" s="17" t="s">
        <v>31</v>
      </c>
      <c r="P828" s="17" t="s">
        <v>922</v>
      </c>
      <c r="Q828" s="6">
        <f t="shared" si="1"/>
        <v>0</v>
      </c>
      <c r="R828" s="6">
        <v>0.0</v>
      </c>
    </row>
    <row r="829" ht="15.75" customHeight="1">
      <c r="A829" s="15" t="s">
        <v>856</v>
      </c>
      <c r="B829" s="15" t="s">
        <v>918</v>
      </c>
      <c r="C829" s="15" t="s">
        <v>919</v>
      </c>
      <c r="D829" s="6">
        <v>0.0</v>
      </c>
      <c r="E829" s="6">
        <v>0.0</v>
      </c>
      <c r="F829" s="15"/>
      <c r="G829" s="7">
        <v>42080.0</v>
      </c>
      <c r="H829" s="8">
        <v>0.5833333333333334</v>
      </c>
      <c r="I829" s="16">
        <v>42080.583333333336</v>
      </c>
      <c r="J829" s="17">
        <v>7540745.35</v>
      </c>
      <c r="K829" s="17">
        <v>365257.3</v>
      </c>
      <c r="L829" s="18">
        <v>7540745.35</v>
      </c>
      <c r="M829" s="18">
        <v>365257.3</v>
      </c>
      <c r="N829" s="14" t="s">
        <v>28</v>
      </c>
      <c r="O829" s="17" t="s">
        <v>28</v>
      </c>
      <c r="P829" s="17" t="s">
        <v>922</v>
      </c>
      <c r="Q829" s="6">
        <f t="shared" si="1"/>
        <v>0</v>
      </c>
      <c r="R829" s="6">
        <v>0.0</v>
      </c>
    </row>
    <row r="830" ht="15.75" customHeight="1">
      <c r="A830" s="15" t="s">
        <v>856</v>
      </c>
      <c r="B830" s="15" t="s">
        <v>918</v>
      </c>
      <c r="C830" s="15" t="s">
        <v>919</v>
      </c>
      <c r="D830" s="6">
        <v>0.0</v>
      </c>
      <c r="E830" s="6">
        <v>0.0</v>
      </c>
      <c r="F830" s="15"/>
      <c r="G830" s="7">
        <v>42080.0</v>
      </c>
      <c r="H830" s="8">
        <v>0.5868055555555556</v>
      </c>
      <c r="I830" s="16">
        <v>42080.586805555555</v>
      </c>
      <c r="J830" s="17">
        <v>7540745.35</v>
      </c>
      <c r="K830" s="17">
        <v>365257.3</v>
      </c>
      <c r="L830" s="18">
        <v>7540745.35</v>
      </c>
      <c r="M830" s="18">
        <v>365257.3</v>
      </c>
      <c r="N830" s="24" t="s">
        <v>56</v>
      </c>
      <c r="O830" s="17" t="s">
        <v>58</v>
      </c>
      <c r="P830" s="17" t="s">
        <v>922</v>
      </c>
      <c r="Q830" s="6">
        <f t="shared" si="1"/>
        <v>0</v>
      </c>
      <c r="R830" s="6">
        <v>0.0</v>
      </c>
    </row>
    <row r="831" ht="15.75" customHeight="1">
      <c r="A831" s="15" t="s">
        <v>856</v>
      </c>
      <c r="B831" s="15" t="s">
        <v>918</v>
      </c>
      <c r="C831" s="15" t="s">
        <v>919</v>
      </c>
      <c r="D831" s="6">
        <v>0.0</v>
      </c>
      <c r="E831" s="6">
        <v>0.0</v>
      </c>
      <c r="F831" s="15"/>
      <c r="G831" s="7">
        <v>42080.0</v>
      </c>
      <c r="H831" s="8">
        <v>0.5902777777777778</v>
      </c>
      <c r="I831" s="16">
        <v>42080.59027777778</v>
      </c>
      <c r="J831" s="17">
        <v>7540745.35</v>
      </c>
      <c r="K831" s="17">
        <v>365257.3</v>
      </c>
      <c r="L831" s="18">
        <v>7540745.35</v>
      </c>
      <c r="M831" s="18">
        <v>365257.3</v>
      </c>
      <c r="N831" s="24" t="s">
        <v>56</v>
      </c>
      <c r="O831" s="17" t="s">
        <v>58</v>
      </c>
      <c r="P831" s="17" t="s">
        <v>922</v>
      </c>
      <c r="Q831" s="6">
        <f t="shared" si="1"/>
        <v>0</v>
      </c>
      <c r="R831" s="6">
        <v>0.0</v>
      </c>
    </row>
    <row r="832" ht="15.75" customHeight="1">
      <c r="A832" s="15" t="s">
        <v>856</v>
      </c>
      <c r="B832" s="15" t="s">
        <v>918</v>
      </c>
      <c r="C832" s="15" t="s">
        <v>919</v>
      </c>
      <c r="D832" s="6">
        <v>0.0</v>
      </c>
      <c r="E832" s="6">
        <v>0.0</v>
      </c>
      <c r="F832" s="15"/>
      <c r="G832" s="7">
        <v>42080.0</v>
      </c>
      <c r="H832" s="8">
        <v>0.59375</v>
      </c>
      <c r="I832" s="16">
        <v>42080.59375</v>
      </c>
      <c r="J832" s="17">
        <v>7540749.39</v>
      </c>
      <c r="K832" s="17">
        <v>365281.47</v>
      </c>
      <c r="L832" s="18">
        <v>7540749.39</v>
      </c>
      <c r="M832" s="18">
        <v>365281.47</v>
      </c>
      <c r="N832" s="14" t="s">
        <v>33</v>
      </c>
      <c r="O832" s="17" t="s">
        <v>35</v>
      </c>
      <c r="P832" s="17" t="s">
        <v>28</v>
      </c>
      <c r="Q832" s="6">
        <f t="shared" si="1"/>
        <v>24.50531575</v>
      </c>
      <c r="R832" s="6">
        <v>0.0</v>
      </c>
    </row>
    <row r="833" ht="15.75" customHeight="1">
      <c r="A833" s="15" t="s">
        <v>856</v>
      </c>
      <c r="B833" s="15" t="s">
        <v>918</v>
      </c>
      <c r="C833" s="15" t="s">
        <v>919</v>
      </c>
      <c r="D833" s="6">
        <v>0.0</v>
      </c>
      <c r="E833" s="6">
        <v>0.0</v>
      </c>
      <c r="F833" s="15"/>
      <c r="G833" s="7">
        <v>42080.0</v>
      </c>
      <c r="H833" s="8">
        <v>0.5972222222222222</v>
      </c>
      <c r="I833" s="16">
        <v>42080.59722222222</v>
      </c>
      <c r="J833" s="17">
        <v>7540747.62</v>
      </c>
      <c r="K833" s="17">
        <v>365292.59</v>
      </c>
      <c r="L833" s="18">
        <v>7540747.62</v>
      </c>
      <c r="M833" s="18">
        <v>365292.59</v>
      </c>
      <c r="N833" s="21" t="s">
        <v>68</v>
      </c>
      <c r="O833" s="17" t="s">
        <v>843</v>
      </c>
      <c r="P833" s="17" t="s">
        <v>28</v>
      </c>
      <c r="Q833" s="6">
        <f t="shared" si="1"/>
        <v>11.25998668</v>
      </c>
      <c r="R833" s="6">
        <v>0.0</v>
      </c>
    </row>
    <row r="834" ht="15.75" customHeight="1">
      <c r="A834" s="15" t="s">
        <v>856</v>
      </c>
      <c r="B834" s="15" t="s">
        <v>918</v>
      </c>
      <c r="C834" s="15" t="s">
        <v>919</v>
      </c>
      <c r="D834" s="6">
        <v>0.0</v>
      </c>
      <c r="E834" s="6">
        <v>0.0</v>
      </c>
      <c r="F834" s="15"/>
      <c r="G834" s="7">
        <v>42080.0</v>
      </c>
      <c r="H834" s="8">
        <v>0.6006944444444444</v>
      </c>
      <c r="I834" s="16">
        <v>42080.600694444445</v>
      </c>
      <c r="J834" s="17">
        <v>7540748.76</v>
      </c>
      <c r="K834" s="17">
        <v>365293.03</v>
      </c>
      <c r="L834" s="18">
        <v>7540748.76</v>
      </c>
      <c r="M834" s="18">
        <v>365293.03</v>
      </c>
      <c r="N834" s="21" t="s">
        <v>68</v>
      </c>
      <c r="O834" s="17" t="s">
        <v>843</v>
      </c>
      <c r="P834" s="17" t="s">
        <v>28</v>
      </c>
      <c r="Q834" s="6">
        <f t="shared" si="1"/>
        <v>1.221965629</v>
      </c>
      <c r="R834" s="6">
        <v>0.0</v>
      </c>
    </row>
    <row r="835" ht="15.75" customHeight="1">
      <c r="A835" s="15" t="s">
        <v>856</v>
      </c>
      <c r="B835" s="15" t="s">
        <v>918</v>
      </c>
      <c r="C835" s="15" t="s">
        <v>919</v>
      </c>
      <c r="D835" s="6">
        <v>0.0</v>
      </c>
      <c r="E835" s="6">
        <v>0.0</v>
      </c>
      <c r="F835" s="15"/>
      <c r="G835" s="7">
        <v>42080.0</v>
      </c>
      <c r="H835" s="8">
        <v>0.6041666666666666</v>
      </c>
      <c r="I835" s="16">
        <v>42080.604166666664</v>
      </c>
      <c r="J835" s="17">
        <v>7540748.99</v>
      </c>
      <c r="K835" s="17">
        <v>365293.11</v>
      </c>
      <c r="L835" s="18">
        <v>7540748.99</v>
      </c>
      <c r="M835" s="18">
        <v>365293.11</v>
      </c>
      <c r="N835" s="21" t="s">
        <v>68</v>
      </c>
      <c r="O835" s="17" t="s">
        <v>843</v>
      </c>
      <c r="P835" s="17" t="s">
        <v>28</v>
      </c>
      <c r="Q835" s="6">
        <f t="shared" si="1"/>
        <v>0.2435159136</v>
      </c>
      <c r="R835" s="6">
        <v>0.0</v>
      </c>
    </row>
    <row r="836" ht="15.75" customHeight="1">
      <c r="A836" s="15" t="s">
        <v>856</v>
      </c>
      <c r="B836" s="15" t="s">
        <v>918</v>
      </c>
      <c r="C836" s="15" t="s">
        <v>919</v>
      </c>
      <c r="D836" s="6">
        <v>0.0</v>
      </c>
      <c r="E836" s="6">
        <v>0.0</v>
      </c>
      <c r="F836" s="15"/>
      <c r="G836" s="7">
        <v>42080.0</v>
      </c>
      <c r="H836" s="8">
        <v>0.607638888888889</v>
      </c>
      <c r="I836" s="16">
        <v>42080.60763888889</v>
      </c>
      <c r="J836" s="17">
        <v>7540749.17</v>
      </c>
      <c r="K836" s="17">
        <v>365293.33</v>
      </c>
      <c r="L836" s="18">
        <v>7540749.17</v>
      </c>
      <c r="M836" s="18">
        <v>365293.33</v>
      </c>
      <c r="N836" s="14" t="s">
        <v>37</v>
      </c>
      <c r="O836" s="17" t="s">
        <v>31</v>
      </c>
      <c r="P836" s="17" t="s">
        <v>28</v>
      </c>
      <c r="Q836" s="6">
        <f t="shared" si="1"/>
        <v>0.2842534079</v>
      </c>
      <c r="R836" s="6">
        <v>0.0</v>
      </c>
    </row>
    <row r="837" ht="15.75" customHeight="1">
      <c r="A837" s="15" t="s">
        <v>856</v>
      </c>
      <c r="B837" s="15" t="s">
        <v>918</v>
      </c>
      <c r="C837" s="15" t="s">
        <v>919</v>
      </c>
      <c r="D837" s="6">
        <v>0.0</v>
      </c>
      <c r="E837" s="6">
        <v>0.0</v>
      </c>
      <c r="F837" s="15"/>
      <c r="G837" s="7">
        <v>42080.0</v>
      </c>
      <c r="H837" s="8">
        <v>0.611111111111111</v>
      </c>
      <c r="I837" s="16">
        <v>42080.61111111111</v>
      </c>
      <c r="J837" s="17">
        <v>7540738.42</v>
      </c>
      <c r="K837" s="17">
        <v>365307.91</v>
      </c>
      <c r="L837" s="18">
        <v>7540738.42</v>
      </c>
      <c r="M837" s="18">
        <v>365307.91</v>
      </c>
      <c r="N837" s="14" t="s">
        <v>33</v>
      </c>
      <c r="O837" s="17" t="s">
        <v>35</v>
      </c>
      <c r="P837" s="17" t="s">
        <v>28</v>
      </c>
      <c r="Q837" s="6">
        <f t="shared" si="1"/>
        <v>18.11460461</v>
      </c>
      <c r="R837" s="6">
        <v>0.0</v>
      </c>
    </row>
    <row r="838" ht="15.75" customHeight="1">
      <c r="A838" s="15" t="s">
        <v>856</v>
      </c>
      <c r="B838" s="15" t="s">
        <v>918</v>
      </c>
      <c r="C838" s="15" t="s">
        <v>919</v>
      </c>
      <c r="D838" s="6">
        <v>0.0</v>
      </c>
      <c r="E838" s="6">
        <v>0.0</v>
      </c>
      <c r="F838" s="15"/>
      <c r="G838" s="7">
        <v>42080.0</v>
      </c>
      <c r="H838" s="8">
        <v>0.6145833333333334</v>
      </c>
      <c r="I838" s="16">
        <v>42080.614583333336</v>
      </c>
      <c r="J838" s="17">
        <v>7540733.81</v>
      </c>
      <c r="K838" s="17">
        <v>365300.62</v>
      </c>
      <c r="L838" s="18">
        <v>7540733.81</v>
      </c>
      <c r="M838" s="18">
        <v>365300.62</v>
      </c>
      <c r="N838" s="14" t="s">
        <v>40</v>
      </c>
      <c r="O838" s="17" t="s">
        <v>42</v>
      </c>
      <c r="P838" s="17" t="s">
        <v>28</v>
      </c>
      <c r="Q838" s="6">
        <f t="shared" si="1"/>
        <v>8.625323183</v>
      </c>
      <c r="R838" s="6">
        <v>0.0</v>
      </c>
    </row>
    <row r="839" ht="15.75" customHeight="1">
      <c r="A839" s="15" t="s">
        <v>856</v>
      </c>
      <c r="B839" s="15" t="s">
        <v>918</v>
      </c>
      <c r="C839" s="15" t="s">
        <v>919</v>
      </c>
      <c r="D839" s="6">
        <v>0.0</v>
      </c>
      <c r="E839" s="6">
        <v>0.0</v>
      </c>
      <c r="F839" s="15"/>
      <c r="G839" s="7">
        <v>42080.0</v>
      </c>
      <c r="H839" s="8">
        <v>0.6180555555555556</v>
      </c>
      <c r="I839" s="16">
        <v>42080.618055555555</v>
      </c>
      <c r="J839" s="17">
        <v>7540729.47</v>
      </c>
      <c r="K839" s="17">
        <v>365299.0</v>
      </c>
      <c r="L839" s="18">
        <v>7540729.47</v>
      </c>
      <c r="M839" s="18">
        <v>365299.0</v>
      </c>
      <c r="N839" s="14" t="s">
        <v>40</v>
      </c>
      <c r="O839" s="17" t="s">
        <v>42</v>
      </c>
      <c r="P839" s="17" t="s">
        <v>28</v>
      </c>
      <c r="Q839" s="6">
        <f t="shared" si="1"/>
        <v>4.632493929</v>
      </c>
      <c r="R839" s="6">
        <v>0.0</v>
      </c>
    </row>
    <row r="840" ht="15.75" customHeight="1">
      <c r="A840" s="15" t="s">
        <v>856</v>
      </c>
      <c r="B840" s="15" t="s">
        <v>918</v>
      </c>
      <c r="C840" s="15" t="s">
        <v>919</v>
      </c>
      <c r="D840" s="6">
        <v>0.0</v>
      </c>
      <c r="E840" s="6">
        <v>0.0</v>
      </c>
      <c r="F840" s="15"/>
      <c r="G840" s="7">
        <v>42080.0</v>
      </c>
      <c r="H840" s="8">
        <v>0.6215277777777778</v>
      </c>
      <c r="I840" s="16">
        <v>42080.62152777778</v>
      </c>
      <c r="J840" s="17">
        <v>7540724.15</v>
      </c>
      <c r="K840" s="17">
        <v>365293.28</v>
      </c>
      <c r="L840" s="18">
        <v>7540724.15</v>
      </c>
      <c r="M840" s="18">
        <v>365293.28</v>
      </c>
      <c r="N840" s="14" t="s">
        <v>40</v>
      </c>
      <c r="O840" s="17" t="s">
        <v>42</v>
      </c>
      <c r="P840" s="17" t="s">
        <v>28</v>
      </c>
      <c r="Q840" s="6">
        <f t="shared" si="1"/>
        <v>7.811581146</v>
      </c>
      <c r="R840" s="6">
        <v>0.0</v>
      </c>
    </row>
    <row r="841" ht="15.75" customHeight="1">
      <c r="A841" s="15" t="s">
        <v>856</v>
      </c>
      <c r="B841" s="15" t="s">
        <v>918</v>
      </c>
      <c r="C841" s="15" t="s">
        <v>919</v>
      </c>
      <c r="D841" s="6">
        <v>0.0</v>
      </c>
      <c r="E841" s="6">
        <v>0.0</v>
      </c>
      <c r="F841" s="15"/>
      <c r="G841" s="7">
        <v>42080.0</v>
      </c>
      <c r="H841" s="8">
        <v>0.625</v>
      </c>
      <c r="I841" s="16">
        <v>42080.625</v>
      </c>
      <c r="J841" s="17">
        <v>7540721.43</v>
      </c>
      <c r="K841" s="17">
        <v>365294.4</v>
      </c>
      <c r="L841" s="18">
        <v>7540721.43</v>
      </c>
      <c r="M841" s="18">
        <v>365294.4</v>
      </c>
      <c r="N841" s="14" t="s">
        <v>40</v>
      </c>
      <c r="O841" s="17" t="s">
        <v>42</v>
      </c>
      <c r="P841" s="17" t="s">
        <v>28</v>
      </c>
      <c r="Q841" s="6">
        <f t="shared" si="1"/>
        <v>2.94156421</v>
      </c>
      <c r="R841" s="6">
        <v>0.0</v>
      </c>
    </row>
    <row r="842" ht="15.75" customHeight="1">
      <c r="A842" s="15" t="s">
        <v>856</v>
      </c>
      <c r="B842" s="15" t="s">
        <v>918</v>
      </c>
      <c r="C842" s="15" t="s">
        <v>919</v>
      </c>
      <c r="D842" s="6">
        <v>0.0</v>
      </c>
      <c r="E842" s="6">
        <v>0.0</v>
      </c>
      <c r="F842" s="15"/>
      <c r="G842" s="7">
        <v>42080.0</v>
      </c>
      <c r="H842" s="8">
        <v>0.6284722222222222</v>
      </c>
      <c r="I842" s="16">
        <v>42080.62847222222</v>
      </c>
      <c r="J842" s="17">
        <v>7540713.8</v>
      </c>
      <c r="K842" s="17">
        <v>365294.46</v>
      </c>
      <c r="L842" s="18">
        <v>7540713.8</v>
      </c>
      <c r="M842" s="18">
        <v>365294.46</v>
      </c>
      <c r="N842" s="14" t="s">
        <v>40</v>
      </c>
      <c r="O842" s="17" t="s">
        <v>42</v>
      </c>
      <c r="P842" s="17" t="s">
        <v>28</v>
      </c>
      <c r="Q842" s="6">
        <f t="shared" si="1"/>
        <v>7.630235907</v>
      </c>
      <c r="R842" s="6">
        <v>0.0</v>
      </c>
    </row>
    <row r="843" ht="15.75" customHeight="1">
      <c r="A843" s="15" t="s">
        <v>856</v>
      </c>
      <c r="B843" s="15" t="s">
        <v>918</v>
      </c>
      <c r="C843" s="15" t="s">
        <v>919</v>
      </c>
      <c r="D843" s="6">
        <v>0.0</v>
      </c>
      <c r="E843" s="6">
        <v>0.0</v>
      </c>
      <c r="F843" s="15"/>
      <c r="G843" s="7">
        <v>42080.0</v>
      </c>
      <c r="H843" s="8">
        <v>0.6319444444444444</v>
      </c>
      <c r="I843" s="16">
        <v>42080.631944444445</v>
      </c>
      <c r="J843" s="17">
        <v>7540701.46</v>
      </c>
      <c r="K843" s="17">
        <v>365296.8</v>
      </c>
      <c r="L843" s="18">
        <v>7540701.46</v>
      </c>
      <c r="M843" s="18">
        <v>365296.8</v>
      </c>
      <c r="N843" s="14" t="s">
        <v>40</v>
      </c>
      <c r="O843" s="17" t="s">
        <v>42</v>
      </c>
      <c r="P843" s="17" t="s">
        <v>28</v>
      </c>
      <c r="Q843" s="6">
        <f t="shared" si="1"/>
        <v>12.55990446</v>
      </c>
      <c r="R843" s="6">
        <v>0.0</v>
      </c>
    </row>
    <row r="844" ht="15.75" customHeight="1">
      <c r="A844" s="15" t="s">
        <v>856</v>
      </c>
      <c r="B844" s="15" t="s">
        <v>918</v>
      </c>
      <c r="C844" s="15" t="s">
        <v>919</v>
      </c>
      <c r="D844" s="6">
        <v>0.0</v>
      </c>
      <c r="E844" s="6">
        <v>0.0</v>
      </c>
      <c r="F844" s="15"/>
      <c r="G844" s="7">
        <v>42080.0</v>
      </c>
      <c r="H844" s="8">
        <v>0.6354166666666666</v>
      </c>
      <c r="I844" s="16">
        <v>42080.635416666664</v>
      </c>
      <c r="J844" s="17">
        <v>7540695.16</v>
      </c>
      <c r="K844" s="17">
        <v>365298.84</v>
      </c>
      <c r="L844" s="18">
        <v>7540695.16</v>
      </c>
      <c r="M844" s="18">
        <v>365298.84</v>
      </c>
      <c r="N844" s="14" t="s">
        <v>40</v>
      </c>
      <c r="O844" s="17" t="s">
        <v>42</v>
      </c>
      <c r="P844" s="17" t="s">
        <v>28</v>
      </c>
      <c r="Q844" s="6">
        <f t="shared" si="1"/>
        <v>6.622054062</v>
      </c>
      <c r="R844" s="6">
        <v>0.0</v>
      </c>
    </row>
    <row r="845" ht="15.75" customHeight="1">
      <c r="A845" s="15" t="s">
        <v>856</v>
      </c>
      <c r="B845" s="15" t="s">
        <v>918</v>
      </c>
      <c r="C845" s="15" t="s">
        <v>919</v>
      </c>
      <c r="D845" s="6">
        <v>0.0</v>
      </c>
      <c r="E845" s="6">
        <v>0.0</v>
      </c>
      <c r="F845" s="15"/>
      <c r="G845" s="7">
        <v>42080.0</v>
      </c>
      <c r="H845" s="8">
        <v>0.638888888888889</v>
      </c>
      <c r="I845" s="16">
        <v>42080.63888888889</v>
      </c>
      <c r="J845" s="17">
        <v>7540685.48</v>
      </c>
      <c r="K845" s="17">
        <v>365325.01</v>
      </c>
      <c r="L845" s="18">
        <v>7540685.48</v>
      </c>
      <c r="M845" s="18">
        <v>365325.01</v>
      </c>
      <c r="N845" s="21" t="s">
        <v>68</v>
      </c>
      <c r="O845" s="17" t="s">
        <v>843</v>
      </c>
      <c r="P845" s="17" t="s">
        <v>28</v>
      </c>
      <c r="Q845" s="6">
        <f t="shared" si="1"/>
        <v>27.90289053</v>
      </c>
      <c r="R845" s="6">
        <v>0.0</v>
      </c>
    </row>
    <row r="846" ht="15.75" customHeight="1">
      <c r="A846" s="15" t="s">
        <v>856</v>
      </c>
      <c r="B846" s="15" t="s">
        <v>918</v>
      </c>
      <c r="C846" s="15" t="s">
        <v>919</v>
      </c>
      <c r="D846" s="6">
        <v>0.0</v>
      </c>
      <c r="E846" s="6">
        <v>0.0</v>
      </c>
      <c r="F846" s="15"/>
      <c r="G846" s="7">
        <v>42080.0</v>
      </c>
      <c r="H846" s="8">
        <v>0.642361111111111</v>
      </c>
      <c r="I846" s="16">
        <v>42080.64236111111</v>
      </c>
      <c r="J846" s="17">
        <v>7540685.2</v>
      </c>
      <c r="K846" s="17">
        <v>365331.85</v>
      </c>
      <c r="L846" s="18">
        <v>7540685.2</v>
      </c>
      <c r="M846" s="18">
        <v>365331.85</v>
      </c>
      <c r="N846" s="14" t="s">
        <v>40</v>
      </c>
      <c r="O846" s="17" t="s">
        <v>42</v>
      </c>
      <c r="P846" s="17" t="s">
        <v>28</v>
      </c>
      <c r="Q846" s="6">
        <f t="shared" si="1"/>
        <v>6.845728595</v>
      </c>
      <c r="R846" s="6">
        <v>0.0</v>
      </c>
    </row>
    <row r="847" ht="15.75" customHeight="1">
      <c r="A847" s="15" t="s">
        <v>856</v>
      </c>
      <c r="B847" s="15" t="s">
        <v>918</v>
      </c>
      <c r="C847" s="15" t="s">
        <v>919</v>
      </c>
      <c r="D847" s="6">
        <v>0.0</v>
      </c>
      <c r="E847" s="6">
        <v>0.0</v>
      </c>
      <c r="F847" s="15"/>
      <c r="G847" s="7">
        <v>42080.0</v>
      </c>
      <c r="H847" s="8">
        <v>0.6458333333333334</v>
      </c>
      <c r="I847" s="16">
        <v>42080.645833333336</v>
      </c>
      <c r="J847" s="17">
        <v>7540681.91</v>
      </c>
      <c r="K847" s="17">
        <v>365332.75</v>
      </c>
      <c r="L847" s="18">
        <v>7540681.91</v>
      </c>
      <c r="M847" s="18">
        <v>365332.75</v>
      </c>
      <c r="N847" s="14" t="s">
        <v>40</v>
      </c>
      <c r="O847" s="17" t="s">
        <v>42</v>
      </c>
      <c r="P847" s="17" t="s">
        <v>28</v>
      </c>
      <c r="Q847" s="6">
        <f t="shared" si="1"/>
        <v>3.410879652</v>
      </c>
      <c r="R847" s="6">
        <v>0.0</v>
      </c>
    </row>
    <row r="848" ht="15.75" customHeight="1">
      <c r="A848" s="15" t="s">
        <v>856</v>
      </c>
      <c r="B848" s="15" t="s">
        <v>918</v>
      </c>
      <c r="C848" s="15" t="s">
        <v>919</v>
      </c>
      <c r="D848" s="6">
        <v>0.0</v>
      </c>
      <c r="E848" s="6">
        <v>0.0</v>
      </c>
      <c r="F848" s="15"/>
      <c r="G848" s="7">
        <v>42080.0</v>
      </c>
      <c r="H848" s="8">
        <v>0.6493055555555556</v>
      </c>
      <c r="I848" s="16">
        <v>42080.649305555555</v>
      </c>
      <c r="J848" s="17">
        <v>7540678.46</v>
      </c>
      <c r="K848" s="17">
        <v>365337.53</v>
      </c>
      <c r="L848" s="18">
        <v>7540678.46</v>
      </c>
      <c r="M848" s="18">
        <v>365337.53</v>
      </c>
      <c r="N848" s="14" t="s">
        <v>33</v>
      </c>
      <c r="O848" s="17" t="s">
        <v>35</v>
      </c>
      <c r="P848" s="17" t="s">
        <v>28</v>
      </c>
      <c r="Q848" s="6">
        <f t="shared" si="1"/>
        <v>5.894989398</v>
      </c>
      <c r="R848" s="6">
        <v>0.0</v>
      </c>
    </row>
    <row r="849" ht="15.75" customHeight="1">
      <c r="A849" s="15" t="s">
        <v>856</v>
      </c>
      <c r="B849" s="15" t="s">
        <v>918</v>
      </c>
      <c r="C849" s="15" t="s">
        <v>919</v>
      </c>
      <c r="D849" s="6">
        <v>0.0</v>
      </c>
      <c r="E849" s="6">
        <v>0.0</v>
      </c>
      <c r="F849" s="15"/>
      <c r="G849" s="7">
        <v>42080.0</v>
      </c>
      <c r="H849" s="8">
        <v>0.6527777777777778</v>
      </c>
      <c r="I849" s="16">
        <v>42080.65277777778</v>
      </c>
      <c r="J849" s="17">
        <v>7540666.17</v>
      </c>
      <c r="K849" s="17">
        <v>365364.16</v>
      </c>
      <c r="L849" s="18">
        <v>7540666.17</v>
      </c>
      <c r="M849" s="18">
        <v>365364.16</v>
      </c>
      <c r="N849" s="24" t="s">
        <v>56</v>
      </c>
      <c r="O849" s="17" t="s">
        <v>58</v>
      </c>
      <c r="P849" s="17" t="s">
        <v>923</v>
      </c>
      <c r="Q849" s="6">
        <f t="shared" si="1"/>
        <v>29.32918342</v>
      </c>
      <c r="R849" s="6">
        <v>0.0</v>
      </c>
    </row>
    <row r="850" ht="15.75" customHeight="1">
      <c r="A850" s="15" t="s">
        <v>856</v>
      </c>
      <c r="B850" s="15" t="s">
        <v>918</v>
      </c>
      <c r="C850" s="15" t="s">
        <v>919</v>
      </c>
      <c r="D850" s="6">
        <v>0.0</v>
      </c>
      <c r="E850" s="6">
        <v>0.0</v>
      </c>
      <c r="F850" s="15"/>
      <c r="G850" s="7">
        <v>42080.0</v>
      </c>
      <c r="H850" s="8">
        <v>0.65625</v>
      </c>
      <c r="I850" s="16">
        <v>42080.65625</v>
      </c>
      <c r="J850" s="17">
        <v>7540666.17</v>
      </c>
      <c r="K850" s="17">
        <v>365364.16</v>
      </c>
      <c r="L850" s="18">
        <v>7540666.17</v>
      </c>
      <c r="M850" s="18">
        <v>365364.16</v>
      </c>
      <c r="N850" s="24" t="s">
        <v>56</v>
      </c>
      <c r="O850" s="17" t="s">
        <v>58</v>
      </c>
      <c r="P850" s="17" t="s">
        <v>923</v>
      </c>
      <c r="Q850" s="6">
        <f t="shared" si="1"/>
        <v>0</v>
      </c>
      <c r="R850" s="6">
        <v>0.0</v>
      </c>
    </row>
    <row r="851" ht="15.75" customHeight="1">
      <c r="A851" s="15" t="s">
        <v>856</v>
      </c>
      <c r="B851" s="15" t="s">
        <v>918</v>
      </c>
      <c r="C851" s="15" t="s">
        <v>919</v>
      </c>
      <c r="D851" s="6">
        <v>0.0</v>
      </c>
      <c r="E851" s="6">
        <v>0.0</v>
      </c>
      <c r="F851" s="15"/>
      <c r="G851" s="7">
        <v>42080.0</v>
      </c>
      <c r="H851" s="8">
        <v>0.6597222222222222</v>
      </c>
      <c r="I851" s="16">
        <v>42080.65972222222</v>
      </c>
      <c r="J851" s="17">
        <v>7540661.23</v>
      </c>
      <c r="K851" s="17">
        <v>365359.68</v>
      </c>
      <c r="L851" s="18">
        <v>7540661.23</v>
      </c>
      <c r="M851" s="18">
        <v>365359.68</v>
      </c>
      <c r="N851" s="14" t="s">
        <v>37</v>
      </c>
      <c r="O851" s="17" t="s">
        <v>31</v>
      </c>
      <c r="P851" s="17" t="s">
        <v>28</v>
      </c>
      <c r="Q851" s="6">
        <f t="shared" si="1"/>
        <v>6.668882965</v>
      </c>
      <c r="R851" s="6">
        <v>0.0</v>
      </c>
    </row>
    <row r="852" ht="15.75" customHeight="1">
      <c r="A852" s="15" t="s">
        <v>856</v>
      </c>
      <c r="B852" s="15" t="s">
        <v>918</v>
      </c>
      <c r="C852" s="15" t="s">
        <v>919</v>
      </c>
      <c r="D852" s="6">
        <v>0.0</v>
      </c>
      <c r="E852" s="6">
        <v>0.0</v>
      </c>
      <c r="F852" s="15"/>
      <c r="G852" s="7">
        <v>42080.0</v>
      </c>
      <c r="H852" s="8">
        <v>0.6631944444444444</v>
      </c>
      <c r="I852" s="16">
        <v>42080.663194444445</v>
      </c>
      <c r="J852" s="17">
        <v>7540670.7</v>
      </c>
      <c r="K852" s="17">
        <v>365362.04</v>
      </c>
      <c r="L852" s="18">
        <v>7540670.7</v>
      </c>
      <c r="M852" s="18">
        <v>365362.04</v>
      </c>
      <c r="N852" s="23" t="s">
        <v>56</v>
      </c>
      <c r="O852" s="17" t="s">
        <v>58</v>
      </c>
      <c r="P852" s="17" t="s">
        <v>924</v>
      </c>
      <c r="Q852" s="6">
        <f t="shared" si="1"/>
        <v>9.759636263</v>
      </c>
      <c r="R852" s="6">
        <v>0.0</v>
      </c>
    </row>
    <row r="853" ht="15.75" customHeight="1">
      <c r="A853" s="15" t="s">
        <v>856</v>
      </c>
      <c r="B853" s="15" t="s">
        <v>918</v>
      </c>
      <c r="C853" s="15" t="s">
        <v>919</v>
      </c>
      <c r="D853" s="6">
        <v>0.0</v>
      </c>
      <c r="E853" s="6">
        <v>0.0</v>
      </c>
      <c r="F853" s="15"/>
      <c r="G853" s="7">
        <v>42080.0</v>
      </c>
      <c r="H853" s="8">
        <v>0.6666666666666666</v>
      </c>
      <c r="I853" s="16">
        <v>42080.666666666664</v>
      </c>
      <c r="J853" s="17">
        <v>7540655.67</v>
      </c>
      <c r="K853" s="17">
        <v>365345.06</v>
      </c>
      <c r="L853" s="18">
        <v>7540655.67</v>
      </c>
      <c r="M853" s="18">
        <v>365345.06</v>
      </c>
      <c r="N853" s="14" t="s">
        <v>40</v>
      </c>
      <c r="O853" s="17" t="s">
        <v>42</v>
      </c>
      <c r="P853" s="17" t="s">
        <v>28</v>
      </c>
      <c r="Q853" s="6">
        <f t="shared" si="1"/>
        <v>22.67644813</v>
      </c>
      <c r="R853" s="6">
        <v>0.0</v>
      </c>
    </row>
    <row r="854" ht="15.75" customHeight="1">
      <c r="A854" s="15" t="s">
        <v>856</v>
      </c>
      <c r="B854" s="15" t="s">
        <v>918</v>
      </c>
      <c r="C854" s="15" t="s">
        <v>919</v>
      </c>
      <c r="D854" s="6">
        <v>0.0</v>
      </c>
      <c r="E854" s="6">
        <v>0.0</v>
      </c>
      <c r="F854" s="15"/>
      <c r="G854" s="7">
        <v>42080.0</v>
      </c>
      <c r="H854" s="8">
        <v>0.6701388888888888</v>
      </c>
      <c r="I854" s="16">
        <v>42080.67013888889</v>
      </c>
      <c r="J854" s="17">
        <v>7540655.23</v>
      </c>
      <c r="K854" s="17">
        <v>365344.26</v>
      </c>
      <c r="L854" s="18">
        <v>7540655.23</v>
      </c>
      <c r="M854" s="18">
        <v>365344.26</v>
      </c>
      <c r="N854" s="14" t="s">
        <v>75</v>
      </c>
      <c r="O854" s="17" t="s">
        <v>843</v>
      </c>
      <c r="P854" s="17" t="s">
        <v>28</v>
      </c>
      <c r="Q854" s="6">
        <f t="shared" si="1"/>
        <v>0.9130169766</v>
      </c>
      <c r="R854" s="6">
        <v>0.0</v>
      </c>
    </row>
    <row r="855" ht="15.75" customHeight="1">
      <c r="A855" s="15" t="s">
        <v>856</v>
      </c>
      <c r="B855" s="15" t="s">
        <v>918</v>
      </c>
      <c r="C855" s="15" t="s">
        <v>919</v>
      </c>
      <c r="D855" s="6">
        <v>0.0</v>
      </c>
      <c r="E855" s="6">
        <v>0.0</v>
      </c>
      <c r="F855" s="15"/>
      <c r="G855" s="7">
        <v>42080.0</v>
      </c>
      <c r="H855" s="8">
        <v>0.6736111111111112</v>
      </c>
      <c r="I855" s="16">
        <v>42080.67361111111</v>
      </c>
      <c r="J855" s="17">
        <v>7540659.31</v>
      </c>
      <c r="K855" s="17">
        <v>365332.29</v>
      </c>
      <c r="L855" s="18">
        <v>7540659.31</v>
      </c>
      <c r="M855" s="18">
        <v>365332.29</v>
      </c>
      <c r="N855" s="14" t="s">
        <v>37</v>
      </c>
      <c r="O855" s="17" t="s">
        <v>31</v>
      </c>
      <c r="P855" s="17" t="s">
        <v>28</v>
      </c>
      <c r="Q855" s="6">
        <f t="shared" si="1"/>
        <v>12.64623659</v>
      </c>
      <c r="R855" s="6">
        <v>0.0</v>
      </c>
    </row>
    <row r="856" ht="15.75" customHeight="1">
      <c r="A856" s="15" t="s">
        <v>856</v>
      </c>
      <c r="B856" s="15" t="s">
        <v>918</v>
      </c>
      <c r="C856" s="15" t="s">
        <v>919</v>
      </c>
      <c r="D856" s="6">
        <v>0.0</v>
      </c>
      <c r="E856" s="6">
        <v>0.0</v>
      </c>
      <c r="F856" s="15"/>
      <c r="G856" s="7">
        <v>42080.0</v>
      </c>
      <c r="H856" s="8">
        <v>0.6770833333333334</v>
      </c>
      <c r="I856" s="16">
        <v>42080.677083333336</v>
      </c>
      <c r="J856" s="17">
        <v>7540659.98</v>
      </c>
      <c r="K856" s="17">
        <v>365303.74</v>
      </c>
      <c r="L856" s="18">
        <v>7540659.98</v>
      </c>
      <c r="M856" s="18">
        <v>365303.74</v>
      </c>
      <c r="N856" s="14" t="s">
        <v>40</v>
      </c>
      <c r="O856" s="17" t="s">
        <v>42</v>
      </c>
      <c r="P856" s="17" t="s">
        <v>28</v>
      </c>
      <c r="Q856" s="6">
        <f t="shared" si="1"/>
        <v>28.55786056</v>
      </c>
      <c r="R856" s="6">
        <v>0.0</v>
      </c>
    </row>
    <row r="857" ht="15.75" customHeight="1">
      <c r="A857" s="15" t="s">
        <v>856</v>
      </c>
      <c r="B857" s="15" t="s">
        <v>918</v>
      </c>
      <c r="C857" s="15" t="s">
        <v>919</v>
      </c>
      <c r="D857" s="6">
        <v>0.0</v>
      </c>
      <c r="E857" s="6">
        <v>0.0</v>
      </c>
      <c r="F857" s="15"/>
      <c r="G857" s="7">
        <v>42080.0</v>
      </c>
      <c r="H857" s="8">
        <v>0.6805555555555555</v>
      </c>
      <c r="I857" s="16">
        <v>42080.680555555555</v>
      </c>
      <c r="J857" s="17">
        <v>7540669.49</v>
      </c>
      <c r="K857" s="17">
        <v>365292.93</v>
      </c>
      <c r="L857" s="18">
        <v>7540669.49</v>
      </c>
      <c r="M857" s="18">
        <v>365292.93</v>
      </c>
      <c r="N857" s="14" t="s">
        <v>40</v>
      </c>
      <c r="O857" s="17" t="s">
        <v>42</v>
      </c>
      <c r="P857" s="17" t="s">
        <v>28</v>
      </c>
      <c r="Q857" s="6">
        <f t="shared" si="1"/>
        <v>14.39778455</v>
      </c>
      <c r="R857" s="6">
        <v>0.0</v>
      </c>
    </row>
    <row r="858" ht="15.75" customHeight="1">
      <c r="A858" s="15" t="s">
        <v>856</v>
      </c>
      <c r="B858" s="15" t="s">
        <v>918</v>
      </c>
      <c r="C858" s="15" t="s">
        <v>919</v>
      </c>
      <c r="D858" s="6">
        <v>0.0</v>
      </c>
      <c r="E858" s="6">
        <v>0.0</v>
      </c>
      <c r="F858" s="15"/>
      <c r="G858" s="7">
        <v>42080.0</v>
      </c>
      <c r="H858" s="8">
        <v>0.6840277777777778</v>
      </c>
      <c r="I858" s="16">
        <v>42080.68402777778</v>
      </c>
      <c r="J858" s="17">
        <v>7540703.38</v>
      </c>
      <c r="K858" s="17">
        <v>365277.61</v>
      </c>
      <c r="L858" s="18">
        <v>7540703.38</v>
      </c>
      <c r="M858" s="18">
        <v>365277.61</v>
      </c>
      <c r="N858" s="14" t="s">
        <v>28</v>
      </c>
      <c r="O858" s="17" t="s">
        <v>28</v>
      </c>
      <c r="P858" s="17" t="s">
        <v>28</v>
      </c>
      <c r="Q858" s="6">
        <f t="shared" si="1"/>
        <v>37.19186067</v>
      </c>
      <c r="R858" s="6">
        <v>0.0</v>
      </c>
    </row>
    <row r="859" ht="15.75" customHeight="1">
      <c r="A859" s="15" t="s">
        <v>856</v>
      </c>
      <c r="B859" s="15" t="s">
        <v>918</v>
      </c>
      <c r="C859" s="15" t="s">
        <v>919</v>
      </c>
      <c r="D859" s="6">
        <v>0.0</v>
      </c>
      <c r="E859" s="6">
        <v>0.0</v>
      </c>
      <c r="F859" s="15"/>
      <c r="G859" s="7">
        <v>42080.0</v>
      </c>
      <c r="H859" s="8">
        <v>0.6875</v>
      </c>
      <c r="I859" s="16">
        <v>42080.6875</v>
      </c>
      <c r="J859" s="17">
        <v>7540743.78</v>
      </c>
      <c r="K859" s="17">
        <v>365269.99</v>
      </c>
      <c r="L859" s="18">
        <v>7540743.78</v>
      </c>
      <c r="M859" s="18">
        <v>365269.99</v>
      </c>
      <c r="N859" s="23" t="s">
        <v>56</v>
      </c>
      <c r="O859" s="17" t="s">
        <v>58</v>
      </c>
      <c r="P859" s="17" t="s">
        <v>925</v>
      </c>
      <c r="Q859" s="6">
        <f t="shared" si="1"/>
        <v>41.11233878</v>
      </c>
      <c r="R859" s="6">
        <v>0.0</v>
      </c>
    </row>
    <row r="860" ht="15.75" customHeight="1">
      <c r="A860" s="15" t="s">
        <v>856</v>
      </c>
      <c r="B860" s="15" t="s">
        <v>918</v>
      </c>
      <c r="C860" s="15" t="s">
        <v>919</v>
      </c>
      <c r="D860" s="6">
        <v>0.0</v>
      </c>
      <c r="E860" s="6">
        <v>0.0</v>
      </c>
      <c r="F860" s="15"/>
      <c r="G860" s="7">
        <v>42080.0</v>
      </c>
      <c r="H860" s="8">
        <v>0.6909722222222222</v>
      </c>
      <c r="I860" s="16">
        <v>42080.69097222222</v>
      </c>
      <c r="J860" s="17">
        <v>7540743.78</v>
      </c>
      <c r="K860" s="17">
        <v>365269.99</v>
      </c>
      <c r="L860" s="18">
        <v>7540743.78</v>
      </c>
      <c r="M860" s="18">
        <v>365269.99</v>
      </c>
      <c r="N860" s="24" t="s">
        <v>56</v>
      </c>
      <c r="O860" s="17" t="s">
        <v>58</v>
      </c>
      <c r="P860" s="17" t="s">
        <v>925</v>
      </c>
      <c r="Q860" s="6">
        <f t="shared" si="1"/>
        <v>0</v>
      </c>
      <c r="R860" s="6">
        <v>0.0</v>
      </c>
    </row>
    <row r="861" ht="15.75" customHeight="1">
      <c r="A861" s="15" t="s">
        <v>856</v>
      </c>
      <c r="B861" s="15" t="s">
        <v>918</v>
      </c>
      <c r="C861" s="15" t="s">
        <v>919</v>
      </c>
      <c r="D861" s="6">
        <v>0.0</v>
      </c>
      <c r="E861" s="6">
        <v>0.0</v>
      </c>
      <c r="F861" s="15"/>
      <c r="G861" s="7">
        <v>42080.0</v>
      </c>
      <c r="H861" s="8">
        <v>0.6944444444444445</v>
      </c>
      <c r="I861" s="16">
        <v>42080.694444444445</v>
      </c>
      <c r="J861" s="17">
        <v>7540743.78</v>
      </c>
      <c r="K861" s="17">
        <v>365269.99</v>
      </c>
      <c r="L861" s="18">
        <v>7540743.78</v>
      </c>
      <c r="M861" s="18">
        <v>365269.99</v>
      </c>
      <c r="N861" s="23" t="s">
        <v>56</v>
      </c>
      <c r="O861" s="17" t="s">
        <v>58</v>
      </c>
      <c r="P861" s="17" t="s">
        <v>925</v>
      </c>
      <c r="Q861" s="6">
        <f t="shared" si="1"/>
        <v>0</v>
      </c>
      <c r="R861" s="6">
        <v>0.0</v>
      </c>
    </row>
    <row r="862" ht="15.75" customHeight="1">
      <c r="A862" s="15" t="s">
        <v>856</v>
      </c>
      <c r="B862" s="15" t="s">
        <v>918</v>
      </c>
      <c r="C862" s="15" t="s">
        <v>919</v>
      </c>
      <c r="D862" s="6">
        <v>0.0</v>
      </c>
      <c r="E862" s="6">
        <v>0.0</v>
      </c>
      <c r="F862" s="15"/>
      <c r="G862" s="7">
        <v>42080.0</v>
      </c>
      <c r="H862" s="8">
        <v>0.6979166666666666</v>
      </c>
      <c r="I862" s="16">
        <v>42080.697916666664</v>
      </c>
      <c r="J862" s="17">
        <v>7540743.78</v>
      </c>
      <c r="K862" s="17">
        <v>365269.99</v>
      </c>
      <c r="L862" s="18">
        <v>7540743.78</v>
      </c>
      <c r="M862" s="18">
        <v>365269.99</v>
      </c>
      <c r="N862" s="24" t="s">
        <v>56</v>
      </c>
      <c r="O862" s="17" t="s">
        <v>58</v>
      </c>
      <c r="P862" s="17" t="s">
        <v>925</v>
      </c>
      <c r="Q862" s="6">
        <f t="shared" si="1"/>
        <v>0</v>
      </c>
      <c r="R862" s="6">
        <v>0.0</v>
      </c>
    </row>
    <row r="863" ht="15.75" customHeight="1">
      <c r="A863" s="15" t="s">
        <v>856</v>
      </c>
      <c r="B863" s="15" t="s">
        <v>918</v>
      </c>
      <c r="C863" s="15" t="s">
        <v>919</v>
      </c>
      <c r="D863" s="6">
        <v>0.0</v>
      </c>
      <c r="E863" s="6">
        <v>0.0</v>
      </c>
      <c r="F863" s="15"/>
      <c r="G863" s="7">
        <v>42080.0</v>
      </c>
      <c r="H863" s="8">
        <v>0.7013888888888888</v>
      </c>
      <c r="I863" s="16">
        <v>42080.70138888889</v>
      </c>
      <c r="J863" s="17">
        <v>7540743.95</v>
      </c>
      <c r="K863" s="17">
        <v>365256.87</v>
      </c>
      <c r="L863" s="18">
        <v>7540743.95</v>
      </c>
      <c r="M863" s="18">
        <v>365256.87</v>
      </c>
      <c r="N863" s="21" t="s">
        <v>68</v>
      </c>
      <c r="O863" s="17" t="s">
        <v>843</v>
      </c>
      <c r="P863" s="17" t="s">
        <v>28</v>
      </c>
      <c r="Q863" s="6">
        <f t="shared" si="1"/>
        <v>13.12110133</v>
      </c>
      <c r="R863" s="6">
        <v>0.0</v>
      </c>
    </row>
    <row r="864" ht="15.75" customHeight="1">
      <c r="A864" s="15" t="s">
        <v>856</v>
      </c>
      <c r="B864" s="15" t="s">
        <v>918</v>
      </c>
      <c r="C864" s="15" t="s">
        <v>919</v>
      </c>
      <c r="D864" s="6">
        <v>0.0</v>
      </c>
      <c r="E864" s="6">
        <v>0.0</v>
      </c>
      <c r="F864" s="15"/>
      <c r="G864" s="7">
        <v>42080.0</v>
      </c>
      <c r="H864" s="8">
        <v>0.7048611111111112</v>
      </c>
      <c r="I864" s="16">
        <v>42080.70486111111</v>
      </c>
      <c r="J864" s="17">
        <v>7540756.47</v>
      </c>
      <c r="K864" s="17">
        <v>365210.06</v>
      </c>
      <c r="L864" s="18">
        <v>7540756.47</v>
      </c>
      <c r="M864" s="18">
        <v>365210.06</v>
      </c>
      <c r="N864" s="14" t="s">
        <v>33</v>
      </c>
      <c r="O864" s="17" t="s">
        <v>35</v>
      </c>
      <c r="P864" s="17" t="s">
        <v>28</v>
      </c>
      <c r="Q864" s="6">
        <f t="shared" si="1"/>
        <v>48.45540733</v>
      </c>
      <c r="R864" s="6">
        <v>0.0</v>
      </c>
    </row>
    <row r="865" ht="15.75" customHeight="1">
      <c r="A865" s="15" t="s">
        <v>856</v>
      </c>
      <c r="B865" s="15" t="s">
        <v>918</v>
      </c>
      <c r="C865" s="15" t="s">
        <v>919</v>
      </c>
      <c r="D865" s="6">
        <v>0.0</v>
      </c>
      <c r="E865" s="6">
        <v>0.0</v>
      </c>
      <c r="F865" s="15"/>
      <c r="G865" s="7">
        <v>42080.0</v>
      </c>
      <c r="H865" s="8">
        <v>0.7083333333333334</v>
      </c>
      <c r="I865" s="16">
        <v>42080.708333333336</v>
      </c>
      <c r="J865" s="17">
        <v>7540800.83</v>
      </c>
      <c r="K865" s="17">
        <v>365182.84</v>
      </c>
      <c r="L865" s="18">
        <v>7540800.83</v>
      </c>
      <c r="M865" s="18">
        <v>365182.84</v>
      </c>
      <c r="N865" s="14" t="s">
        <v>33</v>
      </c>
      <c r="O865" s="17" t="s">
        <v>35</v>
      </c>
      <c r="P865" s="17" t="s">
        <v>28</v>
      </c>
      <c r="Q865" s="6">
        <f t="shared" si="1"/>
        <v>52.04553775</v>
      </c>
      <c r="R865" s="6">
        <v>0.0</v>
      </c>
    </row>
    <row r="866" ht="15.75" customHeight="1">
      <c r="A866" s="15" t="s">
        <v>856</v>
      </c>
      <c r="B866" s="15" t="s">
        <v>918</v>
      </c>
      <c r="C866" s="15" t="s">
        <v>919</v>
      </c>
      <c r="D866" s="6">
        <v>0.0</v>
      </c>
      <c r="E866" s="6">
        <v>0.0</v>
      </c>
      <c r="F866" s="15"/>
      <c r="G866" s="7">
        <v>42080.0</v>
      </c>
      <c r="H866" s="8">
        <v>0.7118055555555555</v>
      </c>
      <c r="I866" s="16">
        <v>42080.711805555555</v>
      </c>
      <c r="J866" s="17">
        <v>7540845.04</v>
      </c>
      <c r="K866" s="17">
        <v>365150.73</v>
      </c>
      <c r="L866" s="18">
        <v>7540845.04</v>
      </c>
      <c r="M866" s="18">
        <v>365150.73</v>
      </c>
      <c r="N866" s="14" t="s">
        <v>33</v>
      </c>
      <c r="O866" s="17" t="s">
        <v>35</v>
      </c>
      <c r="P866" s="17" t="s">
        <v>28</v>
      </c>
      <c r="Q866" s="6">
        <f t="shared" si="1"/>
        <v>54.64042643</v>
      </c>
      <c r="R866" s="6">
        <v>0.0</v>
      </c>
    </row>
    <row r="867" ht="15.75" customHeight="1">
      <c r="A867" s="15" t="s">
        <v>856</v>
      </c>
      <c r="B867" s="15" t="s">
        <v>918</v>
      </c>
      <c r="C867" s="15" t="s">
        <v>919</v>
      </c>
      <c r="D867" s="6">
        <v>0.0</v>
      </c>
      <c r="E867" s="6">
        <v>0.0</v>
      </c>
      <c r="F867" s="15"/>
      <c r="G867" s="7">
        <v>42080.0</v>
      </c>
      <c r="H867" s="8">
        <v>0.7152777777777778</v>
      </c>
      <c r="I867" s="16">
        <v>42080.71527777778</v>
      </c>
      <c r="J867" s="17">
        <v>7540847.12</v>
      </c>
      <c r="K867" s="17">
        <v>365149.18</v>
      </c>
      <c r="L867" s="18">
        <v>7540847.12</v>
      </c>
      <c r="M867" s="18">
        <v>365149.18</v>
      </c>
      <c r="N867" s="14" t="s">
        <v>60</v>
      </c>
      <c r="O867" s="17" t="s">
        <v>52</v>
      </c>
      <c r="P867" s="17" t="s">
        <v>28</v>
      </c>
      <c r="Q867" s="6">
        <f t="shared" si="1"/>
        <v>2.594012336</v>
      </c>
      <c r="R867" s="6">
        <v>0.0</v>
      </c>
    </row>
    <row r="868" ht="15.75" customHeight="1">
      <c r="A868" s="15" t="s">
        <v>856</v>
      </c>
      <c r="B868" s="15" t="s">
        <v>918</v>
      </c>
      <c r="C868" s="15" t="s">
        <v>919</v>
      </c>
      <c r="D868" s="6">
        <v>0.0</v>
      </c>
      <c r="E868" s="6">
        <v>0.0</v>
      </c>
      <c r="F868" s="15"/>
      <c r="G868" s="7">
        <v>42080.0</v>
      </c>
      <c r="H868" s="8">
        <v>0.71875</v>
      </c>
      <c r="I868" s="16">
        <v>42080.71875</v>
      </c>
      <c r="J868" s="17">
        <v>7540847.15</v>
      </c>
      <c r="K868" s="17">
        <v>365149.04</v>
      </c>
      <c r="L868" s="18">
        <v>7540847.15</v>
      </c>
      <c r="M868" s="18">
        <v>365149.04</v>
      </c>
      <c r="N868" s="14" t="s">
        <v>60</v>
      </c>
      <c r="O868" s="17" t="s">
        <v>52</v>
      </c>
      <c r="P868" s="17" t="s">
        <v>28</v>
      </c>
      <c r="Q868" s="6">
        <f t="shared" si="1"/>
        <v>0.1431782107</v>
      </c>
      <c r="R868" s="6">
        <v>0.0</v>
      </c>
    </row>
    <row r="869" ht="15.75" customHeight="1">
      <c r="A869" s="15" t="s">
        <v>856</v>
      </c>
      <c r="B869" s="15" t="s">
        <v>918</v>
      </c>
      <c r="C869" s="15" t="s">
        <v>919</v>
      </c>
      <c r="D869" s="6">
        <v>0.0</v>
      </c>
      <c r="E869" s="6">
        <v>0.0</v>
      </c>
      <c r="F869" s="15"/>
      <c r="G869" s="7">
        <v>42080.0</v>
      </c>
      <c r="H869" s="8">
        <v>0.7222222222222222</v>
      </c>
      <c r="I869" s="16">
        <v>42080.72222222222</v>
      </c>
      <c r="J869" s="17">
        <v>7540846.7</v>
      </c>
      <c r="K869" s="17">
        <v>365148.62</v>
      </c>
      <c r="L869" s="18">
        <v>7540846.7</v>
      </c>
      <c r="M869" s="18">
        <v>365148.62</v>
      </c>
      <c r="N869" s="14" t="s">
        <v>60</v>
      </c>
      <c r="O869" s="17" t="s">
        <v>52</v>
      </c>
      <c r="P869" s="17" t="s">
        <v>28</v>
      </c>
      <c r="Q869" s="6">
        <f t="shared" si="1"/>
        <v>0.615548536</v>
      </c>
      <c r="R869" s="6">
        <v>0.0</v>
      </c>
    </row>
    <row r="870" ht="15.75" customHeight="1">
      <c r="A870" s="15" t="s">
        <v>856</v>
      </c>
      <c r="B870" s="15" t="s">
        <v>918</v>
      </c>
      <c r="C870" s="15" t="s">
        <v>919</v>
      </c>
      <c r="D870" s="6">
        <v>0.0</v>
      </c>
      <c r="E870" s="6">
        <v>0.0</v>
      </c>
      <c r="F870" s="15"/>
      <c r="G870" s="7">
        <v>42080.0</v>
      </c>
      <c r="H870" s="8">
        <v>0.7256944444444445</v>
      </c>
      <c r="I870" s="16">
        <v>42080.725694444445</v>
      </c>
      <c r="J870" s="17">
        <v>7540855.65</v>
      </c>
      <c r="K870" s="17">
        <v>365147.43</v>
      </c>
      <c r="L870" s="18">
        <v>7540855.65</v>
      </c>
      <c r="M870" s="18">
        <v>365147.43</v>
      </c>
      <c r="N870" s="14" t="s">
        <v>60</v>
      </c>
      <c r="O870" s="17" t="s">
        <v>52</v>
      </c>
      <c r="P870" s="17" t="s">
        <v>28</v>
      </c>
      <c r="Q870" s="6">
        <f t="shared" si="1"/>
        <v>9.028765143</v>
      </c>
      <c r="R870" s="6">
        <v>0.0</v>
      </c>
    </row>
    <row r="871" ht="15.75" customHeight="1">
      <c r="A871" s="15" t="s">
        <v>856</v>
      </c>
      <c r="B871" s="15" t="s">
        <v>918</v>
      </c>
      <c r="C871" s="15" t="s">
        <v>919</v>
      </c>
      <c r="D871" s="6">
        <v>0.0</v>
      </c>
      <c r="E871" s="6">
        <v>0.0</v>
      </c>
      <c r="F871" s="15"/>
      <c r="G871" s="7">
        <v>42080.0</v>
      </c>
      <c r="H871" s="8">
        <v>0.7291666666666666</v>
      </c>
      <c r="I871" s="16">
        <v>42080.729166666664</v>
      </c>
      <c r="J871" s="17">
        <v>7540864.92</v>
      </c>
      <c r="K871" s="17">
        <v>365146.78</v>
      </c>
      <c r="L871" s="18">
        <v>7540864.92</v>
      </c>
      <c r="M871" s="18">
        <v>365146.78</v>
      </c>
      <c r="N871" s="14" t="s">
        <v>33</v>
      </c>
      <c r="O871" s="17" t="s">
        <v>35</v>
      </c>
      <c r="P871" s="17" t="s">
        <v>28</v>
      </c>
      <c r="Q871" s="6">
        <f t="shared" si="1"/>
        <v>9.292760623</v>
      </c>
      <c r="R871" s="6">
        <v>0.0</v>
      </c>
    </row>
    <row r="872" ht="15.75" customHeight="1">
      <c r="A872" s="15" t="s">
        <v>856</v>
      </c>
      <c r="B872" s="15" t="s">
        <v>918</v>
      </c>
      <c r="C872" s="15" t="s">
        <v>919</v>
      </c>
      <c r="D872" s="6">
        <v>0.0</v>
      </c>
      <c r="E872" s="6">
        <v>0.0</v>
      </c>
      <c r="F872" s="15"/>
      <c r="G872" s="7">
        <v>42080.0</v>
      </c>
      <c r="H872" s="8">
        <v>0.7326388888888888</v>
      </c>
      <c r="I872" s="16">
        <v>42080.73263888889</v>
      </c>
      <c r="J872" s="17">
        <v>7540931.45</v>
      </c>
      <c r="K872" s="17">
        <v>365198.74</v>
      </c>
      <c r="L872" s="18">
        <v>7540931.45</v>
      </c>
      <c r="M872" s="18">
        <v>365198.74</v>
      </c>
      <c r="N872" s="14" t="s">
        <v>33</v>
      </c>
      <c r="O872" s="17" t="s">
        <v>35</v>
      </c>
      <c r="P872" s="17" t="s">
        <v>28</v>
      </c>
      <c r="Q872" s="6">
        <f t="shared" si="1"/>
        <v>84.41612701</v>
      </c>
      <c r="R872" s="6">
        <v>0.0</v>
      </c>
    </row>
    <row r="873" ht="15.75" customHeight="1">
      <c r="A873" s="15" t="s">
        <v>856</v>
      </c>
      <c r="B873" s="15" t="s">
        <v>918</v>
      </c>
      <c r="C873" s="15" t="s">
        <v>919</v>
      </c>
      <c r="D873" s="6">
        <v>0.0</v>
      </c>
      <c r="E873" s="6">
        <v>0.0</v>
      </c>
      <c r="F873" s="15"/>
      <c r="G873" s="7">
        <v>42080.0</v>
      </c>
      <c r="H873" s="8">
        <v>0.7361111111111112</v>
      </c>
      <c r="I873" s="16">
        <v>42080.73611111111</v>
      </c>
      <c r="J873" s="6">
        <v>7541030.18</v>
      </c>
      <c r="K873" s="6">
        <v>365243.27</v>
      </c>
      <c r="L873" s="18">
        <v>7541027.58</v>
      </c>
      <c r="M873" s="18">
        <v>365242.75</v>
      </c>
      <c r="N873" s="25" t="s">
        <v>25</v>
      </c>
      <c r="O873" s="17" t="s">
        <v>26</v>
      </c>
      <c r="P873" s="17" t="s">
        <v>29</v>
      </c>
      <c r="Q873" s="6">
        <f t="shared" si="1"/>
        <v>108.3075888</v>
      </c>
      <c r="R873" s="6">
        <v>0.0</v>
      </c>
    </row>
    <row r="874" ht="15.75" customHeight="1">
      <c r="A874" s="15" t="s">
        <v>856</v>
      </c>
      <c r="B874" s="15" t="s">
        <v>926</v>
      </c>
      <c r="C874" s="15" t="s">
        <v>110</v>
      </c>
      <c r="D874" s="6">
        <v>1.0</v>
      </c>
      <c r="E874" s="6">
        <v>0.0</v>
      </c>
      <c r="F874" s="15" t="s">
        <v>856</v>
      </c>
      <c r="G874" s="7">
        <v>42081.0</v>
      </c>
      <c r="H874" s="8">
        <v>0.2743055555555555</v>
      </c>
      <c r="I874" s="16">
        <v>42081.274305555555</v>
      </c>
      <c r="J874" s="6">
        <v>7541030.18</v>
      </c>
      <c r="K874" s="6">
        <v>365243.27</v>
      </c>
      <c r="L874" s="18">
        <v>7541027.58</v>
      </c>
      <c r="M874" s="18">
        <v>365242.75</v>
      </c>
      <c r="N874" s="25" t="s">
        <v>25</v>
      </c>
      <c r="O874" s="17" t="s">
        <v>26</v>
      </c>
      <c r="P874" s="17" t="s">
        <v>29</v>
      </c>
      <c r="Q874" s="6">
        <f t="shared" si="1"/>
        <v>0</v>
      </c>
      <c r="R874" s="6" t="s">
        <v>26</v>
      </c>
    </row>
    <row r="875" ht="15.75" customHeight="1">
      <c r="A875" s="15" t="s">
        <v>856</v>
      </c>
      <c r="B875" s="15" t="s">
        <v>926</v>
      </c>
      <c r="C875" s="15" t="s">
        <v>110</v>
      </c>
      <c r="D875" s="6">
        <v>1.0</v>
      </c>
      <c r="E875" s="6">
        <v>0.0</v>
      </c>
      <c r="F875" s="15" t="s">
        <v>856</v>
      </c>
      <c r="G875" s="7">
        <v>42081.0</v>
      </c>
      <c r="H875" s="8">
        <v>0.2777777777777778</v>
      </c>
      <c r="I875" s="16">
        <v>42081.27777777778</v>
      </c>
      <c r="J875" s="17">
        <v>7541031.66</v>
      </c>
      <c r="K875" s="17">
        <v>365244.08</v>
      </c>
      <c r="L875" s="18">
        <v>7541031.66</v>
      </c>
      <c r="M875" s="18">
        <v>365244.08</v>
      </c>
      <c r="N875" s="14" t="s">
        <v>28</v>
      </c>
      <c r="O875" s="17" t="s">
        <v>52</v>
      </c>
      <c r="P875" s="17" t="s">
        <v>28</v>
      </c>
      <c r="Q875" s="6">
        <f t="shared" si="1"/>
        <v>1.687157373</v>
      </c>
      <c r="R875" s="6">
        <v>0.0</v>
      </c>
    </row>
    <row r="876" ht="15.75" customHeight="1">
      <c r="A876" s="15" t="s">
        <v>856</v>
      </c>
      <c r="B876" s="15" t="s">
        <v>926</v>
      </c>
      <c r="C876" s="15" t="s">
        <v>110</v>
      </c>
      <c r="D876" s="6">
        <v>1.0</v>
      </c>
      <c r="E876" s="6">
        <v>0.0</v>
      </c>
      <c r="F876" s="15" t="s">
        <v>856</v>
      </c>
      <c r="G876" s="7">
        <v>42081.0</v>
      </c>
      <c r="H876" s="8">
        <v>0.28125</v>
      </c>
      <c r="I876" s="16">
        <v>42081.28125</v>
      </c>
      <c r="J876" s="17">
        <v>7541033.21</v>
      </c>
      <c r="K876" s="17">
        <v>365247.18</v>
      </c>
      <c r="L876" s="18">
        <v>7541033.21</v>
      </c>
      <c r="M876" s="18">
        <v>365247.18</v>
      </c>
      <c r="N876" s="14" t="s">
        <v>37</v>
      </c>
      <c r="O876" s="17" t="s">
        <v>31</v>
      </c>
      <c r="P876" s="17" t="s">
        <v>28</v>
      </c>
      <c r="Q876" s="6">
        <f t="shared" si="1"/>
        <v>3.465905365</v>
      </c>
      <c r="R876" s="6">
        <v>0.0</v>
      </c>
    </row>
    <row r="877" ht="15.75" customHeight="1">
      <c r="A877" s="15" t="s">
        <v>856</v>
      </c>
      <c r="B877" s="15" t="s">
        <v>926</v>
      </c>
      <c r="C877" s="15" t="s">
        <v>110</v>
      </c>
      <c r="D877" s="6">
        <v>1.0</v>
      </c>
      <c r="E877" s="6">
        <v>0.0</v>
      </c>
      <c r="F877" s="15" t="s">
        <v>856</v>
      </c>
      <c r="G877" s="7">
        <v>42081.0</v>
      </c>
      <c r="H877" s="8">
        <v>0.2847222222222222</v>
      </c>
      <c r="I877" s="16">
        <v>42081.28472222222</v>
      </c>
      <c r="J877" s="17">
        <v>7541040.17</v>
      </c>
      <c r="K877" s="17">
        <v>365241.02</v>
      </c>
      <c r="L877" s="18">
        <v>7541040.17</v>
      </c>
      <c r="M877" s="18">
        <v>365241.02</v>
      </c>
      <c r="N877" s="14" t="s">
        <v>37</v>
      </c>
      <c r="O877" s="17" t="s">
        <v>31</v>
      </c>
      <c r="P877" s="17" t="s">
        <v>28</v>
      </c>
      <c r="Q877" s="6">
        <f t="shared" si="1"/>
        <v>9.294471475</v>
      </c>
      <c r="R877" s="6">
        <v>0.0</v>
      </c>
    </row>
    <row r="878" ht="15.75" customHeight="1">
      <c r="A878" s="15" t="s">
        <v>856</v>
      </c>
      <c r="B878" s="15" t="s">
        <v>926</v>
      </c>
      <c r="C878" s="15" t="s">
        <v>110</v>
      </c>
      <c r="D878" s="6">
        <v>1.0</v>
      </c>
      <c r="E878" s="6">
        <v>0.0</v>
      </c>
      <c r="F878" s="15" t="s">
        <v>856</v>
      </c>
      <c r="G878" s="7">
        <v>42081.0</v>
      </c>
      <c r="H878" s="8">
        <v>0.2881944444444445</v>
      </c>
      <c r="I878" s="16">
        <v>42081.288194444445</v>
      </c>
      <c r="J878" s="17">
        <v>7541000.57</v>
      </c>
      <c r="K878" s="17">
        <v>365243.34</v>
      </c>
      <c r="L878" s="18">
        <v>7541000.57</v>
      </c>
      <c r="M878" s="18">
        <v>365243.34</v>
      </c>
      <c r="N878" s="14" t="s">
        <v>80</v>
      </c>
      <c r="O878" s="17" t="s">
        <v>82</v>
      </c>
      <c r="P878" s="17" t="s">
        <v>28</v>
      </c>
      <c r="Q878" s="6">
        <f t="shared" si="1"/>
        <v>39.66790138</v>
      </c>
      <c r="R878" s="6">
        <v>0.0</v>
      </c>
    </row>
    <row r="879" ht="15.75" customHeight="1">
      <c r="A879" s="15" t="s">
        <v>856</v>
      </c>
      <c r="B879" s="15" t="s">
        <v>926</v>
      </c>
      <c r="C879" s="15" t="s">
        <v>110</v>
      </c>
      <c r="D879" s="6">
        <v>1.0</v>
      </c>
      <c r="E879" s="6">
        <v>0.0</v>
      </c>
      <c r="F879" s="15" t="s">
        <v>856</v>
      </c>
      <c r="G879" s="7">
        <v>42081.0</v>
      </c>
      <c r="H879" s="8">
        <v>0.2916666666666667</v>
      </c>
      <c r="I879" s="16">
        <v>42081.291666666664</v>
      </c>
      <c r="J879" s="17">
        <v>7540971.92</v>
      </c>
      <c r="K879" s="17">
        <v>365247.24</v>
      </c>
      <c r="L879" s="18">
        <v>7540971.92</v>
      </c>
      <c r="M879" s="18">
        <v>365247.24</v>
      </c>
      <c r="N879" s="14" t="s">
        <v>80</v>
      </c>
      <c r="O879" s="17" t="s">
        <v>82</v>
      </c>
      <c r="P879" s="17" t="s">
        <v>28</v>
      </c>
      <c r="Q879" s="6">
        <f t="shared" si="1"/>
        <v>28.9142266</v>
      </c>
      <c r="R879" s="6">
        <v>0.0</v>
      </c>
    </row>
    <row r="880" ht="15.75" customHeight="1">
      <c r="A880" s="15" t="s">
        <v>856</v>
      </c>
      <c r="B880" s="15" t="s">
        <v>926</v>
      </c>
      <c r="C880" s="15" t="s">
        <v>110</v>
      </c>
      <c r="D880" s="6">
        <v>1.0</v>
      </c>
      <c r="E880" s="6">
        <v>0.0</v>
      </c>
      <c r="F880" s="15" t="s">
        <v>856</v>
      </c>
      <c r="G880" s="7">
        <v>42081.0</v>
      </c>
      <c r="H880" s="8">
        <v>0.2951388888888889</v>
      </c>
      <c r="I880" s="16">
        <v>42081.29513888889</v>
      </c>
      <c r="J880" s="17">
        <v>7540964.93</v>
      </c>
      <c r="K880" s="17">
        <v>365237.17</v>
      </c>
      <c r="L880" s="18">
        <v>7540964.93</v>
      </c>
      <c r="M880" s="18">
        <v>365237.17</v>
      </c>
      <c r="N880" s="14" t="s">
        <v>33</v>
      </c>
      <c r="O880" s="17" t="s">
        <v>35</v>
      </c>
      <c r="P880" s="17" t="s">
        <v>28</v>
      </c>
      <c r="Q880" s="6">
        <f t="shared" si="1"/>
        <v>12.25826252</v>
      </c>
      <c r="R880" s="6">
        <v>0.0</v>
      </c>
    </row>
    <row r="881" ht="15.75" customHeight="1">
      <c r="A881" s="15" t="s">
        <v>856</v>
      </c>
      <c r="B881" s="15" t="s">
        <v>926</v>
      </c>
      <c r="C881" s="15" t="s">
        <v>110</v>
      </c>
      <c r="D881" s="6">
        <v>1.0</v>
      </c>
      <c r="E881" s="6">
        <v>0.0</v>
      </c>
      <c r="F881" s="15" t="s">
        <v>856</v>
      </c>
      <c r="G881" s="7">
        <v>42081.0</v>
      </c>
      <c r="H881" s="8">
        <v>0.2986111111111111</v>
      </c>
      <c r="I881" s="16">
        <v>42081.29861111111</v>
      </c>
      <c r="J881" s="17">
        <v>7540944.58</v>
      </c>
      <c r="K881" s="17">
        <v>365202.08</v>
      </c>
      <c r="L881" s="18">
        <v>7540944.58</v>
      </c>
      <c r="M881" s="18">
        <v>365202.08</v>
      </c>
      <c r="N881" s="24" t="s">
        <v>56</v>
      </c>
      <c r="O881" s="17" t="s">
        <v>58</v>
      </c>
      <c r="P881" s="17" t="s">
        <v>927</v>
      </c>
      <c r="Q881" s="6">
        <f t="shared" si="1"/>
        <v>40.5639076</v>
      </c>
      <c r="R881" s="6">
        <v>0.0</v>
      </c>
    </row>
    <row r="882" ht="15.75" customHeight="1">
      <c r="A882" s="15" t="s">
        <v>856</v>
      </c>
      <c r="B882" s="15" t="s">
        <v>926</v>
      </c>
      <c r="C882" s="15" t="s">
        <v>110</v>
      </c>
      <c r="D882" s="6">
        <v>1.0</v>
      </c>
      <c r="E882" s="6">
        <v>0.0</v>
      </c>
      <c r="F882" s="15" t="s">
        <v>856</v>
      </c>
      <c r="G882" s="7">
        <v>42081.0</v>
      </c>
      <c r="H882" s="8">
        <v>0.3020833333333333</v>
      </c>
      <c r="I882" s="16">
        <v>42081.302083333336</v>
      </c>
      <c r="J882" s="17">
        <v>7540920.31</v>
      </c>
      <c r="K882" s="17">
        <v>365184.17</v>
      </c>
      <c r="L882" s="18">
        <v>7540920.31</v>
      </c>
      <c r="M882" s="18">
        <v>365184.17</v>
      </c>
      <c r="N882" s="23" t="s">
        <v>56</v>
      </c>
      <c r="O882" s="17" t="s">
        <v>58</v>
      </c>
      <c r="P882" s="17" t="s">
        <v>928</v>
      </c>
      <c r="Q882" s="6">
        <f t="shared" si="1"/>
        <v>30.16290769</v>
      </c>
      <c r="R882" s="6">
        <v>0.0</v>
      </c>
    </row>
    <row r="883" ht="15.75" customHeight="1">
      <c r="A883" s="15" t="s">
        <v>856</v>
      </c>
      <c r="B883" s="15" t="s">
        <v>926</v>
      </c>
      <c r="C883" s="15" t="s">
        <v>110</v>
      </c>
      <c r="D883" s="6">
        <v>1.0</v>
      </c>
      <c r="E883" s="6">
        <v>0.0</v>
      </c>
      <c r="F883" s="15" t="s">
        <v>856</v>
      </c>
      <c r="G883" s="7">
        <v>42081.0</v>
      </c>
      <c r="H883" s="8">
        <v>0.3055555555555555</v>
      </c>
      <c r="I883" s="16">
        <v>42081.305555555555</v>
      </c>
      <c r="J883" s="17">
        <v>7540920.2</v>
      </c>
      <c r="K883" s="17">
        <v>365197.92</v>
      </c>
      <c r="L883" s="18">
        <v>7540920.2</v>
      </c>
      <c r="M883" s="18">
        <v>365197.92</v>
      </c>
      <c r="N883" s="23" t="s">
        <v>56</v>
      </c>
      <c r="O883" s="17" t="s">
        <v>58</v>
      </c>
      <c r="P883" s="17" t="s">
        <v>929</v>
      </c>
      <c r="Q883" s="6">
        <f t="shared" si="1"/>
        <v>13.75043999</v>
      </c>
      <c r="R883" s="6">
        <v>0.0</v>
      </c>
    </row>
    <row r="884" ht="15.75" customHeight="1">
      <c r="A884" s="15" t="s">
        <v>856</v>
      </c>
      <c r="B884" s="15" t="s">
        <v>926</v>
      </c>
      <c r="C884" s="15" t="s">
        <v>110</v>
      </c>
      <c r="D884" s="6">
        <v>1.0</v>
      </c>
      <c r="E884" s="6">
        <v>0.0</v>
      </c>
      <c r="F884" s="15" t="s">
        <v>856</v>
      </c>
      <c r="G884" s="7">
        <v>42081.0</v>
      </c>
      <c r="H884" s="8">
        <v>0.3090277777777778</v>
      </c>
      <c r="I884" s="16">
        <v>42081.30902777778</v>
      </c>
      <c r="J884" s="17">
        <v>7540881.84</v>
      </c>
      <c r="K884" s="17">
        <v>365215.05</v>
      </c>
      <c r="L884" s="18">
        <v>7540881.84</v>
      </c>
      <c r="M884" s="18">
        <v>365215.05</v>
      </c>
      <c r="N884" s="14" t="s">
        <v>33</v>
      </c>
      <c r="O884" s="17" t="s">
        <v>35</v>
      </c>
      <c r="P884" s="17" t="s">
        <v>28</v>
      </c>
      <c r="Q884" s="6">
        <f t="shared" si="1"/>
        <v>42.01102831</v>
      </c>
      <c r="R884" s="6">
        <v>0.0</v>
      </c>
    </row>
    <row r="885" ht="15.75" customHeight="1">
      <c r="A885" s="15" t="s">
        <v>856</v>
      </c>
      <c r="B885" s="15" t="s">
        <v>926</v>
      </c>
      <c r="C885" s="15" t="s">
        <v>110</v>
      </c>
      <c r="D885" s="6">
        <v>1.0</v>
      </c>
      <c r="E885" s="6">
        <v>0.0</v>
      </c>
      <c r="F885" s="15" t="s">
        <v>856</v>
      </c>
      <c r="G885" s="7">
        <v>42081.0</v>
      </c>
      <c r="H885" s="8">
        <v>0.3125</v>
      </c>
      <c r="I885" s="16">
        <v>42081.3125</v>
      </c>
      <c r="J885" s="17">
        <v>7540846.28</v>
      </c>
      <c r="K885" s="17">
        <v>365234.22</v>
      </c>
      <c r="L885" s="18">
        <v>7540846.28</v>
      </c>
      <c r="M885" s="18">
        <v>365234.22</v>
      </c>
      <c r="N885" s="14" t="s">
        <v>40</v>
      </c>
      <c r="O885" s="17" t="s">
        <v>42</v>
      </c>
      <c r="P885" s="17" t="s">
        <v>28</v>
      </c>
      <c r="Q885" s="6">
        <f t="shared" si="1"/>
        <v>40.3980507</v>
      </c>
      <c r="R885" s="6">
        <v>0.0</v>
      </c>
    </row>
    <row r="886" ht="15.75" customHeight="1">
      <c r="A886" s="15" t="s">
        <v>856</v>
      </c>
      <c r="B886" s="15" t="s">
        <v>926</v>
      </c>
      <c r="C886" s="15" t="s">
        <v>110</v>
      </c>
      <c r="D886" s="6">
        <v>1.0</v>
      </c>
      <c r="E886" s="6">
        <v>0.0</v>
      </c>
      <c r="F886" s="15" t="s">
        <v>856</v>
      </c>
      <c r="G886" s="7">
        <v>42081.0</v>
      </c>
      <c r="H886" s="8">
        <v>0.3159722222222222</v>
      </c>
      <c r="I886" s="16">
        <v>42081.31597222222</v>
      </c>
      <c r="J886" s="17">
        <v>7540778.51</v>
      </c>
      <c r="K886" s="17">
        <v>365255.23</v>
      </c>
      <c r="L886" s="18">
        <v>7540778.51</v>
      </c>
      <c r="M886" s="18">
        <v>365255.23</v>
      </c>
      <c r="N886" s="14" t="s">
        <v>33</v>
      </c>
      <c r="O886" s="17" t="s">
        <v>35</v>
      </c>
      <c r="P886" s="17" t="s">
        <v>28</v>
      </c>
      <c r="Q886" s="6">
        <f t="shared" si="1"/>
        <v>70.95204719</v>
      </c>
      <c r="R886" s="6">
        <v>0.0</v>
      </c>
    </row>
    <row r="887" ht="15.75" customHeight="1">
      <c r="A887" s="15" t="s">
        <v>856</v>
      </c>
      <c r="B887" s="15" t="s">
        <v>926</v>
      </c>
      <c r="C887" s="15" t="s">
        <v>110</v>
      </c>
      <c r="D887" s="6">
        <v>1.0</v>
      </c>
      <c r="E887" s="6">
        <v>0.0</v>
      </c>
      <c r="F887" s="15" t="s">
        <v>856</v>
      </c>
      <c r="G887" s="7">
        <v>42081.0</v>
      </c>
      <c r="H887" s="8">
        <v>0.3194444444444445</v>
      </c>
      <c r="I887" s="16">
        <v>42081.319444444445</v>
      </c>
      <c r="J887" s="17">
        <v>7540754.57</v>
      </c>
      <c r="K887" s="17">
        <v>365272.08</v>
      </c>
      <c r="L887" s="18">
        <v>7540754.57</v>
      </c>
      <c r="M887" s="18">
        <v>365272.08</v>
      </c>
      <c r="N887" s="23" t="s">
        <v>56</v>
      </c>
      <c r="O887" s="17" t="s">
        <v>58</v>
      </c>
      <c r="P887" s="17" t="s">
        <v>930</v>
      </c>
      <c r="Q887" s="6">
        <f t="shared" si="1"/>
        <v>29.2753497</v>
      </c>
      <c r="R887" s="6">
        <v>0.0</v>
      </c>
    </row>
    <row r="888" ht="15.75" customHeight="1">
      <c r="A888" s="15" t="s">
        <v>856</v>
      </c>
      <c r="B888" s="15" t="s">
        <v>926</v>
      </c>
      <c r="C888" s="15" t="s">
        <v>110</v>
      </c>
      <c r="D888" s="6">
        <v>1.0</v>
      </c>
      <c r="E888" s="6">
        <v>0.0</v>
      </c>
      <c r="F888" s="15" t="s">
        <v>856</v>
      </c>
      <c r="G888" s="7">
        <v>42081.0</v>
      </c>
      <c r="H888" s="8">
        <v>0.3229166666666667</v>
      </c>
      <c r="I888" s="16">
        <v>42081.322916666664</v>
      </c>
      <c r="J888" s="17">
        <v>7540748.02</v>
      </c>
      <c r="K888" s="17">
        <v>365265.05</v>
      </c>
      <c r="L888" s="18">
        <v>7540748.02</v>
      </c>
      <c r="M888" s="18">
        <v>365265.05</v>
      </c>
      <c r="N888" s="24" t="s">
        <v>56</v>
      </c>
      <c r="O888" s="17" t="s">
        <v>58</v>
      </c>
      <c r="P888" s="17" t="s">
        <v>931</v>
      </c>
      <c r="Q888" s="6">
        <f t="shared" si="1"/>
        <v>9.608506648</v>
      </c>
      <c r="R888" s="6">
        <v>0.0</v>
      </c>
    </row>
    <row r="889" ht="15.75" customHeight="1">
      <c r="A889" s="15" t="s">
        <v>856</v>
      </c>
      <c r="B889" s="15" t="s">
        <v>926</v>
      </c>
      <c r="C889" s="15" t="s">
        <v>110</v>
      </c>
      <c r="D889" s="6">
        <v>1.0</v>
      </c>
      <c r="E889" s="6">
        <v>0.0</v>
      </c>
      <c r="F889" s="15" t="s">
        <v>856</v>
      </c>
      <c r="G889" s="7">
        <v>42081.0</v>
      </c>
      <c r="H889" s="8">
        <v>0.3263888888888889</v>
      </c>
      <c r="I889" s="16">
        <v>42081.32638888889</v>
      </c>
      <c r="J889" s="17">
        <v>7540748.02</v>
      </c>
      <c r="K889" s="17">
        <v>365265.05</v>
      </c>
      <c r="L889" s="18">
        <v>7540748.02</v>
      </c>
      <c r="M889" s="18">
        <v>365265.05</v>
      </c>
      <c r="N889" s="23" t="s">
        <v>56</v>
      </c>
      <c r="O889" s="17" t="s">
        <v>58</v>
      </c>
      <c r="P889" s="17" t="s">
        <v>931</v>
      </c>
      <c r="Q889" s="6">
        <f t="shared" si="1"/>
        <v>0</v>
      </c>
      <c r="R889" s="6">
        <v>0.0</v>
      </c>
    </row>
    <row r="890" ht="15.75" customHeight="1">
      <c r="A890" s="15" t="s">
        <v>856</v>
      </c>
      <c r="B890" s="15" t="s">
        <v>926</v>
      </c>
      <c r="C890" s="15" t="s">
        <v>110</v>
      </c>
      <c r="D890" s="6">
        <v>1.0</v>
      </c>
      <c r="E890" s="6">
        <v>0.0</v>
      </c>
      <c r="F890" s="15" t="s">
        <v>856</v>
      </c>
      <c r="G890" s="7">
        <v>42081.0</v>
      </c>
      <c r="H890" s="8">
        <v>0.3298611111111111</v>
      </c>
      <c r="I890" s="16">
        <v>42081.32986111111</v>
      </c>
      <c r="J890" s="17">
        <v>7540748.02</v>
      </c>
      <c r="K890" s="17">
        <v>365265.05</v>
      </c>
      <c r="L890" s="18">
        <v>7540748.02</v>
      </c>
      <c r="M890" s="18">
        <v>365265.05</v>
      </c>
      <c r="N890" s="24" t="s">
        <v>56</v>
      </c>
      <c r="O890" s="17" t="s">
        <v>58</v>
      </c>
      <c r="P890" s="17" t="s">
        <v>931</v>
      </c>
      <c r="Q890" s="6">
        <f t="shared" si="1"/>
        <v>0</v>
      </c>
      <c r="R890" s="6">
        <v>0.0</v>
      </c>
    </row>
    <row r="891" ht="15.75" customHeight="1">
      <c r="A891" s="15" t="s">
        <v>856</v>
      </c>
      <c r="B891" s="15" t="s">
        <v>926</v>
      </c>
      <c r="C891" s="15" t="s">
        <v>110</v>
      </c>
      <c r="D891" s="6">
        <v>1.0</v>
      </c>
      <c r="E891" s="6">
        <v>0.0</v>
      </c>
      <c r="F891" s="15" t="s">
        <v>856</v>
      </c>
      <c r="G891" s="7">
        <v>42081.0</v>
      </c>
      <c r="H891" s="8">
        <v>0.3333333333333333</v>
      </c>
      <c r="I891" s="16">
        <v>42081.333333333336</v>
      </c>
      <c r="J891" s="17">
        <v>7540748.02</v>
      </c>
      <c r="K891" s="17">
        <v>365265.05</v>
      </c>
      <c r="L891" s="18">
        <v>7540748.02</v>
      </c>
      <c r="M891" s="18">
        <v>365265.05</v>
      </c>
      <c r="N891" s="23" t="s">
        <v>56</v>
      </c>
      <c r="O891" s="17" t="s">
        <v>58</v>
      </c>
      <c r="P891" s="17" t="s">
        <v>931</v>
      </c>
      <c r="Q891" s="6">
        <f t="shared" si="1"/>
        <v>0</v>
      </c>
      <c r="R891" s="6">
        <v>0.0</v>
      </c>
    </row>
    <row r="892" ht="15.75" customHeight="1">
      <c r="A892" s="15" t="s">
        <v>856</v>
      </c>
      <c r="B892" s="15" t="s">
        <v>926</v>
      </c>
      <c r="C892" s="15" t="s">
        <v>110</v>
      </c>
      <c r="D892" s="6">
        <v>1.0</v>
      </c>
      <c r="E892" s="6">
        <v>0.0</v>
      </c>
      <c r="F892" s="15" t="s">
        <v>856</v>
      </c>
      <c r="G892" s="7">
        <v>42081.0</v>
      </c>
      <c r="H892" s="8">
        <v>0.3368055555555556</v>
      </c>
      <c r="I892" s="16">
        <v>42081.336805555555</v>
      </c>
      <c r="J892" s="17">
        <v>7540748.02</v>
      </c>
      <c r="K892" s="17">
        <v>365265.05</v>
      </c>
      <c r="L892" s="18">
        <v>7540748.02</v>
      </c>
      <c r="M892" s="18">
        <v>365265.05</v>
      </c>
      <c r="N892" s="23" t="s">
        <v>56</v>
      </c>
      <c r="O892" s="17" t="s">
        <v>58</v>
      </c>
      <c r="P892" s="17" t="s">
        <v>931</v>
      </c>
      <c r="Q892" s="6">
        <f t="shared" si="1"/>
        <v>0</v>
      </c>
      <c r="R892" s="6">
        <v>0.0</v>
      </c>
    </row>
    <row r="893" ht="15.75" customHeight="1">
      <c r="A893" s="15" t="s">
        <v>856</v>
      </c>
      <c r="B893" s="15" t="s">
        <v>926</v>
      </c>
      <c r="C893" s="15" t="s">
        <v>110</v>
      </c>
      <c r="D893" s="6">
        <v>1.0</v>
      </c>
      <c r="E893" s="6">
        <v>0.0</v>
      </c>
      <c r="F893" s="15" t="s">
        <v>856</v>
      </c>
      <c r="G893" s="7">
        <v>42081.0</v>
      </c>
      <c r="H893" s="8">
        <v>0.34027777777777773</v>
      </c>
      <c r="I893" s="16">
        <v>42081.34027777778</v>
      </c>
      <c r="J893" s="17">
        <v>7540748.02</v>
      </c>
      <c r="K893" s="17">
        <v>365265.05</v>
      </c>
      <c r="L893" s="18">
        <v>7540748.02</v>
      </c>
      <c r="M893" s="18">
        <v>365265.05</v>
      </c>
      <c r="N893" s="23" t="s">
        <v>56</v>
      </c>
      <c r="O893" s="17" t="s">
        <v>58</v>
      </c>
      <c r="P893" s="17" t="s">
        <v>931</v>
      </c>
      <c r="Q893" s="6">
        <f t="shared" si="1"/>
        <v>0</v>
      </c>
      <c r="R893" s="6">
        <v>0.0</v>
      </c>
    </row>
    <row r="894" ht="15.75" customHeight="1">
      <c r="A894" s="15" t="s">
        <v>856</v>
      </c>
      <c r="B894" s="15" t="s">
        <v>926</v>
      </c>
      <c r="C894" s="15" t="s">
        <v>110</v>
      </c>
      <c r="D894" s="6">
        <v>1.0</v>
      </c>
      <c r="E894" s="6">
        <v>0.0</v>
      </c>
      <c r="F894" s="15" t="s">
        <v>856</v>
      </c>
      <c r="G894" s="7">
        <v>42081.0</v>
      </c>
      <c r="H894" s="8">
        <v>0.34375</v>
      </c>
      <c r="I894" s="16">
        <v>42081.34375</v>
      </c>
      <c r="J894" s="17">
        <v>7540748.13</v>
      </c>
      <c r="K894" s="17">
        <v>365291.12</v>
      </c>
      <c r="L894" s="18">
        <v>7540748.13</v>
      </c>
      <c r="M894" s="18">
        <v>365291.12</v>
      </c>
      <c r="N894" s="14" t="s">
        <v>33</v>
      </c>
      <c r="O894" s="17" t="s">
        <v>35</v>
      </c>
      <c r="P894" s="17" t="s">
        <v>28</v>
      </c>
      <c r="Q894" s="6">
        <f t="shared" si="1"/>
        <v>26.07023207</v>
      </c>
      <c r="R894" s="6">
        <v>0.0</v>
      </c>
    </row>
    <row r="895" ht="15.75" customHeight="1">
      <c r="A895" s="15" t="s">
        <v>856</v>
      </c>
      <c r="B895" s="15" t="s">
        <v>926</v>
      </c>
      <c r="C895" s="15" t="s">
        <v>110</v>
      </c>
      <c r="D895" s="6">
        <v>1.0</v>
      </c>
      <c r="E895" s="6">
        <v>0.0</v>
      </c>
      <c r="F895" s="15" t="s">
        <v>856</v>
      </c>
      <c r="G895" s="7">
        <v>42081.0</v>
      </c>
      <c r="H895" s="8">
        <v>0.34722222222222227</v>
      </c>
      <c r="I895" s="16">
        <v>42081.34722222222</v>
      </c>
      <c r="J895" s="17">
        <v>7540726.58</v>
      </c>
      <c r="K895" s="17">
        <v>365321.52</v>
      </c>
      <c r="L895" s="18">
        <v>7540726.58</v>
      </c>
      <c r="M895" s="18">
        <v>365321.52</v>
      </c>
      <c r="N895" s="14" t="s">
        <v>40</v>
      </c>
      <c r="O895" s="17" t="s">
        <v>42</v>
      </c>
      <c r="P895" s="17" t="s">
        <v>28</v>
      </c>
      <c r="Q895" s="6">
        <f t="shared" si="1"/>
        <v>37.2634204</v>
      </c>
      <c r="R895" s="6">
        <v>0.0</v>
      </c>
    </row>
    <row r="896" ht="15.75" customHeight="1">
      <c r="A896" s="15" t="s">
        <v>856</v>
      </c>
      <c r="B896" s="15" t="s">
        <v>926</v>
      </c>
      <c r="C896" s="15" t="s">
        <v>110</v>
      </c>
      <c r="D896" s="6">
        <v>1.0</v>
      </c>
      <c r="E896" s="6">
        <v>0.0</v>
      </c>
      <c r="F896" s="15" t="s">
        <v>856</v>
      </c>
      <c r="G896" s="7">
        <v>42081.0</v>
      </c>
      <c r="H896" s="8">
        <v>0.3506944444444444</v>
      </c>
      <c r="I896" s="16">
        <v>42081.350694444445</v>
      </c>
      <c r="J896" s="17">
        <v>7540724.4</v>
      </c>
      <c r="K896" s="17">
        <v>365325.1</v>
      </c>
      <c r="L896" s="18">
        <v>7540724.4</v>
      </c>
      <c r="M896" s="18">
        <v>365325.1</v>
      </c>
      <c r="N896" s="14" t="s">
        <v>40</v>
      </c>
      <c r="O896" s="17" t="s">
        <v>42</v>
      </c>
      <c r="P896" s="17" t="s">
        <v>28</v>
      </c>
      <c r="Q896" s="6">
        <f t="shared" si="1"/>
        <v>4.191515239</v>
      </c>
      <c r="R896" s="6">
        <v>0.0</v>
      </c>
    </row>
    <row r="897" ht="15.75" customHeight="1">
      <c r="A897" s="15" t="s">
        <v>856</v>
      </c>
      <c r="B897" s="15" t="s">
        <v>926</v>
      </c>
      <c r="C897" s="15" t="s">
        <v>110</v>
      </c>
      <c r="D897" s="6">
        <v>1.0</v>
      </c>
      <c r="E897" s="6">
        <v>0.0</v>
      </c>
      <c r="F897" s="15" t="s">
        <v>856</v>
      </c>
      <c r="G897" s="7">
        <v>42081.0</v>
      </c>
      <c r="H897" s="8">
        <v>0.3541666666666667</v>
      </c>
      <c r="I897" s="16">
        <v>42081.354166666664</v>
      </c>
      <c r="J897" s="17">
        <v>7540724.93</v>
      </c>
      <c r="K897" s="17">
        <v>365321.83</v>
      </c>
      <c r="L897" s="18">
        <v>7540724.93</v>
      </c>
      <c r="M897" s="18">
        <v>365321.83</v>
      </c>
      <c r="N897" s="14" t="s">
        <v>60</v>
      </c>
      <c r="O897" s="17" t="s">
        <v>52</v>
      </c>
      <c r="P897" s="17" t="s">
        <v>28</v>
      </c>
      <c r="Q897" s="6">
        <f t="shared" si="1"/>
        <v>3.312672637</v>
      </c>
      <c r="R897" s="6">
        <v>0.0</v>
      </c>
    </row>
    <row r="898" ht="15.75" customHeight="1">
      <c r="A898" s="15" t="s">
        <v>856</v>
      </c>
      <c r="B898" s="15" t="s">
        <v>926</v>
      </c>
      <c r="C898" s="15" t="s">
        <v>110</v>
      </c>
      <c r="D898" s="6">
        <v>1.0</v>
      </c>
      <c r="E898" s="6">
        <v>0.0</v>
      </c>
      <c r="F898" s="15" t="s">
        <v>856</v>
      </c>
      <c r="G898" s="7">
        <v>42081.0</v>
      </c>
      <c r="H898" s="8">
        <v>0.3576388888888889</v>
      </c>
      <c r="I898" s="16">
        <v>42081.35763888889</v>
      </c>
      <c r="J898" s="17">
        <v>7540720.7</v>
      </c>
      <c r="K898" s="17">
        <v>365320.28</v>
      </c>
      <c r="L898" s="18">
        <v>7540720.7</v>
      </c>
      <c r="M898" s="18">
        <v>365320.28</v>
      </c>
      <c r="N898" s="14" t="s">
        <v>60</v>
      </c>
      <c r="O898" s="17" t="s">
        <v>52</v>
      </c>
      <c r="P898" s="17" t="s">
        <v>28</v>
      </c>
      <c r="Q898" s="6">
        <f t="shared" si="1"/>
        <v>4.50504162</v>
      </c>
      <c r="R898" s="6">
        <v>0.0</v>
      </c>
    </row>
    <row r="899" ht="15.75" customHeight="1">
      <c r="A899" s="15" t="s">
        <v>856</v>
      </c>
      <c r="B899" s="15" t="s">
        <v>926</v>
      </c>
      <c r="C899" s="15" t="s">
        <v>110</v>
      </c>
      <c r="D899" s="6">
        <v>1.0</v>
      </c>
      <c r="E899" s="6">
        <v>0.0</v>
      </c>
      <c r="F899" s="15" t="s">
        <v>856</v>
      </c>
      <c r="G899" s="7">
        <v>42081.0</v>
      </c>
      <c r="H899" s="8">
        <v>0.3611111111111111</v>
      </c>
      <c r="I899" s="16">
        <v>42081.36111111111</v>
      </c>
      <c r="J899" s="17">
        <v>7540718.75</v>
      </c>
      <c r="K899" s="17">
        <v>365330.84</v>
      </c>
      <c r="L899" s="18">
        <v>7540718.75</v>
      </c>
      <c r="M899" s="18">
        <v>365330.84</v>
      </c>
      <c r="N899" s="14" t="s">
        <v>40</v>
      </c>
      <c r="O899" s="17" t="s">
        <v>42</v>
      </c>
      <c r="P899" s="17" t="s">
        <v>28</v>
      </c>
      <c r="Q899" s="6">
        <f t="shared" si="1"/>
        <v>10.73853342</v>
      </c>
      <c r="R899" s="6">
        <v>0.0</v>
      </c>
    </row>
    <row r="900" ht="15.75" customHeight="1">
      <c r="A900" s="15" t="s">
        <v>856</v>
      </c>
      <c r="B900" s="15" t="s">
        <v>926</v>
      </c>
      <c r="C900" s="15" t="s">
        <v>110</v>
      </c>
      <c r="D900" s="6">
        <v>1.0</v>
      </c>
      <c r="E900" s="6">
        <v>0.0</v>
      </c>
      <c r="F900" s="15" t="s">
        <v>856</v>
      </c>
      <c r="G900" s="7">
        <v>42081.0</v>
      </c>
      <c r="H900" s="8">
        <v>0.3645833333333333</v>
      </c>
      <c r="I900" s="16">
        <v>42081.364583333336</v>
      </c>
      <c r="J900" s="17">
        <v>7540719.14</v>
      </c>
      <c r="K900" s="17">
        <v>365330.27</v>
      </c>
      <c r="L900" s="18">
        <v>7540719.14</v>
      </c>
      <c r="M900" s="18">
        <v>365330.27</v>
      </c>
      <c r="N900" s="14" t="s">
        <v>40</v>
      </c>
      <c r="O900" s="17" t="s">
        <v>42</v>
      </c>
      <c r="P900" s="17" t="s">
        <v>932</v>
      </c>
      <c r="Q900" s="6">
        <f t="shared" si="1"/>
        <v>0.6906518658</v>
      </c>
      <c r="R900" s="6">
        <v>0.0</v>
      </c>
    </row>
    <row r="901" ht="15.75" customHeight="1">
      <c r="A901" s="15" t="s">
        <v>856</v>
      </c>
      <c r="B901" s="15" t="s">
        <v>926</v>
      </c>
      <c r="C901" s="15" t="s">
        <v>110</v>
      </c>
      <c r="D901" s="6">
        <v>1.0</v>
      </c>
      <c r="E901" s="6">
        <v>0.0</v>
      </c>
      <c r="F901" s="15" t="s">
        <v>856</v>
      </c>
      <c r="G901" s="7">
        <v>42081.0</v>
      </c>
      <c r="H901" s="8">
        <v>0.3680555555555556</v>
      </c>
      <c r="I901" s="16">
        <v>42081.368055555555</v>
      </c>
      <c r="J901" s="17">
        <v>7540719.14</v>
      </c>
      <c r="K901" s="17">
        <v>365330.27</v>
      </c>
      <c r="L901" s="18">
        <v>7540719.14</v>
      </c>
      <c r="M901" s="18">
        <v>365330.27</v>
      </c>
      <c r="N901" s="23" t="s">
        <v>56</v>
      </c>
      <c r="O901" s="17" t="s">
        <v>58</v>
      </c>
      <c r="P901" s="17" t="s">
        <v>932</v>
      </c>
      <c r="Q901" s="6">
        <f t="shared" si="1"/>
        <v>0</v>
      </c>
      <c r="R901" s="6">
        <v>0.0</v>
      </c>
    </row>
    <row r="902" ht="15.75" customHeight="1">
      <c r="A902" s="15" t="s">
        <v>856</v>
      </c>
      <c r="B902" s="15" t="s">
        <v>926</v>
      </c>
      <c r="C902" s="15" t="s">
        <v>110</v>
      </c>
      <c r="D902" s="6">
        <v>1.0</v>
      </c>
      <c r="E902" s="6">
        <v>0.0</v>
      </c>
      <c r="F902" s="15" t="s">
        <v>856</v>
      </c>
      <c r="G902" s="7">
        <v>42081.0</v>
      </c>
      <c r="H902" s="8">
        <v>0.37152777777777773</v>
      </c>
      <c r="I902" s="16">
        <v>42081.37152777778</v>
      </c>
      <c r="J902" s="17">
        <v>7540720.07</v>
      </c>
      <c r="K902" s="17">
        <v>365350.3</v>
      </c>
      <c r="L902" s="18">
        <v>7540720.07</v>
      </c>
      <c r="M902" s="18">
        <v>365350.3</v>
      </c>
      <c r="N902" s="14" t="s">
        <v>40</v>
      </c>
      <c r="O902" s="17" t="s">
        <v>42</v>
      </c>
      <c r="P902" s="17" t="s">
        <v>28</v>
      </c>
      <c r="Q902" s="6">
        <f t="shared" si="1"/>
        <v>20.05157849</v>
      </c>
      <c r="R902" s="6">
        <v>0.0</v>
      </c>
    </row>
    <row r="903" ht="15.75" customHeight="1">
      <c r="A903" s="15" t="s">
        <v>856</v>
      </c>
      <c r="B903" s="15" t="s">
        <v>926</v>
      </c>
      <c r="C903" s="15" t="s">
        <v>110</v>
      </c>
      <c r="D903" s="6">
        <v>1.0</v>
      </c>
      <c r="E903" s="6">
        <v>0.0</v>
      </c>
      <c r="F903" s="15" t="s">
        <v>856</v>
      </c>
      <c r="G903" s="7">
        <v>42081.0</v>
      </c>
      <c r="H903" s="8">
        <v>0.375</v>
      </c>
      <c r="I903" s="16">
        <v>42081.375</v>
      </c>
      <c r="J903" s="17">
        <v>7540695.78</v>
      </c>
      <c r="K903" s="17">
        <v>365358.28</v>
      </c>
      <c r="L903" s="18">
        <v>7540695.78</v>
      </c>
      <c r="M903" s="18">
        <v>365358.28</v>
      </c>
      <c r="N903" s="14" t="s">
        <v>33</v>
      </c>
      <c r="O903" s="17" t="s">
        <v>35</v>
      </c>
      <c r="P903" s="17" t="s">
        <v>28</v>
      </c>
      <c r="Q903" s="6">
        <f t="shared" si="1"/>
        <v>25.56725445</v>
      </c>
      <c r="R903" s="6">
        <v>0.0</v>
      </c>
    </row>
    <row r="904" ht="15.75" customHeight="1">
      <c r="A904" s="15" t="s">
        <v>856</v>
      </c>
      <c r="B904" s="15" t="s">
        <v>926</v>
      </c>
      <c r="C904" s="15" t="s">
        <v>110</v>
      </c>
      <c r="D904" s="6">
        <v>1.0</v>
      </c>
      <c r="E904" s="6">
        <v>0.0</v>
      </c>
      <c r="F904" s="15" t="s">
        <v>856</v>
      </c>
      <c r="G904" s="7">
        <v>42081.0</v>
      </c>
      <c r="H904" s="8">
        <v>0.37847222222222227</v>
      </c>
      <c r="I904" s="16">
        <v>42081.37847222222</v>
      </c>
      <c r="J904" s="17">
        <v>7540661.59</v>
      </c>
      <c r="K904" s="17">
        <v>365371.6</v>
      </c>
      <c r="L904" s="18">
        <v>7540661.59</v>
      </c>
      <c r="M904" s="18">
        <v>365371.6</v>
      </c>
      <c r="N904" s="14" t="s">
        <v>37</v>
      </c>
      <c r="O904" s="17" t="s">
        <v>31</v>
      </c>
      <c r="P904" s="17" t="s">
        <v>28</v>
      </c>
      <c r="Q904" s="6">
        <f t="shared" si="1"/>
        <v>36.69303067</v>
      </c>
      <c r="R904" s="6">
        <v>0.0</v>
      </c>
    </row>
    <row r="905" ht="15.75" customHeight="1">
      <c r="A905" s="15" t="s">
        <v>856</v>
      </c>
      <c r="B905" s="15" t="s">
        <v>926</v>
      </c>
      <c r="C905" s="15" t="s">
        <v>110</v>
      </c>
      <c r="D905" s="6">
        <v>1.0</v>
      </c>
      <c r="E905" s="6">
        <v>0.0</v>
      </c>
      <c r="F905" s="15" t="s">
        <v>856</v>
      </c>
      <c r="G905" s="7">
        <v>42081.0</v>
      </c>
      <c r="H905" s="8">
        <v>0.3819444444444444</v>
      </c>
      <c r="I905" s="16">
        <v>42081.381944444445</v>
      </c>
      <c r="J905" s="17">
        <v>7540659.6</v>
      </c>
      <c r="K905" s="17">
        <v>365363.34</v>
      </c>
      <c r="L905" s="18">
        <v>7540659.6</v>
      </c>
      <c r="M905" s="18">
        <v>365363.34</v>
      </c>
      <c r="N905" s="23" t="s">
        <v>56</v>
      </c>
      <c r="O905" s="17" t="s">
        <v>58</v>
      </c>
      <c r="P905" s="17" t="s">
        <v>933</v>
      </c>
      <c r="Q905" s="6">
        <f t="shared" si="1"/>
        <v>8.496334504</v>
      </c>
      <c r="R905" s="6">
        <v>0.0</v>
      </c>
    </row>
    <row r="906" ht="15.75" customHeight="1">
      <c r="A906" s="15" t="s">
        <v>856</v>
      </c>
      <c r="B906" s="15" t="s">
        <v>926</v>
      </c>
      <c r="C906" s="15" t="s">
        <v>110</v>
      </c>
      <c r="D906" s="6">
        <v>1.0</v>
      </c>
      <c r="E906" s="6">
        <v>0.0</v>
      </c>
      <c r="F906" s="15" t="s">
        <v>856</v>
      </c>
      <c r="G906" s="7">
        <v>42081.0</v>
      </c>
      <c r="H906" s="8">
        <v>0.3854166666666667</v>
      </c>
      <c r="I906" s="16">
        <v>42081.385416666664</v>
      </c>
      <c r="J906" s="17">
        <v>7540659.6</v>
      </c>
      <c r="K906" s="17">
        <v>365363.34</v>
      </c>
      <c r="L906" s="18">
        <v>7540659.6</v>
      </c>
      <c r="M906" s="18">
        <v>365363.34</v>
      </c>
      <c r="N906" s="23" t="s">
        <v>56</v>
      </c>
      <c r="O906" s="17" t="s">
        <v>58</v>
      </c>
      <c r="P906" s="17" t="s">
        <v>933</v>
      </c>
      <c r="Q906" s="6">
        <f t="shared" si="1"/>
        <v>0</v>
      </c>
      <c r="R906" s="6">
        <v>0.0</v>
      </c>
    </row>
    <row r="907" ht="15.75" customHeight="1">
      <c r="A907" s="15" t="s">
        <v>856</v>
      </c>
      <c r="B907" s="15" t="s">
        <v>926</v>
      </c>
      <c r="C907" s="15" t="s">
        <v>110</v>
      </c>
      <c r="D907" s="6">
        <v>1.0</v>
      </c>
      <c r="E907" s="6">
        <v>0.0</v>
      </c>
      <c r="F907" s="15" t="s">
        <v>856</v>
      </c>
      <c r="G907" s="7">
        <v>42081.0</v>
      </c>
      <c r="H907" s="8">
        <v>0.3888888888888889</v>
      </c>
      <c r="I907" s="16">
        <v>42081.38888888889</v>
      </c>
      <c r="J907" s="17">
        <v>7540659.6</v>
      </c>
      <c r="K907" s="17">
        <v>365363.34</v>
      </c>
      <c r="L907" s="18">
        <v>7540659.6</v>
      </c>
      <c r="M907" s="18">
        <v>365363.34</v>
      </c>
      <c r="N907" s="24" t="s">
        <v>56</v>
      </c>
      <c r="O907" s="17" t="s">
        <v>58</v>
      </c>
      <c r="P907" s="17" t="s">
        <v>933</v>
      </c>
      <c r="Q907" s="6">
        <f t="shared" si="1"/>
        <v>0</v>
      </c>
      <c r="R907" s="6">
        <v>0.0</v>
      </c>
    </row>
    <row r="908" ht="15.75" customHeight="1">
      <c r="A908" s="15" t="s">
        <v>856</v>
      </c>
      <c r="B908" s="15" t="s">
        <v>926</v>
      </c>
      <c r="C908" s="15" t="s">
        <v>110</v>
      </c>
      <c r="D908" s="6">
        <v>1.0</v>
      </c>
      <c r="E908" s="6">
        <v>0.0</v>
      </c>
      <c r="F908" s="15" t="s">
        <v>856</v>
      </c>
      <c r="G908" s="7">
        <v>42081.0</v>
      </c>
      <c r="H908" s="8">
        <v>0.3923611111111111</v>
      </c>
      <c r="I908" s="16">
        <v>42081.39236111111</v>
      </c>
      <c r="J908" s="17">
        <v>7540659.6</v>
      </c>
      <c r="K908" s="17">
        <v>365363.34</v>
      </c>
      <c r="L908" s="18">
        <v>7540659.6</v>
      </c>
      <c r="M908" s="18">
        <v>365363.34</v>
      </c>
      <c r="N908" s="23" t="s">
        <v>56</v>
      </c>
      <c r="O908" s="17" t="s">
        <v>58</v>
      </c>
      <c r="P908" s="17" t="s">
        <v>933</v>
      </c>
      <c r="Q908" s="6">
        <f t="shared" si="1"/>
        <v>0</v>
      </c>
      <c r="R908" s="6">
        <v>0.0</v>
      </c>
    </row>
    <row r="909" ht="15.75" customHeight="1">
      <c r="A909" s="15" t="s">
        <v>856</v>
      </c>
      <c r="B909" s="15" t="s">
        <v>926</v>
      </c>
      <c r="C909" s="15" t="s">
        <v>110</v>
      </c>
      <c r="D909" s="6">
        <v>1.0</v>
      </c>
      <c r="E909" s="6">
        <v>0.0</v>
      </c>
      <c r="F909" s="15" t="s">
        <v>856</v>
      </c>
      <c r="G909" s="7">
        <v>42081.0</v>
      </c>
      <c r="H909" s="8">
        <v>0.3958333333333333</v>
      </c>
      <c r="I909" s="16">
        <v>42081.395833333336</v>
      </c>
      <c r="J909" s="17">
        <v>7540659.6</v>
      </c>
      <c r="K909" s="17">
        <v>365363.34</v>
      </c>
      <c r="L909" s="18">
        <v>7540659.6</v>
      </c>
      <c r="M909" s="18">
        <v>365363.34</v>
      </c>
      <c r="N909" s="23" t="s">
        <v>56</v>
      </c>
      <c r="O909" s="17" t="s">
        <v>58</v>
      </c>
      <c r="P909" s="17" t="s">
        <v>933</v>
      </c>
      <c r="Q909" s="6">
        <f t="shared" si="1"/>
        <v>0</v>
      </c>
      <c r="R909" s="6">
        <v>0.0</v>
      </c>
    </row>
    <row r="910" ht="15.75" customHeight="1">
      <c r="A910" s="15" t="s">
        <v>856</v>
      </c>
      <c r="B910" s="15" t="s">
        <v>926</v>
      </c>
      <c r="C910" s="15" t="s">
        <v>110</v>
      </c>
      <c r="D910" s="6">
        <v>1.0</v>
      </c>
      <c r="E910" s="6">
        <v>0.0</v>
      </c>
      <c r="F910" s="15" t="s">
        <v>856</v>
      </c>
      <c r="G910" s="7">
        <v>42081.0</v>
      </c>
      <c r="H910" s="8">
        <v>0.3993055555555556</v>
      </c>
      <c r="I910" s="16">
        <v>42081.399305555555</v>
      </c>
      <c r="J910" s="17">
        <v>7540659.6</v>
      </c>
      <c r="K910" s="17">
        <v>365363.34</v>
      </c>
      <c r="L910" s="18">
        <v>7540659.6</v>
      </c>
      <c r="M910" s="18">
        <v>365363.34</v>
      </c>
      <c r="N910" s="24" t="s">
        <v>56</v>
      </c>
      <c r="O910" s="17" t="s">
        <v>58</v>
      </c>
      <c r="P910" s="17" t="s">
        <v>933</v>
      </c>
      <c r="Q910" s="6">
        <f t="shared" si="1"/>
        <v>0</v>
      </c>
      <c r="R910" s="6">
        <v>0.0</v>
      </c>
    </row>
    <row r="911" ht="15.75" customHeight="1">
      <c r="A911" s="15" t="s">
        <v>856</v>
      </c>
      <c r="B911" s="15" t="s">
        <v>926</v>
      </c>
      <c r="C911" s="15" t="s">
        <v>110</v>
      </c>
      <c r="D911" s="6">
        <v>1.0</v>
      </c>
      <c r="E911" s="6">
        <v>0.0</v>
      </c>
      <c r="F911" s="15" t="s">
        <v>856</v>
      </c>
      <c r="G911" s="7">
        <v>42081.0</v>
      </c>
      <c r="H911" s="8">
        <v>0.40277777777777773</v>
      </c>
      <c r="I911" s="16">
        <v>42081.40277777778</v>
      </c>
      <c r="J911" s="17">
        <v>7540659.6</v>
      </c>
      <c r="K911" s="17">
        <v>365363.34</v>
      </c>
      <c r="L911" s="18">
        <v>7540659.6</v>
      </c>
      <c r="M911" s="18">
        <v>365363.34</v>
      </c>
      <c r="N911" s="23" t="s">
        <v>56</v>
      </c>
      <c r="O911" s="17" t="s">
        <v>58</v>
      </c>
      <c r="P911" s="17" t="s">
        <v>933</v>
      </c>
      <c r="Q911" s="6">
        <f t="shared" si="1"/>
        <v>0</v>
      </c>
      <c r="R911" s="6">
        <v>0.0</v>
      </c>
    </row>
    <row r="912" ht="15.75" customHeight="1">
      <c r="A912" s="15" t="s">
        <v>856</v>
      </c>
      <c r="B912" s="15" t="s">
        <v>926</v>
      </c>
      <c r="C912" s="15" t="s">
        <v>110</v>
      </c>
      <c r="D912" s="6">
        <v>1.0</v>
      </c>
      <c r="E912" s="6">
        <v>0.0</v>
      </c>
      <c r="F912" s="15" t="s">
        <v>856</v>
      </c>
      <c r="G912" s="7">
        <v>42081.0</v>
      </c>
      <c r="H912" s="8">
        <v>0.40625</v>
      </c>
      <c r="I912" s="16">
        <v>42081.40625</v>
      </c>
      <c r="J912" s="17">
        <v>7540666.64</v>
      </c>
      <c r="K912" s="17">
        <v>365364.31</v>
      </c>
      <c r="L912" s="18">
        <v>7540666.64</v>
      </c>
      <c r="M912" s="18">
        <v>365364.31</v>
      </c>
      <c r="N912" s="14" t="s">
        <v>37</v>
      </c>
      <c r="O912" s="17" t="s">
        <v>31</v>
      </c>
      <c r="P912" s="17" t="s">
        <v>28</v>
      </c>
      <c r="Q912" s="6">
        <f t="shared" si="1"/>
        <v>7.106511099</v>
      </c>
      <c r="R912" s="6">
        <v>0.0</v>
      </c>
    </row>
    <row r="913" ht="15.75" customHeight="1">
      <c r="A913" s="15" t="s">
        <v>856</v>
      </c>
      <c r="B913" s="15" t="s">
        <v>926</v>
      </c>
      <c r="C913" s="15" t="s">
        <v>110</v>
      </c>
      <c r="D913" s="6">
        <v>1.0</v>
      </c>
      <c r="E913" s="6">
        <v>0.0</v>
      </c>
      <c r="F913" s="15" t="s">
        <v>856</v>
      </c>
      <c r="G913" s="7">
        <v>42081.0</v>
      </c>
      <c r="H913" s="8">
        <v>0.40972222222222227</v>
      </c>
      <c r="I913" s="16">
        <v>42081.40972222222</v>
      </c>
      <c r="J913" s="17">
        <v>7540715.5</v>
      </c>
      <c r="K913" s="17">
        <v>365357.37</v>
      </c>
      <c r="L913" s="18">
        <v>7540715.5</v>
      </c>
      <c r="M913" s="18">
        <v>365357.37</v>
      </c>
      <c r="N913" s="14" t="s">
        <v>28</v>
      </c>
      <c r="O913" s="17" t="s">
        <v>52</v>
      </c>
      <c r="P913" s="17" t="s">
        <v>28</v>
      </c>
      <c r="Q913" s="6">
        <f t="shared" si="1"/>
        <v>49.35041236</v>
      </c>
      <c r="R913" s="6">
        <v>0.0</v>
      </c>
    </row>
    <row r="914" ht="15.75" customHeight="1">
      <c r="A914" s="15" t="s">
        <v>856</v>
      </c>
      <c r="B914" s="15" t="s">
        <v>926</v>
      </c>
      <c r="C914" s="15" t="s">
        <v>110</v>
      </c>
      <c r="D914" s="6">
        <v>1.0</v>
      </c>
      <c r="E914" s="6">
        <v>0.0</v>
      </c>
      <c r="F914" s="15" t="s">
        <v>856</v>
      </c>
      <c r="G914" s="7">
        <v>42081.0</v>
      </c>
      <c r="H914" s="8">
        <v>0.4131944444444444</v>
      </c>
      <c r="I914" s="16">
        <v>42081.413194444445</v>
      </c>
      <c r="J914" s="17">
        <v>7540755.27</v>
      </c>
      <c r="K914" s="17">
        <v>365405.63</v>
      </c>
      <c r="L914" s="18">
        <v>7540755.27</v>
      </c>
      <c r="M914" s="18">
        <v>365405.63</v>
      </c>
      <c r="N914" s="14" t="s">
        <v>75</v>
      </c>
      <c r="O914" s="17" t="s">
        <v>843</v>
      </c>
      <c r="P914" s="17" t="s">
        <v>28</v>
      </c>
      <c r="Q914" s="6">
        <f t="shared" si="1"/>
        <v>62.53543396</v>
      </c>
      <c r="R914" s="6">
        <v>0.0</v>
      </c>
    </row>
    <row r="915" ht="15.75" customHeight="1">
      <c r="A915" s="15" t="s">
        <v>856</v>
      </c>
      <c r="B915" s="15" t="s">
        <v>926</v>
      </c>
      <c r="C915" s="15" t="s">
        <v>110</v>
      </c>
      <c r="D915" s="6">
        <v>1.0</v>
      </c>
      <c r="E915" s="6">
        <v>0.0</v>
      </c>
      <c r="F915" s="15" t="s">
        <v>856</v>
      </c>
      <c r="G915" s="7">
        <v>42081.0</v>
      </c>
      <c r="H915" s="8">
        <v>0.4166666666666667</v>
      </c>
      <c r="I915" s="16">
        <v>42081.416666666664</v>
      </c>
      <c r="J915" s="17">
        <v>7540782.4</v>
      </c>
      <c r="K915" s="17">
        <v>365435.02</v>
      </c>
      <c r="L915" s="18">
        <v>7540782.4</v>
      </c>
      <c r="M915" s="18">
        <v>365435.02</v>
      </c>
      <c r="N915" s="14" t="s">
        <v>40</v>
      </c>
      <c r="O915" s="17" t="s">
        <v>42</v>
      </c>
      <c r="P915" s="17" t="s">
        <v>934</v>
      </c>
      <c r="Q915" s="6">
        <f t="shared" si="1"/>
        <v>39.99761243</v>
      </c>
      <c r="R915" s="6">
        <v>0.0</v>
      </c>
    </row>
    <row r="916" ht="15.75" customHeight="1">
      <c r="A916" s="15" t="s">
        <v>856</v>
      </c>
      <c r="B916" s="15" t="s">
        <v>926</v>
      </c>
      <c r="C916" s="15" t="s">
        <v>110</v>
      </c>
      <c r="D916" s="6">
        <v>1.0</v>
      </c>
      <c r="E916" s="6">
        <v>0.0</v>
      </c>
      <c r="F916" s="15" t="s">
        <v>856</v>
      </c>
      <c r="G916" s="7">
        <v>42081.0</v>
      </c>
      <c r="H916" s="8">
        <v>0.4201388888888889</v>
      </c>
      <c r="I916" s="16">
        <v>42081.42013888889</v>
      </c>
      <c r="J916" s="17">
        <v>7540782.4</v>
      </c>
      <c r="K916" s="17">
        <v>365435.02</v>
      </c>
      <c r="L916" s="18">
        <v>7540782.4</v>
      </c>
      <c r="M916" s="18">
        <v>365435.02</v>
      </c>
      <c r="N916" s="14" t="s">
        <v>37</v>
      </c>
      <c r="O916" s="17" t="s">
        <v>31</v>
      </c>
      <c r="P916" s="17" t="s">
        <v>934</v>
      </c>
      <c r="Q916" s="6">
        <f t="shared" si="1"/>
        <v>0</v>
      </c>
      <c r="R916" s="6">
        <v>0.0</v>
      </c>
    </row>
    <row r="917" ht="15.75" customHeight="1">
      <c r="A917" s="15" t="s">
        <v>856</v>
      </c>
      <c r="B917" s="15" t="s">
        <v>926</v>
      </c>
      <c r="C917" s="15" t="s">
        <v>110</v>
      </c>
      <c r="D917" s="6">
        <v>1.0</v>
      </c>
      <c r="E917" s="6">
        <v>0.0</v>
      </c>
      <c r="F917" s="15" t="s">
        <v>856</v>
      </c>
      <c r="G917" s="7">
        <v>42081.0</v>
      </c>
      <c r="H917" s="8">
        <v>0.4236111111111111</v>
      </c>
      <c r="I917" s="16">
        <v>42081.42361111111</v>
      </c>
      <c r="J917" s="17">
        <v>7540782.4</v>
      </c>
      <c r="K917" s="17">
        <v>365435.02</v>
      </c>
      <c r="L917" s="18">
        <v>7540782.4</v>
      </c>
      <c r="M917" s="18">
        <v>365435.02</v>
      </c>
      <c r="N917" s="14" t="s">
        <v>60</v>
      </c>
      <c r="O917" s="17" t="s">
        <v>52</v>
      </c>
      <c r="P917" s="17" t="s">
        <v>934</v>
      </c>
      <c r="Q917" s="6">
        <f t="shared" si="1"/>
        <v>0</v>
      </c>
      <c r="R917" s="6">
        <v>0.0</v>
      </c>
    </row>
    <row r="918" ht="15.75" customHeight="1">
      <c r="A918" s="15" t="s">
        <v>856</v>
      </c>
      <c r="B918" s="15" t="s">
        <v>926</v>
      </c>
      <c r="C918" s="15" t="s">
        <v>110</v>
      </c>
      <c r="D918" s="6">
        <v>1.0</v>
      </c>
      <c r="E918" s="6">
        <v>0.0</v>
      </c>
      <c r="F918" s="15" t="s">
        <v>856</v>
      </c>
      <c r="G918" s="7">
        <v>42081.0</v>
      </c>
      <c r="H918" s="8">
        <v>0.4270833333333333</v>
      </c>
      <c r="I918" s="16">
        <v>42081.427083333336</v>
      </c>
      <c r="J918" s="17">
        <v>7540782.4</v>
      </c>
      <c r="K918" s="17">
        <v>365435.02</v>
      </c>
      <c r="L918" s="18">
        <v>7540782.4</v>
      </c>
      <c r="M918" s="18">
        <v>365435.02</v>
      </c>
      <c r="N918" s="23" t="s">
        <v>56</v>
      </c>
      <c r="O918" s="17" t="s">
        <v>58</v>
      </c>
      <c r="P918" s="17" t="s">
        <v>934</v>
      </c>
      <c r="Q918" s="6">
        <f t="shared" si="1"/>
        <v>0</v>
      </c>
      <c r="R918" s="6">
        <v>0.0</v>
      </c>
    </row>
    <row r="919" ht="15.75" customHeight="1">
      <c r="A919" s="15" t="s">
        <v>856</v>
      </c>
      <c r="B919" s="15" t="s">
        <v>926</v>
      </c>
      <c r="C919" s="15" t="s">
        <v>110</v>
      </c>
      <c r="D919" s="6">
        <v>1.0</v>
      </c>
      <c r="E919" s="6">
        <v>0.0</v>
      </c>
      <c r="F919" s="15" t="s">
        <v>856</v>
      </c>
      <c r="G919" s="7">
        <v>42081.0</v>
      </c>
      <c r="H919" s="8">
        <v>0.4305555555555556</v>
      </c>
      <c r="I919" s="16">
        <v>42081.430555555555</v>
      </c>
      <c r="J919" s="17">
        <v>7540782.4</v>
      </c>
      <c r="K919" s="17">
        <v>365435.02</v>
      </c>
      <c r="L919" s="18">
        <v>7540782.4</v>
      </c>
      <c r="M919" s="18">
        <v>365435.02</v>
      </c>
      <c r="N919" s="24" t="s">
        <v>56</v>
      </c>
      <c r="O919" s="17" t="s">
        <v>58</v>
      </c>
      <c r="P919" s="17" t="s">
        <v>934</v>
      </c>
      <c r="Q919" s="6">
        <f t="shared" si="1"/>
        <v>0</v>
      </c>
      <c r="R919" s="6">
        <v>0.0</v>
      </c>
    </row>
    <row r="920" ht="15.75" customHeight="1">
      <c r="A920" s="15" t="s">
        <v>856</v>
      </c>
      <c r="B920" s="15" t="s">
        <v>926</v>
      </c>
      <c r="C920" s="15" t="s">
        <v>110</v>
      </c>
      <c r="D920" s="6">
        <v>1.0</v>
      </c>
      <c r="E920" s="6">
        <v>0.0</v>
      </c>
      <c r="F920" s="15" t="s">
        <v>856</v>
      </c>
      <c r="G920" s="7">
        <v>42081.0</v>
      </c>
      <c r="H920" s="8">
        <v>0.43402777777777773</v>
      </c>
      <c r="I920" s="16">
        <v>42081.43402777778</v>
      </c>
      <c r="J920" s="17">
        <v>7540782.4</v>
      </c>
      <c r="K920" s="17">
        <v>365435.02</v>
      </c>
      <c r="L920" s="18">
        <v>7540782.4</v>
      </c>
      <c r="M920" s="18">
        <v>365435.02</v>
      </c>
      <c r="N920" s="24" t="s">
        <v>56</v>
      </c>
      <c r="O920" s="17" t="s">
        <v>58</v>
      </c>
      <c r="P920" s="17" t="s">
        <v>934</v>
      </c>
      <c r="Q920" s="6">
        <f t="shared" si="1"/>
        <v>0</v>
      </c>
      <c r="R920" s="6">
        <v>0.0</v>
      </c>
    </row>
    <row r="921" ht="15.75" customHeight="1">
      <c r="A921" s="15" t="s">
        <v>856</v>
      </c>
      <c r="B921" s="15" t="s">
        <v>926</v>
      </c>
      <c r="C921" s="15" t="s">
        <v>110</v>
      </c>
      <c r="D921" s="6">
        <v>1.0</v>
      </c>
      <c r="E921" s="6">
        <v>0.0</v>
      </c>
      <c r="F921" s="15" t="s">
        <v>856</v>
      </c>
      <c r="G921" s="7">
        <v>42081.0</v>
      </c>
      <c r="H921" s="8">
        <v>0.4375</v>
      </c>
      <c r="I921" s="16">
        <v>42081.4375</v>
      </c>
      <c r="J921" s="17">
        <v>7540800.08</v>
      </c>
      <c r="K921" s="17">
        <v>365491.4</v>
      </c>
      <c r="L921" s="18">
        <v>7540800.08</v>
      </c>
      <c r="M921" s="18">
        <v>365491.4</v>
      </c>
      <c r="N921" s="14" t="s">
        <v>33</v>
      </c>
      <c r="O921" s="17" t="s">
        <v>35</v>
      </c>
      <c r="P921" s="17" t="s">
        <v>28</v>
      </c>
      <c r="Q921" s="6">
        <f t="shared" si="1"/>
        <v>59.08711196</v>
      </c>
      <c r="R921" s="6">
        <v>0.0</v>
      </c>
    </row>
    <row r="922" ht="15.75" customHeight="1">
      <c r="A922" s="15" t="s">
        <v>856</v>
      </c>
      <c r="B922" s="15" t="s">
        <v>926</v>
      </c>
      <c r="C922" s="15" t="s">
        <v>110</v>
      </c>
      <c r="D922" s="6">
        <v>1.0</v>
      </c>
      <c r="E922" s="6">
        <v>0.0</v>
      </c>
      <c r="F922" s="15" t="s">
        <v>856</v>
      </c>
      <c r="G922" s="7">
        <v>42081.0</v>
      </c>
      <c r="H922" s="8">
        <v>0.44097222222222227</v>
      </c>
      <c r="I922" s="16">
        <v>42081.44097222222</v>
      </c>
      <c r="J922" s="17">
        <v>7540779.66</v>
      </c>
      <c r="K922" s="17">
        <v>365506.78</v>
      </c>
      <c r="L922" s="18">
        <v>7540779.66</v>
      </c>
      <c r="M922" s="18">
        <v>365506.78</v>
      </c>
      <c r="N922" s="21" t="s">
        <v>68</v>
      </c>
      <c r="O922" s="17" t="s">
        <v>45</v>
      </c>
      <c r="P922" s="17" t="s">
        <v>28</v>
      </c>
      <c r="Q922" s="6">
        <f t="shared" si="1"/>
        <v>25.56405289</v>
      </c>
      <c r="R922" s="6">
        <v>0.0</v>
      </c>
    </row>
    <row r="923" ht="15.75" customHeight="1">
      <c r="A923" s="15" t="s">
        <v>856</v>
      </c>
      <c r="B923" s="15" t="s">
        <v>926</v>
      </c>
      <c r="C923" s="15" t="s">
        <v>110</v>
      </c>
      <c r="D923" s="6">
        <v>1.0</v>
      </c>
      <c r="E923" s="6">
        <v>0.0</v>
      </c>
      <c r="F923" s="15" t="s">
        <v>856</v>
      </c>
      <c r="G923" s="7">
        <v>42081.0</v>
      </c>
      <c r="H923" s="8">
        <v>0.4444444444444444</v>
      </c>
      <c r="I923" s="16">
        <v>42081.444444444445</v>
      </c>
      <c r="J923" s="17">
        <v>7540778.87</v>
      </c>
      <c r="K923" s="17">
        <v>365559.13</v>
      </c>
      <c r="L923" s="18">
        <v>7540778.87</v>
      </c>
      <c r="M923" s="18">
        <v>365559.13</v>
      </c>
      <c r="N923" s="14" t="s">
        <v>75</v>
      </c>
      <c r="O923" s="17" t="s">
        <v>843</v>
      </c>
      <c r="P923" s="17" t="s">
        <v>28</v>
      </c>
      <c r="Q923" s="6">
        <f t="shared" si="1"/>
        <v>52.3559605</v>
      </c>
      <c r="R923" s="6">
        <v>0.0</v>
      </c>
    </row>
    <row r="924" ht="15.75" customHeight="1">
      <c r="A924" s="15" t="s">
        <v>856</v>
      </c>
      <c r="B924" s="15" t="s">
        <v>926</v>
      </c>
      <c r="C924" s="15" t="s">
        <v>110</v>
      </c>
      <c r="D924" s="6">
        <v>1.0</v>
      </c>
      <c r="E924" s="6">
        <v>0.0</v>
      </c>
      <c r="F924" s="15" t="s">
        <v>856</v>
      </c>
      <c r="G924" s="7">
        <v>42081.0</v>
      </c>
      <c r="H924" s="8">
        <v>0.4479166666666667</v>
      </c>
      <c r="I924" s="16">
        <v>42081.447916666664</v>
      </c>
      <c r="J924" s="17">
        <v>7540781.82</v>
      </c>
      <c r="K924" s="17">
        <v>365558.92</v>
      </c>
      <c r="L924" s="18">
        <v>7540781.82</v>
      </c>
      <c r="M924" s="18">
        <v>365558.92</v>
      </c>
      <c r="N924" s="14" t="s">
        <v>80</v>
      </c>
      <c r="O924" s="17" t="s">
        <v>82</v>
      </c>
      <c r="P924" s="17" t="s">
        <v>28</v>
      </c>
      <c r="Q924" s="6">
        <f t="shared" si="1"/>
        <v>2.957465131</v>
      </c>
      <c r="R924" s="6">
        <v>0.0</v>
      </c>
    </row>
    <row r="925" ht="15.75" customHeight="1">
      <c r="A925" s="15" t="s">
        <v>856</v>
      </c>
      <c r="B925" s="15" t="s">
        <v>926</v>
      </c>
      <c r="C925" s="15" t="s">
        <v>110</v>
      </c>
      <c r="D925" s="6">
        <v>1.0</v>
      </c>
      <c r="E925" s="6">
        <v>0.0</v>
      </c>
      <c r="F925" s="15" t="s">
        <v>856</v>
      </c>
      <c r="G925" s="7">
        <v>42081.0</v>
      </c>
      <c r="H925" s="8">
        <v>0.4513888888888889</v>
      </c>
      <c r="I925" s="16">
        <v>42081.45138888889</v>
      </c>
      <c r="J925" s="17">
        <v>7540796.58</v>
      </c>
      <c r="K925" s="17">
        <v>365554.68</v>
      </c>
      <c r="L925" s="18">
        <v>7540796.58</v>
      </c>
      <c r="M925" s="18">
        <v>365554.68</v>
      </c>
      <c r="N925" s="14" t="s">
        <v>60</v>
      </c>
      <c r="O925" s="17" t="s">
        <v>52</v>
      </c>
      <c r="P925" s="17" t="s">
        <v>28</v>
      </c>
      <c r="Q925" s="6">
        <f t="shared" si="1"/>
        <v>15.35692678</v>
      </c>
      <c r="R925" s="6">
        <v>0.0</v>
      </c>
    </row>
    <row r="926" ht="15.75" customHeight="1">
      <c r="A926" s="15" t="s">
        <v>856</v>
      </c>
      <c r="B926" s="15" t="s">
        <v>926</v>
      </c>
      <c r="C926" s="15" t="s">
        <v>110</v>
      </c>
      <c r="D926" s="6">
        <v>1.0</v>
      </c>
      <c r="E926" s="6">
        <v>0.0</v>
      </c>
      <c r="F926" s="15" t="s">
        <v>856</v>
      </c>
      <c r="G926" s="7">
        <v>42081.0</v>
      </c>
      <c r="H926" s="8">
        <v>0.4548611111111111</v>
      </c>
      <c r="I926" s="16">
        <v>42081.45486111111</v>
      </c>
      <c r="J926" s="17">
        <v>7540875.01</v>
      </c>
      <c r="K926" s="17">
        <v>365554.17</v>
      </c>
      <c r="L926" s="18">
        <v>7540875.01</v>
      </c>
      <c r="M926" s="18">
        <v>365554.17</v>
      </c>
      <c r="N926" s="14" t="s">
        <v>33</v>
      </c>
      <c r="O926" s="17" t="s">
        <v>35</v>
      </c>
      <c r="P926" s="17" t="s">
        <v>28</v>
      </c>
      <c r="Q926" s="6">
        <f t="shared" si="1"/>
        <v>78.43165815</v>
      </c>
      <c r="R926" s="6">
        <v>0.0</v>
      </c>
    </row>
    <row r="927" ht="15.75" customHeight="1">
      <c r="A927" s="15" t="s">
        <v>856</v>
      </c>
      <c r="B927" s="15" t="s">
        <v>926</v>
      </c>
      <c r="C927" s="15" t="s">
        <v>110</v>
      </c>
      <c r="D927" s="6">
        <v>1.0</v>
      </c>
      <c r="E927" s="6">
        <v>0.0</v>
      </c>
      <c r="F927" s="15" t="s">
        <v>856</v>
      </c>
      <c r="G927" s="7">
        <v>42081.0</v>
      </c>
      <c r="H927" s="8">
        <v>0.4583333333333333</v>
      </c>
      <c r="I927" s="16">
        <v>42081.458333333336</v>
      </c>
      <c r="J927" s="17">
        <v>7540887.28</v>
      </c>
      <c r="K927" s="17">
        <v>365551.54</v>
      </c>
      <c r="L927" s="18">
        <v>7540887.28</v>
      </c>
      <c r="M927" s="18">
        <v>365551.54</v>
      </c>
      <c r="N927" s="23" t="s">
        <v>56</v>
      </c>
      <c r="O927" s="17" t="s">
        <v>58</v>
      </c>
      <c r="P927" s="17" t="s">
        <v>935</v>
      </c>
      <c r="Q927" s="6">
        <f t="shared" si="1"/>
        <v>12.54869714</v>
      </c>
      <c r="R927" s="6">
        <v>0.0</v>
      </c>
    </row>
    <row r="928" ht="15.75" customHeight="1">
      <c r="A928" s="15" t="s">
        <v>856</v>
      </c>
      <c r="B928" s="15" t="s">
        <v>926</v>
      </c>
      <c r="C928" s="15" t="s">
        <v>110</v>
      </c>
      <c r="D928" s="6">
        <v>1.0</v>
      </c>
      <c r="E928" s="6">
        <v>0.0</v>
      </c>
      <c r="F928" s="15" t="s">
        <v>856</v>
      </c>
      <c r="G928" s="7">
        <v>42081.0</v>
      </c>
      <c r="H928" s="8">
        <v>0.4618055555555556</v>
      </c>
      <c r="I928" s="16">
        <v>42081.461805555555</v>
      </c>
      <c r="J928" s="17">
        <v>7540898.36</v>
      </c>
      <c r="K928" s="17">
        <v>365541.12</v>
      </c>
      <c r="L928" s="18">
        <v>7540898.36</v>
      </c>
      <c r="M928" s="18">
        <v>365541.12</v>
      </c>
      <c r="N928" s="24" t="s">
        <v>56</v>
      </c>
      <c r="O928" s="17" t="s">
        <v>58</v>
      </c>
      <c r="P928" s="17" t="s">
        <v>936</v>
      </c>
      <c r="Q928" s="6">
        <f t="shared" si="1"/>
        <v>15.20995726</v>
      </c>
      <c r="R928" s="6">
        <v>0.0</v>
      </c>
    </row>
    <row r="929" ht="15.75" customHeight="1">
      <c r="A929" s="15" t="s">
        <v>856</v>
      </c>
      <c r="B929" s="15" t="s">
        <v>926</v>
      </c>
      <c r="C929" s="15" t="s">
        <v>110</v>
      </c>
      <c r="D929" s="6">
        <v>1.0</v>
      </c>
      <c r="E929" s="6">
        <v>0.0</v>
      </c>
      <c r="F929" s="15" t="s">
        <v>856</v>
      </c>
      <c r="G929" s="7">
        <v>42081.0</v>
      </c>
      <c r="H929" s="8">
        <v>0.46527777777777773</v>
      </c>
      <c r="I929" s="16">
        <v>42081.46527777778</v>
      </c>
      <c r="J929" s="17">
        <v>7540890.7</v>
      </c>
      <c r="K929" s="17">
        <v>365537.22</v>
      </c>
      <c r="L929" s="18">
        <v>7540890.7</v>
      </c>
      <c r="M929" s="18">
        <v>365537.22</v>
      </c>
      <c r="N929" s="24" t="s">
        <v>56</v>
      </c>
      <c r="O929" s="17" t="s">
        <v>58</v>
      </c>
      <c r="P929" s="17" t="s">
        <v>937</v>
      </c>
      <c r="Q929" s="6">
        <f t="shared" si="1"/>
        <v>8.59567333</v>
      </c>
      <c r="R929" s="6">
        <v>0.0</v>
      </c>
    </row>
    <row r="930" ht="15.75" customHeight="1">
      <c r="A930" s="15" t="s">
        <v>856</v>
      </c>
      <c r="B930" s="15" t="s">
        <v>926</v>
      </c>
      <c r="C930" s="15" t="s">
        <v>110</v>
      </c>
      <c r="D930" s="6">
        <v>1.0</v>
      </c>
      <c r="E930" s="6">
        <v>0.0</v>
      </c>
      <c r="F930" s="15" t="s">
        <v>856</v>
      </c>
      <c r="G930" s="7">
        <v>42081.0</v>
      </c>
      <c r="H930" s="8">
        <v>0.46875</v>
      </c>
      <c r="I930" s="16">
        <v>42081.46875</v>
      </c>
      <c r="J930" s="17">
        <v>7540901.37</v>
      </c>
      <c r="K930" s="17">
        <v>365534.66</v>
      </c>
      <c r="L930" s="18">
        <v>7540901.37</v>
      </c>
      <c r="M930" s="18">
        <v>365534.66</v>
      </c>
      <c r="N930" s="24" t="s">
        <v>56</v>
      </c>
      <c r="O930" s="17" t="s">
        <v>58</v>
      </c>
      <c r="P930" s="17" t="s">
        <v>938</v>
      </c>
      <c r="Q930" s="6">
        <f t="shared" si="1"/>
        <v>10.9728073</v>
      </c>
      <c r="R930" s="6">
        <v>0.0</v>
      </c>
    </row>
    <row r="931" ht="15.75" customHeight="1">
      <c r="A931" s="15" t="s">
        <v>856</v>
      </c>
      <c r="B931" s="15" t="s">
        <v>926</v>
      </c>
      <c r="C931" s="15" t="s">
        <v>110</v>
      </c>
      <c r="D931" s="6">
        <v>1.0</v>
      </c>
      <c r="E931" s="6">
        <v>0.0</v>
      </c>
      <c r="F931" s="15" t="s">
        <v>856</v>
      </c>
      <c r="G931" s="7">
        <v>42081.0</v>
      </c>
      <c r="H931" s="8">
        <v>0.47222222222222227</v>
      </c>
      <c r="I931" s="16">
        <v>42081.47222222222</v>
      </c>
      <c r="J931" s="17">
        <v>7540892.94</v>
      </c>
      <c r="K931" s="17">
        <v>365530.77</v>
      </c>
      <c r="L931" s="18">
        <v>7540892.94</v>
      </c>
      <c r="M931" s="18">
        <v>365530.77</v>
      </c>
      <c r="N931" s="24" t="s">
        <v>56</v>
      </c>
      <c r="O931" s="17" t="s">
        <v>58</v>
      </c>
      <c r="P931" s="17" t="s">
        <v>939</v>
      </c>
      <c r="Q931" s="6">
        <f t="shared" si="1"/>
        <v>9.284233948</v>
      </c>
      <c r="R931" s="6">
        <v>0.0</v>
      </c>
    </row>
    <row r="932" ht="15.75" customHeight="1">
      <c r="A932" s="15" t="s">
        <v>856</v>
      </c>
      <c r="B932" s="15" t="s">
        <v>926</v>
      </c>
      <c r="C932" s="15" t="s">
        <v>110</v>
      </c>
      <c r="D932" s="6">
        <v>1.0</v>
      </c>
      <c r="E932" s="6">
        <v>0.0</v>
      </c>
      <c r="F932" s="15" t="s">
        <v>856</v>
      </c>
      <c r="G932" s="7">
        <v>42081.0</v>
      </c>
      <c r="H932" s="8">
        <v>0.4756944444444444</v>
      </c>
      <c r="I932" s="16">
        <v>42081.475694444445</v>
      </c>
      <c r="J932" s="17">
        <v>7540930.42</v>
      </c>
      <c r="K932" s="17">
        <v>365546.06</v>
      </c>
      <c r="L932" s="18">
        <v>7540930.42</v>
      </c>
      <c r="M932" s="18">
        <v>365546.06</v>
      </c>
      <c r="N932" s="14" t="s">
        <v>75</v>
      </c>
      <c r="O932" s="17" t="s">
        <v>843</v>
      </c>
      <c r="P932" s="17" t="s">
        <v>28</v>
      </c>
      <c r="Q932" s="6">
        <f t="shared" si="1"/>
        <v>40.47881545</v>
      </c>
      <c r="R932" s="6">
        <v>0.0</v>
      </c>
    </row>
    <row r="933" ht="15.75" customHeight="1">
      <c r="A933" s="15" t="s">
        <v>856</v>
      </c>
      <c r="B933" s="15" t="s">
        <v>926</v>
      </c>
      <c r="C933" s="15" t="s">
        <v>110</v>
      </c>
      <c r="D933" s="6">
        <v>1.0</v>
      </c>
      <c r="E933" s="6">
        <v>0.0</v>
      </c>
      <c r="F933" s="15" t="s">
        <v>856</v>
      </c>
      <c r="G933" s="7">
        <v>42081.0</v>
      </c>
      <c r="H933" s="8">
        <v>0.4791666666666667</v>
      </c>
      <c r="I933" s="16">
        <v>42081.479166666664</v>
      </c>
      <c r="J933" s="17">
        <v>7540963.25</v>
      </c>
      <c r="K933" s="17">
        <v>365574.69</v>
      </c>
      <c r="L933" s="18">
        <v>7540963.25</v>
      </c>
      <c r="M933" s="18">
        <v>365574.69</v>
      </c>
      <c r="N933" s="14" t="s">
        <v>33</v>
      </c>
      <c r="O933" s="17" t="s">
        <v>35</v>
      </c>
      <c r="P933" s="17" t="s">
        <v>28</v>
      </c>
      <c r="Q933" s="6">
        <f t="shared" si="1"/>
        <v>43.56014004</v>
      </c>
      <c r="R933" s="6">
        <v>0.0</v>
      </c>
    </row>
    <row r="934" ht="15.75" customHeight="1">
      <c r="A934" s="15" t="s">
        <v>856</v>
      </c>
      <c r="B934" s="15" t="s">
        <v>926</v>
      </c>
      <c r="C934" s="15" t="s">
        <v>110</v>
      </c>
      <c r="D934" s="6">
        <v>1.0</v>
      </c>
      <c r="E934" s="6">
        <v>0.0</v>
      </c>
      <c r="F934" s="15" t="s">
        <v>856</v>
      </c>
      <c r="G934" s="7">
        <v>42081.0</v>
      </c>
      <c r="H934" s="8">
        <v>0.4826388888888889</v>
      </c>
      <c r="I934" s="16">
        <v>42081.48263888889</v>
      </c>
      <c r="J934" s="17">
        <v>7540997.73</v>
      </c>
      <c r="K934" s="17">
        <v>365594.48</v>
      </c>
      <c r="L934" s="18">
        <v>7540997.73</v>
      </c>
      <c r="M934" s="18">
        <v>365594.48</v>
      </c>
      <c r="N934" s="14" t="s">
        <v>37</v>
      </c>
      <c r="O934" s="17" t="s">
        <v>31</v>
      </c>
      <c r="P934" s="17" t="s">
        <v>28</v>
      </c>
      <c r="Q934" s="6">
        <f t="shared" si="1"/>
        <v>39.75568513</v>
      </c>
      <c r="R934" s="6">
        <v>0.0</v>
      </c>
    </row>
    <row r="935" ht="15.75" customHeight="1">
      <c r="A935" s="15" t="s">
        <v>856</v>
      </c>
      <c r="B935" s="15" t="s">
        <v>926</v>
      </c>
      <c r="C935" s="15" t="s">
        <v>110</v>
      </c>
      <c r="D935" s="6">
        <v>1.0</v>
      </c>
      <c r="E935" s="6">
        <v>0.0</v>
      </c>
      <c r="F935" s="15" t="s">
        <v>856</v>
      </c>
      <c r="G935" s="7">
        <v>42081.0</v>
      </c>
      <c r="H935" s="8">
        <v>0.4861111111111111</v>
      </c>
      <c r="I935" s="16">
        <v>42081.48611111111</v>
      </c>
      <c r="J935" s="17">
        <v>7540995.26</v>
      </c>
      <c r="K935" s="17">
        <v>365600.71</v>
      </c>
      <c r="L935" s="18">
        <v>7540995.26</v>
      </c>
      <c r="M935" s="18">
        <v>365600.71</v>
      </c>
      <c r="N935" s="21" t="s">
        <v>68</v>
      </c>
      <c r="O935" s="17" t="s">
        <v>45</v>
      </c>
      <c r="P935" s="17" t="s">
        <v>28</v>
      </c>
      <c r="Q935" s="6">
        <f t="shared" si="1"/>
        <v>6.701775884</v>
      </c>
      <c r="R935" s="6">
        <v>0.0</v>
      </c>
    </row>
    <row r="936" ht="15.75" customHeight="1">
      <c r="A936" s="15" t="s">
        <v>856</v>
      </c>
      <c r="B936" s="15" t="s">
        <v>926</v>
      </c>
      <c r="C936" s="15" t="s">
        <v>110</v>
      </c>
      <c r="D936" s="6">
        <v>1.0</v>
      </c>
      <c r="E936" s="6">
        <v>0.0</v>
      </c>
      <c r="F936" s="15" t="s">
        <v>856</v>
      </c>
      <c r="G936" s="7">
        <v>42081.0</v>
      </c>
      <c r="H936" s="8">
        <v>0.4895833333333333</v>
      </c>
      <c r="I936" s="16">
        <v>42081.489583333336</v>
      </c>
      <c r="J936" s="17">
        <v>7540997.37</v>
      </c>
      <c r="K936" s="17">
        <v>365631.91</v>
      </c>
      <c r="L936" s="18">
        <v>7540997.37</v>
      </c>
      <c r="M936" s="18">
        <v>365631.91</v>
      </c>
      <c r="N936" s="21" t="s">
        <v>68</v>
      </c>
      <c r="O936" s="17" t="s">
        <v>45</v>
      </c>
      <c r="P936" s="17" t="s">
        <v>28</v>
      </c>
      <c r="Q936" s="6">
        <f t="shared" si="1"/>
        <v>31.27126636</v>
      </c>
      <c r="R936" s="6">
        <v>0.0</v>
      </c>
    </row>
    <row r="937" ht="15.75" customHeight="1">
      <c r="A937" s="15" t="s">
        <v>856</v>
      </c>
      <c r="B937" s="15" t="s">
        <v>926</v>
      </c>
      <c r="C937" s="15" t="s">
        <v>110</v>
      </c>
      <c r="D937" s="6">
        <v>1.0</v>
      </c>
      <c r="E937" s="6">
        <v>0.0</v>
      </c>
      <c r="F937" s="15" t="s">
        <v>856</v>
      </c>
      <c r="G937" s="7">
        <v>42081.0</v>
      </c>
      <c r="H937" s="8">
        <v>0.4930555555555556</v>
      </c>
      <c r="I937" s="16">
        <v>42081.493055555555</v>
      </c>
      <c r="J937" s="17">
        <v>7540980.36</v>
      </c>
      <c r="K937" s="17">
        <v>365646.68</v>
      </c>
      <c r="L937" s="18">
        <v>7540980.36</v>
      </c>
      <c r="M937" s="18">
        <v>365646.68</v>
      </c>
      <c r="N937" s="14" t="s">
        <v>60</v>
      </c>
      <c r="O937" s="17" t="s">
        <v>52</v>
      </c>
      <c r="P937" s="17" t="s">
        <v>28</v>
      </c>
      <c r="Q937" s="6">
        <f t="shared" si="1"/>
        <v>22.52760529</v>
      </c>
      <c r="R937" s="6">
        <v>0.0</v>
      </c>
    </row>
    <row r="938" ht="15.75" customHeight="1">
      <c r="A938" s="15" t="s">
        <v>856</v>
      </c>
      <c r="B938" s="15" t="s">
        <v>926</v>
      </c>
      <c r="C938" s="15" t="s">
        <v>110</v>
      </c>
      <c r="D938" s="6">
        <v>1.0</v>
      </c>
      <c r="E938" s="6">
        <v>0.0</v>
      </c>
      <c r="F938" s="15" t="s">
        <v>856</v>
      </c>
      <c r="G938" s="7">
        <v>42081.0</v>
      </c>
      <c r="H938" s="8">
        <v>0.49652777777777773</v>
      </c>
      <c r="I938" s="16">
        <v>42081.49652777778</v>
      </c>
      <c r="J938" s="17">
        <v>7540978.06</v>
      </c>
      <c r="K938" s="17">
        <v>365646.56</v>
      </c>
      <c r="L938" s="18">
        <v>7540978.06</v>
      </c>
      <c r="M938" s="18">
        <v>365646.56</v>
      </c>
      <c r="N938" s="14" t="s">
        <v>40</v>
      </c>
      <c r="O938" s="17" t="s">
        <v>42</v>
      </c>
      <c r="P938" s="17" t="s">
        <v>28</v>
      </c>
      <c r="Q938" s="6">
        <f t="shared" si="1"/>
        <v>2.303128308</v>
      </c>
      <c r="R938" s="6">
        <v>0.0</v>
      </c>
    </row>
    <row r="939" ht="15.75" customHeight="1">
      <c r="A939" s="15" t="s">
        <v>856</v>
      </c>
      <c r="B939" s="15" t="s">
        <v>926</v>
      </c>
      <c r="C939" s="15" t="s">
        <v>110</v>
      </c>
      <c r="D939" s="6">
        <v>1.0</v>
      </c>
      <c r="E939" s="6">
        <v>0.0</v>
      </c>
      <c r="F939" s="15" t="s">
        <v>856</v>
      </c>
      <c r="G939" s="7">
        <v>42081.0</v>
      </c>
      <c r="H939" s="8">
        <v>0.5</v>
      </c>
      <c r="I939" s="16">
        <v>42081.5</v>
      </c>
      <c r="J939" s="17">
        <v>7540978.54</v>
      </c>
      <c r="K939" s="17">
        <v>365645.37</v>
      </c>
      <c r="L939" s="18">
        <v>7540978.54</v>
      </c>
      <c r="M939" s="18">
        <v>365645.37</v>
      </c>
      <c r="N939" s="14" t="s">
        <v>37</v>
      </c>
      <c r="O939" s="17" t="s">
        <v>31</v>
      </c>
      <c r="P939" s="17" t="s">
        <v>28</v>
      </c>
      <c r="Q939" s="6">
        <f t="shared" si="1"/>
        <v>1.283160162</v>
      </c>
      <c r="R939" s="6">
        <v>0.0</v>
      </c>
    </row>
    <row r="940" ht="15.75" customHeight="1">
      <c r="A940" s="15" t="s">
        <v>856</v>
      </c>
      <c r="B940" s="15" t="s">
        <v>926</v>
      </c>
      <c r="C940" s="15" t="s">
        <v>110</v>
      </c>
      <c r="D940" s="6">
        <v>1.0</v>
      </c>
      <c r="E940" s="6">
        <v>0.0</v>
      </c>
      <c r="F940" s="15" t="s">
        <v>856</v>
      </c>
      <c r="G940" s="7">
        <v>42081.0</v>
      </c>
      <c r="H940" s="8">
        <v>0.5034722222222222</v>
      </c>
      <c r="I940" s="16">
        <v>42081.50347222222</v>
      </c>
      <c r="J940" s="17">
        <v>7540982.73</v>
      </c>
      <c r="K940" s="17">
        <v>365669.7</v>
      </c>
      <c r="L940" s="18">
        <v>7540982.73</v>
      </c>
      <c r="M940" s="18">
        <v>365669.7</v>
      </c>
      <c r="N940" s="23" t="s">
        <v>56</v>
      </c>
      <c r="O940" s="17" t="s">
        <v>58</v>
      </c>
      <c r="P940" s="17" t="s">
        <v>940</v>
      </c>
      <c r="Q940" s="6">
        <f t="shared" si="1"/>
        <v>24.68815505</v>
      </c>
      <c r="R940" s="6">
        <v>0.0</v>
      </c>
    </row>
    <row r="941" ht="15.75" customHeight="1">
      <c r="A941" s="15" t="s">
        <v>856</v>
      </c>
      <c r="B941" s="15" t="s">
        <v>926</v>
      </c>
      <c r="C941" s="15" t="s">
        <v>110</v>
      </c>
      <c r="D941" s="6">
        <v>1.0</v>
      </c>
      <c r="E941" s="6">
        <v>0.0</v>
      </c>
      <c r="F941" s="15" t="s">
        <v>856</v>
      </c>
      <c r="G941" s="7">
        <v>42081.0</v>
      </c>
      <c r="H941" s="8">
        <v>0.5069444444444444</v>
      </c>
      <c r="I941" s="16">
        <v>42081.506944444445</v>
      </c>
      <c r="J941" s="17">
        <v>7540982.73</v>
      </c>
      <c r="K941" s="17">
        <v>365669.7</v>
      </c>
      <c r="L941" s="18">
        <v>7540982.73</v>
      </c>
      <c r="M941" s="18">
        <v>365669.7</v>
      </c>
      <c r="N941" s="14" t="s">
        <v>37</v>
      </c>
      <c r="O941" s="17" t="s">
        <v>31</v>
      </c>
      <c r="P941" s="17" t="s">
        <v>940</v>
      </c>
      <c r="Q941" s="6">
        <f t="shared" si="1"/>
        <v>0</v>
      </c>
      <c r="R941" s="6">
        <v>0.0</v>
      </c>
    </row>
    <row r="942" ht="15.75" customHeight="1">
      <c r="A942" s="15" t="s">
        <v>856</v>
      </c>
      <c r="B942" s="15" t="s">
        <v>926</v>
      </c>
      <c r="C942" s="15" t="s">
        <v>110</v>
      </c>
      <c r="D942" s="6">
        <v>1.0</v>
      </c>
      <c r="E942" s="6">
        <v>0.0</v>
      </c>
      <c r="F942" s="15" t="s">
        <v>856</v>
      </c>
      <c r="G942" s="7">
        <v>42081.0</v>
      </c>
      <c r="H942" s="8">
        <v>0.5104166666666666</v>
      </c>
      <c r="I942" s="16">
        <v>42081.510416666664</v>
      </c>
      <c r="J942" s="17">
        <v>7540996.78</v>
      </c>
      <c r="K942" s="17">
        <v>365664.51</v>
      </c>
      <c r="L942" s="18">
        <v>7540996.78</v>
      </c>
      <c r="M942" s="18">
        <v>365664.51</v>
      </c>
      <c r="N942" s="14" t="s">
        <v>33</v>
      </c>
      <c r="O942" s="17" t="s">
        <v>35</v>
      </c>
      <c r="P942" s="17" t="s">
        <v>941</v>
      </c>
      <c r="Q942" s="6">
        <f t="shared" si="1"/>
        <v>14.97793711</v>
      </c>
      <c r="R942" s="6">
        <v>0.0</v>
      </c>
    </row>
    <row r="943" ht="15.75" customHeight="1">
      <c r="A943" s="15" t="s">
        <v>856</v>
      </c>
      <c r="B943" s="15" t="s">
        <v>926</v>
      </c>
      <c r="C943" s="15" t="s">
        <v>110</v>
      </c>
      <c r="D943" s="6">
        <v>1.0</v>
      </c>
      <c r="E943" s="6">
        <v>0.0</v>
      </c>
      <c r="F943" s="15" t="s">
        <v>856</v>
      </c>
      <c r="G943" s="7">
        <v>42081.0</v>
      </c>
      <c r="H943" s="8">
        <v>0.513888888888889</v>
      </c>
      <c r="I943" s="16">
        <v>42081.51388888889</v>
      </c>
      <c r="J943" s="17">
        <v>7540996.78</v>
      </c>
      <c r="K943" s="17">
        <v>365664.51</v>
      </c>
      <c r="L943" s="18">
        <v>7540996.78</v>
      </c>
      <c r="M943" s="18">
        <v>365664.51</v>
      </c>
      <c r="N943" s="24" t="s">
        <v>56</v>
      </c>
      <c r="O943" s="17" t="s">
        <v>58</v>
      </c>
      <c r="P943" s="17" t="s">
        <v>941</v>
      </c>
      <c r="Q943" s="6">
        <f t="shared" si="1"/>
        <v>0</v>
      </c>
      <c r="R943" s="6">
        <v>0.0</v>
      </c>
    </row>
    <row r="944" ht="15.75" customHeight="1">
      <c r="A944" s="15" t="s">
        <v>856</v>
      </c>
      <c r="B944" s="15" t="s">
        <v>926</v>
      </c>
      <c r="C944" s="15" t="s">
        <v>110</v>
      </c>
      <c r="D944" s="6">
        <v>1.0</v>
      </c>
      <c r="E944" s="6">
        <v>0.0</v>
      </c>
      <c r="F944" s="15" t="s">
        <v>856</v>
      </c>
      <c r="G944" s="7">
        <v>42081.0</v>
      </c>
      <c r="H944" s="8">
        <v>0.517361111111111</v>
      </c>
      <c r="I944" s="16">
        <v>42081.51736111111</v>
      </c>
      <c r="J944" s="17">
        <v>7540996.78</v>
      </c>
      <c r="K944" s="17">
        <v>365664.51</v>
      </c>
      <c r="L944" s="18">
        <v>7540996.78</v>
      </c>
      <c r="M944" s="18">
        <v>365664.51</v>
      </c>
      <c r="N944" s="24" t="s">
        <v>56</v>
      </c>
      <c r="O944" s="17" t="s">
        <v>58</v>
      </c>
      <c r="P944" s="17" t="s">
        <v>941</v>
      </c>
      <c r="Q944" s="6">
        <f t="shared" si="1"/>
        <v>0</v>
      </c>
      <c r="R944" s="6">
        <v>0.0</v>
      </c>
    </row>
    <row r="945" ht="15.75" customHeight="1">
      <c r="A945" s="15" t="s">
        <v>856</v>
      </c>
      <c r="B945" s="15" t="s">
        <v>926</v>
      </c>
      <c r="C945" s="15" t="s">
        <v>110</v>
      </c>
      <c r="D945" s="6">
        <v>1.0</v>
      </c>
      <c r="E945" s="6">
        <v>0.0</v>
      </c>
      <c r="F945" s="15" t="s">
        <v>856</v>
      </c>
      <c r="G945" s="7">
        <v>42081.0</v>
      </c>
      <c r="H945" s="8">
        <v>0.5208333333333334</v>
      </c>
      <c r="I945" s="16">
        <v>42081.520833333336</v>
      </c>
      <c r="J945" s="17">
        <v>7540996.78</v>
      </c>
      <c r="K945" s="17">
        <v>365664.51</v>
      </c>
      <c r="L945" s="18">
        <v>7540996.78</v>
      </c>
      <c r="M945" s="18">
        <v>365664.51</v>
      </c>
      <c r="N945" s="23" t="s">
        <v>56</v>
      </c>
      <c r="O945" s="17" t="s">
        <v>58</v>
      </c>
      <c r="P945" s="17" t="s">
        <v>941</v>
      </c>
      <c r="Q945" s="6">
        <f t="shared" si="1"/>
        <v>0</v>
      </c>
      <c r="R945" s="6">
        <v>0.0</v>
      </c>
    </row>
    <row r="946" ht="15.75" customHeight="1">
      <c r="A946" s="15" t="s">
        <v>856</v>
      </c>
      <c r="B946" s="15" t="s">
        <v>926</v>
      </c>
      <c r="C946" s="15" t="s">
        <v>110</v>
      </c>
      <c r="D946" s="6">
        <v>1.0</v>
      </c>
      <c r="E946" s="6">
        <v>0.0</v>
      </c>
      <c r="F946" s="15" t="s">
        <v>856</v>
      </c>
      <c r="G946" s="7">
        <v>42081.0</v>
      </c>
      <c r="H946" s="8">
        <v>0.5243055555555556</v>
      </c>
      <c r="I946" s="16">
        <v>42081.524305555555</v>
      </c>
      <c r="J946" s="17">
        <v>7541023.65</v>
      </c>
      <c r="K946" s="17">
        <v>365660.16</v>
      </c>
      <c r="L946" s="18">
        <v>7541023.65</v>
      </c>
      <c r="M946" s="18">
        <v>365660.16</v>
      </c>
      <c r="N946" s="14" t="s">
        <v>40</v>
      </c>
      <c r="O946" s="17" t="s">
        <v>42</v>
      </c>
      <c r="P946" s="17" t="s">
        <v>28</v>
      </c>
      <c r="Q946" s="6">
        <f t="shared" si="1"/>
        <v>27.21983468</v>
      </c>
      <c r="R946" s="6">
        <v>0.0</v>
      </c>
    </row>
    <row r="947" ht="15.75" customHeight="1">
      <c r="A947" s="15" t="s">
        <v>856</v>
      </c>
      <c r="B947" s="15" t="s">
        <v>926</v>
      </c>
      <c r="C947" s="15" t="s">
        <v>110</v>
      </c>
      <c r="D947" s="6">
        <v>1.0</v>
      </c>
      <c r="E947" s="6">
        <v>0.0</v>
      </c>
      <c r="F947" s="15" t="s">
        <v>856</v>
      </c>
      <c r="G947" s="7">
        <v>42081.0</v>
      </c>
      <c r="H947" s="8">
        <v>0.5277777777777778</v>
      </c>
      <c r="I947" s="16">
        <v>42081.52777777778</v>
      </c>
      <c r="J947" s="17">
        <v>7541021.28</v>
      </c>
      <c r="K947" s="17">
        <v>365653.73</v>
      </c>
      <c r="L947" s="18">
        <v>7541021.28</v>
      </c>
      <c r="M947" s="18">
        <v>365653.73</v>
      </c>
      <c r="N947" s="14" t="s">
        <v>33</v>
      </c>
      <c r="O947" s="17" t="s">
        <v>35</v>
      </c>
      <c r="P947" s="17" t="s">
        <v>28</v>
      </c>
      <c r="Q947" s="6">
        <f t="shared" si="1"/>
        <v>6.852868013</v>
      </c>
      <c r="R947" s="6">
        <v>0.0</v>
      </c>
    </row>
    <row r="948" ht="15.75" customHeight="1">
      <c r="A948" s="15" t="s">
        <v>856</v>
      </c>
      <c r="B948" s="15" t="s">
        <v>926</v>
      </c>
      <c r="C948" s="15" t="s">
        <v>110</v>
      </c>
      <c r="D948" s="6">
        <v>1.0</v>
      </c>
      <c r="E948" s="6">
        <v>0.0</v>
      </c>
      <c r="F948" s="15" t="s">
        <v>856</v>
      </c>
      <c r="G948" s="7">
        <v>42081.0</v>
      </c>
      <c r="H948" s="8">
        <v>0.53125</v>
      </c>
      <c r="I948" s="16">
        <v>42081.53125</v>
      </c>
      <c r="J948" s="17">
        <v>7541044.24</v>
      </c>
      <c r="K948" s="17">
        <v>365634.16</v>
      </c>
      <c r="L948" s="18">
        <v>7541044.24</v>
      </c>
      <c r="M948" s="18">
        <v>365634.16</v>
      </c>
      <c r="N948" s="14" t="s">
        <v>60</v>
      </c>
      <c r="O948" s="17" t="s">
        <v>52</v>
      </c>
      <c r="P948" s="17" t="s">
        <v>28</v>
      </c>
      <c r="Q948" s="6">
        <f t="shared" si="1"/>
        <v>30.16863437</v>
      </c>
      <c r="R948" s="6">
        <v>0.0</v>
      </c>
    </row>
    <row r="949" ht="15.75" customHeight="1">
      <c r="A949" s="15" t="s">
        <v>856</v>
      </c>
      <c r="B949" s="15" t="s">
        <v>926</v>
      </c>
      <c r="C949" s="15" t="s">
        <v>110</v>
      </c>
      <c r="D949" s="6">
        <v>1.0</v>
      </c>
      <c r="E949" s="6">
        <v>0.0</v>
      </c>
      <c r="F949" s="15" t="s">
        <v>856</v>
      </c>
      <c r="G949" s="7">
        <v>42081.0</v>
      </c>
      <c r="H949" s="8">
        <v>0.5347222222222222</v>
      </c>
      <c r="I949" s="16">
        <v>42081.53472222222</v>
      </c>
      <c r="J949" s="17">
        <v>7541044.0</v>
      </c>
      <c r="K949" s="17">
        <v>365634.48</v>
      </c>
      <c r="L949" s="18">
        <v>7541044.0</v>
      </c>
      <c r="M949" s="18">
        <v>365634.48</v>
      </c>
      <c r="N949" s="14" t="s">
        <v>60</v>
      </c>
      <c r="O949" s="17" t="s">
        <v>52</v>
      </c>
      <c r="P949" s="17" t="s">
        <v>28</v>
      </c>
      <c r="Q949" s="6">
        <f t="shared" si="1"/>
        <v>0.4000000001</v>
      </c>
      <c r="R949" s="6">
        <v>0.0</v>
      </c>
    </row>
    <row r="950" ht="15.75" customHeight="1">
      <c r="A950" s="15" t="s">
        <v>856</v>
      </c>
      <c r="B950" s="15" t="s">
        <v>926</v>
      </c>
      <c r="C950" s="15" t="s">
        <v>110</v>
      </c>
      <c r="D950" s="6">
        <v>1.0</v>
      </c>
      <c r="E950" s="6">
        <v>0.0</v>
      </c>
      <c r="F950" s="15" t="s">
        <v>856</v>
      </c>
      <c r="G950" s="7">
        <v>42081.0</v>
      </c>
      <c r="H950" s="8">
        <v>0.5381944444444444</v>
      </c>
      <c r="I950" s="16">
        <v>42081.538194444445</v>
      </c>
      <c r="J950" s="17">
        <v>7541044.13</v>
      </c>
      <c r="K950" s="17">
        <v>365633.9</v>
      </c>
      <c r="L950" s="18">
        <v>7541044.13</v>
      </c>
      <c r="M950" s="18">
        <v>365633.9</v>
      </c>
      <c r="N950" s="14" t="s">
        <v>40</v>
      </c>
      <c r="O950" s="17" t="s">
        <v>42</v>
      </c>
      <c r="P950" s="17" t="s">
        <v>28</v>
      </c>
      <c r="Q950" s="6">
        <f t="shared" si="1"/>
        <v>0.594390444</v>
      </c>
      <c r="R950" s="6">
        <v>0.0</v>
      </c>
    </row>
    <row r="951" ht="15.75" customHeight="1">
      <c r="A951" s="15" t="s">
        <v>856</v>
      </c>
      <c r="B951" s="15" t="s">
        <v>926</v>
      </c>
      <c r="C951" s="15" t="s">
        <v>110</v>
      </c>
      <c r="D951" s="6">
        <v>1.0</v>
      </c>
      <c r="E951" s="6">
        <v>0.0</v>
      </c>
      <c r="F951" s="15" t="s">
        <v>856</v>
      </c>
      <c r="G951" s="7">
        <v>42081.0</v>
      </c>
      <c r="H951" s="8">
        <v>0.5416666666666666</v>
      </c>
      <c r="I951" s="16">
        <v>42081.541666666664</v>
      </c>
      <c r="J951" s="17">
        <v>7541058.23</v>
      </c>
      <c r="K951" s="17">
        <v>365595.89</v>
      </c>
      <c r="L951" s="18">
        <v>7541058.23</v>
      </c>
      <c r="M951" s="18">
        <v>365595.89</v>
      </c>
      <c r="N951" s="14" t="s">
        <v>28</v>
      </c>
      <c r="O951" s="17" t="s">
        <v>52</v>
      </c>
      <c r="P951" s="17" t="s">
        <v>28</v>
      </c>
      <c r="Q951" s="6">
        <f t="shared" si="1"/>
        <v>40.54096817</v>
      </c>
      <c r="R951" s="6">
        <v>0.0</v>
      </c>
    </row>
    <row r="952" ht="15.75" customHeight="1">
      <c r="A952" s="15" t="s">
        <v>856</v>
      </c>
      <c r="B952" s="15" t="s">
        <v>926</v>
      </c>
      <c r="C952" s="15" t="s">
        <v>110</v>
      </c>
      <c r="D952" s="6">
        <v>1.0</v>
      </c>
      <c r="E952" s="6">
        <v>0.0</v>
      </c>
      <c r="F952" s="15" t="s">
        <v>856</v>
      </c>
      <c r="G952" s="7">
        <v>42081.0</v>
      </c>
      <c r="H952" s="8">
        <v>0.545138888888889</v>
      </c>
      <c r="I952" s="16">
        <v>42081.54513888889</v>
      </c>
      <c r="J952" s="17">
        <v>7541083.78</v>
      </c>
      <c r="K952" s="17">
        <v>365596.01</v>
      </c>
      <c r="L952" s="18">
        <v>7541083.78</v>
      </c>
      <c r="M952" s="18">
        <v>365596.01</v>
      </c>
      <c r="N952" s="14" t="s">
        <v>40</v>
      </c>
      <c r="O952" s="17" t="s">
        <v>42</v>
      </c>
      <c r="P952" s="17" t="s">
        <v>28</v>
      </c>
      <c r="Q952" s="6">
        <f t="shared" si="1"/>
        <v>25.5502818</v>
      </c>
      <c r="R952" s="6">
        <v>0.0</v>
      </c>
    </row>
    <row r="953" ht="15.75" customHeight="1">
      <c r="A953" s="15" t="s">
        <v>856</v>
      </c>
      <c r="B953" s="15" t="s">
        <v>926</v>
      </c>
      <c r="C953" s="15" t="s">
        <v>110</v>
      </c>
      <c r="D953" s="6">
        <v>1.0</v>
      </c>
      <c r="E953" s="6">
        <v>0.0</v>
      </c>
      <c r="F953" s="15" t="s">
        <v>856</v>
      </c>
      <c r="G953" s="7">
        <v>42081.0</v>
      </c>
      <c r="H953" s="8">
        <v>0.548611111111111</v>
      </c>
      <c r="I953" s="16">
        <v>42081.54861111111</v>
      </c>
      <c r="J953" s="17">
        <v>7541103.42</v>
      </c>
      <c r="K953" s="17">
        <v>365589.5</v>
      </c>
      <c r="L953" s="18">
        <v>7541103.42</v>
      </c>
      <c r="M953" s="18">
        <v>365589.5</v>
      </c>
      <c r="N953" s="21" t="s">
        <v>68</v>
      </c>
      <c r="O953" s="17" t="s">
        <v>45</v>
      </c>
      <c r="P953" s="17" t="s">
        <v>28</v>
      </c>
      <c r="Q953" s="6">
        <f t="shared" si="1"/>
        <v>20.69081197</v>
      </c>
      <c r="R953" s="6">
        <v>0.0</v>
      </c>
    </row>
    <row r="954" ht="15.75" customHeight="1">
      <c r="A954" s="15" t="s">
        <v>856</v>
      </c>
      <c r="B954" s="15" t="s">
        <v>926</v>
      </c>
      <c r="C954" s="15" t="s">
        <v>110</v>
      </c>
      <c r="D954" s="6">
        <v>1.0</v>
      </c>
      <c r="E954" s="6">
        <v>0.0</v>
      </c>
      <c r="F954" s="15" t="s">
        <v>856</v>
      </c>
      <c r="G954" s="7">
        <v>42081.0</v>
      </c>
      <c r="H954" s="8">
        <v>0.5520833333333334</v>
      </c>
      <c r="I954" s="16">
        <v>42081.552083333336</v>
      </c>
      <c r="J954" s="17">
        <v>7541108.57</v>
      </c>
      <c r="K954" s="17">
        <v>365566.59</v>
      </c>
      <c r="L954" s="18">
        <v>7541108.57</v>
      </c>
      <c r="M954" s="18">
        <v>365566.59</v>
      </c>
      <c r="N954" s="24" t="s">
        <v>56</v>
      </c>
      <c r="O954" s="17" t="s">
        <v>58</v>
      </c>
      <c r="P954" s="17" t="s">
        <v>942</v>
      </c>
      <c r="Q954" s="6">
        <f t="shared" si="1"/>
        <v>23.48170777</v>
      </c>
      <c r="R954" s="6">
        <v>0.0</v>
      </c>
    </row>
    <row r="955" ht="15.75" customHeight="1">
      <c r="A955" s="15" t="s">
        <v>856</v>
      </c>
      <c r="B955" s="15" t="s">
        <v>926</v>
      </c>
      <c r="C955" s="15" t="s">
        <v>110</v>
      </c>
      <c r="D955" s="6">
        <v>1.0</v>
      </c>
      <c r="E955" s="6">
        <v>0.0</v>
      </c>
      <c r="F955" s="15" t="s">
        <v>856</v>
      </c>
      <c r="G955" s="7">
        <v>42081.0</v>
      </c>
      <c r="H955" s="8">
        <v>0.5555555555555556</v>
      </c>
      <c r="I955" s="16">
        <v>42081.555555555555</v>
      </c>
      <c r="J955" s="17">
        <v>7541108.57</v>
      </c>
      <c r="K955" s="17">
        <v>365566.59</v>
      </c>
      <c r="L955" s="18">
        <v>7541108.57</v>
      </c>
      <c r="M955" s="18">
        <v>365566.59</v>
      </c>
      <c r="N955" s="14" t="s">
        <v>37</v>
      </c>
      <c r="O955" s="17" t="s">
        <v>31</v>
      </c>
      <c r="P955" s="17" t="s">
        <v>942</v>
      </c>
      <c r="Q955" s="6">
        <f t="shared" si="1"/>
        <v>0</v>
      </c>
      <c r="R955" s="6">
        <v>0.0</v>
      </c>
    </row>
    <row r="956" ht="15.75" customHeight="1">
      <c r="A956" s="15" t="s">
        <v>856</v>
      </c>
      <c r="B956" s="15" t="s">
        <v>926</v>
      </c>
      <c r="C956" s="15" t="s">
        <v>110</v>
      </c>
      <c r="D956" s="6">
        <v>1.0</v>
      </c>
      <c r="E956" s="6">
        <v>0.0</v>
      </c>
      <c r="F956" s="15" t="s">
        <v>856</v>
      </c>
      <c r="G956" s="7">
        <v>42081.0</v>
      </c>
      <c r="H956" s="8">
        <v>0.5590277777777778</v>
      </c>
      <c r="I956" s="16">
        <v>42081.55902777778</v>
      </c>
      <c r="J956" s="17">
        <v>7541114.97</v>
      </c>
      <c r="K956" s="17">
        <v>365522.24</v>
      </c>
      <c r="L956" s="18">
        <v>7541114.97</v>
      </c>
      <c r="M956" s="18">
        <v>365522.24</v>
      </c>
      <c r="N956" s="14" t="s">
        <v>33</v>
      </c>
      <c r="O956" s="17" t="s">
        <v>35</v>
      </c>
      <c r="P956" s="17" t="s">
        <v>28</v>
      </c>
      <c r="Q956" s="6">
        <f t="shared" si="1"/>
        <v>44.80940192</v>
      </c>
      <c r="R956" s="6">
        <v>0.0</v>
      </c>
    </row>
    <row r="957" ht="15.75" customHeight="1">
      <c r="A957" s="15" t="s">
        <v>856</v>
      </c>
      <c r="B957" s="15" t="s">
        <v>926</v>
      </c>
      <c r="C957" s="15" t="s">
        <v>110</v>
      </c>
      <c r="D957" s="6">
        <v>1.0</v>
      </c>
      <c r="E957" s="6">
        <v>0.0</v>
      </c>
      <c r="F957" s="15" t="s">
        <v>856</v>
      </c>
      <c r="G957" s="7">
        <v>42081.0</v>
      </c>
      <c r="H957" s="8">
        <v>0.5625</v>
      </c>
      <c r="I957" s="16">
        <v>42081.5625</v>
      </c>
      <c r="J957" s="17">
        <v>7541132.63</v>
      </c>
      <c r="K957" s="17">
        <v>365505.74</v>
      </c>
      <c r="L957" s="18">
        <v>7541132.63</v>
      </c>
      <c r="M957" s="18">
        <v>365505.74</v>
      </c>
      <c r="N957" s="14" t="s">
        <v>33</v>
      </c>
      <c r="O957" s="17" t="s">
        <v>35</v>
      </c>
      <c r="P957" s="17" t="s">
        <v>28</v>
      </c>
      <c r="Q957" s="6">
        <f t="shared" si="1"/>
        <v>24.16869049</v>
      </c>
      <c r="R957" s="6">
        <v>0.0</v>
      </c>
    </row>
    <row r="958" ht="15.75" customHeight="1">
      <c r="A958" s="15" t="s">
        <v>856</v>
      </c>
      <c r="B958" s="15" t="s">
        <v>926</v>
      </c>
      <c r="C958" s="15" t="s">
        <v>110</v>
      </c>
      <c r="D958" s="6">
        <v>1.0</v>
      </c>
      <c r="E958" s="6">
        <v>0.0</v>
      </c>
      <c r="F958" s="15" t="s">
        <v>856</v>
      </c>
      <c r="G958" s="7">
        <v>42081.0</v>
      </c>
      <c r="H958" s="8">
        <v>0.5659722222222222</v>
      </c>
      <c r="I958" s="16">
        <v>42081.56597222222</v>
      </c>
      <c r="J958" s="17">
        <v>7541148.13</v>
      </c>
      <c r="K958" s="17">
        <v>365458.74</v>
      </c>
      <c r="L958" s="18">
        <v>7541148.13</v>
      </c>
      <c r="M958" s="18">
        <v>365458.74</v>
      </c>
      <c r="N958" s="24" t="s">
        <v>56</v>
      </c>
      <c r="O958" s="17" t="s">
        <v>58</v>
      </c>
      <c r="P958" s="17" t="s">
        <v>943</v>
      </c>
      <c r="Q958" s="6">
        <f t="shared" si="1"/>
        <v>49.48989796</v>
      </c>
      <c r="R958" s="6">
        <v>0.0</v>
      </c>
    </row>
    <row r="959" ht="15.75" customHeight="1">
      <c r="A959" s="15" t="s">
        <v>856</v>
      </c>
      <c r="B959" s="15" t="s">
        <v>926</v>
      </c>
      <c r="C959" s="15" t="s">
        <v>110</v>
      </c>
      <c r="D959" s="6">
        <v>1.0</v>
      </c>
      <c r="E959" s="6">
        <v>0.0</v>
      </c>
      <c r="F959" s="15" t="s">
        <v>856</v>
      </c>
      <c r="G959" s="7">
        <v>42081.0</v>
      </c>
      <c r="H959" s="8">
        <v>0.5694444444444444</v>
      </c>
      <c r="I959" s="16">
        <v>42081.569444444445</v>
      </c>
      <c r="J959" s="17">
        <v>7541148.13</v>
      </c>
      <c r="K959" s="17">
        <v>365458.74</v>
      </c>
      <c r="L959" s="18">
        <v>7541148.13</v>
      </c>
      <c r="M959" s="18">
        <v>365458.74</v>
      </c>
      <c r="N959" s="24" t="s">
        <v>56</v>
      </c>
      <c r="O959" s="17" t="s">
        <v>58</v>
      </c>
      <c r="P959" s="17" t="s">
        <v>943</v>
      </c>
      <c r="Q959" s="6">
        <f t="shared" si="1"/>
        <v>0</v>
      </c>
      <c r="R959" s="6">
        <v>0.0</v>
      </c>
    </row>
    <row r="960" ht="15.75" customHeight="1">
      <c r="A960" s="15" t="s">
        <v>856</v>
      </c>
      <c r="B960" s="15" t="s">
        <v>926</v>
      </c>
      <c r="C960" s="15" t="s">
        <v>110</v>
      </c>
      <c r="D960" s="6">
        <v>1.0</v>
      </c>
      <c r="E960" s="6">
        <v>0.0</v>
      </c>
      <c r="F960" s="15" t="s">
        <v>856</v>
      </c>
      <c r="G960" s="7">
        <v>42081.0</v>
      </c>
      <c r="H960" s="8">
        <v>0.5729166666666666</v>
      </c>
      <c r="I960" s="16">
        <v>42081.572916666664</v>
      </c>
      <c r="J960" s="17">
        <v>7541148.13</v>
      </c>
      <c r="K960" s="17">
        <v>365458.74</v>
      </c>
      <c r="L960" s="18">
        <v>7541148.13</v>
      </c>
      <c r="M960" s="18">
        <v>365458.74</v>
      </c>
      <c r="N960" s="24" t="s">
        <v>56</v>
      </c>
      <c r="O960" s="17" t="s">
        <v>58</v>
      </c>
      <c r="P960" s="17" t="s">
        <v>943</v>
      </c>
      <c r="Q960" s="6">
        <f t="shared" si="1"/>
        <v>0</v>
      </c>
      <c r="R960" s="6">
        <v>0.0</v>
      </c>
    </row>
    <row r="961" ht="15.75" customHeight="1">
      <c r="A961" s="15" t="s">
        <v>856</v>
      </c>
      <c r="B961" s="15" t="s">
        <v>926</v>
      </c>
      <c r="C961" s="15" t="s">
        <v>110</v>
      </c>
      <c r="D961" s="6">
        <v>1.0</v>
      </c>
      <c r="E961" s="6">
        <v>0.0</v>
      </c>
      <c r="F961" s="15" t="s">
        <v>856</v>
      </c>
      <c r="G961" s="7">
        <v>42081.0</v>
      </c>
      <c r="H961" s="8">
        <v>0.576388888888889</v>
      </c>
      <c r="I961" s="16">
        <v>42081.57638888889</v>
      </c>
      <c r="J961" s="17">
        <v>7541158.93</v>
      </c>
      <c r="K961" s="17">
        <v>365454.78</v>
      </c>
      <c r="L961" s="18">
        <v>7541158.93</v>
      </c>
      <c r="M961" s="18">
        <v>365454.78</v>
      </c>
      <c r="N961" s="24" t="s">
        <v>56</v>
      </c>
      <c r="O961" s="17" t="s">
        <v>58</v>
      </c>
      <c r="P961" s="17" t="s">
        <v>944</v>
      </c>
      <c r="Q961" s="6">
        <f t="shared" si="1"/>
        <v>11.50311262</v>
      </c>
      <c r="R961" s="6">
        <v>0.0</v>
      </c>
    </row>
    <row r="962" ht="15.75" customHeight="1">
      <c r="A962" s="15" t="s">
        <v>856</v>
      </c>
      <c r="B962" s="15" t="s">
        <v>926</v>
      </c>
      <c r="C962" s="15" t="s">
        <v>110</v>
      </c>
      <c r="D962" s="6">
        <v>1.0</v>
      </c>
      <c r="E962" s="6">
        <v>0.0</v>
      </c>
      <c r="F962" s="15" t="s">
        <v>856</v>
      </c>
      <c r="G962" s="7">
        <v>42081.0</v>
      </c>
      <c r="H962" s="8">
        <v>0.579861111111111</v>
      </c>
      <c r="I962" s="16">
        <v>42081.57986111111</v>
      </c>
      <c r="J962" s="17">
        <v>7541188.98</v>
      </c>
      <c r="K962" s="17">
        <v>365443.83</v>
      </c>
      <c r="L962" s="18">
        <v>7541188.98</v>
      </c>
      <c r="M962" s="18">
        <v>365443.83</v>
      </c>
      <c r="N962" s="14" t="s">
        <v>75</v>
      </c>
      <c r="O962" s="17" t="s">
        <v>843</v>
      </c>
      <c r="P962" s="17" t="s">
        <v>28</v>
      </c>
      <c r="Q962" s="6">
        <f t="shared" si="1"/>
        <v>31.98288605</v>
      </c>
      <c r="R962" s="6">
        <v>0.0</v>
      </c>
    </row>
    <row r="963" ht="15.75" customHeight="1">
      <c r="A963" s="15" t="s">
        <v>856</v>
      </c>
      <c r="B963" s="15" t="s">
        <v>926</v>
      </c>
      <c r="C963" s="15" t="s">
        <v>110</v>
      </c>
      <c r="D963" s="6">
        <v>1.0</v>
      </c>
      <c r="E963" s="6">
        <v>0.0</v>
      </c>
      <c r="F963" s="15" t="s">
        <v>856</v>
      </c>
      <c r="G963" s="7">
        <v>42081.0</v>
      </c>
      <c r="H963" s="8">
        <v>0.5833333333333334</v>
      </c>
      <c r="I963" s="16">
        <v>42081.583333333336</v>
      </c>
      <c r="J963" s="17">
        <v>7541210.65</v>
      </c>
      <c r="K963" s="17">
        <v>365424.7</v>
      </c>
      <c r="L963" s="18">
        <v>7541210.65</v>
      </c>
      <c r="M963" s="18">
        <v>365424.7</v>
      </c>
      <c r="N963" s="14" t="s">
        <v>40</v>
      </c>
      <c r="O963" s="17" t="s">
        <v>42</v>
      </c>
      <c r="P963" s="17" t="s">
        <v>28</v>
      </c>
      <c r="Q963" s="6">
        <f t="shared" si="1"/>
        <v>28.9058091</v>
      </c>
      <c r="R963" s="6">
        <v>0.0</v>
      </c>
    </row>
    <row r="964" ht="15.75" customHeight="1">
      <c r="A964" s="15" t="s">
        <v>856</v>
      </c>
      <c r="B964" s="15" t="s">
        <v>926</v>
      </c>
      <c r="C964" s="15" t="s">
        <v>110</v>
      </c>
      <c r="D964" s="6">
        <v>1.0</v>
      </c>
      <c r="E964" s="6">
        <v>0.0</v>
      </c>
      <c r="F964" s="15" t="s">
        <v>856</v>
      </c>
      <c r="G964" s="7">
        <v>42081.0</v>
      </c>
      <c r="H964" s="8">
        <v>0.5868055555555556</v>
      </c>
      <c r="I964" s="16">
        <v>42081.586805555555</v>
      </c>
      <c r="J964" s="17">
        <v>7541185.18</v>
      </c>
      <c r="K964" s="17">
        <v>365413.45</v>
      </c>
      <c r="L964" s="18">
        <v>7541185.18</v>
      </c>
      <c r="M964" s="18">
        <v>365413.45</v>
      </c>
      <c r="N964" s="14" t="s">
        <v>37</v>
      </c>
      <c r="O964" s="17" t="s">
        <v>31</v>
      </c>
      <c r="P964" s="17" t="s">
        <v>28</v>
      </c>
      <c r="Q964" s="6">
        <f t="shared" si="1"/>
        <v>27.84391136</v>
      </c>
      <c r="R964" s="6">
        <v>0.0</v>
      </c>
    </row>
    <row r="965" ht="15.75" customHeight="1">
      <c r="A965" s="15" t="s">
        <v>856</v>
      </c>
      <c r="B965" s="15" t="s">
        <v>926</v>
      </c>
      <c r="C965" s="15" t="s">
        <v>110</v>
      </c>
      <c r="D965" s="6">
        <v>1.0</v>
      </c>
      <c r="E965" s="6">
        <v>0.0</v>
      </c>
      <c r="F965" s="15" t="s">
        <v>856</v>
      </c>
      <c r="G965" s="7">
        <v>42081.0</v>
      </c>
      <c r="H965" s="8">
        <v>0.5902777777777778</v>
      </c>
      <c r="I965" s="16">
        <v>42081.59027777778</v>
      </c>
      <c r="J965" s="17">
        <v>7541196.45</v>
      </c>
      <c r="K965" s="17">
        <v>365404.33</v>
      </c>
      <c r="L965" s="18">
        <v>7541196.45</v>
      </c>
      <c r="M965" s="18">
        <v>365404.33</v>
      </c>
      <c r="N965" s="21" t="s">
        <v>68</v>
      </c>
      <c r="O965" s="17" t="s">
        <v>45</v>
      </c>
      <c r="P965" s="17" t="s">
        <v>28</v>
      </c>
      <c r="Q965" s="6">
        <f t="shared" si="1"/>
        <v>14.49783777</v>
      </c>
      <c r="R965" s="6">
        <v>0.0</v>
      </c>
    </row>
    <row r="966" ht="15.75" customHeight="1">
      <c r="A966" s="15" t="s">
        <v>856</v>
      </c>
      <c r="B966" s="15" t="s">
        <v>926</v>
      </c>
      <c r="C966" s="15" t="s">
        <v>110</v>
      </c>
      <c r="D966" s="6">
        <v>1.0</v>
      </c>
      <c r="E966" s="6">
        <v>0.0</v>
      </c>
      <c r="F966" s="15" t="s">
        <v>856</v>
      </c>
      <c r="G966" s="7">
        <v>42081.0</v>
      </c>
      <c r="H966" s="8">
        <v>0.59375</v>
      </c>
      <c r="I966" s="16">
        <v>42081.59375</v>
      </c>
      <c r="J966" s="17">
        <v>7541198.06</v>
      </c>
      <c r="K966" s="17">
        <v>365405.76</v>
      </c>
      <c r="L966" s="18">
        <v>7541198.06</v>
      </c>
      <c r="M966" s="18">
        <v>365405.76</v>
      </c>
      <c r="N966" s="14" t="s">
        <v>28</v>
      </c>
      <c r="O966" s="17" t="s">
        <v>52</v>
      </c>
      <c r="P966" s="17" t="s">
        <v>28</v>
      </c>
      <c r="Q966" s="6">
        <f t="shared" si="1"/>
        <v>2.153369452</v>
      </c>
      <c r="R966" s="6">
        <v>0.0</v>
      </c>
    </row>
    <row r="967" ht="15.75" customHeight="1">
      <c r="A967" s="15" t="s">
        <v>856</v>
      </c>
      <c r="B967" s="15" t="s">
        <v>926</v>
      </c>
      <c r="C967" s="15" t="s">
        <v>110</v>
      </c>
      <c r="D967" s="6">
        <v>1.0</v>
      </c>
      <c r="E967" s="6">
        <v>0.0</v>
      </c>
      <c r="F967" s="15" t="s">
        <v>856</v>
      </c>
      <c r="G967" s="7">
        <v>42081.0</v>
      </c>
      <c r="H967" s="8">
        <v>0.5972222222222222</v>
      </c>
      <c r="I967" s="16">
        <v>42081.59722222222</v>
      </c>
      <c r="J967" s="17">
        <v>7541179.13</v>
      </c>
      <c r="K967" s="17">
        <v>365389.21</v>
      </c>
      <c r="L967" s="18">
        <v>7541179.13</v>
      </c>
      <c r="M967" s="18">
        <v>365389.21</v>
      </c>
      <c r="N967" s="23" t="s">
        <v>56</v>
      </c>
      <c r="O967" s="17" t="s">
        <v>58</v>
      </c>
      <c r="P967" s="17" t="s">
        <v>945</v>
      </c>
      <c r="Q967" s="6">
        <f t="shared" si="1"/>
        <v>25.14453022</v>
      </c>
      <c r="R967" s="6">
        <v>0.0</v>
      </c>
    </row>
    <row r="968" ht="15.75" customHeight="1">
      <c r="A968" s="15" t="s">
        <v>856</v>
      </c>
      <c r="B968" s="15" t="s">
        <v>926</v>
      </c>
      <c r="C968" s="15" t="s">
        <v>110</v>
      </c>
      <c r="D968" s="6">
        <v>1.0</v>
      </c>
      <c r="E968" s="6">
        <v>0.0</v>
      </c>
      <c r="F968" s="15" t="s">
        <v>856</v>
      </c>
      <c r="G968" s="7">
        <v>42081.0</v>
      </c>
      <c r="H968" s="8">
        <v>0.6006944444444444</v>
      </c>
      <c r="I968" s="16">
        <v>42081.600694444445</v>
      </c>
      <c r="J968" s="17">
        <v>7541173.69</v>
      </c>
      <c r="K968" s="17">
        <v>365365.0</v>
      </c>
      <c r="L968" s="18">
        <v>7541173.69</v>
      </c>
      <c r="M968" s="18">
        <v>365365.0</v>
      </c>
      <c r="N968" s="14" t="s">
        <v>60</v>
      </c>
      <c r="O968" s="17" t="s">
        <v>52</v>
      </c>
      <c r="P968" s="17" t="s">
        <v>28</v>
      </c>
      <c r="Q968" s="6">
        <f t="shared" si="1"/>
        <v>24.81365954</v>
      </c>
      <c r="R968" s="6">
        <v>0.0</v>
      </c>
    </row>
    <row r="969" ht="15.75" customHeight="1">
      <c r="A969" s="15" t="s">
        <v>856</v>
      </c>
      <c r="B969" s="15" t="s">
        <v>926</v>
      </c>
      <c r="C969" s="15" t="s">
        <v>110</v>
      </c>
      <c r="D969" s="6">
        <v>1.0</v>
      </c>
      <c r="E969" s="6">
        <v>0.0</v>
      </c>
      <c r="F969" s="15" t="s">
        <v>856</v>
      </c>
      <c r="G969" s="7">
        <v>42081.0</v>
      </c>
      <c r="H969" s="8">
        <v>0.6041666666666666</v>
      </c>
      <c r="I969" s="16">
        <v>42081.604166666664</v>
      </c>
      <c r="J969" s="17">
        <v>7541171.3</v>
      </c>
      <c r="K969" s="17">
        <v>365365.07</v>
      </c>
      <c r="L969" s="18">
        <v>7541171.3</v>
      </c>
      <c r="M969" s="18">
        <v>365365.07</v>
      </c>
      <c r="N969" s="14" t="s">
        <v>37</v>
      </c>
      <c r="O969" s="17" t="s">
        <v>31</v>
      </c>
      <c r="P969" s="17" t="s">
        <v>28</v>
      </c>
      <c r="Q969" s="6">
        <f t="shared" si="1"/>
        <v>2.391024885</v>
      </c>
      <c r="R969" s="6">
        <v>0.0</v>
      </c>
    </row>
    <row r="970" ht="15.75" customHeight="1">
      <c r="A970" s="15" t="s">
        <v>856</v>
      </c>
      <c r="B970" s="15" t="s">
        <v>926</v>
      </c>
      <c r="C970" s="15" t="s">
        <v>110</v>
      </c>
      <c r="D970" s="6">
        <v>1.0</v>
      </c>
      <c r="E970" s="6">
        <v>0.0</v>
      </c>
      <c r="F970" s="15" t="s">
        <v>856</v>
      </c>
      <c r="G970" s="7">
        <v>42081.0</v>
      </c>
      <c r="H970" s="8">
        <v>0.607638888888889</v>
      </c>
      <c r="I970" s="16">
        <v>42081.60763888889</v>
      </c>
      <c r="J970" s="17">
        <v>7541152.44</v>
      </c>
      <c r="K970" s="17">
        <v>365354.9</v>
      </c>
      <c r="L970" s="18">
        <v>7541152.44</v>
      </c>
      <c r="M970" s="18">
        <v>365354.9</v>
      </c>
      <c r="N970" s="14" t="s">
        <v>28</v>
      </c>
      <c r="O970" s="17" t="s">
        <v>52</v>
      </c>
      <c r="P970" s="17" t="s">
        <v>28</v>
      </c>
      <c r="Q970" s="6">
        <f t="shared" si="1"/>
        <v>21.42728401</v>
      </c>
      <c r="R970" s="6">
        <v>0.0</v>
      </c>
    </row>
    <row r="971" ht="15.75" customHeight="1">
      <c r="A971" s="15" t="s">
        <v>856</v>
      </c>
      <c r="B971" s="15" t="s">
        <v>926</v>
      </c>
      <c r="C971" s="15" t="s">
        <v>110</v>
      </c>
      <c r="D971" s="6">
        <v>1.0</v>
      </c>
      <c r="E971" s="6">
        <v>0.0</v>
      </c>
      <c r="F971" s="15" t="s">
        <v>856</v>
      </c>
      <c r="G971" s="7">
        <v>42081.0</v>
      </c>
      <c r="H971" s="8">
        <v>0.611111111111111</v>
      </c>
      <c r="I971" s="16">
        <v>42081.61111111111</v>
      </c>
      <c r="J971" s="17">
        <v>7541138.27</v>
      </c>
      <c r="K971" s="17">
        <v>365340.99</v>
      </c>
      <c r="L971" s="18">
        <v>7541138.27</v>
      </c>
      <c r="M971" s="18">
        <v>365340.99</v>
      </c>
      <c r="N971" s="24" t="s">
        <v>56</v>
      </c>
      <c r="O971" s="17" t="s">
        <v>58</v>
      </c>
      <c r="P971" s="17" t="s">
        <v>946</v>
      </c>
      <c r="Q971" s="6">
        <f t="shared" si="1"/>
        <v>19.85640955</v>
      </c>
      <c r="R971" s="6">
        <v>0.0</v>
      </c>
    </row>
    <row r="972" ht="15.75" customHeight="1">
      <c r="A972" s="15" t="s">
        <v>856</v>
      </c>
      <c r="B972" s="15" t="s">
        <v>926</v>
      </c>
      <c r="C972" s="15" t="s">
        <v>110</v>
      </c>
      <c r="D972" s="6">
        <v>1.0</v>
      </c>
      <c r="E972" s="6">
        <v>0.0</v>
      </c>
      <c r="F972" s="15" t="s">
        <v>856</v>
      </c>
      <c r="G972" s="7">
        <v>42081.0</v>
      </c>
      <c r="H972" s="8">
        <v>0.6145833333333334</v>
      </c>
      <c r="I972" s="16">
        <v>42081.614583333336</v>
      </c>
      <c r="J972" s="17">
        <v>7541138.27</v>
      </c>
      <c r="K972" s="17">
        <v>365340.99</v>
      </c>
      <c r="L972" s="18">
        <v>7541138.27</v>
      </c>
      <c r="M972" s="18">
        <v>365340.99</v>
      </c>
      <c r="N972" s="24" t="s">
        <v>56</v>
      </c>
      <c r="O972" s="17" t="s">
        <v>58</v>
      </c>
      <c r="P972" s="17" t="s">
        <v>946</v>
      </c>
      <c r="Q972" s="6">
        <f t="shared" si="1"/>
        <v>0</v>
      </c>
      <c r="R972" s="6">
        <v>0.0</v>
      </c>
    </row>
    <row r="973" ht="15.75" customHeight="1">
      <c r="A973" s="15" t="s">
        <v>856</v>
      </c>
      <c r="B973" s="15" t="s">
        <v>926</v>
      </c>
      <c r="C973" s="15" t="s">
        <v>110</v>
      </c>
      <c r="D973" s="6">
        <v>1.0</v>
      </c>
      <c r="E973" s="6">
        <v>0.0</v>
      </c>
      <c r="F973" s="15" t="s">
        <v>856</v>
      </c>
      <c r="G973" s="7">
        <v>42081.0</v>
      </c>
      <c r="H973" s="8">
        <v>0.6180555555555556</v>
      </c>
      <c r="I973" s="16">
        <v>42081.618055555555</v>
      </c>
      <c r="J973" s="17">
        <v>7541138.27</v>
      </c>
      <c r="K973" s="17">
        <v>365340.99</v>
      </c>
      <c r="L973" s="18">
        <v>7541138.27</v>
      </c>
      <c r="M973" s="18">
        <v>365340.99</v>
      </c>
      <c r="N973" s="21" t="s">
        <v>68</v>
      </c>
      <c r="O973" s="17" t="s">
        <v>45</v>
      </c>
      <c r="P973" s="17" t="s">
        <v>946</v>
      </c>
      <c r="Q973" s="6">
        <f t="shared" si="1"/>
        <v>0</v>
      </c>
      <c r="R973" s="6">
        <v>0.0</v>
      </c>
    </row>
    <row r="974" ht="15.75" customHeight="1">
      <c r="A974" s="15" t="s">
        <v>856</v>
      </c>
      <c r="B974" s="15" t="s">
        <v>926</v>
      </c>
      <c r="C974" s="15" t="s">
        <v>110</v>
      </c>
      <c r="D974" s="6">
        <v>1.0</v>
      </c>
      <c r="E974" s="6">
        <v>0.0</v>
      </c>
      <c r="F974" s="15" t="s">
        <v>856</v>
      </c>
      <c r="G974" s="7">
        <v>42081.0</v>
      </c>
      <c r="H974" s="8">
        <v>0.6215277777777778</v>
      </c>
      <c r="I974" s="16">
        <v>42081.62152777778</v>
      </c>
      <c r="J974" s="17">
        <v>7541147.41</v>
      </c>
      <c r="K974" s="17">
        <v>365321.39</v>
      </c>
      <c r="L974" s="18">
        <v>7541147.41</v>
      </c>
      <c r="M974" s="18">
        <v>365321.39</v>
      </c>
      <c r="N974" s="21" t="s">
        <v>68</v>
      </c>
      <c r="O974" s="17" t="s">
        <v>45</v>
      </c>
      <c r="P974" s="17" t="s">
        <v>28</v>
      </c>
      <c r="Q974" s="6">
        <f t="shared" si="1"/>
        <v>21.62636354</v>
      </c>
      <c r="R974" s="6">
        <v>0.0</v>
      </c>
    </row>
    <row r="975" ht="15.75" customHeight="1">
      <c r="A975" s="15" t="s">
        <v>856</v>
      </c>
      <c r="B975" s="15" t="s">
        <v>926</v>
      </c>
      <c r="C975" s="15" t="s">
        <v>110</v>
      </c>
      <c r="D975" s="6">
        <v>1.0</v>
      </c>
      <c r="E975" s="6">
        <v>0.0</v>
      </c>
      <c r="F975" s="15" t="s">
        <v>856</v>
      </c>
      <c r="G975" s="7">
        <v>42081.0</v>
      </c>
      <c r="H975" s="8">
        <v>0.625</v>
      </c>
      <c r="I975" s="16">
        <v>42081.625</v>
      </c>
      <c r="J975" s="17">
        <v>7541170.13</v>
      </c>
      <c r="K975" s="17">
        <v>365284.67</v>
      </c>
      <c r="L975" s="18">
        <v>7541170.13</v>
      </c>
      <c r="M975" s="18">
        <v>365284.67</v>
      </c>
      <c r="N975" s="14" t="s">
        <v>33</v>
      </c>
      <c r="O975" s="17" t="s">
        <v>35</v>
      </c>
      <c r="P975" s="17" t="s">
        <v>28</v>
      </c>
      <c r="Q975" s="6">
        <f t="shared" si="1"/>
        <v>43.18051412</v>
      </c>
      <c r="R975" s="6">
        <v>0.0</v>
      </c>
    </row>
    <row r="976" ht="15.75" customHeight="1">
      <c r="A976" s="15" t="s">
        <v>856</v>
      </c>
      <c r="B976" s="15" t="s">
        <v>926</v>
      </c>
      <c r="C976" s="15" t="s">
        <v>110</v>
      </c>
      <c r="D976" s="6">
        <v>1.0</v>
      </c>
      <c r="E976" s="6">
        <v>0.0</v>
      </c>
      <c r="F976" s="15" t="s">
        <v>856</v>
      </c>
      <c r="G976" s="7">
        <v>42081.0</v>
      </c>
      <c r="H976" s="8">
        <v>0.6284722222222222</v>
      </c>
      <c r="I976" s="16">
        <v>42081.62847222222</v>
      </c>
      <c r="J976" s="17">
        <v>7541169.39</v>
      </c>
      <c r="K976" s="17">
        <v>365271.33</v>
      </c>
      <c r="L976" s="18">
        <v>7541169.39</v>
      </c>
      <c r="M976" s="18">
        <v>365271.33</v>
      </c>
      <c r="N976" s="14" t="s">
        <v>37</v>
      </c>
      <c r="O976" s="17" t="s">
        <v>31</v>
      </c>
      <c r="P976" s="17" t="s">
        <v>28</v>
      </c>
      <c r="Q976" s="6">
        <f t="shared" si="1"/>
        <v>13.36050897</v>
      </c>
      <c r="R976" s="6">
        <v>0.0</v>
      </c>
    </row>
    <row r="977" ht="15.75" customHeight="1">
      <c r="A977" s="15" t="s">
        <v>856</v>
      </c>
      <c r="B977" s="15" t="s">
        <v>926</v>
      </c>
      <c r="C977" s="15" t="s">
        <v>110</v>
      </c>
      <c r="D977" s="6">
        <v>1.0</v>
      </c>
      <c r="E977" s="6">
        <v>0.0</v>
      </c>
      <c r="F977" s="15" t="s">
        <v>856</v>
      </c>
      <c r="G977" s="7">
        <v>42081.0</v>
      </c>
      <c r="H977" s="8">
        <v>0.6319444444444444</v>
      </c>
      <c r="I977" s="16">
        <v>42081.631944444445</v>
      </c>
      <c r="J977" s="17">
        <v>7541179.37</v>
      </c>
      <c r="K977" s="17">
        <v>365245.54</v>
      </c>
      <c r="L977" s="18">
        <v>7541179.37</v>
      </c>
      <c r="M977" s="18">
        <v>365245.54</v>
      </c>
      <c r="N977" s="24" t="s">
        <v>56</v>
      </c>
      <c r="O977" s="17" t="s">
        <v>58</v>
      </c>
      <c r="P977" s="17" t="s">
        <v>947</v>
      </c>
      <c r="Q977" s="6">
        <f t="shared" si="1"/>
        <v>27.65365256</v>
      </c>
      <c r="R977" s="6">
        <v>0.0</v>
      </c>
    </row>
    <row r="978" ht="15.75" customHeight="1">
      <c r="A978" s="15" t="s">
        <v>856</v>
      </c>
      <c r="B978" s="15" t="s">
        <v>926</v>
      </c>
      <c r="C978" s="15" t="s">
        <v>110</v>
      </c>
      <c r="D978" s="6">
        <v>1.0</v>
      </c>
      <c r="E978" s="6">
        <v>0.0</v>
      </c>
      <c r="F978" s="15" t="s">
        <v>856</v>
      </c>
      <c r="G978" s="7">
        <v>42081.0</v>
      </c>
      <c r="H978" s="8">
        <v>0.6354166666666666</v>
      </c>
      <c r="I978" s="16">
        <v>42081.635416666664</v>
      </c>
      <c r="J978" s="17">
        <v>7541174.0</v>
      </c>
      <c r="K978" s="17">
        <v>365233.43</v>
      </c>
      <c r="L978" s="18">
        <v>7541174.0</v>
      </c>
      <c r="M978" s="18">
        <v>365233.43</v>
      </c>
      <c r="N978" s="23" t="s">
        <v>56</v>
      </c>
      <c r="O978" s="17" t="s">
        <v>58</v>
      </c>
      <c r="P978" s="17" t="s">
        <v>948</v>
      </c>
      <c r="Q978" s="6">
        <f t="shared" si="1"/>
        <v>13.24722612</v>
      </c>
      <c r="R978" s="6">
        <v>0.0</v>
      </c>
    </row>
    <row r="979" ht="15.75" customHeight="1">
      <c r="A979" s="15" t="s">
        <v>856</v>
      </c>
      <c r="B979" s="15" t="s">
        <v>926</v>
      </c>
      <c r="C979" s="15" t="s">
        <v>110</v>
      </c>
      <c r="D979" s="6">
        <v>1.0</v>
      </c>
      <c r="E979" s="6">
        <v>0.0</v>
      </c>
      <c r="F979" s="15" t="s">
        <v>856</v>
      </c>
      <c r="G979" s="7">
        <v>42081.0</v>
      </c>
      <c r="H979" s="8">
        <v>0.638888888888889</v>
      </c>
      <c r="I979" s="16">
        <v>42081.63888888889</v>
      </c>
      <c r="J979" s="17">
        <v>7541183.2</v>
      </c>
      <c r="K979" s="17">
        <v>365211.42</v>
      </c>
      <c r="L979" s="18">
        <v>7541183.2</v>
      </c>
      <c r="M979" s="18">
        <v>365211.42</v>
      </c>
      <c r="N979" s="14" t="s">
        <v>33</v>
      </c>
      <c r="O979" s="17" t="s">
        <v>35</v>
      </c>
      <c r="P979" s="17" t="s">
        <v>28</v>
      </c>
      <c r="Q979" s="6">
        <f t="shared" si="1"/>
        <v>23.85539981</v>
      </c>
      <c r="R979" s="6">
        <v>0.0</v>
      </c>
    </row>
    <row r="980" ht="15.75" customHeight="1">
      <c r="A980" s="15" t="s">
        <v>856</v>
      </c>
      <c r="B980" s="15" t="s">
        <v>926</v>
      </c>
      <c r="C980" s="15" t="s">
        <v>110</v>
      </c>
      <c r="D980" s="6">
        <v>1.0</v>
      </c>
      <c r="E980" s="6">
        <v>0.0</v>
      </c>
      <c r="F980" s="15" t="s">
        <v>856</v>
      </c>
      <c r="G980" s="7">
        <v>42081.0</v>
      </c>
      <c r="H980" s="8">
        <v>0.642361111111111</v>
      </c>
      <c r="I980" s="16">
        <v>42081.64236111111</v>
      </c>
      <c r="J980" s="17">
        <v>7541187.46</v>
      </c>
      <c r="K980" s="17">
        <v>365162.15</v>
      </c>
      <c r="L980" s="18">
        <v>7541187.46</v>
      </c>
      <c r="M980" s="18">
        <v>365162.15</v>
      </c>
      <c r="N980" s="14" t="s">
        <v>37</v>
      </c>
      <c r="O980" s="17" t="s">
        <v>31</v>
      </c>
      <c r="P980" s="17" t="s">
        <v>28</v>
      </c>
      <c r="Q980" s="6">
        <f t="shared" si="1"/>
        <v>49.45382189</v>
      </c>
      <c r="R980" s="6">
        <v>0.0</v>
      </c>
    </row>
    <row r="981" ht="15.75" customHeight="1">
      <c r="A981" s="15" t="s">
        <v>856</v>
      </c>
      <c r="B981" s="15" t="s">
        <v>926</v>
      </c>
      <c r="C981" s="15" t="s">
        <v>110</v>
      </c>
      <c r="D981" s="6">
        <v>1.0</v>
      </c>
      <c r="E981" s="6">
        <v>0.0</v>
      </c>
      <c r="F981" s="15" t="s">
        <v>856</v>
      </c>
      <c r="G981" s="7">
        <v>42081.0</v>
      </c>
      <c r="H981" s="8">
        <v>0.6458333333333334</v>
      </c>
      <c r="I981" s="16">
        <v>42081.645833333336</v>
      </c>
      <c r="J981" s="17">
        <v>7541187.99</v>
      </c>
      <c r="K981" s="17">
        <v>365139.02</v>
      </c>
      <c r="L981" s="18">
        <v>7541187.99</v>
      </c>
      <c r="M981" s="18">
        <v>365139.02</v>
      </c>
      <c r="N981" s="23" t="s">
        <v>56</v>
      </c>
      <c r="O981" s="17" t="s">
        <v>58</v>
      </c>
      <c r="P981" s="17" t="s">
        <v>949</v>
      </c>
      <c r="Q981" s="6">
        <f t="shared" si="1"/>
        <v>23.1360714</v>
      </c>
      <c r="R981" s="6">
        <v>0.0</v>
      </c>
    </row>
    <row r="982" ht="15.75" customHeight="1">
      <c r="A982" s="15" t="s">
        <v>856</v>
      </c>
      <c r="B982" s="15" t="s">
        <v>926</v>
      </c>
      <c r="C982" s="15" t="s">
        <v>110</v>
      </c>
      <c r="D982" s="6">
        <v>1.0</v>
      </c>
      <c r="E982" s="6">
        <v>0.0</v>
      </c>
      <c r="F982" s="15" t="s">
        <v>856</v>
      </c>
      <c r="G982" s="7">
        <v>42081.0</v>
      </c>
      <c r="H982" s="8">
        <v>0.6493055555555556</v>
      </c>
      <c r="I982" s="16">
        <v>42081.649305555555</v>
      </c>
      <c r="J982" s="17">
        <v>7541193.82</v>
      </c>
      <c r="K982" s="17">
        <v>365126.9</v>
      </c>
      <c r="L982" s="18">
        <v>7541193.82</v>
      </c>
      <c r="M982" s="18">
        <v>365126.9</v>
      </c>
      <c r="N982" s="14" t="s">
        <v>60</v>
      </c>
      <c r="O982" s="17" t="s">
        <v>52</v>
      </c>
      <c r="P982" s="17" t="s">
        <v>28</v>
      </c>
      <c r="Q982" s="6">
        <f t="shared" si="1"/>
        <v>13.44928623</v>
      </c>
      <c r="R982" s="6">
        <v>0.0</v>
      </c>
    </row>
    <row r="983" ht="15.75" customHeight="1">
      <c r="A983" s="15" t="s">
        <v>856</v>
      </c>
      <c r="B983" s="15" t="s">
        <v>926</v>
      </c>
      <c r="C983" s="15" t="s">
        <v>110</v>
      </c>
      <c r="D983" s="6">
        <v>1.0</v>
      </c>
      <c r="E983" s="6">
        <v>0.0</v>
      </c>
      <c r="F983" s="15" t="s">
        <v>856</v>
      </c>
      <c r="G983" s="7">
        <v>42081.0</v>
      </c>
      <c r="H983" s="8">
        <v>0.6527777777777778</v>
      </c>
      <c r="I983" s="16">
        <v>42081.65277777778</v>
      </c>
      <c r="J983" s="17">
        <v>7541192.74</v>
      </c>
      <c r="K983" s="17">
        <v>365123.29</v>
      </c>
      <c r="L983" s="18">
        <v>7541192.74</v>
      </c>
      <c r="M983" s="18">
        <v>365123.29</v>
      </c>
      <c r="N983" s="14" t="s">
        <v>60</v>
      </c>
      <c r="O983" s="17" t="s">
        <v>52</v>
      </c>
      <c r="P983" s="17" t="s">
        <v>28</v>
      </c>
      <c r="Q983" s="6">
        <f t="shared" si="1"/>
        <v>3.768089702</v>
      </c>
      <c r="R983" s="6">
        <v>0.0</v>
      </c>
    </row>
    <row r="984" ht="15.75" customHeight="1">
      <c r="A984" s="15" t="s">
        <v>856</v>
      </c>
      <c r="B984" s="15" t="s">
        <v>926</v>
      </c>
      <c r="C984" s="15" t="s">
        <v>110</v>
      </c>
      <c r="D984" s="6">
        <v>1.0</v>
      </c>
      <c r="E984" s="6">
        <v>0.0</v>
      </c>
      <c r="F984" s="15" t="s">
        <v>856</v>
      </c>
      <c r="G984" s="7">
        <v>42081.0</v>
      </c>
      <c r="H984" s="8">
        <v>0.65625</v>
      </c>
      <c r="I984" s="16">
        <v>42081.65625</v>
      </c>
      <c r="J984" s="17">
        <v>7541176.91</v>
      </c>
      <c r="K984" s="17">
        <v>365087.5</v>
      </c>
      <c r="L984" s="18">
        <v>7541176.91</v>
      </c>
      <c r="M984" s="18">
        <v>365087.5</v>
      </c>
      <c r="N984" s="14" t="s">
        <v>28</v>
      </c>
      <c r="O984" s="17" t="s">
        <v>28</v>
      </c>
      <c r="P984" s="17" t="s">
        <v>28</v>
      </c>
      <c r="Q984" s="6">
        <f t="shared" si="1"/>
        <v>39.13454995</v>
      </c>
      <c r="R984" s="6">
        <v>0.0</v>
      </c>
    </row>
    <row r="985" ht="15.75" customHeight="1">
      <c r="A985" s="15" t="s">
        <v>856</v>
      </c>
      <c r="B985" s="15" t="s">
        <v>926</v>
      </c>
      <c r="C985" s="15" t="s">
        <v>110</v>
      </c>
      <c r="D985" s="6">
        <v>1.0</v>
      </c>
      <c r="E985" s="6">
        <v>0.0</v>
      </c>
      <c r="F985" s="15" t="s">
        <v>856</v>
      </c>
      <c r="G985" s="7">
        <v>42081.0</v>
      </c>
      <c r="H985" s="8">
        <v>0.6597222222222222</v>
      </c>
      <c r="I985" s="16">
        <v>42081.65972222222</v>
      </c>
      <c r="J985" s="17">
        <v>7541160.85</v>
      </c>
      <c r="K985" s="17">
        <v>365051.29</v>
      </c>
      <c r="L985" s="18">
        <v>7541160.85</v>
      </c>
      <c r="M985" s="18">
        <v>365051.29</v>
      </c>
      <c r="N985" s="14" t="s">
        <v>37</v>
      </c>
      <c r="O985" s="17" t="s">
        <v>31</v>
      </c>
      <c r="P985" s="17" t="s">
        <v>28</v>
      </c>
      <c r="Q985" s="6">
        <f t="shared" si="1"/>
        <v>39.61171165</v>
      </c>
      <c r="R985" s="6">
        <v>0.0</v>
      </c>
    </row>
    <row r="986" ht="15.75" customHeight="1">
      <c r="A986" s="15" t="s">
        <v>856</v>
      </c>
      <c r="B986" s="15" t="s">
        <v>926</v>
      </c>
      <c r="C986" s="15" t="s">
        <v>110</v>
      </c>
      <c r="D986" s="6">
        <v>1.0</v>
      </c>
      <c r="E986" s="6">
        <v>0.0</v>
      </c>
      <c r="F986" s="15" t="s">
        <v>856</v>
      </c>
      <c r="G986" s="7">
        <v>42081.0</v>
      </c>
      <c r="H986" s="8">
        <v>0.6631944444444444</v>
      </c>
      <c r="I986" s="16">
        <v>42081.663194444445</v>
      </c>
      <c r="J986" s="17">
        <v>7541112.33</v>
      </c>
      <c r="K986" s="17">
        <v>365005.64</v>
      </c>
      <c r="L986" s="18">
        <v>7541112.33</v>
      </c>
      <c r="M986" s="18">
        <v>365005.64</v>
      </c>
      <c r="N986" s="23" t="s">
        <v>56</v>
      </c>
      <c r="O986" s="17" t="s">
        <v>58</v>
      </c>
      <c r="P986" s="17" t="s">
        <v>950</v>
      </c>
      <c r="Q986" s="6">
        <f t="shared" si="1"/>
        <v>66.61916316</v>
      </c>
      <c r="R986" s="6">
        <v>0.0</v>
      </c>
    </row>
    <row r="987" ht="15.75" customHeight="1">
      <c r="A987" s="15" t="s">
        <v>856</v>
      </c>
      <c r="B987" s="15" t="s">
        <v>926</v>
      </c>
      <c r="C987" s="15" t="s">
        <v>110</v>
      </c>
      <c r="D987" s="6">
        <v>1.0</v>
      </c>
      <c r="E987" s="6">
        <v>0.0</v>
      </c>
      <c r="F987" s="15" t="s">
        <v>856</v>
      </c>
      <c r="G987" s="7">
        <v>42081.0</v>
      </c>
      <c r="H987" s="8">
        <v>0.6666666666666666</v>
      </c>
      <c r="I987" s="16">
        <v>42081.666666666664</v>
      </c>
      <c r="J987" s="17">
        <v>7541106.82</v>
      </c>
      <c r="K987" s="17">
        <v>364997.31</v>
      </c>
      <c r="L987" s="18">
        <v>7541106.82</v>
      </c>
      <c r="M987" s="18">
        <v>364997.31</v>
      </c>
      <c r="N987" s="24" t="s">
        <v>56</v>
      </c>
      <c r="O987" s="17" t="s">
        <v>58</v>
      </c>
      <c r="P987" s="17" t="s">
        <v>951</v>
      </c>
      <c r="Q987" s="6">
        <f t="shared" si="1"/>
        <v>9.987442115</v>
      </c>
      <c r="R987" s="6">
        <v>0.0</v>
      </c>
    </row>
    <row r="988" ht="15.75" customHeight="1">
      <c r="A988" s="15" t="s">
        <v>856</v>
      </c>
      <c r="B988" s="15" t="s">
        <v>926</v>
      </c>
      <c r="C988" s="15" t="s">
        <v>110</v>
      </c>
      <c r="D988" s="6">
        <v>1.0</v>
      </c>
      <c r="E988" s="6">
        <v>0.0</v>
      </c>
      <c r="F988" s="15" t="s">
        <v>856</v>
      </c>
      <c r="G988" s="7">
        <v>42081.0</v>
      </c>
      <c r="H988" s="8">
        <v>0.6701388888888888</v>
      </c>
      <c r="I988" s="16">
        <v>42081.67013888889</v>
      </c>
      <c r="J988" s="17">
        <v>7541106.82</v>
      </c>
      <c r="K988" s="17">
        <v>364997.31</v>
      </c>
      <c r="L988" s="18">
        <v>7541106.82</v>
      </c>
      <c r="M988" s="18">
        <v>364997.31</v>
      </c>
      <c r="N988" s="24" t="s">
        <v>56</v>
      </c>
      <c r="O988" s="17" t="s">
        <v>58</v>
      </c>
      <c r="P988" s="17" t="s">
        <v>951</v>
      </c>
      <c r="Q988" s="6">
        <f t="shared" si="1"/>
        <v>0</v>
      </c>
      <c r="R988" s="6">
        <v>0.0</v>
      </c>
    </row>
    <row r="989" ht="15.75" customHeight="1">
      <c r="A989" s="15" t="s">
        <v>856</v>
      </c>
      <c r="B989" s="15" t="s">
        <v>926</v>
      </c>
      <c r="C989" s="15" t="s">
        <v>110</v>
      </c>
      <c r="D989" s="6">
        <v>1.0</v>
      </c>
      <c r="E989" s="6">
        <v>0.0</v>
      </c>
      <c r="F989" s="15" t="s">
        <v>856</v>
      </c>
      <c r="G989" s="7">
        <v>42081.0</v>
      </c>
      <c r="H989" s="8">
        <v>0.6736111111111112</v>
      </c>
      <c r="I989" s="16">
        <v>42081.67361111111</v>
      </c>
      <c r="J989" s="17">
        <v>7541102.07</v>
      </c>
      <c r="K989" s="17">
        <v>364988.82</v>
      </c>
      <c r="L989" s="18">
        <v>7541102.07</v>
      </c>
      <c r="M989" s="18">
        <v>364988.82</v>
      </c>
      <c r="N989" s="14" t="s">
        <v>37</v>
      </c>
      <c r="O989" s="17" t="s">
        <v>31</v>
      </c>
      <c r="P989" s="17" t="s">
        <v>28</v>
      </c>
      <c r="Q989" s="6">
        <f t="shared" si="1"/>
        <v>9.728442835</v>
      </c>
      <c r="R989" s="6">
        <v>0.0</v>
      </c>
    </row>
    <row r="990" ht="15.75" customHeight="1">
      <c r="A990" s="15" t="s">
        <v>856</v>
      </c>
      <c r="B990" s="15" t="s">
        <v>926</v>
      </c>
      <c r="C990" s="15" t="s">
        <v>110</v>
      </c>
      <c r="D990" s="6">
        <v>1.0</v>
      </c>
      <c r="E990" s="6">
        <v>0.0</v>
      </c>
      <c r="F990" s="15" t="s">
        <v>856</v>
      </c>
      <c r="G990" s="7">
        <v>42081.0</v>
      </c>
      <c r="H990" s="8">
        <v>0.6770833333333334</v>
      </c>
      <c r="I990" s="16">
        <v>42081.677083333336</v>
      </c>
      <c r="J990" s="17">
        <v>7541093.04</v>
      </c>
      <c r="K990" s="17">
        <v>364990.75</v>
      </c>
      <c r="L990" s="18">
        <v>7541093.04</v>
      </c>
      <c r="M990" s="18">
        <v>364990.75</v>
      </c>
      <c r="N990" s="24" t="s">
        <v>56</v>
      </c>
      <c r="O990" s="17" t="s">
        <v>58</v>
      </c>
      <c r="P990" s="17" t="s">
        <v>952</v>
      </c>
      <c r="Q990" s="6">
        <f t="shared" si="1"/>
        <v>9.233948235</v>
      </c>
      <c r="R990" s="6">
        <v>0.0</v>
      </c>
    </row>
    <row r="991" ht="15.75" customHeight="1">
      <c r="A991" s="15" t="s">
        <v>856</v>
      </c>
      <c r="B991" s="15" t="s">
        <v>926</v>
      </c>
      <c r="C991" s="15" t="s">
        <v>110</v>
      </c>
      <c r="D991" s="6">
        <v>1.0</v>
      </c>
      <c r="E991" s="6">
        <v>0.0</v>
      </c>
      <c r="F991" s="15" t="s">
        <v>856</v>
      </c>
      <c r="G991" s="7">
        <v>42081.0</v>
      </c>
      <c r="H991" s="8">
        <v>0.6805555555555555</v>
      </c>
      <c r="I991" s="16">
        <v>42081.680555555555</v>
      </c>
      <c r="J991" s="17">
        <v>7541087.8</v>
      </c>
      <c r="K991" s="17">
        <v>364957.04</v>
      </c>
      <c r="L991" s="18">
        <v>7541087.8</v>
      </c>
      <c r="M991" s="18">
        <v>364957.04</v>
      </c>
      <c r="N991" s="14" t="s">
        <v>60</v>
      </c>
      <c r="O991" s="17" t="s">
        <v>52</v>
      </c>
      <c r="P991" s="17" t="s">
        <v>28</v>
      </c>
      <c r="Q991" s="6">
        <f t="shared" si="1"/>
        <v>34.11483109</v>
      </c>
      <c r="R991" s="6">
        <v>0.0</v>
      </c>
    </row>
    <row r="992" ht="15.75" customHeight="1">
      <c r="A992" s="15" t="s">
        <v>856</v>
      </c>
      <c r="B992" s="15" t="s">
        <v>926</v>
      </c>
      <c r="C992" s="15" t="s">
        <v>110</v>
      </c>
      <c r="D992" s="6">
        <v>1.0</v>
      </c>
      <c r="E992" s="6">
        <v>0.0</v>
      </c>
      <c r="F992" s="15" t="s">
        <v>856</v>
      </c>
      <c r="G992" s="7">
        <v>42081.0</v>
      </c>
      <c r="H992" s="8">
        <v>0.6840277777777778</v>
      </c>
      <c r="I992" s="16">
        <v>42081.68402777778</v>
      </c>
      <c r="J992" s="17">
        <v>7541087.31</v>
      </c>
      <c r="K992" s="17">
        <v>364955.81</v>
      </c>
      <c r="L992" s="18">
        <v>7541087.31</v>
      </c>
      <c r="M992" s="18">
        <v>364955.81</v>
      </c>
      <c r="N992" s="14" t="s">
        <v>60</v>
      </c>
      <c r="O992" s="17" t="s">
        <v>52</v>
      </c>
      <c r="P992" s="17" t="s">
        <v>28</v>
      </c>
      <c r="Q992" s="6">
        <f t="shared" si="1"/>
        <v>1.324009063</v>
      </c>
      <c r="R992" s="6">
        <v>0.0</v>
      </c>
    </row>
    <row r="993" ht="15.75" customHeight="1">
      <c r="A993" s="15" t="s">
        <v>856</v>
      </c>
      <c r="B993" s="15" t="s">
        <v>926</v>
      </c>
      <c r="C993" s="15" t="s">
        <v>110</v>
      </c>
      <c r="D993" s="6">
        <v>1.0</v>
      </c>
      <c r="E993" s="6">
        <v>0.0</v>
      </c>
      <c r="F993" s="15" t="s">
        <v>856</v>
      </c>
      <c r="G993" s="7">
        <v>42081.0</v>
      </c>
      <c r="H993" s="8">
        <v>0.6875</v>
      </c>
      <c r="I993" s="16">
        <v>42081.6875</v>
      </c>
      <c r="J993" s="17">
        <v>7541029.97</v>
      </c>
      <c r="K993" s="17">
        <v>364952.48</v>
      </c>
      <c r="L993" s="18">
        <v>7541029.97</v>
      </c>
      <c r="M993" s="18">
        <v>364952.48</v>
      </c>
      <c r="N993" s="14" t="s">
        <v>37</v>
      </c>
      <c r="O993" s="17" t="s">
        <v>31</v>
      </c>
      <c r="P993" s="17" t="s">
        <v>28</v>
      </c>
      <c r="Q993" s="6">
        <f t="shared" si="1"/>
        <v>57.43661289</v>
      </c>
      <c r="R993" s="6">
        <v>0.0</v>
      </c>
    </row>
    <row r="994" ht="15.75" customHeight="1">
      <c r="A994" s="15" t="s">
        <v>856</v>
      </c>
      <c r="B994" s="15" t="s">
        <v>926</v>
      </c>
      <c r="C994" s="15" t="s">
        <v>110</v>
      </c>
      <c r="D994" s="6">
        <v>1.0</v>
      </c>
      <c r="E994" s="6">
        <v>0.0</v>
      </c>
      <c r="F994" s="15" t="s">
        <v>856</v>
      </c>
      <c r="G994" s="7">
        <v>42081.0</v>
      </c>
      <c r="H994" s="8">
        <v>0.6909722222222222</v>
      </c>
      <c r="I994" s="16">
        <v>42081.69097222222</v>
      </c>
      <c r="J994" s="17">
        <v>7541008.22</v>
      </c>
      <c r="K994" s="17">
        <v>364894.43</v>
      </c>
      <c r="L994" s="18">
        <v>7541008.22</v>
      </c>
      <c r="M994" s="18">
        <v>364894.43</v>
      </c>
      <c r="N994" s="14" t="s">
        <v>37</v>
      </c>
      <c r="O994" s="17" t="s">
        <v>31</v>
      </c>
      <c r="P994" s="17" t="s">
        <v>28</v>
      </c>
      <c r="Q994" s="6">
        <f t="shared" si="1"/>
        <v>61.9908461</v>
      </c>
      <c r="R994" s="6">
        <v>0.0</v>
      </c>
    </row>
    <row r="995" ht="15.75" customHeight="1">
      <c r="A995" s="15" t="s">
        <v>856</v>
      </c>
      <c r="B995" s="15" t="s">
        <v>926</v>
      </c>
      <c r="C995" s="15" t="s">
        <v>110</v>
      </c>
      <c r="D995" s="6">
        <v>1.0</v>
      </c>
      <c r="E995" s="6">
        <v>0.0</v>
      </c>
      <c r="F995" s="15" t="s">
        <v>856</v>
      </c>
      <c r="G995" s="7">
        <v>42081.0</v>
      </c>
      <c r="H995" s="8">
        <v>0.6944444444444445</v>
      </c>
      <c r="I995" s="16">
        <v>42081.694444444445</v>
      </c>
      <c r="J995" s="17">
        <v>7540990.58</v>
      </c>
      <c r="K995" s="17">
        <v>364879.52</v>
      </c>
      <c r="L995" s="18">
        <v>7540990.58</v>
      </c>
      <c r="M995" s="18">
        <v>364879.52</v>
      </c>
      <c r="N995" s="21" t="s">
        <v>68</v>
      </c>
      <c r="O995" s="17" t="s">
        <v>45</v>
      </c>
      <c r="P995" s="17" t="s">
        <v>28</v>
      </c>
      <c r="Q995" s="6">
        <f t="shared" si="1"/>
        <v>23.09713619</v>
      </c>
      <c r="R995" s="6">
        <v>0.0</v>
      </c>
    </row>
    <row r="996" ht="15.75" customHeight="1">
      <c r="A996" s="15" t="s">
        <v>856</v>
      </c>
      <c r="B996" s="15" t="s">
        <v>926</v>
      </c>
      <c r="C996" s="15" t="s">
        <v>110</v>
      </c>
      <c r="D996" s="6">
        <v>1.0</v>
      </c>
      <c r="E996" s="6">
        <v>0.0</v>
      </c>
      <c r="F996" s="15" t="s">
        <v>856</v>
      </c>
      <c r="G996" s="7">
        <v>42081.0</v>
      </c>
      <c r="H996" s="8">
        <v>0.6979166666666666</v>
      </c>
      <c r="I996" s="16">
        <v>42081.697916666664</v>
      </c>
      <c r="J996" s="17">
        <v>7541033.01</v>
      </c>
      <c r="K996" s="17">
        <v>364792.01</v>
      </c>
      <c r="L996" s="18">
        <v>7541033.01</v>
      </c>
      <c r="M996" s="18">
        <v>364792.01</v>
      </c>
      <c r="N996" s="21" t="s">
        <v>68</v>
      </c>
      <c r="O996" s="17" t="s">
        <v>45</v>
      </c>
      <c r="P996" s="17" t="s">
        <v>28</v>
      </c>
      <c r="Q996" s="6">
        <f t="shared" si="1"/>
        <v>97.25381741</v>
      </c>
      <c r="R996" s="6">
        <v>0.0</v>
      </c>
    </row>
    <row r="997" ht="15.75" customHeight="1">
      <c r="A997" s="15" t="s">
        <v>856</v>
      </c>
      <c r="B997" s="15" t="s">
        <v>926</v>
      </c>
      <c r="C997" s="15" t="s">
        <v>110</v>
      </c>
      <c r="D997" s="6">
        <v>1.0</v>
      </c>
      <c r="E997" s="6">
        <v>0.0</v>
      </c>
      <c r="F997" s="15" t="s">
        <v>856</v>
      </c>
      <c r="G997" s="7">
        <v>42081.0</v>
      </c>
      <c r="H997" s="8">
        <v>0.7013888888888888</v>
      </c>
      <c r="I997" s="16">
        <v>42081.70138888889</v>
      </c>
      <c r="J997" s="17">
        <v>7541015.09</v>
      </c>
      <c r="K997" s="17">
        <v>364746.51</v>
      </c>
      <c r="L997" s="18">
        <v>7541015.09</v>
      </c>
      <c r="M997" s="18">
        <v>364746.51</v>
      </c>
      <c r="N997" s="24" t="s">
        <v>56</v>
      </c>
      <c r="O997" s="17" t="s">
        <v>58</v>
      </c>
      <c r="P997" s="17" t="s">
        <v>953</v>
      </c>
      <c r="Q997" s="6">
        <f t="shared" si="1"/>
        <v>48.9017014</v>
      </c>
      <c r="R997" s="6">
        <v>0.0</v>
      </c>
    </row>
    <row r="998" ht="15.75" customHeight="1">
      <c r="A998" s="15" t="s">
        <v>856</v>
      </c>
      <c r="B998" s="15" t="s">
        <v>926</v>
      </c>
      <c r="C998" s="15" t="s">
        <v>110</v>
      </c>
      <c r="D998" s="6">
        <v>1.0</v>
      </c>
      <c r="E998" s="6">
        <v>0.0</v>
      </c>
      <c r="F998" s="15" t="s">
        <v>856</v>
      </c>
      <c r="G998" s="7">
        <v>42081.0</v>
      </c>
      <c r="H998" s="8">
        <v>0.7048611111111112</v>
      </c>
      <c r="I998" s="16">
        <v>42081.70486111111</v>
      </c>
      <c r="J998" s="17">
        <v>7541024.68</v>
      </c>
      <c r="K998" s="17">
        <v>364740.2</v>
      </c>
      <c r="L998" s="18">
        <v>7541024.68</v>
      </c>
      <c r="M998" s="18">
        <v>364740.2</v>
      </c>
      <c r="N998" s="14" t="s">
        <v>37</v>
      </c>
      <c r="O998" s="17" t="s">
        <v>31</v>
      </c>
      <c r="P998" s="17" t="s">
        <v>28</v>
      </c>
      <c r="Q998" s="6">
        <f t="shared" si="1"/>
        <v>11.47972996</v>
      </c>
      <c r="R998" s="6">
        <v>0.0</v>
      </c>
    </row>
    <row r="999" ht="15.75" customHeight="1">
      <c r="A999" s="15" t="s">
        <v>856</v>
      </c>
      <c r="B999" s="15" t="s">
        <v>926</v>
      </c>
      <c r="C999" s="15" t="s">
        <v>110</v>
      </c>
      <c r="D999" s="6">
        <v>1.0</v>
      </c>
      <c r="E999" s="6">
        <v>0.0</v>
      </c>
      <c r="F999" s="15" t="s">
        <v>856</v>
      </c>
      <c r="G999" s="7">
        <v>42081.0</v>
      </c>
      <c r="H999" s="8">
        <v>0.7083333333333334</v>
      </c>
      <c r="I999" s="16">
        <v>42081.708333333336</v>
      </c>
      <c r="J999" s="17">
        <v>7541026.84</v>
      </c>
      <c r="K999" s="17">
        <v>364690.29</v>
      </c>
      <c r="L999" s="18">
        <v>7541026.84</v>
      </c>
      <c r="M999" s="18">
        <v>364690.29</v>
      </c>
      <c r="N999" s="14" t="s">
        <v>33</v>
      </c>
      <c r="O999" s="17" t="s">
        <v>35</v>
      </c>
      <c r="P999" s="17" t="s">
        <v>28</v>
      </c>
      <c r="Q999" s="6">
        <f t="shared" si="1"/>
        <v>49.95671827</v>
      </c>
      <c r="R999" s="6">
        <v>0.0</v>
      </c>
    </row>
    <row r="1000" ht="15.75" customHeight="1">
      <c r="A1000" s="15" t="s">
        <v>856</v>
      </c>
      <c r="B1000" s="15" t="s">
        <v>926</v>
      </c>
      <c r="C1000" s="15" t="s">
        <v>110</v>
      </c>
      <c r="D1000" s="6">
        <v>1.0</v>
      </c>
      <c r="E1000" s="6">
        <v>0.0</v>
      </c>
      <c r="F1000" s="15" t="s">
        <v>856</v>
      </c>
      <c r="G1000" s="7">
        <v>42081.0</v>
      </c>
      <c r="H1000" s="8">
        <v>0.7118055555555555</v>
      </c>
      <c r="I1000" s="16">
        <v>42081.711805555555</v>
      </c>
      <c r="J1000" s="17">
        <v>7540975.18</v>
      </c>
      <c r="K1000" s="17">
        <v>364676.74</v>
      </c>
      <c r="L1000" s="18">
        <v>7540975.18</v>
      </c>
      <c r="M1000" s="18">
        <v>364676.74</v>
      </c>
      <c r="N1000" s="14" t="s">
        <v>33</v>
      </c>
      <c r="O1000" s="17" t="s">
        <v>35</v>
      </c>
      <c r="P1000" s="17" t="s">
        <v>28</v>
      </c>
      <c r="Q1000" s="6">
        <f t="shared" si="1"/>
        <v>53.40747232</v>
      </c>
      <c r="R1000" s="6">
        <v>0.0</v>
      </c>
    </row>
    <row r="1001" ht="15.75" customHeight="1">
      <c r="A1001" s="15" t="s">
        <v>856</v>
      </c>
      <c r="B1001" s="15" t="s">
        <v>926</v>
      </c>
      <c r="C1001" s="15" t="s">
        <v>110</v>
      </c>
      <c r="D1001" s="6">
        <v>1.0</v>
      </c>
      <c r="E1001" s="6">
        <v>0.0</v>
      </c>
      <c r="F1001" s="15" t="s">
        <v>856</v>
      </c>
      <c r="G1001" s="7">
        <v>42081.0</v>
      </c>
      <c r="H1001" s="8">
        <v>0.7152777777777778</v>
      </c>
      <c r="I1001" s="16">
        <v>42081.71527777778</v>
      </c>
      <c r="J1001" s="17">
        <v>7540906.38</v>
      </c>
      <c r="K1001" s="17">
        <v>364668.16</v>
      </c>
      <c r="L1001" s="18">
        <v>7540906.38</v>
      </c>
      <c r="M1001" s="18">
        <v>364668.16</v>
      </c>
      <c r="N1001" s="14" t="s">
        <v>33</v>
      </c>
      <c r="O1001" s="17" t="s">
        <v>35</v>
      </c>
      <c r="P1001" s="17" t="s">
        <v>28</v>
      </c>
      <c r="Q1001" s="6">
        <f t="shared" si="1"/>
        <v>69.33293878</v>
      </c>
      <c r="R1001" s="6">
        <v>0.0</v>
      </c>
    </row>
    <row r="1002" ht="15.75" customHeight="1">
      <c r="A1002" s="15" t="s">
        <v>856</v>
      </c>
      <c r="B1002" s="15" t="s">
        <v>926</v>
      </c>
      <c r="C1002" s="15" t="s">
        <v>110</v>
      </c>
      <c r="D1002" s="6">
        <v>1.0</v>
      </c>
      <c r="E1002" s="6">
        <v>0.0</v>
      </c>
      <c r="F1002" s="15" t="s">
        <v>856</v>
      </c>
      <c r="G1002" s="7">
        <v>42081.0</v>
      </c>
      <c r="H1002" s="8">
        <v>0.71875</v>
      </c>
      <c r="I1002" s="16">
        <v>42081.71875</v>
      </c>
      <c r="J1002" s="17">
        <v>7540905.45</v>
      </c>
      <c r="K1002" s="17">
        <v>364670.11</v>
      </c>
      <c r="L1002" s="18">
        <v>7540905.45</v>
      </c>
      <c r="M1002" s="18">
        <v>364670.11</v>
      </c>
      <c r="N1002" s="21" t="s">
        <v>68</v>
      </c>
      <c r="O1002" s="17" t="s">
        <v>45</v>
      </c>
      <c r="P1002" s="17" t="s">
        <v>28</v>
      </c>
      <c r="Q1002" s="6">
        <f t="shared" si="1"/>
        <v>2.160416626</v>
      </c>
      <c r="R1002" s="6">
        <v>0.0</v>
      </c>
    </row>
    <row r="1003" ht="15.75" customHeight="1">
      <c r="A1003" s="15" t="s">
        <v>856</v>
      </c>
      <c r="B1003" s="15" t="s">
        <v>926</v>
      </c>
      <c r="C1003" s="15" t="s">
        <v>110</v>
      </c>
      <c r="D1003" s="6">
        <v>1.0</v>
      </c>
      <c r="E1003" s="6">
        <v>0.0</v>
      </c>
      <c r="F1003" s="15" t="s">
        <v>856</v>
      </c>
      <c r="G1003" s="7">
        <v>42081.0</v>
      </c>
      <c r="H1003" s="8">
        <v>0.7222222222222222</v>
      </c>
      <c r="I1003" s="16">
        <v>42081.72222222222</v>
      </c>
      <c r="J1003" s="17">
        <v>7540880.14</v>
      </c>
      <c r="K1003" s="17">
        <v>364719.23</v>
      </c>
      <c r="L1003" s="18">
        <v>7540880.14</v>
      </c>
      <c r="M1003" s="18">
        <v>364719.23</v>
      </c>
      <c r="N1003" s="14" t="s">
        <v>60</v>
      </c>
      <c r="O1003" s="17" t="s">
        <v>52</v>
      </c>
      <c r="P1003" s="17" t="s">
        <v>28</v>
      </c>
      <c r="Q1003" s="6">
        <f t="shared" si="1"/>
        <v>55.25731173</v>
      </c>
      <c r="R1003" s="6">
        <v>0.0</v>
      </c>
    </row>
    <row r="1004" ht="15.75" customHeight="1">
      <c r="A1004" s="15" t="s">
        <v>856</v>
      </c>
      <c r="B1004" s="15" t="s">
        <v>926</v>
      </c>
      <c r="C1004" s="15" t="s">
        <v>110</v>
      </c>
      <c r="D1004" s="6">
        <v>1.0</v>
      </c>
      <c r="E1004" s="6">
        <v>0.0</v>
      </c>
      <c r="F1004" s="15" t="s">
        <v>856</v>
      </c>
      <c r="G1004" s="7">
        <v>42081.0</v>
      </c>
      <c r="H1004" s="8">
        <v>0.7256944444444445</v>
      </c>
      <c r="I1004" s="16">
        <v>42081.725694444445</v>
      </c>
      <c r="J1004" s="17">
        <v>7540839.98</v>
      </c>
      <c r="K1004" s="17">
        <v>364716.22</v>
      </c>
      <c r="L1004" s="18">
        <v>7540839.98</v>
      </c>
      <c r="M1004" s="18">
        <v>364716.22</v>
      </c>
      <c r="N1004" s="14" t="s">
        <v>37</v>
      </c>
      <c r="O1004" s="17" t="s">
        <v>31</v>
      </c>
      <c r="P1004" s="17" t="s">
        <v>28</v>
      </c>
      <c r="Q1004" s="6">
        <f t="shared" si="1"/>
        <v>40.27264208</v>
      </c>
      <c r="R1004" s="6">
        <v>0.0</v>
      </c>
    </row>
    <row r="1005" ht="15.75" customHeight="1">
      <c r="A1005" s="15" t="s">
        <v>856</v>
      </c>
      <c r="B1005" s="15" t="s">
        <v>926</v>
      </c>
      <c r="C1005" s="15" t="s">
        <v>110</v>
      </c>
      <c r="D1005" s="6">
        <v>1.0</v>
      </c>
      <c r="E1005" s="6">
        <v>0.0</v>
      </c>
      <c r="F1005" s="15" t="s">
        <v>856</v>
      </c>
      <c r="G1005" s="7">
        <v>42081.0</v>
      </c>
      <c r="H1005" s="8">
        <v>0.7291666666666666</v>
      </c>
      <c r="I1005" s="16">
        <v>42081.729166666664</v>
      </c>
      <c r="J1005" s="17">
        <v>7540788.42</v>
      </c>
      <c r="K1005" s="17">
        <v>364751.85</v>
      </c>
      <c r="L1005" s="18">
        <v>7540788.42</v>
      </c>
      <c r="M1005" s="18">
        <v>364751.85</v>
      </c>
      <c r="N1005" s="24" t="s">
        <v>56</v>
      </c>
      <c r="O1005" s="17" t="s">
        <v>58</v>
      </c>
      <c r="P1005" s="17" t="s">
        <v>954</v>
      </c>
      <c r="Q1005" s="6">
        <f t="shared" si="1"/>
        <v>62.673204</v>
      </c>
      <c r="R1005" s="6">
        <v>0.0</v>
      </c>
    </row>
    <row r="1006" ht="15.75" customHeight="1">
      <c r="A1006" s="15" t="s">
        <v>856</v>
      </c>
      <c r="B1006" s="15" t="s">
        <v>926</v>
      </c>
      <c r="C1006" s="15" t="s">
        <v>110</v>
      </c>
      <c r="D1006" s="6">
        <v>1.0</v>
      </c>
      <c r="E1006" s="6">
        <v>0.0</v>
      </c>
      <c r="F1006" s="15" t="s">
        <v>856</v>
      </c>
      <c r="G1006" s="7">
        <v>42081.0</v>
      </c>
      <c r="H1006" s="8">
        <v>0.7326388888888888</v>
      </c>
      <c r="I1006" s="16">
        <v>42081.73263888889</v>
      </c>
      <c r="J1006" s="17">
        <v>7540788.42</v>
      </c>
      <c r="K1006" s="17">
        <v>364751.85</v>
      </c>
      <c r="L1006" s="18">
        <v>7540788.42</v>
      </c>
      <c r="M1006" s="18">
        <v>364751.85</v>
      </c>
      <c r="N1006" s="24" t="s">
        <v>56</v>
      </c>
      <c r="O1006" s="17" t="s">
        <v>58</v>
      </c>
      <c r="P1006" s="17" t="s">
        <v>954</v>
      </c>
      <c r="Q1006" s="6">
        <f t="shared" si="1"/>
        <v>0</v>
      </c>
      <c r="R1006" s="6">
        <v>0.0</v>
      </c>
    </row>
    <row r="1007" ht="15.75" customHeight="1">
      <c r="A1007" s="15" t="s">
        <v>856</v>
      </c>
      <c r="B1007" s="15" t="s">
        <v>926</v>
      </c>
      <c r="C1007" s="15" t="s">
        <v>110</v>
      </c>
      <c r="D1007" s="6">
        <v>1.0</v>
      </c>
      <c r="E1007" s="6">
        <v>0.0</v>
      </c>
      <c r="F1007" s="15" t="s">
        <v>856</v>
      </c>
      <c r="G1007" s="7">
        <v>42081.0</v>
      </c>
      <c r="H1007" s="8">
        <v>0.7361111111111112</v>
      </c>
      <c r="I1007" s="16">
        <v>42081.73611111111</v>
      </c>
      <c r="J1007" s="17">
        <v>7540773.11</v>
      </c>
      <c r="K1007" s="17">
        <v>364836.24</v>
      </c>
      <c r="L1007" s="18">
        <v>7540773.11</v>
      </c>
      <c r="M1007" s="18">
        <v>364836.24</v>
      </c>
      <c r="N1007" s="14" t="s">
        <v>33</v>
      </c>
      <c r="O1007" s="17" t="s">
        <v>35</v>
      </c>
      <c r="P1007" s="17" t="s">
        <v>28</v>
      </c>
      <c r="Q1007" s="6">
        <f t="shared" si="1"/>
        <v>85.76752416</v>
      </c>
      <c r="R1007" s="6">
        <v>0.0</v>
      </c>
    </row>
    <row r="1008" ht="15.75" customHeight="1">
      <c r="A1008" s="15" t="s">
        <v>856</v>
      </c>
      <c r="B1008" s="15" t="s">
        <v>926</v>
      </c>
      <c r="C1008" s="15" t="s">
        <v>110</v>
      </c>
      <c r="D1008" s="6">
        <v>1.0</v>
      </c>
      <c r="E1008" s="6">
        <v>0.0</v>
      </c>
      <c r="F1008" s="15" t="s">
        <v>856</v>
      </c>
      <c r="G1008" s="7">
        <v>42081.0</v>
      </c>
      <c r="H1008" s="8">
        <v>0.7395833333333334</v>
      </c>
      <c r="I1008" s="16">
        <v>42081.739583333336</v>
      </c>
      <c r="J1008" s="17">
        <v>7540741.07</v>
      </c>
      <c r="K1008" s="17">
        <v>364884.71</v>
      </c>
      <c r="L1008" s="18">
        <v>7540741.07</v>
      </c>
      <c r="M1008" s="18">
        <v>364884.71</v>
      </c>
      <c r="N1008" s="25" t="s">
        <v>25</v>
      </c>
      <c r="O1008" s="17" t="s">
        <v>26</v>
      </c>
      <c r="P1008" s="17" t="s">
        <v>208</v>
      </c>
      <c r="Q1008" s="6">
        <f t="shared" si="1"/>
        <v>58.10251716</v>
      </c>
      <c r="R1008" s="6">
        <v>0.0</v>
      </c>
    </row>
    <row r="1009" ht="15.75" customHeight="1">
      <c r="A1009" s="15" t="s">
        <v>856</v>
      </c>
      <c r="B1009" s="15" t="s">
        <v>955</v>
      </c>
      <c r="C1009" s="15" t="s">
        <v>956</v>
      </c>
      <c r="D1009" s="6">
        <v>1.0</v>
      </c>
      <c r="E1009" s="6">
        <v>1.0</v>
      </c>
      <c r="F1009" s="15"/>
      <c r="G1009" s="7">
        <v>42082.0</v>
      </c>
      <c r="H1009" s="8">
        <v>0.28125</v>
      </c>
      <c r="I1009" s="16">
        <v>42082.28125</v>
      </c>
      <c r="J1009" s="17">
        <v>7540741.07</v>
      </c>
      <c r="K1009" s="17">
        <v>364884.71</v>
      </c>
      <c r="L1009" s="18">
        <v>7540741.07</v>
      </c>
      <c r="M1009" s="18">
        <v>364884.71</v>
      </c>
      <c r="N1009" s="25" t="s">
        <v>25</v>
      </c>
      <c r="O1009" s="17" t="s">
        <v>26</v>
      </c>
      <c r="P1009" s="17" t="s">
        <v>208</v>
      </c>
      <c r="Q1009" s="6">
        <f t="shared" si="1"/>
        <v>0</v>
      </c>
      <c r="R1009" s="6" t="s">
        <v>26</v>
      </c>
    </row>
    <row r="1010" ht="15.75" customHeight="1">
      <c r="A1010" s="15" t="s">
        <v>856</v>
      </c>
      <c r="B1010" s="15" t="s">
        <v>955</v>
      </c>
      <c r="C1010" s="15" t="s">
        <v>956</v>
      </c>
      <c r="D1010" s="6">
        <v>1.0</v>
      </c>
      <c r="E1010" s="6">
        <v>1.0</v>
      </c>
      <c r="F1010" s="15"/>
      <c r="G1010" s="7">
        <v>42082.0</v>
      </c>
      <c r="H1010" s="8">
        <v>0.2847222222222222</v>
      </c>
      <c r="I1010" s="16">
        <v>42082.28472222222</v>
      </c>
      <c r="J1010" s="17">
        <v>7540760.01</v>
      </c>
      <c r="K1010" s="17">
        <v>364889.08</v>
      </c>
      <c r="L1010" s="18">
        <v>7540760.01</v>
      </c>
      <c r="M1010" s="18">
        <v>364889.08</v>
      </c>
      <c r="N1010" s="14" t="s">
        <v>28</v>
      </c>
      <c r="O1010" s="17" t="s">
        <v>28</v>
      </c>
      <c r="P1010" s="17" t="s">
        <v>28</v>
      </c>
      <c r="Q1010" s="6">
        <f t="shared" si="1"/>
        <v>19.4376053</v>
      </c>
      <c r="R1010" s="6">
        <v>0.0</v>
      </c>
    </row>
    <row r="1011" ht="15.75" customHeight="1">
      <c r="A1011" s="15" t="s">
        <v>856</v>
      </c>
      <c r="B1011" s="15" t="s">
        <v>955</v>
      </c>
      <c r="C1011" s="15" t="s">
        <v>956</v>
      </c>
      <c r="D1011" s="6">
        <v>1.0</v>
      </c>
      <c r="E1011" s="6">
        <v>1.0</v>
      </c>
      <c r="F1011" s="15"/>
      <c r="G1011" s="7">
        <v>42082.0</v>
      </c>
      <c r="H1011" s="8">
        <v>0.2881944444444445</v>
      </c>
      <c r="I1011" s="16">
        <v>42082.288194444445</v>
      </c>
      <c r="J1011" s="17">
        <v>7540759.94</v>
      </c>
      <c r="K1011" s="17">
        <v>364888.36</v>
      </c>
      <c r="L1011" s="18">
        <v>7540759.94</v>
      </c>
      <c r="M1011" s="18">
        <v>364888.36</v>
      </c>
      <c r="N1011" s="14" t="s">
        <v>28</v>
      </c>
      <c r="O1011" s="17" t="s">
        <v>28</v>
      </c>
      <c r="P1011" s="17" t="s">
        <v>28</v>
      </c>
      <c r="Q1011" s="6">
        <f t="shared" si="1"/>
        <v>0.7233947746</v>
      </c>
      <c r="R1011" s="6">
        <v>0.0</v>
      </c>
    </row>
    <row r="1012" ht="15.75" customHeight="1">
      <c r="A1012" s="15" t="s">
        <v>856</v>
      </c>
      <c r="B1012" s="15" t="s">
        <v>955</v>
      </c>
      <c r="C1012" s="15" t="s">
        <v>956</v>
      </c>
      <c r="D1012" s="6">
        <v>1.0</v>
      </c>
      <c r="E1012" s="6">
        <v>1.0</v>
      </c>
      <c r="F1012" s="15"/>
      <c r="G1012" s="7">
        <v>42082.0</v>
      </c>
      <c r="H1012" s="8">
        <v>0.2916666666666667</v>
      </c>
      <c r="I1012" s="16">
        <v>42082.291666666664</v>
      </c>
      <c r="J1012" s="17">
        <v>7540759.79</v>
      </c>
      <c r="K1012" s="17">
        <v>364887.59</v>
      </c>
      <c r="L1012" s="18">
        <v>7540759.79</v>
      </c>
      <c r="M1012" s="18">
        <v>364887.59</v>
      </c>
      <c r="N1012" s="14" t="s">
        <v>28</v>
      </c>
      <c r="O1012" s="17" t="s">
        <v>28</v>
      </c>
      <c r="P1012" s="17" t="s">
        <v>28</v>
      </c>
      <c r="Q1012" s="6">
        <f t="shared" si="1"/>
        <v>0.7844743463</v>
      </c>
      <c r="R1012" s="6">
        <v>0.0</v>
      </c>
    </row>
    <row r="1013" ht="15.75" customHeight="1">
      <c r="A1013" s="15" t="s">
        <v>856</v>
      </c>
      <c r="B1013" s="15" t="s">
        <v>955</v>
      </c>
      <c r="C1013" s="15" t="s">
        <v>956</v>
      </c>
      <c r="D1013" s="6">
        <v>1.0</v>
      </c>
      <c r="E1013" s="6">
        <v>1.0</v>
      </c>
      <c r="F1013" s="15"/>
      <c r="G1013" s="7">
        <v>42082.0</v>
      </c>
      <c r="H1013" s="8">
        <v>0.2951388888888889</v>
      </c>
      <c r="I1013" s="16">
        <v>42082.29513888889</v>
      </c>
      <c r="J1013" s="17">
        <v>7540759.63</v>
      </c>
      <c r="K1013" s="17">
        <v>364886.83</v>
      </c>
      <c r="L1013" s="18">
        <v>7540759.63</v>
      </c>
      <c r="M1013" s="18">
        <v>364886.83</v>
      </c>
      <c r="N1013" s="14" t="s">
        <v>28</v>
      </c>
      <c r="O1013" s="17" t="s">
        <v>28</v>
      </c>
      <c r="P1013" s="17" t="s">
        <v>28</v>
      </c>
      <c r="Q1013" s="6">
        <f t="shared" si="1"/>
        <v>0.7766595136</v>
      </c>
      <c r="R1013" s="6">
        <v>0.0</v>
      </c>
    </row>
    <row r="1014" ht="15.75" customHeight="1">
      <c r="A1014" s="15" t="s">
        <v>856</v>
      </c>
      <c r="B1014" s="15" t="s">
        <v>955</v>
      </c>
      <c r="C1014" s="15" t="s">
        <v>956</v>
      </c>
      <c r="D1014" s="6">
        <v>1.0</v>
      </c>
      <c r="E1014" s="6">
        <v>1.0</v>
      </c>
      <c r="F1014" s="15"/>
      <c r="G1014" s="7">
        <v>42082.0</v>
      </c>
      <c r="H1014" s="8">
        <v>0.2986111111111111</v>
      </c>
      <c r="I1014" s="16">
        <v>42082.29861111111</v>
      </c>
      <c r="J1014" s="17">
        <v>7540759.47</v>
      </c>
      <c r="K1014" s="17">
        <v>364886.06</v>
      </c>
      <c r="L1014" s="18">
        <v>7540759.47</v>
      </c>
      <c r="M1014" s="18">
        <v>364886.06</v>
      </c>
      <c r="N1014" s="14" t="s">
        <v>28</v>
      </c>
      <c r="O1014" s="17" t="s">
        <v>28</v>
      </c>
      <c r="P1014" s="17" t="s">
        <v>28</v>
      </c>
      <c r="Q1014" s="6">
        <f t="shared" si="1"/>
        <v>0.7864477097</v>
      </c>
      <c r="R1014" s="6">
        <v>0.0</v>
      </c>
    </row>
    <row r="1015" ht="15.75" customHeight="1">
      <c r="A1015" s="15" t="s">
        <v>856</v>
      </c>
      <c r="B1015" s="15" t="s">
        <v>955</v>
      </c>
      <c r="C1015" s="15" t="s">
        <v>956</v>
      </c>
      <c r="D1015" s="6">
        <v>1.0</v>
      </c>
      <c r="E1015" s="6">
        <v>1.0</v>
      </c>
      <c r="F1015" s="15"/>
      <c r="G1015" s="7">
        <v>42082.0</v>
      </c>
      <c r="H1015" s="8">
        <v>0.3020833333333333</v>
      </c>
      <c r="I1015" s="16">
        <v>42082.302083333336</v>
      </c>
      <c r="J1015" s="17">
        <v>7540759.29</v>
      </c>
      <c r="K1015" s="17">
        <v>364885.03</v>
      </c>
      <c r="L1015" s="18">
        <v>7540759.29</v>
      </c>
      <c r="M1015" s="18">
        <v>364885.03</v>
      </c>
      <c r="N1015" s="14" t="s">
        <v>33</v>
      </c>
      <c r="O1015" s="17" t="s">
        <v>35</v>
      </c>
      <c r="P1015" s="17" t="s">
        <v>28</v>
      </c>
      <c r="Q1015" s="6">
        <f t="shared" si="1"/>
        <v>1.04560987</v>
      </c>
      <c r="R1015" s="6">
        <v>0.0</v>
      </c>
    </row>
    <row r="1016" ht="15.75" customHeight="1">
      <c r="A1016" s="15" t="s">
        <v>856</v>
      </c>
      <c r="B1016" s="15" t="s">
        <v>955</v>
      </c>
      <c r="C1016" s="15" t="s">
        <v>956</v>
      </c>
      <c r="D1016" s="6">
        <v>1.0</v>
      </c>
      <c r="E1016" s="6">
        <v>1.0</v>
      </c>
      <c r="F1016" s="15"/>
      <c r="G1016" s="7">
        <v>42082.0</v>
      </c>
      <c r="H1016" s="8">
        <v>0.3055555555555555</v>
      </c>
      <c r="I1016" s="16">
        <v>42082.305555555555</v>
      </c>
      <c r="J1016" s="17">
        <v>7540754.93</v>
      </c>
      <c r="K1016" s="17">
        <v>364859.14</v>
      </c>
      <c r="L1016" s="18">
        <v>7540754.93</v>
      </c>
      <c r="M1016" s="18">
        <v>364859.14</v>
      </c>
      <c r="N1016" s="14" t="s">
        <v>37</v>
      </c>
      <c r="O1016" s="17" t="s">
        <v>31</v>
      </c>
      <c r="P1016" s="17" t="s">
        <v>28</v>
      </c>
      <c r="Q1016" s="6">
        <f t="shared" si="1"/>
        <v>26.2545558</v>
      </c>
      <c r="R1016" s="6">
        <v>0.0</v>
      </c>
    </row>
    <row r="1017" ht="15.75" customHeight="1">
      <c r="A1017" s="15" t="s">
        <v>856</v>
      </c>
      <c r="B1017" s="15" t="s">
        <v>955</v>
      </c>
      <c r="C1017" s="15" t="s">
        <v>956</v>
      </c>
      <c r="D1017" s="6">
        <v>1.0</v>
      </c>
      <c r="E1017" s="6">
        <v>1.0</v>
      </c>
      <c r="F1017" s="15"/>
      <c r="G1017" s="7">
        <v>42082.0</v>
      </c>
      <c r="H1017" s="8">
        <v>0.3090277777777778</v>
      </c>
      <c r="I1017" s="16">
        <v>42082.30902777778</v>
      </c>
      <c r="J1017" s="17">
        <v>7540755.47</v>
      </c>
      <c r="K1017" s="17">
        <v>364859.36</v>
      </c>
      <c r="L1017" s="18">
        <v>7540755.47</v>
      </c>
      <c r="M1017" s="18">
        <v>364859.36</v>
      </c>
      <c r="N1017" s="14" t="s">
        <v>60</v>
      </c>
      <c r="O1017" s="17" t="s">
        <v>52</v>
      </c>
      <c r="P1017" s="17" t="s">
        <v>28</v>
      </c>
      <c r="Q1017" s="6">
        <f t="shared" si="1"/>
        <v>0.5830951895</v>
      </c>
      <c r="R1017" s="6">
        <v>0.0</v>
      </c>
    </row>
    <row r="1018" ht="15.75" customHeight="1">
      <c r="A1018" s="15" t="s">
        <v>856</v>
      </c>
      <c r="B1018" s="15" t="s">
        <v>955</v>
      </c>
      <c r="C1018" s="15" t="s">
        <v>956</v>
      </c>
      <c r="D1018" s="6">
        <v>1.0</v>
      </c>
      <c r="E1018" s="6">
        <v>1.0</v>
      </c>
      <c r="F1018" s="15"/>
      <c r="G1018" s="7">
        <v>42082.0</v>
      </c>
      <c r="H1018" s="8">
        <v>0.3125</v>
      </c>
      <c r="I1018" s="16">
        <v>42082.3125</v>
      </c>
      <c r="J1018" s="17">
        <v>7540756.05</v>
      </c>
      <c r="K1018" s="17">
        <v>364859.87</v>
      </c>
      <c r="L1018" s="18">
        <v>7540756.05</v>
      </c>
      <c r="M1018" s="18">
        <v>364859.87</v>
      </c>
      <c r="N1018" s="14" t="s">
        <v>37</v>
      </c>
      <c r="O1018" s="17" t="s">
        <v>31</v>
      </c>
      <c r="P1018" s="17" t="s">
        <v>28</v>
      </c>
      <c r="Q1018" s="6">
        <f t="shared" si="1"/>
        <v>0.7723341246</v>
      </c>
      <c r="R1018" s="6">
        <v>0.0</v>
      </c>
    </row>
    <row r="1019" ht="15.75" customHeight="1">
      <c r="A1019" s="15" t="s">
        <v>856</v>
      </c>
      <c r="B1019" s="15" t="s">
        <v>955</v>
      </c>
      <c r="C1019" s="15" t="s">
        <v>956</v>
      </c>
      <c r="D1019" s="6">
        <v>1.0</v>
      </c>
      <c r="E1019" s="6">
        <v>1.0</v>
      </c>
      <c r="F1019" s="15"/>
      <c r="G1019" s="7">
        <v>42082.0</v>
      </c>
      <c r="H1019" s="8">
        <v>0.3159722222222222</v>
      </c>
      <c r="I1019" s="16">
        <v>42082.31597222222</v>
      </c>
      <c r="J1019" s="17">
        <v>7540762.54</v>
      </c>
      <c r="K1019" s="17">
        <v>364861.97</v>
      </c>
      <c r="L1019" s="18">
        <v>7540762.54</v>
      </c>
      <c r="M1019" s="18">
        <v>364861.97</v>
      </c>
      <c r="N1019" s="14" t="s">
        <v>37</v>
      </c>
      <c r="O1019" s="17" t="s">
        <v>31</v>
      </c>
      <c r="P1019" s="17" t="s">
        <v>28</v>
      </c>
      <c r="Q1019" s="6">
        <f t="shared" si="1"/>
        <v>6.821297531</v>
      </c>
      <c r="R1019" s="6">
        <v>0.0</v>
      </c>
    </row>
    <row r="1020" ht="15.75" customHeight="1">
      <c r="A1020" s="15" t="s">
        <v>856</v>
      </c>
      <c r="B1020" s="15" t="s">
        <v>955</v>
      </c>
      <c r="C1020" s="15" t="s">
        <v>956</v>
      </c>
      <c r="D1020" s="6">
        <v>1.0</v>
      </c>
      <c r="E1020" s="6">
        <v>1.0</v>
      </c>
      <c r="F1020" s="15"/>
      <c r="G1020" s="7">
        <v>42082.0</v>
      </c>
      <c r="H1020" s="8">
        <v>0.3194444444444445</v>
      </c>
      <c r="I1020" s="16">
        <v>42082.319444444445</v>
      </c>
      <c r="J1020" s="17">
        <v>7540766.71</v>
      </c>
      <c r="K1020" s="17">
        <v>364852.49</v>
      </c>
      <c r="L1020" s="18">
        <v>7540766.71</v>
      </c>
      <c r="M1020" s="18">
        <v>364852.49</v>
      </c>
      <c r="N1020" s="14" t="s">
        <v>37</v>
      </c>
      <c r="O1020" s="17" t="s">
        <v>31</v>
      </c>
      <c r="P1020" s="17" t="s">
        <v>28</v>
      </c>
      <c r="Q1020" s="6">
        <f t="shared" si="1"/>
        <v>10.35660659</v>
      </c>
      <c r="R1020" s="6">
        <v>0.0</v>
      </c>
    </row>
    <row r="1021" ht="15.75" customHeight="1">
      <c r="A1021" s="15" t="s">
        <v>856</v>
      </c>
      <c r="B1021" s="15" t="s">
        <v>955</v>
      </c>
      <c r="C1021" s="15" t="s">
        <v>956</v>
      </c>
      <c r="D1021" s="6">
        <v>1.0</v>
      </c>
      <c r="E1021" s="6">
        <v>1.0</v>
      </c>
      <c r="F1021" s="15"/>
      <c r="G1021" s="7">
        <v>42082.0</v>
      </c>
      <c r="H1021" s="8">
        <v>0.3229166666666667</v>
      </c>
      <c r="I1021" s="16">
        <v>42082.322916666664</v>
      </c>
      <c r="J1021" s="17">
        <v>7540778.78</v>
      </c>
      <c r="K1021" s="17">
        <v>364859.54</v>
      </c>
      <c r="L1021" s="18">
        <v>7540778.78</v>
      </c>
      <c r="M1021" s="18">
        <v>364859.54</v>
      </c>
      <c r="N1021" s="14" t="s">
        <v>40</v>
      </c>
      <c r="O1021" s="17" t="s">
        <v>42</v>
      </c>
      <c r="P1021" s="17" t="s">
        <v>28</v>
      </c>
      <c r="Q1021" s="6">
        <f t="shared" si="1"/>
        <v>13.97810431</v>
      </c>
      <c r="R1021" s="6">
        <v>0.0</v>
      </c>
    </row>
    <row r="1022" ht="15.75" customHeight="1">
      <c r="A1022" s="15" t="s">
        <v>856</v>
      </c>
      <c r="B1022" s="15" t="s">
        <v>955</v>
      </c>
      <c r="C1022" s="15" t="s">
        <v>956</v>
      </c>
      <c r="D1022" s="6">
        <v>1.0</v>
      </c>
      <c r="E1022" s="6">
        <v>1.0</v>
      </c>
      <c r="F1022" s="15"/>
      <c r="G1022" s="7">
        <v>42082.0</v>
      </c>
      <c r="H1022" s="8">
        <v>0.3263888888888889</v>
      </c>
      <c r="I1022" s="16">
        <v>42082.32638888889</v>
      </c>
      <c r="J1022" s="17">
        <v>7540801.44</v>
      </c>
      <c r="K1022" s="17">
        <v>364840.6</v>
      </c>
      <c r="L1022" s="18">
        <v>7540801.44</v>
      </c>
      <c r="M1022" s="18">
        <v>364840.6</v>
      </c>
      <c r="N1022" s="14" t="s">
        <v>37</v>
      </c>
      <c r="O1022" s="17" t="s">
        <v>31</v>
      </c>
      <c r="P1022" s="17" t="s">
        <v>28</v>
      </c>
      <c r="Q1022" s="6">
        <f t="shared" si="1"/>
        <v>29.53301881</v>
      </c>
      <c r="R1022" s="6">
        <v>0.0</v>
      </c>
    </row>
    <row r="1023" ht="15.75" customHeight="1">
      <c r="A1023" s="15" t="s">
        <v>856</v>
      </c>
      <c r="B1023" s="15" t="s">
        <v>955</v>
      </c>
      <c r="C1023" s="15" t="s">
        <v>956</v>
      </c>
      <c r="D1023" s="6">
        <v>1.0</v>
      </c>
      <c r="E1023" s="6">
        <v>1.0</v>
      </c>
      <c r="F1023" s="15"/>
      <c r="G1023" s="7">
        <v>42082.0</v>
      </c>
      <c r="H1023" s="8">
        <v>0.3298611111111111</v>
      </c>
      <c r="I1023" s="16">
        <v>42082.32986111111</v>
      </c>
      <c r="J1023" s="17">
        <v>7540827.14</v>
      </c>
      <c r="K1023" s="17">
        <v>364809.38</v>
      </c>
      <c r="L1023" s="18">
        <v>7540827.14</v>
      </c>
      <c r="M1023" s="18">
        <v>364809.38</v>
      </c>
      <c r="N1023" s="14" t="s">
        <v>33</v>
      </c>
      <c r="O1023" s="17" t="s">
        <v>35</v>
      </c>
      <c r="P1023" s="17" t="s">
        <v>28</v>
      </c>
      <c r="Q1023" s="6">
        <f t="shared" si="1"/>
        <v>40.43733918</v>
      </c>
      <c r="R1023" s="6">
        <v>0.0</v>
      </c>
    </row>
    <row r="1024" ht="15.75" customHeight="1">
      <c r="A1024" s="15" t="s">
        <v>856</v>
      </c>
      <c r="B1024" s="15" t="s">
        <v>955</v>
      </c>
      <c r="C1024" s="15" t="s">
        <v>956</v>
      </c>
      <c r="D1024" s="6">
        <v>1.0</v>
      </c>
      <c r="E1024" s="6">
        <v>1.0</v>
      </c>
      <c r="F1024" s="15"/>
      <c r="G1024" s="7">
        <v>42082.0</v>
      </c>
      <c r="H1024" s="8">
        <v>0.3333333333333333</v>
      </c>
      <c r="I1024" s="16">
        <v>42082.333333333336</v>
      </c>
      <c r="J1024" s="17">
        <v>7540796.7</v>
      </c>
      <c r="K1024" s="17">
        <v>364752.33</v>
      </c>
      <c r="L1024" s="18">
        <v>7540796.7</v>
      </c>
      <c r="M1024" s="18">
        <v>364752.33</v>
      </c>
      <c r="N1024" s="23" t="s">
        <v>56</v>
      </c>
      <c r="O1024" s="17" t="s">
        <v>58</v>
      </c>
      <c r="P1024" s="17" t="s">
        <v>957</v>
      </c>
      <c r="Q1024" s="6">
        <f t="shared" si="1"/>
        <v>64.66294225</v>
      </c>
      <c r="R1024" s="6">
        <v>0.0</v>
      </c>
    </row>
    <row r="1025" ht="15.75" customHeight="1">
      <c r="A1025" s="15" t="s">
        <v>856</v>
      </c>
      <c r="B1025" s="15" t="s">
        <v>955</v>
      </c>
      <c r="C1025" s="15" t="s">
        <v>956</v>
      </c>
      <c r="D1025" s="6">
        <v>1.0</v>
      </c>
      <c r="E1025" s="6">
        <v>1.0</v>
      </c>
      <c r="F1025" s="15"/>
      <c r="G1025" s="7">
        <v>42082.0</v>
      </c>
      <c r="H1025" s="8">
        <v>0.3368055555555556</v>
      </c>
      <c r="I1025" s="16">
        <v>42082.336805555555</v>
      </c>
      <c r="J1025" s="17">
        <v>7540796.7</v>
      </c>
      <c r="K1025" s="17">
        <v>364752.33</v>
      </c>
      <c r="L1025" s="18">
        <v>7540796.7</v>
      </c>
      <c r="M1025" s="18">
        <v>364752.33</v>
      </c>
      <c r="N1025" s="23" t="s">
        <v>56</v>
      </c>
      <c r="O1025" s="17" t="s">
        <v>58</v>
      </c>
      <c r="P1025" s="17" t="s">
        <v>957</v>
      </c>
      <c r="Q1025" s="6">
        <f t="shared" si="1"/>
        <v>0</v>
      </c>
      <c r="R1025" s="6">
        <v>0.0</v>
      </c>
    </row>
    <row r="1026" ht="15.75" customHeight="1">
      <c r="A1026" s="15" t="s">
        <v>856</v>
      </c>
      <c r="B1026" s="15" t="s">
        <v>955</v>
      </c>
      <c r="C1026" s="15" t="s">
        <v>956</v>
      </c>
      <c r="D1026" s="6">
        <v>1.0</v>
      </c>
      <c r="E1026" s="6">
        <v>1.0</v>
      </c>
      <c r="F1026" s="15"/>
      <c r="G1026" s="7">
        <v>42082.0</v>
      </c>
      <c r="H1026" s="8">
        <v>0.34027777777777773</v>
      </c>
      <c r="I1026" s="16">
        <v>42082.34027777778</v>
      </c>
      <c r="J1026" s="17">
        <v>7540796.7</v>
      </c>
      <c r="K1026" s="17">
        <v>364752.33</v>
      </c>
      <c r="L1026" s="18">
        <v>7540796.7</v>
      </c>
      <c r="M1026" s="18">
        <v>364752.33</v>
      </c>
      <c r="N1026" s="14" t="s">
        <v>28</v>
      </c>
      <c r="O1026" s="17" t="s">
        <v>28</v>
      </c>
      <c r="P1026" s="17" t="s">
        <v>957</v>
      </c>
      <c r="Q1026" s="6">
        <f t="shared" si="1"/>
        <v>0</v>
      </c>
      <c r="R1026" s="6">
        <v>0.0</v>
      </c>
    </row>
    <row r="1027" ht="15.75" customHeight="1">
      <c r="A1027" s="15" t="s">
        <v>856</v>
      </c>
      <c r="B1027" s="15" t="s">
        <v>955</v>
      </c>
      <c r="C1027" s="15" t="s">
        <v>956</v>
      </c>
      <c r="D1027" s="6">
        <v>1.0</v>
      </c>
      <c r="E1027" s="6">
        <v>1.0</v>
      </c>
      <c r="F1027" s="15"/>
      <c r="G1027" s="7">
        <v>42082.0</v>
      </c>
      <c r="H1027" s="8">
        <v>0.34375</v>
      </c>
      <c r="I1027" s="16">
        <v>42082.34375</v>
      </c>
      <c r="J1027" s="17">
        <v>7540808.67</v>
      </c>
      <c r="K1027" s="17">
        <v>364715.9</v>
      </c>
      <c r="L1027" s="18">
        <v>7540808.67</v>
      </c>
      <c r="M1027" s="18">
        <v>364715.9</v>
      </c>
      <c r="N1027" s="24" t="s">
        <v>56</v>
      </c>
      <c r="O1027" s="17" t="s">
        <v>58</v>
      </c>
      <c r="P1027" s="17" t="s">
        <v>958</v>
      </c>
      <c r="Q1027" s="6">
        <f t="shared" si="1"/>
        <v>38.34613149</v>
      </c>
      <c r="R1027" s="6">
        <v>0.0</v>
      </c>
    </row>
    <row r="1028" ht="15.75" customHeight="1">
      <c r="A1028" s="15" t="s">
        <v>856</v>
      </c>
      <c r="B1028" s="15" t="s">
        <v>955</v>
      </c>
      <c r="C1028" s="15" t="s">
        <v>956</v>
      </c>
      <c r="D1028" s="6">
        <v>1.0</v>
      </c>
      <c r="E1028" s="6">
        <v>1.0</v>
      </c>
      <c r="F1028" s="15"/>
      <c r="G1028" s="7">
        <v>42082.0</v>
      </c>
      <c r="H1028" s="8">
        <v>0.34722222222222227</v>
      </c>
      <c r="I1028" s="16">
        <v>42082.34722222222</v>
      </c>
      <c r="J1028" s="17">
        <v>7540849.06</v>
      </c>
      <c r="K1028" s="17">
        <v>364726.27</v>
      </c>
      <c r="L1028" s="18">
        <v>7540849.06</v>
      </c>
      <c r="M1028" s="18">
        <v>364726.27</v>
      </c>
      <c r="N1028" s="14" t="s">
        <v>37</v>
      </c>
      <c r="O1028" s="17" t="s">
        <v>31</v>
      </c>
      <c r="P1028" s="17" t="s">
        <v>959</v>
      </c>
      <c r="Q1028" s="6">
        <f t="shared" si="1"/>
        <v>41.69998801</v>
      </c>
      <c r="R1028" s="6">
        <v>0.0</v>
      </c>
    </row>
    <row r="1029" ht="15.75" customHeight="1">
      <c r="A1029" s="15" t="s">
        <v>856</v>
      </c>
      <c r="B1029" s="15" t="s">
        <v>955</v>
      </c>
      <c r="C1029" s="15" t="s">
        <v>956</v>
      </c>
      <c r="D1029" s="6">
        <v>1.0</v>
      </c>
      <c r="E1029" s="6">
        <v>1.0</v>
      </c>
      <c r="F1029" s="15"/>
      <c r="G1029" s="7">
        <v>42082.0</v>
      </c>
      <c r="H1029" s="8">
        <v>0.3506944444444444</v>
      </c>
      <c r="I1029" s="16">
        <v>42082.350694444445</v>
      </c>
      <c r="J1029" s="17">
        <v>7540849.06</v>
      </c>
      <c r="K1029" s="17">
        <v>364726.27</v>
      </c>
      <c r="L1029" s="18">
        <v>7540849.06</v>
      </c>
      <c r="M1029" s="18">
        <v>364726.27</v>
      </c>
      <c r="N1029" s="24" t="s">
        <v>56</v>
      </c>
      <c r="O1029" s="17" t="s">
        <v>58</v>
      </c>
      <c r="P1029" s="17" t="s">
        <v>959</v>
      </c>
      <c r="Q1029" s="6">
        <f t="shared" si="1"/>
        <v>0</v>
      </c>
      <c r="R1029" s="6">
        <v>0.0</v>
      </c>
    </row>
    <row r="1030" ht="15.75" customHeight="1">
      <c r="A1030" s="15" t="s">
        <v>856</v>
      </c>
      <c r="B1030" s="15" t="s">
        <v>955</v>
      </c>
      <c r="C1030" s="15" t="s">
        <v>956</v>
      </c>
      <c r="D1030" s="6">
        <v>1.0</v>
      </c>
      <c r="E1030" s="6">
        <v>1.0</v>
      </c>
      <c r="F1030" s="15"/>
      <c r="G1030" s="7">
        <v>42082.0</v>
      </c>
      <c r="H1030" s="8">
        <v>0.3541666666666667</v>
      </c>
      <c r="I1030" s="16">
        <v>42082.354166666664</v>
      </c>
      <c r="J1030" s="17">
        <v>7540870.88</v>
      </c>
      <c r="K1030" s="17">
        <v>364710.65</v>
      </c>
      <c r="L1030" s="18">
        <v>7540870.88</v>
      </c>
      <c r="M1030" s="18">
        <v>364710.65</v>
      </c>
      <c r="N1030" s="14" t="s">
        <v>40</v>
      </c>
      <c r="O1030" s="17" t="s">
        <v>42</v>
      </c>
      <c r="P1030" s="17" t="s">
        <v>28</v>
      </c>
      <c r="Q1030" s="6">
        <f t="shared" si="1"/>
        <v>26.83461943</v>
      </c>
      <c r="R1030" s="6">
        <v>0.0</v>
      </c>
    </row>
    <row r="1031" ht="15.75" customHeight="1">
      <c r="A1031" s="15" t="s">
        <v>856</v>
      </c>
      <c r="B1031" s="15" t="s">
        <v>955</v>
      </c>
      <c r="C1031" s="15" t="s">
        <v>956</v>
      </c>
      <c r="D1031" s="6">
        <v>1.0</v>
      </c>
      <c r="E1031" s="6">
        <v>1.0</v>
      </c>
      <c r="F1031" s="15"/>
      <c r="G1031" s="7">
        <v>42082.0</v>
      </c>
      <c r="H1031" s="8">
        <v>0.3576388888888889</v>
      </c>
      <c r="I1031" s="16">
        <v>42082.35763888889</v>
      </c>
      <c r="J1031" s="17">
        <v>7540872.17</v>
      </c>
      <c r="K1031" s="17">
        <v>364711.48</v>
      </c>
      <c r="L1031" s="18">
        <v>7540872.17</v>
      </c>
      <c r="M1031" s="18">
        <v>364711.48</v>
      </c>
      <c r="N1031" s="14" t="s">
        <v>33</v>
      </c>
      <c r="O1031" s="17" t="s">
        <v>35</v>
      </c>
      <c r="P1031" s="17" t="s">
        <v>28</v>
      </c>
      <c r="Q1031" s="6">
        <f t="shared" si="1"/>
        <v>1.533949152</v>
      </c>
      <c r="R1031" s="6">
        <v>0.0</v>
      </c>
    </row>
    <row r="1032" ht="15.75" customHeight="1">
      <c r="A1032" s="15" t="s">
        <v>856</v>
      </c>
      <c r="B1032" s="15" t="s">
        <v>955</v>
      </c>
      <c r="C1032" s="15" t="s">
        <v>956</v>
      </c>
      <c r="D1032" s="6">
        <v>1.0</v>
      </c>
      <c r="E1032" s="6">
        <v>1.0</v>
      </c>
      <c r="F1032" s="15"/>
      <c r="G1032" s="7">
        <v>42082.0</v>
      </c>
      <c r="H1032" s="8">
        <v>0.3611111111111111</v>
      </c>
      <c r="I1032" s="16">
        <v>42082.36111111111</v>
      </c>
      <c r="J1032" s="17">
        <v>7540904.34</v>
      </c>
      <c r="K1032" s="17">
        <v>364724.44</v>
      </c>
      <c r="L1032" s="18">
        <v>7540904.34</v>
      </c>
      <c r="M1032" s="18">
        <v>364724.44</v>
      </c>
      <c r="N1032" s="14" t="s">
        <v>60</v>
      </c>
      <c r="O1032" s="17" t="s">
        <v>52</v>
      </c>
      <c r="P1032" s="17" t="s">
        <v>960</v>
      </c>
      <c r="Q1032" s="6">
        <f t="shared" si="1"/>
        <v>34.6824235</v>
      </c>
      <c r="R1032" s="6">
        <v>0.0</v>
      </c>
    </row>
    <row r="1033" ht="15.75" customHeight="1">
      <c r="A1033" s="15" t="s">
        <v>856</v>
      </c>
      <c r="B1033" s="15" t="s">
        <v>955</v>
      </c>
      <c r="C1033" s="15" t="s">
        <v>956</v>
      </c>
      <c r="D1033" s="6">
        <v>1.0</v>
      </c>
      <c r="E1033" s="6">
        <v>1.0</v>
      </c>
      <c r="F1033" s="15"/>
      <c r="G1033" s="7">
        <v>42082.0</v>
      </c>
      <c r="H1033" s="8">
        <v>0.3645833333333333</v>
      </c>
      <c r="I1033" s="16">
        <v>42082.364583333336</v>
      </c>
      <c r="J1033" s="17">
        <v>7540904.34</v>
      </c>
      <c r="K1033" s="17">
        <v>364724.44</v>
      </c>
      <c r="L1033" s="18">
        <v>7540904.34</v>
      </c>
      <c r="M1033" s="18">
        <v>364724.44</v>
      </c>
      <c r="N1033" s="14" t="s">
        <v>37</v>
      </c>
      <c r="O1033" s="17" t="s">
        <v>31</v>
      </c>
      <c r="P1033" s="17" t="s">
        <v>960</v>
      </c>
      <c r="Q1033" s="6">
        <f t="shared" si="1"/>
        <v>0</v>
      </c>
      <c r="R1033" s="6">
        <v>0.0</v>
      </c>
    </row>
    <row r="1034" ht="15.75" customHeight="1">
      <c r="A1034" s="15" t="s">
        <v>856</v>
      </c>
      <c r="B1034" s="15" t="s">
        <v>955</v>
      </c>
      <c r="C1034" s="15" t="s">
        <v>956</v>
      </c>
      <c r="D1034" s="6">
        <v>1.0</v>
      </c>
      <c r="E1034" s="6">
        <v>1.0</v>
      </c>
      <c r="F1034" s="15"/>
      <c r="G1034" s="7">
        <v>42082.0</v>
      </c>
      <c r="H1034" s="8">
        <v>0.3680555555555556</v>
      </c>
      <c r="I1034" s="16">
        <v>42082.368055555555</v>
      </c>
      <c r="J1034" s="17">
        <v>7540904.34</v>
      </c>
      <c r="K1034" s="17">
        <v>364724.44</v>
      </c>
      <c r="L1034" s="18">
        <v>7540904.34</v>
      </c>
      <c r="M1034" s="18">
        <v>364724.44</v>
      </c>
      <c r="N1034" s="25" t="s">
        <v>33</v>
      </c>
      <c r="O1034" s="17" t="s">
        <v>35</v>
      </c>
      <c r="P1034" s="17" t="s">
        <v>960</v>
      </c>
      <c r="Q1034" s="6">
        <f t="shared" si="1"/>
        <v>0</v>
      </c>
      <c r="R1034" s="6">
        <v>0.0</v>
      </c>
    </row>
    <row r="1035" ht="15.75" customHeight="1">
      <c r="A1035" s="15" t="s">
        <v>856</v>
      </c>
      <c r="B1035" s="15" t="s">
        <v>955</v>
      </c>
      <c r="C1035" s="15" t="s">
        <v>956</v>
      </c>
      <c r="D1035" s="6">
        <v>1.0</v>
      </c>
      <c r="E1035" s="6">
        <v>1.0</v>
      </c>
      <c r="F1035" s="15"/>
      <c r="G1035" s="7">
        <v>42082.0</v>
      </c>
      <c r="H1035" s="8">
        <v>0.37152777777777773</v>
      </c>
      <c r="I1035" s="16">
        <v>42082.37152777778</v>
      </c>
      <c r="J1035" s="17">
        <v>7540904.34</v>
      </c>
      <c r="K1035" s="17">
        <v>364724.44</v>
      </c>
      <c r="L1035" s="18">
        <v>7540904.34</v>
      </c>
      <c r="M1035" s="18">
        <v>364724.44</v>
      </c>
      <c r="N1035" s="24" t="s">
        <v>56</v>
      </c>
      <c r="O1035" s="17" t="s">
        <v>58</v>
      </c>
      <c r="P1035" s="17" t="s">
        <v>960</v>
      </c>
      <c r="Q1035" s="6">
        <f t="shared" si="1"/>
        <v>0</v>
      </c>
      <c r="R1035" s="6">
        <v>0.0</v>
      </c>
    </row>
    <row r="1036" ht="15.75" customHeight="1">
      <c r="A1036" s="15" t="s">
        <v>856</v>
      </c>
      <c r="B1036" s="15" t="s">
        <v>955</v>
      </c>
      <c r="C1036" s="15" t="s">
        <v>956</v>
      </c>
      <c r="D1036" s="6">
        <v>1.0</v>
      </c>
      <c r="E1036" s="6">
        <v>1.0</v>
      </c>
      <c r="F1036" s="15"/>
      <c r="G1036" s="7">
        <v>42082.0</v>
      </c>
      <c r="H1036" s="8">
        <v>0.375</v>
      </c>
      <c r="I1036" s="16">
        <v>42082.375</v>
      </c>
      <c r="J1036" s="17">
        <v>7540934.21</v>
      </c>
      <c r="K1036" s="17">
        <v>364717.99</v>
      </c>
      <c r="L1036" s="18">
        <v>7540934.21</v>
      </c>
      <c r="M1036" s="18">
        <v>364717.99</v>
      </c>
      <c r="N1036" s="14" t="s">
        <v>37</v>
      </c>
      <c r="O1036" s="17" t="s">
        <v>31</v>
      </c>
      <c r="P1036" s="17" t="s">
        <v>28</v>
      </c>
      <c r="Q1036" s="6">
        <f t="shared" si="1"/>
        <v>30.55845873</v>
      </c>
      <c r="R1036" s="6">
        <v>0.0</v>
      </c>
    </row>
    <row r="1037" ht="15.75" customHeight="1">
      <c r="A1037" s="15" t="s">
        <v>856</v>
      </c>
      <c r="B1037" s="15" t="s">
        <v>955</v>
      </c>
      <c r="C1037" s="15" t="s">
        <v>956</v>
      </c>
      <c r="D1037" s="6">
        <v>1.0</v>
      </c>
      <c r="E1037" s="6">
        <v>1.0</v>
      </c>
      <c r="F1037" s="15"/>
      <c r="G1037" s="7">
        <v>42082.0</v>
      </c>
      <c r="H1037" s="8">
        <v>0.37847222222222227</v>
      </c>
      <c r="I1037" s="16">
        <v>42082.37847222222</v>
      </c>
      <c r="J1037" s="17">
        <v>7540969.19</v>
      </c>
      <c r="K1037" s="17">
        <v>364728.36</v>
      </c>
      <c r="L1037" s="18">
        <v>7540969.19</v>
      </c>
      <c r="M1037" s="18">
        <v>364728.36</v>
      </c>
      <c r="N1037" s="24" t="s">
        <v>56</v>
      </c>
      <c r="O1037" s="17" t="s">
        <v>58</v>
      </c>
      <c r="P1037" s="17" t="s">
        <v>961</v>
      </c>
      <c r="Q1037" s="6">
        <f t="shared" si="1"/>
        <v>36.48475435</v>
      </c>
      <c r="R1037" s="6">
        <v>0.0</v>
      </c>
    </row>
    <row r="1038" ht="15.75" customHeight="1">
      <c r="A1038" s="15" t="s">
        <v>856</v>
      </c>
      <c r="B1038" s="15" t="s">
        <v>955</v>
      </c>
      <c r="C1038" s="15" t="s">
        <v>956</v>
      </c>
      <c r="D1038" s="6">
        <v>1.0</v>
      </c>
      <c r="E1038" s="6">
        <v>1.0</v>
      </c>
      <c r="F1038" s="15"/>
      <c r="G1038" s="7">
        <v>42082.0</v>
      </c>
      <c r="H1038" s="8">
        <v>0.3819444444444444</v>
      </c>
      <c r="I1038" s="16">
        <v>42082.381944444445</v>
      </c>
      <c r="J1038" s="17">
        <v>7540951.33</v>
      </c>
      <c r="K1038" s="17">
        <v>364719.74</v>
      </c>
      <c r="L1038" s="18">
        <v>7540951.33</v>
      </c>
      <c r="M1038" s="18">
        <v>364719.74</v>
      </c>
      <c r="N1038" s="24" t="s">
        <v>56</v>
      </c>
      <c r="O1038" s="17" t="s">
        <v>58</v>
      </c>
      <c r="P1038" s="17" t="s">
        <v>962</v>
      </c>
      <c r="Q1038" s="6">
        <f t="shared" si="1"/>
        <v>19.83138926</v>
      </c>
      <c r="R1038" s="6">
        <v>0.0</v>
      </c>
    </row>
    <row r="1039" ht="15.75" customHeight="1">
      <c r="A1039" s="15" t="s">
        <v>856</v>
      </c>
      <c r="B1039" s="15" t="s">
        <v>955</v>
      </c>
      <c r="C1039" s="15" t="s">
        <v>956</v>
      </c>
      <c r="D1039" s="6">
        <v>1.0</v>
      </c>
      <c r="E1039" s="6">
        <v>1.0</v>
      </c>
      <c r="F1039" s="15"/>
      <c r="G1039" s="7">
        <v>42082.0</v>
      </c>
      <c r="H1039" s="8">
        <v>0.3854166666666667</v>
      </c>
      <c r="I1039" s="16">
        <v>42082.385416666664</v>
      </c>
      <c r="J1039" s="17">
        <v>7540959.58</v>
      </c>
      <c r="K1039" s="17">
        <v>364718.64</v>
      </c>
      <c r="L1039" s="18">
        <v>7540959.58</v>
      </c>
      <c r="M1039" s="18">
        <v>364718.64</v>
      </c>
      <c r="N1039" s="14" t="s">
        <v>37</v>
      </c>
      <c r="O1039" s="17" t="s">
        <v>31</v>
      </c>
      <c r="P1039" s="17" t="s">
        <v>28</v>
      </c>
      <c r="Q1039" s="6">
        <f t="shared" si="1"/>
        <v>8.323010273</v>
      </c>
      <c r="R1039" s="6">
        <v>0.0</v>
      </c>
    </row>
    <row r="1040" ht="15.75" customHeight="1">
      <c r="A1040" s="15" t="s">
        <v>856</v>
      </c>
      <c r="B1040" s="15" t="s">
        <v>955</v>
      </c>
      <c r="C1040" s="15" t="s">
        <v>956</v>
      </c>
      <c r="D1040" s="6">
        <v>1.0</v>
      </c>
      <c r="E1040" s="6">
        <v>1.0</v>
      </c>
      <c r="F1040" s="15"/>
      <c r="G1040" s="7">
        <v>42082.0</v>
      </c>
      <c r="H1040" s="8">
        <v>0.3888888888888889</v>
      </c>
      <c r="I1040" s="16">
        <v>42082.38888888889</v>
      </c>
      <c r="J1040" s="17">
        <v>7540968.43</v>
      </c>
      <c r="K1040" s="17">
        <v>364726.85</v>
      </c>
      <c r="L1040" s="18">
        <v>7540968.43</v>
      </c>
      <c r="M1040" s="18">
        <v>364726.85</v>
      </c>
      <c r="N1040" s="14" t="s">
        <v>40</v>
      </c>
      <c r="O1040" s="17" t="s">
        <v>42</v>
      </c>
      <c r="P1040" s="17" t="s">
        <v>28</v>
      </c>
      <c r="Q1040" s="6">
        <f t="shared" si="1"/>
        <v>12.0717273</v>
      </c>
      <c r="R1040" s="6">
        <v>0.0</v>
      </c>
    </row>
    <row r="1041" ht="15.75" customHeight="1">
      <c r="A1041" s="15" t="s">
        <v>856</v>
      </c>
      <c r="B1041" s="15" t="s">
        <v>955</v>
      </c>
      <c r="C1041" s="15" t="s">
        <v>956</v>
      </c>
      <c r="D1041" s="6">
        <v>1.0</v>
      </c>
      <c r="E1041" s="6">
        <v>1.0</v>
      </c>
      <c r="F1041" s="15"/>
      <c r="G1041" s="7">
        <v>42082.0</v>
      </c>
      <c r="H1041" s="8">
        <v>0.3923611111111111</v>
      </c>
      <c r="I1041" s="16">
        <v>42082.39236111111</v>
      </c>
      <c r="J1041" s="17">
        <v>7540970.31</v>
      </c>
      <c r="K1041" s="17">
        <v>364727.76</v>
      </c>
      <c r="L1041" s="18">
        <v>7540970.31</v>
      </c>
      <c r="M1041" s="18">
        <v>364727.76</v>
      </c>
      <c r="N1041" s="14" t="s">
        <v>40</v>
      </c>
      <c r="O1041" s="17" t="s">
        <v>42</v>
      </c>
      <c r="P1041" s="17" t="s">
        <v>28</v>
      </c>
      <c r="Q1041" s="6">
        <f t="shared" si="1"/>
        <v>2.088659857</v>
      </c>
      <c r="R1041" s="6">
        <v>0.0</v>
      </c>
    </row>
    <row r="1042" ht="15.75" customHeight="1">
      <c r="A1042" s="15" t="s">
        <v>856</v>
      </c>
      <c r="B1042" s="15" t="s">
        <v>955</v>
      </c>
      <c r="C1042" s="15" t="s">
        <v>956</v>
      </c>
      <c r="D1042" s="6">
        <v>1.0</v>
      </c>
      <c r="E1042" s="6">
        <v>1.0</v>
      </c>
      <c r="F1042" s="15"/>
      <c r="G1042" s="7">
        <v>42082.0</v>
      </c>
      <c r="H1042" s="8">
        <v>0.3958333333333333</v>
      </c>
      <c r="I1042" s="16">
        <v>42082.395833333336</v>
      </c>
      <c r="J1042" s="17">
        <v>7540971.74</v>
      </c>
      <c r="K1042" s="17">
        <v>364728.7</v>
      </c>
      <c r="L1042" s="18">
        <v>7540971.74</v>
      </c>
      <c r="M1042" s="18">
        <v>364728.7</v>
      </c>
      <c r="N1042" s="14" t="s">
        <v>40</v>
      </c>
      <c r="O1042" s="17" t="s">
        <v>42</v>
      </c>
      <c r="P1042" s="17" t="s">
        <v>28</v>
      </c>
      <c r="Q1042" s="6">
        <f t="shared" si="1"/>
        <v>1.711286067</v>
      </c>
      <c r="R1042" s="6">
        <v>0.0</v>
      </c>
    </row>
    <row r="1043" ht="15.75" customHeight="1">
      <c r="A1043" s="15" t="s">
        <v>856</v>
      </c>
      <c r="B1043" s="15" t="s">
        <v>955</v>
      </c>
      <c r="C1043" s="15" t="s">
        <v>956</v>
      </c>
      <c r="D1043" s="6">
        <v>1.0</v>
      </c>
      <c r="E1043" s="6">
        <v>1.0</v>
      </c>
      <c r="F1043" s="15"/>
      <c r="G1043" s="7">
        <v>42082.0</v>
      </c>
      <c r="H1043" s="8">
        <v>0.3993055555555556</v>
      </c>
      <c r="I1043" s="16">
        <v>42082.399305555555</v>
      </c>
      <c r="J1043" s="17">
        <v>7540971.8</v>
      </c>
      <c r="K1043" s="17">
        <v>364717.29</v>
      </c>
      <c r="L1043" s="18">
        <v>7540971.8</v>
      </c>
      <c r="M1043" s="18">
        <v>364717.29</v>
      </c>
      <c r="N1043" s="14" t="s">
        <v>37</v>
      </c>
      <c r="O1043" s="17" t="s">
        <v>31</v>
      </c>
      <c r="P1043" s="17" t="s">
        <v>28</v>
      </c>
      <c r="Q1043" s="6">
        <f t="shared" si="1"/>
        <v>11.41015776</v>
      </c>
      <c r="R1043" s="6">
        <v>0.0</v>
      </c>
    </row>
    <row r="1044" ht="15.75" customHeight="1">
      <c r="A1044" s="15" t="s">
        <v>856</v>
      </c>
      <c r="B1044" s="15" t="s">
        <v>955</v>
      </c>
      <c r="C1044" s="15" t="s">
        <v>956</v>
      </c>
      <c r="D1044" s="6">
        <v>1.0</v>
      </c>
      <c r="E1044" s="6">
        <v>1.0</v>
      </c>
      <c r="F1044" s="15"/>
      <c r="G1044" s="7">
        <v>42082.0</v>
      </c>
      <c r="H1044" s="8">
        <v>0.40277777777777773</v>
      </c>
      <c r="I1044" s="16">
        <v>42082.40277777778</v>
      </c>
      <c r="J1044" s="17">
        <v>7540986.93</v>
      </c>
      <c r="K1044" s="17">
        <v>364727.18</v>
      </c>
      <c r="L1044" s="18">
        <v>7540986.93</v>
      </c>
      <c r="M1044" s="18">
        <v>364727.18</v>
      </c>
      <c r="N1044" s="14" t="s">
        <v>37</v>
      </c>
      <c r="O1044" s="17" t="s">
        <v>31</v>
      </c>
      <c r="P1044" s="17" t="s">
        <v>28</v>
      </c>
      <c r="Q1044" s="6">
        <f t="shared" si="1"/>
        <v>18.0756466</v>
      </c>
      <c r="R1044" s="6">
        <v>0.0</v>
      </c>
    </row>
    <row r="1045" ht="15.75" customHeight="1">
      <c r="A1045" s="15" t="s">
        <v>856</v>
      </c>
      <c r="B1045" s="15" t="s">
        <v>955</v>
      </c>
      <c r="C1045" s="15" t="s">
        <v>956</v>
      </c>
      <c r="D1045" s="6">
        <v>1.0</v>
      </c>
      <c r="E1045" s="6">
        <v>1.0</v>
      </c>
      <c r="F1045" s="15"/>
      <c r="G1045" s="7">
        <v>42082.0</v>
      </c>
      <c r="H1045" s="8">
        <v>0.40625</v>
      </c>
      <c r="I1045" s="16">
        <v>42082.40625</v>
      </c>
      <c r="J1045" s="17">
        <v>7540986.87</v>
      </c>
      <c r="K1045" s="17">
        <v>364734.28</v>
      </c>
      <c r="L1045" s="18">
        <v>7540986.87</v>
      </c>
      <c r="M1045" s="18">
        <v>364734.28</v>
      </c>
      <c r="N1045" s="14" t="s">
        <v>28</v>
      </c>
      <c r="O1045" s="17" t="s">
        <v>28</v>
      </c>
      <c r="P1045" s="17" t="s">
        <v>28</v>
      </c>
      <c r="Q1045" s="6">
        <f t="shared" si="1"/>
        <v>7.100253517</v>
      </c>
      <c r="R1045" s="6">
        <v>0.0</v>
      </c>
    </row>
    <row r="1046" ht="15.75" customHeight="1">
      <c r="A1046" s="15" t="s">
        <v>856</v>
      </c>
      <c r="B1046" s="15" t="s">
        <v>955</v>
      </c>
      <c r="C1046" s="15" t="s">
        <v>956</v>
      </c>
      <c r="D1046" s="6">
        <v>1.0</v>
      </c>
      <c r="E1046" s="6">
        <v>1.0</v>
      </c>
      <c r="F1046" s="15"/>
      <c r="G1046" s="7">
        <v>42082.0</v>
      </c>
      <c r="H1046" s="8">
        <v>0.40972222222222227</v>
      </c>
      <c r="I1046" s="16">
        <v>42082.40972222222</v>
      </c>
      <c r="J1046" s="17">
        <v>7541005.99</v>
      </c>
      <c r="K1046" s="17">
        <v>364741.88</v>
      </c>
      <c r="L1046" s="18">
        <v>7541005.99</v>
      </c>
      <c r="M1046" s="18">
        <v>364741.88</v>
      </c>
      <c r="N1046" s="24" t="s">
        <v>56</v>
      </c>
      <c r="O1046" s="17" t="s">
        <v>58</v>
      </c>
      <c r="P1046" s="17" t="s">
        <v>963</v>
      </c>
      <c r="Q1046" s="6">
        <f t="shared" si="1"/>
        <v>20.57509174</v>
      </c>
      <c r="R1046" s="6">
        <v>0.0</v>
      </c>
    </row>
    <row r="1047" ht="15.75" customHeight="1">
      <c r="A1047" s="15" t="s">
        <v>856</v>
      </c>
      <c r="B1047" s="15" t="s">
        <v>955</v>
      </c>
      <c r="C1047" s="15" t="s">
        <v>956</v>
      </c>
      <c r="D1047" s="6">
        <v>1.0</v>
      </c>
      <c r="E1047" s="6">
        <v>1.0</v>
      </c>
      <c r="F1047" s="15"/>
      <c r="G1047" s="7">
        <v>42082.0</v>
      </c>
      <c r="H1047" s="8">
        <v>0.4131944444444444</v>
      </c>
      <c r="I1047" s="16">
        <v>42082.413194444445</v>
      </c>
      <c r="J1047" s="17">
        <v>7541005.99</v>
      </c>
      <c r="K1047" s="17">
        <v>364741.88</v>
      </c>
      <c r="L1047" s="18">
        <v>7541005.99</v>
      </c>
      <c r="M1047" s="18">
        <v>364741.88</v>
      </c>
      <c r="N1047" s="24" t="s">
        <v>56</v>
      </c>
      <c r="O1047" s="17" t="s">
        <v>58</v>
      </c>
      <c r="P1047" s="17" t="s">
        <v>963</v>
      </c>
      <c r="Q1047" s="6">
        <f t="shared" si="1"/>
        <v>0</v>
      </c>
      <c r="R1047" s="6">
        <v>0.0</v>
      </c>
    </row>
    <row r="1048" ht="15.75" customHeight="1">
      <c r="A1048" s="15" t="s">
        <v>856</v>
      </c>
      <c r="B1048" s="15" t="s">
        <v>955</v>
      </c>
      <c r="C1048" s="15" t="s">
        <v>956</v>
      </c>
      <c r="D1048" s="6">
        <v>1.0</v>
      </c>
      <c r="E1048" s="6">
        <v>1.0</v>
      </c>
      <c r="F1048" s="15"/>
      <c r="G1048" s="7">
        <v>42082.0</v>
      </c>
      <c r="H1048" s="8">
        <v>0.4166666666666667</v>
      </c>
      <c r="I1048" s="16">
        <v>42082.416666666664</v>
      </c>
      <c r="J1048" s="17">
        <v>7541005.99</v>
      </c>
      <c r="K1048" s="17">
        <v>364741.88</v>
      </c>
      <c r="L1048" s="18">
        <v>7541005.99</v>
      </c>
      <c r="M1048" s="18">
        <v>364741.88</v>
      </c>
      <c r="N1048" s="14" t="s">
        <v>37</v>
      </c>
      <c r="O1048" s="17" t="s">
        <v>31</v>
      </c>
      <c r="P1048" s="17" t="s">
        <v>963</v>
      </c>
      <c r="Q1048" s="6">
        <f t="shared" si="1"/>
        <v>0</v>
      </c>
      <c r="R1048" s="6">
        <v>0.0</v>
      </c>
    </row>
    <row r="1049" ht="15.75" customHeight="1">
      <c r="A1049" s="15" t="s">
        <v>856</v>
      </c>
      <c r="B1049" s="15" t="s">
        <v>955</v>
      </c>
      <c r="C1049" s="15" t="s">
        <v>956</v>
      </c>
      <c r="D1049" s="6">
        <v>1.0</v>
      </c>
      <c r="E1049" s="6">
        <v>1.0</v>
      </c>
      <c r="F1049" s="15"/>
      <c r="G1049" s="7">
        <v>42082.0</v>
      </c>
      <c r="H1049" s="8">
        <v>0.4201388888888889</v>
      </c>
      <c r="I1049" s="16">
        <v>42082.42013888889</v>
      </c>
      <c r="J1049" s="17">
        <v>7541028.0</v>
      </c>
      <c r="K1049" s="17">
        <v>364724.11</v>
      </c>
      <c r="L1049" s="18">
        <v>7541028.0</v>
      </c>
      <c r="M1049" s="18">
        <v>364724.11</v>
      </c>
      <c r="N1049" s="14" t="s">
        <v>40</v>
      </c>
      <c r="O1049" s="17" t="s">
        <v>42</v>
      </c>
      <c r="P1049" s="17" t="s">
        <v>28</v>
      </c>
      <c r="Q1049" s="6">
        <f t="shared" si="1"/>
        <v>28.28803634</v>
      </c>
      <c r="R1049" s="6">
        <v>0.0</v>
      </c>
    </row>
    <row r="1050" ht="15.75" customHeight="1">
      <c r="A1050" s="15" t="s">
        <v>856</v>
      </c>
      <c r="B1050" s="15" t="s">
        <v>955</v>
      </c>
      <c r="C1050" s="15" t="s">
        <v>956</v>
      </c>
      <c r="D1050" s="6">
        <v>1.0</v>
      </c>
      <c r="E1050" s="6">
        <v>1.0</v>
      </c>
      <c r="F1050" s="15"/>
      <c r="G1050" s="7">
        <v>42082.0</v>
      </c>
      <c r="H1050" s="8">
        <v>0.4236111111111111</v>
      </c>
      <c r="I1050" s="16">
        <v>42082.42361111111</v>
      </c>
      <c r="J1050" s="17">
        <v>7541049.08</v>
      </c>
      <c r="K1050" s="17">
        <v>364713.64</v>
      </c>
      <c r="L1050" s="18">
        <v>7541049.08</v>
      </c>
      <c r="M1050" s="18">
        <v>364713.64</v>
      </c>
      <c r="N1050" s="14" t="s">
        <v>37</v>
      </c>
      <c r="O1050" s="17" t="s">
        <v>31</v>
      </c>
      <c r="P1050" s="17" t="s">
        <v>28</v>
      </c>
      <c r="Q1050" s="6">
        <f t="shared" si="1"/>
        <v>23.5369348</v>
      </c>
      <c r="R1050" s="6">
        <v>0.0</v>
      </c>
    </row>
    <row r="1051" ht="15.75" customHeight="1">
      <c r="A1051" s="15" t="s">
        <v>856</v>
      </c>
      <c r="B1051" s="15" t="s">
        <v>955</v>
      </c>
      <c r="C1051" s="15" t="s">
        <v>956</v>
      </c>
      <c r="D1051" s="6">
        <v>1.0</v>
      </c>
      <c r="E1051" s="6">
        <v>1.0</v>
      </c>
      <c r="F1051" s="15"/>
      <c r="G1051" s="7">
        <v>42082.0</v>
      </c>
      <c r="H1051" s="8">
        <v>0.4270833333333333</v>
      </c>
      <c r="I1051" s="16">
        <v>42082.427083333336</v>
      </c>
      <c r="J1051" s="17">
        <v>7541068.97</v>
      </c>
      <c r="K1051" s="17">
        <v>364704.0</v>
      </c>
      <c r="L1051" s="18">
        <v>7541068.97</v>
      </c>
      <c r="M1051" s="18">
        <v>364704.0</v>
      </c>
      <c r="N1051" s="14" t="s">
        <v>40</v>
      </c>
      <c r="O1051" s="17" t="s">
        <v>42</v>
      </c>
      <c r="P1051" s="17" t="s">
        <v>28</v>
      </c>
      <c r="Q1051" s="6">
        <f t="shared" si="1"/>
        <v>22.10297944</v>
      </c>
      <c r="R1051" s="6">
        <v>0.0</v>
      </c>
    </row>
    <row r="1052" ht="15.75" customHeight="1">
      <c r="A1052" s="15" t="s">
        <v>856</v>
      </c>
      <c r="B1052" s="15" t="s">
        <v>955</v>
      </c>
      <c r="C1052" s="15" t="s">
        <v>956</v>
      </c>
      <c r="D1052" s="6">
        <v>1.0</v>
      </c>
      <c r="E1052" s="6">
        <v>1.0</v>
      </c>
      <c r="F1052" s="15"/>
      <c r="G1052" s="7">
        <v>42082.0</v>
      </c>
      <c r="H1052" s="8">
        <v>0.4305555555555556</v>
      </c>
      <c r="I1052" s="16">
        <v>42082.430555555555</v>
      </c>
      <c r="J1052" s="17">
        <v>7541086.89</v>
      </c>
      <c r="K1052" s="17">
        <v>364702.51</v>
      </c>
      <c r="L1052" s="18">
        <v>7541086.89</v>
      </c>
      <c r="M1052" s="18">
        <v>364702.51</v>
      </c>
      <c r="N1052" s="14" t="s">
        <v>37</v>
      </c>
      <c r="O1052" s="17" t="s">
        <v>31</v>
      </c>
      <c r="P1052" s="17" t="s">
        <v>28</v>
      </c>
      <c r="Q1052" s="6">
        <f t="shared" si="1"/>
        <v>17.98183806</v>
      </c>
      <c r="R1052" s="6">
        <v>0.0</v>
      </c>
    </row>
    <row r="1053" ht="15.75" customHeight="1">
      <c r="A1053" s="15" t="s">
        <v>856</v>
      </c>
      <c r="B1053" s="15" t="s">
        <v>955</v>
      </c>
      <c r="C1053" s="15" t="s">
        <v>956</v>
      </c>
      <c r="D1053" s="6">
        <v>1.0</v>
      </c>
      <c r="E1053" s="6">
        <v>1.0</v>
      </c>
      <c r="F1053" s="15"/>
      <c r="G1053" s="7">
        <v>42082.0</v>
      </c>
      <c r="H1053" s="8">
        <v>0.43402777777777773</v>
      </c>
      <c r="I1053" s="16">
        <v>42082.43402777778</v>
      </c>
      <c r="J1053" s="17">
        <v>7541099.3</v>
      </c>
      <c r="K1053" s="17">
        <v>364693.55</v>
      </c>
      <c r="L1053" s="18">
        <v>7541099.3</v>
      </c>
      <c r="M1053" s="18">
        <v>364693.55</v>
      </c>
      <c r="N1053" s="21" t="s">
        <v>68</v>
      </c>
      <c r="O1053" s="17" t="s">
        <v>843</v>
      </c>
      <c r="P1053" s="17" t="s">
        <v>28</v>
      </c>
      <c r="Q1053" s="6">
        <f t="shared" si="1"/>
        <v>15.30652475</v>
      </c>
      <c r="R1053" s="6">
        <v>0.0</v>
      </c>
    </row>
    <row r="1054" ht="15.75" customHeight="1">
      <c r="A1054" s="15" t="s">
        <v>856</v>
      </c>
      <c r="B1054" s="15" t="s">
        <v>955</v>
      </c>
      <c r="C1054" s="15" t="s">
        <v>956</v>
      </c>
      <c r="D1054" s="6">
        <v>1.0</v>
      </c>
      <c r="E1054" s="6">
        <v>1.0</v>
      </c>
      <c r="F1054" s="15"/>
      <c r="G1054" s="7">
        <v>42082.0</v>
      </c>
      <c r="H1054" s="8">
        <v>0.4375</v>
      </c>
      <c r="I1054" s="16">
        <v>42082.4375</v>
      </c>
      <c r="J1054" s="17">
        <v>7541106.01</v>
      </c>
      <c r="K1054" s="17">
        <v>364668.51</v>
      </c>
      <c r="L1054" s="18">
        <v>7541106.01</v>
      </c>
      <c r="M1054" s="18">
        <v>364668.51</v>
      </c>
      <c r="N1054" s="14" t="s">
        <v>37</v>
      </c>
      <c r="O1054" s="17" t="s">
        <v>31</v>
      </c>
      <c r="P1054" s="17" t="s">
        <v>28</v>
      </c>
      <c r="Q1054" s="6">
        <f t="shared" si="1"/>
        <v>25.92345849</v>
      </c>
      <c r="R1054" s="6">
        <v>0.0</v>
      </c>
    </row>
    <row r="1055" ht="15.75" customHeight="1">
      <c r="A1055" s="15" t="s">
        <v>856</v>
      </c>
      <c r="B1055" s="15" t="s">
        <v>955</v>
      </c>
      <c r="C1055" s="15" t="s">
        <v>956</v>
      </c>
      <c r="D1055" s="6">
        <v>1.0</v>
      </c>
      <c r="E1055" s="6">
        <v>1.0</v>
      </c>
      <c r="F1055" s="15"/>
      <c r="G1055" s="7">
        <v>42082.0</v>
      </c>
      <c r="H1055" s="8">
        <v>0.44097222222222227</v>
      </c>
      <c r="I1055" s="16">
        <v>42082.44097222222</v>
      </c>
      <c r="J1055" s="17">
        <v>7541086.09</v>
      </c>
      <c r="K1055" s="17">
        <v>364658.36</v>
      </c>
      <c r="L1055" s="18">
        <v>7541086.09</v>
      </c>
      <c r="M1055" s="18">
        <v>364658.36</v>
      </c>
      <c r="N1055" s="14" t="s">
        <v>37</v>
      </c>
      <c r="O1055" s="17" t="s">
        <v>31</v>
      </c>
      <c r="P1055" s="17" t="s">
        <v>28</v>
      </c>
      <c r="Q1055" s="6">
        <f t="shared" si="1"/>
        <v>22.35685354</v>
      </c>
      <c r="R1055" s="6">
        <v>0.0</v>
      </c>
    </row>
    <row r="1056" ht="15.75" customHeight="1">
      <c r="A1056" s="15" t="s">
        <v>856</v>
      </c>
      <c r="B1056" s="15" t="s">
        <v>955</v>
      </c>
      <c r="C1056" s="15" t="s">
        <v>956</v>
      </c>
      <c r="D1056" s="6">
        <v>1.0</v>
      </c>
      <c r="E1056" s="6">
        <v>1.0</v>
      </c>
      <c r="F1056" s="15"/>
      <c r="G1056" s="7">
        <v>42082.0</v>
      </c>
      <c r="H1056" s="8">
        <v>0.4444444444444444</v>
      </c>
      <c r="I1056" s="16">
        <v>42082.444444444445</v>
      </c>
      <c r="J1056" s="17">
        <v>7541069.43</v>
      </c>
      <c r="K1056" s="17">
        <v>364656.15</v>
      </c>
      <c r="L1056" s="18">
        <v>7541069.43</v>
      </c>
      <c r="M1056" s="18">
        <v>364656.15</v>
      </c>
      <c r="N1056" s="14" t="s">
        <v>37</v>
      </c>
      <c r="O1056" s="17" t="s">
        <v>31</v>
      </c>
      <c r="P1056" s="17" t="s">
        <v>28</v>
      </c>
      <c r="Q1056" s="6">
        <f t="shared" si="1"/>
        <v>16.8059424</v>
      </c>
      <c r="R1056" s="6">
        <v>0.0</v>
      </c>
    </row>
    <row r="1057" ht="15.75" customHeight="1">
      <c r="A1057" s="15" t="s">
        <v>856</v>
      </c>
      <c r="B1057" s="15" t="s">
        <v>955</v>
      </c>
      <c r="C1057" s="15" t="s">
        <v>956</v>
      </c>
      <c r="D1057" s="6">
        <v>1.0</v>
      </c>
      <c r="E1057" s="6">
        <v>1.0</v>
      </c>
      <c r="F1057" s="15"/>
      <c r="G1057" s="7">
        <v>42082.0</v>
      </c>
      <c r="H1057" s="8">
        <v>0.4479166666666667</v>
      </c>
      <c r="I1057" s="16">
        <v>42082.447916666664</v>
      </c>
      <c r="J1057" s="17">
        <v>7541065.93</v>
      </c>
      <c r="K1057" s="17">
        <v>364637.1</v>
      </c>
      <c r="L1057" s="18">
        <v>7541065.93</v>
      </c>
      <c r="M1057" s="18">
        <v>364637.1</v>
      </c>
      <c r="N1057" s="14" t="s">
        <v>60</v>
      </c>
      <c r="O1057" s="17" t="s">
        <v>52</v>
      </c>
      <c r="P1057" s="17" t="s">
        <v>28</v>
      </c>
      <c r="Q1057" s="6">
        <f t="shared" si="1"/>
        <v>19.36885386</v>
      </c>
      <c r="R1057" s="6">
        <v>0.0</v>
      </c>
    </row>
    <row r="1058" ht="15.75" customHeight="1">
      <c r="A1058" s="15" t="s">
        <v>856</v>
      </c>
      <c r="B1058" s="15" t="s">
        <v>955</v>
      </c>
      <c r="C1058" s="15" t="s">
        <v>956</v>
      </c>
      <c r="D1058" s="6">
        <v>1.0</v>
      </c>
      <c r="E1058" s="6">
        <v>1.0</v>
      </c>
      <c r="F1058" s="15"/>
      <c r="G1058" s="7">
        <v>42082.0</v>
      </c>
      <c r="H1058" s="8">
        <v>0.4513888888888889</v>
      </c>
      <c r="I1058" s="16">
        <v>42082.45138888889</v>
      </c>
      <c r="J1058" s="17">
        <v>7541057.42</v>
      </c>
      <c r="K1058" s="17">
        <v>364622.46</v>
      </c>
      <c r="L1058" s="18">
        <v>7541057.42</v>
      </c>
      <c r="M1058" s="18">
        <v>364622.46</v>
      </c>
      <c r="N1058" s="14" t="s">
        <v>60</v>
      </c>
      <c r="O1058" s="17" t="s">
        <v>52</v>
      </c>
      <c r="P1058" s="17" t="s">
        <v>28</v>
      </c>
      <c r="Q1058" s="6">
        <f t="shared" si="1"/>
        <v>16.93368536</v>
      </c>
      <c r="R1058" s="6">
        <v>0.0</v>
      </c>
    </row>
    <row r="1059" ht="15.75" customHeight="1">
      <c r="A1059" s="15" t="s">
        <v>856</v>
      </c>
      <c r="B1059" s="15" t="s">
        <v>955</v>
      </c>
      <c r="C1059" s="15" t="s">
        <v>956</v>
      </c>
      <c r="D1059" s="6">
        <v>1.0</v>
      </c>
      <c r="E1059" s="6">
        <v>1.0</v>
      </c>
      <c r="F1059" s="15"/>
      <c r="G1059" s="7">
        <v>42082.0</v>
      </c>
      <c r="H1059" s="8">
        <v>0.4548611111111111</v>
      </c>
      <c r="I1059" s="16">
        <v>42082.45486111111</v>
      </c>
      <c r="J1059" s="17">
        <v>7541053.96</v>
      </c>
      <c r="K1059" s="17">
        <v>364610.36</v>
      </c>
      <c r="L1059" s="18">
        <v>7541053.96</v>
      </c>
      <c r="M1059" s="18">
        <v>364610.36</v>
      </c>
      <c r="N1059" s="14" t="s">
        <v>28</v>
      </c>
      <c r="O1059" s="17" t="s">
        <v>28</v>
      </c>
      <c r="P1059" s="17" t="s">
        <v>28</v>
      </c>
      <c r="Q1059" s="6">
        <f t="shared" si="1"/>
        <v>12.58497517</v>
      </c>
      <c r="R1059" s="6">
        <v>0.0</v>
      </c>
    </row>
    <row r="1060" ht="15.75" customHeight="1">
      <c r="A1060" s="15" t="s">
        <v>856</v>
      </c>
      <c r="B1060" s="15" t="s">
        <v>955</v>
      </c>
      <c r="C1060" s="15" t="s">
        <v>956</v>
      </c>
      <c r="D1060" s="6">
        <v>1.0</v>
      </c>
      <c r="E1060" s="6">
        <v>1.0</v>
      </c>
      <c r="F1060" s="15"/>
      <c r="G1060" s="7">
        <v>42082.0</v>
      </c>
      <c r="H1060" s="8">
        <v>0.4583333333333333</v>
      </c>
      <c r="I1060" s="16">
        <v>42082.458333333336</v>
      </c>
      <c r="J1060" s="17">
        <v>7541038.55</v>
      </c>
      <c r="K1060" s="17">
        <v>364611.56</v>
      </c>
      <c r="L1060" s="18">
        <v>7541038.55</v>
      </c>
      <c r="M1060" s="18">
        <v>364611.56</v>
      </c>
      <c r="N1060" s="14" t="s">
        <v>33</v>
      </c>
      <c r="O1060" s="17" t="s">
        <v>35</v>
      </c>
      <c r="P1060" s="17" t="s">
        <v>28</v>
      </c>
      <c r="Q1060" s="6">
        <f t="shared" si="1"/>
        <v>15.45665229</v>
      </c>
      <c r="R1060" s="6">
        <v>0.0</v>
      </c>
    </row>
    <row r="1061" ht="15.75" customHeight="1">
      <c r="A1061" s="15" t="s">
        <v>856</v>
      </c>
      <c r="B1061" s="15" t="s">
        <v>955</v>
      </c>
      <c r="C1061" s="15" t="s">
        <v>956</v>
      </c>
      <c r="D1061" s="6">
        <v>1.0</v>
      </c>
      <c r="E1061" s="6">
        <v>1.0</v>
      </c>
      <c r="F1061" s="15"/>
      <c r="G1061" s="7">
        <v>42082.0</v>
      </c>
      <c r="H1061" s="8">
        <v>0.4618055555555556</v>
      </c>
      <c r="I1061" s="16">
        <v>42082.461805555555</v>
      </c>
      <c r="J1061" s="17">
        <v>7541035.62</v>
      </c>
      <c r="K1061" s="17">
        <v>364611.82</v>
      </c>
      <c r="L1061" s="18">
        <v>7541035.62</v>
      </c>
      <c r="M1061" s="18">
        <v>364611.82</v>
      </c>
      <c r="N1061" s="14" t="s">
        <v>40</v>
      </c>
      <c r="O1061" s="17" t="s">
        <v>42</v>
      </c>
      <c r="P1061" s="17" t="s">
        <v>28</v>
      </c>
      <c r="Q1061" s="6">
        <f t="shared" si="1"/>
        <v>2.941513216</v>
      </c>
      <c r="R1061" s="6">
        <v>0.0</v>
      </c>
    </row>
    <row r="1062" ht="15.75" customHeight="1">
      <c r="A1062" s="15" t="s">
        <v>856</v>
      </c>
      <c r="B1062" s="15" t="s">
        <v>955</v>
      </c>
      <c r="C1062" s="15" t="s">
        <v>956</v>
      </c>
      <c r="D1062" s="6">
        <v>1.0</v>
      </c>
      <c r="E1062" s="6">
        <v>1.0</v>
      </c>
      <c r="F1062" s="15"/>
      <c r="G1062" s="7">
        <v>42082.0</v>
      </c>
      <c r="H1062" s="8">
        <v>0.46527777777777773</v>
      </c>
      <c r="I1062" s="16">
        <v>42082.46527777778</v>
      </c>
      <c r="J1062" s="17">
        <v>7541025.59</v>
      </c>
      <c r="K1062" s="17">
        <v>364597.93</v>
      </c>
      <c r="L1062" s="18">
        <v>7541025.59</v>
      </c>
      <c r="M1062" s="18">
        <v>364597.93</v>
      </c>
      <c r="N1062" s="14" t="s">
        <v>37</v>
      </c>
      <c r="O1062" s="17" t="s">
        <v>31</v>
      </c>
      <c r="P1062" s="17" t="s">
        <v>28</v>
      </c>
      <c r="Q1062" s="6">
        <f t="shared" si="1"/>
        <v>17.13280479</v>
      </c>
      <c r="R1062" s="6">
        <v>0.0</v>
      </c>
    </row>
    <row r="1063" ht="15.75" customHeight="1">
      <c r="A1063" s="15" t="s">
        <v>856</v>
      </c>
      <c r="B1063" s="15" t="s">
        <v>955</v>
      </c>
      <c r="C1063" s="15" t="s">
        <v>956</v>
      </c>
      <c r="D1063" s="6">
        <v>1.0</v>
      </c>
      <c r="E1063" s="6">
        <v>1.0</v>
      </c>
      <c r="F1063" s="15"/>
      <c r="G1063" s="7">
        <v>42082.0</v>
      </c>
      <c r="H1063" s="8">
        <v>0.46875</v>
      </c>
      <c r="I1063" s="16">
        <v>42082.46875</v>
      </c>
      <c r="J1063" s="17">
        <v>7541021.33</v>
      </c>
      <c r="K1063" s="17">
        <v>364586.3</v>
      </c>
      <c r="L1063" s="18">
        <v>7541021.33</v>
      </c>
      <c r="M1063" s="18">
        <v>364586.3</v>
      </c>
      <c r="N1063" s="14" t="s">
        <v>37</v>
      </c>
      <c r="O1063" s="17" t="s">
        <v>31</v>
      </c>
      <c r="P1063" s="17" t="s">
        <v>28</v>
      </c>
      <c r="Q1063" s="6">
        <f t="shared" si="1"/>
        <v>12.38565703</v>
      </c>
      <c r="R1063" s="6">
        <v>0.0</v>
      </c>
    </row>
    <row r="1064" ht="15.75" customHeight="1">
      <c r="A1064" s="15" t="s">
        <v>856</v>
      </c>
      <c r="B1064" s="15" t="s">
        <v>955</v>
      </c>
      <c r="C1064" s="15" t="s">
        <v>956</v>
      </c>
      <c r="D1064" s="6">
        <v>1.0</v>
      </c>
      <c r="E1064" s="6">
        <v>1.0</v>
      </c>
      <c r="F1064" s="15"/>
      <c r="G1064" s="7">
        <v>42082.0</v>
      </c>
      <c r="H1064" s="8">
        <v>0.47222222222222227</v>
      </c>
      <c r="I1064" s="16">
        <v>42082.47222222222</v>
      </c>
      <c r="J1064" s="17">
        <v>7541004.68</v>
      </c>
      <c r="K1064" s="17">
        <v>364585.56</v>
      </c>
      <c r="L1064" s="18">
        <v>7541004.68</v>
      </c>
      <c r="M1064" s="18">
        <v>364585.56</v>
      </c>
      <c r="N1064" s="14" t="s">
        <v>37</v>
      </c>
      <c r="O1064" s="17" t="s">
        <v>31</v>
      </c>
      <c r="P1064" s="17" t="s">
        <v>28</v>
      </c>
      <c r="Q1064" s="6">
        <f t="shared" si="1"/>
        <v>16.66643633</v>
      </c>
      <c r="R1064" s="6">
        <v>0.0</v>
      </c>
    </row>
    <row r="1065" ht="15.75" customHeight="1">
      <c r="A1065" s="15" t="s">
        <v>856</v>
      </c>
      <c r="B1065" s="15" t="s">
        <v>955</v>
      </c>
      <c r="C1065" s="15" t="s">
        <v>956</v>
      </c>
      <c r="D1065" s="6">
        <v>1.0</v>
      </c>
      <c r="E1065" s="6">
        <v>1.0</v>
      </c>
      <c r="F1065" s="15"/>
      <c r="G1065" s="7">
        <v>42082.0</v>
      </c>
      <c r="H1065" s="8">
        <v>0.4756944444444444</v>
      </c>
      <c r="I1065" s="16">
        <v>42082.475694444445</v>
      </c>
      <c r="J1065" s="17">
        <v>7540968.53</v>
      </c>
      <c r="K1065" s="17">
        <v>364565.5</v>
      </c>
      <c r="L1065" s="18">
        <v>7540968.53</v>
      </c>
      <c r="M1065" s="18">
        <v>364565.5</v>
      </c>
      <c r="N1065" s="14" t="s">
        <v>37</v>
      </c>
      <c r="O1065" s="17" t="s">
        <v>31</v>
      </c>
      <c r="P1065" s="17" t="s">
        <v>28</v>
      </c>
      <c r="Q1065" s="6">
        <f t="shared" si="1"/>
        <v>41.34278776</v>
      </c>
      <c r="R1065" s="6">
        <v>0.0</v>
      </c>
    </row>
    <row r="1066" ht="15.75" customHeight="1">
      <c r="A1066" s="15" t="s">
        <v>856</v>
      </c>
      <c r="B1066" s="15" t="s">
        <v>955</v>
      </c>
      <c r="C1066" s="15" t="s">
        <v>956</v>
      </c>
      <c r="D1066" s="6">
        <v>1.0</v>
      </c>
      <c r="E1066" s="6">
        <v>1.0</v>
      </c>
      <c r="F1066" s="15"/>
      <c r="G1066" s="7">
        <v>42082.0</v>
      </c>
      <c r="H1066" s="8">
        <v>0.4791666666666667</v>
      </c>
      <c r="I1066" s="16">
        <v>42082.479166666664</v>
      </c>
      <c r="J1066" s="17">
        <v>7540961.07</v>
      </c>
      <c r="K1066" s="17">
        <v>364547.82</v>
      </c>
      <c r="L1066" s="18">
        <v>7540961.07</v>
      </c>
      <c r="M1066" s="18">
        <v>364547.82</v>
      </c>
      <c r="N1066" s="14" t="s">
        <v>40</v>
      </c>
      <c r="O1066" s="17" t="s">
        <v>42</v>
      </c>
      <c r="P1066" s="17" t="s">
        <v>28</v>
      </c>
      <c r="Q1066" s="6">
        <f t="shared" si="1"/>
        <v>19.18942417</v>
      </c>
      <c r="R1066" s="6">
        <v>0.0</v>
      </c>
    </row>
    <row r="1067" ht="15.75" customHeight="1">
      <c r="A1067" s="15" t="s">
        <v>856</v>
      </c>
      <c r="B1067" s="15" t="s">
        <v>955</v>
      </c>
      <c r="C1067" s="15" t="s">
        <v>956</v>
      </c>
      <c r="D1067" s="6">
        <v>1.0</v>
      </c>
      <c r="E1067" s="6">
        <v>1.0</v>
      </c>
      <c r="F1067" s="15"/>
      <c r="G1067" s="7">
        <v>42082.0</v>
      </c>
      <c r="H1067" s="8">
        <v>0.4826388888888889</v>
      </c>
      <c r="I1067" s="16">
        <v>42082.48263888889</v>
      </c>
      <c r="J1067" s="17">
        <v>7540952.77</v>
      </c>
      <c r="K1067" s="17">
        <v>364512.43</v>
      </c>
      <c r="L1067" s="18">
        <v>7540952.77</v>
      </c>
      <c r="M1067" s="18">
        <v>364512.43</v>
      </c>
      <c r="N1067" s="23" t="s">
        <v>56</v>
      </c>
      <c r="O1067" s="17" t="s">
        <v>58</v>
      </c>
      <c r="P1067" s="17" t="s">
        <v>964</v>
      </c>
      <c r="Q1067" s="6">
        <f t="shared" si="1"/>
        <v>36.3502696</v>
      </c>
      <c r="R1067" s="6">
        <v>0.0</v>
      </c>
    </row>
    <row r="1068" ht="15.75" customHeight="1">
      <c r="A1068" s="15" t="s">
        <v>856</v>
      </c>
      <c r="B1068" s="15" t="s">
        <v>955</v>
      </c>
      <c r="C1068" s="15" t="s">
        <v>956</v>
      </c>
      <c r="D1068" s="6">
        <v>1.0</v>
      </c>
      <c r="E1068" s="6">
        <v>1.0</v>
      </c>
      <c r="F1068" s="15"/>
      <c r="G1068" s="7">
        <v>42082.0</v>
      </c>
      <c r="H1068" s="8">
        <v>0.4861111111111111</v>
      </c>
      <c r="I1068" s="16">
        <v>42082.48611111111</v>
      </c>
      <c r="J1068" s="17">
        <v>7540952.77</v>
      </c>
      <c r="K1068" s="17">
        <v>364512.43</v>
      </c>
      <c r="L1068" s="18">
        <v>7540952.77</v>
      </c>
      <c r="M1068" s="18">
        <v>364512.43</v>
      </c>
      <c r="N1068" s="24" t="s">
        <v>56</v>
      </c>
      <c r="O1068" s="17" t="s">
        <v>58</v>
      </c>
      <c r="P1068" s="17" t="s">
        <v>964</v>
      </c>
      <c r="Q1068" s="6">
        <f t="shared" si="1"/>
        <v>0</v>
      </c>
      <c r="R1068" s="6">
        <v>0.0</v>
      </c>
    </row>
    <row r="1069" ht="15.75" customHeight="1">
      <c r="A1069" s="15" t="s">
        <v>856</v>
      </c>
      <c r="B1069" s="15" t="s">
        <v>955</v>
      </c>
      <c r="C1069" s="15" t="s">
        <v>956</v>
      </c>
      <c r="D1069" s="6">
        <v>1.0</v>
      </c>
      <c r="E1069" s="6">
        <v>1.0</v>
      </c>
      <c r="F1069" s="15"/>
      <c r="G1069" s="7">
        <v>42082.0</v>
      </c>
      <c r="H1069" s="8">
        <v>0.4895833333333333</v>
      </c>
      <c r="I1069" s="16">
        <v>42082.489583333336</v>
      </c>
      <c r="J1069" s="17">
        <v>7540952.77</v>
      </c>
      <c r="K1069" s="17">
        <v>364512.43</v>
      </c>
      <c r="L1069" s="18">
        <v>7540952.77</v>
      </c>
      <c r="M1069" s="18">
        <v>364512.43</v>
      </c>
      <c r="N1069" s="14" t="s">
        <v>40</v>
      </c>
      <c r="O1069" s="17" t="s">
        <v>42</v>
      </c>
      <c r="P1069" s="17" t="s">
        <v>964</v>
      </c>
      <c r="Q1069" s="6">
        <f t="shared" si="1"/>
        <v>0</v>
      </c>
      <c r="R1069" s="6">
        <v>0.0</v>
      </c>
    </row>
    <row r="1070" ht="15.75" customHeight="1">
      <c r="A1070" s="15" t="s">
        <v>856</v>
      </c>
      <c r="B1070" s="15" t="s">
        <v>955</v>
      </c>
      <c r="C1070" s="15" t="s">
        <v>956</v>
      </c>
      <c r="D1070" s="6">
        <v>1.0</v>
      </c>
      <c r="E1070" s="6">
        <v>1.0</v>
      </c>
      <c r="F1070" s="15"/>
      <c r="G1070" s="7">
        <v>42082.0</v>
      </c>
      <c r="H1070" s="8">
        <v>0.4930555555555556</v>
      </c>
      <c r="I1070" s="16">
        <v>42082.493055555555</v>
      </c>
      <c r="J1070" s="17">
        <v>7540952.77</v>
      </c>
      <c r="K1070" s="17">
        <v>364512.43</v>
      </c>
      <c r="L1070" s="18">
        <v>7540952.77</v>
      </c>
      <c r="M1070" s="18">
        <v>364512.43</v>
      </c>
      <c r="N1070" s="24" t="s">
        <v>56</v>
      </c>
      <c r="O1070" s="17" t="s">
        <v>58</v>
      </c>
      <c r="P1070" s="17" t="s">
        <v>964</v>
      </c>
      <c r="Q1070" s="6">
        <f t="shared" si="1"/>
        <v>0</v>
      </c>
      <c r="R1070" s="6">
        <v>0.0</v>
      </c>
    </row>
    <row r="1071" ht="15.75" customHeight="1">
      <c r="A1071" s="15" t="s">
        <v>856</v>
      </c>
      <c r="B1071" s="15" t="s">
        <v>955</v>
      </c>
      <c r="C1071" s="15" t="s">
        <v>956</v>
      </c>
      <c r="D1071" s="6">
        <v>1.0</v>
      </c>
      <c r="E1071" s="6">
        <v>1.0</v>
      </c>
      <c r="F1071" s="15"/>
      <c r="G1071" s="7">
        <v>42082.0</v>
      </c>
      <c r="H1071" s="8">
        <v>0.49652777777777773</v>
      </c>
      <c r="I1071" s="16">
        <v>42082.49652777778</v>
      </c>
      <c r="J1071" s="17">
        <v>7540952.77</v>
      </c>
      <c r="K1071" s="17">
        <v>364512.43</v>
      </c>
      <c r="L1071" s="18">
        <v>7540952.77</v>
      </c>
      <c r="M1071" s="18">
        <v>364512.43</v>
      </c>
      <c r="N1071" s="24" t="s">
        <v>56</v>
      </c>
      <c r="O1071" s="17" t="s">
        <v>58</v>
      </c>
      <c r="P1071" s="17" t="s">
        <v>964</v>
      </c>
      <c r="Q1071" s="6">
        <f t="shared" si="1"/>
        <v>0</v>
      </c>
      <c r="R1071" s="6">
        <v>0.0</v>
      </c>
    </row>
    <row r="1072" ht="15.75" customHeight="1">
      <c r="A1072" s="15" t="s">
        <v>856</v>
      </c>
      <c r="B1072" s="15" t="s">
        <v>955</v>
      </c>
      <c r="C1072" s="15" t="s">
        <v>956</v>
      </c>
      <c r="D1072" s="6">
        <v>1.0</v>
      </c>
      <c r="E1072" s="6">
        <v>1.0</v>
      </c>
      <c r="F1072" s="15"/>
      <c r="G1072" s="7">
        <v>42082.0</v>
      </c>
      <c r="H1072" s="8">
        <v>0.5</v>
      </c>
      <c r="I1072" s="16">
        <v>42082.5</v>
      </c>
      <c r="J1072" s="17">
        <v>7540952.77</v>
      </c>
      <c r="K1072" s="17">
        <v>364512.43</v>
      </c>
      <c r="L1072" s="18">
        <v>7540952.77</v>
      </c>
      <c r="M1072" s="18">
        <v>364512.43</v>
      </c>
      <c r="N1072" s="24" t="s">
        <v>56</v>
      </c>
      <c r="O1072" s="17" t="s">
        <v>58</v>
      </c>
      <c r="P1072" s="17" t="s">
        <v>964</v>
      </c>
      <c r="Q1072" s="6">
        <f t="shared" si="1"/>
        <v>0</v>
      </c>
      <c r="R1072" s="6">
        <v>0.0</v>
      </c>
    </row>
    <row r="1073" ht="15.75" customHeight="1">
      <c r="A1073" s="15" t="s">
        <v>856</v>
      </c>
      <c r="B1073" s="15" t="s">
        <v>955</v>
      </c>
      <c r="C1073" s="15" t="s">
        <v>956</v>
      </c>
      <c r="D1073" s="6">
        <v>1.0</v>
      </c>
      <c r="E1073" s="6">
        <v>1.0</v>
      </c>
      <c r="F1073" s="15"/>
      <c r="G1073" s="7">
        <v>42082.0</v>
      </c>
      <c r="H1073" s="8">
        <v>0.5034722222222222</v>
      </c>
      <c r="I1073" s="16">
        <v>42082.50347222222</v>
      </c>
      <c r="J1073" s="17">
        <v>7540952.77</v>
      </c>
      <c r="K1073" s="17">
        <v>364512.43</v>
      </c>
      <c r="L1073" s="18">
        <v>7540952.77</v>
      </c>
      <c r="M1073" s="18">
        <v>364512.43</v>
      </c>
      <c r="N1073" s="24" t="s">
        <v>56</v>
      </c>
      <c r="O1073" s="17" t="s">
        <v>58</v>
      </c>
      <c r="P1073" s="17" t="s">
        <v>964</v>
      </c>
      <c r="Q1073" s="6">
        <f t="shared" si="1"/>
        <v>0</v>
      </c>
      <c r="R1073" s="6">
        <v>0.0</v>
      </c>
    </row>
    <row r="1074" ht="15.75" customHeight="1">
      <c r="A1074" s="15" t="s">
        <v>856</v>
      </c>
      <c r="B1074" s="15" t="s">
        <v>955</v>
      </c>
      <c r="C1074" s="15" t="s">
        <v>956</v>
      </c>
      <c r="D1074" s="6">
        <v>1.0</v>
      </c>
      <c r="E1074" s="6">
        <v>1.0</v>
      </c>
      <c r="F1074" s="15"/>
      <c r="G1074" s="7">
        <v>42082.0</v>
      </c>
      <c r="H1074" s="8">
        <v>0.5069444444444444</v>
      </c>
      <c r="I1074" s="16">
        <v>42082.506944444445</v>
      </c>
      <c r="J1074" s="17">
        <v>7540952.77</v>
      </c>
      <c r="K1074" s="17">
        <v>364512.43</v>
      </c>
      <c r="L1074" s="18">
        <v>7540952.77</v>
      </c>
      <c r="M1074" s="18">
        <v>364512.43</v>
      </c>
      <c r="N1074" s="23" t="s">
        <v>56</v>
      </c>
      <c r="O1074" s="17" t="s">
        <v>58</v>
      </c>
      <c r="P1074" s="17" t="s">
        <v>964</v>
      </c>
      <c r="Q1074" s="6">
        <f t="shared" si="1"/>
        <v>0</v>
      </c>
      <c r="R1074" s="6">
        <v>0.0</v>
      </c>
    </row>
    <row r="1075" ht="15.75" customHeight="1">
      <c r="A1075" s="15" t="s">
        <v>856</v>
      </c>
      <c r="B1075" s="15" t="s">
        <v>955</v>
      </c>
      <c r="C1075" s="15" t="s">
        <v>956</v>
      </c>
      <c r="D1075" s="6">
        <v>1.0</v>
      </c>
      <c r="E1075" s="6">
        <v>1.0</v>
      </c>
      <c r="F1075" s="15"/>
      <c r="G1075" s="7">
        <v>42082.0</v>
      </c>
      <c r="H1075" s="8">
        <v>0.5104166666666666</v>
      </c>
      <c r="I1075" s="16">
        <v>42082.510416666664</v>
      </c>
      <c r="J1075" s="17">
        <v>7540952.77</v>
      </c>
      <c r="K1075" s="17">
        <v>364512.43</v>
      </c>
      <c r="L1075" s="18">
        <v>7540952.77</v>
      </c>
      <c r="M1075" s="18">
        <v>364512.43</v>
      </c>
      <c r="N1075" s="24" t="s">
        <v>56</v>
      </c>
      <c r="O1075" s="17" t="s">
        <v>58</v>
      </c>
      <c r="P1075" s="17" t="s">
        <v>964</v>
      </c>
      <c r="Q1075" s="6">
        <f t="shared" si="1"/>
        <v>0</v>
      </c>
      <c r="R1075" s="6">
        <v>0.0</v>
      </c>
    </row>
    <row r="1076" ht="15.75" customHeight="1">
      <c r="A1076" s="15" t="s">
        <v>856</v>
      </c>
      <c r="B1076" s="15" t="s">
        <v>955</v>
      </c>
      <c r="C1076" s="15" t="s">
        <v>956</v>
      </c>
      <c r="D1076" s="6">
        <v>1.0</v>
      </c>
      <c r="E1076" s="6">
        <v>1.0</v>
      </c>
      <c r="F1076" s="15"/>
      <c r="G1076" s="7">
        <v>42082.0</v>
      </c>
      <c r="H1076" s="8">
        <v>0.513888888888889</v>
      </c>
      <c r="I1076" s="16">
        <v>42082.51388888889</v>
      </c>
      <c r="J1076" s="17">
        <v>7540952.77</v>
      </c>
      <c r="K1076" s="17">
        <v>364512.43</v>
      </c>
      <c r="L1076" s="18">
        <v>7540952.77</v>
      </c>
      <c r="M1076" s="18">
        <v>364512.43</v>
      </c>
      <c r="N1076" s="14" t="s">
        <v>37</v>
      </c>
      <c r="O1076" s="17" t="s">
        <v>31</v>
      </c>
      <c r="P1076" s="17" t="s">
        <v>964</v>
      </c>
      <c r="Q1076" s="6">
        <f t="shared" si="1"/>
        <v>0</v>
      </c>
      <c r="R1076" s="6">
        <v>0.0</v>
      </c>
    </row>
    <row r="1077" ht="15.75" customHeight="1">
      <c r="A1077" s="15" t="s">
        <v>856</v>
      </c>
      <c r="B1077" s="15" t="s">
        <v>955</v>
      </c>
      <c r="C1077" s="15" t="s">
        <v>956</v>
      </c>
      <c r="D1077" s="6">
        <v>1.0</v>
      </c>
      <c r="E1077" s="6">
        <v>1.0</v>
      </c>
      <c r="F1077" s="15"/>
      <c r="G1077" s="7">
        <v>42082.0</v>
      </c>
      <c r="H1077" s="8">
        <v>0.517361111111111</v>
      </c>
      <c r="I1077" s="16">
        <v>42082.51736111111</v>
      </c>
      <c r="J1077" s="17">
        <v>7540952.77</v>
      </c>
      <c r="K1077" s="17">
        <v>364512.43</v>
      </c>
      <c r="L1077" s="18">
        <v>7540952.77</v>
      </c>
      <c r="M1077" s="18">
        <v>364512.43</v>
      </c>
      <c r="N1077" s="14" t="s">
        <v>37</v>
      </c>
      <c r="O1077" s="17" t="s">
        <v>31</v>
      </c>
      <c r="P1077" s="17" t="s">
        <v>964</v>
      </c>
      <c r="Q1077" s="6">
        <f t="shared" si="1"/>
        <v>0</v>
      </c>
      <c r="R1077" s="6">
        <v>0.0</v>
      </c>
    </row>
    <row r="1078" ht="15.75" customHeight="1">
      <c r="A1078" s="15" t="s">
        <v>856</v>
      </c>
      <c r="B1078" s="15" t="s">
        <v>955</v>
      </c>
      <c r="C1078" s="15" t="s">
        <v>956</v>
      </c>
      <c r="D1078" s="6">
        <v>1.0</v>
      </c>
      <c r="E1078" s="6">
        <v>1.0</v>
      </c>
      <c r="F1078" s="15"/>
      <c r="G1078" s="7">
        <v>42082.0</v>
      </c>
      <c r="H1078" s="8">
        <v>0.5208333333333334</v>
      </c>
      <c r="I1078" s="16">
        <v>42082.520833333336</v>
      </c>
      <c r="J1078" s="17">
        <v>7540952.77</v>
      </c>
      <c r="K1078" s="17">
        <v>364512.43</v>
      </c>
      <c r="L1078" s="18">
        <v>7540952.77</v>
      </c>
      <c r="M1078" s="18">
        <v>364512.43</v>
      </c>
      <c r="N1078" s="23" t="s">
        <v>56</v>
      </c>
      <c r="O1078" s="17" t="s">
        <v>58</v>
      </c>
      <c r="P1078" s="17" t="s">
        <v>964</v>
      </c>
      <c r="Q1078" s="6">
        <f t="shared" si="1"/>
        <v>0</v>
      </c>
      <c r="R1078" s="6">
        <v>0.0</v>
      </c>
    </row>
    <row r="1079" ht="15.75" customHeight="1">
      <c r="A1079" s="15" t="s">
        <v>856</v>
      </c>
      <c r="B1079" s="15" t="s">
        <v>955</v>
      </c>
      <c r="C1079" s="15" t="s">
        <v>956</v>
      </c>
      <c r="D1079" s="6">
        <v>1.0</v>
      </c>
      <c r="E1079" s="6">
        <v>1.0</v>
      </c>
      <c r="F1079" s="15"/>
      <c r="G1079" s="7">
        <v>42082.0</v>
      </c>
      <c r="H1079" s="8">
        <v>0.5243055555555556</v>
      </c>
      <c r="I1079" s="16">
        <v>42082.524305555555</v>
      </c>
      <c r="J1079" s="17">
        <v>7540952.77</v>
      </c>
      <c r="K1079" s="17">
        <v>364512.43</v>
      </c>
      <c r="L1079" s="18">
        <v>7540952.77</v>
      </c>
      <c r="M1079" s="18">
        <v>364512.43</v>
      </c>
      <c r="N1079" s="14" t="s">
        <v>37</v>
      </c>
      <c r="O1079" s="17" t="s">
        <v>31</v>
      </c>
      <c r="P1079" s="17" t="s">
        <v>964</v>
      </c>
      <c r="Q1079" s="6">
        <f t="shared" si="1"/>
        <v>0</v>
      </c>
      <c r="R1079" s="6">
        <v>0.0</v>
      </c>
    </row>
    <row r="1080" ht="15.75" customHeight="1">
      <c r="A1080" s="15" t="s">
        <v>856</v>
      </c>
      <c r="B1080" s="15" t="s">
        <v>955</v>
      </c>
      <c r="C1080" s="15" t="s">
        <v>956</v>
      </c>
      <c r="D1080" s="6">
        <v>1.0</v>
      </c>
      <c r="E1080" s="6">
        <v>1.0</v>
      </c>
      <c r="F1080" s="15"/>
      <c r="G1080" s="7">
        <v>42082.0</v>
      </c>
      <c r="H1080" s="8">
        <v>0.5277777777777778</v>
      </c>
      <c r="I1080" s="16">
        <v>42082.52777777778</v>
      </c>
      <c r="J1080" s="17">
        <v>7540952.77</v>
      </c>
      <c r="K1080" s="17">
        <v>364512.43</v>
      </c>
      <c r="L1080" s="18">
        <v>7540952.77</v>
      </c>
      <c r="M1080" s="18">
        <v>364512.43</v>
      </c>
      <c r="N1080" s="14" t="s">
        <v>60</v>
      </c>
      <c r="O1080" s="17" t="s">
        <v>52</v>
      </c>
      <c r="P1080" s="17" t="s">
        <v>964</v>
      </c>
      <c r="Q1080" s="6">
        <f t="shared" si="1"/>
        <v>0</v>
      </c>
      <c r="R1080" s="6">
        <v>0.0</v>
      </c>
    </row>
    <row r="1081" ht="15.75" customHeight="1">
      <c r="A1081" s="15" t="s">
        <v>856</v>
      </c>
      <c r="B1081" s="15" t="s">
        <v>955</v>
      </c>
      <c r="C1081" s="15" t="s">
        <v>956</v>
      </c>
      <c r="D1081" s="6">
        <v>1.0</v>
      </c>
      <c r="E1081" s="6">
        <v>1.0</v>
      </c>
      <c r="F1081" s="15"/>
      <c r="G1081" s="7">
        <v>42082.0</v>
      </c>
      <c r="H1081" s="8">
        <v>0.53125</v>
      </c>
      <c r="I1081" s="16">
        <v>42082.53125</v>
      </c>
      <c r="J1081" s="17">
        <v>7540952.77</v>
      </c>
      <c r="K1081" s="17">
        <v>364512.43</v>
      </c>
      <c r="L1081" s="18">
        <v>7540952.77</v>
      </c>
      <c r="M1081" s="18">
        <v>364512.43</v>
      </c>
      <c r="N1081" s="14" t="s">
        <v>60</v>
      </c>
      <c r="O1081" s="17" t="s">
        <v>52</v>
      </c>
      <c r="P1081" s="17" t="s">
        <v>964</v>
      </c>
      <c r="Q1081" s="6">
        <f t="shared" si="1"/>
        <v>0</v>
      </c>
      <c r="R1081" s="6">
        <v>0.0</v>
      </c>
    </row>
    <row r="1082" ht="15.75" customHeight="1">
      <c r="A1082" s="15" t="s">
        <v>856</v>
      </c>
      <c r="B1082" s="15" t="s">
        <v>955</v>
      </c>
      <c r="C1082" s="15" t="s">
        <v>956</v>
      </c>
      <c r="D1082" s="6">
        <v>1.0</v>
      </c>
      <c r="E1082" s="6">
        <v>1.0</v>
      </c>
      <c r="F1082" s="15"/>
      <c r="G1082" s="7">
        <v>42082.0</v>
      </c>
      <c r="H1082" s="8">
        <v>0.5347222222222222</v>
      </c>
      <c r="I1082" s="16">
        <v>42082.53472222222</v>
      </c>
      <c r="J1082" s="17">
        <v>7540952.77</v>
      </c>
      <c r="K1082" s="17">
        <v>364512.43</v>
      </c>
      <c r="L1082" s="18">
        <v>7540952.77</v>
      </c>
      <c r="M1082" s="18">
        <v>364512.43</v>
      </c>
      <c r="N1082" s="14" t="s">
        <v>60</v>
      </c>
      <c r="O1082" s="17" t="s">
        <v>52</v>
      </c>
      <c r="P1082" s="17" t="s">
        <v>964</v>
      </c>
      <c r="Q1082" s="6">
        <f t="shared" si="1"/>
        <v>0</v>
      </c>
      <c r="R1082" s="6">
        <v>0.0</v>
      </c>
    </row>
    <row r="1083" ht="15.75" customHeight="1">
      <c r="A1083" s="15" t="s">
        <v>856</v>
      </c>
      <c r="B1083" s="15" t="s">
        <v>955</v>
      </c>
      <c r="C1083" s="15" t="s">
        <v>956</v>
      </c>
      <c r="D1083" s="6">
        <v>1.0</v>
      </c>
      <c r="E1083" s="6">
        <v>1.0</v>
      </c>
      <c r="F1083" s="15"/>
      <c r="G1083" s="7">
        <v>42082.0</v>
      </c>
      <c r="H1083" s="8">
        <v>0.5381944444444444</v>
      </c>
      <c r="I1083" s="16">
        <v>42082.538194444445</v>
      </c>
      <c r="J1083" s="17">
        <v>7540952.77</v>
      </c>
      <c r="K1083" s="17">
        <v>364512.43</v>
      </c>
      <c r="L1083" s="18">
        <v>7540952.77</v>
      </c>
      <c r="M1083" s="18">
        <v>364512.43</v>
      </c>
      <c r="N1083" s="14" t="s">
        <v>60</v>
      </c>
      <c r="O1083" s="17" t="s">
        <v>52</v>
      </c>
      <c r="P1083" s="17" t="s">
        <v>964</v>
      </c>
      <c r="Q1083" s="6">
        <f t="shared" si="1"/>
        <v>0</v>
      </c>
      <c r="R1083" s="6">
        <v>0.0</v>
      </c>
    </row>
    <row r="1084" ht="15.75" customHeight="1">
      <c r="A1084" s="15" t="s">
        <v>856</v>
      </c>
      <c r="B1084" s="15" t="s">
        <v>955</v>
      </c>
      <c r="C1084" s="15" t="s">
        <v>956</v>
      </c>
      <c r="D1084" s="6">
        <v>1.0</v>
      </c>
      <c r="E1084" s="6">
        <v>1.0</v>
      </c>
      <c r="F1084" s="15"/>
      <c r="G1084" s="7">
        <v>42082.0</v>
      </c>
      <c r="H1084" s="8">
        <v>0.5416666666666666</v>
      </c>
      <c r="I1084" s="16">
        <v>42082.541666666664</v>
      </c>
      <c r="J1084" s="17">
        <v>7540952.77</v>
      </c>
      <c r="K1084" s="17">
        <v>364512.43</v>
      </c>
      <c r="L1084" s="18">
        <v>7540952.77</v>
      </c>
      <c r="M1084" s="18">
        <v>364512.43</v>
      </c>
      <c r="N1084" s="14" t="s">
        <v>60</v>
      </c>
      <c r="O1084" s="17" t="s">
        <v>52</v>
      </c>
      <c r="P1084" s="17" t="s">
        <v>964</v>
      </c>
      <c r="Q1084" s="6">
        <f t="shared" si="1"/>
        <v>0</v>
      </c>
      <c r="R1084" s="6">
        <v>0.0</v>
      </c>
    </row>
    <row r="1085" ht="15.75" customHeight="1">
      <c r="A1085" s="15" t="s">
        <v>856</v>
      </c>
      <c r="B1085" s="15" t="s">
        <v>955</v>
      </c>
      <c r="C1085" s="15" t="s">
        <v>956</v>
      </c>
      <c r="D1085" s="6">
        <v>1.0</v>
      </c>
      <c r="E1085" s="6">
        <v>1.0</v>
      </c>
      <c r="F1085" s="15"/>
      <c r="G1085" s="7">
        <v>42082.0</v>
      </c>
      <c r="H1085" s="8">
        <v>0.545138888888889</v>
      </c>
      <c r="I1085" s="16">
        <v>42082.54513888889</v>
      </c>
      <c r="J1085" s="17">
        <v>7540952.77</v>
      </c>
      <c r="K1085" s="17">
        <v>364512.43</v>
      </c>
      <c r="L1085" s="18">
        <v>7540952.77</v>
      </c>
      <c r="M1085" s="18">
        <v>364512.43</v>
      </c>
      <c r="N1085" s="14" t="s">
        <v>60</v>
      </c>
      <c r="O1085" s="17" t="s">
        <v>52</v>
      </c>
      <c r="P1085" s="17" t="s">
        <v>964</v>
      </c>
      <c r="Q1085" s="6">
        <f t="shared" si="1"/>
        <v>0</v>
      </c>
      <c r="R1085" s="6">
        <v>0.0</v>
      </c>
    </row>
    <row r="1086" ht="15.75" customHeight="1">
      <c r="A1086" s="15" t="s">
        <v>856</v>
      </c>
      <c r="B1086" s="15" t="s">
        <v>955</v>
      </c>
      <c r="C1086" s="15" t="s">
        <v>956</v>
      </c>
      <c r="D1086" s="6">
        <v>1.0</v>
      </c>
      <c r="E1086" s="6">
        <v>1.0</v>
      </c>
      <c r="F1086" s="15"/>
      <c r="G1086" s="7">
        <v>42082.0</v>
      </c>
      <c r="H1086" s="8">
        <v>0.548611111111111</v>
      </c>
      <c r="I1086" s="16">
        <v>42082.54861111111</v>
      </c>
      <c r="J1086" s="17">
        <v>7540952.77</v>
      </c>
      <c r="K1086" s="17">
        <v>364512.43</v>
      </c>
      <c r="L1086" s="18">
        <v>7540952.77</v>
      </c>
      <c r="M1086" s="18">
        <v>364512.43</v>
      </c>
      <c r="N1086" s="14" t="s">
        <v>60</v>
      </c>
      <c r="O1086" s="17" t="s">
        <v>52</v>
      </c>
      <c r="P1086" s="17" t="s">
        <v>964</v>
      </c>
      <c r="Q1086" s="6">
        <f t="shared" si="1"/>
        <v>0</v>
      </c>
      <c r="R1086" s="6">
        <v>0.0</v>
      </c>
    </row>
    <row r="1087" ht="15.75" customHeight="1">
      <c r="A1087" s="15" t="s">
        <v>856</v>
      </c>
      <c r="B1087" s="15" t="s">
        <v>955</v>
      </c>
      <c r="C1087" s="15" t="s">
        <v>956</v>
      </c>
      <c r="D1087" s="6">
        <v>1.0</v>
      </c>
      <c r="E1087" s="6">
        <v>1.0</v>
      </c>
      <c r="F1087" s="15"/>
      <c r="G1087" s="7">
        <v>42082.0</v>
      </c>
      <c r="H1087" s="8">
        <v>0.5520833333333334</v>
      </c>
      <c r="I1087" s="16">
        <v>42082.552083333336</v>
      </c>
      <c r="J1087" s="17" t="s">
        <v>28</v>
      </c>
      <c r="K1087" s="17" t="s">
        <v>28</v>
      </c>
      <c r="L1087" s="18" t="s">
        <v>28</v>
      </c>
      <c r="M1087" s="18" t="s">
        <v>28</v>
      </c>
      <c r="N1087" s="10" t="s">
        <v>28</v>
      </c>
      <c r="O1087" s="17" t="s">
        <v>28</v>
      </c>
      <c r="P1087" s="17" t="s">
        <v>28</v>
      </c>
      <c r="Q1087" s="6" t="str">
        <f t="shared" si="1"/>
        <v>#VALUE!</v>
      </c>
      <c r="R1087" s="6" t="s">
        <v>28</v>
      </c>
    </row>
    <row r="1088" ht="15.75" customHeight="1">
      <c r="A1088" s="15" t="s">
        <v>856</v>
      </c>
      <c r="B1088" s="15" t="s">
        <v>955</v>
      </c>
      <c r="C1088" s="15" t="s">
        <v>956</v>
      </c>
      <c r="D1088" s="6">
        <v>1.0</v>
      </c>
      <c r="E1088" s="6">
        <v>1.0</v>
      </c>
      <c r="F1088" s="15"/>
      <c r="G1088" s="7">
        <v>42082.0</v>
      </c>
      <c r="H1088" s="8">
        <v>0.5555555555555556</v>
      </c>
      <c r="I1088" s="16">
        <v>42082.555555555555</v>
      </c>
      <c r="J1088" s="17" t="s">
        <v>28</v>
      </c>
      <c r="K1088" s="17" t="s">
        <v>28</v>
      </c>
      <c r="L1088" s="18" t="s">
        <v>28</v>
      </c>
      <c r="M1088" s="18" t="s">
        <v>28</v>
      </c>
      <c r="N1088" s="10" t="s">
        <v>28</v>
      </c>
      <c r="O1088" s="17" t="s">
        <v>28</v>
      </c>
      <c r="P1088" s="17" t="s">
        <v>28</v>
      </c>
      <c r="Q1088" s="6" t="str">
        <f t="shared" si="1"/>
        <v>#VALUE!</v>
      </c>
      <c r="R1088" s="6" t="s">
        <v>28</v>
      </c>
    </row>
    <row r="1089" ht="15.75" customHeight="1">
      <c r="A1089" s="15" t="s">
        <v>856</v>
      </c>
      <c r="B1089" s="15" t="s">
        <v>955</v>
      </c>
      <c r="C1089" s="15" t="s">
        <v>956</v>
      </c>
      <c r="D1089" s="6">
        <v>1.0</v>
      </c>
      <c r="E1089" s="6">
        <v>1.0</v>
      </c>
      <c r="F1089" s="15"/>
      <c r="G1089" s="7">
        <v>42082.0</v>
      </c>
      <c r="H1089" s="8">
        <v>0.5590277777777778</v>
      </c>
      <c r="I1089" s="16">
        <v>42082.55902777778</v>
      </c>
      <c r="J1089" s="17" t="s">
        <v>28</v>
      </c>
      <c r="K1089" s="17" t="s">
        <v>28</v>
      </c>
      <c r="L1089" s="18" t="s">
        <v>28</v>
      </c>
      <c r="M1089" s="18" t="s">
        <v>28</v>
      </c>
      <c r="N1089" s="10" t="s">
        <v>28</v>
      </c>
      <c r="O1089" s="17" t="s">
        <v>28</v>
      </c>
      <c r="P1089" s="17" t="s">
        <v>28</v>
      </c>
      <c r="Q1089" s="6" t="str">
        <f t="shared" si="1"/>
        <v>#VALUE!</v>
      </c>
      <c r="R1089" s="6" t="s">
        <v>28</v>
      </c>
    </row>
    <row r="1090" ht="15.75" customHeight="1">
      <c r="A1090" s="15" t="s">
        <v>856</v>
      </c>
      <c r="B1090" s="15" t="s">
        <v>955</v>
      </c>
      <c r="C1090" s="15" t="s">
        <v>956</v>
      </c>
      <c r="D1090" s="6">
        <v>1.0</v>
      </c>
      <c r="E1090" s="6">
        <v>1.0</v>
      </c>
      <c r="F1090" s="15"/>
      <c r="G1090" s="7">
        <v>42082.0</v>
      </c>
      <c r="H1090" s="8">
        <v>0.5625</v>
      </c>
      <c r="I1090" s="16">
        <v>42082.5625</v>
      </c>
      <c r="J1090" s="17" t="s">
        <v>28</v>
      </c>
      <c r="K1090" s="17" t="s">
        <v>28</v>
      </c>
      <c r="L1090" s="18" t="s">
        <v>28</v>
      </c>
      <c r="M1090" s="18" t="s">
        <v>28</v>
      </c>
      <c r="N1090" s="10" t="s">
        <v>28</v>
      </c>
      <c r="O1090" s="17" t="s">
        <v>28</v>
      </c>
      <c r="P1090" s="17" t="s">
        <v>28</v>
      </c>
      <c r="Q1090" s="6" t="str">
        <f t="shared" si="1"/>
        <v>#VALUE!</v>
      </c>
      <c r="R1090" s="6" t="s">
        <v>28</v>
      </c>
    </row>
    <row r="1091" ht="15.75" customHeight="1">
      <c r="A1091" s="15" t="s">
        <v>856</v>
      </c>
      <c r="B1091" s="15" t="s">
        <v>955</v>
      </c>
      <c r="C1091" s="15" t="s">
        <v>956</v>
      </c>
      <c r="D1091" s="6">
        <v>1.0</v>
      </c>
      <c r="E1091" s="6">
        <v>1.0</v>
      </c>
      <c r="F1091" s="15"/>
      <c r="G1091" s="7">
        <v>42082.0</v>
      </c>
      <c r="H1091" s="8">
        <v>0.5659722222222222</v>
      </c>
      <c r="I1091" s="16">
        <v>42082.56597222222</v>
      </c>
      <c r="J1091" s="17" t="s">
        <v>28</v>
      </c>
      <c r="K1091" s="17" t="s">
        <v>28</v>
      </c>
      <c r="L1091" s="18" t="s">
        <v>28</v>
      </c>
      <c r="M1091" s="18" t="s">
        <v>28</v>
      </c>
      <c r="N1091" s="10" t="s">
        <v>28</v>
      </c>
      <c r="O1091" s="17" t="s">
        <v>28</v>
      </c>
      <c r="P1091" s="17" t="s">
        <v>28</v>
      </c>
      <c r="Q1091" s="6" t="str">
        <f t="shared" si="1"/>
        <v>#VALUE!</v>
      </c>
      <c r="R1091" s="6" t="s">
        <v>28</v>
      </c>
    </row>
    <row r="1092" ht="15.75" customHeight="1">
      <c r="A1092" s="15" t="s">
        <v>856</v>
      </c>
      <c r="B1092" s="15" t="s">
        <v>955</v>
      </c>
      <c r="C1092" s="15" t="s">
        <v>956</v>
      </c>
      <c r="D1092" s="6">
        <v>1.0</v>
      </c>
      <c r="E1092" s="6">
        <v>1.0</v>
      </c>
      <c r="F1092" s="15"/>
      <c r="G1092" s="7">
        <v>42082.0</v>
      </c>
      <c r="H1092" s="8">
        <v>0.5694444444444444</v>
      </c>
      <c r="I1092" s="16">
        <v>42082.569444444445</v>
      </c>
      <c r="J1092" s="17" t="s">
        <v>28</v>
      </c>
      <c r="K1092" s="17" t="s">
        <v>28</v>
      </c>
      <c r="L1092" s="18" t="s">
        <v>28</v>
      </c>
      <c r="M1092" s="18" t="s">
        <v>28</v>
      </c>
      <c r="N1092" s="10" t="s">
        <v>28</v>
      </c>
      <c r="O1092" s="17" t="s">
        <v>28</v>
      </c>
      <c r="P1092" s="17" t="s">
        <v>28</v>
      </c>
      <c r="Q1092" s="6" t="str">
        <f t="shared" si="1"/>
        <v>#VALUE!</v>
      </c>
      <c r="R1092" s="6" t="s">
        <v>28</v>
      </c>
    </row>
    <row r="1093" ht="15.75" customHeight="1">
      <c r="A1093" s="15" t="s">
        <v>856</v>
      </c>
      <c r="B1093" s="15" t="s">
        <v>955</v>
      </c>
      <c r="C1093" s="15" t="s">
        <v>956</v>
      </c>
      <c r="D1093" s="6">
        <v>1.0</v>
      </c>
      <c r="E1093" s="6">
        <v>1.0</v>
      </c>
      <c r="F1093" s="15"/>
      <c r="G1093" s="7">
        <v>42082.0</v>
      </c>
      <c r="H1093" s="8">
        <v>0.5729166666666666</v>
      </c>
      <c r="I1093" s="16">
        <v>42082.572916666664</v>
      </c>
      <c r="J1093" s="17" t="s">
        <v>28</v>
      </c>
      <c r="K1093" s="17" t="s">
        <v>28</v>
      </c>
      <c r="L1093" s="18" t="s">
        <v>28</v>
      </c>
      <c r="M1093" s="18" t="s">
        <v>28</v>
      </c>
      <c r="N1093" s="10" t="s">
        <v>28</v>
      </c>
      <c r="O1093" s="17" t="s">
        <v>28</v>
      </c>
      <c r="P1093" s="17" t="s">
        <v>28</v>
      </c>
      <c r="Q1093" s="6" t="str">
        <f t="shared" si="1"/>
        <v>#VALUE!</v>
      </c>
      <c r="R1093" s="6" t="s">
        <v>28</v>
      </c>
    </row>
    <row r="1094" ht="15.75" customHeight="1">
      <c r="A1094" s="15" t="s">
        <v>856</v>
      </c>
      <c r="B1094" s="15" t="s">
        <v>955</v>
      </c>
      <c r="C1094" s="15" t="s">
        <v>956</v>
      </c>
      <c r="D1094" s="6">
        <v>1.0</v>
      </c>
      <c r="E1094" s="6">
        <v>1.0</v>
      </c>
      <c r="F1094" s="15"/>
      <c r="G1094" s="7">
        <v>42082.0</v>
      </c>
      <c r="H1094" s="8">
        <v>0.576388888888889</v>
      </c>
      <c r="I1094" s="16">
        <v>42082.57638888889</v>
      </c>
      <c r="J1094" s="17">
        <v>7540944.95</v>
      </c>
      <c r="K1094" s="17">
        <v>364823.5</v>
      </c>
      <c r="L1094" s="18">
        <v>7540944.95</v>
      </c>
      <c r="M1094" s="18">
        <v>364823.5</v>
      </c>
      <c r="N1094" s="6" t="s">
        <v>37</v>
      </c>
      <c r="O1094" s="17" t="s">
        <v>31</v>
      </c>
      <c r="P1094" s="17" t="s">
        <v>28</v>
      </c>
      <c r="Q1094" s="6" t="str">
        <f t="shared" si="1"/>
        <v>#VALUE!</v>
      </c>
      <c r="R1094" s="6">
        <v>0.0</v>
      </c>
    </row>
    <row r="1095" ht="15.75" customHeight="1">
      <c r="A1095" s="15" t="s">
        <v>856</v>
      </c>
      <c r="B1095" s="15" t="s">
        <v>955</v>
      </c>
      <c r="C1095" s="15" t="s">
        <v>956</v>
      </c>
      <c r="D1095" s="6">
        <v>1.0</v>
      </c>
      <c r="E1095" s="6">
        <v>1.0</v>
      </c>
      <c r="F1095" s="15"/>
      <c r="G1095" s="7">
        <v>42082.0</v>
      </c>
      <c r="H1095" s="8">
        <v>0.579861111111111</v>
      </c>
      <c r="I1095" s="16">
        <v>42082.57986111111</v>
      </c>
      <c r="J1095" s="17">
        <v>7540948.31</v>
      </c>
      <c r="K1095" s="17">
        <v>364870.67</v>
      </c>
      <c r="L1095" s="18">
        <v>7540948.31</v>
      </c>
      <c r="M1095" s="18">
        <v>364870.67</v>
      </c>
      <c r="N1095" s="14" t="s">
        <v>33</v>
      </c>
      <c r="O1095" s="17" t="s">
        <v>35</v>
      </c>
      <c r="P1095" s="17" t="s">
        <v>28</v>
      </c>
      <c r="Q1095" s="6">
        <f t="shared" si="1"/>
        <v>47.28951787</v>
      </c>
      <c r="R1095" s="6">
        <v>0.0</v>
      </c>
    </row>
    <row r="1096" ht="15.75" customHeight="1">
      <c r="A1096" s="15" t="s">
        <v>856</v>
      </c>
      <c r="B1096" s="15" t="s">
        <v>955</v>
      </c>
      <c r="C1096" s="15" t="s">
        <v>956</v>
      </c>
      <c r="D1096" s="6">
        <v>1.0</v>
      </c>
      <c r="E1096" s="6">
        <v>1.0</v>
      </c>
      <c r="F1096" s="15"/>
      <c r="G1096" s="7">
        <v>42082.0</v>
      </c>
      <c r="H1096" s="8">
        <v>0.5833333333333334</v>
      </c>
      <c r="I1096" s="16">
        <v>42082.583333333336</v>
      </c>
      <c r="J1096" s="17">
        <v>7540947.32</v>
      </c>
      <c r="K1096" s="17">
        <v>364894.46</v>
      </c>
      <c r="L1096" s="18">
        <v>7540947.32</v>
      </c>
      <c r="M1096" s="18">
        <v>364894.46</v>
      </c>
      <c r="N1096" s="14" t="s">
        <v>33</v>
      </c>
      <c r="O1096" s="17" t="s">
        <v>35</v>
      </c>
      <c r="P1096" s="17" t="s">
        <v>28</v>
      </c>
      <c r="Q1096" s="6">
        <f t="shared" si="1"/>
        <v>23.81059008</v>
      </c>
      <c r="R1096" s="6">
        <v>0.0</v>
      </c>
    </row>
    <row r="1097" ht="15.75" customHeight="1">
      <c r="A1097" s="15" t="s">
        <v>856</v>
      </c>
      <c r="B1097" s="15" t="s">
        <v>955</v>
      </c>
      <c r="C1097" s="15" t="s">
        <v>956</v>
      </c>
      <c r="D1097" s="6">
        <v>1.0</v>
      </c>
      <c r="E1097" s="6">
        <v>1.0</v>
      </c>
      <c r="F1097" s="15"/>
      <c r="G1097" s="7">
        <v>42082.0</v>
      </c>
      <c r="H1097" s="8">
        <v>0.5868055555555556</v>
      </c>
      <c r="I1097" s="16">
        <v>42082.586805555555</v>
      </c>
      <c r="J1097" s="17">
        <v>7540936.39</v>
      </c>
      <c r="K1097" s="17">
        <v>364900.38</v>
      </c>
      <c r="L1097" s="18">
        <v>7540936.39</v>
      </c>
      <c r="M1097" s="18">
        <v>364900.38</v>
      </c>
      <c r="N1097" s="14" t="s">
        <v>60</v>
      </c>
      <c r="O1097" s="17" t="s">
        <v>52</v>
      </c>
      <c r="P1097" s="17" t="s">
        <v>28</v>
      </c>
      <c r="Q1097" s="6">
        <f t="shared" si="1"/>
        <v>12.43025744</v>
      </c>
      <c r="R1097" s="6">
        <v>0.0</v>
      </c>
    </row>
    <row r="1098" ht="15.75" customHeight="1">
      <c r="A1098" s="15" t="s">
        <v>856</v>
      </c>
      <c r="B1098" s="15" t="s">
        <v>955</v>
      </c>
      <c r="C1098" s="15" t="s">
        <v>956</v>
      </c>
      <c r="D1098" s="6">
        <v>1.0</v>
      </c>
      <c r="E1098" s="6">
        <v>1.0</v>
      </c>
      <c r="F1098" s="15"/>
      <c r="G1098" s="7">
        <v>42082.0</v>
      </c>
      <c r="H1098" s="8">
        <v>0.5902777777777778</v>
      </c>
      <c r="I1098" s="16">
        <v>42082.59027777778</v>
      </c>
      <c r="J1098" s="17">
        <v>7540930.34</v>
      </c>
      <c r="K1098" s="17">
        <v>364905.8</v>
      </c>
      <c r="L1098" s="18">
        <v>7540930.34</v>
      </c>
      <c r="M1098" s="18">
        <v>364905.8</v>
      </c>
      <c r="N1098" s="14" t="s">
        <v>60</v>
      </c>
      <c r="O1098" s="17" t="s">
        <v>52</v>
      </c>
      <c r="P1098" s="17" t="s">
        <v>28</v>
      </c>
      <c r="Q1098" s="6">
        <f t="shared" si="1"/>
        <v>8.122739685</v>
      </c>
      <c r="R1098" s="6">
        <v>0.0</v>
      </c>
    </row>
    <row r="1099" ht="15.75" customHeight="1">
      <c r="A1099" s="15" t="s">
        <v>856</v>
      </c>
      <c r="B1099" s="15" t="s">
        <v>955</v>
      </c>
      <c r="C1099" s="15" t="s">
        <v>956</v>
      </c>
      <c r="D1099" s="6">
        <v>1.0</v>
      </c>
      <c r="E1099" s="6">
        <v>1.0</v>
      </c>
      <c r="F1099" s="15"/>
      <c r="G1099" s="7">
        <v>42082.0</v>
      </c>
      <c r="H1099" s="8">
        <v>0.59375</v>
      </c>
      <c r="I1099" s="16">
        <v>42082.59375</v>
      </c>
      <c r="J1099" s="17">
        <v>7540929.57</v>
      </c>
      <c r="K1099" s="17">
        <v>364907.25</v>
      </c>
      <c r="L1099" s="18">
        <v>7540929.57</v>
      </c>
      <c r="M1099" s="18">
        <v>364907.25</v>
      </c>
      <c r="N1099" s="14" t="s">
        <v>33</v>
      </c>
      <c r="O1099" s="17" t="s">
        <v>35</v>
      </c>
      <c r="P1099" s="17" t="s">
        <v>28</v>
      </c>
      <c r="Q1099" s="6">
        <f t="shared" si="1"/>
        <v>1.64176734</v>
      </c>
      <c r="R1099" s="6">
        <v>0.0</v>
      </c>
    </row>
    <row r="1100" ht="15.75" customHeight="1">
      <c r="A1100" s="15" t="s">
        <v>856</v>
      </c>
      <c r="B1100" s="15" t="s">
        <v>955</v>
      </c>
      <c r="C1100" s="15" t="s">
        <v>956</v>
      </c>
      <c r="D1100" s="6">
        <v>1.0</v>
      </c>
      <c r="E1100" s="6">
        <v>1.0</v>
      </c>
      <c r="F1100" s="15"/>
      <c r="G1100" s="7">
        <v>42082.0</v>
      </c>
      <c r="H1100" s="8">
        <v>0.5972222222222222</v>
      </c>
      <c r="I1100" s="16">
        <v>42082.59722222222</v>
      </c>
      <c r="J1100" s="17">
        <v>7540926.82</v>
      </c>
      <c r="K1100" s="17">
        <v>364939.45</v>
      </c>
      <c r="L1100" s="18">
        <v>7540926.82</v>
      </c>
      <c r="M1100" s="18">
        <v>364939.45</v>
      </c>
      <c r="N1100" s="14" t="s">
        <v>33</v>
      </c>
      <c r="O1100" s="17" t="s">
        <v>35</v>
      </c>
      <c r="P1100" s="17" t="s">
        <v>28</v>
      </c>
      <c r="Q1100" s="6">
        <f t="shared" si="1"/>
        <v>32.31721677</v>
      </c>
      <c r="R1100" s="6">
        <v>0.0</v>
      </c>
    </row>
    <row r="1101" ht="15.75" customHeight="1">
      <c r="A1101" s="15" t="s">
        <v>856</v>
      </c>
      <c r="B1101" s="15" t="s">
        <v>955</v>
      </c>
      <c r="C1101" s="15" t="s">
        <v>956</v>
      </c>
      <c r="D1101" s="6">
        <v>1.0</v>
      </c>
      <c r="E1101" s="6">
        <v>1.0</v>
      </c>
      <c r="F1101" s="15"/>
      <c r="G1101" s="7">
        <v>42082.0</v>
      </c>
      <c r="H1101" s="8">
        <v>0.6006944444444444</v>
      </c>
      <c r="I1101" s="16">
        <v>42082.600694444445</v>
      </c>
      <c r="J1101" s="17">
        <v>7540840.92</v>
      </c>
      <c r="K1101" s="17">
        <v>364883.2</v>
      </c>
      <c r="L1101" s="18">
        <v>7540840.92</v>
      </c>
      <c r="M1101" s="18">
        <v>364883.2</v>
      </c>
      <c r="N1101" s="14" t="s">
        <v>28</v>
      </c>
      <c r="O1101" s="17" t="s">
        <v>28</v>
      </c>
      <c r="P1101" s="17" t="s">
        <v>28</v>
      </c>
      <c r="Q1101" s="6">
        <f t="shared" si="1"/>
        <v>102.6784909</v>
      </c>
      <c r="R1101" s="6">
        <v>0.0</v>
      </c>
    </row>
    <row r="1102" ht="15.75" customHeight="1">
      <c r="A1102" s="15" t="s">
        <v>856</v>
      </c>
      <c r="B1102" s="15" t="s">
        <v>955</v>
      </c>
      <c r="C1102" s="15" t="s">
        <v>956</v>
      </c>
      <c r="D1102" s="6">
        <v>1.0</v>
      </c>
      <c r="E1102" s="6">
        <v>1.0</v>
      </c>
      <c r="F1102" s="15"/>
      <c r="G1102" s="7">
        <v>42082.0</v>
      </c>
      <c r="H1102" s="8">
        <v>0.6041666666666666</v>
      </c>
      <c r="I1102" s="16">
        <v>42082.604166666664</v>
      </c>
      <c r="J1102" s="17">
        <v>7540755.92</v>
      </c>
      <c r="K1102" s="17">
        <v>364828.2</v>
      </c>
      <c r="L1102" s="18">
        <v>7540755.92</v>
      </c>
      <c r="M1102" s="18">
        <v>364828.2</v>
      </c>
      <c r="N1102" s="24" t="s">
        <v>56</v>
      </c>
      <c r="O1102" s="17" t="s">
        <v>58</v>
      </c>
      <c r="P1102" s="17" t="s">
        <v>965</v>
      </c>
      <c r="Q1102" s="6">
        <f t="shared" si="1"/>
        <v>101.2422837</v>
      </c>
      <c r="R1102" s="6">
        <v>0.0</v>
      </c>
    </row>
    <row r="1103" ht="15.75" customHeight="1">
      <c r="A1103" s="15" t="s">
        <v>856</v>
      </c>
      <c r="B1103" s="15" t="s">
        <v>955</v>
      </c>
      <c r="C1103" s="15" t="s">
        <v>956</v>
      </c>
      <c r="D1103" s="6">
        <v>1.0</v>
      </c>
      <c r="E1103" s="6">
        <v>1.0</v>
      </c>
      <c r="F1103" s="15"/>
      <c r="G1103" s="7">
        <v>42082.0</v>
      </c>
      <c r="H1103" s="8">
        <v>0.607638888888889</v>
      </c>
      <c r="I1103" s="16">
        <v>42082.60763888889</v>
      </c>
      <c r="J1103" s="17">
        <v>7540939.22</v>
      </c>
      <c r="K1103" s="17">
        <v>364985.01</v>
      </c>
      <c r="L1103" s="18">
        <v>7540939.22</v>
      </c>
      <c r="M1103" s="18">
        <v>364985.01</v>
      </c>
      <c r="N1103" s="23" t="s">
        <v>56</v>
      </c>
      <c r="O1103" s="17" t="s">
        <v>58</v>
      </c>
      <c r="P1103" s="17" t="s">
        <v>966</v>
      </c>
      <c r="Q1103" s="6">
        <f t="shared" si="1"/>
        <v>241.2224411</v>
      </c>
      <c r="R1103" s="6">
        <v>0.0</v>
      </c>
    </row>
    <row r="1104" ht="15.75" customHeight="1">
      <c r="A1104" s="15" t="s">
        <v>856</v>
      </c>
      <c r="B1104" s="15" t="s">
        <v>955</v>
      </c>
      <c r="C1104" s="15" t="s">
        <v>956</v>
      </c>
      <c r="D1104" s="6">
        <v>1.0</v>
      </c>
      <c r="E1104" s="6">
        <v>1.0</v>
      </c>
      <c r="F1104" s="15"/>
      <c r="G1104" s="7">
        <v>42082.0</v>
      </c>
      <c r="H1104" s="8">
        <v>0.611111111111111</v>
      </c>
      <c r="I1104" s="16">
        <v>42082.61111111111</v>
      </c>
      <c r="J1104" s="17">
        <v>7540939.22</v>
      </c>
      <c r="K1104" s="17">
        <v>364985.01</v>
      </c>
      <c r="L1104" s="18">
        <v>7540939.22</v>
      </c>
      <c r="M1104" s="18">
        <v>364985.01</v>
      </c>
      <c r="N1104" s="24" t="s">
        <v>56</v>
      </c>
      <c r="O1104" s="17" t="s">
        <v>58</v>
      </c>
      <c r="P1104" s="17" t="s">
        <v>966</v>
      </c>
      <c r="Q1104" s="6">
        <f t="shared" si="1"/>
        <v>0</v>
      </c>
      <c r="R1104" s="6">
        <v>0.0</v>
      </c>
    </row>
    <row r="1105" ht="15.75" customHeight="1">
      <c r="A1105" s="15" t="s">
        <v>856</v>
      </c>
      <c r="B1105" s="15" t="s">
        <v>955</v>
      </c>
      <c r="C1105" s="15" t="s">
        <v>956</v>
      </c>
      <c r="D1105" s="6">
        <v>1.0</v>
      </c>
      <c r="E1105" s="6">
        <v>1.0</v>
      </c>
      <c r="F1105" s="15"/>
      <c r="G1105" s="7">
        <v>42082.0</v>
      </c>
      <c r="H1105" s="8">
        <v>0.6145833333333334</v>
      </c>
      <c r="I1105" s="16">
        <v>42082.614583333336</v>
      </c>
      <c r="J1105" s="17">
        <v>7540939.22</v>
      </c>
      <c r="K1105" s="17">
        <v>364985.01</v>
      </c>
      <c r="L1105" s="18">
        <v>7540939.22</v>
      </c>
      <c r="M1105" s="18">
        <v>364985.01</v>
      </c>
      <c r="N1105" s="24" t="s">
        <v>56</v>
      </c>
      <c r="O1105" s="17" t="s">
        <v>58</v>
      </c>
      <c r="P1105" s="17" t="s">
        <v>966</v>
      </c>
      <c r="Q1105" s="6">
        <f t="shared" si="1"/>
        <v>0</v>
      </c>
      <c r="R1105" s="6">
        <v>0.0</v>
      </c>
    </row>
    <row r="1106" ht="15.75" customHeight="1">
      <c r="A1106" s="15" t="s">
        <v>856</v>
      </c>
      <c r="B1106" s="15" t="s">
        <v>955</v>
      </c>
      <c r="C1106" s="15" t="s">
        <v>956</v>
      </c>
      <c r="D1106" s="6">
        <v>1.0</v>
      </c>
      <c r="E1106" s="6">
        <v>1.0</v>
      </c>
      <c r="F1106" s="15"/>
      <c r="G1106" s="7">
        <v>42082.0</v>
      </c>
      <c r="H1106" s="8">
        <v>0.6180555555555556</v>
      </c>
      <c r="I1106" s="16">
        <v>42082.618055555555</v>
      </c>
      <c r="J1106" s="17">
        <v>7540939.22</v>
      </c>
      <c r="K1106" s="17">
        <v>364985.01</v>
      </c>
      <c r="L1106" s="18">
        <v>7540939.22</v>
      </c>
      <c r="M1106" s="18">
        <v>364985.01</v>
      </c>
      <c r="N1106" s="24" t="s">
        <v>56</v>
      </c>
      <c r="O1106" s="17" t="s">
        <v>58</v>
      </c>
      <c r="P1106" s="17" t="s">
        <v>966</v>
      </c>
      <c r="Q1106" s="6">
        <f t="shared" si="1"/>
        <v>0</v>
      </c>
      <c r="R1106" s="6">
        <v>0.0</v>
      </c>
    </row>
    <row r="1107" ht="15.75" customHeight="1">
      <c r="A1107" s="15" t="s">
        <v>856</v>
      </c>
      <c r="B1107" s="15" t="s">
        <v>955</v>
      </c>
      <c r="C1107" s="15" t="s">
        <v>956</v>
      </c>
      <c r="D1107" s="6">
        <v>1.0</v>
      </c>
      <c r="E1107" s="6">
        <v>1.0</v>
      </c>
      <c r="F1107" s="15"/>
      <c r="G1107" s="7">
        <v>42082.0</v>
      </c>
      <c r="H1107" s="8">
        <v>0.6215277777777778</v>
      </c>
      <c r="I1107" s="16">
        <v>42082.62152777778</v>
      </c>
      <c r="J1107" s="17">
        <v>7540939.22</v>
      </c>
      <c r="K1107" s="17">
        <v>364985.01</v>
      </c>
      <c r="L1107" s="18">
        <v>7540939.22</v>
      </c>
      <c r="M1107" s="18">
        <v>364985.01</v>
      </c>
      <c r="N1107" s="24" t="s">
        <v>56</v>
      </c>
      <c r="O1107" s="17" t="s">
        <v>58</v>
      </c>
      <c r="P1107" s="17" t="s">
        <v>966</v>
      </c>
      <c r="Q1107" s="6">
        <f t="shared" si="1"/>
        <v>0</v>
      </c>
      <c r="R1107" s="6">
        <v>0.0</v>
      </c>
    </row>
    <row r="1108" ht="15.75" customHeight="1">
      <c r="A1108" s="15" t="s">
        <v>856</v>
      </c>
      <c r="B1108" s="15" t="s">
        <v>955</v>
      </c>
      <c r="C1108" s="15" t="s">
        <v>956</v>
      </c>
      <c r="D1108" s="6">
        <v>1.0</v>
      </c>
      <c r="E1108" s="6">
        <v>1.0</v>
      </c>
      <c r="F1108" s="15"/>
      <c r="G1108" s="7">
        <v>42082.0</v>
      </c>
      <c r="H1108" s="8">
        <v>0.625</v>
      </c>
      <c r="I1108" s="16">
        <v>42082.625</v>
      </c>
      <c r="J1108" s="17">
        <v>7540928.24</v>
      </c>
      <c r="K1108" s="17">
        <v>364993.03</v>
      </c>
      <c r="L1108" s="18">
        <v>7540928.24</v>
      </c>
      <c r="M1108" s="18">
        <v>364993.03</v>
      </c>
      <c r="N1108" s="14" t="s">
        <v>33</v>
      </c>
      <c r="O1108" s="17" t="s">
        <v>35</v>
      </c>
      <c r="P1108" s="17" t="s">
        <v>28</v>
      </c>
      <c r="Q1108" s="6">
        <f t="shared" si="1"/>
        <v>13.59708792</v>
      </c>
      <c r="R1108" s="6">
        <v>0.0</v>
      </c>
    </row>
    <row r="1109" ht="15.75" customHeight="1">
      <c r="A1109" s="15" t="s">
        <v>856</v>
      </c>
      <c r="B1109" s="15" t="s">
        <v>955</v>
      </c>
      <c r="C1109" s="15" t="s">
        <v>956</v>
      </c>
      <c r="D1109" s="6">
        <v>1.0</v>
      </c>
      <c r="E1109" s="6">
        <v>1.0</v>
      </c>
      <c r="F1109" s="15"/>
      <c r="G1109" s="7">
        <v>42082.0</v>
      </c>
      <c r="H1109" s="8">
        <v>0.6284722222222222</v>
      </c>
      <c r="I1109" s="16">
        <v>42082.62847222222</v>
      </c>
      <c r="J1109" s="17">
        <v>7540919.6</v>
      </c>
      <c r="K1109" s="17">
        <v>365019.43</v>
      </c>
      <c r="L1109" s="18">
        <v>7540919.6</v>
      </c>
      <c r="M1109" s="18">
        <v>365019.43</v>
      </c>
      <c r="N1109" s="14" t="s">
        <v>40</v>
      </c>
      <c r="O1109" s="17" t="s">
        <v>42</v>
      </c>
      <c r="P1109" s="17" t="s">
        <v>28</v>
      </c>
      <c r="Q1109" s="6">
        <f t="shared" si="1"/>
        <v>27.77786169</v>
      </c>
      <c r="R1109" s="6">
        <v>0.0</v>
      </c>
    </row>
    <row r="1110" ht="15.75" customHeight="1">
      <c r="A1110" s="15" t="s">
        <v>856</v>
      </c>
      <c r="B1110" s="15" t="s">
        <v>955</v>
      </c>
      <c r="C1110" s="15" t="s">
        <v>956</v>
      </c>
      <c r="D1110" s="6">
        <v>1.0</v>
      </c>
      <c r="E1110" s="6">
        <v>1.0</v>
      </c>
      <c r="F1110" s="15"/>
      <c r="G1110" s="7">
        <v>42082.0</v>
      </c>
      <c r="H1110" s="8">
        <v>0.6319444444444444</v>
      </c>
      <c r="I1110" s="16">
        <v>42082.631944444445</v>
      </c>
      <c r="J1110" s="17">
        <v>7540914.72</v>
      </c>
      <c r="K1110" s="17">
        <v>365050.79</v>
      </c>
      <c r="L1110" s="18">
        <v>7540914.72</v>
      </c>
      <c r="M1110" s="18">
        <v>365050.79</v>
      </c>
      <c r="N1110" s="14" t="s">
        <v>37</v>
      </c>
      <c r="O1110" s="17" t="s">
        <v>31</v>
      </c>
      <c r="P1110" s="17" t="s">
        <v>28</v>
      </c>
      <c r="Q1110" s="6">
        <f t="shared" si="1"/>
        <v>31.73742271</v>
      </c>
      <c r="R1110" s="6">
        <v>0.0</v>
      </c>
    </row>
    <row r="1111" ht="15.75" customHeight="1">
      <c r="A1111" s="15" t="s">
        <v>856</v>
      </c>
      <c r="B1111" s="15" t="s">
        <v>955</v>
      </c>
      <c r="C1111" s="15" t="s">
        <v>956</v>
      </c>
      <c r="D1111" s="6">
        <v>1.0</v>
      </c>
      <c r="E1111" s="6">
        <v>1.0</v>
      </c>
      <c r="F1111" s="15"/>
      <c r="G1111" s="7">
        <v>42082.0</v>
      </c>
      <c r="H1111" s="8">
        <v>0.6354166666666666</v>
      </c>
      <c r="I1111" s="16">
        <v>42082.635416666664</v>
      </c>
      <c r="J1111" s="17">
        <v>7540878.41</v>
      </c>
      <c r="K1111" s="17">
        <v>365066.0</v>
      </c>
      <c r="L1111" s="18">
        <v>7540878.41</v>
      </c>
      <c r="M1111" s="18">
        <v>365066.0</v>
      </c>
      <c r="N1111" s="14" t="s">
        <v>37</v>
      </c>
      <c r="O1111" s="17" t="s">
        <v>31</v>
      </c>
      <c r="P1111" s="17" t="s">
        <v>28</v>
      </c>
      <c r="Q1111" s="6">
        <f t="shared" si="1"/>
        <v>39.36699379</v>
      </c>
      <c r="R1111" s="6">
        <v>0.0</v>
      </c>
    </row>
    <row r="1112" ht="15.75" customHeight="1">
      <c r="A1112" s="15" t="s">
        <v>856</v>
      </c>
      <c r="B1112" s="15" t="s">
        <v>955</v>
      </c>
      <c r="C1112" s="15" t="s">
        <v>956</v>
      </c>
      <c r="D1112" s="6">
        <v>1.0</v>
      </c>
      <c r="E1112" s="6">
        <v>1.0</v>
      </c>
      <c r="F1112" s="15"/>
      <c r="G1112" s="7">
        <v>42082.0</v>
      </c>
      <c r="H1112" s="8">
        <v>0.638888888888889</v>
      </c>
      <c r="I1112" s="16">
        <v>42082.63888888889</v>
      </c>
      <c r="J1112" s="17">
        <v>7540853.11</v>
      </c>
      <c r="K1112" s="17">
        <v>365089.2</v>
      </c>
      <c r="L1112" s="18">
        <v>7540853.11</v>
      </c>
      <c r="M1112" s="18">
        <v>365089.2</v>
      </c>
      <c r="N1112" s="14" t="s">
        <v>33</v>
      </c>
      <c r="O1112" s="17" t="s">
        <v>35</v>
      </c>
      <c r="P1112" s="17" t="s">
        <v>28</v>
      </c>
      <c r="Q1112" s="6">
        <f t="shared" si="1"/>
        <v>34.32681168</v>
      </c>
      <c r="R1112" s="6">
        <v>0.0</v>
      </c>
    </row>
    <row r="1113" ht="15.75" customHeight="1">
      <c r="A1113" s="15" t="s">
        <v>856</v>
      </c>
      <c r="B1113" s="15" t="s">
        <v>955</v>
      </c>
      <c r="C1113" s="15" t="s">
        <v>956</v>
      </c>
      <c r="D1113" s="6">
        <v>1.0</v>
      </c>
      <c r="E1113" s="6">
        <v>1.0</v>
      </c>
      <c r="F1113" s="15"/>
      <c r="G1113" s="7">
        <v>42082.0</v>
      </c>
      <c r="H1113" s="8">
        <v>0.642361111111111</v>
      </c>
      <c r="I1113" s="16">
        <v>42082.64236111111</v>
      </c>
      <c r="J1113" s="17">
        <v>7540808.19</v>
      </c>
      <c r="K1113" s="17">
        <v>365139.55</v>
      </c>
      <c r="L1113" s="18">
        <v>7540808.19</v>
      </c>
      <c r="M1113" s="18">
        <v>365139.55</v>
      </c>
      <c r="N1113" s="14" t="s">
        <v>37</v>
      </c>
      <c r="O1113" s="17" t="s">
        <v>31</v>
      </c>
      <c r="P1113" s="17" t="s">
        <v>28</v>
      </c>
      <c r="Q1113" s="6">
        <f t="shared" si="1"/>
        <v>67.47539477</v>
      </c>
      <c r="R1113" s="6">
        <v>0.0</v>
      </c>
    </row>
    <row r="1114" ht="15.75" customHeight="1">
      <c r="A1114" s="15" t="s">
        <v>856</v>
      </c>
      <c r="B1114" s="15" t="s">
        <v>955</v>
      </c>
      <c r="C1114" s="15" t="s">
        <v>956</v>
      </c>
      <c r="D1114" s="6">
        <v>1.0</v>
      </c>
      <c r="E1114" s="6">
        <v>1.0</v>
      </c>
      <c r="F1114" s="15"/>
      <c r="G1114" s="7">
        <v>42082.0</v>
      </c>
      <c r="H1114" s="8">
        <v>0.6458333333333334</v>
      </c>
      <c r="I1114" s="16">
        <v>42082.645833333336</v>
      </c>
      <c r="J1114" s="17">
        <v>7540752.69</v>
      </c>
      <c r="K1114" s="17">
        <v>365263.92</v>
      </c>
      <c r="L1114" s="18">
        <v>7540752.69</v>
      </c>
      <c r="M1114" s="18">
        <v>365263.92</v>
      </c>
      <c r="N1114" s="23" t="s">
        <v>56</v>
      </c>
      <c r="O1114" s="17" t="s">
        <v>58</v>
      </c>
      <c r="P1114" s="17" t="s">
        <v>967</v>
      </c>
      <c r="Q1114" s="6">
        <f t="shared" si="1"/>
        <v>136.1915816</v>
      </c>
      <c r="R1114" s="6">
        <v>0.0</v>
      </c>
    </row>
    <row r="1115" ht="15.75" customHeight="1">
      <c r="A1115" s="15" t="s">
        <v>856</v>
      </c>
      <c r="B1115" s="15" t="s">
        <v>955</v>
      </c>
      <c r="C1115" s="15" t="s">
        <v>956</v>
      </c>
      <c r="D1115" s="6">
        <v>1.0</v>
      </c>
      <c r="E1115" s="6">
        <v>1.0</v>
      </c>
      <c r="F1115" s="15"/>
      <c r="G1115" s="7">
        <v>42082.0</v>
      </c>
      <c r="H1115" s="8">
        <v>0.6493055555555556</v>
      </c>
      <c r="I1115" s="16">
        <v>42082.649305555555</v>
      </c>
      <c r="J1115" s="17">
        <v>7540752.69</v>
      </c>
      <c r="K1115" s="17">
        <v>365263.92</v>
      </c>
      <c r="L1115" s="18">
        <v>7540752.69</v>
      </c>
      <c r="M1115" s="18">
        <v>365263.92</v>
      </c>
      <c r="N1115" s="24" t="s">
        <v>56</v>
      </c>
      <c r="O1115" s="17" t="s">
        <v>58</v>
      </c>
      <c r="P1115" s="17" t="s">
        <v>967</v>
      </c>
      <c r="Q1115" s="6">
        <f t="shared" si="1"/>
        <v>0</v>
      </c>
      <c r="R1115" s="6">
        <v>0.0</v>
      </c>
    </row>
    <row r="1116" ht="15.75" customHeight="1">
      <c r="A1116" s="15" t="s">
        <v>856</v>
      </c>
      <c r="B1116" s="15" t="s">
        <v>955</v>
      </c>
      <c r="C1116" s="15" t="s">
        <v>956</v>
      </c>
      <c r="D1116" s="6">
        <v>1.0</v>
      </c>
      <c r="E1116" s="6">
        <v>1.0</v>
      </c>
      <c r="F1116" s="15"/>
      <c r="G1116" s="7">
        <v>42082.0</v>
      </c>
      <c r="H1116" s="8">
        <v>0.6527777777777778</v>
      </c>
      <c r="I1116" s="16">
        <v>42082.65277777778</v>
      </c>
      <c r="J1116" s="17">
        <v>7540752.69</v>
      </c>
      <c r="K1116" s="17">
        <v>365263.92</v>
      </c>
      <c r="L1116" s="18">
        <v>7540752.69</v>
      </c>
      <c r="M1116" s="18">
        <v>365263.92</v>
      </c>
      <c r="N1116" s="24" t="s">
        <v>56</v>
      </c>
      <c r="O1116" s="17" t="s">
        <v>58</v>
      </c>
      <c r="P1116" s="17" t="s">
        <v>967</v>
      </c>
      <c r="Q1116" s="6">
        <f t="shared" si="1"/>
        <v>0</v>
      </c>
      <c r="R1116" s="6">
        <v>0.0</v>
      </c>
    </row>
    <row r="1117" ht="15.75" customHeight="1">
      <c r="A1117" s="15" t="s">
        <v>856</v>
      </c>
      <c r="B1117" s="15" t="s">
        <v>955</v>
      </c>
      <c r="C1117" s="15" t="s">
        <v>956</v>
      </c>
      <c r="D1117" s="6">
        <v>1.0</v>
      </c>
      <c r="E1117" s="6">
        <v>1.0</v>
      </c>
      <c r="F1117" s="15"/>
      <c r="G1117" s="7">
        <v>42082.0</v>
      </c>
      <c r="H1117" s="8">
        <v>0.65625</v>
      </c>
      <c r="I1117" s="16">
        <v>42082.65625</v>
      </c>
      <c r="J1117" s="17">
        <v>7540752.69</v>
      </c>
      <c r="K1117" s="17">
        <v>365263.92</v>
      </c>
      <c r="L1117" s="18">
        <v>7540752.69</v>
      </c>
      <c r="M1117" s="18">
        <v>365263.92</v>
      </c>
      <c r="N1117" s="24" t="s">
        <v>56</v>
      </c>
      <c r="O1117" s="17" t="s">
        <v>58</v>
      </c>
      <c r="P1117" s="17" t="s">
        <v>967</v>
      </c>
      <c r="Q1117" s="6">
        <f t="shared" si="1"/>
        <v>0</v>
      </c>
      <c r="R1117" s="6">
        <v>0.0</v>
      </c>
    </row>
    <row r="1118" ht="15.75" customHeight="1">
      <c r="A1118" s="15" t="s">
        <v>856</v>
      </c>
      <c r="B1118" s="15" t="s">
        <v>955</v>
      </c>
      <c r="C1118" s="15" t="s">
        <v>956</v>
      </c>
      <c r="D1118" s="6">
        <v>1.0</v>
      </c>
      <c r="E1118" s="6">
        <v>1.0</v>
      </c>
      <c r="F1118" s="15"/>
      <c r="G1118" s="7">
        <v>42082.0</v>
      </c>
      <c r="H1118" s="8">
        <v>0.6597222222222222</v>
      </c>
      <c r="I1118" s="16">
        <v>42082.65972222222</v>
      </c>
      <c r="J1118" s="17">
        <v>7540752.69</v>
      </c>
      <c r="K1118" s="17">
        <v>365263.92</v>
      </c>
      <c r="L1118" s="18">
        <v>7540752.69</v>
      </c>
      <c r="M1118" s="18">
        <v>365263.92</v>
      </c>
      <c r="N1118" s="24" t="s">
        <v>56</v>
      </c>
      <c r="O1118" s="17" t="s">
        <v>58</v>
      </c>
      <c r="P1118" s="17" t="s">
        <v>967</v>
      </c>
      <c r="Q1118" s="6">
        <f t="shared" si="1"/>
        <v>0</v>
      </c>
      <c r="R1118" s="6">
        <v>0.0</v>
      </c>
    </row>
    <row r="1119" ht="15.75" customHeight="1">
      <c r="A1119" s="15" t="s">
        <v>856</v>
      </c>
      <c r="B1119" s="15" t="s">
        <v>955</v>
      </c>
      <c r="C1119" s="15" t="s">
        <v>956</v>
      </c>
      <c r="D1119" s="6">
        <v>1.0</v>
      </c>
      <c r="E1119" s="6">
        <v>1.0</v>
      </c>
      <c r="F1119" s="15"/>
      <c r="G1119" s="7">
        <v>42082.0</v>
      </c>
      <c r="H1119" s="8">
        <v>0.6631944444444444</v>
      </c>
      <c r="I1119" s="16">
        <v>42082.663194444445</v>
      </c>
      <c r="J1119" s="17">
        <v>7540752.69</v>
      </c>
      <c r="K1119" s="17">
        <v>365263.92</v>
      </c>
      <c r="L1119" s="18">
        <v>7540752.69</v>
      </c>
      <c r="M1119" s="18">
        <v>365263.92</v>
      </c>
      <c r="N1119" s="14" t="s">
        <v>37</v>
      </c>
      <c r="O1119" s="17" t="s">
        <v>31</v>
      </c>
      <c r="P1119" s="17" t="s">
        <v>967</v>
      </c>
      <c r="Q1119" s="6">
        <f t="shared" si="1"/>
        <v>0</v>
      </c>
      <c r="R1119" s="6">
        <v>0.0</v>
      </c>
    </row>
    <row r="1120" ht="15.75" customHeight="1">
      <c r="A1120" s="15" t="s">
        <v>856</v>
      </c>
      <c r="B1120" s="15" t="s">
        <v>955</v>
      </c>
      <c r="C1120" s="15" t="s">
        <v>956</v>
      </c>
      <c r="D1120" s="6">
        <v>1.0</v>
      </c>
      <c r="E1120" s="6">
        <v>1.0</v>
      </c>
      <c r="F1120" s="15"/>
      <c r="G1120" s="7">
        <v>42082.0</v>
      </c>
      <c r="H1120" s="8">
        <v>0.6666666666666666</v>
      </c>
      <c r="I1120" s="16">
        <v>42082.666666666664</v>
      </c>
      <c r="J1120" s="17">
        <v>7540740.53</v>
      </c>
      <c r="K1120" s="17">
        <v>365278.94</v>
      </c>
      <c r="L1120" s="18">
        <v>7540740.53</v>
      </c>
      <c r="M1120" s="18">
        <v>365278.94</v>
      </c>
      <c r="N1120" s="14" t="s">
        <v>28</v>
      </c>
      <c r="O1120" s="17" t="s">
        <v>28</v>
      </c>
      <c r="P1120" s="17" t="s">
        <v>28</v>
      </c>
      <c r="Q1120" s="6">
        <f t="shared" si="1"/>
        <v>19.32526843</v>
      </c>
      <c r="R1120" s="6">
        <v>0.0</v>
      </c>
    </row>
    <row r="1121" ht="15.75" customHeight="1">
      <c r="A1121" s="15" t="s">
        <v>856</v>
      </c>
      <c r="B1121" s="15" t="s">
        <v>955</v>
      </c>
      <c r="C1121" s="15" t="s">
        <v>956</v>
      </c>
      <c r="D1121" s="6">
        <v>1.0</v>
      </c>
      <c r="E1121" s="6">
        <v>1.0</v>
      </c>
      <c r="F1121" s="15"/>
      <c r="G1121" s="7">
        <v>42082.0</v>
      </c>
      <c r="H1121" s="8">
        <v>0.6701388888888888</v>
      </c>
      <c r="I1121" s="16">
        <v>42082.67013888889</v>
      </c>
      <c r="J1121" s="17">
        <v>7540740.99</v>
      </c>
      <c r="K1121" s="17">
        <v>365280.96</v>
      </c>
      <c r="L1121" s="18">
        <v>7540740.99</v>
      </c>
      <c r="M1121" s="18">
        <v>365280.96</v>
      </c>
      <c r="N1121" s="14" t="s">
        <v>37</v>
      </c>
      <c r="O1121" s="17" t="s">
        <v>31</v>
      </c>
      <c r="P1121" s="17" t="s">
        <v>28</v>
      </c>
      <c r="Q1121" s="6">
        <f t="shared" si="1"/>
        <v>2.071714266</v>
      </c>
      <c r="R1121" s="6">
        <v>0.0</v>
      </c>
    </row>
    <row r="1122" ht="15.75" customHeight="1">
      <c r="A1122" s="15" t="s">
        <v>856</v>
      </c>
      <c r="B1122" s="15" t="s">
        <v>955</v>
      </c>
      <c r="C1122" s="15" t="s">
        <v>956</v>
      </c>
      <c r="D1122" s="6">
        <v>1.0</v>
      </c>
      <c r="E1122" s="6">
        <v>1.0</v>
      </c>
      <c r="F1122" s="15"/>
      <c r="G1122" s="7">
        <v>42082.0</v>
      </c>
      <c r="H1122" s="8">
        <v>0.6736111111111112</v>
      </c>
      <c r="I1122" s="16">
        <v>42082.67361111111</v>
      </c>
      <c r="J1122" s="17">
        <v>7540730.06</v>
      </c>
      <c r="K1122" s="17">
        <v>365289.56</v>
      </c>
      <c r="L1122" s="18">
        <v>7540730.06</v>
      </c>
      <c r="M1122" s="18">
        <v>365289.56</v>
      </c>
      <c r="N1122" s="14" t="s">
        <v>60</v>
      </c>
      <c r="O1122" s="17" t="s">
        <v>52</v>
      </c>
      <c r="P1122" s="17" t="s">
        <v>28</v>
      </c>
      <c r="Q1122" s="6">
        <f t="shared" si="1"/>
        <v>13.90772807</v>
      </c>
      <c r="R1122" s="6">
        <v>0.0</v>
      </c>
    </row>
    <row r="1123" ht="15.75" customHeight="1">
      <c r="A1123" s="15" t="s">
        <v>856</v>
      </c>
      <c r="B1123" s="15" t="s">
        <v>955</v>
      </c>
      <c r="C1123" s="15" t="s">
        <v>956</v>
      </c>
      <c r="D1123" s="6">
        <v>1.0</v>
      </c>
      <c r="E1123" s="6">
        <v>1.0</v>
      </c>
      <c r="F1123" s="15"/>
      <c r="G1123" s="7">
        <v>42082.0</v>
      </c>
      <c r="H1123" s="8">
        <v>0.6770833333333334</v>
      </c>
      <c r="I1123" s="16">
        <v>42082.677083333336</v>
      </c>
      <c r="J1123" s="17">
        <v>7540722.16</v>
      </c>
      <c r="K1123" s="17">
        <v>365319.94</v>
      </c>
      <c r="L1123" s="18">
        <v>7540722.16</v>
      </c>
      <c r="M1123" s="18">
        <v>365319.94</v>
      </c>
      <c r="N1123" s="14" t="s">
        <v>60</v>
      </c>
      <c r="O1123" s="17" t="s">
        <v>52</v>
      </c>
      <c r="P1123" s="17" t="s">
        <v>28</v>
      </c>
      <c r="Q1123" s="6">
        <f t="shared" si="1"/>
        <v>31.39035521</v>
      </c>
      <c r="R1123" s="6">
        <v>0.0</v>
      </c>
    </row>
    <row r="1124" ht="15.75" customHeight="1">
      <c r="A1124" s="15" t="s">
        <v>856</v>
      </c>
      <c r="B1124" s="15" t="s">
        <v>955</v>
      </c>
      <c r="C1124" s="15" t="s">
        <v>956</v>
      </c>
      <c r="D1124" s="6">
        <v>1.0</v>
      </c>
      <c r="E1124" s="6">
        <v>1.0</v>
      </c>
      <c r="F1124" s="15"/>
      <c r="G1124" s="7">
        <v>42082.0</v>
      </c>
      <c r="H1124" s="8">
        <v>0.6805555555555555</v>
      </c>
      <c r="I1124" s="16">
        <v>42082.680555555555</v>
      </c>
      <c r="J1124" s="17">
        <v>7540721.92</v>
      </c>
      <c r="K1124" s="17">
        <v>365323.28</v>
      </c>
      <c r="L1124" s="18">
        <v>7540721.92</v>
      </c>
      <c r="M1124" s="18">
        <v>365323.28</v>
      </c>
      <c r="N1124" s="14" t="s">
        <v>60</v>
      </c>
      <c r="O1124" s="17" t="s">
        <v>52</v>
      </c>
      <c r="P1124" s="17" t="s">
        <v>28</v>
      </c>
      <c r="Q1124" s="6">
        <f t="shared" si="1"/>
        <v>3.348611653</v>
      </c>
      <c r="R1124" s="6">
        <v>0.0</v>
      </c>
    </row>
    <row r="1125" ht="15.75" customHeight="1">
      <c r="A1125" s="15" t="s">
        <v>856</v>
      </c>
      <c r="B1125" s="15" t="s">
        <v>955</v>
      </c>
      <c r="C1125" s="15" t="s">
        <v>956</v>
      </c>
      <c r="D1125" s="6">
        <v>1.0</v>
      </c>
      <c r="E1125" s="6">
        <v>1.0</v>
      </c>
      <c r="F1125" s="15"/>
      <c r="G1125" s="7">
        <v>42082.0</v>
      </c>
      <c r="H1125" s="8">
        <v>0.6840277777777778</v>
      </c>
      <c r="I1125" s="16">
        <v>42082.68402777778</v>
      </c>
      <c r="J1125" s="17">
        <v>7540721.5</v>
      </c>
      <c r="K1125" s="17">
        <v>365323.42</v>
      </c>
      <c r="L1125" s="18">
        <v>7540721.5</v>
      </c>
      <c r="M1125" s="18">
        <v>365323.42</v>
      </c>
      <c r="N1125" s="14" t="s">
        <v>60</v>
      </c>
      <c r="O1125" s="17" t="s">
        <v>52</v>
      </c>
      <c r="P1125" s="17" t="s">
        <v>28</v>
      </c>
      <c r="Q1125" s="6">
        <f t="shared" si="1"/>
        <v>0.4427188723</v>
      </c>
      <c r="R1125" s="6">
        <v>0.0</v>
      </c>
    </row>
    <row r="1126" ht="15.75" customHeight="1">
      <c r="A1126" s="15" t="s">
        <v>856</v>
      </c>
      <c r="B1126" s="15" t="s">
        <v>955</v>
      </c>
      <c r="C1126" s="15" t="s">
        <v>956</v>
      </c>
      <c r="D1126" s="6">
        <v>1.0</v>
      </c>
      <c r="E1126" s="6">
        <v>1.0</v>
      </c>
      <c r="F1126" s="15"/>
      <c r="G1126" s="7">
        <v>42082.0</v>
      </c>
      <c r="H1126" s="8">
        <v>0.6875</v>
      </c>
      <c r="I1126" s="16">
        <v>42082.6875</v>
      </c>
      <c r="J1126" s="17">
        <v>7540725.46</v>
      </c>
      <c r="K1126" s="17">
        <v>365333.48</v>
      </c>
      <c r="L1126" s="18">
        <v>7540725.46</v>
      </c>
      <c r="M1126" s="18">
        <v>365333.48</v>
      </c>
      <c r="N1126" s="14" t="s">
        <v>37</v>
      </c>
      <c r="O1126" s="17" t="s">
        <v>31</v>
      </c>
      <c r="P1126" s="17" t="s">
        <v>28</v>
      </c>
      <c r="Q1126" s="6">
        <f t="shared" si="1"/>
        <v>10.81134589</v>
      </c>
      <c r="R1126" s="6">
        <v>0.0</v>
      </c>
    </row>
    <row r="1127" ht="15.75" customHeight="1">
      <c r="A1127" s="15" t="s">
        <v>856</v>
      </c>
      <c r="B1127" s="15" t="s">
        <v>955</v>
      </c>
      <c r="C1127" s="15" t="s">
        <v>956</v>
      </c>
      <c r="D1127" s="6">
        <v>1.0</v>
      </c>
      <c r="E1127" s="6">
        <v>1.0</v>
      </c>
      <c r="F1127" s="15"/>
      <c r="G1127" s="7">
        <v>42082.0</v>
      </c>
      <c r="H1127" s="8">
        <v>0.6909722222222222</v>
      </c>
      <c r="I1127" s="16">
        <v>42082.69097222222</v>
      </c>
      <c r="J1127" s="17">
        <v>7540731.05</v>
      </c>
      <c r="K1127" s="17">
        <v>365333.12</v>
      </c>
      <c r="L1127" s="18">
        <v>7540731.05</v>
      </c>
      <c r="M1127" s="18">
        <v>365333.12</v>
      </c>
      <c r="N1127" s="14" t="s">
        <v>37</v>
      </c>
      <c r="O1127" s="17" t="s">
        <v>31</v>
      </c>
      <c r="P1127" s="17" t="s">
        <v>28</v>
      </c>
      <c r="Q1127" s="6">
        <f t="shared" si="1"/>
        <v>5.601580134</v>
      </c>
      <c r="R1127" s="6">
        <v>0.0</v>
      </c>
    </row>
    <row r="1128" ht="15.75" customHeight="1">
      <c r="A1128" s="15" t="s">
        <v>856</v>
      </c>
      <c r="B1128" s="15" t="s">
        <v>955</v>
      </c>
      <c r="C1128" s="15" t="s">
        <v>956</v>
      </c>
      <c r="D1128" s="6">
        <v>1.0</v>
      </c>
      <c r="E1128" s="6">
        <v>1.0</v>
      </c>
      <c r="F1128" s="15"/>
      <c r="G1128" s="7">
        <v>42082.0</v>
      </c>
      <c r="H1128" s="8">
        <v>0.6944444444444445</v>
      </c>
      <c r="I1128" s="16">
        <v>42082.694444444445</v>
      </c>
      <c r="J1128" s="17">
        <v>7540729.64</v>
      </c>
      <c r="K1128" s="17">
        <v>365331.63</v>
      </c>
      <c r="L1128" s="18">
        <v>7540729.64</v>
      </c>
      <c r="M1128" s="18">
        <v>365331.63</v>
      </c>
      <c r="N1128" s="14" t="s">
        <v>37</v>
      </c>
      <c r="O1128" s="17" t="s">
        <v>31</v>
      </c>
      <c r="P1128" s="17" t="s">
        <v>28</v>
      </c>
      <c r="Q1128" s="6">
        <f t="shared" si="1"/>
        <v>2.051389773</v>
      </c>
      <c r="R1128" s="6">
        <v>0.0</v>
      </c>
    </row>
    <row r="1129" ht="15.75" customHeight="1">
      <c r="A1129" s="15" t="s">
        <v>856</v>
      </c>
      <c r="B1129" s="15" t="s">
        <v>955</v>
      </c>
      <c r="C1129" s="15" t="s">
        <v>956</v>
      </c>
      <c r="D1129" s="6">
        <v>1.0</v>
      </c>
      <c r="E1129" s="6">
        <v>1.0</v>
      </c>
      <c r="F1129" s="15"/>
      <c r="G1129" s="7">
        <v>42082.0</v>
      </c>
      <c r="H1129" s="8">
        <v>0.6979166666666666</v>
      </c>
      <c r="I1129" s="16">
        <v>42082.697916666664</v>
      </c>
      <c r="J1129" s="17">
        <v>7540752.24</v>
      </c>
      <c r="K1129" s="17">
        <v>365312.86</v>
      </c>
      <c r="L1129" s="18">
        <v>7540752.24</v>
      </c>
      <c r="M1129" s="18">
        <v>365312.86</v>
      </c>
      <c r="N1129" s="14" t="s">
        <v>60</v>
      </c>
      <c r="O1129" s="17" t="s">
        <v>52</v>
      </c>
      <c r="P1129" s="17" t="s">
        <v>28</v>
      </c>
      <c r="Q1129" s="6">
        <f t="shared" si="1"/>
        <v>29.37810239</v>
      </c>
      <c r="R1129" s="6">
        <v>0.0</v>
      </c>
    </row>
    <row r="1130" ht="15.75" customHeight="1">
      <c r="A1130" s="15" t="s">
        <v>856</v>
      </c>
      <c r="B1130" s="15" t="s">
        <v>955</v>
      </c>
      <c r="C1130" s="15" t="s">
        <v>956</v>
      </c>
      <c r="D1130" s="6">
        <v>1.0</v>
      </c>
      <c r="E1130" s="6">
        <v>1.0</v>
      </c>
      <c r="F1130" s="15"/>
      <c r="G1130" s="7">
        <v>42082.0</v>
      </c>
      <c r="H1130" s="8">
        <v>0.7013888888888888</v>
      </c>
      <c r="I1130" s="16">
        <v>42082.70138888889</v>
      </c>
      <c r="J1130" s="17">
        <v>7540742.19</v>
      </c>
      <c r="K1130" s="17">
        <v>365265.64</v>
      </c>
      <c r="L1130" s="18">
        <v>7540742.19</v>
      </c>
      <c r="M1130" s="18">
        <v>365265.64</v>
      </c>
      <c r="N1130" s="24" t="s">
        <v>56</v>
      </c>
      <c r="O1130" s="17" t="s">
        <v>58</v>
      </c>
      <c r="P1130" s="17" t="s">
        <v>968</v>
      </c>
      <c r="Q1130" s="6">
        <f t="shared" si="1"/>
        <v>48.27764389</v>
      </c>
      <c r="R1130" s="6">
        <v>0.0</v>
      </c>
    </row>
    <row r="1131" ht="15.75" customHeight="1">
      <c r="A1131" s="15" t="s">
        <v>856</v>
      </c>
      <c r="B1131" s="15" t="s">
        <v>955</v>
      </c>
      <c r="C1131" s="15" t="s">
        <v>956</v>
      </c>
      <c r="D1131" s="6">
        <v>1.0</v>
      </c>
      <c r="E1131" s="6">
        <v>1.0</v>
      </c>
      <c r="F1131" s="15"/>
      <c r="G1131" s="7">
        <v>42082.0</v>
      </c>
      <c r="H1131" s="8">
        <v>0.7048611111111112</v>
      </c>
      <c r="I1131" s="16">
        <v>42082.70486111111</v>
      </c>
      <c r="J1131" s="17">
        <v>7540742.19</v>
      </c>
      <c r="K1131" s="17">
        <v>365265.64</v>
      </c>
      <c r="L1131" s="18">
        <v>7540742.19</v>
      </c>
      <c r="M1131" s="18">
        <v>365265.64</v>
      </c>
      <c r="N1131" s="24" t="s">
        <v>56</v>
      </c>
      <c r="O1131" s="17" t="s">
        <v>58</v>
      </c>
      <c r="P1131" s="17" t="s">
        <v>968</v>
      </c>
      <c r="Q1131" s="6">
        <f t="shared" si="1"/>
        <v>0</v>
      </c>
      <c r="R1131" s="6">
        <v>0.0</v>
      </c>
    </row>
    <row r="1132" ht="15.75" customHeight="1">
      <c r="A1132" s="15" t="s">
        <v>856</v>
      </c>
      <c r="B1132" s="15" t="s">
        <v>955</v>
      </c>
      <c r="C1132" s="15" t="s">
        <v>956</v>
      </c>
      <c r="D1132" s="6">
        <v>1.0</v>
      </c>
      <c r="E1132" s="6">
        <v>1.0</v>
      </c>
      <c r="F1132" s="15"/>
      <c r="G1132" s="7">
        <v>42082.0</v>
      </c>
      <c r="H1132" s="8">
        <v>0.7083333333333334</v>
      </c>
      <c r="I1132" s="16">
        <v>42082.708333333336</v>
      </c>
      <c r="J1132" s="17">
        <v>7540742.19</v>
      </c>
      <c r="K1132" s="17">
        <v>365265.64</v>
      </c>
      <c r="L1132" s="18">
        <v>7540742.19</v>
      </c>
      <c r="M1132" s="18">
        <v>365265.64</v>
      </c>
      <c r="N1132" s="24" t="s">
        <v>56</v>
      </c>
      <c r="O1132" s="17" t="s">
        <v>58</v>
      </c>
      <c r="P1132" s="17" t="s">
        <v>968</v>
      </c>
      <c r="Q1132" s="6">
        <f t="shared" si="1"/>
        <v>0</v>
      </c>
      <c r="R1132" s="6">
        <v>0.0</v>
      </c>
    </row>
    <row r="1133" ht="15.75" customHeight="1">
      <c r="A1133" s="15" t="s">
        <v>856</v>
      </c>
      <c r="B1133" s="15" t="s">
        <v>955</v>
      </c>
      <c r="C1133" s="15" t="s">
        <v>956</v>
      </c>
      <c r="D1133" s="6">
        <v>1.0</v>
      </c>
      <c r="E1133" s="6">
        <v>1.0</v>
      </c>
      <c r="F1133" s="15"/>
      <c r="G1133" s="7">
        <v>42082.0</v>
      </c>
      <c r="H1133" s="8">
        <v>0.7118055555555555</v>
      </c>
      <c r="I1133" s="16">
        <v>42082.711805555555</v>
      </c>
      <c r="J1133" s="17">
        <v>7540751.22</v>
      </c>
      <c r="K1133" s="17">
        <v>365244.25</v>
      </c>
      <c r="L1133" s="18">
        <v>7540751.22</v>
      </c>
      <c r="M1133" s="18">
        <v>365244.25</v>
      </c>
      <c r="N1133" s="14" t="s">
        <v>37</v>
      </c>
      <c r="O1133" s="17" t="s">
        <v>31</v>
      </c>
      <c r="P1133" s="17" t="s">
        <v>28</v>
      </c>
      <c r="Q1133" s="6">
        <f t="shared" si="1"/>
        <v>23.21794565</v>
      </c>
      <c r="R1133" s="6">
        <v>0.0</v>
      </c>
    </row>
    <row r="1134" ht="15.75" customHeight="1">
      <c r="A1134" s="15" t="s">
        <v>856</v>
      </c>
      <c r="B1134" s="15" t="s">
        <v>955</v>
      </c>
      <c r="C1134" s="15" t="s">
        <v>956</v>
      </c>
      <c r="D1134" s="6">
        <v>1.0</v>
      </c>
      <c r="E1134" s="6">
        <v>1.0</v>
      </c>
      <c r="F1134" s="15"/>
      <c r="G1134" s="7">
        <v>42082.0</v>
      </c>
      <c r="H1134" s="8">
        <v>0.7152777777777778</v>
      </c>
      <c r="I1134" s="16">
        <v>42082.71527777778</v>
      </c>
      <c r="J1134" s="17">
        <v>7540754.4008616</v>
      </c>
      <c r="K1134" s="17">
        <v>365215.940352147</v>
      </c>
      <c r="L1134" s="18">
        <v>7540754.4008616</v>
      </c>
      <c r="M1134" s="18">
        <v>365215.940352147</v>
      </c>
      <c r="N1134" s="25" t="s">
        <v>25</v>
      </c>
      <c r="O1134" s="17" t="s">
        <v>26</v>
      </c>
      <c r="P1134" s="17" t="s">
        <v>211</v>
      </c>
      <c r="Q1134" s="6">
        <f t="shared" si="1"/>
        <v>28.4877876</v>
      </c>
      <c r="R1134" s="6">
        <v>0.0</v>
      </c>
    </row>
    <row r="1135" ht="15.75" customHeight="1">
      <c r="A1135" s="15" t="s">
        <v>856</v>
      </c>
      <c r="B1135" s="15" t="s">
        <v>969</v>
      </c>
      <c r="C1135" s="15" t="s">
        <v>209</v>
      </c>
      <c r="D1135" s="6">
        <v>1.0</v>
      </c>
      <c r="E1135" s="6">
        <v>0.0</v>
      </c>
      <c r="F1135" s="15" t="s">
        <v>863</v>
      </c>
      <c r="G1135" s="7">
        <v>42083.0</v>
      </c>
      <c r="H1135" s="8">
        <v>0.28125</v>
      </c>
      <c r="I1135" s="16">
        <v>42083.28125</v>
      </c>
      <c r="J1135" s="17">
        <v>7540754.4008616</v>
      </c>
      <c r="K1135" s="17">
        <v>365215.940352147</v>
      </c>
      <c r="L1135" s="18">
        <v>7540754.4008616</v>
      </c>
      <c r="M1135" s="18">
        <v>365215.940352147</v>
      </c>
      <c r="N1135" s="25" t="s">
        <v>25</v>
      </c>
      <c r="O1135" s="17" t="s">
        <v>26</v>
      </c>
      <c r="P1135" s="17" t="s">
        <v>211</v>
      </c>
      <c r="Q1135" s="6">
        <f t="shared" si="1"/>
        <v>0</v>
      </c>
      <c r="R1135" s="6" t="s">
        <v>26</v>
      </c>
    </row>
    <row r="1136" ht="15.75" customHeight="1">
      <c r="A1136" s="15" t="s">
        <v>856</v>
      </c>
      <c r="B1136" s="15" t="s">
        <v>969</v>
      </c>
      <c r="C1136" s="15" t="s">
        <v>209</v>
      </c>
      <c r="D1136" s="6">
        <v>1.0</v>
      </c>
      <c r="E1136" s="6">
        <v>0.0</v>
      </c>
      <c r="F1136" s="15" t="s">
        <v>863</v>
      </c>
      <c r="G1136" s="7">
        <v>42083.0</v>
      </c>
      <c r="H1136" s="8">
        <v>0.2847222222222222</v>
      </c>
      <c r="I1136" s="16">
        <v>42083.28472222222</v>
      </c>
      <c r="J1136" s="17">
        <v>7540756.09</v>
      </c>
      <c r="K1136" s="17">
        <v>365222.25</v>
      </c>
      <c r="L1136" s="18">
        <v>7540756.09</v>
      </c>
      <c r="M1136" s="18">
        <v>365222.25</v>
      </c>
      <c r="N1136" s="14" t="s">
        <v>28</v>
      </c>
      <c r="O1136" s="17" t="s">
        <v>52</v>
      </c>
      <c r="P1136" s="17" t="s">
        <v>970</v>
      </c>
      <c r="Q1136" s="6">
        <f t="shared" si="1"/>
        <v>6.53183317</v>
      </c>
      <c r="R1136" s="6">
        <v>0.0</v>
      </c>
    </row>
    <row r="1137" ht="15.75" customHeight="1">
      <c r="A1137" s="15" t="s">
        <v>856</v>
      </c>
      <c r="B1137" s="15" t="s">
        <v>969</v>
      </c>
      <c r="C1137" s="15" t="s">
        <v>209</v>
      </c>
      <c r="D1137" s="6">
        <v>1.0</v>
      </c>
      <c r="E1137" s="6">
        <v>0.0</v>
      </c>
      <c r="F1137" s="15" t="s">
        <v>863</v>
      </c>
      <c r="G1137" s="7">
        <v>42083.0</v>
      </c>
      <c r="H1137" s="8">
        <v>0.2881944444444445</v>
      </c>
      <c r="I1137" s="16">
        <v>42083.288194444445</v>
      </c>
      <c r="J1137" s="17">
        <v>7540756.09</v>
      </c>
      <c r="K1137" s="17">
        <v>365222.25</v>
      </c>
      <c r="L1137" s="18">
        <v>7540756.09</v>
      </c>
      <c r="M1137" s="18">
        <v>365222.25</v>
      </c>
      <c r="N1137" s="14" t="s">
        <v>28</v>
      </c>
      <c r="O1137" s="17" t="s">
        <v>28</v>
      </c>
      <c r="P1137" s="17" t="s">
        <v>970</v>
      </c>
      <c r="Q1137" s="6">
        <f t="shared" si="1"/>
        <v>0</v>
      </c>
      <c r="R1137" s="6">
        <v>0.0</v>
      </c>
    </row>
    <row r="1138" ht="15.75" customHeight="1">
      <c r="A1138" s="15" t="s">
        <v>856</v>
      </c>
      <c r="B1138" s="15" t="s">
        <v>969</v>
      </c>
      <c r="C1138" s="15" t="s">
        <v>209</v>
      </c>
      <c r="D1138" s="6">
        <v>1.0</v>
      </c>
      <c r="E1138" s="6">
        <v>0.0</v>
      </c>
      <c r="F1138" s="15" t="s">
        <v>863</v>
      </c>
      <c r="G1138" s="7">
        <v>42083.0</v>
      </c>
      <c r="H1138" s="8">
        <v>0.2916666666666667</v>
      </c>
      <c r="I1138" s="16">
        <v>42083.291666666664</v>
      </c>
      <c r="J1138" s="17">
        <v>7540756.09</v>
      </c>
      <c r="K1138" s="17">
        <v>365222.25</v>
      </c>
      <c r="L1138" s="18">
        <v>7540756.09</v>
      </c>
      <c r="M1138" s="18">
        <v>365222.25</v>
      </c>
      <c r="N1138" s="24" t="s">
        <v>56</v>
      </c>
      <c r="O1138" s="17" t="s">
        <v>58</v>
      </c>
      <c r="P1138" s="17" t="s">
        <v>970</v>
      </c>
      <c r="Q1138" s="6">
        <f t="shared" si="1"/>
        <v>0</v>
      </c>
      <c r="R1138" s="6">
        <v>0.0</v>
      </c>
    </row>
    <row r="1139" ht="15.75" customHeight="1">
      <c r="A1139" s="15" t="s">
        <v>856</v>
      </c>
      <c r="B1139" s="15" t="s">
        <v>969</v>
      </c>
      <c r="C1139" s="15" t="s">
        <v>209</v>
      </c>
      <c r="D1139" s="6">
        <v>1.0</v>
      </c>
      <c r="E1139" s="6">
        <v>0.0</v>
      </c>
      <c r="F1139" s="15" t="s">
        <v>863</v>
      </c>
      <c r="G1139" s="7">
        <v>42083.0</v>
      </c>
      <c r="H1139" s="8">
        <v>0.2951388888888889</v>
      </c>
      <c r="I1139" s="16">
        <v>42083.29513888889</v>
      </c>
      <c r="J1139" s="17">
        <v>7540771.48</v>
      </c>
      <c r="K1139" s="17">
        <v>365215.69</v>
      </c>
      <c r="L1139" s="18">
        <v>7540771.48</v>
      </c>
      <c r="M1139" s="18">
        <v>365215.69</v>
      </c>
      <c r="N1139" s="14" t="s">
        <v>28</v>
      </c>
      <c r="O1139" s="17" t="s">
        <v>52</v>
      </c>
      <c r="P1139" s="17" t="s">
        <v>971</v>
      </c>
      <c r="Q1139" s="6">
        <f t="shared" si="1"/>
        <v>16.72978482</v>
      </c>
      <c r="R1139" s="6">
        <v>0.0</v>
      </c>
    </row>
    <row r="1140" ht="15.75" customHeight="1">
      <c r="A1140" s="15" t="s">
        <v>856</v>
      </c>
      <c r="B1140" s="15" t="s">
        <v>969</v>
      </c>
      <c r="C1140" s="15" t="s">
        <v>209</v>
      </c>
      <c r="D1140" s="6">
        <v>1.0</v>
      </c>
      <c r="E1140" s="6">
        <v>0.0</v>
      </c>
      <c r="F1140" s="15" t="s">
        <v>863</v>
      </c>
      <c r="G1140" s="7">
        <v>42083.0</v>
      </c>
      <c r="H1140" s="8">
        <v>0.2986111111111111</v>
      </c>
      <c r="I1140" s="16">
        <v>42083.29861111111</v>
      </c>
      <c r="J1140" s="17">
        <v>7540771.48</v>
      </c>
      <c r="K1140" s="17">
        <v>365215.69</v>
      </c>
      <c r="L1140" s="18">
        <v>7540771.48</v>
      </c>
      <c r="M1140" s="18">
        <v>365215.69</v>
      </c>
      <c r="N1140" s="23" t="s">
        <v>56</v>
      </c>
      <c r="O1140" s="17" t="s">
        <v>58</v>
      </c>
      <c r="P1140" s="17" t="s">
        <v>971</v>
      </c>
      <c r="Q1140" s="6">
        <f t="shared" si="1"/>
        <v>0</v>
      </c>
      <c r="R1140" s="6">
        <v>0.0</v>
      </c>
    </row>
    <row r="1141" ht="15.75" customHeight="1">
      <c r="A1141" s="15" t="s">
        <v>856</v>
      </c>
      <c r="B1141" s="15" t="s">
        <v>969</v>
      </c>
      <c r="C1141" s="15" t="s">
        <v>209</v>
      </c>
      <c r="D1141" s="6">
        <v>1.0</v>
      </c>
      <c r="E1141" s="6">
        <v>0.0</v>
      </c>
      <c r="F1141" s="15" t="s">
        <v>863</v>
      </c>
      <c r="G1141" s="7">
        <v>42083.0</v>
      </c>
      <c r="H1141" s="8">
        <v>0.3020833333333333</v>
      </c>
      <c r="I1141" s="16">
        <v>42083.302083333336</v>
      </c>
      <c r="J1141" s="17">
        <v>7540771.48</v>
      </c>
      <c r="K1141" s="17">
        <v>365215.69</v>
      </c>
      <c r="L1141" s="18">
        <v>7540771.48</v>
      </c>
      <c r="M1141" s="18">
        <v>365215.69</v>
      </c>
      <c r="N1141" s="14" t="s">
        <v>80</v>
      </c>
      <c r="O1141" s="17" t="s">
        <v>82</v>
      </c>
      <c r="P1141" s="17" t="s">
        <v>971</v>
      </c>
      <c r="Q1141" s="6">
        <f t="shared" si="1"/>
        <v>0</v>
      </c>
      <c r="R1141" s="6">
        <v>0.0</v>
      </c>
    </row>
    <row r="1142" ht="15.75" customHeight="1">
      <c r="A1142" s="15" t="s">
        <v>856</v>
      </c>
      <c r="B1142" s="15" t="s">
        <v>969</v>
      </c>
      <c r="C1142" s="15" t="s">
        <v>209</v>
      </c>
      <c r="D1142" s="6">
        <v>1.0</v>
      </c>
      <c r="E1142" s="6">
        <v>0.0</v>
      </c>
      <c r="F1142" s="15" t="s">
        <v>863</v>
      </c>
      <c r="G1142" s="7">
        <v>42083.0</v>
      </c>
      <c r="H1142" s="8">
        <v>0.3055555555555555</v>
      </c>
      <c r="I1142" s="16">
        <v>42083.305555555555</v>
      </c>
      <c r="J1142" s="17">
        <v>7540771.48</v>
      </c>
      <c r="K1142" s="17">
        <v>365215.69</v>
      </c>
      <c r="L1142" s="18">
        <v>7540771.48</v>
      </c>
      <c r="M1142" s="18">
        <v>365215.69</v>
      </c>
      <c r="N1142" s="14" t="s">
        <v>33</v>
      </c>
      <c r="O1142" s="17" t="s">
        <v>35</v>
      </c>
      <c r="P1142" s="17" t="s">
        <v>971</v>
      </c>
      <c r="Q1142" s="6">
        <f t="shared" si="1"/>
        <v>0</v>
      </c>
      <c r="R1142" s="6">
        <v>0.0</v>
      </c>
    </row>
    <row r="1143" ht="15.75" customHeight="1">
      <c r="A1143" s="15" t="s">
        <v>856</v>
      </c>
      <c r="B1143" s="15" t="s">
        <v>969</v>
      </c>
      <c r="C1143" s="15" t="s">
        <v>209</v>
      </c>
      <c r="D1143" s="6">
        <v>1.0</v>
      </c>
      <c r="E1143" s="6">
        <v>0.0</v>
      </c>
      <c r="F1143" s="15" t="s">
        <v>863</v>
      </c>
      <c r="G1143" s="7">
        <v>42083.0</v>
      </c>
      <c r="H1143" s="8">
        <v>0.3090277777777778</v>
      </c>
      <c r="I1143" s="16">
        <v>42083.30902777778</v>
      </c>
      <c r="J1143" s="17">
        <v>7540750.5</v>
      </c>
      <c r="K1143" s="17">
        <v>365216.19</v>
      </c>
      <c r="L1143" s="18">
        <v>7540750.5</v>
      </c>
      <c r="M1143" s="18">
        <v>365216.19</v>
      </c>
      <c r="N1143" s="14" t="s">
        <v>60</v>
      </c>
      <c r="O1143" s="17" t="s">
        <v>52</v>
      </c>
      <c r="P1143" s="17" t="s">
        <v>28</v>
      </c>
      <c r="Q1143" s="6">
        <f t="shared" si="1"/>
        <v>20.98595721</v>
      </c>
      <c r="R1143" s="6">
        <v>0.0</v>
      </c>
    </row>
    <row r="1144" ht="15.75" customHeight="1">
      <c r="A1144" s="15" t="s">
        <v>856</v>
      </c>
      <c r="B1144" s="15" t="s">
        <v>969</v>
      </c>
      <c r="C1144" s="15" t="s">
        <v>209</v>
      </c>
      <c r="D1144" s="6">
        <v>1.0</v>
      </c>
      <c r="E1144" s="6">
        <v>0.0</v>
      </c>
      <c r="F1144" s="15" t="s">
        <v>863</v>
      </c>
      <c r="G1144" s="7">
        <v>42083.0</v>
      </c>
      <c r="H1144" s="8">
        <v>0.3125</v>
      </c>
      <c r="I1144" s="16">
        <v>42083.3125</v>
      </c>
      <c r="J1144" s="17">
        <v>7540758.83</v>
      </c>
      <c r="K1144" s="17">
        <v>365219.5</v>
      </c>
      <c r="L1144" s="18">
        <v>7540758.83</v>
      </c>
      <c r="M1144" s="18">
        <v>365219.5</v>
      </c>
      <c r="N1144" s="14" t="s">
        <v>37</v>
      </c>
      <c r="O1144" s="17" t="s">
        <v>31</v>
      </c>
      <c r="P1144" s="17" t="s">
        <v>28</v>
      </c>
      <c r="Q1144" s="6">
        <f t="shared" si="1"/>
        <v>8.963537248</v>
      </c>
      <c r="R1144" s="6">
        <v>0.0</v>
      </c>
    </row>
    <row r="1145" ht="15.75" customHeight="1">
      <c r="A1145" s="15" t="s">
        <v>856</v>
      </c>
      <c r="B1145" s="15" t="s">
        <v>969</v>
      </c>
      <c r="C1145" s="15" t="s">
        <v>209</v>
      </c>
      <c r="D1145" s="6">
        <v>1.0</v>
      </c>
      <c r="E1145" s="6">
        <v>0.0</v>
      </c>
      <c r="F1145" s="15" t="s">
        <v>863</v>
      </c>
      <c r="G1145" s="7">
        <v>42083.0</v>
      </c>
      <c r="H1145" s="8">
        <v>0.3159722222222222</v>
      </c>
      <c r="I1145" s="16">
        <v>42083.31597222222</v>
      </c>
      <c r="J1145" s="17">
        <v>7540754.5</v>
      </c>
      <c r="K1145" s="17">
        <v>365261.07</v>
      </c>
      <c r="L1145" s="18">
        <v>7540754.5</v>
      </c>
      <c r="M1145" s="18">
        <v>365261.07</v>
      </c>
      <c r="N1145" s="23" t="s">
        <v>56</v>
      </c>
      <c r="O1145" s="17" t="s">
        <v>58</v>
      </c>
      <c r="P1145" s="17" t="s">
        <v>972</v>
      </c>
      <c r="Q1145" s="6">
        <f t="shared" si="1"/>
        <v>41.7949016</v>
      </c>
      <c r="R1145" s="6">
        <v>0.0</v>
      </c>
    </row>
    <row r="1146" ht="15.75" customHeight="1">
      <c r="A1146" s="15" t="s">
        <v>856</v>
      </c>
      <c r="B1146" s="15" t="s">
        <v>969</v>
      </c>
      <c r="C1146" s="15" t="s">
        <v>209</v>
      </c>
      <c r="D1146" s="6">
        <v>1.0</v>
      </c>
      <c r="E1146" s="6">
        <v>0.0</v>
      </c>
      <c r="F1146" s="15" t="s">
        <v>863</v>
      </c>
      <c r="G1146" s="7">
        <v>42083.0</v>
      </c>
      <c r="H1146" s="8">
        <v>0.3194444444444445</v>
      </c>
      <c r="I1146" s="16">
        <v>42083.319444444445</v>
      </c>
      <c r="J1146" s="17">
        <v>7540754.5</v>
      </c>
      <c r="K1146" s="17">
        <v>365261.07</v>
      </c>
      <c r="L1146" s="18">
        <v>7540754.5</v>
      </c>
      <c r="M1146" s="18">
        <v>365261.07</v>
      </c>
      <c r="N1146" s="23" t="s">
        <v>56</v>
      </c>
      <c r="O1146" s="17" t="s">
        <v>58</v>
      </c>
      <c r="P1146" s="17" t="s">
        <v>972</v>
      </c>
      <c r="Q1146" s="6">
        <f t="shared" si="1"/>
        <v>0</v>
      </c>
      <c r="R1146" s="6">
        <v>0.0</v>
      </c>
    </row>
    <row r="1147" ht="15.75" customHeight="1">
      <c r="A1147" s="15" t="s">
        <v>856</v>
      </c>
      <c r="B1147" s="15" t="s">
        <v>969</v>
      </c>
      <c r="C1147" s="15" t="s">
        <v>209</v>
      </c>
      <c r="D1147" s="6">
        <v>1.0</v>
      </c>
      <c r="E1147" s="6">
        <v>0.0</v>
      </c>
      <c r="F1147" s="15" t="s">
        <v>863</v>
      </c>
      <c r="G1147" s="7">
        <v>42083.0</v>
      </c>
      <c r="H1147" s="8">
        <v>0.3229166666666667</v>
      </c>
      <c r="I1147" s="16">
        <v>42083.322916666664</v>
      </c>
      <c r="J1147" s="17">
        <v>7540754.5</v>
      </c>
      <c r="K1147" s="17">
        <v>365261.07</v>
      </c>
      <c r="L1147" s="18">
        <v>7540754.5</v>
      </c>
      <c r="M1147" s="18">
        <v>365261.07</v>
      </c>
      <c r="N1147" s="24" t="s">
        <v>56</v>
      </c>
      <c r="O1147" s="17" t="s">
        <v>58</v>
      </c>
      <c r="P1147" s="17" t="s">
        <v>972</v>
      </c>
      <c r="Q1147" s="6">
        <f t="shared" si="1"/>
        <v>0</v>
      </c>
      <c r="R1147" s="6">
        <v>0.0</v>
      </c>
    </row>
    <row r="1148" ht="15.75" customHeight="1">
      <c r="A1148" s="15" t="s">
        <v>856</v>
      </c>
      <c r="B1148" s="15" t="s">
        <v>969</v>
      </c>
      <c r="C1148" s="15" t="s">
        <v>209</v>
      </c>
      <c r="D1148" s="6">
        <v>1.0</v>
      </c>
      <c r="E1148" s="6">
        <v>0.0</v>
      </c>
      <c r="F1148" s="15" t="s">
        <v>863</v>
      </c>
      <c r="G1148" s="7">
        <v>42083.0</v>
      </c>
      <c r="H1148" s="8">
        <v>0.3263888888888889</v>
      </c>
      <c r="I1148" s="16">
        <v>42083.32638888889</v>
      </c>
      <c r="J1148" s="17">
        <v>7540754.5</v>
      </c>
      <c r="K1148" s="17">
        <v>365261.07</v>
      </c>
      <c r="L1148" s="18">
        <v>7540754.5</v>
      </c>
      <c r="M1148" s="18">
        <v>365261.07</v>
      </c>
      <c r="N1148" s="24" t="s">
        <v>56</v>
      </c>
      <c r="O1148" s="17" t="s">
        <v>58</v>
      </c>
      <c r="P1148" s="17" t="s">
        <v>972</v>
      </c>
      <c r="Q1148" s="6">
        <f t="shared" si="1"/>
        <v>0</v>
      </c>
      <c r="R1148" s="6">
        <v>0.0</v>
      </c>
    </row>
    <row r="1149" ht="15.75" customHeight="1">
      <c r="A1149" s="15" t="s">
        <v>856</v>
      </c>
      <c r="B1149" s="15" t="s">
        <v>969</v>
      </c>
      <c r="C1149" s="15" t="s">
        <v>209</v>
      </c>
      <c r="D1149" s="6">
        <v>1.0</v>
      </c>
      <c r="E1149" s="6">
        <v>0.0</v>
      </c>
      <c r="F1149" s="15" t="s">
        <v>863</v>
      </c>
      <c r="G1149" s="7">
        <v>42083.0</v>
      </c>
      <c r="H1149" s="8">
        <v>0.3298611111111111</v>
      </c>
      <c r="I1149" s="16">
        <v>42083.32986111111</v>
      </c>
      <c r="J1149" s="17">
        <v>7540752.34</v>
      </c>
      <c r="K1149" s="17">
        <v>365273.32</v>
      </c>
      <c r="L1149" s="18">
        <v>7540752.34</v>
      </c>
      <c r="M1149" s="18">
        <v>365273.32</v>
      </c>
      <c r="N1149" s="14" t="s">
        <v>37</v>
      </c>
      <c r="O1149" s="17" t="s">
        <v>31</v>
      </c>
      <c r="P1149" s="17" t="s">
        <v>28</v>
      </c>
      <c r="Q1149" s="6">
        <f t="shared" si="1"/>
        <v>12.43897504</v>
      </c>
      <c r="R1149" s="6">
        <v>0.0</v>
      </c>
    </row>
    <row r="1150" ht="15.75" customHeight="1">
      <c r="A1150" s="15" t="s">
        <v>856</v>
      </c>
      <c r="B1150" s="15" t="s">
        <v>969</v>
      </c>
      <c r="C1150" s="15" t="s">
        <v>209</v>
      </c>
      <c r="D1150" s="6">
        <v>1.0</v>
      </c>
      <c r="E1150" s="6">
        <v>0.0</v>
      </c>
      <c r="F1150" s="15" t="s">
        <v>863</v>
      </c>
      <c r="G1150" s="7">
        <v>42083.0</v>
      </c>
      <c r="H1150" s="8">
        <v>0.3333333333333333</v>
      </c>
      <c r="I1150" s="16">
        <v>42083.333333333336</v>
      </c>
      <c r="J1150" s="17">
        <v>7540743.67</v>
      </c>
      <c r="K1150" s="17">
        <v>365299.09</v>
      </c>
      <c r="L1150" s="18">
        <v>7540743.67</v>
      </c>
      <c r="M1150" s="18">
        <v>365299.09</v>
      </c>
      <c r="N1150" s="14" t="s">
        <v>33</v>
      </c>
      <c r="O1150" s="17" t="s">
        <v>35</v>
      </c>
      <c r="P1150" s="17" t="s">
        <v>973</v>
      </c>
      <c r="Q1150" s="6">
        <f t="shared" si="1"/>
        <v>27.18936925</v>
      </c>
      <c r="R1150" s="6">
        <v>0.0</v>
      </c>
    </row>
    <row r="1151" ht="15.75" customHeight="1">
      <c r="A1151" s="15" t="s">
        <v>856</v>
      </c>
      <c r="B1151" s="15" t="s">
        <v>969</v>
      </c>
      <c r="C1151" s="15" t="s">
        <v>209</v>
      </c>
      <c r="D1151" s="6">
        <v>1.0</v>
      </c>
      <c r="E1151" s="6">
        <v>0.0</v>
      </c>
      <c r="F1151" s="15" t="s">
        <v>863</v>
      </c>
      <c r="G1151" s="7">
        <v>42083.0</v>
      </c>
      <c r="H1151" s="8">
        <v>0.3368055555555556</v>
      </c>
      <c r="I1151" s="16">
        <v>42083.336805555555</v>
      </c>
      <c r="J1151" s="17">
        <v>7540743.67</v>
      </c>
      <c r="K1151" s="17">
        <v>365299.09</v>
      </c>
      <c r="L1151" s="18">
        <v>7540743.67</v>
      </c>
      <c r="M1151" s="18">
        <v>365299.09</v>
      </c>
      <c r="N1151" s="24" t="s">
        <v>56</v>
      </c>
      <c r="O1151" s="17" t="s">
        <v>58</v>
      </c>
      <c r="P1151" s="17" t="s">
        <v>973</v>
      </c>
      <c r="Q1151" s="6">
        <f t="shared" si="1"/>
        <v>0</v>
      </c>
      <c r="R1151" s="6">
        <v>0.0</v>
      </c>
    </row>
    <row r="1152" ht="15.75" customHeight="1">
      <c r="A1152" s="15" t="s">
        <v>856</v>
      </c>
      <c r="B1152" s="15" t="s">
        <v>969</v>
      </c>
      <c r="C1152" s="15" t="s">
        <v>209</v>
      </c>
      <c r="D1152" s="6">
        <v>1.0</v>
      </c>
      <c r="E1152" s="6">
        <v>0.0</v>
      </c>
      <c r="F1152" s="15" t="s">
        <v>863</v>
      </c>
      <c r="G1152" s="7">
        <v>42083.0</v>
      </c>
      <c r="H1152" s="8">
        <v>0.34027777777777773</v>
      </c>
      <c r="I1152" s="16">
        <v>42083.34027777778</v>
      </c>
      <c r="J1152" s="17">
        <v>7540746.59</v>
      </c>
      <c r="K1152" s="17">
        <v>365313.24</v>
      </c>
      <c r="L1152" s="18">
        <v>7540746.59</v>
      </c>
      <c r="M1152" s="18">
        <v>365313.24</v>
      </c>
      <c r="N1152" s="14" t="s">
        <v>33</v>
      </c>
      <c r="O1152" s="17" t="s">
        <v>35</v>
      </c>
      <c r="P1152" s="17" t="s">
        <v>28</v>
      </c>
      <c r="Q1152" s="6">
        <f t="shared" si="1"/>
        <v>14.44814521</v>
      </c>
      <c r="R1152" s="6">
        <v>0.0</v>
      </c>
    </row>
    <row r="1153" ht="15.75" customHeight="1">
      <c r="A1153" s="15" t="s">
        <v>856</v>
      </c>
      <c r="B1153" s="15" t="s">
        <v>969</v>
      </c>
      <c r="C1153" s="15" t="s">
        <v>209</v>
      </c>
      <c r="D1153" s="6">
        <v>1.0</v>
      </c>
      <c r="E1153" s="6">
        <v>0.0</v>
      </c>
      <c r="F1153" s="15" t="s">
        <v>863</v>
      </c>
      <c r="G1153" s="7">
        <v>42083.0</v>
      </c>
      <c r="H1153" s="8">
        <v>0.34375</v>
      </c>
      <c r="I1153" s="16">
        <v>42083.34375</v>
      </c>
      <c r="J1153" s="17">
        <v>7540739.51</v>
      </c>
      <c r="K1153" s="17">
        <v>365316.96</v>
      </c>
      <c r="L1153" s="18">
        <v>7540739.51</v>
      </c>
      <c r="M1153" s="18">
        <v>365316.96</v>
      </c>
      <c r="N1153" s="14" t="s">
        <v>60</v>
      </c>
      <c r="O1153" s="17" t="s">
        <v>52</v>
      </c>
      <c r="P1153" s="17" t="s">
        <v>28</v>
      </c>
      <c r="Q1153" s="6">
        <f t="shared" si="1"/>
        <v>7.997799697</v>
      </c>
      <c r="R1153" s="6">
        <v>0.0</v>
      </c>
    </row>
    <row r="1154" ht="15.75" customHeight="1">
      <c r="A1154" s="15" t="s">
        <v>856</v>
      </c>
      <c r="B1154" s="15" t="s">
        <v>969</v>
      </c>
      <c r="C1154" s="15" t="s">
        <v>209</v>
      </c>
      <c r="D1154" s="6">
        <v>1.0</v>
      </c>
      <c r="E1154" s="6">
        <v>0.0</v>
      </c>
      <c r="F1154" s="15" t="s">
        <v>863</v>
      </c>
      <c r="G1154" s="7">
        <v>42083.0</v>
      </c>
      <c r="H1154" s="8">
        <v>0.34722222222222227</v>
      </c>
      <c r="I1154" s="16">
        <v>42083.34722222222</v>
      </c>
      <c r="J1154" s="17">
        <v>7540740.09</v>
      </c>
      <c r="K1154" s="17">
        <v>365328.87</v>
      </c>
      <c r="L1154" s="18">
        <v>7540740.09</v>
      </c>
      <c r="M1154" s="18">
        <v>365328.87</v>
      </c>
      <c r="N1154" s="14" t="s">
        <v>40</v>
      </c>
      <c r="O1154" s="17" t="s">
        <v>42</v>
      </c>
      <c r="P1154" s="17" t="s">
        <v>28</v>
      </c>
      <c r="Q1154" s="6">
        <f t="shared" si="1"/>
        <v>11.92411422</v>
      </c>
      <c r="R1154" s="6">
        <v>0.0</v>
      </c>
    </row>
    <row r="1155" ht="15.75" customHeight="1">
      <c r="A1155" s="15" t="s">
        <v>856</v>
      </c>
      <c r="B1155" s="15" t="s">
        <v>969</v>
      </c>
      <c r="C1155" s="15" t="s">
        <v>209</v>
      </c>
      <c r="D1155" s="6">
        <v>1.0</v>
      </c>
      <c r="E1155" s="6">
        <v>0.0</v>
      </c>
      <c r="F1155" s="15" t="s">
        <v>863</v>
      </c>
      <c r="G1155" s="7">
        <v>42083.0</v>
      </c>
      <c r="H1155" s="8">
        <v>0.3506944444444444</v>
      </c>
      <c r="I1155" s="16">
        <v>42083.350694444445</v>
      </c>
      <c r="J1155" s="17">
        <v>7540732.1</v>
      </c>
      <c r="K1155" s="17">
        <v>365334.87</v>
      </c>
      <c r="L1155" s="18">
        <v>7540732.1</v>
      </c>
      <c r="M1155" s="18">
        <v>365334.87</v>
      </c>
      <c r="N1155" s="14" t="s">
        <v>40</v>
      </c>
      <c r="O1155" s="17" t="s">
        <v>42</v>
      </c>
      <c r="P1155" s="17" t="s">
        <v>28</v>
      </c>
      <c r="Q1155" s="6">
        <f t="shared" si="1"/>
        <v>9.992001802</v>
      </c>
      <c r="R1155" s="6">
        <v>0.0</v>
      </c>
    </row>
    <row r="1156" ht="15.75" customHeight="1">
      <c r="A1156" s="15" t="s">
        <v>856</v>
      </c>
      <c r="B1156" s="15" t="s">
        <v>969</v>
      </c>
      <c r="C1156" s="15" t="s">
        <v>209</v>
      </c>
      <c r="D1156" s="6">
        <v>1.0</v>
      </c>
      <c r="E1156" s="6">
        <v>0.0</v>
      </c>
      <c r="F1156" s="15" t="s">
        <v>863</v>
      </c>
      <c r="G1156" s="7">
        <v>42083.0</v>
      </c>
      <c r="H1156" s="8">
        <v>0.3541666666666667</v>
      </c>
      <c r="I1156" s="16">
        <v>42083.354166666664</v>
      </c>
      <c r="J1156" s="17">
        <v>7540722.71</v>
      </c>
      <c r="K1156" s="17">
        <v>365349.54</v>
      </c>
      <c r="L1156" s="18">
        <v>7540722.71</v>
      </c>
      <c r="M1156" s="18">
        <v>365349.54</v>
      </c>
      <c r="N1156" s="14" t="s">
        <v>33</v>
      </c>
      <c r="O1156" s="17" t="s">
        <v>35</v>
      </c>
      <c r="P1156" s="17" t="s">
        <v>28</v>
      </c>
      <c r="Q1156" s="6">
        <f t="shared" si="1"/>
        <v>17.41783569</v>
      </c>
      <c r="R1156" s="6">
        <v>0.0</v>
      </c>
    </row>
    <row r="1157" ht="15.75" customHeight="1">
      <c r="A1157" s="15" t="s">
        <v>856</v>
      </c>
      <c r="B1157" s="15" t="s">
        <v>969</v>
      </c>
      <c r="C1157" s="15" t="s">
        <v>209</v>
      </c>
      <c r="D1157" s="6">
        <v>1.0</v>
      </c>
      <c r="E1157" s="6">
        <v>0.0</v>
      </c>
      <c r="F1157" s="15" t="s">
        <v>863</v>
      </c>
      <c r="G1157" s="7">
        <v>42083.0</v>
      </c>
      <c r="H1157" s="8">
        <v>0.3576388888888889</v>
      </c>
      <c r="I1157" s="16">
        <v>42083.35763888889</v>
      </c>
      <c r="J1157" s="17">
        <v>7540713.0</v>
      </c>
      <c r="K1157" s="17">
        <v>365348.89</v>
      </c>
      <c r="L1157" s="18">
        <v>7540713.0</v>
      </c>
      <c r="M1157" s="18">
        <v>365348.89</v>
      </c>
      <c r="N1157" s="14" t="s">
        <v>37</v>
      </c>
      <c r="O1157" s="17" t="s">
        <v>31</v>
      </c>
      <c r="P1157" s="17" t="s">
        <v>28</v>
      </c>
      <c r="Q1157" s="6">
        <f t="shared" si="1"/>
        <v>9.731731603</v>
      </c>
      <c r="R1157" s="6">
        <v>0.0</v>
      </c>
    </row>
    <row r="1158" ht="15.75" customHeight="1">
      <c r="A1158" s="15" t="s">
        <v>856</v>
      </c>
      <c r="B1158" s="15" t="s">
        <v>969</v>
      </c>
      <c r="C1158" s="15" t="s">
        <v>209</v>
      </c>
      <c r="D1158" s="6">
        <v>1.0</v>
      </c>
      <c r="E1158" s="6">
        <v>0.0</v>
      </c>
      <c r="F1158" s="15" t="s">
        <v>863</v>
      </c>
      <c r="G1158" s="7">
        <v>42083.0</v>
      </c>
      <c r="H1158" s="8">
        <v>0.3611111111111111</v>
      </c>
      <c r="I1158" s="16">
        <v>42083.36111111111</v>
      </c>
      <c r="J1158" s="17">
        <v>7540711.78</v>
      </c>
      <c r="K1158" s="17">
        <v>365342.24</v>
      </c>
      <c r="L1158" s="18">
        <v>7540711.78</v>
      </c>
      <c r="M1158" s="18">
        <v>365342.24</v>
      </c>
      <c r="N1158" s="14" t="s">
        <v>37</v>
      </c>
      <c r="O1158" s="17" t="s">
        <v>31</v>
      </c>
      <c r="P1158" s="17" t="s">
        <v>28</v>
      </c>
      <c r="Q1158" s="6">
        <f t="shared" si="1"/>
        <v>6.760983656</v>
      </c>
      <c r="R1158" s="6">
        <v>0.0</v>
      </c>
    </row>
    <row r="1159" ht="15.75" customHeight="1">
      <c r="A1159" s="15" t="s">
        <v>856</v>
      </c>
      <c r="B1159" s="15" t="s">
        <v>969</v>
      </c>
      <c r="C1159" s="15" t="s">
        <v>209</v>
      </c>
      <c r="D1159" s="6">
        <v>1.0</v>
      </c>
      <c r="E1159" s="6">
        <v>0.0</v>
      </c>
      <c r="F1159" s="15" t="s">
        <v>863</v>
      </c>
      <c r="G1159" s="7">
        <v>42083.0</v>
      </c>
      <c r="H1159" s="8">
        <v>0.3645833333333333</v>
      </c>
      <c r="I1159" s="16">
        <v>42083.364583333336</v>
      </c>
      <c r="J1159" s="17">
        <v>7540706.68</v>
      </c>
      <c r="K1159" s="17">
        <v>365362.58</v>
      </c>
      <c r="L1159" s="18">
        <v>7540706.68</v>
      </c>
      <c r="M1159" s="18">
        <v>365362.58</v>
      </c>
      <c r="N1159" s="14" t="s">
        <v>37</v>
      </c>
      <c r="O1159" s="17" t="s">
        <v>31</v>
      </c>
      <c r="P1159" s="17" t="s">
        <v>28</v>
      </c>
      <c r="Q1159" s="6">
        <f t="shared" si="1"/>
        <v>20.96963519</v>
      </c>
      <c r="R1159" s="6">
        <v>0.0</v>
      </c>
    </row>
    <row r="1160" ht="15.75" customHeight="1">
      <c r="A1160" s="15" t="s">
        <v>856</v>
      </c>
      <c r="B1160" s="15" t="s">
        <v>969</v>
      </c>
      <c r="C1160" s="15" t="s">
        <v>209</v>
      </c>
      <c r="D1160" s="6">
        <v>1.0</v>
      </c>
      <c r="E1160" s="6">
        <v>0.0</v>
      </c>
      <c r="F1160" s="15" t="s">
        <v>863</v>
      </c>
      <c r="G1160" s="7">
        <v>42083.0</v>
      </c>
      <c r="H1160" s="8">
        <v>0.3680555555555556</v>
      </c>
      <c r="I1160" s="16">
        <v>42083.368055555555</v>
      </c>
      <c r="J1160" s="17">
        <v>7540683.41</v>
      </c>
      <c r="K1160" s="17">
        <v>365359.84</v>
      </c>
      <c r="L1160" s="18">
        <v>7540683.41</v>
      </c>
      <c r="M1160" s="18">
        <v>365359.84</v>
      </c>
      <c r="N1160" s="14" t="s">
        <v>60</v>
      </c>
      <c r="O1160" s="17" t="s">
        <v>52</v>
      </c>
      <c r="P1160" s="17" t="s">
        <v>28</v>
      </c>
      <c r="Q1160" s="6">
        <f t="shared" si="1"/>
        <v>23.4307597</v>
      </c>
      <c r="R1160" s="6">
        <v>0.0</v>
      </c>
    </row>
    <row r="1161" ht="15.75" customHeight="1">
      <c r="A1161" s="15" t="s">
        <v>856</v>
      </c>
      <c r="B1161" s="15" t="s">
        <v>969</v>
      </c>
      <c r="C1161" s="15" t="s">
        <v>209</v>
      </c>
      <c r="D1161" s="6">
        <v>1.0</v>
      </c>
      <c r="E1161" s="6">
        <v>0.0</v>
      </c>
      <c r="F1161" s="15" t="s">
        <v>863</v>
      </c>
      <c r="G1161" s="7">
        <v>42083.0</v>
      </c>
      <c r="H1161" s="8">
        <v>0.37152777777777773</v>
      </c>
      <c r="I1161" s="16">
        <v>42083.37152777778</v>
      </c>
      <c r="J1161" s="17">
        <v>7540666.29</v>
      </c>
      <c r="K1161" s="17">
        <v>365358.77</v>
      </c>
      <c r="L1161" s="18">
        <v>7540666.29</v>
      </c>
      <c r="M1161" s="18">
        <v>365358.77</v>
      </c>
      <c r="N1161" s="23" t="s">
        <v>56</v>
      </c>
      <c r="O1161" s="17" t="s">
        <v>58</v>
      </c>
      <c r="P1161" s="17" t="s">
        <v>974</v>
      </c>
      <c r="Q1161" s="6">
        <f t="shared" si="1"/>
        <v>17.15340491</v>
      </c>
      <c r="R1161" s="6">
        <v>0.0</v>
      </c>
    </row>
    <row r="1162" ht="15.75" customHeight="1">
      <c r="A1162" s="15" t="s">
        <v>856</v>
      </c>
      <c r="B1162" s="15" t="s">
        <v>969</v>
      </c>
      <c r="C1162" s="15" t="s">
        <v>209</v>
      </c>
      <c r="D1162" s="6">
        <v>1.0</v>
      </c>
      <c r="E1162" s="6">
        <v>0.0</v>
      </c>
      <c r="F1162" s="15" t="s">
        <v>863</v>
      </c>
      <c r="G1162" s="7">
        <v>42083.0</v>
      </c>
      <c r="H1162" s="8">
        <v>0.375</v>
      </c>
      <c r="I1162" s="16">
        <v>42083.375</v>
      </c>
      <c r="J1162" s="17">
        <v>7540666.29</v>
      </c>
      <c r="K1162" s="17">
        <v>365358.77</v>
      </c>
      <c r="L1162" s="18">
        <v>7540666.29</v>
      </c>
      <c r="M1162" s="18">
        <v>365358.77</v>
      </c>
      <c r="N1162" s="24" t="s">
        <v>56</v>
      </c>
      <c r="O1162" s="17" t="s">
        <v>58</v>
      </c>
      <c r="P1162" s="17" t="s">
        <v>974</v>
      </c>
      <c r="Q1162" s="6">
        <f t="shared" si="1"/>
        <v>0</v>
      </c>
      <c r="R1162" s="6">
        <v>0.0</v>
      </c>
    </row>
    <row r="1163" ht="15.75" customHeight="1">
      <c r="A1163" s="15" t="s">
        <v>856</v>
      </c>
      <c r="B1163" s="15" t="s">
        <v>969</v>
      </c>
      <c r="C1163" s="15" t="s">
        <v>209</v>
      </c>
      <c r="D1163" s="6">
        <v>1.0</v>
      </c>
      <c r="E1163" s="6">
        <v>0.0</v>
      </c>
      <c r="F1163" s="15" t="s">
        <v>863</v>
      </c>
      <c r="G1163" s="7">
        <v>42083.0</v>
      </c>
      <c r="H1163" s="8">
        <v>0.37847222222222227</v>
      </c>
      <c r="I1163" s="16">
        <v>42083.37847222222</v>
      </c>
      <c r="J1163" s="17">
        <v>7540666.29</v>
      </c>
      <c r="K1163" s="17">
        <v>365358.77</v>
      </c>
      <c r="L1163" s="18">
        <v>7540666.29</v>
      </c>
      <c r="M1163" s="18">
        <v>365358.77</v>
      </c>
      <c r="N1163" s="24" t="s">
        <v>56</v>
      </c>
      <c r="O1163" s="17" t="s">
        <v>58</v>
      </c>
      <c r="P1163" s="17" t="s">
        <v>974</v>
      </c>
      <c r="Q1163" s="6">
        <f t="shared" si="1"/>
        <v>0</v>
      </c>
      <c r="R1163" s="6">
        <v>0.0</v>
      </c>
    </row>
    <row r="1164" ht="15.75" customHeight="1">
      <c r="A1164" s="15" t="s">
        <v>856</v>
      </c>
      <c r="B1164" s="15" t="s">
        <v>969</v>
      </c>
      <c r="C1164" s="15" t="s">
        <v>209</v>
      </c>
      <c r="D1164" s="6">
        <v>1.0</v>
      </c>
      <c r="E1164" s="6">
        <v>0.0</v>
      </c>
      <c r="F1164" s="15" t="s">
        <v>863</v>
      </c>
      <c r="G1164" s="7">
        <v>42083.0</v>
      </c>
      <c r="H1164" s="8">
        <v>0.3819444444444444</v>
      </c>
      <c r="I1164" s="16">
        <v>42083.381944444445</v>
      </c>
      <c r="J1164" s="17">
        <v>7540666.29</v>
      </c>
      <c r="K1164" s="17">
        <v>365358.77</v>
      </c>
      <c r="L1164" s="18">
        <v>7540666.29</v>
      </c>
      <c r="M1164" s="18">
        <v>365358.77</v>
      </c>
      <c r="N1164" s="24" t="s">
        <v>56</v>
      </c>
      <c r="O1164" s="17" t="s">
        <v>58</v>
      </c>
      <c r="P1164" s="17" t="s">
        <v>974</v>
      </c>
      <c r="Q1164" s="6">
        <f t="shared" si="1"/>
        <v>0</v>
      </c>
      <c r="R1164" s="6">
        <v>0.0</v>
      </c>
    </row>
    <row r="1165" ht="15.75" customHeight="1">
      <c r="A1165" s="15" t="s">
        <v>856</v>
      </c>
      <c r="B1165" s="15" t="s">
        <v>969</v>
      </c>
      <c r="C1165" s="15" t="s">
        <v>209</v>
      </c>
      <c r="D1165" s="6">
        <v>1.0</v>
      </c>
      <c r="E1165" s="6">
        <v>0.0</v>
      </c>
      <c r="F1165" s="15" t="s">
        <v>863</v>
      </c>
      <c r="G1165" s="7">
        <v>42083.0</v>
      </c>
      <c r="H1165" s="8">
        <v>0.3854166666666667</v>
      </c>
      <c r="I1165" s="16">
        <v>42083.385416666664</v>
      </c>
      <c r="J1165" s="17">
        <v>7540666.65</v>
      </c>
      <c r="K1165" s="17">
        <v>365362.86</v>
      </c>
      <c r="L1165" s="18">
        <v>7540666.65</v>
      </c>
      <c r="M1165" s="18">
        <v>365362.86</v>
      </c>
      <c r="N1165" s="14" t="s">
        <v>37</v>
      </c>
      <c r="O1165" s="17" t="s">
        <v>31</v>
      </c>
      <c r="P1165" s="17" t="s">
        <v>975</v>
      </c>
      <c r="Q1165" s="6">
        <f t="shared" si="1"/>
        <v>4.105812952</v>
      </c>
      <c r="R1165" s="6">
        <v>0.0</v>
      </c>
    </row>
    <row r="1166" ht="15.75" customHeight="1">
      <c r="A1166" s="15" t="s">
        <v>856</v>
      </c>
      <c r="B1166" s="15" t="s">
        <v>969</v>
      </c>
      <c r="C1166" s="15" t="s">
        <v>209</v>
      </c>
      <c r="D1166" s="6">
        <v>1.0</v>
      </c>
      <c r="E1166" s="6">
        <v>0.0</v>
      </c>
      <c r="F1166" s="15" t="s">
        <v>863</v>
      </c>
      <c r="G1166" s="7">
        <v>42083.0</v>
      </c>
      <c r="H1166" s="8">
        <v>0.3888888888888889</v>
      </c>
      <c r="I1166" s="16">
        <v>42083.38888888889</v>
      </c>
      <c r="J1166" s="17">
        <v>7540666.65</v>
      </c>
      <c r="K1166" s="17">
        <v>365362.86</v>
      </c>
      <c r="L1166" s="18">
        <v>7540666.65</v>
      </c>
      <c r="M1166" s="18">
        <v>365362.86</v>
      </c>
      <c r="N1166" s="14" t="s">
        <v>37</v>
      </c>
      <c r="O1166" s="17" t="s">
        <v>31</v>
      </c>
      <c r="P1166" s="17" t="s">
        <v>975</v>
      </c>
      <c r="Q1166" s="6">
        <f t="shared" si="1"/>
        <v>0</v>
      </c>
      <c r="R1166" s="6">
        <v>0.0</v>
      </c>
    </row>
    <row r="1167" ht="15.75" customHeight="1">
      <c r="A1167" s="15" t="s">
        <v>856</v>
      </c>
      <c r="B1167" s="15" t="s">
        <v>969</v>
      </c>
      <c r="C1167" s="15" t="s">
        <v>209</v>
      </c>
      <c r="D1167" s="6">
        <v>1.0</v>
      </c>
      <c r="E1167" s="6">
        <v>0.0</v>
      </c>
      <c r="F1167" s="15" t="s">
        <v>863</v>
      </c>
      <c r="G1167" s="7">
        <v>42083.0</v>
      </c>
      <c r="H1167" s="8">
        <v>0.3923611111111111</v>
      </c>
      <c r="I1167" s="16">
        <v>42083.39236111111</v>
      </c>
      <c r="J1167" s="17">
        <v>7540666.65</v>
      </c>
      <c r="K1167" s="17">
        <v>365362.86</v>
      </c>
      <c r="L1167" s="18">
        <v>7540666.65</v>
      </c>
      <c r="M1167" s="18">
        <v>365362.86</v>
      </c>
      <c r="N1167" s="14" t="s">
        <v>37</v>
      </c>
      <c r="O1167" s="17" t="s">
        <v>31</v>
      </c>
      <c r="P1167" s="17" t="s">
        <v>975</v>
      </c>
      <c r="Q1167" s="6">
        <f t="shared" si="1"/>
        <v>0</v>
      </c>
      <c r="R1167" s="6">
        <v>0.0</v>
      </c>
    </row>
    <row r="1168" ht="15.75" customHeight="1">
      <c r="A1168" s="15" t="s">
        <v>856</v>
      </c>
      <c r="B1168" s="15" t="s">
        <v>969</v>
      </c>
      <c r="C1168" s="15" t="s">
        <v>209</v>
      </c>
      <c r="D1168" s="6">
        <v>1.0</v>
      </c>
      <c r="E1168" s="6">
        <v>0.0</v>
      </c>
      <c r="F1168" s="15" t="s">
        <v>863</v>
      </c>
      <c r="G1168" s="7">
        <v>42083.0</v>
      </c>
      <c r="H1168" s="8">
        <v>0.3958333333333333</v>
      </c>
      <c r="I1168" s="16">
        <v>42083.395833333336</v>
      </c>
      <c r="J1168" s="17">
        <v>7540666.65</v>
      </c>
      <c r="K1168" s="17">
        <v>365362.86</v>
      </c>
      <c r="L1168" s="18">
        <v>7540666.65</v>
      </c>
      <c r="M1168" s="18">
        <v>365362.86</v>
      </c>
      <c r="N1168" s="14" t="s">
        <v>37</v>
      </c>
      <c r="O1168" s="17" t="s">
        <v>31</v>
      </c>
      <c r="P1168" s="17" t="s">
        <v>975</v>
      </c>
      <c r="Q1168" s="6">
        <f t="shared" si="1"/>
        <v>0</v>
      </c>
      <c r="R1168" s="6">
        <v>0.0</v>
      </c>
    </row>
    <row r="1169" ht="15.75" customHeight="1">
      <c r="A1169" s="15" t="s">
        <v>856</v>
      </c>
      <c r="B1169" s="15" t="s">
        <v>969</v>
      </c>
      <c r="C1169" s="15" t="s">
        <v>209</v>
      </c>
      <c r="D1169" s="6">
        <v>1.0</v>
      </c>
      <c r="E1169" s="6">
        <v>0.0</v>
      </c>
      <c r="F1169" s="15" t="s">
        <v>863</v>
      </c>
      <c r="G1169" s="7">
        <v>42083.0</v>
      </c>
      <c r="H1169" s="8">
        <v>0.3993055555555556</v>
      </c>
      <c r="I1169" s="16">
        <v>42083.399305555555</v>
      </c>
      <c r="J1169" s="17">
        <v>7540666.65</v>
      </c>
      <c r="K1169" s="17">
        <v>365362.86</v>
      </c>
      <c r="L1169" s="18">
        <v>7540666.65</v>
      </c>
      <c r="M1169" s="18">
        <v>365362.86</v>
      </c>
      <c r="N1169" s="14" t="s">
        <v>37</v>
      </c>
      <c r="O1169" s="17" t="s">
        <v>31</v>
      </c>
      <c r="P1169" s="17" t="s">
        <v>975</v>
      </c>
      <c r="Q1169" s="6">
        <f t="shared" si="1"/>
        <v>0</v>
      </c>
      <c r="R1169" s="6">
        <v>0.0</v>
      </c>
    </row>
    <row r="1170" ht="15.75" customHeight="1">
      <c r="A1170" s="15" t="s">
        <v>856</v>
      </c>
      <c r="B1170" s="15" t="s">
        <v>969</v>
      </c>
      <c r="C1170" s="15" t="s">
        <v>209</v>
      </c>
      <c r="D1170" s="6">
        <v>1.0</v>
      </c>
      <c r="E1170" s="6">
        <v>0.0</v>
      </c>
      <c r="F1170" s="15" t="s">
        <v>863</v>
      </c>
      <c r="G1170" s="7">
        <v>42083.0</v>
      </c>
      <c r="H1170" s="8">
        <v>0.40277777777777773</v>
      </c>
      <c r="I1170" s="16">
        <v>42083.40277777778</v>
      </c>
      <c r="J1170" s="17">
        <v>7540666.65</v>
      </c>
      <c r="K1170" s="17">
        <v>365362.86</v>
      </c>
      <c r="L1170" s="18">
        <v>7540666.65</v>
      </c>
      <c r="M1170" s="18">
        <v>365362.86</v>
      </c>
      <c r="N1170" s="21" t="s">
        <v>68</v>
      </c>
      <c r="O1170" s="17" t="s">
        <v>45</v>
      </c>
      <c r="P1170" s="17" t="s">
        <v>975</v>
      </c>
      <c r="Q1170" s="6">
        <f t="shared" si="1"/>
        <v>0</v>
      </c>
      <c r="R1170" s="6">
        <v>0.0</v>
      </c>
    </row>
    <row r="1171" ht="15.75" customHeight="1">
      <c r="A1171" s="15" t="s">
        <v>856</v>
      </c>
      <c r="B1171" s="15" t="s">
        <v>969</v>
      </c>
      <c r="C1171" s="15" t="s">
        <v>209</v>
      </c>
      <c r="D1171" s="6">
        <v>1.0</v>
      </c>
      <c r="E1171" s="6">
        <v>0.0</v>
      </c>
      <c r="F1171" s="15" t="s">
        <v>863</v>
      </c>
      <c r="G1171" s="7">
        <v>42083.0</v>
      </c>
      <c r="H1171" s="8">
        <v>0.40625</v>
      </c>
      <c r="I1171" s="16">
        <v>42083.40625</v>
      </c>
      <c r="J1171" s="17">
        <v>7540666.65</v>
      </c>
      <c r="K1171" s="17">
        <v>365362.86</v>
      </c>
      <c r="L1171" s="18">
        <v>7540666.65</v>
      </c>
      <c r="M1171" s="18">
        <v>365362.86</v>
      </c>
      <c r="N1171" s="14" t="s">
        <v>37</v>
      </c>
      <c r="O1171" s="17" t="s">
        <v>31</v>
      </c>
      <c r="P1171" s="17" t="s">
        <v>975</v>
      </c>
      <c r="Q1171" s="6">
        <f t="shared" si="1"/>
        <v>0</v>
      </c>
      <c r="R1171" s="6">
        <v>0.0</v>
      </c>
    </row>
    <row r="1172" ht="15.75" customHeight="1">
      <c r="A1172" s="15" t="s">
        <v>856</v>
      </c>
      <c r="B1172" s="15" t="s">
        <v>969</v>
      </c>
      <c r="C1172" s="15" t="s">
        <v>209</v>
      </c>
      <c r="D1172" s="6">
        <v>1.0</v>
      </c>
      <c r="E1172" s="6">
        <v>0.0</v>
      </c>
      <c r="F1172" s="15" t="s">
        <v>863</v>
      </c>
      <c r="G1172" s="7">
        <v>42083.0</v>
      </c>
      <c r="H1172" s="8">
        <v>0.40972222222222227</v>
      </c>
      <c r="I1172" s="16">
        <v>42083.40972222222</v>
      </c>
      <c r="J1172" s="17">
        <v>7540666.65</v>
      </c>
      <c r="K1172" s="17">
        <v>365362.86</v>
      </c>
      <c r="L1172" s="18">
        <v>7540666.65</v>
      </c>
      <c r="M1172" s="18">
        <v>365362.86</v>
      </c>
      <c r="N1172" s="24" t="s">
        <v>56</v>
      </c>
      <c r="O1172" s="17" t="s">
        <v>58</v>
      </c>
      <c r="P1172" s="17" t="s">
        <v>975</v>
      </c>
      <c r="Q1172" s="6">
        <f t="shared" si="1"/>
        <v>0</v>
      </c>
      <c r="R1172" s="6">
        <v>0.0</v>
      </c>
    </row>
    <row r="1173" ht="15.75" customHeight="1">
      <c r="A1173" s="15" t="s">
        <v>856</v>
      </c>
      <c r="B1173" s="15" t="s">
        <v>969</v>
      </c>
      <c r="C1173" s="15" t="s">
        <v>209</v>
      </c>
      <c r="D1173" s="6">
        <v>1.0</v>
      </c>
      <c r="E1173" s="6">
        <v>0.0</v>
      </c>
      <c r="F1173" s="15" t="s">
        <v>863</v>
      </c>
      <c r="G1173" s="7">
        <v>42083.0</v>
      </c>
      <c r="H1173" s="8">
        <v>0.4131944444444444</v>
      </c>
      <c r="I1173" s="16">
        <v>42083.413194444445</v>
      </c>
      <c r="J1173" s="17">
        <v>7540666.65</v>
      </c>
      <c r="K1173" s="17">
        <v>365362.86</v>
      </c>
      <c r="L1173" s="18">
        <v>7540666.65</v>
      </c>
      <c r="M1173" s="18">
        <v>365362.86</v>
      </c>
      <c r="N1173" s="24" t="s">
        <v>56</v>
      </c>
      <c r="O1173" s="17" t="s">
        <v>58</v>
      </c>
      <c r="P1173" s="17" t="s">
        <v>975</v>
      </c>
      <c r="Q1173" s="6">
        <f t="shared" si="1"/>
        <v>0</v>
      </c>
      <c r="R1173" s="6">
        <v>0.0</v>
      </c>
    </row>
    <row r="1174" ht="15.75" customHeight="1">
      <c r="A1174" s="15" t="s">
        <v>856</v>
      </c>
      <c r="B1174" s="15" t="s">
        <v>969</v>
      </c>
      <c r="C1174" s="15" t="s">
        <v>209</v>
      </c>
      <c r="D1174" s="6">
        <v>1.0</v>
      </c>
      <c r="E1174" s="6">
        <v>0.0</v>
      </c>
      <c r="F1174" s="15" t="s">
        <v>863</v>
      </c>
      <c r="G1174" s="7">
        <v>42083.0</v>
      </c>
      <c r="H1174" s="8">
        <v>0.4166666666666667</v>
      </c>
      <c r="I1174" s="16">
        <v>42083.416666666664</v>
      </c>
      <c r="J1174" s="17">
        <v>7540666.65</v>
      </c>
      <c r="K1174" s="17">
        <v>365362.86</v>
      </c>
      <c r="L1174" s="18">
        <v>7540666.65</v>
      </c>
      <c r="M1174" s="18">
        <v>365362.86</v>
      </c>
      <c r="N1174" s="24" t="s">
        <v>56</v>
      </c>
      <c r="O1174" s="17" t="s">
        <v>58</v>
      </c>
      <c r="P1174" s="17" t="s">
        <v>975</v>
      </c>
      <c r="Q1174" s="6">
        <f t="shared" si="1"/>
        <v>0</v>
      </c>
      <c r="R1174" s="6">
        <v>0.0</v>
      </c>
    </row>
    <row r="1175" ht="15.75" customHeight="1">
      <c r="A1175" s="15" t="s">
        <v>856</v>
      </c>
      <c r="B1175" s="15" t="s">
        <v>969</v>
      </c>
      <c r="C1175" s="15" t="s">
        <v>209</v>
      </c>
      <c r="D1175" s="6">
        <v>1.0</v>
      </c>
      <c r="E1175" s="6">
        <v>0.0</v>
      </c>
      <c r="F1175" s="15" t="s">
        <v>863</v>
      </c>
      <c r="G1175" s="7">
        <v>42083.0</v>
      </c>
      <c r="H1175" s="8">
        <v>0.4201388888888889</v>
      </c>
      <c r="I1175" s="16">
        <v>42083.42013888889</v>
      </c>
      <c r="J1175" s="17">
        <v>7540666.65</v>
      </c>
      <c r="K1175" s="17">
        <v>365362.86</v>
      </c>
      <c r="L1175" s="18">
        <v>7540666.65</v>
      </c>
      <c r="M1175" s="18">
        <v>365362.86</v>
      </c>
      <c r="N1175" s="24" t="s">
        <v>56</v>
      </c>
      <c r="O1175" s="17" t="s">
        <v>58</v>
      </c>
      <c r="P1175" s="17" t="s">
        <v>975</v>
      </c>
      <c r="Q1175" s="6">
        <f t="shared" si="1"/>
        <v>0</v>
      </c>
      <c r="R1175" s="6">
        <v>0.0</v>
      </c>
    </row>
    <row r="1176" ht="15.75" customHeight="1">
      <c r="A1176" s="15" t="s">
        <v>856</v>
      </c>
      <c r="B1176" s="15" t="s">
        <v>969</v>
      </c>
      <c r="C1176" s="15" t="s">
        <v>209</v>
      </c>
      <c r="D1176" s="6">
        <v>1.0</v>
      </c>
      <c r="E1176" s="6">
        <v>0.0</v>
      </c>
      <c r="F1176" s="15" t="s">
        <v>863</v>
      </c>
      <c r="G1176" s="7">
        <v>42083.0</v>
      </c>
      <c r="H1176" s="8">
        <v>0.4236111111111111</v>
      </c>
      <c r="I1176" s="16">
        <v>42083.42361111111</v>
      </c>
      <c r="J1176" s="17">
        <v>7540666.65</v>
      </c>
      <c r="K1176" s="17">
        <v>365362.86</v>
      </c>
      <c r="L1176" s="18">
        <v>7540666.65</v>
      </c>
      <c r="M1176" s="18">
        <v>365362.86</v>
      </c>
      <c r="N1176" s="23" t="s">
        <v>56</v>
      </c>
      <c r="O1176" s="17" t="s">
        <v>58</v>
      </c>
      <c r="P1176" s="17" t="s">
        <v>975</v>
      </c>
      <c r="Q1176" s="6">
        <f t="shared" si="1"/>
        <v>0</v>
      </c>
      <c r="R1176" s="6">
        <v>0.0</v>
      </c>
    </row>
    <row r="1177" ht="15.75" customHeight="1">
      <c r="A1177" s="15" t="s">
        <v>856</v>
      </c>
      <c r="B1177" s="15" t="s">
        <v>969</v>
      </c>
      <c r="C1177" s="15" t="s">
        <v>209</v>
      </c>
      <c r="D1177" s="6">
        <v>1.0</v>
      </c>
      <c r="E1177" s="6">
        <v>0.0</v>
      </c>
      <c r="F1177" s="15" t="s">
        <v>863</v>
      </c>
      <c r="G1177" s="7">
        <v>42083.0</v>
      </c>
      <c r="H1177" s="8">
        <v>0.4270833333333333</v>
      </c>
      <c r="I1177" s="16">
        <v>42083.427083333336</v>
      </c>
      <c r="J1177" s="17">
        <v>7540666.65</v>
      </c>
      <c r="K1177" s="17">
        <v>365362.86</v>
      </c>
      <c r="L1177" s="18">
        <v>7540666.65</v>
      </c>
      <c r="M1177" s="18">
        <v>365362.86</v>
      </c>
      <c r="N1177" s="24" t="s">
        <v>56</v>
      </c>
      <c r="O1177" s="17" t="s">
        <v>58</v>
      </c>
      <c r="P1177" s="17" t="s">
        <v>975</v>
      </c>
      <c r="Q1177" s="6">
        <f t="shared" si="1"/>
        <v>0</v>
      </c>
      <c r="R1177" s="6">
        <v>0.0</v>
      </c>
    </row>
    <row r="1178" ht="15.75" customHeight="1">
      <c r="A1178" s="15" t="s">
        <v>856</v>
      </c>
      <c r="B1178" s="15" t="s">
        <v>969</v>
      </c>
      <c r="C1178" s="15" t="s">
        <v>209</v>
      </c>
      <c r="D1178" s="6">
        <v>1.0</v>
      </c>
      <c r="E1178" s="6">
        <v>0.0</v>
      </c>
      <c r="F1178" s="15" t="s">
        <v>863</v>
      </c>
      <c r="G1178" s="7">
        <v>42083.0</v>
      </c>
      <c r="H1178" s="8">
        <v>0.4305555555555556</v>
      </c>
      <c r="I1178" s="16">
        <v>42083.430555555555</v>
      </c>
      <c r="J1178" s="17">
        <v>7540666.65</v>
      </c>
      <c r="K1178" s="17">
        <v>365362.86</v>
      </c>
      <c r="L1178" s="18">
        <v>7540666.65</v>
      </c>
      <c r="M1178" s="18">
        <v>365362.86</v>
      </c>
      <c r="N1178" s="23" t="s">
        <v>56</v>
      </c>
      <c r="O1178" s="17" t="s">
        <v>58</v>
      </c>
      <c r="P1178" s="17" t="s">
        <v>975</v>
      </c>
      <c r="Q1178" s="6">
        <f t="shared" si="1"/>
        <v>0</v>
      </c>
      <c r="R1178" s="6">
        <v>0.0</v>
      </c>
    </row>
    <row r="1179" ht="15.75" customHeight="1">
      <c r="A1179" s="15" t="s">
        <v>856</v>
      </c>
      <c r="B1179" s="15" t="s">
        <v>969</v>
      </c>
      <c r="C1179" s="15" t="s">
        <v>209</v>
      </c>
      <c r="D1179" s="6">
        <v>1.0</v>
      </c>
      <c r="E1179" s="6">
        <v>0.0</v>
      </c>
      <c r="F1179" s="15" t="s">
        <v>863</v>
      </c>
      <c r="G1179" s="7">
        <v>42083.0</v>
      </c>
      <c r="H1179" s="8">
        <v>0.43402777777777773</v>
      </c>
      <c r="I1179" s="16">
        <v>42083.43402777778</v>
      </c>
      <c r="J1179" s="17">
        <v>7540666.65</v>
      </c>
      <c r="K1179" s="17">
        <v>365362.86</v>
      </c>
      <c r="L1179" s="18">
        <v>7540666.65</v>
      </c>
      <c r="M1179" s="18">
        <v>365362.86</v>
      </c>
      <c r="N1179" s="14" t="s">
        <v>37</v>
      </c>
      <c r="O1179" s="17" t="s">
        <v>31</v>
      </c>
      <c r="P1179" s="17" t="s">
        <v>975</v>
      </c>
      <c r="Q1179" s="6">
        <f t="shared" si="1"/>
        <v>0</v>
      </c>
      <c r="R1179" s="6">
        <v>0.0</v>
      </c>
    </row>
    <row r="1180" ht="15.75" customHeight="1">
      <c r="A1180" s="15" t="s">
        <v>856</v>
      </c>
      <c r="B1180" s="15" t="s">
        <v>969</v>
      </c>
      <c r="C1180" s="15" t="s">
        <v>209</v>
      </c>
      <c r="D1180" s="6">
        <v>1.0</v>
      </c>
      <c r="E1180" s="6">
        <v>0.0</v>
      </c>
      <c r="F1180" s="15" t="s">
        <v>863</v>
      </c>
      <c r="G1180" s="7">
        <v>42083.0</v>
      </c>
      <c r="H1180" s="8">
        <v>0.4375</v>
      </c>
      <c r="I1180" s="16">
        <v>42083.4375</v>
      </c>
      <c r="J1180" s="17">
        <v>7540666.65</v>
      </c>
      <c r="K1180" s="17">
        <v>365362.86</v>
      </c>
      <c r="L1180" s="18">
        <v>7540666.65</v>
      </c>
      <c r="M1180" s="18">
        <v>365362.86</v>
      </c>
      <c r="N1180" s="14" t="s">
        <v>37</v>
      </c>
      <c r="O1180" s="17" t="s">
        <v>31</v>
      </c>
      <c r="P1180" s="17" t="s">
        <v>975</v>
      </c>
      <c r="Q1180" s="6">
        <f t="shared" si="1"/>
        <v>0</v>
      </c>
      <c r="R1180" s="6">
        <v>0.0</v>
      </c>
    </row>
    <row r="1181" ht="15.75" customHeight="1">
      <c r="A1181" s="15" t="s">
        <v>856</v>
      </c>
      <c r="B1181" s="15" t="s">
        <v>969</v>
      </c>
      <c r="C1181" s="15" t="s">
        <v>209</v>
      </c>
      <c r="D1181" s="6">
        <v>1.0</v>
      </c>
      <c r="E1181" s="6">
        <v>0.0</v>
      </c>
      <c r="F1181" s="15" t="s">
        <v>863</v>
      </c>
      <c r="G1181" s="7">
        <v>42083.0</v>
      </c>
      <c r="H1181" s="8">
        <v>0.44097222222222227</v>
      </c>
      <c r="I1181" s="16">
        <v>42083.44097222222</v>
      </c>
      <c r="J1181" s="17">
        <v>7540666.65</v>
      </c>
      <c r="K1181" s="17">
        <v>365362.86</v>
      </c>
      <c r="L1181" s="18">
        <v>7540666.65</v>
      </c>
      <c r="M1181" s="18">
        <v>365362.86</v>
      </c>
      <c r="N1181" s="14" t="s">
        <v>28</v>
      </c>
      <c r="O1181" s="17" t="s">
        <v>52</v>
      </c>
      <c r="P1181" s="17" t="s">
        <v>975</v>
      </c>
      <c r="Q1181" s="6">
        <f t="shared" si="1"/>
        <v>0</v>
      </c>
      <c r="R1181" s="6">
        <v>0.0</v>
      </c>
    </row>
    <row r="1182" ht="15.75" customHeight="1">
      <c r="A1182" s="15" t="s">
        <v>856</v>
      </c>
      <c r="B1182" s="15" t="s">
        <v>969</v>
      </c>
      <c r="C1182" s="15" t="s">
        <v>209</v>
      </c>
      <c r="D1182" s="6">
        <v>1.0</v>
      </c>
      <c r="E1182" s="6">
        <v>0.0</v>
      </c>
      <c r="F1182" s="15" t="s">
        <v>863</v>
      </c>
      <c r="G1182" s="7">
        <v>42083.0</v>
      </c>
      <c r="H1182" s="8">
        <v>0.4444444444444444</v>
      </c>
      <c r="I1182" s="16">
        <v>42083.444444444445</v>
      </c>
      <c r="J1182" s="17">
        <v>7540666.65</v>
      </c>
      <c r="K1182" s="17">
        <v>365362.86</v>
      </c>
      <c r="L1182" s="18">
        <v>7540666.65</v>
      </c>
      <c r="M1182" s="18">
        <v>365362.86</v>
      </c>
      <c r="N1182" s="14" t="s">
        <v>28</v>
      </c>
      <c r="O1182" s="17" t="s">
        <v>52</v>
      </c>
      <c r="P1182" s="17" t="s">
        <v>975</v>
      </c>
      <c r="Q1182" s="6">
        <f t="shared" si="1"/>
        <v>0</v>
      </c>
      <c r="R1182" s="6">
        <v>0.0</v>
      </c>
    </row>
    <row r="1183" ht="15.75" customHeight="1">
      <c r="A1183" s="15" t="s">
        <v>856</v>
      </c>
      <c r="B1183" s="15" t="s">
        <v>969</v>
      </c>
      <c r="C1183" s="15" t="s">
        <v>209</v>
      </c>
      <c r="D1183" s="6">
        <v>1.0</v>
      </c>
      <c r="E1183" s="6">
        <v>0.0</v>
      </c>
      <c r="F1183" s="15" t="s">
        <v>863</v>
      </c>
      <c r="G1183" s="7">
        <v>42083.0</v>
      </c>
      <c r="H1183" s="8">
        <v>0.4479166666666667</v>
      </c>
      <c r="I1183" s="16">
        <v>42083.447916666664</v>
      </c>
      <c r="J1183" s="17">
        <v>7540666.65</v>
      </c>
      <c r="K1183" s="17">
        <v>365362.86</v>
      </c>
      <c r="L1183" s="18">
        <v>7540666.65</v>
      </c>
      <c r="M1183" s="18">
        <v>365362.86</v>
      </c>
      <c r="N1183" s="14" t="s">
        <v>37</v>
      </c>
      <c r="O1183" s="17" t="s">
        <v>31</v>
      </c>
      <c r="P1183" s="17" t="s">
        <v>975</v>
      </c>
      <c r="Q1183" s="6">
        <f t="shared" si="1"/>
        <v>0</v>
      </c>
      <c r="R1183" s="6">
        <v>0.0</v>
      </c>
    </row>
    <row r="1184" ht="15.75" customHeight="1">
      <c r="A1184" s="15" t="s">
        <v>856</v>
      </c>
      <c r="B1184" s="15" t="s">
        <v>969</v>
      </c>
      <c r="C1184" s="15" t="s">
        <v>209</v>
      </c>
      <c r="D1184" s="6">
        <v>1.0</v>
      </c>
      <c r="E1184" s="6">
        <v>0.0</v>
      </c>
      <c r="F1184" s="15" t="s">
        <v>863</v>
      </c>
      <c r="G1184" s="7">
        <v>42083.0</v>
      </c>
      <c r="H1184" s="8">
        <v>0.4513888888888889</v>
      </c>
      <c r="I1184" s="16">
        <v>42083.45138888889</v>
      </c>
      <c r="J1184" s="17">
        <v>7540666.65</v>
      </c>
      <c r="K1184" s="17">
        <v>365362.86</v>
      </c>
      <c r="L1184" s="18">
        <v>7540666.65</v>
      </c>
      <c r="M1184" s="18">
        <v>365362.86</v>
      </c>
      <c r="N1184" s="14" t="s">
        <v>37</v>
      </c>
      <c r="O1184" s="17" t="s">
        <v>31</v>
      </c>
      <c r="P1184" s="17" t="s">
        <v>975</v>
      </c>
      <c r="Q1184" s="6">
        <f t="shared" si="1"/>
        <v>0</v>
      </c>
      <c r="R1184" s="6">
        <v>0.0</v>
      </c>
    </row>
    <row r="1185" ht="15.75" customHeight="1">
      <c r="A1185" s="15" t="s">
        <v>856</v>
      </c>
      <c r="B1185" s="15" t="s">
        <v>969</v>
      </c>
      <c r="C1185" s="15" t="s">
        <v>209</v>
      </c>
      <c r="D1185" s="6">
        <v>1.0</v>
      </c>
      <c r="E1185" s="6">
        <v>0.0</v>
      </c>
      <c r="F1185" s="15" t="s">
        <v>863</v>
      </c>
      <c r="G1185" s="7">
        <v>42083.0</v>
      </c>
      <c r="H1185" s="8">
        <v>0.4548611111111111</v>
      </c>
      <c r="I1185" s="16">
        <v>42083.45486111111</v>
      </c>
      <c r="J1185" s="17">
        <v>7540666.65</v>
      </c>
      <c r="K1185" s="17">
        <v>365362.86</v>
      </c>
      <c r="L1185" s="18">
        <v>7540666.65</v>
      </c>
      <c r="M1185" s="18">
        <v>365362.86</v>
      </c>
      <c r="N1185" s="14" t="s">
        <v>28</v>
      </c>
      <c r="O1185" s="17" t="s">
        <v>52</v>
      </c>
      <c r="P1185" s="17" t="s">
        <v>975</v>
      </c>
      <c r="Q1185" s="6">
        <f t="shared" si="1"/>
        <v>0</v>
      </c>
      <c r="R1185" s="6">
        <v>0.0</v>
      </c>
    </row>
    <row r="1186" ht="15.75" customHeight="1">
      <c r="A1186" s="15" t="s">
        <v>856</v>
      </c>
      <c r="B1186" s="15" t="s">
        <v>969</v>
      </c>
      <c r="C1186" s="15" t="s">
        <v>209</v>
      </c>
      <c r="D1186" s="6">
        <v>1.0</v>
      </c>
      <c r="E1186" s="6">
        <v>0.0</v>
      </c>
      <c r="F1186" s="15" t="s">
        <v>863</v>
      </c>
      <c r="G1186" s="7">
        <v>42083.0</v>
      </c>
      <c r="H1186" s="8">
        <v>0.4583333333333333</v>
      </c>
      <c r="I1186" s="16">
        <v>42083.458333333336</v>
      </c>
      <c r="J1186" s="17">
        <v>7540666.65</v>
      </c>
      <c r="K1186" s="17">
        <v>365362.86</v>
      </c>
      <c r="L1186" s="18">
        <v>7540666.65</v>
      </c>
      <c r="M1186" s="18">
        <v>365362.86</v>
      </c>
      <c r="N1186" s="14" t="s">
        <v>28</v>
      </c>
      <c r="O1186" s="17" t="s">
        <v>52</v>
      </c>
      <c r="P1186" s="17" t="s">
        <v>975</v>
      </c>
      <c r="Q1186" s="6">
        <f t="shared" si="1"/>
        <v>0</v>
      </c>
      <c r="R1186" s="6">
        <v>0.0</v>
      </c>
    </row>
    <row r="1187" ht="15.75" customHeight="1">
      <c r="A1187" s="15" t="s">
        <v>856</v>
      </c>
      <c r="B1187" s="15" t="s">
        <v>969</v>
      </c>
      <c r="C1187" s="15" t="s">
        <v>209</v>
      </c>
      <c r="D1187" s="6">
        <v>1.0</v>
      </c>
      <c r="E1187" s="6">
        <v>0.0</v>
      </c>
      <c r="F1187" s="15" t="s">
        <v>863</v>
      </c>
      <c r="G1187" s="7">
        <v>42083.0</v>
      </c>
      <c r="H1187" s="8">
        <v>0.4618055555555556</v>
      </c>
      <c r="I1187" s="16">
        <v>42083.461805555555</v>
      </c>
      <c r="J1187" s="17">
        <v>7540666.65</v>
      </c>
      <c r="K1187" s="17">
        <v>365362.86</v>
      </c>
      <c r="L1187" s="18">
        <v>7540666.65</v>
      </c>
      <c r="M1187" s="18">
        <v>365362.86</v>
      </c>
      <c r="N1187" s="24" t="s">
        <v>56</v>
      </c>
      <c r="O1187" s="17" t="s">
        <v>58</v>
      </c>
      <c r="P1187" s="17" t="s">
        <v>975</v>
      </c>
      <c r="Q1187" s="6">
        <f t="shared" si="1"/>
        <v>0</v>
      </c>
      <c r="R1187" s="6">
        <v>0.0</v>
      </c>
    </row>
    <row r="1188" ht="15.75" customHeight="1">
      <c r="A1188" s="15" t="s">
        <v>856</v>
      </c>
      <c r="B1188" s="15" t="s">
        <v>969</v>
      </c>
      <c r="C1188" s="15" t="s">
        <v>209</v>
      </c>
      <c r="D1188" s="6">
        <v>1.0</v>
      </c>
      <c r="E1188" s="6">
        <v>0.0</v>
      </c>
      <c r="F1188" s="15" t="s">
        <v>863</v>
      </c>
      <c r="G1188" s="7">
        <v>42083.0</v>
      </c>
      <c r="H1188" s="8">
        <v>0.46527777777777773</v>
      </c>
      <c r="I1188" s="16">
        <v>42083.46527777778</v>
      </c>
      <c r="J1188" s="17">
        <v>7540666.65</v>
      </c>
      <c r="K1188" s="17">
        <v>365362.86</v>
      </c>
      <c r="L1188" s="18">
        <v>7540666.65</v>
      </c>
      <c r="M1188" s="18">
        <v>365362.86</v>
      </c>
      <c r="N1188" s="14" t="s">
        <v>37</v>
      </c>
      <c r="O1188" s="17" t="s">
        <v>31</v>
      </c>
      <c r="P1188" s="17" t="s">
        <v>975</v>
      </c>
      <c r="Q1188" s="6">
        <f t="shared" si="1"/>
        <v>0</v>
      </c>
      <c r="R1188" s="6">
        <v>0.0</v>
      </c>
    </row>
    <row r="1189" ht="15.75" customHeight="1">
      <c r="A1189" s="15" t="s">
        <v>856</v>
      </c>
      <c r="B1189" s="15" t="s">
        <v>969</v>
      </c>
      <c r="C1189" s="15" t="s">
        <v>209</v>
      </c>
      <c r="D1189" s="6">
        <v>1.0</v>
      </c>
      <c r="E1189" s="6">
        <v>0.0</v>
      </c>
      <c r="F1189" s="15" t="s">
        <v>863</v>
      </c>
      <c r="G1189" s="7">
        <v>42083.0</v>
      </c>
      <c r="H1189" s="8">
        <v>0.46875</v>
      </c>
      <c r="I1189" s="16">
        <v>42083.46875</v>
      </c>
      <c r="J1189" s="17">
        <v>7540666.65</v>
      </c>
      <c r="K1189" s="17">
        <v>365362.86</v>
      </c>
      <c r="L1189" s="18">
        <v>7540666.65</v>
      </c>
      <c r="M1189" s="18">
        <v>365362.86</v>
      </c>
      <c r="N1189" s="14" t="s">
        <v>37</v>
      </c>
      <c r="O1189" s="17" t="s">
        <v>31</v>
      </c>
      <c r="P1189" s="17" t="s">
        <v>975</v>
      </c>
      <c r="Q1189" s="6">
        <f t="shared" si="1"/>
        <v>0</v>
      </c>
      <c r="R1189" s="6">
        <v>0.0</v>
      </c>
    </row>
    <row r="1190" ht="15.75" customHeight="1">
      <c r="A1190" s="15" t="s">
        <v>856</v>
      </c>
      <c r="B1190" s="15" t="s">
        <v>969</v>
      </c>
      <c r="C1190" s="15" t="s">
        <v>209</v>
      </c>
      <c r="D1190" s="6">
        <v>1.0</v>
      </c>
      <c r="E1190" s="6">
        <v>0.0</v>
      </c>
      <c r="F1190" s="15" t="s">
        <v>863</v>
      </c>
      <c r="G1190" s="7">
        <v>42083.0</v>
      </c>
      <c r="H1190" s="8">
        <v>0.47222222222222227</v>
      </c>
      <c r="I1190" s="16">
        <v>42083.47222222222</v>
      </c>
      <c r="J1190" s="17">
        <v>7540666.65</v>
      </c>
      <c r="K1190" s="17">
        <v>365362.86</v>
      </c>
      <c r="L1190" s="18">
        <v>7540666.65</v>
      </c>
      <c r="M1190" s="18">
        <v>365362.86</v>
      </c>
      <c r="N1190" s="14" t="s">
        <v>37</v>
      </c>
      <c r="O1190" s="17" t="s">
        <v>31</v>
      </c>
      <c r="P1190" s="17" t="s">
        <v>975</v>
      </c>
      <c r="Q1190" s="6">
        <f t="shared" si="1"/>
        <v>0</v>
      </c>
      <c r="R1190" s="6">
        <v>0.0</v>
      </c>
    </row>
    <row r="1191" ht="15.75" customHeight="1">
      <c r="A1191" s="15" t="s">
        <v>856</v>
      </c>
      <c r="B1191" s="15" t="s">
        <v>969</v>
      </c>
      <c r="C1191" s="15" t="s">
        <v>209</v>
      </c>
      <c r="D1191" s="6">
        <v>1.0</v>
      </c>
      <c r="E1191" s="6">
        <v>0.0</v>
      </c>
      <c r="F1191" s="15" t="s">
        <v>863</v>
      </c>
      <c r="G1191" s="7">
        <v>42083.0</v>
      </c>
      <c r="H1191" s="8">
        <v>0.4756944444444444</v>
      </c>
      <c r="I1191" s="16">
        <v>42083.475694444445</v>
      </c>
      <c r="J1191" s="17">
        <v>7540666.65</v>
      </c>
      <c r="K1191" s="17">
        <v>365362.86</v>
      </c>
      <c r="L1191" s="18">
        <v>7540666.65</v>
      </c>
      <c r="M1191" s="18">
        <v>365362.86</v>
      </c>
      <c r="N1191" s="14" t="s">
        <v>33</v>
      </c>
      <c r="O1191" s="17" t="s">
        <v>35</v>
      </c>
      <c r="P1191" s="17" t="s">
        <v>975</v>
      </c>
      <c r="Q1191" s="6">
        <f t="shared" si="1"/>
        <v>0</v>
      </c>
      <c r="R1191" s="6">
        <v>0.0</v>
      </c>
    </row>
    <row r="1192" ht="15.75" customHeight="1">
      <c r="A1192" s="15" t="s">
        <v>856</v>
      </c>
      <c r="B1192" s="15" t="s">
        <v>969</v>
      </c>
      <c r="C1192" s="15" t="s">
        <v>209</v>
      </c>
      <c r="D1192" s="6">
        <v>1.0</v>
      </c>
      <c r="E1192" s="6">
        <v>0.0</v>
      </c>
      <c r="F1192" s="15" t="s">
        <v>863</v>
      </c>
      <c r="G1192" s="7">
        <v>42083.0</v>
      </c>
      <c r="H1192" s="8">
        <v>0.4791666666666667</v>
      </c>
      <c r="I1192" s="16">
        <v>42083.479166666664</v>
      </c>
      <c r="J1192" s="17">
        <v>7540656.28</v>
      </c>
      <c r="K1192" s="17">
        <v>365341.14</v>
      </c>
      <c r="L1192" s="18">
        <v>7540656.28</v>
      </c>
      <c r="M1192" s="18">
        <v>365341.14</v>
      </c>
      <c r="N1192" s="14" t="s">
        <v>33</v>
      </c>
      <c r="O1192" s="17" t="s">
        <v>35</v>
      </c>
      <c r="P1192" s="17" t="s">
        <v>28</v>
      </c>
      <c r="Q1192" s="6">
        <f t="shared" si="1"/>
        <v>24.06855417</v>
      </c>
      <c r="R1192" s="6">
        <v>0.0</v>
      </c>
    </row>
    <row r="1193" ht="15.75" customHeight="1">
      <c r="A1193" s="15" t="s">
        <v>856</v>
      </c>
      <c r="B1193" s="15" t="s">
        <v>969</v>
      </c>
      <c r="C1193" s="15" t="s">
        <v>209</v>
      </c>
      <c r="D1193" s="6">
        <v>1.0</v>
      </c>
      <c r="E1193" s="6">
        <v>0.0</v>
      </c>
      <c r="F1193" s="15" t="s">
        <v>863</v>
      </c>
      <c r="G1193" s="7">
        <v>42083.0</v>
      </c>
      <c r="H1193" s="8">
        <v>0.4826388888888889</v>
      </c>
      <c r="I1193" s="16">
        <v>42083.48263888889</v>
      </c>
      <c r="J1193" s="17">
        <v>7540660.38</v>
      </c>
      <c r="K1193" s="17">
        <v>365341.73</v>
      </c>
      <c r="L1193" s="18">
        <v>7540660.38</v>
      </c>
      <c r="M1193" s="18">
        <v>365341.73</v>
      </c>
      <c r="N1193" s="14" t="s">
        <v>40</v>
      </c>
      <c r="O1193" s="17" t="s">
        <v>42</v>
      </c>
      <c r="P1193" s="17" t="s">
        <v>28</v>
      </c>
      <c r="Q1193" s="6">
        <f t="shared" si="1"/>
        <v>4.142233697</v>
      </c>
      <c r="R1193" s="6">
        <v>0.0</v>
      </c>
    </row>
    <row r="1194" ht="15.75" customHeight="1">
      <c r="A1194" s="15" t="s">
        <v>856</v>
      </c>
      <c r="B1194" s="15" t="s">
        <v>969</v>
      </c>
      <c r="C1194" s="15" t="s">
        <v>209</v>
      </c>
      <c r="D1194" s="6">
        <v>1.0</v>
      </c>
      <c r="E1194" s="6">
        <v>0.0</v>
      </c>
      <c r="F1194" s="15" t="s">
        <v>863</v>
      </c>
      <c r="G1194" s="7">
        <v>42083.0</v>
      </c>
      <c r="H1194" s="8">
        <v>0.4861111111111111</v>
      </c>
      <c r="I1194" s="16">
        <v>42083.48611111111</v>
      </c>
      <c r="J1194" s="17">
        <v>7540656.81</v>
      </c>
      <c r="K1194" s="17">
        <v>365337.57</v>
      </c>
      <c r="L1194" s="18">
        <v>7540656.81</v>
      </c>
      <c r="M1194" s="18">
        <v>365337.57</v>
      </c>
      <c r="N1194" s="14" t="s">
        <v>60</v>
      </c>
      <c r="O1194" s="17" t="s">
        <v>52</v>
      </c>
      <c r="P1194" s="17" t="s">
        <v>28</v>
      </c>
      <c r="Q1194" s="6">
        <f t="shared" si="1"/>
        <v>5.481833635</v>
      </c>
      <c r="R1194" s="6">
        <v>0.0</v>
      </c>
    </row>
    <row r="1195" ht="15.75" customHeight="1">
      <c r="A1195" s="15" t="s">
        <v>856</v>
      </c>
      <c r="B1195" s="15" t="s">
        <v>969</v>
      </c>
      <c r="C1195" s="15" t="s">
        <v>209</v>
      </c>
      <c r="D1195" s="6">
        <v>1.0</v>
      </c>
      <c r="E1195" s="6">
        <v>0.0</v>
      </c>
      <c r="F1195" s="15" t="s">
        <v>863</v>
      </c>
      <c r="G1195" s="7">
        <v>42083.0</v>
      </c>
      <c r="H1195" s="8">
        <v>0.4895833333333333</v>
      </c>
      <c r="I1195" s="16">
        <v>42083.489583333336</v>
      </c>
      <c r="J1195" s="17">
        <v>7540647.07</v>
      </c>
      <c r="K1195" s="17">
        <v>365321.94</v>
      </c>
      <c r="L1195" s="18">
        <v>7540647.07</v>
      </c>
      <c r="M1195" s="18">
        <v>365321.94</v>
      </c>
      <c r="N1195" s="14" t="s">
        <v>40</v>
      </c>
      <c r="O1195" s="17" t="s">
        <v>42</v>
      </c>
      <c r="P1195" s="17" t="s">
        <v>28</v>
      </c>
      <c r="Q1195" s="6">
        <f t="shared" si="1"/>
        <v>18.4164193</v>
      </c>
      <c r="R1195" s="6">
        <v>0.0</v>
      </c>
    </row>
    <row r="1196" ht="15.75" customHeight="1">
      <c r="A1196" s="15" t="s">
        <v>856</v>
      </c>
      <c r="B1196" s="15" t="s">
        <v>969</v>
      </c>
      <c r="C1196" s="15" t="s">
        <v>209</v>
      </c>
      <c r="D1196" s="6">
        <v>1.0</v>
      </c>
      <c r="E1196" s="6">
        <v>0.0</v>
      </c>
      <c r="F1196" s="15" t="s">
        <v>863</v>
      </c>
      <c r="G1196" s="7">
        <v>42083.0</v>
      </c>
      <c r="H1196" s="8">
        <v>0.4930555555555556</v>
      </c>
      <c r="I1196" s="16">
        <v>42083.493055555555</v>
      </c>
      <c r="J1196" s="17">
        <v>7540637.69</v>
      </c>
      <c r="K1196" s="17">
        <v>365320.33</v>
      </c>
      <c r="L1196" s="18">
        <v>7540637.69</v>
      </c>
      <c r="M1196" s="18">
        <v>365320.33</v>
      </c>
      <c r="N1196" s="14" t="s">
        <v>40</v>
      </c>
      <c r="O1196" s="17" t="s">
        <v>42</v>
      </c>
      <c r="P1196" s="17" t="s">
        <v>28</v>
      </c>
      <c r="Q1196" s="6">
        <f t="shared" si="1"/>
        <v>9.517168697</v>
      </c>
      <c r="R1196" s="6">
        <v>0.0</v>
      </c>
    </row>
    <row r="1197" ht="15.75" customHeight="1">
      <c r="A1197" s="15" t="s">
        <v>856</v>
      </c>
      <c r="B1197" s="15" t="s">
        <v>969</v>
      </c>
      <c r="C1197" s="15" t="s">
        <v>209</v>
      </c>
      <c r="D1197" s="6">
        <v>1.0</v>
      </c>
      <c r="E1197" s="6">
        <v>0.0</v>
      </c>
      <c r="F1197" s="15" t="s">
        <v>863</v>
      </c>
      <c r="G1197" s="7">
        <v>42083.0</v>
      </c>
      <c r="H1197" s="8">
        <v>0.49652777777777773</v>
      </c>
      <c r="I1197" s="16">
        <v>42083.49652777778</v>
      </c>
      <c r="J1197" s="17">
        <v>7540637.64</v>
      </c>
      <c r="K1197" s="17">
        <v>365318.24</v>
      </c>
      <c r="L1197" s="18">
        <v>7540637.64</v>
      </c>
      <c r="M1197" s="18">
        <v>365318.24</v>
      </c>
      <c r="N1197" s="14" t="s">
        <v>37</v>
      </c>
      <c r="O1197" s="17" t="s">
        <v>31</v>
      </c>
      <c r="P1197" s="17" t="s">
        <v>28</v>
      </c>
      <c r="Q1197" s="6">
        <f t="shared" si="1"/>
        <v>2.090598001</v>
      </c>
      <c r="R1197" s="6">
        <v>0.0</v>
      </c>
    </row>
    <row r="1198" ht="15.75" customHeight="1">
      <c r="A1198" s="15" t="s">
        <v>856</v>
      </c>
      <c r="B1198" s="15" t="s">
        <v>969</v>
      </c>
      <c r="C1198" s="15" t="s">
        <v>209</v>
      </c>
      <c r="D1198" s="6">
        <v>1.0</v>
      </c>
      <c r="E1198" s="6">
        <v>0.0</v>
      </c>
      <c r="F1198" s="15" t="s">
        <v>863</v>
      </c>
      <c r="G1198" s="7">
        <v>42083.0</v>
      </c>
      <c r="H1198" s="8">
        <v>0.5</v>
      </c>
      <c r="I1198" s="16">
        <v>42083.5</v>
      </c>
      <c r="J1198" s="17">
        <v>7540639.94</v>
      </c>
      <c r="K1198" s="17">
        <v>365313.1</v>
      </c>
      <c r="L1198" s="18">
        <v>7540639.94</v>
      </c>
      <c r="M1198" s="18">
        <v>365313.1</v>
      </c>
      <c r="N1198" s="14" t="s">
        <v>40</v>
      </c>
      <c r="O1198" s="17" t="s">
        <v>42</v>
      </c>
      <c r="P1198" s="17" t="s">
        <v>28</v>
      </c>
      <c r="Q1198" s="6">
        <f t="shared" si="1"/>
        <v>5.631127774</v>
      </c>
      <c r="R1198" s="6">
        <v>0.0</v>
      </c>
    </row>
    <row r="1199" ht="15.75" customHeight="1">
      <c r="A1199" s="15" t="s">
        <v>856</v>
      </c>
      <c r="B1199" s="15" t="s">
        <v>969</v>
      </c>
      <c r="C1199" s="15" t="s">
        <v>209</v>
      </c>
      <c r="D1199" s="6">
        <v>1.0</v>
      </c>
      <c r="E1199" s="6">
        <v>0.0</v>
      </c>
      <c r="F1199" s="15" t="s">
        <v>863</v>
      </c>
      <c r="G1199" s="7">
        <v>42083.0</v>
      </c>
      <c r="H1199" s="8">
        <v>0.5034722222222222</v>
      </c>
      <c r="I1199" s="16">
        <v>42083.50347222222</v>
      </c>
      <c r="J1199" s="17">
        <v>7540626.1</v>
      </c>
      <c r="K1199" s="17">
        <v>365298.57</v>
      </c>
      <c r="L1199" s="18">
        <v>7540626.1</v>
      </c>
      <c r="M1199" s="18">
        <v>365298.57</v>
      </c>
      <c r="N1199" s="14" t="s">
        <v>28</v>
      </c>
      <c r="O1199" s="17" t="s">
        <v>52</v>
      </c>
      <c r="P1199" s="17" t="s">
        <v>28</v>
      </c>
      <c r="Q1199" s="6">
        <f t="shared" si="1"/>
        <v>20.06655177</v>
      </c>
      <c r="R1199" s="6">
        <v>0.0</v>
      </c>
    </row>
    <row r="1200" ht="15.75" customHeight="1">
      <c r="A1200" s="15" t="s">
        <v>856</v>
      </c>
      <c r="B1200" s="15" t="s">
        <v>969</v>
      </c>
      <c r="C1200" s="15" t="s">
        <v>209</v>
      </c>
      <c r="D1200" s="6">
        <v>1.0</v>
      </c>
      <c r="E1200" s="6">
        <v>0.0</v>
      </c>
      <c r="F1200" s="15" t="s">
        <v>863</v>
      </c>
      <c r="G1200" s="7">
        <v>42083.0</v>
      </c>
      <c r="H1200" s="8">
        <v>0.5069444444444444</v>
      </c>
      <c r="I1200" s="16">
        <v>42083.506944444445</v>
      </c>
      <c r="J1200" s="17">
        <v>7540623.29</v>
      </c>
      <c r="K1200" s="17">
        <v>365303.24</v>
      </c>
      <c r="L1200" s="18">
        <v>7540623.29</v>
      </c>
      <c r="M1200" s="18">
        <v>365303.24</v>
      </c>
      <c r="N1200" s="14" t="s">
        <v>28</v>
      </c>
      <c r="O1200" s="17" t="s">
        <v>52</v>
      </c>
      <c r="P1200" s="17" t="s">
        <v>28</v>
      </c>
      <c r="Q1200" s="6">
        <f t="shared" si="1"/>
        <v>5.450229353</v>
      </c>
      <c r="R1200" s="6">
        <v>0.0</v>
      </c>
    </row>
    <row r="1201" ht="15.75" customHeight="1">
      <c r="A1201" s="15" t="s">
        <v>856</v>
      </c>
      <c r="B1201" s="15" t="s">
        <v>969</v>
      </c>
      <c r="C1201" s="15" t="s">
        <v>209</v>
      </c>
      <c r="D1201" s="6">
        <v>1.0</v>
      </c>
      <c r="E1201" s="6">
        <v>0.0</v>
      </c>
      <c r="F1201" s="15" t="s">
        <v>863</v>
      </c>
      <c r="G1201" s="7">
        <v>42083.0</v>
      </c>
      <c r="H1201" s="8">
        <v>0.5104166666666666</v>
      </c>
      <c r="I1201" s="16">
        <v>42083.510416666664</v>
      </c>
      <c r="J1201" s="17">
        <v>7540613.93</v>
      </c>
      <c r="K1201" s="17">
        <v>365307.62</v>
      </c>
      <c r="L1201" s="18">
        <v>7540613.93</v>
      </c>
      <c r="M1201" s="18">
        <v>365307.62</v>
      </c>
      <c r="N1201" s="14" t="s">
        <v>40</v>
      </c>
      <c r="O1201" s="17" t="s">
        <v>42</v>
      </c>
      <c r="P1201" s="17" t="s">
        <v>28</v>
      </c>
      <c r="Q1201" s="6">
        <f t="shared" si="1"/>
        <v>10.33411825</v>
      </c>
      <c r="R1201" s="6">
        <v>0.0</v>
      </c>
    </row>
    <row r="1202" ht="15.75" customHeight="1">
      <c r="A1202" s="15" t="s">
        <v>856</v>
      </c>
      <c r="B1202" s="15" t="s">
        <v>969</v>
      </c>
      <c r="C1202" s="15" t="s">
        <v>209</v>
      </c>
      <c r="D1202" s="6">
        <v>1.0</v>
      </c>
      <c r="E1202" s="6">
        <v>0.0</v>
      </c>
      <c r="F1202" s="15" t="s">
        <v>863</v>
      </c>
      <c r="G1202" s="7">
        <v>42083.0</v>
      </c>
      <c r="H1202" s="8">
        <v>0.513888888888889</v>
      </c>
      <c r="I1202" s="16">
        <v>42083.51388888889</v>
      </c>
      <c r="J1202" s="17">
        <v>7540623.82</v>
      </c>
      <c r="K1202" s="17">
        <v>365328.07</v>
      </c>
      <c r="L1202" s="18">
        <v>7540623.82</v>
      </c>
      <c r="M1202" s="18">
        <v>365328.07</v>
      </c>
      <c r="N1202" s="14" t="s">
        <v>40</v>
      </c>
      <c r="O1202" s="17" t="s">
        <v>42</v>
      </c>
      <c r="P1202" s="17" t="s">
        <v>28</v>
      </c>
      <c r="Q1202" s="6">
        <f t="shared" si="1"/>
        <v>22.71595475</v>
      </c>
      <c r="R1202" s="6">
        <v>0.0</v>
      </c>
    </row>
    <row r="1203" ht="15.75" customHeight="1">
      <c r="A1203" s="15" t="s">
        <v>856</v>
      </c>
      <c r="B1203" s="15" t="s">
        <v>969</v>
      </c>
      <c r="C1203" s="15" t="s">
        <v>209</v>
      </c>
      <c r="D1203" s="6">
        <v>1.0</v>
      </c>
      <c r="E1203" s="6">
        <v>0.0</v>
      </c>
      <c r="F1203" s="15" t="s">
        <v>863</v>
      </c>
      <c r="G1203" s="7">
        <v>42083.0</v>
      </c>
      <c r="H1203" s="8">
        <v>0.517361111111111</v>
      </c>
      <c r="I1203" s="16">
        <v>42083.51736111111</v>
      </c>
      <c r="J1203" s="17">
        <v>7540623.27</v>
      </c>
      <c r="K1203" s="17">
        <v>365337.2</v>
      </c>
      <c r="L1203" s="18">
        <v>7540623.27</v>
      </c>
      <c r="M1203" s="18">
        <v>365337.2</v>
      </c>
      <c r="N1203" s="14" t="s">
        <v>60</v>
      </c>
      <c r="O1203" s="17" t="s">
        <v>52</v>
      </c>
      <c r="P1203" s="17" t="s">
        <v>28</v>
      </c>
      <c r="Q1203" s="6">
        <f t="shared" si="1"/>
        <v>9.146551263</v>
      </c>
      <c r="R1203" s="6">
        <v>0.0</v>
      </c>
    </row>
    <row r="1204" ht="15.75" customHeight="1">
      <c r="A1204" s="15" t="s">
        <v>856</v>
      </c>
      <c r="B1204" s="15" t="s">
        <v>969</v>
      </c>
      <c r="C1204" s="15" t="s">
        <v>209</v>
      </c>
      <c r="D1204" s="6">
        <v>1.0</v>
      </c>
      <c r="E1204" s="6">
        <v>0.0</v>
      </c>
      <c r="F1204" s="15" t="s">
        <v>863</v>
      </c>
      <c r="G1204" s="7">
        <v>42083.0</v>
      </c>
      <c r="H1204" s="8">
        <v>0.5208333333333334</v>
      </c>
      <c r="I1204" s="16">
        <v>42083.520833333336</v>
      </c>
      <c r="J1204" s="17">
        <v>7540619.15</v>
      </c>
      <c r="K1204" s="17">
        <v>365350.06</v>
      </c>
      <c r="L1204" s="18">
        <v>7540619.15</v>
      </c>
      <c r="M1204" s="18">
        <v>365350.06</v>
      </c>
      <c r="N1204" s="14" t="s">
        <v>40</v>
      </c>
      <c r="O1204" s="17" t="s">
        <v>42</v>
      </c>
      <c r="P1204" s="17" t="s">
        <v>28</v>
      </c>
      <c r="Q1204" s="6">
        <f t="shared" si="1"/>
        <v>13.5038513</v>
      </c>
      <c r="R1204" s="6">
        <v>0.0</v>
      </c>
    </row>
    <row r="1205" ht="15.75" customHeight="1">
      <c r="A1205" s="15" t="s">
        <v>856</v>
      </c>
      <c r="B1205" s="15" t="s">
        <v>969</v>
      </c>
      <c r="C1205" s="15" t="s">
        <v>209</v>
      </c>
      <c r="D1205" s="6">
        <v>1.0</v>
      </c>
      <c r="E1205" s="6">
        <v>0.0</v>
      </c>
      <c r="F1205" s="15" t="s">
        <v>863</v>
      </c>
      <c r="G1205" s="7">
        <v>42083.0</v>
      </c>
      <c r="H1205" s="8">
        <v>0.5243055555555556</v>
      </c>
      <c r="I1205" s="16">
        <v>42083.524305555555</v>
      </c>
      <c r="J1205" s="17">
        <v>7540629.17</v>
      </c>
      <c r="K1205" s="17">
        <v>365361.82</v>
      </c>
      <c r="L1205" s="18">
        <v>7540629.17</v>
      </c>
      <c r="M1205" s="18">
        <v>365361.82</v>
      </c>
      <c r="N1205" s="14" t="s">
        <v>80</v>
      </c>
      <c r="O1205" s="17" t="s">
        <v>82</v>
      </c>
      <c r="P1205" s="17" t="s">
        <v>28</v>
      </c>
      <c r="Q1205" s="6">
        <f t="shared" si="1"/>
        <v>15.44985437</v>
      </c>
      <c r="R1205" s="6">
        <v>0.0</v>
      </c>
    </row>
    <row r="1206" ht="15.75" customHeight="1">
      <c r="A1206" s="15" t="s">
        <v>856</v>
      </c>
      <c r="B1206" s="15" t="s">
        <v>969</v>
      </c>
      <c r="C1206" s="15" t="s">
        <v>209</v>
      </c>
      <c r="D1206" s="6">
        <v>1.0</v>
      </c>
      <c r="E1206" s="6">
        <v>0.0</v>
      </c>
      <c r="F1206" s="15" t="s">
        <v>863</v>
      </c>
      <c r="G1206" s="7">
        <v>42083.0</v>
      </c>
      <c r="H1206" s="8">
        <v>0.5277777777777778</v>
      </c>
      <c r="I1206" s="16">
        <v>42083.52777777778</v>
      </c>
      <c r="J1206" s="17">
        <v>7540667.29</v>
      </c>
      <c r="K1206" s="17">
        <v>365401.11</v>
      </c>
      <c r="L1206" s="18">
        <v>7540667.29</v>
      </c>
      <c r="M1206" s="18">
        <v>365401.11</v>
      </c>
      <c r="N1206" s="14" t="s">
        <v>80</v>
      </c>
      <c r="O1206" s="17" t="s">
        <v>82</v>
      </c>
      <c r="P1206" s="17" t="s">
        <v>28</v>
      </c>
      <c r="Q1206" s="6">
        <f t="shared" si="1"/>
        <v>54.74338773</v>
      </c>
      <c r="R1206" s="6">
        <v>0.0</v>
      </c>
    </row>
    <row r="1207" ht="15.75" customHeight="1">
      <c r="A1207" s="15" t="s">
        <v>856</v>
      </c>
      <c r="B1207" s="15" t="s">
        <v>969</v>
      </c>
      <c r="C1207" s="15" t="s">
        <v>209</v>
      </c>
      <c r="D1207" s="6">
        <v>1.0</v>
      </c>
      <c r="E1207" s="6">
        <v>0.0</v>
      </c>
      <c r="F1207" s="15" t="s">
        <v>863</v>
      </c>
      <c r="G1207" s="7">
        <v>42083.0</v>
      </c>
      <c r="H1207" s="8">
        <v>0.53125</v>
      </c>
      <c r="I1207" s="16">
        <v>42083.53125</v>
      </c>
      <c r="J1207" s="17">
        <v>7540670.52</v>
      </c>
      <c r="K1207" s="17">
        <v>365432.11</v>
      </c>
      <c r="L1207" s="18">
        <v>7540670.52</v>
      </c>
      <c r="M1207" s="18">
        <v>365432.11</v>
      </c>
      <c r="N1207" s="14" t="s">
        <v>80</v>
      </c>
      <c r="O1207" s="17" t="s">
        <v>82</v>
      </c>
      <c r="P1207" s="17" t="s">
        <v>28</v>
      </c>
      <c r="Q1207" s="6">
        <f t="shared" si="1"/>
        <v>31.16781834</v>
      </c>
      <c r="R1207" s="6">
        <v>0.0</v>
      </c>
    </row>
    <row r="1208" ht="15.75" customHeight="1">
      <c r="A1208" s="15" t="s">
        <v>856</v>
      </c>
      <c r="B1208" s="15" t="s">
        <v>969</v>
      </c>
      <c r="C1208" s="15" t="s">
        <v>209</v>
      </c>
      <c r="D1208" s="6">
        <v>1.0</v>
      </c>
      <c r="E1208" s="6">
        <v>0.0</v>
      </c>
      <c r="F1208" s="15" t="s">
        <v>863</v>
      </c>
      <c r="G1208" s="7">
        <v>42083.0</v>
      </c>
      <c r="H1208" s="8">
        <v>0.5347222222222222</v>
      </c>
      <c r="I1208" s="16">
        <v>42083.53472222222</v>
      </c>
      <c r="J1208" s="17">
        <v>7540655.52</v>
      </c>
      <c r="K1208" s="17">
        <v>365435.49</v>
      </c>
      <c r="L1208" s="18">
        <v>7540655.52</v>
      </c>
      <c r="M1208" s="18">
        <v>365435.49</v>
      </c>
      <c r="N1208" s="14" t="s">
        <v>80</v>
      </c>
      <c r="O1208" s="17" t="s">
        <v>82</v>
      </c>
      <c r="P1208" s="17" t="s">
        <v>28</v>
      </c>
      <c r="Q1208" s="6">
        <f t="shared" si="1"/>
        <v>15.37609833</v>
      </c>
      <c r="R1208" s="6">
        <v>0.0</v>
      </c>
    </row>
    <row r="1209" ht="15.75" customHeight="1">
      <c r="A1209" s="15" t="s">
        <v>856</v>
      </c>
      <c r="B1209" s="15" t="s">
        <v>969</v>
      </c>
      <c r="C1209" s="15" t="s">
        <v>209</v>
      </c>
      <c r="D1209" s="6">
        <v>1.0</v>
      </c>
      <c r="E1209" s="6">
        <v>0.0</v>
      </c>
      <c r="F1209" s="15" t="s">
        <v>863</v>
      </c>
      <c r="G1209" s="7">
        <v>42083.0</v>
      </c>
      <c r="H1209" s="8">
        <v>0.5381944444444444</v>
      </c>
      <c r="I1209" s="16">
        <v>42083.538194444445</v>
      </c>
      <c r="J1209" s="17">
        <v>7540651.95</v>
      </c>
      <c r="K1209" s="17">
        <v>365436.28</v>
      </c>
      <c r="L1209" s="18">
        <v>7540651.95</v>
      </c>
      <c r="M1209" s="18">
        <v>365436.28</v>
      </c>
      <c r="N1209" s="14" t="s">
        <v>80</v>
      </c>
      <c r="O1209" s="17" t="s">
        <v>82</v>
      </c>
      <c r="P1209" s="17" t="s">
        <v>28</v>
      </c>
      <c r="Q1209" s="6">
        <f t="shared" si="1"/>
        <v>3.656364314</v>
      </c>
      <c r="R1209" s="6">
        <v>0.0</v>
      </c>
    </row>
    <row r="1210" ht="15.75" customHeight="1">
      <c r="A1210" s="15" t="s">
        <v>856</v>
      </c>
      <c r="B1210" s="15" t="s">
        <v>969</v>
      </c>
      <c r="C1210" s="15" t="s">
        <v>209</v>
      </c>
      <c r="D1210" s="6">
        <v>1.0</v>
      </c>
      <c r="E1210" s="6">
        <v>0.0</v>
      </c>
      <c r="F1210" s="15" t="s">
        <v>863</v>
      </c>
      <c r="G1210" s="7">
        <v>42083.0</v>
      </c>
      <c r="H1210" s="8">
        <v>0.5416666666666666</v>
      </c>
      <c r="I1210" s="16">
        <v>42083.541666666664</v>
      </c>
      <c r="J1210" s="17">
        <v>7540652.66</v>
      </c>
      <c r="K1210" s="17">
        <v>365437.45</v>
      </c>
      <c r="L1210" s="18">
        <v>7540652.66</v>
      </c>
      <c r="M1210" s="18">
        <v>365437.45</v>
      </c>
      <c r="N1210" s="14" t="s">
        <v>80</v>
      </c>
      <c r="O1210" s="17" t="s">
        <v>82</v>
      </c>
      <c r="P1210" s="17" t="s">
        <v>28</v>
      </c>
      <c r="Q1210" s="6">
        <f t="shared" si="1"/>
        <v>1.368575902</v>
      </c>
      <c r="R1210" s="6">
        <v>0.0</v>
      </c>
    </row>
    <row r="1211" ht="15.75" customHeight="1">
      <c r="A1211" s="15" t="s">
        <v>856</v>
      </c>
      <c r="B1211" s="15" t="s">
        <v>969</v>
      </c>
      <c r="C1211" s="15" t="s">
        <v>209</v>
      </c>
      <c r="D1211" s="6">
        <v>1.0</v>
      </c>
      <c r="E1211" s="6">
        <v>0.0</v>
      </c>
      <c r="F1211" s="15" t="s">
        <v>863</v>
      </c>
      <c r="G1211" s="7">
        <v>42083.0</v>
      </c>
      <c r="H1211" s="8">
        <v>0.545138888888889</v>
      </c>
      <c r="I1211" s="16">
        <v>42083.54513888889</v>
      </c>
      <c r="J1211" s="17">
        <v>7540653.39</v>
      </c>
      <c r="K1211" s="17">
        <v>365438.62</v>
      </c>
      <c r="L1211" s="18">
        <v>7540653.39</v>
      </c>
      <c r="M1211" s="18">
        <v>365438.62</v>
      </c>
      <c r="N1211" s="14" t="s">
        <v>60</v>
      </c>
      <c r="O1211" s="17" t="s">
        <v>52</v>
      </c>
      <c r="P1211" s="17" t="s">
        <v>28</v>
      </c>
      <c r="Q1211" s="6">
        <f t="shared" si="1"/>
        <v>1.379057649</v>
      </c>
      <c r="R1211" s="6">
        <v>0.0</v>
      </c>
    </row>
    <row r="1212" ht="15.75" customHeight="1">
      <c r="A1212" s="15" t="s">
        <v>856</v>
      </c>
      <c r="B1212" s="15" t="s">
        <v>969</v>
      </c>
      <c r="C1212" s="15" t="s">
        <v>209</v>
      </c>
      <c r="D1212" s="6">
        <v>1.0</v>
      </c>
      <c r="E1212" s="6">
        <v>0.0</v>
      </c>
      <c r="F1212" s="15" t="s">
        <v>863</v>
      </c>
      <c r="G1212" s="7">
        <v>42083.0</v>
      </c>
      <c r="H1212" s="8">
        <v>0.548611111111111</v>
      </c>
      <c r="I1212" s="16">
        <v>42083.54861111111</v>
      </c>
      <c r="J1212" s="17">
        <v>7540653.66</v>
      </c>
      <c r="K1212" s="17">
        <v>365438.27</v>
      </c>
      <c r="L1212" s="18">
        <v>7540653.66</v>
      </c>
      <c r="M1212" s="18">
        <v>365438.27</v>
      </c>
      <c r="N1212" s="14" t="s">
        <v>60</v>
      </c>
      <c r="O1212" s="17" t="s">
        <v>52</v>
      </c>
      <c r="P1212" s="17" t="s">
        <v>28</v>
      </c>
      <c r="Q1212" s="6">
        <f t="shared" si="1"/>
        <v>0.4420407224</v>
      </c>
      <c r="R1212" s="6">
        <v>0.0</v>
      </c>
    </row>
    <row r="1213" ht="15.75" customHeight="1">
      <c r="A1213" s="15" t="s">
        <v>856</v>
      </c>
      <c r="B1213" s="15" t="s">
        <v>969</v>
      </c>
      <c r="C1213" s="15" t="s">
        <v>209</v>
      </c>
      <c r="D1213" s="6">
        <v>1.0</v>
      </c>
      <c r="E1213" s="6">
        <v>0.0</v>
      </c>
      <c r="F1213" s="15" t="s">
        <v>863</v>
      </c>
      <c r="G1213" s="7">
        <v>42083.0</v>
      </c>
      <c r="H1213" s="8">
        <v>0.5520833333333334</v>
      </c>
      <c r="I1213" s="16">
        <v>42083.552083333336</v>
      </c>
      <c r="J1213" s="17">
        <v>7540653.9</v>
      </c>
      <c r="K1213" s="17">
        <v>365437.93</v>
      </c>
      <c r="L1213" s="18">
        <v>7540653.9</v>
      </c>
      <c r="M1213" s="18">
        <v>365437.93</v>
      </c>
      <c r="N1213" s="14" t="s">
        <v>37</v>
      </c>
      <c r="O1213" s="17" t="s">
        <v>31</v>
      </c>
      <c r="P1213" s="17" t="s">
        <v>28</v>
      </c>
      <c r="Q1213" s="6">
        <f t="shared" si="1"/>
        <v>0.4161730411</v>
      </c>
      <c r="R1213" s="6">
        <v>0.0</v>
      </c>
    </row>
    <row r="1214" ht="15.75" customHeight="1">
      <c r="A1214" s="15" t="s">
        <v>856</v>
      </c>
      <c r="B1214" s="15" t="s">
        <v>969</v>
      </c>
      <c r="C1214" s="15" t="s">
        <v>209</v>
      </c>
      <c r="D1214" s="6">
        <v>1.0</v>
      </c>
      <c r="E1214" s="6">
        <v>0.0</v>
      </c>
      <c r="F1214" s="15" t="s">
        <v>863</v>
      </c>
      <c r="G1214" s="7">
        <v>42083.0</v>
      </c>
      <c r="H1214" s="8">
        <v>0.5555555555555556</v>
      </c>
      <c r="I1214" s="16">
        <v>42083.555555555555</v>
      </c>
      <c r="J1214" s="17">
        <v>7540648.09</v>
      </c>
      <c r="K1214" s="17">
        <v>365439.92</v>
      </c>
      <c r="L1214" s="18">
        <v>7540648.09</v>
      </c>
      <c r="M1214" s="18">
        <v>365439.92</v>
      </c>
      <c r="N1214" s="14" t="s">
        <v>28</v>
      </c>
      <c r="O1214" s="17" t="s">
        <v>52</v>
      </c>
      <c r="P1214" s="17" t="s">
        <v>28</v>
      </c>
      <c r="Q1214" s="6">
        <f t="shared" si="1"/>
        <v>6.141351643</v>
      </c>
      <c r="R1214" s="6">
        <v>0.0</v>
      </c>
    </row>
    <row r="1215" ht="15.75" customHeight="1">
      <c r="A1215" s="15" t="s">
        <v>856</v>
      </c>
      <c r="B1215" s="15" t="s">
        <v>969</v>
      </c>
      <c r="C1215" s="15" t="s">
        <v>209</v>
      </c>
      <c r="D1215" s="6">
        <v>1.0</v>
      </c>
      <c r="E1215" s="6">
        <v>0.0</v>
      </c>
      <c r="F1215" s="15" t="s">
        <v>863</v>
      </c>
      <c r="G1215" s="7">
        <v>42083.0</v>
      </c>
      <c r="H1215" s="8">
        <v>0.5590277777777778</v>
      </c>
      <c r="I1215" s="16">
        <v>42083.55902777778</v>
      </c>
      <c r="J1215" s="17">
        <v>7540643.41</v>
      </c>
      <c r="K1215" s="17">
        <v>365422.25</v>
      </c>
      <c r="L1215" s="18">
        <v>7540643.41</v>
      </c>
      <c r="M1215" s="18">
        <v>365422.25</v>
      </c>
      <c r="N1215" s="14" t="s">
        <v>60</v>
      </c>
      <c r="O1215" s="17" t="s">
        <v>52</v>
      </c>
      <c r="P1215" s="17" t="s">
        <v>28</v>
      </c>
      <c r="Q1215" s="6">
        <f t="shared" si="1"/>
        <v>18.27925874</v>
      </c>
      <c r="R1215" s="6">
        <v>0.0</v>
      </c>
    </row>
    <row r="1216" ht="15.75" customHeight="1">
      <c r="A1216" s="15" t="s">
        <v>856</v>
      </c>
      <c r="B1216" s="15" t="s">
        <v>969</v>
      </c>
      <c r="C1216" s="15" t="s">
        <v>209</v>
      </c>
      <c r="D1216" s="6">
        <v>1.0</v>
      </c>
      <c r="E1216" s="6">
        <v>0.0</v>
      </c>
      <c r="F1216" s="15" t="s">
        <v>863</v>
      </c>
      <c r="G1216" s="7">
        <v>42083.0</v>
      </c>
      <c r="H1216" s="8">
        <v>0.5625</v>
      </c>
      <c r="I1216" s="16">
        <v>42083.5625</v>
      </c>
      <c r="J1216" s="17">
        <v>7540642.05</v>
      </c>
      <c r="K1216" s="17">
        <v>365407.19</v>
      </c>
      <c r="L1216" s="18">
        <v>7540642.05</v>
      </c>
      <c r="M1216" s="18">
        <v>365407.19</v>
      </c>
      <c r="N1216" s="14" t="s">
        <v>28</v>
      </c>
      <c r="O1216" s="17" t="s">
        <v>28</v>
      </c>
      <c r="P1216" s="17" t="s">
        <v>28</v>
      </c>
      <c r="Q1216" s="6">
        <f t="shared" si="1"/>
        <v>15.12128301</v>
      </c>
      <c r="R1216" s="6">
        <v>0.0</v>
      </c>
    </row>
    <row r="1217" ht="15.75" customHeight="1">
      <c r="A1217" s="15" t="s">
        <v>856</v>
      </c>
      <c r="B1217" s="15" t="s">
        <v>969</v>
      </c>
      <c r="C1217" s="15" t="s">
        <v>209</v>
      </c>
      <c r="D1217" s="6">
        <v>1.0</v>
      </c>
      <c r="E1217" s="6">
        <v>0.0</v>
      </c>
      <c r="F1217" s="15" t="s">
        <v>863</v>
      </c>
      <c r="G1217" s="7">
        <v>42083.0</v>
      </c>
      <c r="H1217" s="8">
        <v>0.5659722222222222</v>
      </c>
      <c r="I1217" s="16">
        <v>42083.56597222222</v>
      </c>
      <c r="J1217" s="17">
        <v>7540640.7</v>
      </c>
      <c r="K1217" s="17">
        <v>365392.15</v>
      </c>
      <c r="L1217" s="18">
        <v>7540640.7</v>
      </c>
      <c r="M1217" s="18">
        <v>365392.15</v>
      </c>
      <c r="N1217" s="14" t="s">
        <v>28</v>
      </c>
      <c r="O1217" s="17" t="s">
        <v>28</v>
      </c>
      <c r="P1217" s="17" t="s">
        <v>28</v>
      </c>
      <c r="Q1217" s="6">
        <f t="shared" si="1"/>
        <v>15.10046688</v>
      </c>
      <c r="R1217" s="6">
        <v>0.0</v>
      </c>
    </row>
    <row r="1218" ht="15.75" customHeight="1">
      <c r="A1218" s="15" t="s">
        <v>856</v>
      </c>
      <c r="B1218" s="15" t="s">
        <v>969</v>
      </c>
      <c r="C1218" s="15" t="s">
        <v>209</v>
      </c>
      <c r="D1218" s="6">
        <v>1.0</v>
      </c>
      <c r="E1218" s="6">
        <v>0.0</v>
      </c>
      <c r="F1218" s="15" t="s">
        <v>863</v>
      </c>
      <c r="G1218" s="7">
        <v>42083.0</v>
      </c>
      <c r="H1218" s="8">
        <v>0.5694444444444444</v>
      </c>
      <c r="I1218" s="16">
        <v>42083.569444444445</v>
      </c>
      <c r="J1218" s="17">
        <v>7540639.35</v>
      </c>
      <c r="K1218" s="17">
        <v>365377.23</v>
      </c>
      <c r="L1218" s="18">
        <v>7540639.35</v>
      </c>
      <c r="M1218" s="18">
        <v>365377.23</v>
      </c>
      <c r="N1218" s="14" t="s">
        <v>40</v>
      </c>
      <c r="O1218" s="17" t="s">
        <v>42</v>
      </c>
      <c r="P1218" s="17" t="s">
        <v>28</v>
      </c>
      <c r="Q1218" s="6">
        <f t="shared" si="1"/>
        <v>14.98095124</v>
      </c>
      <c r="R1218" s="6">
        <v>0.0</v>
      </c>
    </row>
    <row r="1219" ht="15.75" customHeight="1">
      <c r="A1219" s="15" t="s">
        <v>856</v>
      </c>
      <c r="B1219" s="15" t="s">
        <v>969</v>
      </c>
      <c r="C1219" s="15" t="s">
        <v>209</v>
      </c>
      <c r="D1219" s="6">
        <v>1.0</v>
      </c>
      <c r="E1219" s="6">
        <v>0.0</v>
      </c>
      <c r="F1219" s="15" t="s">
        <v>863</v>
      </c>
      <c r="G1219" s="7">
        <v>42083.0</v>
      </c>
      <c r="H1219" s="8">
        <v>0.5729166666666666</v>
      </c>
      <c r="I1219" s="16">
        <v>42083.572916666664</v>
      </c>
      <c r="J1219" s="17">
        <v>7540638.88</v>
      </c>
      <c r="K1219" s="17">
        <v>365373.74</v>
      </c>
      <c r="L1219" s="18">
        <v>7540638.88</v>
      </c>
      <c r="M1219" s="18">
        <v>365373.74</v>
      </c>
      <c r="N1219" s="14" t="s">
        <v>40</v>
      </c>
      <c r="O1219" s="17" t="s">
        <v>42</v>
      </c>
      <c r="P1219" s="17" t="s">
        <v>28</v>
      </c>
      <c r="Q1219" s="6">
        <f t="shared" si="1"/>
        <v>3.52150536</v>
      </c>
      <c r="R1219" s="6">
        <v>0.0</v>
      </c>
    </row>
    <row r="1220" ht="15.75" customHeight="1">
      <c r="A1220" s="15" t="s">
        <v>856</v>
      </c>
      <c r="B1220" s="15" t="s">
        <v>969</v>
      </c>
      <c r="C1220" s="15" t="s">
        <v>209</v>
      </c>
      <c r="D1220" s="6">
        <v>1.0</v>
      </c>
      <c r="E1220" s="6">
        <v>0.0</v>
      </c>
      <c r="F1220" s="15" t="s">
        <v>863</v>
      </c>
      <c r="G1220" s="7">
        <v>42083.0</v>
      </c>
      <c r="H1220" s="8">
        <v>0.576388888888889</v>
      </c>
      <c r="I1220" s="16">
        <v>42083.57638888889</v>
      </c>
      <c r="J1220" s="17">
        <v>7540637.65</v>
      </c>
      <c r="K1220" s="17">
        <v>365372.43</v>
      </c>
      <c r="L1220" s="18">
        <v>7540637.65</v>
      </c>
      <c r="M1220" s="18">
        <v>365372.43</v>
      </c>
      <c r="N1220" s="14" t="s">
        <v>33</v>
      </c>
      <c r="O1220" s="17" t="s">
        <v>35</v>
      </c>
      <c r="P1220" s="17" t="s">
        <v>28</v>
      </c>
      <c r="Q1220" s="6">
        <f t="shared" si="1"/>
        <v>1.796941846</v>
      </c>
      <c r="R1220" s="6">
        <v>0.0</v>
      </c>
    </row>
    <row r="1221" ht="15.75" customHeight="1">
      <c r="A1221" s="15" t="s">
        <v>856</v>
      </c>
      <c r="B1221" s="15" t="s">
        <v>969</v>
      </c>
      <c r="C1221" s="15" t="s">
        <v>209</v>
      </c>
      <c r="D1221" s="6">
        <v>1.0</v>
      </c>
      <c r="E1221" s="6">
        <v>0.0</v>
      </c>
      <c r="F1221" s="15" t="s">
        <v>863</v>
      </c>
      <c r="G1221" s="7">
        <v>42083.0</v>
      </c>
      <c r="H1221" s="8">
        <v>0.579861111111111</v>
      </c>
      <c r="I1221" s="16">
        <v>42083.57986111111</v>
      </c>
      <c r="J1221" s="17">
        <v>7540659.08</v>
      </c>
      <c r="K1221" s="17">
        <v>365364.98</v>
      </c>
      <c r="L1221" s="18">
        <v>7540659.08</v>
      </c>
      <c r="M1221" s="18">
        <v>365364.98</v>
      </c>
      <c r="N1221" s="14" t="s">
        <v>37</v>
      </c>
      <c r="O1221" s="17" t="s">
        <v>31</v>
      </c>
      <c r="P1221" s="17" t="s">
        <v>28</v>
      </c>
      <c r="Q1221" s="6">
        <f t="shared" si="1"/>
        <v>22.68804531</v>
      </c>
      <c r="R1221" s="6">
        <v>0.0</v>
      </c>
    </row>
    <row r="1222" ht="15.75" customHeight="1">
      <c r="A1222" s="15" t="s">
        <v>856</v>
      </c>
      <c r="B1222" s="15" t="s">
        <v>969</v>
      </c>
      <c r="C1222" s="15" t="s">
        <v>209</v>
      </c>
      <c r="D1222" s="6">
        <v>1.0</v>
      </c>
      <c r="E1222" s="6">
        <v>0.0</v>
      </c>
      <c r="F1222" s="15" t="s">
        <v>863</v>
      </c>
      <c r="G1222" s="7">
        <v>42083.0</v>
      </c>
      <c r="H1222" s="8">
        <v>0.5833333333333334</v>
      </c>
      <c r="I1222" s="16">
        <v>42083.583333333336</v>
      </c>
      <c r="J1222" s="17">
        <v>7540661.41</v>
      </c>
      <c r="K1222" s="17">
        <v>365356.91</v>
      </c>
      <c r="L1222" s="18">
        <v>7540661.41</v>
      </c>
      <c r="M1222" s="18">
        <v>365356.91</v>
      </c>
      <c r="N1222" s="23" t="s">
        <v>56</v>
      </c>
      <c r="O1222" s="17" t="s">
        <v>58</v>
      </c>
      <c r="P1222" s="17" t="s">
        <v>976</v>
      </c>
      <c r="Q1222" s="6">
        <f t="shared" si="1"/>
        <v>8.399630944</v>
      </c>
      <c r="R1222" s="6">
        <v>0.0</v>
      </c>
    </row>
    <row r="1223" ht="15.75" customHeight="1">
      <c r="A1223" s="15" t="s">
        <v>856</v>
      </c>
      <c r="B1223" s="15" t="s">
        <v>969</v>
      </c>
      <c r="C1223" s="15" t="s">
        <v>209</v>
      </c>
      <c r="D1223" s="6">
        <v>1.0</v>
      </c>
      <c r="E1223" s="6">
        <v>0.0</v>
      </c>
      <c r="F1223" s="15" t="s">
        <v>863</v>
      </c>
      <c r="G1223" s="7">
        <v>42083.0</v>
      </c>
      <c r="H1223" s="8">
        <v>0.5868055555555556</v>
      </c>
      <c r="I1223" s="16">
        <v>42083.586805555555</v>
      </c>
      <c r="J1223" s="17">
        <v>7540661.41</v>
      </c>
      <c r="K1223" s="17">
        <v>365356.91</v>
      </c>
      <c r="L1223" s="18">
        <v>7540661.41</v>
      </c>
      <c r="M1223" s="18">
        <v>365356.91</v>
      </c>
      <c r="N1223" s="24" t="s">
        <v>56</v>
      </c>
      <c r="O1223" s="17" t="s">
        <v>58</v>
      </c>
      <c r="P1223" s="17" t="s">
        <v>976</v>
      </c>
      <c r="Q1223" s="6">
        <f t="shared" si="1"/>
        <v>0</v>
      </c>
      <c r="R1223" s="6">
        <v>0.0</v>
      </c>
    </row>
    <row r="1224" ht="15.75" customHeight="1">
      <c r="A1224" s="15" t="s">
        <v>856</v>
      </c>
      <c r="B1224" s="15" t="s">
        <v>969</v>
      </c>
      <c r="C1224" s="15" t="s">
        <v>209</v>
      </c>
      <c r="D1224" s="6">
        <v>1.0</v>
      </c>
      <c r="E1224" s="6">
        <v>0.0</v>
      </c>
      <c r="F1224" s="15" t="s">
        <v>863</v>
      </c>
      <c r="G1224" s="7">
        <v>42083.0</v>
      </c>
      <c r="H1224" s="8">
        <v>0.5902777777777778</v>
      </c>
      <c r="I1224" s="16">
        <v>42083.59027777778</v>
      </c>
      <c r="J1224" s="17">
        <v>7540654.96</v>
      </c>
      <c r="K1224" s="17">
        <v>365334.98</v>
      </c>
      <c r="L1224" s="18">
        <v>7540654.96</v>
      </c>
      <c r="M1224" s="18">
        <v>365334.98</v>
      </c>
      <c r="N1224" s="14" t="s">
        <v>60</v>
      </c>
      <c r="O1224" s="17" t="s">
        <v>52</v>
      </c>
      <c r="P1224" s="17" t="s">
        <v>28</v>
      </c>
      <c r="Q1224" s="6">
        <f t="shared" si="1"/>
        <v>22.85885824</v>
      </c>
      <c r="R1224" s="6">
        <v>0.0</v>
      </c>
    </row>
    <row r="1225" ht="15.75" customHeight="1">
      <c r="A1225" s="15" t="s">
        <v>856</v>
      </c>
      <c r="B1225" s="15" t="s">
        <v>969</v>
      </c>
      <c r="C1225" s="15" t="s">
        <v>209</v>
      </c>
      <c r="D1225" s="6">
        <v>1.0</v>
      </c>
      <c r="E1225" s="6">
        <v>0.0</v>
      </c>
      <c r="F1225" s="15" t="s">
        <v>863</v>
      </c>
      <c r="G1225" s="7">
        <v>42083.0</v>
      </c>
      <c r="H1225" s="8">
        <v>0.59375</v>
      </c>
      <c r="I1225" s="16">
        <v>42083.59375</v>
      </c>
      <c r="J1225" s="17">
        <v>7540655.08</v>
      </c>
      <c r="K1225" s="17">
        <v>365338.08</v>
      </c>
      <c r="L1225" s="18">
        <v>7540655.08</v>
      </c>
      <c r="M1225" s="18">
        <v>365338.08</v>
      </c>
      <c r="N1225" s="14" t="s">
        <v>60</v>
      </c>
      <c r="O1225" s="17" t="s">
        <v>52</v>
      </c>
      <c r="P1225" s="17" t="s">
        <v>28</v>
      </c>
      <c r="Q1225" s="6">
        <f t="shared" si="1"/>
        <v>3.102321711</v>
      </c>
      <c r="R1225" s="6">
        <v>0.0</v>
      </c>
    </row>
    <row r="1226" ht="15.75" customHeight="1">
      <c r="A1226" s="15" t="s">
        <v>856</v>
      </c>
      <c r="B1226" s="15" t="s">
        <v>969</v>
      </c>
      <c r="C1226" s="15" t="s">
        <v>209</v>
      </c>
      <c r="D1226" s="6">
        <v>1.0</v>
      </c>
      <c r="E1226" s="6">
        <v>0.0</v>
      </c>
      <c r="F1226" s="15" t="s">
        <v>863</v>
      </c>
      <c r="G1226" s="7">
        <v>42083.0</v>
      </c>
      <c r="H1226" s="8">
        <v>0.5972222222222222</v>
      </c>
      <c r="I1226" s="16">
        <v>42083.59722222222</v>
      </c>
      <c r="J1226" s="17">
        <v>7540657.17</v>
      </c>
      <c r="K1226" s="17">
        <v>365337.88</v>
      </c>
      <c r="L1226" s="18">
        <v>7540657.17</v>
      </c>
      <c r="M1226" s="18">
        <v>365337.88</v>
      </c>
      <c r="N1226" s="14" t="s">
        <v>60</v>
      </c>
      <c r="O1226" s="17" t="s">
        <v>52</v>
      </c>
      <c r="P1226" s="17" t="s">
        <v>28</v>
      </c>
      <c r="Q1226" s="6">
        <f t="shared" si="1"/>
        <v>2.09954757</v>
      </c>
      <c r="R1226" s="6">
        <v>0.0</v>
      </c>
    </row>
    <row r="1227" ht="15.75" customHeight="1">
      <c r="A1227" s="15" t="s">
        <v>856</v>
      </c>
      <c r="B1227" s="15" t="s">
        <v>969</v>
      </c>
      <c r="C1227" s="15" t="s">
        <v>209</v>
      </c>
      <c r="D1227" s="6">
        <v>1.0</v>
      </c>
      <c r="E1227" s="6">
        <v>0.0</v>
      </c>
      <c r="F1227" s="15" t="s">
        <v>863</v>
      </c>
      <c r="G1227" s="7">
        <v>42083.0</v>
      </c>
      <c r="H1227" s="8">
        <v>0.6006944444444444</v>
      </c>
      <c r="I1227" s="16">
        <v>42083.600694444445</v>
      </c>
      <c r="J1227" s="17">
        <v>7540657.92</v>
      </c>
      <c r="K1227" s="17">
        <v>365336.16</v>
      </c>
      <c r="L1227" s="18">
        <v>7540657.92</v>
      </c>
      <c r="M1227" s="18">
        <v>365336.16</v>
      </c>
      <c r="N1227" s="14" t="s">
        <v>60</v>
      </c>
      <c r="O1227" s="17" t="s">
        <v>52</v>
      </c>
      <c r="P1227" s="17" t="s">
        <v>28</v>
      </c>
      <c r="Q1227" s="6">
        <f t="shared" si="1"/>
        <v>1.876406139</v>
      </c>
      <c r="R1227" s="6">
        <v>0.0</v>
      </c>
    </row>
    <row r="1228" ht="15.75" customHeight="1">
      <c r="A1228" s="15" t="s">
        <v>856</v>
      </c>
      <c r="B1228" s="15" t="s">
        <v>969</v>
      </c>
      <c r="C1228" s="15" t="s">
        <v>209</v>
      </c>
      <c r="D1228" s="6">
        <v>1.0</v>
      </c>
      <c r="E1228" s="6">
        <v>0.0</v>
      </c>
      <c r="F1228" s="15" t="s">
        <v>863</v>
      </c>
      <c r="G1228" s="7">
        <v>42083.0</v>
      </c>
      <c r="H1228" s="8">
        <v>0.6041666666666666</v>
      </c>
      <c r="I1228" s="16">
        <v>42083.604166666664</v>
      </c>
      <c r="J1228" s="17">
        <v>7540657.81</v>
      </c>
      <c r="K1228" s="17">
        <v>365336.67</v>
      </c>
      <c r="L1228" s="18">
        <v>7540657.81</v>
      </c>
      <c r="M1228" s="18">
        <v>365336.67</v>
      </c>
      <c r="N1228" s="14" t="s">
        <v>60</v>
      </c>
      <c r="O1228" s="17" t="s">
        <v>52</v>
      </c>
      <c r="P1228" s="17" t="s">
        <v>28</v>
      </c>
      <c r="Q1228" s="6">
        <f t="shared" si="1"/>
        <v>0.5217278985</v>
      </c>
      <c r="R1228" s="6">
        <v>0.0</v>
      </c>
    </row>
    <row r="1229" ht="15.75" customHeight="1">
      <c r="A1229" s="15" t="s">
        <v>856</v>
      </c>
      <c r="B1229" s="15" t="s">
        <v>969</v>
      </c>
      <c r="C1229" s="15" t="s">
        <v>209</v>
      </c>
      <c r="D1229" s="6">
        <v>1.0</v>
      </c>
      <c r="E1229" s="6">
        <v>0.0</v>
      </c>
      <c r="F1229" s="15" t="s">
        <v>863</v>
      </c>
      <c r="G1229" s="7">
        <v>42083.0</v>
      </c>
      <c r="H1229" s="8">
        <v>0.607638888888889</v>
      </c>
      <c r="I1229" s="16">
        <v>42083.60763888889</v>
      </c>
      <c r="J1229" s="17">
        <v>7540654.65</v>
      </c>
      <c r="K1229" s="17">
        <v>365338.61</v>
      </c>
      <c r="L1229" s="18">
        <v>7540654.65</v>
      </c>
      <c r="M1229" s="18">
        <v>365338.61</v>
      </c>
      <c r="N1229" s="14" t="s">
        <v>60</v>
      </c>
      <c r="O1229" s="17" t="s">
        <v>52</v>
      </c>
      <c r="P1229" s="17" t="s">
        <v>28</v>
      </c>
      <c r="Q1229" s="6">
        <f t="shared" si="1"/>
        <v>3.707991369</v>
      </c>
      <c r="R1229" s="6">
        <v>0.0</v>
      </c>
    </row>
    <row r="1230" ht="15.75" customHeight="1">
      <c r="A1230" s="15" t="s">
        <v>856</v>
      </c>
      <c r="B1230" s="15" t="s">
        <v>969</v>
      </c>
      <c r="C1230" s="15" t="s">
        <v>209</v>
      </c>
      <c r="D1230" s="6">
        <v>1.0</v>
      </c>
      <c r="E1230" s="6">
        <v>0.0</v>
      </c>
      <c r="F1230" s="15" t="s">
        <v>863</v>
      </c>
      <c r="G1230" s="7">
        <v>42083.0</v>
      </c>
      <c r="H1230" s="8">
        <v>0.611111111111111</v>
      </c>
      <c r="I1230" s="16">
        <v>42083.61111111111</v>
      </c>
      <c r="J1230" s="17">
        <v>7540656.83</v>
      </c>
      <c r="K1230" s="17">
        <v>365338.39</v>
      </c>
      <c r="L1230" s="18">
        <v>7540656.83</v>
      </c>
      <c r="M1230" s="18">
        <v>365338.39</v>
      </c>
      <c r="N1230" s="14" t="s">
        <v>60</v>
      </c>
      <c r="O1230" s="17" t="s">
        <v>52</v>
      </c>
      <c r="P1230" s="17" t="s">
        <v>28</v>
      </c>
      <c r="Q1230" s="6">
        <f t="shared" si="1"/>
        <v>2.191072796</v>
      </c>
      <c r="R1230" s="6">
        <v>0.0</v>
      </c>
    </row>
    <row r="1231" ht="15.75" customHeight="1">
      <c r="A1231" s="15" t="s">
        <v>856</v>
      </c>
      <c r="B1231" s="15" t="s">
        <v>969</v>
      </c>
      <c r="C1231" s="15" t="s">
        <v>209</v>
      </c>
      <c r="D1231" s="6">
        <v>1.0</v>
      </c>
      <c r="E1231" s="6">
        <v>0.0</v>
      </c>
      <c r="F1231" s="15" t="s">
        <v>863</v>
      </c>
      <c r="G1231" s="7">
        <v>42083.0</v>
      </c>
      <c r="H1231" s="8">
        <v>0.6145833333333334</v>
      </c>
      <c r="I1231" s="16">
        <v>42083.614583333336</v>
      </c>
      <c r="J1231" s="17">
        <v>7540655.4</v>
      </c>
      <c r="K1231" s="17">
        <v>365336.01</v>
      </c>
      <c r="L1231" s="18">
        <v>7540655.4</v>
      </c>
      <c r="M1231" s="18">
        <v>365336.01</v>
      </c>
      <c r="N1231" s="14" t="s">
        <v>60</v>
      </c>
      <c r="O1231" s="17" t="s">
        <v>52</v>
      </c>
      <c r="P1231" s="17" t="s">
        <v>28</v>
      </c>
      <c r="Q1231" s="6">
        <f t="shared" si="1"/>
        <v>2.776562623</v>
      </c>
      <c r="R1231" s="6">
        <v>0.0</v>
      </c>
    </row>
    <row r="1232" ht="15.75" customHeight="1">
      <c r="A1232" s="15" t="s">
        <v>856</v>
      </c>
      <c r="B1232" s="15" t="s">
        <v>969</v>
      </c>
      <c r="C1232" s="15" t="s">
        <v>209</v>
      </c>
      <c r="D1232" s="6">
        <v>1.0</v>
      </c>
      <c r="E1232" s="6">
        <v>0.0</v>
      </c>
      <c r="F1232" s="15" t="s">
        <v>863</v>
      </c>
      <c r="G1232" s="7">
        <v>42083.0</v>
      </c>
      <c r="H1232" s="8">
        <v>0.6180555555555556</v>
      </c>
      <c r="I1232" s="16">
        <v>42083.618055555555</v>
      </c>
      <c r="J1232" s="17">
        <v>7540656.62</v>
      </c>
      <c r="K1232" s="17">
        <v>365339.82</v>
      </c>
      <c r="L1232" s="18">
        <v>7540656.62</v>
      </c>
      <c r="M1232" s="18">
        <v>365339.82</v>
      </c>
      <c r="N1232" s="14" t="s">
        <v>60</v>
      </c>
      <c r="O1232" s="17" t="s">
        <v>52</v>
      </c>
      <c r="P1232" s="17" t="s">
        <v>28</v>
      </c>
      <c r="Q1232" s="6">
        <f t="shared" si="1"/>
        <v>4.00056246</v>
      </c>
      <c r="R1232" s="6">
        <v>0.0</v>
      </c>
    </row>
    <row r="1233" ht="15.75" customHeight="1">
      <c r="A1233" s="15" t="s">
        <v>856</v>
      </c>
      <c r="B1233" s="15" t="s">
        <v>969</v>
      </c>
      <c r="C1233" s="15" t="s">
        <v>209</v>
      </c>
      <c r="D1233" s="6">
        <v>1.0</v>
      </c>
      <c r="E1233" s="6">
        <v>0.0</v>
      </c>
      <c r="F1233" s="15" t="s">
        <v>863</v>
      </c>
      <c r="G1233" s="7">
        <v>42083.0</v>
      </c>
      <c r="H1233" s="8">
        <v>0.6215277777777778</v>
      </c>
      <c r="I1233" s="16">
        <v>42083.62152777778</v>
      </c>
      <c r="J1233" s="17">
        <v>7540655.98</v>
      </c>
      <c r="K1233" s="17">
        <v>365339.85</v>
      </c>
      <c r="L1233" s="18">
        <v>7540655.98</v>
      </c>
      <c r="M1233" s="18">
        <v>365339.85</v>
      </c>
      <c r="N1233" s="14" t="s">
        <v>60</v>
      </c>
      <c r="O1233" s="17" t="s">
        <v>52</v>
      </c>
      <c r="P1233" s="17" t="s">
        <v>28</v>
      </c>
      <c r="Q1233" s="6">
        <f t="shared" si="1"/>
        <v>0.6407027388</v>
      </c>
      <c r="R1233" s="6">
        <v>0.0</v>
      </c>
    </row>
    <row r="1234" ht="15.75" customHeight="1">
      <c r="A1234" s="15" t="s">
        <v>856</v>
      </c>
      <c r="B1234" s="15" t="s">
        <v>969</v>
      </c>
      <c r="C1234" s="15" t="s">
        <v>209</v>
      </c>
      <c r="D1234" s="6">
        <v>1.0</v>
      </c>
      <c r="E1234" s="6">
        <v>0.0</v>
      </c>
      <c r="F1234" s="15" t="s">
        <v>863</v>
      </c>
      <c r="G1234" s="7">
        <v>42083.0</v>
      </c>
      <c r="H1234" s="8">
        <v>0.625</v>
      </c>
      <c r="I1234" s="16">
        <v>42083.625</v>
      </c>
      <c r="J1234" s="17">
        <v>7540656.28</v>
      </c>
      <c r="K1234" s="17">
        <v>365338.18</v>
      </c>
      <c r="L1234" s="18">
        <v>7540656.28</v>
      </c>
      <c r="M1234" s="18">
        <v>365338.18</v>
      </c>
      <c r="N1234" s="14" t="s">
        <v>60</v>
      </c>
      <c r="O1234" s="17" t="s">
        <v>52</v>
      </c>
      <c r="P1234" s="17" t="s">
        <v>28</v>
      </c>
      <c r="Q1234" s="6">
        <f t="shared" si="1"/>
        <v>1.696732153</v>
      </c>
      <c r="R1234" s="6">
        <v>0.0</v>
      </c>
    </row>
    <row r="1235" ht="15.75" customHeight="1">
      <c r="A1235" s="15" t="s">
        <v>856</v>
      </c>
      <c r="B1235" s="15" t="s">
        <v>969</v>
      </c>
      <c r="C1235" s="15" t="s">
        <v>209</v>
      </c>
      <c r="D1235" s="6">
        <v>1.0</v>
      </c>
      <c r="E1235" s="6">
        <v>0.0</v>
      </c>
      <c r="F1235" s="15" t="s">
        <v>863</v>
      </c>
      <c r="G1235" s="7">
        <v>42083.0</v>
      </c>
      <c r="H1235" s="8">
        <v>0.6284722222222222</v>
      </c>
      <c r="I1235" s="16">
        <v>42083.62847222222</v>
      </c>
      <c r="J1235" s="17">
        <v>7540655.47</v>
      </c>
      <c r="K1235" s="17">
        <v>365333.29</v>
      </c>
      <c r="L1235" s="18">
        <v>7540655.47</v>
      </c>
      <c r="M1235" s="18">
        <v>365333.29</v>
      </c>
      <c r="N1235" s="14" t="s">
        <v>60</v>
      </c>
      <c r="O1235" s="17" t="s">
        <v>52</v>
      </c>
      <c r="P1235" s="17" t="s">
        <v>28</v>
      </c>
      <c r="Q1235" s="6">
        <f t="shared" si="1"/>
        <v>4.956631921</v>
      </c>
      <c r="R1235" s="6">
        <v>0.0</v>
      </c>
    </row>
    <row r="1236" ht="15.75" customHeight="1">
      <c r="A1236" s="15" t="s">
        <v>856</v>
      </c>
      <c r="B1236" s="15" t="s">
        <v>969</v>
      </c>
      <c r="C1236" s="15" t="s">
        <v>209</v>
      </c>
      <c r="D1236" s="6">
        <v>1.0</v>
      </c>
      <c r="E1236" s="6">
        <v>0.0</v>
      </c>
      <c r="F1236" s="15" t="s">
        <v>863</v>
      </c>
      <c r="G1236" s="7">
        <v>42083.0</v>
      </c>
      <c r="H1236" s="8">
        <v>0.6319444444444444</v>
      </c>
      <c r="I1236" s="16">
        <v>42083.631944444445</v>
      </c>
      <c r="J1236" s="17">
        <v>7540653.76</v>
      </c>
      <c r="K1236" s="17">
        <v>365340.16</v>
      </c>
      <c r="L1236" s="18">
        <v>7540653.76</v>
      </c>
      <c r="M1236" s="18">
        <v>365340.16</v>
      </c>
      <c r="N1236" s="14" t="s">
        <v>60</v>
      </c>
      <c r="O1236" s="17" t="s">
        <v>52</v>
      </c>
      <c r="P1236" s="17" t="s">
        <v>28</v>
      </c>
      <c r="Q1236" s="6">
        <f t="shared" si="1"/>
        <v>7.079618634</v>
      </c>
      <c r="R1236" s="6">
        <v>0.0</v>
      </c>
    </row>
    <row r="1237" ht="15.75" customHeight="1">
      <c r="A1237" s="15" t="s">
        <v>856</v>
      </c>
      <c r="B1237" s="15" t="s">
        <v>969</v>
      </c>
      <c r="C1237" s="15" t="s">
        <v>209</v>
      </c>
      <c r="D1237" s="6">
        <v>1.0</v>
      </c>
      <c r="E1237" s="6">
        <v>0.0</v>
      </c>
      <c r="F1237" s="15" t="s">
        <v>863</v>
      </c>
      <c r="G1237" s="7">
        <v>42083.0</v>
      </c>
      <c r="H1237" s="8">
        <v>0.6354166666666666</v>
      </c>
      <c r="I1237" s="16">
        <v>42083.635416666664</v>
      </c>
      <c r="J1237" s="17">
        <v>7540653.24</v>
      </c>
      <c r="K1237" s="17">
        <v>365344.11</v>
      </c>
      <c r="L1237" s="18">
        <v>7540653.24</v>
      </c>
      <c r="M1237" s="18">
        <v>365344.11</v>
      </c>
      <c r="N1237" s="14" t="s">
        <v>28</v>
      </c>
      <c r="O1237" s="17" t="s">
        <v>28</v>
      </c>
      <c r="P1237" s="17" t="s">
        <v>28</v>
      </c>
      <c r="Q1237" s="6">
        <f t="shared" si="1"/>
        <v>3.984080822</v>
      </c>
      <c r="R1237" s="6">
        <v>0.0</v>
      </c>
    </row>
    <row r="1238" ht="15.75" customHeight="1">
      <c r="A1238" s="15" t="s">
        <v>856</v>
      </c>
      <c r="B1238" s="15" t="s">
        <v>969</v>
      </c>
      <c r="C1238" s="15" t="s">
        <v>209</v>
      </c>
      <c r="D1238" s="6">
        <v>1.0</v>
      </c>
      <c r="E1238" s="6">
        <v>0.0</v>
      </c>
      <c r="F1238" s="15" t="s">
        <v>863</v>
      </c>
      <c r="G1238" s="7">
        <v>42083.0</v>
      </c>
      <c r="H1238" s="8">
        <v>0.638888888888889</v>
      </c>
      <c r="I1238" s="16">
        <v>42083.63888888889</v>
      </c>
      <c r="J1238" s="17">
        <v>7540652.78</v>
      </c>
      <c r="K1238" s="17">
        <v>365348.08</v>
      </c>
      <c r="L1238" s="18">
        <v>7540652.78</v>
      </c>
      <c r="M1238" s="18">
        <v>365348.08</v>
      </c>
      <c r="N1238" s="14" t="s">
        <v>60</v>
      </c>
      <c r="O1238" s="17" t="s">
        <v>52</v>
      </c>
      <c r="P1238" s="17" t="s">
        <v>28</v>
      </c>
      <c r="Q1238" s="6">
        <f t="shared" si="1"/>
        <v>3.996561022</v>
      </c>
      <c r="R1238" s="6">
        <v>0.0</v>
      </c>
    </row>
    <row r="1239" ht="15.75" customHeight="1">
      <c r="A1239" s="15" t="s">
        <v>856</v>
      </c>
      <c r="B1239" s="15" t="s">
        <v>969</v>
      </c>
      <c r="C1239" s="15" t="s">
        <v>209</v>
      </c>
      <c r="D1239" s="6">
        <v>1.0</v>
      </c>
      <c r="E1239" s="6">
        <v>0.0</v>
      </c>
      <c r="F1239" s="15" t="s">
        <v>863</v>
      </c>
      <c r="G1239" s="7">
        <v>42083.0</v>
      </c>
      <c r="H1239" s="8">
        <v>0.642361111111111</v>
      </c>
      <c r="I1239" s="16">
        <v>42083.64236111111</v>
      </c>
      <c r="J1239" s="17">
        <v>7540663.16</v>
      </c>
      <c r="K1239" s="17">
        <v>365356.39</v>
      </c>
      <c r="L1239" s="18">
        <v>7540663.16</v>
      </c>
      <c r="M1239" s="18">
        <v>365356.39</v>
      </c>
      <c r="N1239" s="14" t="s">
        <v>37</v>
      </c>
      <c r="O1239" s="17" t="s">
        <v>31</v>
      </c>
      <c r="P1239" s="17" t="s">
        <v>28</v>
      </c>
      <c r="Q1239" s="6">
        <f t="shared" si="1"/>
        <v>13.29663491</v>
      </c>
      <c r="R1239" s="6">
        <v>0.0</v>
      </c>
    </row>
    <row r="1240" ht="15.75" customHeight="1">
      <c r="A1240" s="15" t="s">
        <v>856</v>
      </c>
      <c r="B1240" s="15" t="s">
        <v>969</v>
      </c>
      <c r="C1240" s="15" t="s">
        <v>209</v>
      </c>
      <c r="D1240" s="6">
        <v>1.0</v>
      </c>
      <c r="E1240" s="6">
        <v>0.0</v>
      </c>
      <c r="F1240" s="15" t="s">
        <v>863</v>
      </c>
      <c r="G1240" s="7">
        <v>42083.0</v>
      </c>
      <c r="H1240" s="8">
        <v>0.6458333333333334</v>
      </c>
      <c r="I1240" s="16">
        <v>42083.645833333336</v>
      </c>
      <c r="J1240" s="17">
        <v>7540666.26</v>
      </c>
      <c r="K1240" s="17">
        <v>365365.1</v>
      </c>
      <c r="L1240" s="18">
        <v>7540666.26</v>
      </c>
      <c r="M1240" s="18">
        <v>365365.1</v>
      </c>
      <c r="N1240" s="23" t="s">
        <v>56</v>
      </c>
      <c r="O1240" s="17" t="s">
        <v>58</v>
      </c>
      <c r="P1240" s="17" t="s">
        <v>977</v>
      </c>
      <c r="Q1240" s="6">
        <f t="shared" si="1"/>
        <v>9.245220387</v>
      </c>
      <c r="R1240" s="6">
        <v>0.0</v>
      </c>
    </row>
    <row r="1241" ht="15.75" customHeight="1">
      <c r="A1241" s="15" t="s">
        <v>856</v>
      </c>
      <c r="B1241" s="15" t="s">
        <v>969</v>
      </c>
      <c r="C1241" s="15" t="s">
        <v>209</v>
      </c>
      <c r="D1241" s="6">
        <v>1.0</v>
      </c>
      <c r="E1241" s="6">
        <v>0.0</v>
      </c>
      <c r="F1241" s="15" t="s">
        <v>863</v>
      </c>
      <c r="G1241" s="7">
        <v>42083.0</v>
      </c>
      <c r="H1241" s="8">
        <v>0.6493055555555556</v>
      </c>
      <c r="I1241" s="16">
        <v>42083.649305555555</v>
      </c>
      <c r="J1241" s="17">
        <v>7540666.26</v>
      </c>
      <c r="K1241" s="17">
        <v>365365.1</v>
      </c>
      <c r="L1241" s="18">
        <v>7540666.26</v>
      </c>
      <c r="M1241" s="18">
        <v>365365.1</v>
      </c>
      <c r="N1241" s="14" t="s">
        <v>40</v>
      </c>
      <c r="O1241" s="17" t="s">
        <v>42</v>
      </c>
      <c r="P1241" s="17" t="s">
        <v>977</v>
      </c>
      <c r="Q1241" s="6">
        <f t="shared" si="1"/>
        <v>0</v>
      </c>
      <c r="R1241" s="6">
        <v>0.0</v>
      </c>
    </row>
    <row r="1242" ht="15.75" customHeight="1">
      <c r="A1242" s="15" t="s">
        <v>856</v>
      </c>
      <c r="B1242" s="15" t="s">
        <v>969</v>
      </c>
      <c r="C1242" s="15" t="s">
        <v>209</v>
      </c>
      <c r="D1242" s="6">
        <v>1.0</v>
      </c>
      <c r="E1242" s="6">
        <v>0.0</v>
      </c>
      <c r="F1242" s="15" t="s">
        <v>863</v>
      </c>
      <c r="G1242" s="7">
        <v>42083.0</v>
      </c>
      <c r="H1242" s="8">
        <v>0.6527777777777778</v>
      </c>
      <c r="I1242" s="16">
        <v>42083.65277777778</v>
      </c>
      <c r="J1242" s="17">
        <v>7540666.26</v>
      </c>
      <c r="K1242" s="17">
        <v>365365.1</v>
      </c>
      <c r="L1242" s="18">
        <v>7540666.26</v>
      </c>
      <c r="M1242" s="18">
        <v>365365.1</v>
      </c>
      <c r="N1242" s="14" t="s">
        <v>40</v>
      </c>
      <c r="O1242" s="17" t="s">
        <v>42</v>
      </c>
      <c r="P1242" s="17" t="s">
        <v>977</v>
      </c>
      <c r="Q1242" s="6">
        <f t="shared" si="1"/>
        <v>0</v>
      </c>
      <c r="R1242" s="6">
        <v>0.0</v>
      </c>
    </row>
    <row r="1243" ht="15.75" customHeight="1">
      <c r="A1243" s="15" t="s">
        <v>856</v>
      </c>
      <c r="B1243" s="15" t="s">
        <v>969</v>
      </c>
      <c r="C1243" s="15" t="s">
        <v>209</v>
      </c>
      <c r="D1243" s="6">
        <v>1.0</v>
      </c>
      <c r="E1243" s="6">
        <v>0.0</v>
      </c>
      <c r="F1243" s="15" t="s">
        <v>863</v>
      </c>
      <c r="G1243" s="7">
        <v>42083.0</v>
      </c>
      <c r="H1243" s="8">
        <v>0.65625</v>
      </c>
      <c r="I1243" s="16">
        <v>42083.65625</v>
      </c>
      <c r="J1243" s="17">
        <v>7540660.31</v>
      </c>
      <c r="K1243" s="17">
        <v>365349.72</v>
      </c>
      <c r="L1243" s="18">
        <v>7540660.31</v>
      </c>
      <c r="M1243" s="18">
        <v>365349.72</v>
      </c>
      <c r="N1243" s="14" t="s">
        <v>33</v>
      </c>
      <c r="O1243" s="17" t="s">
        <v>35</v>
      </c>
      <c r="P1243" s="17" t="s">
        <v>28</v>
      </c>
      <c r="Q1243" s="6">
        <f t="shared" si="1"/>
        <v>16.49081259</v>
      </c>
      <c r="R1243" s="6">
        <v>0.0</v>
      </c>
    </row>
    <row r="1244" ht="15.75" customHeight="1">
      <c r="A1244" s="15" t="s">
        <v>856</v>
      </c>
      <c r="B1244" s="15" t="s">
        <v>969</v>
      </c>
      <c r="C1244" s="15" t="s">
        <v>209</v>
      </c>
      <c r="D1244" s="6">
        <v>1.0</v>
      </c>
      <c r="E1244" s="6">
        <v>0.0</v>
      </c>
      <c r="F1244" s="15" t="s">
        <v>863</v>
      </c>
      <c r="G1244" s="7">
        <v>42083.0</v>
      </c>
      <c r="H1244" s="8">
        <v>0.6597222222222222</v>
      </c>
      <c r="I1244" s="16">
        <v>42083.65972222222</v>
      </c>
      <c r="J1244" s="17">
        <v>7540661.04</v>
      </c>
      <c r="K1244" s="17">
        <v>365336.84</v>
      </c>
      <c r="L1244" s="18">
        <v>7540661.04</v>
      </c>
      <c r="M1244" s="18">
        <v>365336.84</v>
      </c>
      <c r="N1244" s="14" t="s">
        <v>37</v>
      </c>
      <c r="O1244" s="17" t="s">
        <v>31</v>
      </c>
      <c r="P1244" s="17" t="s">
        <v>28</v>
      </c>
      <c r="Q1244" s="6">
        <f t="shared" si="1"/>
        <v>12.90067053</v>
      </c>
      <c r="R1244" s="6">
        <v>0.0</v>
      </c>
    </row>
    <row r="1245" ht="15.75" customHeight="1">
      <c r="A1245" s="15" t="s">
        <v>856</v>
      </c>
      <c r="B1245" s="15" t="s">
        <v>969</v>
      </c>
      <c r="C1245" s="15" t="s">
        <v>209</v>
      </c>
      <c r="D1245" s="6">
        <v>1.0</v>
      </c>
      <c r="E1245" s="6">
        <v>0.0</v>
      </c>
      <c r="F1245" s="15" t="s">
        <v>863</v>
      </c>
      <c r="G1245" s="7">
        <v>42083.0</v>
      </c>
      <c r="H1245" s="8">
        <v>0.6631944444444444</v>
      </c>
      <c r="I1245" s="16">
        <v>42083.663194444445</v>
      </c>
      <c r="J1245" s="17">
        <v>7540662.78</v>
      </c>
      <c r="K1245" s="17">
        <v>365324.74</v>
      </c>
      <c r="L1245" s="18">
        <v>7540662.78</v>
      </c>
      <c r="M1245" s="18">
        <v>365324.74</v>
      </c>
      <c r="N1245" s="14" t="s">
        <v>40</v>
      </c>
      <c r="O1245" s="17" t="s">
        <v>42</v>
      </c>
      <c r="P1245" s="17" t="s">
        <v>28</v>
      </c>
      <c r="Q1245" s="6">
        <f t="shared" si="1"/>
        <v>12.22446727</v>
      </c>
      <c r="R1245" s="6">
        <v>0.0</v>
      </c>
    </row>
    <row r="1246" ht="15.75" customHeight="1">
      <c r="A1246" s="15" t="s">
        <v>856</v>
      </c>
      <c r="B1246" s="15" t="s">
        <v>969</v>
      </c>
      <c r="C1246" s="15" t="s">
        <v>209</v>
      </c>
      <c r="D1246" s="6">
        <v>1.0</v>
      </c>
      <c r="E1246" s="6">
        <v>0.0</v>
      </c>
      <c r="F1246" s="15" t="s">
        <v>863</v>
      </c>
      <c r="G1246" s="7">
        <v>42083.0</v>
      </c>
      <c r="H1246" s="8">
        <v>0.6666666666666666</v>
      </c>
      <c r="I1246" s="16">
        <v>42083.666666666664</v>
      </c>
      <c r="J1246" s="17">
        <v>7540680.64</v>
      </c>
      <c r="K1246" s="17">
        <v>365330.81</v>
      </c>
      <c r="L1246" s="18">
        <v>7540680.64</v>
      </c>
      <c r="M1246" s="18">
        <v>365330.81</v>
      </c>
      <c r="N1246" s="14" t="s">
        <v>33</v>
      </c>
      <c r="O1246" s="17" t="s">
        <v>35</v>
      </c>
      <c r="P1246" s="17" t="s">
        <v>28</v>
      </c>
      <c r="Q1246" s="6">
        <f t="shared" si="1"/>
        <v>18.86331095</v>
      </c>
      <c r="R1246" s="6">
        <v>0.0</v>
      </c>
    </row>
    <row r="1247" ht="15.75" customHeight="1">
      <c r="A1247" s="15" t="s">
        <v>856</v>
      </c>
      <c r="B1247" s="15" t="s">
        <v>969</v>
      </c>
      <c r="C1247" s="15" t="s">
        <v>209</v>
      </c>
      <c r="D1247" s="6">
        <v>1.0</v>
      </c>
      <c r="E1247" s="6">
        <v>0.0</v>
      </c>
      <c r="F1247" s="15" t="s">
        <v>863</v>
      </c>
      <c r="G1247" s="7">
        <v>42083.0</v>
      </c>
      <c r="H1247" s="8">
        <v>0.6701388888888888</v>
      </c>
      <c r="I1247" s="16">
        <v>42083.67013888889</v>
      </c>
      <c r="J1247" s="17">
        <v>7540687.99</v>
      </c>
      <c r="K1247" s="17">
        <v>365320.06</v>
      </c>
      <c r="L1247" s="18">
        <v>7540687.99</v>
      </c>
      <c r="M1247" s="18">
        <v>365320.06</v>
      </c>
      <c r="N1247" s="14" t="s">
        <v>28</v>
      </c>
      <c r="O1247" s="17" t="s">
        <v>52</v>
      </c>
      <c r="P1247" s="17" t="s">
        <v>28</v>
      </c>
      <c r="Q1247" s="6">
        <f t="shared" si="1"/>
        <v>13.02248056</v>
      </c>
      <c r="R1247" s="6">
        <v>0.0</v>
      </c>
    </row>
    <row r="1248" ht="15.75" customHeight="1">
      <c r="A1248" s="15" t="s">
        <v>856</v>
      </c>
      <c r="B1248" s="15" t="s">
        <v>969</v>
      </c>
      <c r="C1248" s="15" t="s">
        <v>209</v>
      </c>
      <c r="D1248" s="6">
        <v>1.0</v>
      </c>
      <c r="E1248" s="6">
        <v>0.0</v>
      </c>
      <c r="F1248" s="15" t="s">
        <v>863</v>
      </c>
      <c r="G1248" s="7">
        <v>42083.0</v>
      </c>
      <c r="H1248" s="8">
        <v>0.6736111111111112</v>
      </c>
      <c r="I1248" s="16">
        <v>42083.67361111111</v>
      </c>
      <c r="J1248" s="17">
        <v>7540690.54</v>
      </c>
      <c r="K1248" s="17">
        <v>365315.33</v>
      </c>
      <c r="L1248" s="18">
        <v>7540690.54</v>
      </c>
      <c r="M1248" s="18">
        <v>365315.33</v>
      </c>
      <c r="N1248" s="14" t="s">
        <v>60</v>
      </c>
      <c r="O1248" s="17" t="s">
        <v>52</v>
      </c>
      <c r="P1248" s="17" t="s">
        <v>28</v>
      </c>
      <c r="Q1248" s="6">
        <f t="shared" si="1"/>
        <v>5.373583534</v>
      </c>
      <c r="R1248" s="6">
        <v>0.0</v>
      </c>
    </row>
    <row r="1249" ht="15.75" customHeight="1">
      <c r="A1249" s="15" t="s">
        <v>856</v>
      </c>
      <c r="B1249" s="15" t="s">
        <v>969</v>
      </c>
      <c r="C1249" s="15" t="s">
        <v>209</v>
      </c>
      <c r="D1249" s="6">
        <v>1.0</v>
      </c>
      <c r="E1249" s="6">
        <v>0.0</v>
      </c>
      <c r="F1249" s="15" t="s">
        <v>863</v>
      </c>
      <c r="G1249" s="7">
        <v>42083.0</v>
      </c>
      <c r="H1249" s="8">
        <v>0.6770833333333334</v>
      </c>
      <c r="I1249" s="16">
        <v>42083.677083333336</v>
      </c>
      <c r="J1249" s="17">
        <v>7540696.65</v>
      </c>
      <c r="K1249" s="17">
        <v>365299.4</v>
      </c>
      <c r="L1249" s="18">
        <v>7540696.65</v>
      </c>
      <c r="M1249" s="18">
        <v>365299.4</v>
      </c>
      <c r="N1249" s="14" t="s">
        <v>60</v>
      </c>
      <c r="O1249" s="17" t="s">
        <v>52</v>
      </c>
      <c r="P1249" s="17" t="s">
        <v>28</v>
      </c>
      <c r="Q1249" s="6">
        <f t="shared" si="1"/>
        <v>17.06156499</v>
      </c>
      <c r="R1249" s="6">
        <v>0.0</v>
      </c>
    </row>
    <row r="1250" ht="15.75" customHeight="1">
      <c r="A1250" s="15" t="s">
        <v>856</v>
      </c>
      <c r="B1250" s="15" t="s">
        <v>969</v>
      </c>
      <c r="C1250" s="15" t="s">
        <v>209</v>
      </c>
      <c r="D1250" s="6">
        <v>1.0</v>
      </c>
      <c r="E1250" s="6">
        <v>0.0</v>
      </c>
      <c r="F1250" s="15" t="s">
        <v>863</v>
      </c>
      <c r="G1250" s="7">
        <v>42083.0</v>
      </c>
      <c r="H1250" s="8">
        <v>0.6805555555555555</v>
      </c>
      <c r="I1250" s="16">
        <v>42083.680555555555</v>
      </c>
      <c r="J1250" s="17">
        <v>7540715.67</v>
      </c>
      <c r="K1250" s="17">
        <v>365252.84</v>
      </c>
      <c r="L1250" s="18">
        <v>7540715.67</v>
      </c>
      <c r="M1250" s="18">
        <v>365252.84</v>
      </c>
      <c r="N1250" s="14" t="s">
        <v>33</v>
      </c>
      <c r="O1250" s="17" t="s">
        <v>35</v>
      </c>
      <c r="P1250" s="17" t="s">
        <v>28</v>
      </c>
      <c r="Q1250" s="6">
        <f t="shared" si="1"/>
        <v>50.29506934</v>
      </c>
      <c r="R1250" s="6">
        <v>0.0</v>
      </c>
    </row>
    <row r="1251" ht="15.75" customHeight="1">
      <c r="A1251" s="15" t="s">
        <v>856</v>
      </c>
      <c r="B1251" s="15" t="s">
        <v>969</v>
      </c>
      <c r="C1251" s="15" t="s">
        <v>209</v>
      </c>
      <c r="D1251" s="6">
        <v>1.0</v>
      </c>
      <c r="E1251" s="6">
        <v>0.0</v>
      </c>
      <c r="F1251" s="15" t="s">
        <v>863</v>
      </c>
      <c r="G1251" s="7">
        <v>42083.0</v>
      </c>
      <c r="H1251" s="8">
        <v>0.6840277777777778</v>
      </c>
      <c r="I1251" s="16">
        <v>42083.68402777778</v>
      </c>
      <c r="J1251" s="17">
        <v>7540734.07</v>
      </c>
      <c r="K1251" s="17">
        <v>365253.44</v>
      </c>
      <c r="L1251" s="18">
        <v>7540734.07</v>
      </c>
      <c r="M1251" s="18">
        <v>365253.44</v>
      </c>
      <c r="N1251" s="14" t="s">
        <v>33</v>
      </c>
      <c r="O1251" s="17" t="s">
        <v>35</v>
      </c>
      <c r="P1251" s="17" t="s">
        <v>28</v>
      </c>
      <c r="Q1251" s="6">
        <f t="shared" si="1"/>
        <v>18.40978001</v>
      </c>
      <c r="R1251" s="6">
        <v>0.0</v>
      </c>
    </row>
    <row r="1252" ht="15.75" customHeight="1">
      <c r="A1252" s="15" t="s">
        <v>856</v>
      </c>
      <c r="B1252" s="15" t="s">
        <v>969</v>
      </c>
      <c r="C1252" s="15" t="s">
        <v>209</v>
      </c>
      <c r="D1252" s="6">
        <v>1.0</v>
      </c>
      <c r="E1252" s="6">
        <v>0.0</v>
      </c>
      <c r="F1252" s="15" t="s">
        <v>863</v>
      </c>
      <c r="G1252" s="7">
        <v>42083.0</v>
      </c>
      <c r="H1252" s="8">
        <v>0.6875</v>
      </c>
      <c r="I1252" s="16">
        <v>42083.6875</v>
      </c>
      <c r="J1252" s="17">
        <v>7540754.4008616</v>
      </c>
      <c r="K1252" s="17">
        <v>365215.940352147</v>
      </c>
      <c r="L1252" s="18">
        <v>7540754.4008616</v>
      </c>
      <c r="M1252" s="18">
        <v>365215.940352147</v>
      </c>
      <c r="N1252" s="25" t="s">
        <v>25</v>
      </c>
      <c r="O1252" s="17" t="s">
        <v>26</v>
      </c>
      <c r="P1252" s="17" t="s">
        <v>211</v>
      </c>
      <c r="Q1252" s="6">
        <f t="shared" si="1"/>
        <v>42.656389</v>
      </c>
      <c r="R1252" s="6">
        <v>0.0</v>
      </c>
    </row>
    <row r="1253" ht="15.75" customHeight="1">
      <c r="A1253" s="15" t="s">
        <v>856</v>
      </c>
      <c r="B1253" s="15" t="s">
        <v>978</v>
      </c>
      <c r="C1253" s="15" t="s">
        <v>249</v>
      </c>
      <c r="D1253" s="6">
        <v>1.0</v>
      </c>
      <c r="E1253" s="6">
        <v>0.0</v>
      </c>
      <c r="F1253" s="15" t="s">
        <v>877</v>
      </c>
      <c r="G1253" s="7">
        <v>42084.0</v>
      </c>
      <c r="H1253" s="8">
        <v>0.2777777777777778</v>
      </c>
      <c r="I1253" s="16">
        <v>42084.27777777778</v>
      </c>
      <c r="J1253" s="17">
        <v>7540754.4008616</v>
      </c>
      <c r="K1253" s="17">
        <v>365215.940352147</v>
      </c>
      <c r="L1253" s="18">
        <v>7540754.4008616</v>
      </c>
      <c r="M1253" s="18">
        <v>365215.940352147</v>
      </c>
      <c r="N1253" s="25" t="s">
        <v>25</v>
      </c>
      <c r="O1253" s="17" t="s">
        <v>26</v>
      </c>
      <c r="P1253" s="17" t="s">
        <v>211</v>
      </c>
      <c r="Q1253" s="6">
        <f t="shared" si="1"/>
        <v>0</v>
      </c>
      <c r="R1253" s="6" t="s">
        <v>26</v>
      </c>
    </row>
    <row r="1254" ht="15.75" customHeight="1">
      <c r="A1254" s="15" t="s">
        <v>856</v>
      </c>
      <c r="B1254" s="15" t="s">
        <v>978</v>
      </c>
      <c r="C1254" s="15" t="s">
        <v>249</v>
      </c>
      <c r="D1254" s="6">
        <v>1.0</v>
      </c>
      <c r="E1254" s="6">
        <v>0.0</v>
      </c>
      <c r="F1254" s="15" t="s">
        <v>877</v>
      </c>
      <c r="G1254" s="7">
        <v>42084.0</v>
      </c>
      <c r="H1254" s="8">
        <v>0.28125</v>
      </c>
      <c r="I1254" s="16">
        <v>42084.28125</v>
      </c>
      <c r="J1254" s="17">
        <v>7540745.04</v>
      </c>
      <c r="K1254" s="17">
        <v>365203.39</v>
      </c>
      <c r="L1254" s="18">
        <v>7540745.04</v>
      </c>
      <c r="M1254" s="18">
        <v>365203.39</v>
      </c>
      <c r="N1254" s="14" t="s">
        <v>28</v>
      </c>
      <c r="O1254" s="17" t="s">
        <v>52</v>
      </c>
      <c r="P1254" s="17" t="s">
        <v>28</v>
      </c>
      <c r="Q1254" s="6">
        <f t="shared" si="1"/>
        <v>15.65685374</v>
      </c>
      <c r="R1254" s="6">
        <v>0.0</v>
      </c>
    </row>
    <row r="1255" ht="15.75" customHeight="1">
      <c r="A1255" s="15" t="s">
        <v>856</v>
      </c>
      <c r="B1255" s="15" t="s">
        <v>978</v>
      </c>
      <c r="C1255" s="15" t="s">
        <v>249</v>
      </c>
      <c r="D1255" s="6">
        <v>1.0</v>
      </c>
      <c r="E1255" s="6">
        <v>0.0</v>
      </c>
      <c r="F1255" s="15" t="s">
        <v>877</v>
      </c>
      <c r="G1255" s="7">
        <v>42084.0</v>
      </c>
      <c r="H1255" s="8">
        <v>0.2847222222222222</v>
      </c>
      <c r="I1255" s="16">
        <v>42084.28472222222</v>
      </c>
      <c r="J1255" s="17">
        <v>7540747.43</v>
      </c>
      <c r="K1255" s="17">
        <v>365213.58</v>
      </c>
      <c r="L1255" s="18">
        <v>7540747.43</v>
      </c>
      <c r="M1255" s="18">
        <v>365213.58</v>
      </c>
      <c r="N1255" s="14" t="s">
        <v>28</v>
      </c>
      <c r="O1255" s="17" t="s">
        <v>52</v>
      </c>
      <c r="P1255" s="17" t="s">
        <v>28</v>
      </c>
      <c r="Q1255" s="6">
        <f t="shared" si="1"/>
        <v>10.4665276</v>
      </c>
      <c r="R1255" s="6">
        <v>0.0</v>
      </c>
    </row>
    <row r="1256" ht="15.75" customHeight="1">
      <c r="A1256" s="15" t="s">
        <v>856</v>
      </c>
      <c r="B1256" s="15" t="s">
        <v>978</v>
      </c>
      <c r="C1256" s="15" t="s">
        <v>249</v>
      </c>
      <c r="D1256" s="6">
        <v>1.0</v>
      </c>
      <c r="E1256" s="6">
        <v>0.0</v>
      </c>
      <c r="F1256" s="15" t="s">
        <v>877</v>
      </c>
      <c r="G1256" s="7">
        <v>42084.0</v>
      </c>
      <c r="H1256" s="8">
        <v>0.2881944444444445</v>
      </c>
      <c r="I1256" s="16">
        <v>42084.288194444445</v>
      </c>
      <c r="J1256" s="17">
        <v>7540746.22</v>
      </c>
      <c r="K1256" s="17">
        <v>365209.91</v>
      </c>
      <c r="L1256" s="18">
        <v>7540746.22</v>
      </c>
      <c r="M1256" s="18">
        <v>365209.91</v>
      </c>
      <c r="N1256" s="14" t="s">
        <v>40</v>
      </c>
      <c r="O1256" s="17" t="s">
        <v>42</v>
      </c>
      <c r="P1256" s="17" t="s">
        <v>28</v>
      </c>
      <c r="Q1256" s="6">
        <f t="shared" si="1"/>
        <v>3.864324003</v>
      </c>
      <c r="R1256" s="6">
        <v>0.0</v>
      </c>
    </row>
    <row r="1257" ht="15.75" customHeight="1">
      <c r="A1257" s="15" t="s">
        <v>856</v>
      </c>
      <c r="B1257" s="15" t="s">
        <v>978</v>
      </c>
      <c r="C1257" s="15" t="s">
        <v>249</v>
      </c>
      <c r="D1257" s="6">
        <v>1.0</v>
      </c>
      <c r="E1257" s="6">
        <v>0.0</v>
      </c>
      <c r="F1257" s="15" t="s">
        <v>877</v>
      </c>
      <c r="G1257" s="7">
        <v>42084.0</v>
      </c>
      <c r="H1257" s="8">
        <v>0.2916666666666667</v>
      </c>
      <c r="I1257" s="16">
        <v>42084.291666666664</v>
      </c>
      <c r="J1257" s="17">
        <v>7540752.52</v>
      </c>
      <c r="K1257" s="17">
        <v>365224.25</v>
      </c>
      <c r="L1257" s="18">
        <v>7540752.52</v>
      </c>
      <c r="M1257" s="18">
        <v>365224.25</v>
      </c>
      <c r="N1257" s="14" t="s">
        <v>28</v>
      </c>
      <c r="O1257" s="17" t="s">
        <v>28</v>
      </c>
      <c r="P1257" s="17" t="s">
        <v>28</v>
      </c>
      <c r="Q1257" s="6">
        <f t="shared" si="1"/>
        <v>15.6628733</v>
      </c>
      <c r="R1257" s="6">
        <v>0.0</v>
      </c>
    </row>
    <row r="1258" ht="15.75" customHeight="1">
      <c r="A1258" s="15" t="s">
        <v>856</v>
      </c>
      <c r="B1258" s="15" t="s">
        <v>978</v>
      </c>
      <c r="C1258" s="15" t="s">
        <v>249</v>
      </c>
      <c r="D1258" s="6">
        <v>1.0</v>
      </c>
      <c r="E1258" s="6">
        <v>0.0</v>
      </c>
      <c r="F1258" s="15" t="s">
        <v>877</v>
      </c>
      <c r="G1258" s="7">
        <v>42084.0</v>
      </c>
      <c r="H1258" s="8">
        <v>0.2951388888888889</v>
      </c>
      <c r="I1258" s="16">
        <v>42084.29513888889</v>
      </c>
      <c r="J1258" s="17">
        <v>7540758.78</v>
      </c>
      <c r="K1258" s="17">
        <v>365238.86</v>
      </c>
      <c r="L1258" s="18">
        <v>7540758.78</v>
      </c>
      <c r="M1258" s="18">
        <v>365238.86</v>
      </c>
      <c r="N1258" s="14" t="s">
        <v>40</v>
      </c>
      <c r="O1258" s="17" t="s">
        <v>42</v>
      </c>
      <c r="P1258" s="17" t="s">
        <v>28</v>
      </c>
      <c r="Q1258" s="6">
        <f t="shared" si="1"/>
        <v>15.89464375</v>
      </c>
      <c r="R1258" s="6">
        <v>0.0</v>
      </c>
    </row>
    <row r="1259" ht="15.75" customHeight="1">
      <c r="A1259" s="15" t="s">
        <v>856</v>
      </c>
      <c r="B1259" s="15" t="s">
        <v>978</v>
      </c>
      <c r="C1259" s="15" t="s">
        <v>249</v>
      </c>
      <c r="D1259" s="6">
        <v>1.0</v>
      </c>
      <c r="E1259" s="6">
        <v>0.0</v>
      </c>
      <c r="F1259" s="15" t="s">
        <v>877</v>
      </c>
      <c r="G1259" s="7">
        <v>42084.0</v>
      </c>
      <c r="H1259" s="8">
        <v>0.2986111111111111</v>
      </c>
      <c r="I1259" s="16">
        <v>42084.29861111111</v>
      </c>
      <c r="J1259" s="17">
        <v>7540751.43</v>
      </c>
      <c r="K1259" s="17">
        <v>365260.78</v>
      </c>
      <c r="L1259" s="18">
        <v>7540751.43</v>
      </c>
      <c r="M1259" s="18">
        <v>365260.78</v>
      </c>
      <c r="N1259" s="23" t="s">
        <v>56</v>
      </c>
      <c r="O1259" s="17" t="s">
        <v>58</v>
      </c>
      <c r="P1259" s="17" t="s">
        <v>979</v>
      </c>
      <c r="Q1259" s="6">
        <f t="shared" si="1"/>
        <v>23.11944852</v>
      </c>
      <c r="R1259" s="6">
        <v>0.0</v>
      </c>
    </row>
    <row r="1260" ht="15.75" customHeight="1">
      <c r="A1260" s="15" t="s">
        <v>856</v>
      </c>
      <c r="B1260" s="15" t="s">
        <v>978</v>
      </c>
      <c r="C1260" s="15" t="s">
        <v>249</v>
      </c>
      <c r="D1260" s="6">
        <v>1.0</v>
      </c>
      <c r="E1260" s="6">
        <v>0.0</v>
      </c>
      <c r="F1260" s="15" t="s">
        <v>877</v>
      </c>
      <c r="G1260" s="7">
        <v>42084.0</v>
      </c>
      <c r="H1260" s="8">
        <v>0.3020833333333333</v>
      </c>
      <c r="I1260" s="16">
        <v>42084.302083333336</v>
      </c>
      <c r="J1260" s="17">
        <v>7540751.43</v>
      </c>
      <c r="K1260" s="17">
        <v>365260.78</v>
      </c>
      <c r="L1260" s="18">
        <v>7540751.43</v>
      </c>
      <c r="M1260" s="18">
        <v>365260.78</v>
      </c>
      <c r="N1260" s="23" t="s">
        <v>56</v>
      </c>
      <c r="O1260" s="17" t="s">
        <v>58</v>
      </c>
      <c r="P1260" s="17" t="s">
        <v>979</v>
      </c>
      <c r="Q1260" s="6">
        <f t="shared" si="1"/>
        <v>0</v>
      </c>
      <c r="R1260" s="6">
        <v>0.0</v>
      </c>
    </row>
    <row r="1261" ht="15.75" customHeight="1">
      <c r="A1261" s="15" t="s">
        <v>856</v>
      </c>
      <c r="B1261" s="15" t="s">
        <v>978</v>
      </c>
      <c r="C1261" s="15" t="s">
        <v>249</v>
      </c>
      <c r="D1261" s="6">
        <v>1.0</v>
      </c>
      <c r="E1261" s="6">
        <v>0.0</v>
      </c>
      <c r="F1261" s="15" t="s">
        <v>877</v>
      </c>
      <c r="G1261" s="7">
        <v>42084.0</v>
      </c>
      <c r="H1261" s="8">
        <v>0.3055555555555555</v>
      </c>
      <c r="I1261" s="16">
        <v>42084.305555555555</v>
      </c>
      <c r="J1261" s="17">
        <v>7540751.43</v>
      </c>
      <c r="K1261" s="17">
        <v>365260.78</v>
      </c>
      <c r="L1261" s="18">
        <v>7540751.43</v>
      </c>
      <c r="M1261" s="18">
        <v>365260.78</v>
      </c>
      <c r="N1261" s="14" t="s">
        <v>28</v>
      </c>
      <c r="O1261" s="17" t="s">
        <v>52</v>
      </c>
      <c r="P1261" s="17" t="s">
        <v>979</v>
      </c>
      <c r="Q1261" s="6">
        <f t="shared" si="1"/>
        <v>0</v>
      </c>
      <c r="R1261" s="6">
        <v>0.0</v>
      </c>
    </row>
    <row r="1262" ht="15.75" customHeight="1">
      <c r="A1262" s="15" t="s">
        <v>856</v>
      </c>
      <c r="B1262" s="15" t="s">
        <v>978</v>
      </c>
      <c r="C1262" s="15" t="s">
        <v>249</v>
      </c>
      <c r="D1262" s="6">
        <v>1.0</v>
      </c>
      <c r="E1262" s="6">
        <v>0.0</v>
      </c>
      <c r="F1262" s="15" t="s">
        <v>877</v>
      </c>
      <c r="G1262" s="7">
        <v>42084.0</v>
      </c>
      <c r="H1262" s="8">
        <v>0.3090277777777778</v>
      </c>
      <c r="I1262" s="16">
        <v>42084.30902777778</v>
      </c>
      <c r="J1262" s="17">
        <v>7540714.53</v>
      </c>
      <c r="K1262" s="17">
        <v>365247.89</v>
      </c>
      <c r="L1262" s="18">
        <v>7540714.53</v>
      </c>
      <c r="M1262" s="18">
        <v>365247.89</v>
      </c>
      <c r="N1262" s="14" t="s">
        <v>33</v>
      </c>
      <c r="O1262" s="17" t="s">
        <v>35</v>
      </c>
      <c r="P1262" s="17" t="s">
        <v>28</v>
      </c>
      <c r="Q1262" s="6">
        <f t="shared" si="1"/>
        <v>39.08659745</v>
      </c>
      <c r="R1262" s="6">
        <v>0.0</v>
      </c>
    </row>
    <row r="1263" ht="15.75" customHeight="1">
      <c r="A1263" s="15" t="s">
        <v>856</v>
      </c>
      <c r="B1263" s="15" t="s">
        <v>978</v>
      </c>
      <c r="C1263" s="15" t="s">
        <v>249</v>
      </c>
      <c r="D1263" s="6">
        <v>1.0</v>
      </c>
      <c r="E1263" s="6">
        <v>0.0</v>
      </c>
      <c r="F1263" s="15" t="s">
        <v>877</v>
      </c>
      <c r="G1263" s="7">
        <v>42084.0</v>
      </c>
      <c r="H1263" s="8">
        <v>0.3125</v>
      </c>
      <c r="I1263" s="16">
        <v>42084.3125</v>
      </c>
      <c r="J1263" s="17">
        <v>7540702.88</v>
      </c>
      <c r="K1263" s="17">
        <v>365260.73</v>
      </c>
      <c r="L1263" s="18">
        <v>7540702.88</v>
      </c>
      <c r="M1263" s="18">
        <v>365260.73</v>
      </c>
      <c r="N1263" s="14" t="s">
        <v>40</v>
      </c>
      <c r="O1263" s="17" t="s">
        <v>42</v>
      </c>
      <c r="P1263" s="17" t="s">
        <v>28</v>
      </c>
      <c r="Q1263" s="6">
        <f t="shared" si="1"/>
        <v>17.33747675</v>
      </c>
      <c r="R1263" s="6">
        <v>0.0</v>
      </c>
    </row>
    <row r="1264" ht="15.75" customHeight="1">
      <c r="A1264" s="15" t="s">
        <v>856</v>
      </c>
      <c r="B1264" s="15" t="s">
        <v>978</v>
      </c>
      <c r="C1264" s="15" t="s">
        <v>249</v>
      </c>
      <c r="D1264" s="6">
        <v>1.0</v>
      </c>
      <c r="E1264" s="6">
        <v>0.0</v>
      </c>
      <c r="F1264" s="15" t="s">
        <v>877</v>
      </c>
      <c r="G1264" s="7">
        <v>42084.0</v>
      </c>
      <c r="H1264" s="8">
        <v>0.3159722222222222</v>
      </c>
      <c r="I1264" s="16">
        <v>42084.31597222222</v>
      </c>
      <c r="J1264" s="17">
        <v>7540688.07</v>
      </c>
      <c r="K1264" s="17">
        <v>365266.24</v>
      </c>
      <c r="L1264" s="18">
        <v>7540688.07</v>
      </c>
      <c r="M1264" s="18">
        <v>365266.24</v>
      </c>
      <c r="N1264" s="14" t="s">
        <v>40</v>
      </c>
      <c r="O1264" s="17" t="s">
        <v>42</v>
      </c>
      <c r="P1264" s="17" t="s">
        <v>28</v>
      </c>
      <c r="Q1264" s="6">
        <f t="shared" si="1"/>
        <v>15.80177838</v>
      </c>
      <c r="R1264" s="6">
        <v>0.0</v>
      </c>
    </row>
    <row r="1265" ht="15.75" customHeight="1">
      <c r="A1265" s="15" t="s">
        <v>856</v>
      </c>
      <c r="B1265" s="15" t="s">
        <v>978</v>
      </c>
      <c r="C1265" s="15" t="s">
        <v>249</v>
      </c>
      <c r="D1265" s="6">
        <v>1.0</v>
      </c>
      <c r="E1265" s="6">
        <v>0.0</v>
      </c>
      <c r="F1265" s="15" t="s">
        <v>877</v>
      </c>
      <c r="G1265" s="7">
        <v>42084.0</v>
      </c>
      <c r="H1265" s="8">
        <v>0.3194444444444445</v>
      </c>
      <c r="I1265" s="16">
        <v>42084.319444444445</v>
      </c>
      <c r="J1265" s="17">
        <v>7540687.48</v>
      </c>
      <c r="K1265" s="17">
        <v>365266.26</v>
      </c>
      <c r="L1265" s="18">
        <v>7540687.48</v>
      </c>
      <c r="M1265" s="18">
        <v>365266.26</v>
      </c>
      <c r="N1265" s="14" t="s">
        <v>40</v>
      </c>
      <c r="O1265" s="17" t="s">
        <v>42</v>
      </c>
      <c r="P1265" s="17" t="s">
        <v>28</v>
      </c>
      <c r="Q1265" s="6">
        <f t="shared" si="1"/>
        <v>0.5903388856</v>
      </c>
      <c r="R1265" s="6">
        <v>0.0</v>
      </c>
    </row>
    <row r="1266" ht="15.75" customHeight="1">
      <c r="A1266" s="15" t="s">
        <v>856</v>
      </c>
      <c r="B1266" s="15" t="s">
        <v>978</v>
      </c>
      <c r="C1266" s="15" t="s">
        <v>249</v>
      </c>
      <c r="D1266" s="6">
        <v>1.0</v>
      </c>
      <c r="E1266" s="6">
        <v>0.0</v>
      </c>
      <c r="F1266" s="15" t="s">
        <v>877</v>
      </c>
      <c r="G1266" s="7">
        <v>42084.0</v>
      </c>
      <c r="H1266" s="8">
        <v>0.3229166666666667</v>
      </c>
      <c r="I1266" s="16">
        <v>42084.322916666664</v>
      </c>
      <c r="J1266" s="17">
        <v>7540671.74</v>
      </c>
      <c r="K1266" s="17">
        <v>365262.3</v>
      </c>
      <c r="L1266" s="18">
        <v>7540671.74</v>
      </c>
      <c r="M1266" s="18">
        <v>365262.3</v>
      </c>
      <c r="N1266" s="14" t="s">
        <v>33</v>
      </c>
      <c r="O1266" s="17" t="s">
        <v>35</v>
      </c>
      <c r="P1266" s="17" t="s">
        <v>28</v>
      </c>
      <c r="Q1266" s="6">
        <f t="shared" si="1"/>
        <v>16.23050215</v>
      </c>
      <c r="R1266" s="6">
        <v>0.0</v>
      </c>
    </row>
    <row r="1267" ht="15.75" customHeight="1">
      <c r="A1267" s="15" t="s">
        <v>856</v>
      </c>
      <c r="B1267" s="15" t="s">
        <v>978</v>
      </c>
      <c r="C1267" s="15" t="s">
        <v>249</v>
      </c>
      <c r="D1267" s="6">
        <v>1.0</v>
      </c>
      <c r="E1267" s="6">
        <v>0.0</v>
      </c>
      <c r="F1267" s="15" t="s">
        <v>877</v>
      </c>
      <c r="G1267" s="7">
        <v>42084.0</v>
      </c>
      <c r="H1267" s="8">
        <v>0.3263888888888889</v>
      </c>
      <c r="I1267" s="16">
        <v>42084.32638888889</v>
      </c>
      <c r="J1267" s="17">
        <v>7540645.47</v>
      </c>
      <c r="K1267" s="17">
        <v>365277.28</v>
      </c>
      <c r="L1267" s="18">
        <v>7540645.47</v>
      </c>
      <c r="M1267" s="18">
        <v>365277.28</v>
      </c>
      <c r="N1267" s="14" t="s">
        <v>40</v>
      </c>
      <c r="O1267" s="17" t="s">
        <v>42</v>
      </c>
      <c r="P1267" s="17" t="s">
        <v>28</v>
      </c>
      <c r="Q1267" s="6">
        <f t="shared" si="1"/>
        <v>30.24092095</v>
      </c>
      <c r="R1267" s="6">
        <v>0.0</v>
      </c>
    </row>
    <row r="1268" ht="15.75" customHeight="1">
      <c r="A1268" s="15" t="s">
        <v>856</v>
      </c>
      <c r="B1268" s="15" t="s">
        <v>978</v>
      </c>
      <c r="C1268" s="15" t="s">
        <v>249</v>
      </c>
      <c r="D1268" s="6">
        <v>1.0</v>
      </c>
      <c r="E1268" s="6">
        <v>0.0</v>
      </c>
      <c r="F1268" s="15" t="s">
        <v>877</v>
      </c>
      <c r="G1268" s="7">
        <v>42084.0</v>
      </c>
      <c r="H1268" s="8">
        <v>0.3298611111111111</v>
      </c>
      <c r="I1268" s="16">
        <v>42084.32986111111</v>
      </c>
      <c r="J1268" s="17">
        <v>7540643.36</v>
      </c>
      <c r="K1268" s="17">
        <v>365282.42</v>
      </c>
      <c r="L1268" s="18">
        <v>7540643.36</v>
      </c>
      <c r="M1268" s="18">
        <v>365282.42</v>
      </c>
      <c r="N1268" s="14" t="s">
        <v>40</v>
      </c>
      <c r="O1268" s="17" t="s">
        <v>42</v>
      </c>
      <c r="P1268" s="17" t="s">
        <v>28</v>
      </c>
      <c r="Q1268" s="6">
        <f t="shared" si="1"/>
        <v>5.556230736</v>
      </c>
      <c r="R1268" s="6">
        <v>0.0</v>
      </c>
    </row>
    <row r="1269" ht="15.75" customHeight="1">
      <c r="A1269" s="15" t="s">
        <v>856</v>
      </c>
      <c r="B1269" s="15" t="s">
        <v>978</v>
      </c>
      <c r="C1269" s="15" t="s">
        <v>249</v>
      </c>
      <c r="D1269" s="6">
        <v>1.0</v>
      </c>
      <c r="E1269" s="6">
        <v>0.0</v>
      </c>
      <c r="F1269" s="15" t="s">
        <v>877</v>
      </c>
      <c r="G1269" s="7">
        <v>42084.0</v>
      </c>
      <c r="H1269" s="8">
        <v>0.3333333333333333</v>
      </c>
      <c r="I1269" s="16">
        <v>42084.333333333336</v>
      </c>
      <c r="J1269" s="17">
        <v>7540632.07</v>
      </c>
      <c r="K1269" s="17">
        <v>365294.12</v>
      </c>
      <c r="L1269" s="18">
        <v>7540632.07</v>
      </c>
      <c r="M1269" s="18">
        <v>365294.12</v>
      </c>
      <c r="N1269" s="14" t="s">
        <v>40</v>
      </c>
      <c r="O1269" s="17" t="s">
        <v>42</v>
      </c>
      <c r="P1269" s="17" t="s">
        <v>28</v>
      </c>
      <c r="Q1269" s="6">
        <f t="shared" si="1"/>
        <v>16.25896983</v>
      </c>
      <c r="R1269" s="6">
        <v>0.0</v>
      </c>
    </row>
    <row r="1270" ht="15.75" customHeight="1">
      <c r="A1270" s="15" t="s">
        <v>856</v>
      </c>
      <c r="B1270" s="15" t="s">
        <v>978</v>
      </c>
      <c r="C1270" s="15" t="s">
        <v>249</v>
      </c>
      <c r="D1270" s="6">
        <v>1.0</v>
      </c>
      <c r="E1270" s="6">
        <v>0.0</v>
      </c>
      <c r="F1270" s="15" t="s">
        <v>877</v>
      </c>
      <c r="G1270" s="7">
        <v>42084.0</v>
      </c>
      <c r="H1270" s="8">
        <v>0.3368055555555556</v>
      </c>
      <c r="I1270" s="16">
        <v>42084.336805555555</v>
      </c>
      <c r="J1270" s="17">
        <v>7540637.86</v>
      </c>
      <c r="K1270" s="17">
        <v>365307.72</v>
      </c>
      <c r="L1270" s="18">
        <v>7540637.86</v>
      </c>
      <c r="M1270" s="18">
        <v>365307.72</v>
      </c>
      <c r="N1270" s="14" t="s">
        <v>40</v>
      </c>
      <c r="O1270" s="17" t="s">
        <v>42</v>
      </c>
      <c r="P1270" s="17" t="s">
        <v>28</v>
      </c>
      <c r="Q1270" s="6">
        <f t="shared" si="1"/>
        <v>14.78120766</v>
      </c>
      <c r="R1270" s="6">
        <v>0.0</v>
      </c>
    </row>
    <row r="1271" ht="15.75" customHeight="1">
      <c r="A1271" s="15" t="s">
        <v>856</v>
      </c>
      <c r="B1271" s="15" t="s">
        <v>978</v>
      </c>
      <c r="C1271" s="15" t="s">
        <v>249</v>
      </c>
      <c r="D1271" s="6">
        <v>1.0</v>
      </c>
      <c r="E1271" s="6">
        <v>0.0</v>
      </c>
      <c r="F1271" s="15" t="s">
        <v>877</v>
      </c>
      <c r="G1271" s="7">
        <v>42084.0</v>
      </c>
      <c r="H1271" s="8">
        <v>0.34027777777777773</v>
      </c>
      <c r="I1271" s="16">
        <v>42084.34027777778</v>
      </c>
      <c r="J1271" s="17">
        <v>7540664.88</v>
      </c>
      <c r="K1271" s="17">
        <v>365347.68</v>
      </c>
      <c r="L1271" s="18">
        <v>7540664.88</v>
      </c>
      <c r="M1271" s="18">
        <v>365347.68</v>
      </c>
      <c r="N1271" s="14" t="s">
        <v>37</v>
      </c>
      <c r="O1271" s="17" t="s">
        <v>31</v>
      </c>
      <c r="P1271" s="17" t="s">
        <v>980</v>
      </c>
      <c r="Q1271" s="6">
        <f t="shared" si="1"/>
        <v>48.23776529</v>
      </c>
      <c r="R1271" s="6">
        <v>0.0</v>
      </c>
    </row>
    <row r="1272" ht="15.75" customHeight="1">
      <c r="A1272" s="15" t="s">
        <v>856</v>
      </c>
      <c r="B1272" s="15" t="s">
        <v>978</v>
      </c>
      <c r="C1272" s="15" t="s">
        <v>249</v>
      </c>
      <c r="D1272" s="6">
        <v>1.0</v>
      </c>
      <c r="E1272" s="6">
        <v>0.0</v>
      </c>
      <c r="F1272" s="15" t="s">
        <v>877</v>
      </c>
      <c r="G1272" s="7">
        <v>42084.0</v>
      </c>
      <c r="H1272" s="8">
        <v>0.34375</v>
      </c>
      <c r="I1272" s="16">
        <v>42084.34375</v>
      </c>
      <c r="J1272" s="17">
        <v>7540664.88</v>
      </c>
      <c r="K1272" s="17">
        <v>365347.68</v>
      </c>
      <c r="L1272" s="18">
        <v>7540664.88</v>
      </c>
      <c r="M1272" s="18">
        <v>365347.68</v>
      </c>
      <c r="N1272" s="23" t="s">
        <v>56</v>
      </c>
      <c r="O1272" s="17" t="s">
        <v>58</v>
      </c>
      <c r="P1272" s="17" t="s">
        <v>980</v>
      </c>
      <c r="Q1272" s="6">
        <f t="shared" si="1"/>
        <v>0</v>
      </c>
      <c r="R1272" s="6">
        <v>0.0</v>
      </c>
    </row>
    <row r="1273" ht="15.75" customHeight="1">
      <c r="A1273" s="15" t="s">
        <v>856</v>
      </c>
      <c r="B1273" s="15" t="s">
        <v>978</v>
      </c>
      <c r="C1273" s="15" t="s">
        <v>249</v>
      </c>
      <c r="D1273" s="6">
        <v>1.0</v>
      </c>
      <c r="E1273" s="6">
        <v>0.0</v>
      </c>
      <c r="F1273" s="15" t="s">
        <v>877</v>
      </c>
      <c r="G1273" s="7">
        <v>42084.0</v>
      </c>
      <c r="H1273" s="8">
        <v>0.34722222222222227</v>
      </c>
      <c r="I1273" s="16">
        <v>42084.34722222222</v>
      </c>
      <c r="J1273" s="17">
        <v>7540664.88</v>
      </c>
      <c r="K1273" s="17">
        <v>365347.68</v>
      </c>
      <c r="L1273" s="18">
        <v>7540664.88</v>
      </c>
      <c r="M1273" s="18">
        <v>365347.68</v>
      </c>
      <c r="N1273" s="23" t="s">
        <v>56</v>
      </c>
      <c r="O1273" s="17" t="s">
        <v>58</v>
      </c>
      <c r="P1273" s="17" t="s">
        <v>980</v>
      </c>
      <c r="Q1273" s="6">
        <f t="shared" si="1"/>
        <v>0</v>
      </c>
      <c r="R1273" s="6">
        <v>0.0</v>
      </c>
    </row>
    <row r="1274" ht="15.75" customHeight="1">
      <c r="A1274" s="15" t="s">
        <v>856</v>
      </c>
      <c r="B1274" s="15" t="s">
        <v>978</v>
      </c>
      <c r="C1274" s="15" t="s">
        <v>249</v>
      </c>
      <c r="D1274" s="6">
        <v>1.0</v>
      </c>
      <c r="E1274" s="6">
        <v>0.0</v>
      </c>
      <c r="F1274" s="15" t="s">
        <v>877</v>
      </c>
      <c r="G1274" s="7">
        <v>42084.0</v>
      </c>
      <c r="H1274" s="8">
        <v>0.3506944444444444</v>
      </c>
      <c r="I1274" s="16">
        <v>42084.350694444445</v>
      </c>
      <c r="J1274" s="17">
        <v>7540642.94</v>
      </c>
      <c r="K1274" s="17">
        <v>365353.8</v>
      </c>
      <c r="L1274" s="18">
        <v>7540642.94</v>
      </c>
      <c r="M1274" s="18">
        <v>365353.8</v>
      </c>
      <c r="N1274" s="14" t="s">
        <v>33</v>
      </c>
      <c r="O1274" s="17" t="s">
        <v>35</v>
      </c>
      <c r="P1274" s="17" t="s">
        <v>28</v>
      </c>
      <c r="Q1274" s="6">
        <f t="shared" si="1"/>
        <v>22.77757669</v>
      </c>
      <c r="R1274" s="6">
        <v>0.0</v>
      </c>
    </row>
    <row r="1275" ht="15.75" customHeight="1">
      <c r="A1275" s="15" t="s">
        <v>856</v>
      </c>
      <c r="B1275" s="15" t="s">
        <v>978</v>
      </c>
      <c r="C1275" s="15" t="s">
        <v>249</v>
      </c>
      <c r="D1275" s="6">
        <v>1.0</v>
      </c>
      <c r="E1275" s="6">
        <v>0.0</v>
      </c>
      <c r="F1275" s="15" t="s">
        <v>877</v>
      </c>
      <c r="G1275" s="7">
        <v>42084.0</v>
      </c>
      <c r="H1275" s="8">
        <v>0.3541666666666667</v>
      </c>
      <c r="I1275" s="16">
        <v>42084.354166666664</v>
      </c>
      <c r="J1275" s="17">
        <v>7540622.98</v>
      </c>
      <c r="K1275" s="17">
        <v>365352.72</v>
      </c>
      <c r="L1275" s="18">
        <v>7540622.98</v>
      </c>
      <c r="M1275" s="18">
        <v>365352.72</v>
      </c>
      <c r="N1275" s="14" t="s">
        <v>37</v>
      </c>
      <c r="O1275" s="17" t="s">
        <v>31</v>
      </c>
      <c r="P1275" s="17" t="s">
        <v>28</v>
      </c>
      <c r="Q1275" s="6">
        <f t="shared" si="1"/>
        <v>19.98919708</v>
      </c>
      <c r="R1275" s="6">
        <v>0.0</v>
      </c>
    </row>
    <row r="1276" ht="15.75" customHeight="1">
      <c r="A1276" s="15" t="s">
        <v>856</v>
      </c>
      <c r="B1276" s="15" t="s">
        <v>978</v>
      </c>
      <c r="C1276" s="15" t="s">
        <v>249</v>
      </c>
      <c r="D1276" s="6">
        <v>1.0</v>
      </c>
      <c r="E1276" s="6">
        <v>0.0</v>
      </c>
      <c r="F1276" s="15" t="s">
        <v>877</v>
      </c>
      <c r="G1276" s="7">
        <v>42084.0</v>
      </c>
      <c r="H1276" s="8">
        <v>0.3576388888888889</v>
      </c>
      <c r="I1276" s="16">
        <v>42084.35763888889</v>
      </c>
      <c r="J1276" s="17">
        <v>7540624.39</v>
      </c>
      <c r="K1276" s="17">
        <v>365351.82</v>
      </c>
      <c r="L1276" s="18">
        <v>7540624.39</v>
      </c>
      <c r="M1276" s="18">
        <v>365351.82</v>
      </c>
      <c r="N1276" s="14" t="s">
        <v>37</v>
      </c>
      <c r="O1276" s="17" t="s">
        <v>31</v>
      </c>
      <c r="P1276" s="17" t="s">
        <v>28</v>
      </c>
      <c r="Q1276" s="6">
        <f t="shared" si="1"/>
        <v>1.672752222</v>
      </c>
      <c r="R1276" s="6">
        <v>0.0</v>
      </c>
    </row>
    <row r="1277" ht="15.75" customHeight="1">
      <c r="A1277" s="15" t="s">
        <v>856</v>
      </c>
      <c r="B1277" s="15" t="s">
        <v>978</v>
      </c>
      <c r="C1277" s="15" t="s">
        <v>249</v>
      </c>
      <c r="D1277" s="6">
        <v>1.0</v>
      </c>
      <c r="E1277" s="6">
        <v>0.0</v>
      </c>
      <c r="F1277" s="15" t="s">
        <v>877</v>
      </c>
      <c r="G1277" s="7">
        <v>42084.0</v>
      </c>
      <c r="H1277" s="8">
        <v>0.3611111111111111</v>
      </c>
      <c r="I1277" s="16">
        <v>42084.36111111111</v>
      </c>
      <c r="J1277" s="17">
        <v>7540622.0</v>
      </c>
      <c r="K1277" s="17">
        <v>365354.49</v>
      </c>
      <c r="L1277" s="18">
        <v>7540622.0</v>
      </c>
      <c r="M1277" s="18">
        <v>365354.49</v>
      </c>
      <c r="N1277" s="14" t="s">
        <v>37</v>
      </c>
      <c r="O1277" s="17" t="s">
        <v>31</v>
      </c>
      <c r="P1277" s="17" t="s">
        <v>28</v>
      </c>
      <c r="Q1277" s="6">
        <f t="shared" si="1"/>
        <v>3.583434107</v>
      </c>
      <c r="R1277" s="6">
        <v>0.0</v>
      </c>
    </row>
    <row r="1278" ht="15.75" customHeight="1">
      <c r="A1278" s="15" t="s">
        <v>856</v>
      </c>
      <c r="B1278" s="15" t="s">
        <v>978</v>
      </c>
      <c r="C1278" s="15" t="s">
        <v>249</v>
      </c>
      <c r="D1278" s="6">
        <v>1.0</v>
      </c>
      <c r="E1278" s="6">
        <v>0.0</v>
      </c>
      <c r="F1278" s="15" t="s">
        <v>877</v>
      </c>
      <c r="G1278" s="7">
        <v>42084.0</v>
      </c>
      <c r="H1278" s="8">
        <v>0.3645833333333333</v>
      </c>
      <c r="I1278" s="16">
        <v>42084.364583333336</v>
      </c>
      <c r="J1278" s="17">
        <v>7540621.0</v>
      </c>
      <c r="K1278" s="17">
        <v>365368.1</v>
      </c>
      <c r="L1278" s="18">
        <v>7540621.0</v>
      </c>
      <c r="M1278" s="18">
        <v>365368.1</v>
      </c>
      <c r="N1278" s="14" t="s">
        <v>40</v>
      </c>
      <c r="O1278" s="17" t="s">
        <v>42</v>
      </c>
      <c r="P1278" s="17" t="s">
        <v>28</v>
      </c>
      <c r="Q1278" s="6">
        <f t="shared" si="1"/>
        <v>13.64668824</v>
      </c>
      <c r="R1278" s="6">
        <v>0.0</v>
      </c>
    </row>
    <row r="1279" ht="15.75" customHeight="1">
      <c r="A1279" s="15" t="s">
        <v>856</v>
      </c>
      <c r="B1279" s="15" t="s">
        <v>978</v>
      </c>
      <c r="C1279" s="15" t="s">
        <v>249</v>
      </c>
      <c r="D1279" s="6">
        <v>1.0</v>
      </c>
      <c r="E1279" s="6">
        <v>0.0</v>
      </c>
      <c r="F1279" s="15" t="s">
        <v>877</v>
      </c>
      <c r="G1279" s="7">
        <v>42084.0</v>
      </c>
      <c r="H1279" s="8">
        <v>0.3680555555555556</v>
      </c>
      <c r="I1279" s="16">
        <v>42084.368055555555</v>
      </c>
      <c r="J1279" s="17">
        <v>7540617.58</v>
      </c>
      <c r="K1279" s="17">
        <v>365362.43</v>
      </c>
      <c r="L1279" s="18">
        <v>7540617.58</v>
      </c>
      <c r="M1279" s="18">
        <v>365362.43</v>
      </c>
      <c r="N1279" s="14" t="s">
        <v>40</v>
      </c>
      <c r="O1279" s="17" t="s">
        <v>42</v>
      </c>
      <c r="P1279" s="17" t="s">
        <v>28</v>
      </c>
      <c r="Q1279" s="6">
        <f t="shared" si="1"/>
        <v>6.621578362</v>
      </c>
      <c r="R1279" s="6">
        <v>0.0</v>
      </c>
    </row>
    <row r="1280" ht="15.75" customHeight="1">
      <c r="A1280" s="15" t="s">
        <v>856</v>
      </c>
      <c r="B1280" s="15" t="s">
        <v>978</v>
      </c>
      <c r="C1280" s="15" t="s">
        <v>249</v>
      </c>
      <c r="D1280" s="6">
        <v>1.0</v>
      </c>
      <c r="E1280" s="6">
        <v>0.0</v>
      </c>
      <c r="F1280" s="15" t="s">
        <v>877</v>
      </c>
      <c r="G1280" s="7">
        <v>42084.0</v>
      </c>
      <c r="H1280" s="8">
        <v>0.37152777777777773</v>
      </c>
      <c r="I1280" s="16">
        <v>42084.37152777778</v>
      </c>
      <c r="J1280" s="17">
        <v>7540624.93</v>
      </c>
      <c r="K1280" s="17">
        <v>365353.85</v>
      </c>
      <c r="L1280" s="18">
        <v>7540624.93</v>
      </c>
      <c r="M1280" s="18">
        <v>365353.85</v>
      </c>
      <c r="N1280" s="14" t="s">
        <v>40</v>
      </c>
      <c r="O1280" s="17" t="s">
        <v>42</v>
      </c>
      <c r="P1280" s="17" t="s">
        <v>28</v>
      </c>
      <c r="Q1280" s="6">
        <f t="shared" si="1"/>
        <v>11.29773871</v>
      </c>
      <c r="R1280" s="6">
        <v>0.0</v>
      </c>
    </row>
    <row r="1281" ht="15.75" customHeight="1">
      <c r="A1281" s="15" t="s">
        <v>856</v>
      </c>
      <c r="B1281" s="15" t="s">
        <v>978</v>
      </c>
      <c r="C1281" s="15" t="s">
        <v>249</v>
      </c>
      <c r="D1281" s="6">
        <v>1.0</v>
      </c>
      <c r="E1281" s="6">
        <v>0.0</v>
      </c>
      <c r="F1281" s="15" t="s">
        <v>877</v>
      </c>
      <c r="G1281" s="7">
        <v>42084.0</v>
      </c>
      <c r="H1281" s="8">
        <v>0.375</v>
      </c>
      <c r="I1281" s="16">
        <v>42084.375</v>
      </c>
      <c r="J1281" s="17">
        <v>7540623.09</v>
      </c>
      <c r="K1281" s="17">
        <v>365356.83</v>
      </c>
      <c r="L1281" s="18">
        <v>7540623.09</v>
      </c>
      <c r="M1281" s="18">
        <v>365356.83</v>
      </c>
      <c r="N1281" s="14" t="s">
        <v>28</v>
      </c>
      <c r="O1281" s="17" t="s">
        <v>52</v>
      </c>
      <c r="P1281" s="17" t="s">
        <v>28</v>
      </c>
      <c r="Q1281" s="6">
        <f t="shared" si="1"/>
        <v>3.502284968</v>
      </c>
      <c r="R1281" s="6">
        <v>0.0</v>
      </c>
    </row>
    <row r="1282" ht="15.75" customHeight="1">
      <c r="A1282" s="15" t="s">
        <v>856</v>
      </c>
      <c r="B1282" s="15" t="s">
        <v>978</v>
      </c>
      <c r="C1282" s="15" t="s">
        <v>249</v>
      </c>
      <c r="D1282" s="6">
        <v>1.0</v>
      </c>
      <c r="E1282" s="6">
        <v>0.0</v>
      </c>
      <c r="F1282" s="15" t="s">
        <v>877</v>
      </c>
      <c r="G1282" s="7">
        <v>42084.0</v>
      </c>
      <c r="H1282" s="8">
        <v>0.37847222222222227</v>
      </c>
      <c r="I1282" s="16">
        <v>42084.37847222222</v>
      </c>
      <c r="J1282" s="17">
        <v>7540615.13</v>
      </c>
      <c r="K1282" s="17">
        <v>365349.06</v>
      </c>
      <c r="L1282" s="18">
        <v>7540615.13</v>
      </c>
      <c r="M1282" s="18">
        <v>365349.06</v>
      </c>
      <c r="N1282" s="14" t="s">
        <v>60</v>
      </c>
      <c r="O1282" s="17" t="s">
        <v>52</v>
      </c>
      <c r="P1282" s="17" t="s">
        <v>28</v>
      </c>
      <c r="Q1282" s="6">
        <f t="shared" si="1"/>
        <v>11.12360104</v>
      </c>
      <c r="R1282" s="6">
        <v>0.0</v>
      </c>
    </row>
    <row r="1283" ht="15.75" customHeight="1">
      <c r="A1283" s="15" t="s">
        <v>856</v>
      </c>
      <c r="B1283" s="15" t="s">
        <v>978</v>
      </c>
      <c r="C1283" s="15" t="s">
        <v>249</v>
      </c>
      <c r="D1283" s="6">
        <v>1.0</v>
      </c>
      <c r="E1283" s="6">
        <v>0.0</v>
      </c>
      <c r="F1283" s="15" t="s">
        <v>877</v>
      </c>
      <c r="G1283" s="7">
        <v>42084.0</v>
      </c>
      <c r="H1283" s="8">
        <v>0.3819444444444444</v>
      </c>
      <c r="I1283" s="16">
        <v>42084.381944444445</v>
      </c>
      <c r="J1283" s="17">
        <v>7540616.45</v>
      </c>
      <c r="K1283" s="17">
        <v>365349.07</v>
      </c>
      <c r="L1283" s="18">
        <v>7540616.45</v>
      </c>
      <c r="M1283" s="18">
        <v>365349.07</v>
      </c>
      <c r="N1283" s="14" t="s">
        <v>40</v>
      </c>
      <c r="O1283" s="17" t="s">
        <v>42</v>
      </c>
      <c r="P1283" s="17" t="s">
        <v>28</v>
      </c>
      <c r="Q1283" s="6">
        <f t="shared" si="1"/>
        <v>1.320037879</v>
      </c>
      <c r="R1283" s="6">
        <v>0.0</v>
      </c>
    </row>
    <row r="1284" ht="15.75" customHeight="1">
      <c r="A1284" s="15" t="s">
        <v>856</v>
      </c>
      <c r="B1284" s="15" t="s">
        <v>978</v>
      </c>
      <c r="C1284" s="15" t="s">
        <v>249</v>
      </c>
      <c r="D1284" s="6">
        <v>1.0</v>
      </c>
      <c r="E1284" s="6">
        <v>0.0</v>
      </c>
      <c r="F1284" s="15" t="s">
        <v>877</v>
      </c>
      <c r="G1284" s="7">
        <v>42084.0</v>
      </c>
      <c r="H1284" s="8">
        <v>0.3854166666666667</v>
      </c>
      <c r="I1284" s="16">
        <v>42084.385416666664</v>
      </c>
      <c r="J1284" s="17">
        <v>7540624.02</v>
      </c>
      <c r="K1284" s="17">
        <v>365359.41</v>
      </c>
      <c r="L1284" s="18">
        <v>7540624.02</v>
      </c>
      <c r="M1284" s="18">
        <v>365359.41</v>
      </c>
      <c r="N1284" s="14" t="s">
        <v>40</v>
      </c>
      <c r="O1284" s="17" t="s">
        <v>42</v>
      </c>
      <c r="P1284" s="17" t="s">
        <v>28</v>
      </c>
      <c r="Q1284" s="6">
        <f t="shared" si="1"/>
        <v>12.81485466</v>
      </c>
      <c r="R1284" s="6">
        <v>0.0</v>
      </c>
    </row>
    <row r="1285" ht="15.75" customHeight="1">
      <c r="A1285" s="15" t="s">
        <v>856</v>
      </c>
      <c r="B1285" s="15" t="s">
        <v>978</v>
      </c>
      <c r="C1285" s="15" t="s">
        <v>249</v>
      </c>
      <c r="D1285" s="6">
        <v>1.0</v>
      </c>
      <c r="E1285" s="6">
        <v>0.0</v>
      </c>
      <c r="F1285" s="15" t="s">
        <v>877</v>
      </c>
      <c r="G1285" s="7">
        <v>42084.0</v>
      </c>
      <c r="H1285" s="8">
        <v>0.3888888888888889</v>
      </c>
      <c r="I1285" s="16">
        <v>42084.38888888889</v>
      </c>
      <c r="J1285" s="17">
        <v>7540628.96</v>
      </c>
      <c r="K1285" s="17">
        <v>365359.64</v>
      </c>
      <c r="L1285" s="18">
        <v>7540628.96</v>
      </c>
      <c r="M1285" s="18">
        <v>365359.64</v>
      </c>
      <c r="N1285" s="14" t="s">
        <v>60</v>
      </c>
      <c r="O1285" s="17" t="s">
        <v>52</v>
      </c>
      <c r="P1285" s="17" t="s">
        <v>28</v>
      </c>
      <c r="Q1285" s="6">
        <f t="shared" si="1"/>
        <v>4.945351353</v>
      </c>
      <c r="R1285" s="6">
        <v>0.0</v>
      </c>
    </row>
    <row r="1286" ht="15.75" customHeight="1">
      <c r="A1286" s="15" t="s">
        <v>856</v>
      </c>
      <c r="B1286" s="15" t="s">
        <v>978</v>
      </c>
      <c r="C1286" s="15" t="s">
        <v>249</v>
      </c>
      <c r="D1286" s="6">
        <v>1.0</v>
      </c>
      <c r="E1286" s="6">
        <v>0.0</v>
      </c>
      <c r="F1286" s="15" t="s">
        <v>877</v>
      </c>
      <c r="G1286" s="7">
        <v>42084.0</v>
      </c>
      <c r="H1286" s="8">
        <v>0.3923611111111111</v>
      </c>
      <c r="I1286" s="16">
        <v>42084.39236111111</v>
      </c>
      <c r="J1286" s="17">
        <v>7540622.68</v>
      </c>
      <c r="K1286" s="17">
        <v>365356.31</v>
      </c>
      <c r="L1286" s="18">
        <v>7540622.68</v>
      </c>
      <c r="M1286" s="18">
        <v>365356.31</v>
      </c>
      <c r="N1286" s="14" t="s">
        <v>37</v>
      </c>
      <c r="O1286" s="17" t="s">
        <v>31</v>
      </c>
      <c r="P1286" s="17" t="s">
        <v>28</v>
      </c>
      <c r="Q1286" s="6">
        <f t="shared" si="1"/>
        <v>7.108255764</v>
      </c>
      <c r="R1286" s="6">
        <v>0.0</v>
      </c>
    </row>
    <row r="1287" ht="15.75" customHeight="1">
      <c r="A1287" s="15" t="s">
        <v>856</v>
      </c>
      <c r="B1287" s="15" t="s">
        <v>978</v>
      </c>
      <c r="C1287" s="15" t="s">
        <v>249</v>
      </c>
      <c r="D1287" s="6">
        <v>1.0</v>
      </c>
      <c r="E1287" s="6">
        <v>0.0</v>
      </c>
      <c r="F1287" s="15" t="s">
        <v>877</v>
      </c>
      <c r="G1287" s="7">
        <v>42084.0</v>
      </c>
      <c r="H1287" s="8">
        <v>0.3958333333333333</v>
      </c>
      <c r="I1287" s="16">
        <v>42084.395833333336</v>
      </c>
      <c r="J1287" s="17">
        <v>7540640.1</v>
      </c>
      <c r="K1287" s="17">
        <v>365370.71</v>
      </c>
      <c r="L1287" s="18">
        <v>7540640.1</v>
      </c>
      <c r="M1287" s="18">
        <v>365370.71</v>
      </c>
      <c r="N1287" s="14" t="s">
        <v>40</v>
      </c>
      <c r="O1287" s="17" t="s">
        <v>42</v>
      </c>
      <c r="P1287" s="17" t="s">
        <v>28</v>
      </c>
      <c r="Q1287" s="6">
        <f t="shared" si="1"/>
        <v>22.60124775</v>
      </c>
      <c r="R1287" s="6">
        <v>0.0</v>
      </c>
    </row>
    <row r="1288" ht="15.75" customHeight="1">
      <c r="A1288" s="15" t="s">
        <v>856</v>
      </c>
      <c r="B1288" s="15" t="s">
        <v>978</v>
      </c>
      <c r="C1288" s="15" t="s">
        <v>249</v>
      </c>
      <c r="D1288" s="6">
        <v>1.0</v>
      </c>
      <c r="E1288" s="6">
        <v>0.0</v>
      </c>
      <c r="F1288" s="15" t="s">
        <v>877</v>
      </c>
      <c r="G1288" s="7">
        <v>42084.0</v>
      </c>
      <c r="H1288" s="8">
        <v>0.3993055555555556</v>
      </c>
      <c r="I1288" s="16">
        <v>42084.399305555555</v>
      </c>
      <c r="J1288" s="17">
        <v>7540639.56</v>
      </c>
      <c r="K1288" s="17">
        <v>365375.11</v>
      </c>
      <c r="L1288" s="18">
        <v>7540639.56</v>
      </c>
      <c r="M1288" s="18">
        <v>365375.11</v>
      </c>
      <c r="N1288" s="14" t="s">
        <v>40</v>
      </c>
      <c r="O1288" s="17" t="s">
        <v>42</v>
      </c>
      <c r="P1288" s="17" t="s">
        <v>28</v>
      </c>
      <c r="Q1288" s="6">
        <f t="shared" si="1"/>
        <v>4.43301252</v>
      </c>
      <c r="R1288" s="6">
        <v>0.0</v>
      </c>
    </row>
    <row r="1289" ht="15.75" customHeight="1">
      <c r="A1289" s="15" t="s">
        <v>856</v>
      </c>
      <c r="B1289" s="15" t="s">
        <v>978</v>
      </c>
      <c r="C1289" s="15" t="s">
        <v>249</v>
      </c>
      <c r="D1289" s="6">
        <v>1.0</v>
      </c>
      <c r="E1289" s="6">
        <v>0.0</v>
      </c>
      <c r="F1289" s="15" t="s">
        <v>877</v>
      </c>
      <c r="G1289" s="7">
        <v>42084.0</v>
      </c>
      <c r="H1289" s="8">
        <v>0.40277777777777773</v>
      </c>
      <c r="I1289" s="16">
        <v>42084.40277777778</v>
      </c>
      <c r="J1289" s="17">
        <v>7540639.23</v>
      </c>
      <c r="K1289" s="17">
        <v>365375.1</v>
      </c>
      <c r="L1289" s="18">
        <v>7540639.23</v>
      </c>
      <c r="M1289" s="18">
        <v>365375.1</v>
      </c>
      <c r="N1289" s="14" t="s">
        <v>40</v>
      </c>
      <c r="O1289" s="17" t="s">
        <v>42</v>
      </c>
      <c r="P1289" s="17" t="s">
        <v>28</v>
      </c>
      <c r="Q1289" s="6">
        <f t="shared" si="1"/>
        <v>0.3301514795</v>
      </c>
      <c r="R1289" s="6">
        <v>0.0</v>
      </c>
    </row>
    <row r="1290" ht="15.75" customHeight="1">
      <c r="A1290" s="15" t="s">
        <v>856</v>
      </c>
      <c r="B1290" s="15" t="s">
        <v>978</v>
      </c>
      <c r="C1290" s="15" t="s">
        <v>249</v>
      </c>
      <c r="D1290" s="6">
        <v>1.0</v>
      </c>
      <c r="E1290" s="6">
        <v>0.0</v>
      </c>
      <c r="F1290" s="15" t="s">
        <v>877</v>
      </c>
      <c r="G1290" s="7">
        <v>42084.0</v>
      </c>
      <c r="H1290" s="8">
        <v>0.40625</v>
      </c>
      <c r="I1290" s="16">
        <v>42084.40625</v>
      </c>
      <c r="J1290" s="17">
        <v>7540638.94</v>
      </c>
      <c r="K1290" s="17">
        <v>365374.98</v>
      </c>
      <c r="L1290" s="18">
        <v>7540638.94</v>
      </c>
      <c r="M1290" s="18">
        <v>365374.98</v>
      </c>
      <c r="N1290" s="14" t="s">
        <v>40</v>
      </c>
      <c r="O1290" s="17" t="s">
        <v>42</v>
      </c>
      <c r="P1290" s="17" t="s">
        <v>28</v>
      </c>
      <c r="Q1290" s="6">
        <f t="shared" si="1"/>
        <v>0.3138470966</v>
      </c>
      <c r="R1290" s="6">
        <v>0.0</v>
      </c>
    </row>
    <row r="1291" ht="15.75" customHeight="1">
      <c r="A1291" s="15" t="s">
        <v>856</v>
      </c>
      <c r="B1291" s="15" t="s">
        <v>978</v>
      </c>
      <c r="C1291" s="15" t="s">
        <v>249</v>
      </c>
      <c r="D1291" s="6">
        <v>1.0</v>
      </c>
      <c r="E1291" s="6">
        <v>0.0</v>
      </c>
      <c r="F1291" s="15" t="s">
        <v>877</v>
      </c>
      <c r="G1291" s="7">
        <v>42084.0</v>
      </c>
      <c r="H1291" s="8">
        <v>0.40972222222222227</v>
      </c>
      <c r="I1291" s="16">
        <v>42084.40972222222</v>
      </c>
      <c r="J1291" s="17">
        <v>7540648.54</v>
      </c>
      <c r="K1291" s="17">
        <v>365367.25</v>
      </c>
      <c r="L1291" s="18">
        <v>7540648.54</v>
      </c>
      <c r="M1291" s="18">
        <v>365367.25</v>
      </c>
      <c r="N1291" s="14" t="s">
        <v>80</v>
      </c>
      <c r="O1291" s="17" t="s">
        <v>82</v>
      </c>
      <c r="P1291" s="17" t="s">
        <v>28</v>
      </c>
      <c r="Q1291" s="6">
        <f t="shared" si="1"/>
        <v>12.32529513</v>
      </c>
      <c r="R1291" s="6">
        <v>0.0</v>
      </c>
    </row>
    <row r="1292" ht="15.75" customHeight="1">
      <c r="A1292" s="15" t="s">
        <v>856</v>
      </c>
      <c r="B1292" s="15" t="s">
        <v>978</v>
      </c>
      <c r="C1292" s="15" t="s">
        <v>249</v>
      </c>
      <c r="D1292" s="6">
        <v>1.0</v>
      </c>
      <c r="E1292" s="6">
        <v>0.0</v>
      </c>
      <c r="F1292" s="15" t="s">
        <v>877</v>
      </c>
      <c r="G1292" s="7">
        <v>42084.0</v>
      </c>
      <c r="H1292" s="8">
        <v>0.4131944444444444</v>
      </c>
      <c r="I1292" s="16">
        <v>42084.413194444445</v>
      </c>
      <c r="J1292" s="17">
        <v>7540653.0</v>
      </c>
      <c r="K1292" s="17">
        <v>365370.57</v>
      </c>
      <c r="L1292" s="18">
        <v>7540653.0</v>
      </c>
      <c r="M1292" s="18">
        <v>365370.57</v>
      </c>
      <c r="N1292" s="14" t="s">
        <v>37</v>
      </c>
      <c r="O1292" s="17" t="s">
        <v>31</v>
      </c>
      <c r="P1292" s="17" t="s">
        <v>28</v>
      </c>
      <c r="Q1292" s="6">
        <f t="shared" si="1"/>
        <v>5.560035971</v>
      </c>
      <c r="R1292" s="6">
        <v>0.0</v>
      </c>
    </row>
    <row r="1293" ht="15.75" customHeight="1">
      <c r="A1293" s="15" t="s">
        <v>856</v>
      </c>
      <c r="B1293" s="15" t="s">
        <v>978</v>
      </c>
      <c r="C1293" s="15" t="s">
        <v>249</v>
      </c>
      <c r="D1293" s="6">
        <v>1.0</v>
      </c>
      <c r="E1293" s="6">
        <v>0.0</v>
      </c>
      <c r="F1293" s="15" t="s">
        <v>877</v>
      </c>
      <c r="G1293" s="7">
        <v>42084.0</v>
      </c>
      <c r="H1293" s="8">
        <v>0.4166666666666667</v>
      </c>
      <c r="I1293" s="16">
        <v>42084.416666666664</v>
      </c>
      <c r="J1293" s="17">
        <v>7540652.05</v>
      </c>
      <c r="K1293" s="17">
        <v>365370.27</v>
      </c>
      <c r="L1293" s="18">
        <v>7540652.05</v>
      </c>
      <c r="M1293" s="18">
        <v>365370.27</v>
      </c>
      <c r="N1293" s="14" t="s">
        <v>60</v>
      </c>
      <c r="O1293" s="17" t="s">
        <v>52</v>
      </c>
      <c r="P1293" s="17" t="s">
        <v>28</v>
      </c>
      <c r="Q1293" s="6">
        <f t="shared" si="1"/>
        <v>0.9962429424</v>
      </c>
      <c r="R1293" s="6">
        <v>0.0</v>
      </c>
    </row>
    <row r="1294" ht="15.75" customHeight="1">
      <c r="A1294" s="15" t="s">
        <v>856</v>
      </c>
      <c r="B1294" s="15" t="s">
        <v>978</v>
      </c>
      <c r="C1294" s="15" t="s">
        <v>249</v>
      </c>
      <c r="D1294" s="6">
        <v>1.0</v>
      </c>
      <c r="E1294" s="6">
        <v>0.0</v>
      </c>
      <c r="F1294" s="15" t="s">
        <v>877</v>
      </c>
      <c r="G1294" s="7">
        <v>42084.0</v>
      </c>
      <c r="H1294" s="8">
        <v>0.4201388888888889</v>
      </c>
      <c r="I1294" s="16">
        <v>42084.42013888889</v>
      </c>
      <c r="J1294" s="17">
        <v>7540655.97</v>
      </c>
      <c r="K1294" s="17">
        <v>365376.43</v>
      </c>
      <c r="L1294" s="18">
        <v>7540655.97</v>
      </c>
      <c r="M1294" s="18">
        <v>365376.43</v>
      </c>
      <c r="N1294" s="14" t="s">
        <v>37</v>
      </c>
      <c r="O1294" s="17" t="s">
        <v>31</v>
      </c>
      <c r="P1294" s="17" t="s">
        <v>28</v>
      </c>
      <c r="Q1294" s="6">
        <f t="shared" si="1"/>
        <v>7.301506694</v>
      </c>
      <c r="R1294" s="6">
        <v>0.0</v>
      </c>
    </row>
    <row r="1295" ht="15.75" customHeight="1">
      <c r="A1295" s="15" t="s">
        <v>856</v>
      </c>
      <c r="B1295" s="15" t="s">
        <v>978</v>
      </c>
      <c r="C1295" s="15" t="s">
        <v>249</v>
      </c>
      <c r="D1295" s="6">
        <v>1.0</v>
      </c>
      <c r="E1295" s="6">
        <v>0.0</v>
      </c>
      <c r="F1295" s="15" t="s">
        <v>877</v>
      </c>
      <c r="G1295" s="7">
        <v>42084.0</v>
      </c>
      <c r="H1295" s="8">
        <v>0.4236111111111111</v>
      </c>
      <c r="I1295" s="16">
        <v>42084.42361111111</v>
      </c>
      <c r="J1295" s="17">
        <v>7540662.62</v>
      </c>
      <c r="K1295" s="17">
        <v>365360.45</v>
      </c>
      <c r="L1295" s="18">
        <v>7540662.62</v>
      </c>
      <c r="M1295" s="18">
        <v>365360.45</v>
      </c>
      <c r="N1295" s="23" t="s">
        <v>56</v>
      </c>
      <c r="O1295" s="17" t="s">
        <v>58</v>
      </c>
      <c r="P1295" s="17" t="s">
        <v>981</v>
      </c>
      <c r="Q1295" s="6">
        <f t="shared" si="1"/>
        <v>17.30846325</v>
      </c>
      <c r="R1295" s="6">
        <v>0.0</v>
      </c>
    </row>
    <row r="1296" ht="15.75" customHeight="1">
      <c r="A1296" s="15" t="s">
        <v>856</v>
      </c>
      <c r="B1296" s="15" t="s">
        <v>978</v>
      </c>
      <c r="C1296" s="15" t="s">
        <v>249</v>
      </c>
      <c r="D1296" s="6">
        <v>1.0</v>
      </c>
      <c r="E1296" s="6">
        <v>0.0</v>
      </c>
      <c r="F1296" s="15" t="s">
        <v>877</v>
      </c>
      <c r="G1296" s="7">
        <v>42084.0</v>
      </c>
      <c r="H1296" s="8">
        <v>0.4270833333333333</v>
      </c>
      <c r="I1296" s="16">
        <v>42084.427083333336</v>
      </c>
      <c r="J1296" s="17">
        <v>7540654.7</v>
      </c>
      <c r="K1296" s="17">
        <v>365308.14</v>
      </c>
      <c r="L1296" s="18">
        <v>7540654.7</v>
      </c>
      <c r="M1296" s="18">
        <v>365308.14</v>
      </c>
      <c r="N1296" s="14" t="s">
        <v>37</v>
      </c>
      <c r="O1296" s="17" t="s">
        <v>31</v>
      </c>
      <c r="P1296" s="17" t="s">
        <v>28</v>
      </c>
      <c r="Q1296" s="6">
        <f t="shared" si="1"/>
        <v>52.90616694</v>
      </c>
      <c r="R1296" s="6">
        <v>0.0</v>
      </c>
    </row>
    <row r="1297" ht="15.75" customHeight="1">
      <c r="A1297" s="15" t="s">
        <v>856</v>
      </c>
      <c r="B1297" s="15" t="s">
        <v>978</v>
      </c>
      <c r="C1297" s="15" t="s">
        <v>249</v>
      </c>
      <c r="D1297" s="6">
        <v>1.0</v>
      </c>
      <c r="E1297" s="6">
        <v>0.0</v>
      </c>
      <c r="F1297" s="15" t="s">
        <v>877</v>
      </c>
      <c r="G1297" s="7">
        <v>42084.0</v>
      </c>
      <c r="H1297" s="8">
        <v>0.4305555555555556</v>
      </c>
      <c r="I1297" s="16">
        <v>42084.430555555555</v>
      </c>
      <c r="J1297" s="17">
        <v>7540647.6</v>
      </c>
      <c r="K1297" s="17">
        <v>365306.67</v>
      </c>
      <c r="L1297" s="18">
        <v>7540647.6</v>
      </c>
      <c r="M1297" s="18">
        <v>365306.67</v>
      </c>
      <c r="N1297" s="14" t="s">
        <v>40</v>
      </c>
      <c r="O1297" s="17" t="s">
        <v>42</v>
      </c>
      <c r="P1297" s="17" t="s">
        <v>28</v>
      </c>
      <c r="Q1297" s="6">
        <f t="shared" si="1"/>
        <v>7.250579288</v>
      </c>
      <c r="R1297" s="6">
        <v>0.0</v>
      </c>
    </row>
    <row r="1298" ht="15.75" customHeight="1">
      <c r="A1298" s="15" t="s">
        <v>856</v>
      </c>
      <c r="B1298" s="15" t="s">
        <v>978</v>
      </c>
      <c r="C1298" s="15" t="s">
        <v>249</v>
      </c>
      <c r="D1298" s="6">
        <v>1.0</v>
      </c>
      <c r="E1298" s="6">
        <v>0.0</v>
      </c>
      <c r="F1298" s="15" t="s">
        <v>877</v>
      </c>
      <c r="G1298" s="7">
        <v>42084.0</v>
      </c>
      <c r="H1298" s="8">
        <v>0.43402777777777773</v>
      </c>
      <c r="I1298" s="16">
        <v>42084.43402777778</v>
      </c>
      <c r="J1298" s="17">
        <v>7540638.93</v>
      </c>
      <c r="K1298" s="17">
        <v>365278.79</v>
      </c>
      <c r="L1298" s="18">
        <v>7540638.93</v>
      </c>
      <c r="M1298" s="18">
        <v>365278.79</v>
      </c>
      <c r="N1298" s="14" t="s">
        <v>33</v>
      </c>
      <c r="O1298" s="17" t="s">
        <v>35</v>
      </c>
      <c r="P1298" s="17" t="s">
        <v>28</v>
      </c>
      <c r="Q1298" s="6">
        <f t="shared" si="1"/>
        <v>29.19697416</v>
      </c>
      <c r="R1298" s="6">
        <v>0.0</v>
      </c>
    </row>
    <row r="1299" ht="15.75" customHeight="1">
      <c r="A1299" s="15" t="s">
        <v>856</v>
      </c>
      <c r="B1299" s="15" t="s">
        <v>978</v>
      </c>
      <c r="C1299" s="15" t="s">
        <v>249</v>
      </c>
      <c r="D1299" s="6">
        <v>1.0</v>
      </c>
      <c r="E1299" s="6">
        <v>0.0</v>
      </c>
      <c r="F1299" s="15" t="s">
        <v>877</v>
      </c>
      <c r="G1299" s="7">
        <v>42084.0</v>
      </c>
      <c r="H1299" s="8">
        <v>0.4375</v>
      </c>
      <c r="I1299" s="16">
        <v>42084.4375</v>
      </c>
      <c r="J1299" s="17">
        <v>7540626.32</v>
      </c>
      <c r="K1299" s="17">
        <v>365251.53</v>
      </c>
      <c r="L1299" s="18">
        <v>7540626.32</v>
      </c>
      <c r="M1299" s="18">
        <v>365251.53</v>
      </c>
      <c r="N1299" s="14" t="s">
        <v>37</v>
      </c>
      <c r="O1299" s="17" t="s">
        <v>31</v>
      </c>
      <c r="P1299" s="17" t="s">
        <v>28</v>
      </c>
      <c r="Q1299" s="6">
        <f t="shared" si="1"/>
        <v>30.03530756</v>
      </c>
      <c r="R1299" s="6">
        <v>0.0</v>
      </c>
    </row>
    <row r="1300" ht="15.75" customHeight="1">
      <c r="A1300" s="15" t="s">
        <v>856</v>
      </c>
      <c r="B1300" s="15" t="s">
        <v>978</v>
      </c>
      <c r="C1300" s="15" t="s">
        <v>249</v>
      </c>
      <c r="D1300" s="6">
        <v>1.0</v>
      </c>
      <c r="E1300" s="6">
        <v>0.0</v>
      </c>
      <c r="F1300" s="15" t="s">
        <v>877</v>
      </c>
      <c r="G1300" s="7">
        <v>42084.0</v>
      </c>
      <c r="H1300" s="8">
        <v>0.44097222222222227</v>
      </c>
      <c r="I1300" s="16">
        <v>42084.44097222222</v>
      </c>
      <c r="J1300" s="17">
        <v>7540637.54</v>
      </c>
      <c r="K1300" s="17">
        <v>365230.55</v>
      </c>
      <c r="L1300" s="18">
        <v>7540637.54</v>
      </c>
      <c r="M1300" s="18">
        <v>365230.55</v>
      </c>
      <c r="N1300" s="14" t="s">
        <v>28</v>
      </c>
      <c r="O1300" s="17" t="s">
        <v>52</v>
      </c>
      <c r="P1300" s="17" t="s">
        <v>28</v>
      </c>
      <c r="Q1300" s="6">
        <f t="shared" si="1"/>
        <v>23.79178009</v>
      </c>
      <c r="R1300" s="6">
        <v>0.0</v>
      </c>
    </row>
    <row r="1301" ht="15.75" customHeight="1">
      <c r="A1301" s="15" t="s">
        <v>856</v>
      </c>
      <c r="B1301" s="15" t="s">
        <v>978</v>
      </c>
      <c r="C1301" s="15" t="s">
        <v>249</v>
      </c>
      <c r="D1301" s="6">
        <v>1.0</v>
      </c>
      <c r="E1301" s="6">
        <v>0.0</v>
      </c>
      <c r="F1301" s="15" t="s">
        <v>877</v>
      </c>
      <c r="G1301" s="7">
        <v>42084.0</v>
      </c>
      <c r="H1301" s="8">
        <v>0.4444444444444444</v>
      </c>
      <c r="I1301" s="16">
        <v>42084.444444444445</v>
      </c>
      <c r="J1301" s="17">
        <v>7540626.46</v>
      </c>
      <c r="K1301" s="17">
        <v>365228.61</v>
      </c>
      <c r="L1301" s="18">
        <v>7540626.46</v>
      </c>
      <c r="M1301" s="18">
        <v>365228.61</v>
      </c>
      <c r="N1301" s="14" t="s">
        <v>40</v>
      </c>
      <c r="O1301" s="17" t="s">
        <v>42</v>
      </c>
      <c r="P1301" s="17" t="s">
        <v>28</v>
      </c>
      <c r="Q1301" s="6">
        <f t="shared" si="1"/>
        <v>11.24855546</v>
      </c>
      <c r="R1301" s="6">
        <v>0.0</v>
      </c>
    </row>
    <row r="1302" ht="15.75" customHeight="1">
      <c r="A1302" s="15" t="s">
        <v>856</v>
      </c>
      <c r="B1302" s="15" t="s">
        <v>978</v>
      </c>
      <c r="C1302" s="15" t="s">
        <v>249</v>
      </c>
      <c r="D1302" s="6">
        <v>1.0</v>
      </c>
      <c r="E1302" s="6">
        <v>0.0</v>
      </c>
      <c r="F1302" s="15" t="s">
        <v>877</v>
      </c>
      <c r="G1302" s="7">
        <v>42084.0</v>
      </c>
      <c r="H1302" s="8">
        <v>0.4479166666666667</v>
      </c>
      <c r="I1302" s="16">
        <v>42084.447916666664</v>
      </c>
      <c r="J1302" s="17">
        <v>7540595.18</v>
      </c>
      <c r="K1302" s="17">
        <v>365238.48</v>
      </c>
      <c r="L1302" s="18">
        <v>7540595.18</v>
      </c>
      <c r="M1302" s="18">
        <v>365238.48</v>
      </c>
      <c r="N1302" s="14" t="s">
        <v>40</v>
      </c>
      <c r="O1302" s="17" t="s">
        <v>42</v>
      </c>
      <c r="P1302" s="17" t="s">
        <v>28</v>
      </c>
      <c r="Q1302" s="6">
        <f t="shared" si="1"/>
        <v>32.80023323</v>
      </c>
      <c r="R1302" s="6">
        <v>0.0</v>
      </c>
    </row>
    <row r="1303" ht="15.75" customHeight="1">
      <c r="A1303" s="15" t="s">
        <v>856</v>
      </c>
      <c r="B1303" s="15" t="s">
        <v>978</v>
      </c>
      <c r="C1303" s="15" t="s">
        <v>249</v>
      </c>
      <c r="D1303" s="6">
        <v>1.0</v>
      </c>
      <c r="E1303" s="6">
        <v>0.0</v>
      </c>
      <c r="F1303" s="15" t="s">
        <v>877</v>
      </c>
      <c r="G1303" s="7">
        <v>42084.0</v>
      </c>
      <c r="H1303" s="8">
        <v>0.4513888888888889</v>
      </c>
      <c r="I1303" s="16">
        <v>42084.45138888889</v>
      </c>
      <c r="J1303" s="17">
        <v>7540560.36</v>
      </c>
      <c r="K1303" s="17">
        <v>365162.66</v>
      </c>
      <c r="L1303" s="18">
        <v>7540560.36</v>
      </c>
      <c r="M1303" s="18">
        <v>365162.66</v>
      </c>
      <c r="N1303" s="14" t="s">
        <v>40</v>
      </c>
      <c r="O1303" s="17" t="s">
        <v>42</v>
      </c>
      <c r="P1303" s="17" t="s">
        <v>28</v>
      </c>
      <c r="Q1303" s="6">
        <f t="shared" si="1"/>
        <v>83.43323558</v>
      </c>
      <c r="R1303" s="6">
        <v>0.0</v>
      </c>
    </row>
    <row r="1304" ht="15.75" customHeight="1">
      <c r="A1304" s="15" t="s">
        <v>856</v>
      </c>
      <c r="B1304" s="15" t="s">
        <v>978</v>
      </c>
      <c r="C1304" s="15" t="s">
        <v>249</v>
      </c>
      <c r="D1304" s="6">
        <v>1.0</v>
      </c>
      <c r="E1304" s="6">
        <v>0.0</v>
      </c>
      <c r="F1304" s="15" t="s">
        <v>877</v>
      </c>
      <c r="G1304" s="7">
        <v>42084.0</v>
      </c>
      <c r="H1304" s="8">
        <v>0.4548611111111111</v>
      </c>
      <c r="I1304" s="16">
        <v>42084.45486111111</v>
      </c>
      <c r="J1304" s="17">
        <v>7540578.21</v>
      </c>
      <c r="K1304" s="17">
        <v>365134.69</v>
      </c>
      <c r="L1304" s="18">
        <v>7540578.21</v>
      </c>
      <c r="M1304" s="18">
        <v>365134.69</v>
      </c>
      <c r="N1304" s="14" t="s">
        <v>37</v>
      </c>
      <c r="O1304" s="17" t="s">
        <v>31</v>
      </c>
      <c r="P1304" s="17" t="s">
        <v>28</v>
      </c>
      <c r="Q1304" s="6">
        <f t="shared" si="1"/>
        <v>33.18046715</v>
      </c>
      <c r="R1304" s="6">
        <v>0.0</v>
      </c>
    </row>
    <row r="1305" ht="15.75" customHeight="1">
      <c r="A1305" s="15" t="s">
        <v>856</v>
      </c>
      <c r="B1305" s="15" t="s">
        <v>978</v>
      </c>
      <c r="C1305" s="15" t="s">
        <v>249</v>
      </c>
      <c r="D1305" s="6">
        <v>1.0</v>
      </c>
      <c r="E1305" s="6">
        <v>0.0</v>
      </c>
      <c r="F1305" s="15" t="s">
        <v>877</v>
      </c>
      <c r="G1305" s="7">
        <v>42084.0</v>
      </c>
      <c r="H1305" s="8">
        <v>0.4583333333333333</v>
      </c>
      <c r="I1305" s="16">
        <v>42084.458333333336</v>
      </c>
      <c r="J1305" s="17">
        <v>7540567.63</v>
      </c>
      <c r="K1305" s="17">
        <v>365116.76</v>
      </c>
      <c r="L1305" s="18">
        <v>7540567.63</v>
      </c>
      <c r="M1305" s="18">
        <v>365116.76</v>
      </c>
      <c r="N1305" s="14" t="s">
        <v>37</v>
      </c>
      <c r="O1305" s="17" t="s">
        <v>31</v>
      </c>
      <c r="P1305" s="17" t="s">
        <v>28</v>
      </c>
      <c r="Q1305" s="6">
        <f t="shared" si="1"/>
        <v>20.81877278</v>
      </c>
      <c r="R1305" s="6">
        <v>0.0</v>
      </c>
    </row>
    <row r="1306" ht="15.75" customHeight="1">
      <c r="A1306" s="15" t="s">
        <v>856</v>
      </c>
      <c r="B1306" s="15" t="s">
        <v>978</v>
      </c>
      <c r="C1306" s="15" t="s">
        <v>249</v>
      </c>
      <c r="D1306" s="6">
        <v>1.0</v>
      </c>
      <c r="E1306" s="6">
        <v>0.0</v>
      </c>
      <c r="F1306" s="15" t="s">
        <v>877</v>
      </c>
      <c r="G1306" s="7">
        <v>42084.0</v>
      </c>
      <c r="H1306" s="8">
        <v>0.4618055555555556</v>
      </c>
      <c r="I1306" s="16">
        <v>42084.461805555555</v>
      </c>
      <c r="J1306" s="17">
        <v>7540545.71</v>
      </c>
      <c r="K1306" s="17">
        <v>365090.59</v>
      </c>
      <c r="L1306" s="18">
        <v>7540545.71</v>
      </c>
      <c r="M1306" s="18">
        <v>365090.59</v>
      </c>
      <c r="N1306" s="14" t="s">
        <v>33</v>
      </c>
      <c r="O1306" s="17" t="s">
        <v>35</v>
      </c>
      <c r="P1306" s="17" t="s">
        <v>28</v>
      </c>
      <c r="Q1306" s="6">
        <f t="shared" si="1"/>
        <v>34.13730071</v>
      </c>
      <c r="R1306" s="6">
        <v>0.0</v>
      </c>
    </row>
    <row r="1307" ht="15.75" customHeight="1">
      <c r="A1307" s="15" t="s">
        <v>856</v>
      </c>
      <c r="B1307" s="15" t="s">
        <v>978</v>
      </c>
      <c r="C1307" s="15" t="s">
        <v>249</v>
      </c>
      <c r="D1307" s="6">
        <v>1.0</v>
      </c>
      <c r="E1307" s="6">
        <v>0.0</v>
      </c>
      <c r="F1307" s="15" t="s">
        <v>877</v>
      </c>
      <c r="G1307" s="7">
        <v>42084.0</v>
      </c>
      <c r="H1307" s="8">
        <v>0.46527777777777773</v>
      </c>
      <c r="I1307" s="16">
        <v>42084.46527777778</v>
      </c>
      <c r="J1307" s="17">
        <v>7540537.06</v>
      </c>
      <c r="K1307" s="17">
        <v>365059.01</v>
      </c>
      <c r="L1307" s="18">
        <v>7540537.06</v>
      </c>
      <c r="M1307" s="18">
        <v>365059.01</v>
      </c>
      <c r="N1307" s="14" t="s">
        <v>28</v>
      </c>
      <c r="O1307" s="17" t="s">
        <v>52</v>
      </c>
      <c r="P1307" s="17" t="s">
        <v>28</v>
      </c>
      <c r="Q1307" s="6">
        <f t="shared" si="1"/>
        <v>32.74322678</v>
      </c>
      <c r="R1307" s="6">
        <v>0.0</v>
      </c>
    </row>
    <row r="1308" ht="15.75" customHeight="1">
      <c r="A1308" s="15" t="s">
        <v>856</v>
      </c>
      <c r="B1308" s="15" t="s">
        <v>978</v>
      </c>
      <c r="C1308" s="15" t="s">
        <v>249</v>
      </c>
      <c r="D1308" s="6">
        <v>1.0</v>
      </c>
      <c r="E1308" s="6">
        <v>0.0</v>
      </c>
      <c r="F1308" s="15" t="s">
        <v>877</v>
      </c>
      <c r="G1308" s="7">
        <v>42084.0</v>
      </c>
      <c r="H1308" s="8">
        <v>0.46875</v>
      </c>
      <c r="I1308" s="16">
        <v>42084.46875</v>
      </c>
      <c r="J1308" s="17">
        <v>7540549.56</v>
      </c>
      <c r="K1308" s="17">
        <v>365041.06</v>
      </c>
      <c r="L1308" s="18">
        <v>7540549.56</v>
      </c>
      <c r="M1308" s="18">
        <v>365041.06</v>
      </c>
      <c r="N1308" s="14" t="s">
        <v>28</v>
      </c>
      <c r="O1308" s="17" t="s">
        <v>52</v>
      </c>
      <c r="P1308" s="17" t="s">
        <v>28</v>
      </c>
      <c r="Q1308" s="6">
        <f t="shared" si="1"/>
        <v>21.8735571</v>
      </c>
      <c r="R1308" s="6">
        <v>0.0</v>
      </c>
    </row>
    <row r="1309" ht="15.75" customHeight="1">
      <c r="A1309" s="15" t="s">
        <v>856</v>
      </c>
      <c r="B1309" s="15" t="s">
        <v>978</v>
      </c>
      <c r="C1309" s="15" t="s">
        <v>249</v>
      </c>
      <c r="D1309" s="6">
        <v>1.0</v>
      </c>
      <c r="E1309" s="6">
        <v>0.0</v>
      </c>
      <c r="F1309" s="15" t="s">
        <v>877</v>
      </c>
      <c r="G1309" s="7">
        <v>42084.0</v>
      </c>
      <c r="H1309" s="8">
        <v>0.47222222222222227</v>
      </c>
      <c r="I1309" s="16">
        <v>42084.47222222222</v>
      </c>
      <c r="J1309" s="17">
        <v>7540544.9</v>
      </c>
      <c r="K1309" s="17">
        <v>365025.99</v>
      </c>
      <c r="L1309" s="18">
        <v>7540544.9</v>
      </c>
      <c r="M1309" s="18">
        <v>365025.99</v>
      </c>
      <c r="N1309" s="14" t="s">
        <v>60</v>
      </c>
      <c r="O1309" s="17" t="s">
        <v>52</v>
      </c>
      <c r="P1309" s="17" t="s">
        <v>28</v>
      </c>
      <c r="Q1309" s="6">
        <f t="shared" si="1"/>
        <v>15.77404514</v>
      </c>
      <c r="R1309" s="6">
        <v>0.0</v>
      </c>
    </row>
    <row r="1310" ht="15.75" customHeight="1">
      <c r="A1310" s="15" t="s">
        <v>856</v>
      </c>
      <c r="B1310" s="15" t="s">
        <v>978</v>
      </c>
      <c r="C1310" s="15" t="s">
        <v>249</v>
      </c>
      <c r="D1310" s="6">
        <v>1.0</v>
      </c>
      <c r="E1310" s="6">
        <v>0.0</v>
      </c>
      <c r="F1310" s="15" t="s">
        <v>877</v>
      </c>
      <c r="G1310" s="7">
        <v>42084.0</v>
      </c>
      <c r="H1310" s="8">
        <v>0.4756944444444444</v>
      </c>
      <c r="I1310" s="16">
        <v>42084.475694444445</v>
      </c>
      <c r="J1310" s="17">
        <v>7540545.83</v>
      </c>
      <c r="K1310" s="17">
        <v>364977.43</v>
      </c>
      <c r="L1310" s="18">
        <v>7540545.83</v>
      </c>
      <c r="M1310" s="18">
        <v>364977.43</v>
      </c>
      <c r="N1310" s="14" t="s">
        <v>40</v>
      </c>
      <c r="O1310" s="17" t="s">
        <v>42</v>
      </c>
      <c r="P1310" s="17" t="s">
        <v>28</v>
      </c>
      <c r="Q1310" s="6">
        <f t="shared" si="1"/>
        <v>48.56890466</v>
      </c>
      <c r="R1310" s="6">
        <v>0.0</v>
      </c>
    </row>
    <row r="1311" ht="15.75" customHeight="1">
      <c r="A1311" s="15" t="s">
        <v>856</v>
      </c>
      <c r="B1311" s="15" t="s">
        <v>978</v>
      </c>
      <c r="C1311" s="15" t="s">
        <v>249</v>
      </c>
      <c r="D1311" s="6">
        <v>1.0</v>
      </c>
      <c r="E1311" s="6">
        <v>0.0</v>
      </c>
      <c r="F1311" s="15" t="s">
        <v>877</v>
      </c>
      <c r="G1311" s="7">
        <v>42084.0</v>
      </c>
      <c r="H1311" s="8">
        <v>0.4791666666666667</v>
      </c>
      <c r="I1311" s="16">
        <v>42084.479166666664</v>
      </c>
      <c r="J1311" s="17">
        <v>7540558.9</v>
      </c>
      <c r="K1311" s="17">
        <v>364965.03</v>
      </c>
      <c r="L1311" s="18">
        <v>7540558.9</v>
      </c>
      <c r="M1311" s="18">
        <v>364965.03</v>
      </c>
      <c r="N1311" s="14" t="s">
        <v>40</v>
      </c>
      <c r="O1311" s="17" t="s">
        <v>42</v>
      </c>
      <c r="P1311" s="17" t="s">
        <v>28</v>
      </c>
      <c r="Q1311" s="6">
        <f t="shared" si="1"/>
        <v>18.0162399</v>
      </c>
      <c r="R1311" s="6">
        <v>0.0</v>
      </c>
    </row>
    <row r="1312" ht="15.75" customHeight="1">
      <c r="A1312" s="15" t="s">
        <v>856</v>
      </c>
      <c r="B1312" s="15" t="s">
        <v>978</v>
      </c>
      <c r="C1312" s="15" t="s">
        <v>249</v>
      </c>
      <c r="D1312" s="6">
        <v>1.0</v>
      </c>
      <c r="E1312" s="6">
        <v>0.0</v>
      </c>
      <c r="F1312" s="15" t="s">
        <v>877</v>
      </c>
      <c r="G1312" s="7">
        <v>42084.0</v>
      </c>
      <c r="H1312" s="8">
        <v>0.4826388888888889</v>
      </c>
      <c r="I1312" s="16">
        <v>42084.48263888889</v>
      </c>
      <c r="J1312" s="17">
        <v>7540561.09</v>
      </c>
      <c r="K1312" s="17">
        <v>364967.29</v>
      </c>
      <c r="L1312" s="18">
        <v>7540561.09</v>
      </c>
      <c r="M1312" s="18">
        <v>364967.29</v>
      </c>
      <c r="N1312" s="14" t="s">
        <v>40</v>
      </c>
      <c r="O1312" s="17" t="s">
        <v>42</v>
      </c>
      <c r="P1312" s="17" t="s">
        <v>28</v>
      </c>
      <c r="Q1312" s="6">
        <f t="shared" si="1"/>
        <v>3.147014458</v>
      </c>
      <c r="R1312" s="6">
        <v>0.0</v>
      </c>
    </row>
    <row r="1313" ht="15.75" customHeight="1">
      <c r="A1313" s="15" t="s">
        <v>856</v>
      </c>
      <c r="B1313" s="15" t="s">
        <v>978</v>
      </c>
      <c r="C1313" s="15" t="s">
        <v>249</v>
      </c>
      <c r="D1313" s="6">
        <v>1.0</v>
      </c>
      <c r="E1313" s="6">
        <v>0.0</v>
      </c>
      <c r="F1313" s="15" t="s">
        <v>877</v>
      </c>
      <c r="G1313" s="7">
        <v>42084.0</v>
      </c>
      <c r="H1313" s="8">
        <v>0.4861111111111111</v>
      </c>
      <c r="I1313" s="16">
        <v>42084.48611111111</v>
      </c>
      <c r="J1313" s="17">
        <v>7540567.19</v>
      </c>
      <c r="K1313" s="17">
        <v>364955.9</v>
      </c>
      <c r="L1313" s="18">
        <v>7540567.19</v>
      </c>
      <c r="M1313" s="18">
        <v>364955.9</v>
      </c>
      <c r="N1313" s="14" t="s">
        <v>60</v>
      </c>
      <c r="O1313" s="17" t="s">
        <v>52</v>
      </c>
      <c r="P1313" s="17" t="s">
        <v>28</v>
      </c>
      <c r="Q1313" s="6">
        <f t="shared" si="1"/>
        <v>12.92060757</v>
      </c>
      <c r="R1313" s="6">
        <v>0.0</v>
      </c>
    </row>
    <row r="1314" ht="15.75" customHeight="1">
      <c r="A1314" s="15" t="s">
        <v>856</v>
      </c>
      <c r="B1314" s="15" t="s">
        <v>978</v>
      </c>
      <c r="C1314" s="15" t="s">
        <v>249</v>
      </c>
      <c r="D1314" s="6">
        <v>1.0</v>
      </c>
      <c r="E1314" s="6">
        <v>0.0</v>
      </c>
      <c r="F1314" s="15" t="s">
        <v>877</v>
      </c>
      <c r="G1314" s="7">
        <v>42084.0</v>
      </c>
      <c r="H1314" s="8">
        <v>0.4895833333333333</v>
      </c>
      <c r="I1314" s="16">
        <v>42084.489583333336</v>
      </c>
      <c r="J1314" s="17">
        <v>7540576.99</v>
      </c>
      <c r="K1314" s="17">
        <v>364940.15</v>
      </c>
      <c r="L1314" s="18">
        <v>7540576.99</v>
      </c>
      <c r="M1314" s="18">
        <v>364940.15</v>
      </c>
      <c r="N1314" s="14" t="s">
        <v>40</v>
      </c>
      <c r="O1314" s="17" t="s">
        <v>42</v>
      </c>
      <c r="P1314" s="17" t="s">
        <v>28</v>
      </c>
      <c r="Q1314" s="6">
        <f t="shared" si="1"/>
        <v>18.55</v>
      </c>
      <c r="R1314" s="6">
        <v>0.0</v>
      </c>
    </row>
    <row r="1315" ht="15.75" customHeight="1">
      <c r="A1315" s="15" t="s">
        <v>856</v>
      </c>
      <c r="B1315" s="15" t="s">
        <v>978</v>
      </c>
      <c r="C1315" s="15" t="s">
        <v>249</v>
      </c>
      <c r="D1315" s="6">
        <v>1.0</v>
      </c>
      <c r="E1315" s="6">
        <v>0.0</v>
      </c>
      <c r="F1315" s="15" t="s">
        <v>877</v>
      </c>
      <c r="G1315" s="7">
        <v>42084.0</v>
      </c>
      <c r="H1315" s="8">
        <v>0.4930555555555556</v>
      </c>
      <c r="I1315" s="16">
        <v>42084.493055555555</v>
      </c>
      <c r="J1315" s="17">
        <v>7540582.86</v>
      </c>
      <c r="K1315" s="17">
        <v>364929.74</v>
      </c>
      <c r="L1315" s="18">
        <v>7540582.86</v>
      </c>
      <c r="M1315" s="18">
        <v>364929.74</v>
      </c>
      <c r="N1315" s="14" t="s">
        <v>60</v>
      </c>
      <c r="O1315" s="17" t="s">
        <v>52</v>
      </c>
      <c r="P1315" s="17" t="s">
        <v>28</v>
      </c>
      <c r="Q1315" s="6">
        <f t="shared" si="1"/>
        <v>11.95094139</v>
      </c>
      <c r="R1315" s="6">
        <v>0.0</v>
      </c>
    </row>
    <row r="1316" ht="15.75" customHeight="1">
      <c r="A1316" s="15" t="s">
        <v>856</v>
      </c>
      <c r="B1316" s="15" t="s">
        <v>978</v>
      </c>
      <c r="C1316" s="15" t="s">
        <v>249</v>
      </c>
      <c r="D1316" s="6">
        <v>1.0</v>
      </c>
      <c r="E1316" s="6">
        <v>0.0</v>
      </c>
      <c r="F1316" s="15" t="s">
        <v>877</v>
      </c>
      <c r="G1316" s="7">
        <v>42084.0</v>
      </c>
      <c r="H1316" s="8">
        <v>0.49652777777777773</v>
      </c>
      <c r="I1316" s="16">
        <v>42084.49652777778</v>
      </c>
      <c r="J1316" s="17">
        <v>7540582.9</v>
      </c>
      <c r="K1316" s="17">
        <v>364929.95</v>
      </c>
      <c r="L1316" s="18">
        <v>7540582.9</v>
      </c>
      <c r="M1316" s="18">
        <v>364929.95</v>
      </c>
      <c r="N1316" s="14" t="s">
        <v>60</v>
      </c>
      <c r="O1316" s="17" t="s">
        <v>52</v>
      </c>
      <c r="P1316" s="17" t="s">
        <v>28</v>
      </c>
      <c r="Q1316" s="6">
        <f t="shared" si="1"/>
        <v>0.2137755833</v>
      </c>
      <c r="R1316" s="6">
        <v>0.0</v>
      </c>
    </row>
    <row r="1317" ht="15.75" customHeight="1">
      <c r="A1317" s="15" t="s">
        <v>856</v>
      </c>
      <c r="B1317" s="15" t="s">
        <v>978</v>
      </c>
      <c r="C1317" s="15" t="s">
        <v>249</v>
      </c>
      <c r="D1317" s="6">
        <v>1.0</v>
      </c>
      <c r="E1317" s="6">
        <v>0.0</v>
      </c>
      <c r="F1317" s="15" t="s">
        <v>877</v>
      </c>
      <c r="G1317" s="7">
        <v>42084.0</v>
      </c>
      <c r="H1317" s="8">
        <v>0.5</v>
      </c>
      <c r="I1317" s="16">
        <v>42084.5</v>
      </c>
      <c r="J1317" s="17">
        <v>7540584.82</v>
      </c>
      <c r="K1317" s="17">
        <v>364920.73</v>
      </c>
      <c r="L1317" s="18">
        <v>7540584.82</v>
      </c>
      <c r="M1317" s="18">
        <v>364920.73</v>
      </c>
      <c r="N1317" s="14" t="s">
        <v>33</v>
      </c>
      <c r="O1317" s="17" t="s">
        <v>35</v>
      </c>
      <c r="P1317" s="17" t="s">
        <v>28</v>
      </c>
      <c r="Q1317" s="6">
        <f t="shared" si="1"/>
        <v>9.417791673</v>
      </c>
      <c r="R1317" s="6">
        <v>0.0</v>
      </c>
    </row>
    <row r="1318" ht="15.75" customHeight="1">
      <c r="A1318" s="15" t="s">
        <v>856</v>
      </c>
      <c r="B1318" s="15" t="s">
        <v>978</v>
      </c>
      <c r="C1318" s="15" t="s">
        <v>249</v>
      </c>
      <c r="D1318" s="6">
        <v>1.0</v>
      </c>
      <c r="E1318" s="6">
        <v>0.0</v>
      </c>
      <c r="F1318" s="15" t="s">
        <v>877</v>
      </c>
      <c r="G1318" s="7">
        <v>42084.0</v>
      </c>
      <c r="H1318" s="8">
        <v>0.5034722222222222</v>
      </c>
      <c r="I1318" s="16">
        <v>42084.50347222222</v>
      </c>
      <c r="J1318" s="17">
        <v>7540589.38</v>
      </c>
      <c r="K1318" s="17">
        <v>364889.94</v>
      </c>
      <c r="L1318" s="18">
        <v>7540589.38</v>
      </c>
      <c r="M1318" s="18">
        <v>364889.94</v>
      </c>
      <c r="N1318" s="14" t="s">
        <v>60</v>
      </c>
      <c r="O1318" s="17" t="s">
        <v>52</v>
      </c>
      <c r="P1318" s="17" t="s">
        <v>28</v>
      </c>
      <c r="Q1318" s="6">
        <f t="shared" si="1"/>
        <v>31.12583653</v>
      </c>
      <c r="R1318" s="6">
        <v>0.0</v>
      </c>
    </row>
    <row r="1319" ht="15.75" customHeight="1">
      <c r="A1319" s="15" t="s">
        <v>856</v>
      </c>
      <c r="B1319" s="15" t="s">
        <v>978</v>
      </c>
      <c r="C1319" s="15" t="s">
        <v>249</v>
      </c>
      <c r="D1319" s="6">
        <v>1.0</v>
      </c>
      <c r="E1319" s="6">
        <v>0.0</v>
      </c>
      <c r="F1319" s="15" t="s">
        <v>877</v>
      </c>
      <c r="G1319" s="7">
        <v>42084.0</v>
      </c>
      <c r="H1319" s="8">
        <v>0.5069444444444444</v>
      </c>
      <c r="I1319" s="16">
        <v>42084.506944444445</v>
      </c>
      <c r="J1319" s="17">
        <v>7540586.62</v>
      </c>
      <c r="K1319" s="17">
        <v>364883.45</v>
      </c>
      <c r="L1319" s="18">
        <v>7540586.62</v>
      </c>
      <c r="M1319" s="18">
        <v>364883.45</v>
      </c>
      <c r="N1319" s="14" t="s">
        <v>60</v>
      </c>
      <c r="O1319" s="17" t="s">
        <v>52</v>
      </c>
      <c r="P1319" s="17" t="s">
        <v>28</v>
      </c>
      <c r="Q1319" s="6">
        <f t="shared" si="1"/>
        <v>7.052496012</v>
      </c>
      <c r="R1319" s="6">
        <v>0.0</v>
      </c>
    </row>
    <row r="1320" ht="15.75" customHeight="1">
      <c r="A1320" s="15" t="s">
        <v>856</v>
      </c>
      <c r="B1320" s="15" t="s">
        <v>978</v>
      </c>
      <c r="C1320" s="15" t="s">
        <v>249</v>
      </c>
      <c r="D1320" s="6">
        <v>1.0</v>
      </c>
      <c r="E1320" s="6">
        <v>0.0</v>
      </c>
      <c r="F1320" s="15" t="s">
        <v>877</v>
      </c>
      <c r="G1320" s="7">
        <v>42084.0</v>
      </c>
      <c r="H1320" s="8">
        <v>0.5104166666666666</v>
      </c>
      <c r="I1320" s="16">
        <v>42084.510416666664</v>
      </c>
      <c r="J1320" s="17">
        <v>7540589.64</v>
      </c>
      <c r="K1320" s="17">
        <v>364880.62</v>
      </c>
      <c r="L1320" s="18">
        <v>7540589.64</v>
      </c>
      <c r="M1320" s="18">
        <v>364880.62</v>
      </c>
      <c r="N1320" s="14" t="s">
        <v>60</v>
      </c>
      <c r="O1320" s="17" t="s">
        <v>52</v>
      </c>
      <c r="P1320" s="17" t="s">
        <v>28</v>
      </c>
      <c r="Q1320" s="6">
        <f t="shared" si="1"/>
        <v>4.138755851</v>
      </c>
      <c r="R1320" s="6">
        <v>0.0</v>
      </c>
    </row>
    <row r="1321" ht="15.75" customHeight="1">
      <c r="A1321" s="15" t="s">
        <v>856</v>
      </c>
      <c r="B1321" s="15" t="s">
        <v>978</v>
      </c>
      <c r="C1321" s="15" t="s">
        <v>249</v>
      </c>
      <c r="D1321" s="6">
        <v>1.0</v>
      </c>
      <c r="E1321" s="6">
        <v>0.0</v>
      </c>
      <c r="F1321" s="15" t="s">
        <v>877</v>
      </c>
      <c r="G1321" s="7">
        <v>42084.0</v>
      </c>
      <c r="H1321" s="8">
        <v>0.513888888888889</v>
      </c>
      <c r="I1321" s="16">
        <v>42084.51388888889</v>
      </c>
      <c r="J1321" s="17">
        <v>7540586.48</v>
      </c>
      <c r="K1321" s="17">
        <v>364878.63</v>
      </c>
      <c r="L1321" s="18">
        <v>7540586.48</v>
      </c>
      <c r="M1321" s="18">
        <v>364878.63</v>
      </c>
      <c r="N1321" s="14" t="s">
        <v>60</v>
      </c>
      <c r="O1321" s="17" t="s">
        <v>52</v>
      </c>
      <c r="P1321" s="17" t="s">
        <v>28</v>
      </c>
      <c r="Q1321" s="6">
        <f t="shared" si="1"/>
        <v>3.734394194</v>
      </c>
      <c r="R1321" s="6">
        <v>0.0</v>
      </c>
    </row>
    <row r="1322" ht="15.75" customHeight="1">
      <c r="A1322" s="15" t="s">
        <v>856</v>
      </c>
      <c r="B1322" s="15" t="s">
        <v>978</v>
      </c>
      <c r="C1322" s="15" t="s">
        <v>249</v>
      </c>
      <c r="D1322" s="6">
        <v>1.0</v>
      </c>
      <c r="E1322" s="6">
        <v>0.0</v>
      </c>
      <c r="F1322" s="15" t="s">
        <v>877</v>
      </c>
      <c r="G1322" s="7">
        <v>42084.0</v>
      </c>
      <c r="H1322" s="8">
        <v>0.517361111111111</v>
      </c>
      <c r="I1322" s="16">
        <v>42084.51736111111</v>
      </c>
      <c r="J1322" s="17">
        <v>7540592.48</v>
      </c>
      <c r="K1322" s="17">
        <v>364882.17</v>
      </c>
      <c r="L1322" s="18">
        <v>7540592.48</v>
      </c>
      <c r="M1322" s="18">
        <v>364882.17</v>
      </c>
      <c r="N1322" s="14" t="s">
        <v>37</v>
      </c>
      <c r="O1322" s="17" t="s">
        <v>31</v>
      </c>
      <c r="P1322" s="17" t="s">
        <v>28</v>
      </c>
      <c r="Q1322" s="6">
        <f t="shared" si="1"/>
        <v>6.966462517</v>
      </c>
      <c r="R1322" s="6">
        <v>0.0</v>
      </c>
    </row>
    <row r="1323" ht="15.75" customHeight="1">
      <c r="A1323" s="15" t="s">
        <v>856</v>
      </c>
      <c r="B1323" s="15" t="s">
        <v>978</v>
      </c>
      <c r="C1323" s="15" t="s">
        <v>249</v>
      </c>
      <c r="D1323" s="6">
        <v>1.0</v>
      </c>
      <c r="E1323" s="6">
        <v>0.0</v>
      </c>
      <c r="F1323" s="15" t="s">
        <v>877</v>
      </c>
      <c r="G1323" s="7">
        <v>42084.0</v>
      </c>
      <c r="H1323" s="8">
        <v>0.5208333333333334</v>
      </c>
      <c r="I1323" s="16">
        <v>42084.520833333336</v>
      </c>
      <c r="J1323" s="17">
        <v>7540582.94</v>
      </c>
      <c r="K1323" s="17">
        <v>364899.48</v>
      </c>
      <c r="L1323" s="18">
        <v>7540582.94</v>
      </c>
      <c r="M1323" s="18">
        <v>364899.48</v>
      </c>
      <c r="N1323" s="14" t="s">
        <v>40</v>
      </c>
      <c r="O1323" s="17" t="s">
        <v>42</v>
      </c>
      <c r="P1323" s="17" t="s">
        <v>28</v>
      </c>
      <c r="Q1323" s="6">
        <f t="shared" si="1"/>
        <v>19.76480964</v>
      </c>
      <c r="R1323" s="6">
        <v>0.0</v>
      </c>
    </row>
    <row r="1324" ht="15.75" customHeight="1">
      <c r="A1324" s="15" t="s">
        <v>856</v>
      </c>
      <c r="B1324" s="15" t="s">
        <v>978</v>
      </c>
      <c r="C1324" s="15" t="s">
        <v>249</v>
      </c>
      <c r="D1324" s="6">
        <v>1.0</v>
      </c>
      <c r="E1324" s="6">
        <v>0.0</v>
      </c>
      <c r="F1324" s="15" t="s">
        <v>877</v>
      </c>
      <c r="G1324" s="7">
        <v>42084.0</v>
      </c>
      <c r="H1324" s="8">
        <v>0.5243055555555556</v>
      </c>
      <c r="I1324" s="16">
        <v>42084.524305555555</v>
      </c>
      <c r="J1324" s="17">
        <v>7540591.42</v>
      </c>
      <c r="K1324" s="17">
        <v>364932.19</v>
      </c>
      <c r="L1324" s="18">
        <v>7540591.42</v>
      </c>
      <c r="M1324" s="18">
        <v>364932.19</v>
      </c>
      <c r="N1324" s="14" t="s">
        <v>33</v>
      </c>
      <c r="O1324" s="17" t="s">
        <v>35</v>
      </c>
      <c r="P1324" s="17" t="s">
        <v>28</v>
      </c>
      <c r="Q1324" s="6">
        <f t="shared" si="1"/>
        <v>33.79133765</v>
      </c>
      <c r="R1324" s="6">
        <v>0.0</v>
      </c>
    </row>
    <row r="1325" ht="15.75" customHeight="1">
      <c r="A1325" s="15" t="s">
        <v>856</v>
      </c>
      <c r="B1325" s="15" t="s">
        <v>978</v>
      </c>
      <c r="C1325" s="15" t="s">
        <v>249</v>
      </c>
      <c r="D1325" s="6">
        <v>1.0</v>
      </c>
      <c r="E1325" s="6">
        <v>0.0</v>
      </c>
      <c r="F1325" s="15" t="s">
        <v>877</v>
      </c>
      <c r="G1325" s="7">
        <v>42084.0</v>
      </c>
      <c r="H1325" s="8">
        <v>0.5277777777777778</v>
      </c>
      <c r="I1325" s="16">
        <v>42084.52777777778</v>
      </c>
      <c r="J1325" s="17">
        <v>7540595.38</v>
      </c>
      <c r="K1325" s="17">
        <v>364960.44</v>
      </c>
      <c r="L1325" s="18">
        <v>7540595.38</v>
      </c>
      <c r="M1325" s="18">
        <v>364960.44</v>
      </c>
      <c r="N1325" s="14" t="s">
        <v>40</v>
      </c>
      <c r="O1325" s="17" t="s">
        <v>42</v>
      </c>
      <c r="P1325" s="17" t="s">
        <v>28</v>
      </c>
      <c r="Q1325" s="6">
        <f t="shared" si="1"/>
        <v>28.52620024</v>
      </c>
      <c r="R1325" s="6">
        <v>0.0</v>
      </c>
    </row>
    <row r="1326" ht="15.75" customHeight="1">
      <c r="A1326" s="15" t="s">
        <v>856</v>
      </c>
      <c r="B1326" s="15" t="s">
        <v>978</v>
      </c>
      <c r="C1326" s="15" t="s">
        <v>249</v>
      </c>
      <c r="D1326" s="6">
        <v>1.0</v>
      </c>
      <c r="E1326" s="6">
        <v>0.0</v>
      </c>
      <c r="F1326" s="15" t="s">
        <v>877</v>
      </c>
      <c r="G1326" s="7">
        <v>42084.0</v>
      </c>
      <c r="H1326" s="8">
        <v>0.53125</v>
      </c>
      <c r="I1326" s="16">
        <v>42084.53125</v>
      </c>
      <c r="J1326" s="17">
        <v>7540583.6</v>
      </c>
      <c r="K1326" s="17">
        <v>364978.89</v>
      </c>
      <c r="L1326" s="18">
        <v>7540583.6</v>
      </c>
      <c r="M1326" s="18">
        <v>364978.89</v>
      </c>
      <c r="N1326" s="14" t="s">
        <v>40</v>
      </c>
      <c r="O1326" s="17" t="s">
        <v>42</v>
      </c>
      <c r="P1326" s="17" t="s">
        <v>28</v>
      </c>
      <c r="Q1326" s="6">
        <f t="shared" si="1"/>
        <v>21.88997259</v>
      </c>
      <c r="R1326" s="6">
        <v>0.0</v>
      </c>
    </row>
    <row r="1327" ht="15.75" customHeight="1">
      <c r="A1327" s="15" t="s">
        <v>856</v>
      </c>
      <c r="B1327" s="15" t="s">
        <v>978</v>
      </c>
      <c r="C1327" s="15" t="s">
        <v>249</v>
      </c>
      <c r="D1327" s="6">
        <v>1.0</v>
      </c>
      <c r="E1327" s="6">
        <v>0.0</v>
      </c>
      <c r="F1327" s="15" t="s">
        <v>877</v>
      </c>
      <c r="G1327" s="7">
        <v>42084.0</v>
      </c>
      <c r="H1327" s="8">
        <v>0.5347222222222222</v>
      </c>
      <c r="I1327" s="16">
        <v>42084.53472222222</v>
      </c>
      <c r="J1327" s="17">
        <v>7540562.53</v>
      </c>
      <c r="K1327" s="17">
        <v>365006.89</v>
      </c>
      <c r="L1327" s="18">
        <v>7540562.53</v>
      </c>
      <c r="M1327" s="18">
        <v>365006.89</v>
      </c>
      <c r="N1327" s="14" t="s">
        <v>33</v>
      </c>
      <c r="O1327" s="17" t="s">
        <v>35</v>
      </c>
      <c r="P1327" s="17" t="s">
        <v>28</v>
      </c>
      <c r="Q1327" s="6">
        <f t="shared" si="1"/>
        <v>35.04204475</v>
      </c>
      <c r="R1327" s="6">
        <v>0.0</v>
      </c>
    </row>
    <row r="1328" ht="15.75" customHeight="1">
      <c r="A1328" s="15" t="s">
        <v>856</v>
      </c>
      <c r="B1328" s="15" t="s">
        <v>978</v>
      </c>
      <c r="C1328" s="15" t="s">
        <v>249</v>
      </c>
      <c r="D1328" s="6">
        <v>1.0</v>
      </c>
      <c r="E1328" s="6">
        <v>0.0</v>
      </c>
      <c r="F1328" s="15" t="s">
        <v>877</v>
      </c>
      <c r="G1328" s="7">
        <v>42084.0</v>
      </c>
      <c r="H1328" s="8">
        <v>0.5381944444444444</v>
      </c>
      <c r="I1328" s="16">
        <v>42084.538194444445</v>
      </c>
      <c r="J1328" s="17">
        <v>7540586.7</v>
      </c>
      <c r="K1328" s="17">
        <v>365052.65</v>
      </c>
      <c r="L1328" s="18">
        <v>7540586.7</v>
      </c>
      <c r="M1328" s="18">
        <v>365052.65</v>
      </c>
      <c r="N1328" s="14" t="s">
        <v>37</v>
      </c>
      <c r="O1328" s="17" t="s">
        <v>31</v>
      </c>
      <c r="P1328" s="17" t="s">
        <v>28</v>
      </c>
      <c r="Q1328" s="6">
        <f t="shared" si="1"/>
        <v>51.75100482</v>
      </c>
      <c r="R1328" s="6">
        <v>0.0</v>
      </c>
    </row>
    <row r="1329" ht="15.75" customHeight="1">
      <c r="A1329" s="15" t="s">
        <v>856</v>
      </c>
      <c r="B1329" s="15" t="s">
        <v>978</v>
      </c>
      <c r="C1329" s="15" t="s">
        <v>249</v>
      </c>
      <c r="D1329" s="6">
        <v>1.0</v>
      </c>
      <c r="E1329" s="6">
        <v>0.0</v>
      </c>
      <c r="F1329" s="15" t="s">
        <v>877</v>
      </c>
      <c r="G1329" s="7">
        <v>42084.0</v>
      </c>
      <c r="H1329" s="8">
        <v>0.5416666666666666</v>
      </c>
      <c r="I1329" s="16">
        <v>42084.541666666664</v>
      </c>
      <c r="J1329" s="17">
        <v>7540581.74</v>
      </c>
      <c r="K1329" s="17">
        <v>365107.04</v>
      </c>
      <c r="L1329" s="18">
        <v>7540581.74</v>
      </c>
      <c r="M1329" s="18">
        <v>365107.04</v>
      </c>
      <c r="N1329" s="14" t="s">
        <v>33</v>
      </c>
      <c r="O1329" s="17" t="s">
        <v>35</v>
      </c>
      <c r="P1329" s="17" t="s">
        <v>28</v>
      </c>
      <c r="Q1329" s="6">
        <f t="shared" si="1"/>
        <v>54.61569097</v>
      </c>
      <c r="R1329" s="6">
        <v>0.0</v>
      </c>
    </row>
    <row r="1330" ht="15.75" customHeight="1">
      <c r="A1330" s="15" t="s">
        <v>856</v>
      </c>
      <c r="B1330" s="15" t="s">
        <v>978</v>
      </c>
      <c r="C1330" s="15" t="s">
        <v>249</v>
      </c>
      <c r="D1330" s="6">
        <v>1.0</v>
      </c>
      <c r="E1330" s="6">
        <v>0.0</v>
      </c>
      <c r="F1330" s="15" t="s">
        <v>877</v>
      </c>
      <c r="G1330" s="7">
        <v>42084.0</v>
      </c>
      <c r="H1330" s="8">
        <v>0.545138888888889</v>
      </c>
      <c r="I1330" s="16">
        <v>42084.54513888889</v>
      </c>
      <c r="J1330" s="17">
        <v>7540570.29</v>
      </c>
      <c r="K1330" s="17">
        <v>365192.27</v>
      </c>
      <c r="L1330" s="18">
        <v>7540570.29</v>
      </c>
      <c r="M1330" s="18">
        <v>365192.27</v>
      </c>
      <c r="N1330" s="14" t="s">
        <v>33</v>
      </c>
      <c r="O1330" s="17" t="s">
        <v>35</v>
      </c>
      <c r="P1330" s="17" t="s">
        <v>28</v>
      </c>
      <c r="Q1330" s="6">
        <f t="shared" si="1"/>
        <v>85.99567082</v>
      </c>
      <c r="R1330" s="6">
        <v>0.0</v>
      </c>
    </row>
    <row r="1331" ht="15.75" customHeight="1">
      <c r="A1331" s="15" t="s">
        <v>856</v>
      </c>
      <c r="B1331" s="15" t="s">
        <v>978</v>
      </c>
      <c r="C1331" s="15" t="s">
        <v>249</v>
      </c>
      <c r="D1331" s="6">
        <v>1.0</v>
      </c>
      <c r="E1331" s="6">
        <v>0.0</v>
      </c>
      <c r="F1331" s="15" t="s">
        <v>877</v>
      </c>
      <c r="G1331" s="7">
        <v>42084.0</v>
      </c>
      <c r="H1331" s="8">
        <v>0.548611111111111</v>
      </c>
      <c r="I1331" s="16">
        <v>42084.54861111111</v>
      </c>
      <c r="J1331" s="17">
        <v>7540594.48</v>
      </c>
      <c r="K1331" s="17">
        <v>365248.24</v>
      </c>
      <c r="L1331" s="18">
        <v>7540594.48</v>
      </c>
      <c r="M1331" s="18">
        <v>365248.24</v>
      </c>
      <c r="N1331" s="14" t="s">
        <v>40</v>
      </c>
      <c r="O1331" s="17" t="s">
        <v>42</v>
      </c>
      <c r="P1331" s="17" t="s">
        <v>28</v>
      </c>
      <c r="Q1331" s="6">
        <f t="shared" si="1"/>
        <v>60.97374025</v>
      </c>
      <c r="R1331" s="6">
        <v>0.0</v>
      </c>
    </row>
    <row r="1332" ht="15.75" customHeight="1">
      <c r="A1332" s="15" t="s">
        <v>856</v>
      </c>
      <c r="B1332" s="15" t="s">
        <v>978</v>
      </c>
      <c r="C1332" s="15" t="s">
        <v>249</v>
      </c>
      <c r="D1332" s="6">
        <v>1.0</v>
      </c>
      <c r="E1332" s="6">
        <v>0.0</v>
      </c>
      <c r="F1332" s="15" t="s">
        <v>877</v>
      </c>
      <c r="G1332" s="7">
        <v>42084.0</v>
      </c>
      <c r="H1332" s="8">
        <v>0.5520833333333334</v>
      </c>
      <c r="I1332" s="16">
        <v>42084.552083333336</v>
      </c>
      <c r="J1332" s="17">
        <v>7540589.61</v>
      </c>
      <c r="K1332" s="17">
        <v>365264.21</v>
      </c>
      <c r="L1332" s="18">
        <v>7540589.61</v>
      </c>
      <c r="M1332" s="18">
        <v>365264.21</v>
      </c>
      <c r="N1332" s="14" t="s">
        <v>40</v>
      </c>
      <c r="O1332" s="17" t="s">
        <v>42</v>
      </c>
      <c r="P1332" s="17" t="s">
        <v>28</v>
      </c>
      <c r="Q1332" s="6">
        <f t="shared" si="1"/>
        <v>16.69604145</v>
      </c>
      <c r="R1332" s="6">
        <v>0.0</v>
      </c>
    </row>
    <row r="1333" ht="15.75" customHeight="1">
      <c r="A1333" s="15" t="s">
        <v>856</v>
      </c>
      <c r="B1333" s="15" t="s">
        <v>978</v>
      </c>
      <c r="C1333" s="15" t="s">
        <v>249</v>
      </c>
      <c r="D1333" s="6">
        <v>1.0</v>
      </c>
      <c r="E1333" s="6">
        <v>0.0</v>
      </c>
      <c r="F1333" s="15" t="s">
        <v>877</v>
      </c>
      <c r="G1333" s="7">
        <v>42084.0</v>
      </c>
      <c r="H1333" s="8">
        <v>0.5555555555555556</v>
      </c>
      <c r="I1333" s="16">
        <v>42084.555555555555</v>
      </c>
      <c r="J1333" s="17">
        <v>7540596.34</v>
      </c>
      <c r="K1333" s="17">
        <v>365265.42</v>
      </c>
      <c r="L1333" s="18">
        <v>7540596.34</v>
      </c>
      <c r="M1333" s="18">
        <v>365265.42</v>
      </c>
      <c r="N1333" s="21" t="s">
        <v>68</v>
      </c>
      <c r="O1333" s="17" t="s">
        <v>45</v>
      </c>
      <c r="P1333" s="17" t="s">
        <v>28</v>
      </c>
      <c r="Q1333" s="6">
        <f t="shared" si="1"/>
        <v>6.837909037</v>
      </c>
      <c r="R1333" s="6">
        <v>0.0</v>
      </c>
    </row>
    <row r="1334" ht="15.75" customHeight="1">
      <c r="A1334" s="15" t="s">
        <v>856</v>
      </c>
      <c r="B1334" s="15" t="s">
        <v>978</v>
      </c>
      <c r="C1334" s="15" t="s">
        <v>249</v>
      </c>
      <c r="D1334" s="6">
        <v>1.0</v>
      </c>
      <c r="E1334" s="6">
        <v>0.0</v>
      </c>
      <c r="F1334" s="15" t="s">
        <v>877</v>
      </c>
      <c r="G1334" s="7">
        <v>42084.0</v>
      </c>
      <c r="H1334" s="8">
        <v>0.5590277777777778</v>
      </c>
      <c r="I1334" s="16">
        <v>42084.55902777778</v>
      </c>
      <c r="J1334" s="17">
        <v>7540608.39</v>
      </c>
      <c r="K1334" s="17">
        <v>365284.71</v>
      </c>
      <c r="L1334" s="18">
        <v>7540608.39</v>
      </c>
      <c r="M1334" s="18">
        <v>365284.71</v>
      </c>
      <c r="N1334" s="14" t="s">
        <v>28</v>
      </c>
      <c r="O1334" s="17" t="s">
        <v>28</v>
      </c>
      <c r="P1334" s="17" t="s">
        <v>28</v>
      </c>
      <c r="Q1334" s="6">
        <f t="shared" si="1"/>
        <v>22.74437513</v>
      </c>
      <c r="R1334" s="6">
        <v>0.0</v>
      </c>
    </row>
    <row r="1335" ht="15.75" customHeight="1">
      <c r="A1335" s="15" t="s">
        <v>856</v>
      </c>
      <c r="B1335" s="15" t="s">
        <v>978</v>
      </c>
      <c r="C1335" s="15" t="s">
        <v>249</v>
      </c>
      <c r="D1335" s="6">
        <v>1.0</v>
      </c>
      <c r="E1335" s="6">
        <v>0.0</v>
      </c>
      <c r="F1335" s="15" t="s">
        <v>877</v>
      </c>
      <c r="G1335" s="7">
        <v>42084.0</v>
      </c>
      <c r="H1335" s="8">
        <v>0.5625</v>
      </c>
      <c r="I1335" s="16">
        <v>42084.5625</v>
      </c>
      <c r="J1335" s="17">
        <v>7540620.41</v>
      </c>
      <c r="K1335" s="17">
        <v>365304.04</v>
      </c>
      <c r="L1335" s="18">
        <v>7540620.41</v>
      </c>
      <c r="M1335" s="18">
        <v>365304.04</v>
      </c>
      <c r="N1335" s="14" t="s">
        <v>40</v>
      </c>
      <c r="O1335" s="17" t="s">
        <v>42</v>
      </c>
      <c r="P1335" s="17" t="s">
        <v>28</v>
      </c>
      <c r="Q1335" s="6">
        <f t="shared" si="1"/>
        <v>22.76245373</v>
      </c>
      <c r="R1335" s="6">
        <v>0.0</v>
      </c>
    </row>
    <row r="1336" ht="15.75" customHeight="1">
      <c r="A1336" s="15" t="s">
        <v>856</v>
      </c>
      <c r="B1336" s="15" t="s">
        <v>978</v>
      </c>
      <c r="C1336" s="15" t="s">
        <v>249</v>
      </c>
      <c r="D1336" s="6">
        <v>1.0</v>
      </c>
      <c r="E1336" s="6">
        <v>0.0</v>
      </c>
      <c r="F1336" s="15" t="s">
        <v>877</v>
      </c>
      <c r="G1336" s="7">
        <v>42084.0</v>
      </c>
      <c r="H1336" s="8">
        <v>0.5659722222222222</v>
      </c>
      <c r="I1336" s="16">
        <v>42084.56597222222</v>
      </c>
      <c r="J1336" s="17">
        <v>7540622.39</v>
      </c>
      <c r="K1336" s="17">
        <v>365308.45</v>
      </c>
      <c r="L1336" s="18">
        <v>7540622.39</v>
      </c>
      <c r="M1336" s="18">
        <v>365308.45</v>
      </c>
      <c r="N1336" s="14" t="s">
        <v>37</v>
      </c>
      <c r="O1336" s="17" t="s">
        <v>31</v>
      </c>
      <c r="P1336" s="17" t="s">
        <v>28</v>
      </c>
      <c r="Q1336" s="6">
        <f t="shared" si="1"/>
        <v>4.834097641</v>
      </c>
      <c r="R1336" s="6">
        <v>0.0</v>
      </c>
    </row>
    <row r="1337" ht="15.75" customHeight="1">
      <c r="A1337" s="15" t="s">
        <v>856</v>
      </c>
      <c r="B1337" s="15" t="s">
        <v>978</v>
      </c>
      <c r="C1337" s="15" t="s">
        <v>249</v>
      </c>
      <c r="D1337" s="6">
        <v>1.0</v>
      </c>
      <c r="E1337" s="6">
        <v>0.0</v>
      </c>
      <c r="F1337" s="15" t="s">
        <v>877</v>
      </c>
      <c r="G1337" s="7">
        <v>42084.0</v>
      </c>
      <c r="H1337" s="8">
        <v>0.5694444444444444</v>
      </c>
      <c r="I1337" s="16">
        <v>42084.569444444445</v>
      </c>
      <c r="J1337" s="17">
        <v>7540650.24</v>
      </c>
      <c r="K1337" s="17">
        <v>365307.84</v>
      </c>
      <c r="L1337" s="18">
        <v>7540650.24</v>
      </c>
      <c r="M1337" s="18">
        <v>365307.84</v>
      </c>
      <c r="N1337" s="14" t="s">
        <v>60</v>
      </c>
      <c r="O1337" s="17" t="s">
        <v>52</v>
      </c>
      <c r="P1337" s="17" t="s">
        <v>982</v>
      </c>
      <c r="Q1337" s="6">
        <f t="shared" si="1"/>
        <v>27.85667963</v>
      </c>
      <c r="R1337" s="6">
        <v>0.0</v>
      </c>
    </row>
    <row r="1338" ht="15.75" customHeight="1">
      <c r="A1338" s="15" t="s">
        <v>856</v>
      </c>
      <c r="B1338" s="15" t="s">
        <v>978</v>
      </c>
      <c r="C1338" s="15" t="s">
        <v>249</v>
      </c>
      <c r="D1338" s="6">
        <v>1.0</v>
      </c>
      <c r="E1338" s="6">
        <v>0.0</v>
      </c>
      <c r="F1338" s="15" t="s">
        <v>877</v>
      </c>
      <c r="G1338" s="7">
        <v>42084.0</v>
      </c>
      <c r="H1338" s="8">
        <v>0.5729166666666666</v>
      </c>
      <c r="I1338" s="16">
        <v>42084.572916666664</v>
      </c>
      <c r="J1338" s="17">
        <v>7540650.24</v>
      </c>
      <c r="K1338" s="17">
        <v>365307.84</v>
      </c>
      <c r="L1338" s="18">
        <v>7540650.24</v>
      </c>
      <c r="M1338" s="18">
        <v>365307.84</v>
      </c>
      <c r="N1338" s="24" t="s">
        <v>56</v>
      </c>
      <c r="O1338" s="17" t="s">
        <v>58</v>
      </c>
      <c r="P1338" s="17" t="s">
        <v>982</v>
      </c>
      <c r="Q1338" s="6">
        <f t="shared" si="1"/>
        <v>0</v>
      </c>
      <c r="R1338" s="6">
        <v>0.0</v>
      </c>
    </row>
    <row r="1339" ht="15.75" customHeight="1">
      <c r="A1339" s="15" t="s">
        <v>856</v>
      </c>
      <c r="B1339" s="15" t="s">
        <v>978</v>
      </c>
      <c r="C1339" s="15" t="s">
        <v>249</v>
      </c>
      <c r="D1339" s="6">
        <v>1.0</v>
      </c>
      <c r="E1339" s="6">
        <v>0.0</v>
      </c>
      <c r="F1339" s="15" t="s">
        <v>877</v>
      </c>
      <c r="G1339" s="7">
        <v>42084.0</v>
      </c>
      <c r="H1339" s="8">
        <v>0.576388888888889</v>
      </c>
      <c r="I1339" s="16">
        <v>42084.57638888889</v>
      </c>
      <c r="J1339" s="17">
        <v>7540657.37</v>
      </c>
      <c r="K1339" s="17">
        <v>365334.53</v>
      </c>
      <c r="L1339" s="18">
        <v>7540657.37</v>
      </c>
      <c r="M1339" s="18">
        <v>365334.53</v>
      </c>
      <c r="N1339" s="14" t="s">
        <v>37</v>
      </c>
      <c r="O1339" s="17" t="s">
        <v>31</v>
      </c>
      <c r="P1339" s="17" t="s">
        <v>28</v>
      </c>
      <c r="Q1339" s="6">
        <f t="shared" si="1"/>
        <v>27.62594795</v>
      </c>
      <c r="R1339" s="6">
        <v>0.0</v>
      </c>
    </row>
    <row r="1340" ht="15.75" customHeight="1">
      <c r="A1340" s="15" t="s">
        <v>856</v>
      </c>
      <c r="B1340" s="15" t="s">
        <v>978</v>
      </c>
      <c r="C1340" s="15" t="s">
        <v>249</v>
      </c>
      <c r="D1340" s="6">
        <v>1.0</v>
      </c>
      <c r="E1340" s="6">
        <v>0.0</v>
      </c>
      <c r="F1340" s="15" t="s">
        <v>877</v>
      </c>
      <c r="G1340" s="7">
        <v>42084.0</v>
      </c>
      <c r="H1340" s="8">
        <v>0.579861111111111</v>
      </c>
      <c r="I1340" s="16">
        <v>42084.57986111111</v>
      </c>
      <c r="J1340" s="17">
        <v>7540665.49</v>
      </c>
      <c r="K1340" s="17">
        <v>365357.05</v>
      </c>
      <c r="L1340" s="18">
        <v>7540665.49</v>
      </c>
      <c r="M1340" s="18">
        <v>365357.05</v>
      </c>
      <c r="N1340" s="23" t="s">
        <v>56</v>
      </c>
      <c r="O1340" s="17" t="s">
        <v>58</v>
      </c>
      <c r="P1340" s="17" t="s">
        <v>983</v>
      </c>
      <c r="Q1340" s="6">
        <f t="shared" si="1"/>
        <v>23.93918963</v>
      </c>
      <c r="R1340" s="6">
        <v>0.0</v>
      </c>
    </row>
    <row r="1341" ht="15.75" customHeight="1">
      <c r="A1341" s="15" t="s">
        <v>856</v>
      </c>
      <c r="B1341" s="15" t="s">
        <v>978</v>
      </c>
      <c r="C1341" s="15" t="s">
        <v>249</v>
      </c>
      <c r="D1341" s="6">
        <v>1.0</v>
      </c>
      <c r="E1341" s="6">
        <v>0.0</v>
      </c>
      <c r="F1341" s="15" t="s">
        <v>877</v>
      </c>
      <c r="G1341" s="7">
        <v>42084.0</v>
      </c>
      <c r="H1341" s="8">
        <v>0.5833333333333334</v>
      </c>
      <c r="I1341" s="16">
        <v>42084.583333333336</v>
      </c>
      <c r="J1341" s="17">
        <v>7540665.49</v>
      </c>
      <c r="K1341" s="17">
        <v>365357.05</v>
      </c>
      <c r="L1341" s="18">
        <v>7540665.49</v>
      </c>
      <c r="M1341" s="18">
        <v>365357.05</v>
      </c>
      <c r="N1341" s="24" t="s">
        <v>56</v>
      </c>
      <c r="O1341" s="17" t="s">
        <v>58</v>
      </c>
      <c r="P1341" s="17" t="s">
        <v>983</v>
      </c>
      <c r="Q1341" s="6">
        <f t="shared" si="1"/>
        <v>0</v>
      </c>
      <c r="R1341" s="6">
        <v>0.0</v>
      </c>
    </row>
    <row r="1342" ht="15.75" customHeight="1">
      <c r="A1342" s="15" t="s">
        <v>856</v>
      </c>
      <c r="B1342" s="15" t="s">
        <v>978</v>
      </c>
      <c r="C1342" s="15" t="s">
        <v>249</v>
      </c>
      <c r="D1342" s="6">
        <v>1.0</v>
      </c>
      <c r="E1342" s="6">
        <v>0.0</v>
      </c>
      <c r="F1342" s="15" t="s">
        <v>877</v>
      </c>
      <c r="G1342" s="7">
        <v>42084.0</v>
      </c>
      <c r="H1342" s="8">
        <v>0.5868055555555556</v>
      </c>
      <c r="I1342" s="16">
        <v>42084.586805555555</v>
      </c>
      <c r="J1342" s="17">
        <v>7540665.49</v>
      </c>
      <c r="K1342" s="17">
        <v>365357.05</v>
      </c>
      <c r="L1342" s="18">
        <v>7540665.49</v>
      </c>
      <c r="M1342" s="18">
        <v>365357.05</v>
      </c>
      <c r="N1342" s="21" t="s">
        <v>68</v>
      </c>
      <c r="O1342" s="17" t="s">
        <v>45</v>
      </c>
      <c r="P1342" s="17" t="s">
        <v>983</v>
      </c>
      <c r="Q1342" s="6">
        <f t="shared" si="1"/>
        <v>0</v>
      </c>
      <c r="R1342" s="6">
        <v>0.0</v>
      </c>
    </row>
    <row r="1343" ht="15.75" customHeight="1">
      <c r="A1343" s="15" t="s">
        <v>856</v>
      </c>
      <c r="B1343" s="15" t="s">
        <v>978</v>
      </c>
      <c r="C1343" s="15" t="s">
        <v>249</v>
      </c>
      <c r="D1343" s="6">
        <v>1.0</v>
      </c>
      <c r="E1343" s="6">
        <v>0.0</v>
      </c>
      <c r="F1343" s="15" t="s">
        <v>877</v>
      </c>
      <c r="G1343" s="7">
        <v>42084.0</v>
      </c>
      <c r="H1343" s="8">
        <v>0.5902777777777778</v>
      </c>
      <c r="I1343" s="16">
        <v>42084.59027777778</v>
      </c>
      <c r="J1343" s="17">
        <v>7540665.49</v>
      </c>
      <c r="K1343" s="17">
        <v>365357.05</v>
      </c>
      <c r="L1343" s="18">
        <v>7540665.49</v>
      </c>
      <c r="M1343" s="18">
        <v>365357.05</v>
      </c>
      <c r="N1343" s="24" t="s">
        <v>56</v>
      </c>
      <c r="O1343" s="17" t="s">
        <v>58</v>
      </c>
      <c r="P1343" s="17" t="s">
        <v>983</v>
      </c>
      <c r="Q1343" s="6">
        <f t="shared" si="1"/>
        <v>0</v>
      </c>
      <c r="R1343" s="6">
        <v>0.0</v>
      </c>
    </row>
    <row r="1344" ht="15.75" customHeight="1">
      <c r="A1344" s="15" t="s">
        <v>856</v>
      </c>
      <c r="B1344" s="15" t="s">
        <v>978</v>
      </c>
      <c r="C1344" s="15" t="s">
        <v>249</v>
      </c>
      <c r="D1344" s="6">
        <v>1.0</v>
      </c>
      <c r="E1344" s="6">
        <v>0.0</v>
      </c>
      <c r="F1344" s="15" t="s">
        <v>877</v>
      </c>
      <c r="G1344" s="7">
        <v>42084.0</v>
      </c>
      <c r="H1344" s="8">
        <v>0.59375</v>
      </c>
      <c r="I1344" s="16">
        <v>42084.59375</v>
      </c>
      <c r="J1344" s="17">
        <v>7540665.49</v>
      </c>
      <c r="K1344" s="17">
        <v>365357.05</v>
      </c>
      <c r="L1344" s="18">
        <v>7540665.49</v>
      </c>
      <c r="M1344" s="18">
        <v>365357.05</v>
      </c>
      <c r="N1344" s="21" t="s">
        <v>68</v>
      </c>
      <c r="O1344" s="17" t="s">
        <v>45</v>
      </c>
      <c r="P1344" s="17" t="s">
        <v>983</v>
      </c>
      <c r="Q1344" s="6">
        <f t="shared" si="1"/>
        <v>0</v>
      </c>
      <c r="R1344" s="6">
        <v>0.0</v>
      </c>
    </row>
    <row r="1345" ht="15.75" customHeight="1">
      <c r="A1345" s="15" t="s">
        <v>856</v>
      </c>
      <c r="B1345" s="15" t="s">
        <v>978</v>
      </c>
      <c r="C1345" s="15" t="s">
        <v>249</v>
      </c>
      <c r="D1345" s="6">
        <v>1.0</v>
      </c>
      <c r="E1345" s="6">
        <v>0.0</v>
      </c>
      <c r="F1345" s="15" t="s">
        <v>877</v>
      </c>
      <c r="G1345" s="7">
        <v>42084.0</v>
      </c>
      <c r="H1345" s="8">
        <v>0.5972222222222222</v>
      </c>
      <c r="I1345" s="16">
        <v>42084.59722222222</v>
      </c>
      <c r="J1345" s="17">
        <v>7540665.49</v>
      </c>
      <c r="K1345" s="17">
        <v>365357.05</v>
      </c>
      <c r="L1345" s="18">
        <v>7540665.49</v>
      </c>
      <c r="M1345" s="18">
        <v>365357.05</v>
      </c>
      <c r="N1345" s="21" t="s">
        <v>68</v>
      </c>
      <c r="O1345" s="17" t="s">
        <v>45</v>
      </c>
      <c r="P1345" s="17" t="s">
        <v>983</v>
      </c>
      <c r="Q1345" s="6">
        <f t="shared" si="1"/>
        <v>0</v>
      </c>
      <c r="R1345" s="6">
        <v>0.0</v>
      </c>
    </row>
    <row r="1346" ht="15.75" customHeight="1">
      <c r="A1346" s="15" t="s">
        <v>856</v>
      </c>
      <c r="B1346" s="15" t="s">
        <v>978</v>
      </c>
      <c r="C1346" s="15" t="s">
        <v>249</v>
      </c>
      <c r="D1346" s="6">
        <v>1.0</v>
      </c>
      <c r="E1346" s="6">
        <v>0.0</v>
      </c>
      <c r="F1346" s="15" t="s">
        <v>877</v>
      </c>
      <c r="G1346" s="7">
        <v>42084.0</v>
      </c>
      <c r="H1346" s="8">
        <v>0.6006944444444444</v>
      </c>
      <c r="I1346" s="16">
        <v>42084.600694444445</v>
      </c>
      <c r="J1346" s="17">
        <v>7540665.49</v>
      </c>
      <c r="K1346" s="17">
        <v>365357.05</v>
      </c>
      <c r="L1346" s="18">
        <v>7540665.49</v>
      </c>
      <c r="M1346" s="18">
        <v>365357.05</v>
      </c>
      <c r="N1346" s="21" t="s">
        <v>68</v>
      </c>
      <c r="O1346" s="17" t="s">
        <v>45</v>
      </c>
      <c r="P1346" s="17" t="s">
        <v>983</v>
      </c>
      <c r="Q1346" s="6">
        <f t="shared" si="1"/>
        <v>0</v>
      </c>
      <c r="R1346" s="6">
        <v>0.0</v>
      </c>
    </row>
    <row r="1347" ht="15.75" customHeight="1">
      <c r="A1347" s="15" t="s">
        <v>856</v>
      </c>
      <c r="B1347" s="15" t="s">
        <v>978</v>
      </c>
      <c r="C1347" s="15" t="s">
        <v>249</v>
      </c>
      <c r="D1347" s="6">
        <v>1.0</v>
      </c>
      <c r="E1347" s="6">
        <v>0.0</v>
      </c>
      <c r="F1347" s="15" t="s">
        <v>877</v>
      </c>
      <c r="G1347" s="7">
        <v>42084.0</v>
      </c>
      <c r="H1347" s="8">
        <v>0.6041666666666666</v>
      </c>
      <c r="I1347" s="16">
        <v>42084.604166666664</v>
      </c>
      <c r="J1347" s="17">
        <v>7540665.49</v>
      </c>
      <c r="K1347" s="17">
        <v>365357.05</v>
      </c>
      <c r="L1347" s="18">
        <v>7540665.49</v>
      </c>
      <c r="M1347" s="18">
        <v>365357.05</v>
      </c>
      <c r="N1347" s="21" t="s">
        <v>68</v>
      </c>
      <c r="O1347" s="17" t="s">
        <v>45</v>
      </c>
      <c r="P1347" s="17" t="s">
        <v>983</v>
      </c>
      <c r="Q1347" s="6">
        <f t="shared" si="1"/>
        <v>0</v>
      </c>
      <c r="R1347" s="6">
        <v>0.0</v>
      </c>
    </row>
    <row r="1348" ht="15.75" customHeight="1">
      <c r="A1348" s="15" t="s">
        <v>856</v>
      </c>
      <c r="B1348" s="15" t="s">
        <v>978</v>
      </c>
      <c r="C1348" s="15" t="s">
        <v>249</v>
      </c>
      <c r="D1348" s="6">
        <v>1.0</v>
      </c>
      <c r="E1348" s="6">
        <v>0.0</v>
      </c>
      <c r="F1348" s="15" t="s">
        <v>877</v>
      </c>
      <c r="G1348" s="7">
        <v>42084.0</v>
      </c>
      <c r="H1348" s="8">
        <v>0.607638888888889</v>
      </c>
      <c r="I1348" s="16">
        <v>42084.60763888889</v>
      </c>
      <c r="J1348" s="17">
        <v>7540665.49</v>
      </c>
      <c r="K1348" s="17">
        <v>365357.05</v>
      </c>
      <c r="L1348" s="18">
        <v>7540665.49</v>
      </c>
      <c r="M1348" s="18">
        <v>365357.05</v>
      </c>
      <c r="N1348" s="21" t="s">
        <v>68</v>
      </c>
      <c r="O1348" s="17" t="s">
        <v>45</v>
      </c>
      <c r="P1348" s="17" t="s">
        <v>983</v>
      </c>
      <c r="Q1348" s="6">
        <f t="shared" si="1"/>
        <v>0</v>
      </c>
      <c r="R1348" s="6">
        <v>0.0</v>
      </c>
    </row>
    <row r="1349" ht="15.75" customHeight="1">
      <c r="A1349" s="15" t="s">
        <v>856</v>
      </c>
      <c r="B1349" s="15" t="s">
        <v>978</v>
      </c>
      <c r="C1349" s="15" t="s">
        <v>249</v>
      </c>
      <c r="D1349" s="6">
        <v>1.0</v>
      </c>
      <c r="E1349" s="6">
        <v>0.0</v>
      </c>
      <c r="F1349" s="15" t="s">
        <v>877</v>
      </c>
      <c r="G1349" s="7">
        <v>42084.0</v>
      </c>
      <c r="H1349" s="8">
        <v>0.611111111111111</v>
      </c>
      <c r="I1349" s="16">
        <v>42084.61111111111</v>
      </c>
      <c r="J1349" s="17">
        <v>7540665.49</v>
      </c>
      <c r="K1349" s="17">
        <v>365357.05</v>
      </c>
      <c r="L1349" s="18">
        <v>7540665.49</v>
      </c>
      <c r="M1349" s="18">
        <v>365357.05</v>
      </c>
      <c r="N1349" s="21" t="s">
        <v>68</v>
      </c>
      <c r="O1349" s="17" t="s">
        <v>45</v>
      </c>
      <c r="P1349" s="17" t="s">
        <v>983</v>
      </c>
      <c r="Q1349" s="6">
        <f t="shared" si="1"/>
        <v>0</v>
      </c>
      <c r="R1349" s="6">
        <v>0.0</v>
      </c>
    </row>
    <row r="1350" ht="15.75" customHeight="1">
      <c r="A1350" s="15" t="s">
        <v>856</v>
      </c>
      <c r="B1350" s="15" t="s">
        <v>978</v>
      </c>
      <c r="C1350" s="15" t="s">
        <v>249</v>
      </c>
      <c r="D1350" s="6">
        <v>1.0</v>
      </c>
      <c r="E1350" s="6">
        <v>0.0</v>
      </c>
      <c r="F1350" s="15" t="s">
        <v>877</v>
      </c>
      <c r="G1350" s="7">
        <v>42084.0</v>
      </c>
      <c r="H1350" s="8">
        <v>0.6145833333333334</v>
      </c>
      <c r="I1350" s="16">
        <v>42084.614583333336</v>
      </c>
      <c r="J1350" s="17">
        <v>7540665.49</v>
      </c>
      <c r="K1350" s="17">
        <v>365357.05</v>
      </c>
      <c r="L1350" s="18">
        <v>7540665.49</v>
      </c>
      <c r="M1350" s="18">
        <v>365357.05</v>
      </c>
      <c r="N1350" s="21" t="s">
        <v>68</v>
      </c>
      <c r="O1350" s="17" t="s">
        <v>45</v>
      </c>
      <c r="P1350" s="17" t="s">
        <v>983</v>
      </c>
      <c r="Q1350" s="6">
        <f t="shared" si="1"/>
        <v>0</v>
      </c>
      <c r="R1350" s="6">
        <v>0.0</v>
      </c>
    </row>
    <row r="1351" ht="15.75" customHeight="1">
      <c r="A1351" s="15" t="s">
        <v>856</v>
      </c>
      <c r="B1351" s="15" t="s">
        <v>978</v>
      </c>
      <c r="C1351" s="15" t="s">
        <v>249</v>
      </c>
      <c r="D1351" s="6">
        <v>1.0</v>
      </c>
      <c r="E1351" s="6">
        <v>0.0</v>
      </c>
      <c r="F1351" s="15" t="s">
        <v>877</v>
      </c>
      <c r="G1351" s="7">
        <v>42084.0</v>
      </c>
      <c r="H1351" s="8">
        <v>0.6180555555555556</v>
      </c>
      <c r="I1351" s="16">
        <v>42084.618055555555</v>
      </c>
      <c r="J1351" s="17">
        <v>7540674.4</v>
      </c>
      <c r="K1351" s="17">
        <v>365371.32</v>
      </c>
      <c r="L1351" s="18">
        <v>7540674.4</v>
      </c>
      <c r="M1351" s="18">
        <v>365371.32</v>
      </c>
      <c r="N1351" s="14" t="s">
        <v>28</v>
      </c>
      <c r="O1351" s="17" t="s">
        <v>52</v>
      </c>
      <c r="P1351" s="17" t="s">
        <v>28</v>
      </c>
      <c r="Q1351" s="6">
        <f t="shared" si="1"/>
        <v>16.82322799</v>
      </c>
      <c r="R1351" s="6">
        <v>0.0</v>
      </c>
    </row>
    <row r="1352" ht="15.75" customHeight="1">
      <c r="A1352" s="15" t="s">
        <v>856</v>
      </c>
      <c r="B1352" s="15" t="s">
        <v>978</v>
      </c>
      <c r="C1352" s="15" t="s">
        <v>249</v>
      </c>
      <c r="D1352" s="6">
        <v>1.0</v>
      </c>
      <c r="E1352" s="6">
        <v>0.0</v>
      </c>
      <c r="F1352" s="15" t="s">
        <v>877</v>
      </c>
      <c r="G1352" s="7">
        <v>42084.0</v>
      </c>
      <c r="H1352" s="8">
        <v>0.6215277777777778</v>
      </c>
      <c r="I1352" s="16">
        <v>42084.62152777778</v>
      </c>
      <c r="J1352" s="17">
        <v>7540676.11</v>
      </c>
      <c r="K1352" s="17">
        <v>365368.83</v>
      </c>
      <c r="L1352" s="18">
        <v>7540676.11</v>
      </c>
      <c r="M1352" s="18">
        <v>365368.83</v>
      </c>
      <c r="N1352" s="14" t="s">
        <v>40</v>
      </c>
      <c r="O1352" s="17" t="s">
        <v>42</v>
      </c>
      <c r="P1352" s="17" t="s">
        <v>28</v>
      </c>
      <c r="Q1352" s="6">
        <f t="shared" si="1"/>
        <v>3.020629074</v>
      </c>
      <c r="R1352" s="6">
        <v>0.0</v>
      </c>
    </row>
    <row r="1353" ht="15.75" customHeight="1">
      <c r="A1353" s="15" t="s">
        <v>856</v>
      </c>
      <c r="B1353" s="15" t="s">
        <v>978</v>
      </c>
      <c r="C1353" s="15" t="s">
        <v>249</v>
      </c>
      <c r="D1353" s="6">
        <v>1.0</v>
      </c>
      <c r="E1353" s="6">
        <v>0.0</v>
      </c>
      <c r="F1353" s="15" t="s">
        <v>877</v>
      </c>
      <c r="G1353" s="7">
        <v>42084.0</v>
      </c>
      <c r="H1353" s="8">
        <v>0.625</v>
      </c>
      <c r="I1353" s="16">
        <v>42084.625</v>
      </c>
      <c r="J1353" s="17">
        <v>7540669.47</v>
      </c>
      <c r="K1353" s="17">
        <v>365373.92</v>
      </c>
      <c r="L1353" s="18">
        <v>7540669.47</v>
      </c>
      <c r="M1353" s="18">
        <v>365373.92</v>
      </c>
      <c r="N1353" s="14" t="s">
        <v>40</v>
      </c>
      <c r="O1353" s="17" t="s">
        <v>42</v>
      </c>
      <c r="P1353" s="17" t="s">
        <v>28</v>
      </c>
      <c r="Q1353" s="6">
        <f t="shared" si="1"/>
        <v>8.366462813</v>
      </c>
      <c r="R1353" s="6">
        <v>0.0</v>
      </c>
    </row>
    <row r="1354" ht="15.75" customHeight="1">
      <c r="A1354" s="15" t="s">
        <v>856</v>
      </c>
      <c r="B1354" s="15" t="s">
        <v>978</v>
      </c>
      <c r="C1354" s="15" t="s">
        <v>249</v>
      </c>
      <c r="D1354" s="6">
        <v>1.0</v>
      </c>
      <c r="E1354" s="6">
        <v>0.0</v>
      </c>
      <c r="F1354" s="15" t="s">
        <v>877</v>
      </c>
      <c r="G1354" s="7">
        <v>42084.0</v>
      </c>
      <c r="H1354" s="8">
        <v>0.6284722222222222</v>
      </c>
      <c r="I1354" s="16">
        <v>42084.62847222222</v>
      </c>
      <c r="J1354" s="17">
        <v>7540669.94</v>
      </c>
      <c r="K1354" s="17">
        <v>365374.22</v>
      </c>
      <c r="L1354" s="18">
        <v>7540669.94</v>
      </c>
      <c r="M1354" s="18">
        <v>365374.22</v>
      </c>
      <c r="N1354" s="14" t="s">
        <v>40</v>
      </c>
      <c r="O1354" s="17" t="s">
        <v>42</v>
      </c>
      <c r="P1354" s="17" t="s">
        <v>28</v>
      </c>
      <c r="Q1354" s="6">
        <f t="shared" si="1"/>
        <v>0.5575840749</v>
      </c>
      <c r="R1354" s="6">
        <v>0.0</v>
      </c>
    </row>
    <row r="1355" ht="15.75" customHeight="1">
      <c r="A1355" s="15" t="s">
        <v>856</v>
      </c>
      <c r="B1355" s="15" t="s">
        <v>978</v>
      </c>
      <c r="C1355" s="15" t="s">
        <v>249</v>
      </c>
      <c r="D1355" s="6">
        <v>1.0</v>
      </c>
      <c r="E1355" s="6">
        <v>0.0</v>
      </c>
      <c r="F1355" s="15" t="s">
        <v>877</v>
      </c>
      <c r="G1355" s="7">
        <v>42084.0</v>
      </c>
      <c r="H1355" s="8">
        <v>0.6319444444444444</v>
      </c>
      <c r="I1355" s="16">
        <v>42084.631944444445</v>
      </c>
      <c r="J1355" s="17">
        <v>7540670.5</v>
      </c>
      <c r="K1355" s="17">
        <v>365374.82</v>
      </c>
      <c r="L1355" s="18">
        <v>7540670.5</v>
      </c>
      <c r="M1355" s="18">
        <v>365374.82</v>
      </c>
      <c r="N1355" s="14" t="s">
        <v>33</v>
      </c>
      <c r="O1355" s="17" t="s">
        <v>35</v>
      </c>
      <c r="P1355" s="17" t="s">
        <v>28</v>
      </c>
      <c r="Q1355" s="6">
        <f t="shared" si="1"/>
        <v>0.8207313809</v>
      </c>
      <c r="R1355" s="6">
        <v>0.0</v>
      </c>
    </row>
    <row r="1356" ht="15.75" customHeight="1">
      <c r="A1356" s="15" t="s">
        <v>856</v>
      </c>
      <c r="B1356" s="15" t="s">
        <v>978</v>
      </c>
      <c r="C1356" s="15" t="s">
        <v>249</v>
      </c>
      <c r="D1356" s="6">
        <v>1.0</v>
      </c>
      <c r="E1356" s="6">
        <v>0.0</v>
      </c>
      <c r="F1356" s="15" t="s">
        <v>877</v>
      </c>
      <c r="G1356" s="7">
        <v>42084.0</v>
      </c>
      <c r="H1356" s="8">
        <v>0.6354166666666666</v>
      </c>
      <c r="I1356" s="16">
        <v>42084.635416666664</v>
      </c>
      <c r="J1356" s="17">
        <v>7540681.8</v>
      </c>
      <c r="K1356" s="17">
        <v>365408.92</v>
      </c>
      <c r="L1356" s="18">
        <v>7540681.8</v>
      </c>
      <c r="M1356" s="18">
        <v>365408.92</v>
      </c>
      <c r="N1356" s="14" t="s">
        <v>40</v>
      </c>
      <c r="O1356" s="17" t="s">
        <v>42</v>
      </c>
      <c r="P1356" s="17" t="s">
        <v>28</v>
      </c>
      <c r="Q1356" s="6">
        <f t="shared" si="1"/>
        <v>35.92352989</v>
      </c>
      <c r="R1356" s="6">
        <v>0.0</v>
      </c>
    </row>
    <row r="1357" ht="15.75" customHeight="1">
      <c r="A1357" s="15" t="s">
        <v>856</v>
      </c>
      <c r="B1357" s="15" t="s">
        <v>978</v>
      </c>
      <c r="C1357" s="15" t="s">
        <v>249</v>
      </c>
      <c r="D1357" s="6">
        <v>1.0</v>
      </c>
      <c r="E1357" s="6">
        <v>0.0</v>
      </c>
      <c r="F1357" s="15" t="s">
        <v>877</v>
      </c>
      <c r="G1357" s="7">
        <v>42084.0</v>
      </c>
      <c r="H1357" s="8">
        <v>0.638888888888889</v>
      </c>
      <c r="I1357" s="16">
        <v>42084.63888888889</v>
      </c>
      <c r="J1357" s="17">
        <v>7540690.74</v>
      </c>
      <c r="K1357" s="17">
        <v>365404.58</v>
      </c>
      <c r="L1357" s="18">
        <v>7540690.74</v>
      </c>
      <c r="M1357" s="18">
        <v>365404.58</v>
      </c>
      <c r="N1357" s="14" t="s">
        <v>40</v>
      </c>
      <c r="O1357" s="17" t="s">
        <v>42</v>
      </c>
      <c r="P1357" s="17" t="s">
        <v>28</v>
      </c>
      <c r="Q1357" s="6">
        <f t="shared" si="1"/>
        <v>9.937766349</v>
      </c>
      <c r="R1357" s="6">
        <v>0.0</v>
      </c>
    </row>
    <row r="1358" ht="15.75" customHeight="1">
      <c r="A1358" s="15" t="s">
        <v>856</v>
      </c>
      <c r="B1358" s="15" t="s">
        <v>978</v>
      </c>
      <c r="C1358" s="15" t="s">
        <v>249</v>
      </c>
      <c r="D1358" s="6">
        <v>1.0</v>
      </c>
      <c r="E1358" s="6">
        <v>0.0</v>
      </c>
      <c r="F1358" s="15" t="s">
        <v>877</v>
      </c>
      <c r="G1358" s="7">
        <v>42084.0</v>
      </c>
      <c r="H1358" s="8">
        <v>0.642361111111111</v>
      </c>
      <c r="I1358" s="16">
        <v>42084.64236111111</v>
      </c>
      <c r="J1358" s="17">
        <v>7540699.68</v>
      </c>
      <c r="K1358" s="17">
        <v>365408.14</v>
      </c>
      <c r="L1358" s="18">
        <v>7540699.68</v>
      </c>
      <c r="M1358" s="18">
        <v>365408.14</v>
      </c>
      <c r="N1358" s="14" t="s">
        <v>60</v>
      </c>
      <c r="O1358" s="17" t="s">
        <v>52</v>
      </c>
      <c r="P1358" s="17" t="s">
        <v>28</v>
      </c>
      <c r="Q1358" s="6">
        <f t="shared" si="1"/>
        <v>9.622743891</v>
      </c>
      <c r="R1358" s="6">
        <v>0.0</v>
      </c>
    </row>
    <row r="1359" ht="15.75" customHeight="1">
      <c r="A1359" s="15" t="s">
        <v>856</v>
      </c>
      <c r="B1359" s="15" t="s">
        <v>978</v>
      </c>
      <c r="C1359" s="15" t="s">
        <v>249</v>
      </c>
      <c r="D1359" s="6">
        <v>1.0</v>
      </c>
      <c r="E1359" s="6">
        <v>0.0</v>
      </c>
      <c r="F1359" s="15" t="s">
        <v>877</v>
      </c>
      <c r="G1359" s="7">
        <v>42084.0</v>
      </c>
      <c r="H1359" s="8">
        <v>0.6458333333333334</v>
      </c>
      <c r="I1359" s="16">
        <v>42084.645833333336</v>
      </c>
      <c r="J1359" s="17">
        <v>7540708.64</v>
      </c>
      <c r="K1359" s="17">
        <v>365411.73</v>
      </c>
      <c r="L1359" s="18">
        <v>7540708.64</v>
      </c>
      <c r="M1359" s="18">
        <v>365411.73</v>
      </c>
      <c r="N1359" s="14" t="s">
        <v>60</v>
      </c>
      <c r="O1359" s="17" t="s">
        <v>52</v>
      </c>
      <c r="P1359" s="17" t="s">
        <v>28</v>
      </c>
      <c r="Q1359" s="6">
        <f t="shared" si="1"/>
        <v>9.652445286</v>
      </c>
      <c r="R1359" s="6">
        <v>0.0</v>
      </c>
    </row>
    <row r="1360" ht="15.75" customHeight="1">
      <c r="A1360" s="15" t="s">
        <v>856</v>
      </c>
      <c r="B1360" s="15" t="s">
        <v>978</v>
      </c>
      <c r="C1360" s="15" t="s">
        <v>249</v>
      </c>
      <c r="D1360" s="6">
        <v>1.0</v>
      </c>
      <c r="E1360" s="6">
        <v>0.0</v>
      </c>
      <c r="F1360" s="15" t="s">
        <v>877</v>
      </c>
      <c r="G1360" s="7">
        <v>42084.0</v>
      </c>
      <c r="H1360" s="8">
        <v>0.6493055555555556</v>
      </c>
      <c r="I1360" s="16">
        <v>42084.649305555555</v>
      </c>
      <c r="J1360" s="17">
        <v>7540719.19</v>
      </c>
      <c r="K1360" s="17">
        <v>365411.24</v>
      </c>
      <c r="L1360" s="18">
        <v>7540719.19</v>
      </c>
      <c r="M1360" s="18">
        <v>365411.24</v>
      </c>
      <c r="N1360" s="14" t="s">
        <v>60</v>
      </c>
      <c r="O1360" s="17" t="s">
        <v>52</v>
      </c>
      <c r="P1360" s="17" t="s">
        <v>28</v>
      </c>
      <c r="Q1360" s="6">
        <f t="shared" si="1"/>
        <v>10.56137302</v>
      </c>
      <c r="R1360" s="6">
        <v>0.0</v>
      </c>
    </row>
    <row r="1361" ht="15.75" customHeight="1">
      <c r="A1361" s="15" t="s">
        <v>856</v>
      </c>
      <c r="B1361" s="15" t="s">
        <v>978</v>
      </c>
      <c r="C1361" s="15" t="s">
        <v>249</v>
      </c>
      <c r="D1361" s="6">
        <v>1.0</v>
      </c>
      <c r="E1361" s="6">
        <v>0.0</v>
      </c>
      <c r="F1361" s="15" t="s">
        <v>877</v>
      </c>
      <c r="G1361" s="7">
        <v>42084.0</v>
      </c>
      <c r="H1361" s="8">
        <v>0.6527777777777778</v>
      </c>
      <c r="I1361" s="16">
        <v>42084.65277777778</v>
      </c>
      <c r="J1361" s="17">
        <v>7540716.67</v>
      </c>
      <c r="K1361" s="17">
        <v>365408.82</v>
      </c>
      <c r="L1361" s="18">
        <v>7540716.67</v>
      </c>
      <c r="M1361" s="18">
        <v>365408.82</v>
      </c>
      <c r="N1361" s="14" t="s">
        <v>60</v>
      </c>
      <c r="O1361" s="17" t="s">
        <v>52</v>
      </c>
      <c r="P1361" s="17" t="s">
        <v>28</v>
      </c>
      <c r="Q1361" s="6">
        <f t="shared" si="1"/>
        <v>3.493823121</v>
      </c>
      <c r="R1361" s="6">
        <v>0.0</v>
      </c>
    </row>
    <row r="1362" ht="15.75" customHeight="1">
      <c r="A1362" s="15" t="s">
        <v>856</v>
      </c>
      <c r="B1362" s="15" t="s">
        <v>978</v>
      </c>
      <c r="C1362" s="15" t="s">
        <v>249</v>
      </c>
      <c r="D1362" s="6">
        <v>1.0</v>
      </c>
      <c r="E1362" s="6">
        <v>0.0</v>
      </c>
      <c r="F1362" s="15" t="s">
        <v>877</v>
      </c>
      <c r="G1362" s="7">
        <v>42084.0</v>
      </c>
      <c r="H1362" s="8">
        <v>0.65625</v>
      </c>
      <c r="I1362" s="16">
        <v>42084.65625</v>
      </c>
      <c r="J1362" s="17">
        <v>7540710.43</v>
      </c>
      <c r="K1362" s="17">
        <v>365387.29</v>
      </c>
      <c r="L1362" s="18">
        <v>7540710.43</v>
      </c>
      <c r="M1362" s="18">
        <v>365387.29</v>
      </c>
      <c r="N1362" s="14" t="s">
        <v>40</v>
      </c>
      <c r="O1362" s="17" t="s">
        <v>42</v>
      </c>
      <c r="P1362" s="17" t="s">
        <v>28</v>
      </c>
      <c r="Q1362" s="6">
        <f t="shared" si="1"/>
        <v>22.41603221</v>
      </c>
      <c r="R1362" s="6">
        <v>0.0</v>
      </c>
    </row>
    <row r="1363" ht="15.75" customHeight="1">
      <c r="A1363" s="15" t="s">
        <v>856</v>
      </c>
      <c r="B1363" s="15" t="s">
        <v>978</v>
      </c>
      <c r="C1363" s="15" t="s">
        <v>249</v>
      </c>
      <c r="D1363" s="6">
        <v>1.0</v>
      </c>
      <c r="E1363" s="6">
        <v>0.0</v>
      </c>
      <c r="F1363" s="15" t="s">
        <v>877</v>
      </c>
      <c r="G1363" s="7">
        <v>42084.0</v>
      </c>
      <c r="H1363" s="8">
        <v>0.6597222222222222</v>
      </c>
      <c r="I1363" s="16">
        <v>42084.65972222222</v>
      </c>
      <c r="J1363" s="17">
        <v>7540708.71</v>
      </c>
      <c r="K1363" s="17">
        <v>365391.58</v>
      </c>
      <c r="L1363" s="18">
        <v>7540708.71</v>
      </c>
      <c r="M1363" s="18">
        <v>365391.58</v>
      </c>
      <c r="N1363" s="14" t="s">
        <v>40</v>
      </c>
      <c r="O1363" s="17" t="s">
        <v>42</v>
      </c>
      <c r="P1363" s="17" t="s">
        <v>28</v>
      </c>
      <c r="Q1363" s="6">
        <f t="shared" si="1"/>
        <v>4.621958459</v>
      </c>
      <c r="R1363" s="6">
        <v>0.0</v>
      </c>
    </row>
    <row r="1364" ht="15.75" customHeight="1">
      <c r="A1364" s="15" t="s">
        <v>856</v>
      </c>
      <c r="B1364" s="15" t="s">
        <v>978</v>
      </c>
      <c r="C1364" s="15" t="s">
        <v>249</v>
      </c>
      <c r="D1364" s="6">
        <v>1.0</v>
      </c>
      <c r="E1364" s="6">
        <v>0.0</v>
      </c>
      <c r="F1364" s="15" t="s">
        <v>877</v>
      </c>
      <c r="G1364" s="7">
        <v>42084.0</v>
      </c>
      <c r="H1364" s="8">
        <v>0.6631944444444444</v>
      </c>
      <c r="I1364" s="16">
        <v>42084.663194444445</v>
      </c>
      <c r="J1364" s="17">
        <v>7540712.71</v>
      </c>
      <c r="K1364" s="17">
        <v>365387.94</v>
      </c>
      <c r="L1364" s="18">
        <v>7540712.71</v>
      </c>
      <c r="M1364" s="18">
        <v>365387.94</v>
      </c>
      <c r="N1364" s="14" t="s">
        <v>28</v>
      </c>
      <c r="O1364" s="17" t="s">
        <v>52</v>
      </c>
      <c r="P1364" s="17" t="s">
        <v>28</v>
      </c>
      <c r="Q1364" s="6">
        <f t="shared" si="1"/>
        <v>5.408289933</v>
      </c>
      <c r="R1364" s="6">
        <v>0.0</v>
      </c>
    </row>
    <row r="1365" ht="15.75" customHeight="1">
      <c r="A1365" s="15" t="s">
        <v>856</v>
      </c>
      <c r="B1365" s="15" t="s">
        <v>978</v>
      </c>
      <c r="C1365" s="15" t="s">
        <v>249</v>
      </c>
      <c r="D1365" s="6">
        <v>1.0</v>
      </c>
      <c r="E1365" s="6">
        <v>0.0</v>
      </c>
      <c r="F1365" s="15" t="s">
        <v>877</v>
      </c>
      <c r="G1365" s="7">
        <v>42084.0</v>
      </c>
      <c r="H1365" s="8">
        <v>0.6666666666666666</v>
      </c>
      <c r="I1365" s="16">
        <v>42084.666666666664</v>
      </c>
      <c r="J1365" s="17">
        <v>7540688.33</v>
      </c>
      <c r="K1365" s="17">
        <v>365375.87</v>
      </c>
      <c r="L1365" s="18">
        <v>7540688.33</v>
      </c>
      <c r="M1365" s="18">
        <v>365375.87</v>
      </c>
      <c r="N1365" s="14" t="s">
        <v>37</v>
      </c>
      <c r="O1365" s="17" t="s">
        <v>31</v>
      </c>
      <c r="P1365" s="17" t="s">
        <v>28</v>
      </c>
      <c r="Q1365" s="6">
        <f t="shared" si="1"/>
        <v>27.20421475</v>
      </c>
      <c r="R1365" s="6">
        <v>0.0</v>
      </c>
    </row>
    <row r="1366" ht="15.75" customHeight="1">
      <c r="A1366" s="15" t="s">
        <v>856</v>
      </c>
      <c r="B1366" s="15" t="s">
        <v>978</v>
      </c>
      <c r="C1366" s="15" t="s">
        <v>249</v>
      </c>
      <c r="D1366" s="6">
        <v>1.0</v>
      </c>
      <c r="E1366" s="6">
        <v>0.0</v>
      </c>
      <c r="F1366" s="15" t="s">
        <v>877</v>
      </c>
      <c r="G1366" s="7">
        <v>42084.0</v>
      </c>
      <c r="H1366" s="8">
        <v>0.6701388888888888</v>
      </c>
      <c r="I1366" s="16">
        <v>42084.67013888889</v>
      </c>
      <c r="J1366" s="17">
        <v>7540663.94</v>
      </c>
      <c r="K1366" s="17">
        <v>365363.83</v>
      </c>
      <c r="L1366" s="18">
        <v>7540663.94</v>
      </c>
      <c r="M1366" s="18">
        <v>365363.83</v>
      </c>
      <c r="N1366" s="14" t="s">
        <v>40</v>
      </c>
      <c r="O1366" s="17" t="s">
        <v>42</v>
      </c>
      <c r="P1366" s="17" t="s">
        <v>984</v>
      </c>
      <c r="Q1366" s="6">
        <f t="shared" si="1"/>
        <v>27.19988419</v>
      </c>
      <c r="R1366" s="6">
        <v>0.0</v>
      </c>
    </row>
    <row r="1367" ht="15.75" customHeight="1">
      <c r="A1367" s="15" t="s">
        <v>856</v>
      </c>
      <c r="B1367" s="15" t="s">
        <v>978</v>
      </c>
      <c r="C1367" s="15" t="s">
        <v>249</v>
      </c>
      <c r="D1367" s="6">
        <v>1.0</v>
      </c>
      <c r="E1367" s="6">
        <v>0.0</v>
      </c>
      <c r="F1367" s="15" t="s">
        <v>877</v>
      </c>
      <c r="G1367" s="7">
        <v>42084.0</v>
      </c>
      <c r="H1367" s="8">
        <v>0.6736111111111112</v>
      </c>
      <c r="I1367" s="16">
        <v>42084.67361111111</v>
      </c>
      <c r="J1367" s="17">
        <v>7540663.94</v>
      </c>
      <c r="K1367" s="17">
        <v>365363.83</v>
      </c>
      <c r="L1367" s="18">
        <v>7540663.94</v>
      </c>
      <c r="M1367" s="18">
        <v>365363.83</v>
      </c>
      <c r="N1367" s="23" t="s">
        <v>56</v>
      </c>
      <c r="O1367" s="17" t="s">
        <v>58</v>
      </c>
      <c r="P1367" s="17" t="s">
        <v>984</v>
      </c>
      <c r="Q1367" s="6">
        <f t="shared" si="1"/>
        <v>0</v>
      </c>
      <c r="R1367" s="6">
        <v>0.0</v>
      </c>
    </row>
    <row r="1368" ht="15.75" customHeight="1">
      <c r="A1368" s="15" t="s">
        <v>856</v>
      </c>
      <c r="B1368" s="15" t="s">
        <v>978</v>
      </c>
      <c r="C1368" s="15" t="s">
        <v>249</v>
      </c>
      <c r="D1368" s="6">
        <v>1.0</v>
      </c>
      <c r="E1368" s="6">
        <v>0.0</v>
      </c>
      <c r="F1368" s="15" t="s">
        <v>877</v>
      </c>
      <c r="G1368" s="7">
        <v>42084.0</v>
      </c>
      <c r="H1368" s="8">
        <v>0.6770833333333334</v>
      </c>
      <c r="I1368" s="16">
        <v>42084.677083333336</v>
      </c>
      <c r="J1368" s="17">
        <v>7540663.94</v>
      </c>
      <c r="K1368" s="17">
        <v>365363.83</v>
      </c>
      <c r="L1368" s="18">
        <v>7540663.94</v>
      </c>
      <c r="M1368" s="18">
        <v>365363.83</v>
      </c>
      <c r="N1368" s="23" t="s">
        <v>56</v>
      </c>
      <c r="O1368" s="17" t="s">
        <v>58</v>
      </c>
      <c r="P1368" s="17" t="s">
        <v>984</v>
      </c>
      <c r="Q1368" s="6">
        <f t="shared" si="1"/>
        <v>0</v>
      </c>
      <c r="R1368" s="6">
        <v>0.0</v>
      </c>
    </row>
    <row r="1369" ht="15.75" customHeight="1">
      <c r="A1369" s="15" t="s">
        <v>856</v>
      </c>
      <c r="B1369" s="15" t="s">
        <v>978</v>
      </c>
      <c r="C1369" s="15" t="s">
        <v>249</v>
      </c>
      <c r="D1369" s="6">
        <v>1.0</v>
      </c>
      <c r="E1369" s="6">
        <v>0.0</v>
      </c>
      <c r="F1369" s="15" t="s">
        <v>877</v>
      </c>
      <c r="G1369" s="7">
        <v>42084.0</v>
      </c>
      <c r="H1369" s="8">
        <v>0.6805555555555555</v>
      </c>
      <c r="I1369" s="16">
        <v>42084.680555555555</v>
      </c>
      <c r="J1369" s="17">
        <v>7540670.32</v>
      </c>
      <c r="K1369" s="17">
        <v>365293.76</v>
      </c>
      <c r="L1369" s="18">
        <v>7540670.32</v>
      </c>
      <c r="M1369" s="18">
        <v>365293.76</v>
      </c>
      <c r="N1369" s="14" t="s">
        <v>37</v>
      </c>
      <c r="O1369" s="17" t="s">
        <v>31</v>
      </c>
      <c r="P1369" s="17" t="s">
        <v>28</v>
      </c>
      <c r="Q1369" s="6">
        <f t="shared" si="1"/>
        <v>70.35985574</v>
      </c>
      <c r="R1369" s="6">
        <v>0.0</v>
      </c>
    </row>
    <row r="1370" ht="15.75" customHeight="1">
      <c r="A1370" s="15" t="s">
        <v>856</v>
      </c>
      <c r="B1370" s="15" t="s">
        <v>978</v>
      </c>
      <c r="C1370" s="15" t="s">
        <v>249</v>
      </c>
      <c r="D1370" s="6">
        <v>1.0</v>
      </c>
      <c r="E1370" s="6">
        <v>0.0</v>
      </c>
      <c r="F1370" s="15" t="s">
        <v>877</v>
      </c>
      <c r="G1370" s="7">
        <v>42084.0</v>
      </c>
      <c r="H1370" s="8">
        <v>0.6840277777777778</v>
      </c>
      <c r="I1370" s="16">
        <v>42084.68402777778</v>
      </c>
      <c r="J1370" s="17">
        <v>7540703.61</v>
      </c>
      <c r="K1370" s="17">
        <v>365256.91</v>
      </c>
      <c r="L1370" s="18">
        <v>7540703.61</v>
      </c>
      <c r="M1370" s="18">
        <v>365256.91</v>
      </c>
      <c r="N1370" s="21" t="s">
        <v>68</v>
      </c>
      <c r="O1370" s="17" t="s">
        <v>45</v>
      </c>
      <c r="P1370" s="17" t="s">
        <v>28</v>
      </c>
      <c r="Q1370" s="6">
        <f t="shared" si="1"/>
        <v>49.66031212</v>
      </c>
      <c r="R1370" s="6">
        <v>0.0</v>
      </c>
    </row>
    <row r="1371" ht="15.75" customHeight="1">
      <c r="A1371" s="15" t="s">
        <v>856</v>
      </c>
      <c r="B1371" s="15" t="s">
        <v>978</v>
      </c>
      <c r="C1371" s="15" t="s">
        <v>249</v>
      </c>
      <c r="D1371" s="6">
        <v>1.0</v>
      </c>
      <c r="E1371" s="6">
        <v>0.0</v>
      </c>
      <c r="F1371" s="15" t="s">
        <v>877</v>
      </c>
      <c r="G1371" s="7">
        <v>42084.0</v>
      </c>
      <c r="H1371" s="8">
        <v>0.6875</v>
      </c>
      <c r="I1371" s="16">
        <v>42084.6875</v>
      </c>
      <c r="J1371" s="17">
        <v>7540754.4008616</v>
      </c>
      <c r="K1371" s="17">
        <v>365215.940352147</v>
      </c>
      <c r="L1371" s="18">
        <v>7540754.4008616</v>
      </c>
      <c r="M1371" s="18">
        <v>365215.940352147</v>
      </c>
      <c r="N1371" s="25" t="s">
        <v>25</v>
      </c>
      <c r="O1371" s="17" t="s">
        <v>26</v>
      </c>
      <c r="P1371" s="17" t="s">
        <v>211</v>
      </c>
      <c r="Q1371" s="6">
        <f t="shared" si="1"/>
        <v>65.25506622</v>
      </c>
      <c r="R1371" s="6">
        <v>0.0</v>
      </c>
    </row>
    <row r="1372" ht="15.75" customHeight="1">
      <c r="A1372" s="15" t="s">
        <v>856</v>
      </c>
      <c r="B1372" s="15" t="s">
        <v>985</v>
      </c>
      <c r="C1372" s="15" t="s">
        <v>313</v>
      </c>
      <c r="D1372" s="6">
        <v>1.0</v>
      </c>
      <c r="E1372" s="6">
        <v>0.0</v>
      </c>
      <c r="F1372" s="15" t="s">
        <v>888</v>
      </c>
      <c r="G1372" s="7">
        <v>42092.0</v>
      </c>
      <c r="H1372" s="8">
        <v>0.2951388888888889</v>
      </c>
      <c r="I1372" s="16">
        <v>42092.29513888889</v>
      </c>
      <c r="J1372" s="17">
        <v>7540655.4983407</v>
      </c>
      <c r="K1372" s="17">
        <v>365080.497093753</v>
      </c>
      <c r="L1372" s="18"/>
      <c r="M1372" s="18"/>
      <c r="N1372" s="25"/>
      <c r="O1372" s="17" t="s">
        <v>26</v>
      </c>
      <c r="P1372" s="17" t="s">
        <v>986</v>
      </c>
      <c r="Q1372" s="6">
        <f t="shared" si="1"/>
        <v>167.7098235</v>
      </c>
      <c r="R1372" s="6" t="s">
        <v>26</v>
      </c>
    </row>
    <row r="1373" ht="15.75" customHeight="1">
      <c r="A1373" s="15" t="s">
        <v>856</v>
      </c>
      <c r="B1373" s="15" t="s">
        <v>985</v>
      </c>
      <c r="C1373" s="15" t="s">
        <v>313</v>
      </c>
      <c r="D1373" s="6">
        <v>1.0</v>
      </c>
      <c r="E1373" s="6">
        <v>0.0</v>
      </c>
      <c r="F1373" s="15" t="s">
        <v>888</v>
      </c>
      <c r="G1373" s="7">
        <v>42092.0</v>
      </c>
      <c r="H1373" s="8">
        <v>0.2986111111111111</v>
      </c>
      <c r="I1373" s="16">
        <v>42092.29861111111</v>
      </c>
      <c r="J1373" s="17">
        <v>7540663.05</v>
      </c>
      <c r="K1373" s="17">
        <v>365064.44</v>
      </c>
      <c r="L1373" s="18">
        <v>7540663.05</v>
      </c>
      <c r="M1373" s="18">
        <v>365064.44</v>
      </c>
      <c r="N1373" s="14" t="s">
        <v>33</v>
      </c>
      <c r="O1373" s="17" t="s">
        <v>35</v>
      </c>
      <c r="P1373" s="17" t="s">
        <v>28</v>
      </c>
      <c r="Q1373" s="6">
        <f t="shared" si="1"/>
        <v>17.74423337</v>
      </c>
      <c r="R1373" s="6">
        <v>0.0</v>
      </c>
    </row>
    <row r="1374" ht="15.75" customHeight="1">
      <c r="A1374" s="15" t="s">
        <v>856</v>
      </c>
      <c r="B1374" s="15" t="s">
        <v>985</v>
      </c>
      <c r="C1374" s="15" t="s">
        <v>313</v>
      </c>
      <c r="D1374" s="6">
        <v>1.0</v>
      </c>
      <c r="E1374" s="6">
        <v>0.0</v>
      </c>
      <c r="F1374" s="15" t="s">
        <v>888</v>
      </c>
      <c r="G1374" s="7">
        <v>42092.0</v>
      </c>
      <c r="H1374" s="8">
        <v>0.3020833333333333</v>
      </c>
      <c r="I1374" s="16">
        <v>42092.302083333336</v>
      </c>
      <c r="J1374" s="17">
        <v>7540671.08</v>
      </c>
      <c r="K1374" s="17">
        <v>365048.53</v>
      </c>
      <c r="L1374" s="18">
        <v>7540671.08</v>
      </c>
      <c r="M1374" s="18">
        <v>365048.53</v>
      </c>
      <c r="N1374" s="14" t="s">
        <v>37</v>
      </c>
      <c r="O1374" s="17" t="s">
        <v>31</v>
      </c>
      <c r="P1374" s="17" t="s">
        <v>28</v>
      </c>
      <c r="Q1374" s="6">
        <f t="shared" si="1"/>
        <v>17.82158803</v>
      </c>
      <c r="R1374" s="6">
        <v>0.0</v>
      </c>
    </row>
    <row r="1375" ht="15.75" customHeight="1">
      <c r="A1375" s="15" t="s">
        <v>856</v>
      </c>
      <c r="B1375" s="15" t="s">
        <v>985</v>
      </c>
      <c r="C1375" s="15" t="s">
        <v>313</v>
      </c>
      <c r="D1375" s="6">
        <v>1.0</v>
      </c>
      <c r="E1375" s="6">
        <v>0.0</v>
      </c>
      <c r="F1375" s="15" t="s">
        <v>888</v>
      </c>
      <c r="G1375" s="7">
        <v>42092.0</v>
      </c>
      <c r="H1375" s="8">
        <v>0.3055555555555555</v>
      </c>
      <c r="I1375" s="16">
        <v>42092.305555555555</v>
      </c>
      <c r="J1375" s="17">
        <v>7540705.77</v>
      </c>
      <c r="K1375" s="17">
        <v>365022.01</v>
      </c>
      <c r="L1375" s="18">
        <v>7540705.77</v>
      </c>
      <c r="M1375" s="18">
        <v>365022.01</v>
      </c>
      <c r="N1375" s="14" t="s">
        <v>40</v>
      </c>
      <c r="O1375" s="17" t="s">
        <v>42</v>
      </c>
      <c r="P1375" s="17" t="s">
        <v>28</v>
      </c>
      <c r="Q1375" s="6">
        <f t="shared" si="1"/>
        <v>43.6658505</v>
      </c>
      <c r="R1375" s="6">
        <v>0.0</v>
      </c>
    </row>
    <row r="1376" ht="15.75" customHeight="1">
      <c r="A1376" s="15" t="s">
        <v>856</v>
      </c>
      <c r="B1376" s="15" t="s">
        <v>985</v>
      </c>
      <c r="C1376" s="15" t="s">
        <v>313</v>
      </c>
      <c r="D1376" s="6">
        <v>1.0</v>
      </c>
      <c r="E1376" s="6">
        <v>0.0</v>
      </c>
      <c r="F1376" s="15" t="s">
        <v>888</v>
      </c>
      <c r="G1376" s="7">
        <v>42092.0</v>
      </c>
      <c r="H1376" s="8">
        <v>0.3090277777777778</v>
      </c>
      <c r="I1376" s="16">
        <v>42092.30902777778</v>
      </c>
      <c r="J1376" s="17">
        <v>7540707.68</v>
      </c>
      <c r="K1376" s="17">
        <v>365020.63</v>
      </c>
      <c r="L1376" s="18">
        <v>7540707.68</v>
      </c>
      <c r="M1376" s="18">
        <v>365020.63</v>
      </c>
      <c r="N1376" s="14" t="s">
        <v>40</v>
      </c>
      <c r="O1376" s="17" t="s">
        <v>42</v>
      </c>
      <c r="P1376" s="17" t="s">
        <v>28</v>
      </c>
      <c r="Q1376" s="6">
        <f t="shared" si="1"/>
        <v>2.356374334</v>
      </c>
      <c r="R1376" s="6">
        <v>0.0</v>
      </c>
    </row>
    <row r="1377" ht="15.75" customHeight="1">
      <c r="A1377" s="15" t="s">
        <v>856</v>
      </c>
      <c r="B1377" s="15" t="s">
        <v>985</v>
      </c>
      <c r="C1377" s="15" t="s">
        <v>313</v>
      </c>
      <c r="D1377" s="6">
        <v>1.0</v>
      </c>
      <c r="E1377" s="6">
        <v>0.0</v>
      </c>
      <c r="F1377" s="15" t="s">
        <v>888</v>
      </c>
      <c r="G1377" s="7">
        <v>42092.0</v>
      </c>
      <c r="H1377" s="8">
        <v>0.3125</v>
      </c>
      <c r="I1377" s="16">
        <v>42092.3125</v>
      </c>
      <c r="J1377" s="17">
        <v>7540710.32</v>
      </c>
      <c r="K1377" s="17">
        <v>365022.65</v>
      </c>
      <c r="L1377" s="18">
        <v>7540710.32</v>
      </c>
      <c r="M1377" s="18">
        <v>365022.65</v>
      </c>
      <c r="N1377" s="14" t="s">
        <v>37</v>
      </c>
      <c r="O1377" s="17" t="s">
        <v>31</v>
      </c>
      <c r="P1377" s="17" t="s">
        <v>28</v>
      </c>
      <c r="Q1377" s="6">
        <f t="shared" si="1"/>
        <v>3.324154028</v>
      </c>
      <c r="R1377" s="6">
        <v>0.0</v>
      </c>
    </row>
    <row r="1378" ht="15.75" customHeight="1">
      <c r="A1378" s="15" t="s">
        <v>856</v>
      </c>
      <c r="B1378" s="15" t="s">
        <v>985</v>
      </c>
      <c r="C1378" s="15" t="s">
        <v>313</v>
      </c>
      <c r="D1378" s="6">
        <v>1.0</v>
      </c>
      <c r="E1378" s="6">
        <v>0.0</v>
      </c>
      <c r="F1378" s="15" t="s">
        <v>888</v>
      </c>
      <c r="G1378" s="7">
        <v>42092.0</v>
      </c>
      <c r="H1378" s="8">
        <v>0.3159722222222222</v>
      </c>
      <c r="I1378" s="16">
        <v>42092.31597222222</v>
      </c>
      <c r="J1378" s="17">
        <v>7540703.92</v>
      </c>
      <c r="K1378" s="17">
        <v>365016.18</v>
      </c>
      <c r="L1378" s="18">
        <v>7540703.92</v>
      </c>
      <c r="M1378" s="18">
        <v>365016.18</v>
      </c>
      <c r="N1378" s="24" t="s">
        <v>56</v>
      </c>
      <c r="O1378" s="17" t="s">
        <v>58</v>
      </c>
      <c r="P1378" s="17" t="s">
        <v>987</v>
      </c>
      <c r="Q1378" s="6">
        <f t="shared" si="1"/>
        <v>9.100598882</v>
      </c>
      <c r="R1378" s="6">
        <v>0.0</v>
      </c>
    </row>
    <row r="1379" ht="15.75" customHeight="1">
      <c r="A1379" s="15" t="s">
        <v>856</v>
      </c>
      <c r="B1379" s="15" t="s">
        <v>985</v>
      </c>
      <c r="C1379" s="15" t="s">
        <v>313</v>
      </c>
      <c r="D1379" s="6">
        <v>1.0</v>
      </c>
      <c r="E1379" s="6">
        <v>0.0</v>
      </c>
      <c r="F1379" s="15" t="s">
        <v>888</v>
      </c>
      <c r="G1379" s="7">
        <v>42092.0</v>
      </c>
      <c r="H1379" s="8">
        <v>0.3194444444444445</v>
      </c>
      <c r="I1379" s="16">
        <v>42092.319444444445</v>
      </c>
      <c r="J1379" s="17">
        <v>7540704.4</v>
      </c>
      <c r="K1379" s="17">
        <v>365018.1</v>
      </c>
      <c r="L1379" s="18">
        <v>7540704.4</v>
      </c>
      <c r="M1379" s="18">
        <v>365018.1</v>
      </c>
      <c r="N1379" s="14" t="s">
        <v>37</v>
      </c>
      <c r="O1379" s="17" t="s">
        <v>31</v>
      </c>
      <c r="P1379" s="17" t="s">
        <v>28</v>
      </c>
      <c r="Q1379" s="6">
        <f t="shared" si="1"/>
        <v>1.9790907</v>
      </c>
      <c r="R1379" s="6">
        <v>0.0</v>
      </c>
    </row>
    <row r="1380" ht="15.75" customHeight="1">
      <c r="A1380" s="15" t="s">
        <v>856</v>
      </c>
      <c r="B1380" s="15" t="s">
        <v>985</v>
      </c>
      <c r="C1380" s="15" t="s">
        <v>313</v>
      </c>
      <c r="D1380" s="6">
        <v>1.0</v>
      </c>
      <c r="E1380" s="6">
        <v>0.0</v>
      </c>
      <c r="F1380" s="15" t="s">
        <v>888</v>
      </c>
      <c r="G1380" s="7">
        <v>42092.0</v>
      </c>
      <c r="H1380" s="8">
        <v>0.3229166666666667</v>
      </c>
      <c r="I1380" s="16">
        <v>42092.322916666664</v>
      </c>
      <c r="J1380" s="17">
        <v>7540704.84</v>
      </c>
      <c r="K1380" s="17">
        <v>365020.08</v>
      </c>
      <c r="L1380" s="18">
        <v>7540704.84</v>
      </c>
      <c r="M1380" s="18">
        <v>365020.08</v>
      </c>
      <c r="N1380" s="14" t="s">
        <v>60</v>
      </c>
      <c r="O1380" s="17" t="s">
        <v>52</v>
      </c>
      <c r="P1380" s="17" t="s">
        <v>28</v>
      </c>
      <c r="Q1380" s="6">
        <f t="shared" si="1"/>
        <v>2.028299781</v>
      </c>
      <c r="R1380" s="6">
        <v>0.0</v>
      </c>
    </row>
    <row r="1381" ht="15.75" customHeight="1">
      <c r="A1381" s="15" t="s">
        <v>856</v>
      </c>
      <c r="B1381" s="15" t="s">
        <v>985</v>
      </c>
      <c r="C1381" s="15" t="s">
        <v>313</v>
      </c>
      <c r="D1381" s="6">
        <v>1.0</v>
      </c>
      <c r="E1381" s="6">
        <v>0.0</v>
      </c>
      <c r="F1381" s="15" t="s">
        <v>888</v>
      </c>
      <c r="G1381" s="7">
        <v>42092.0</v>
      </c>
      <c r="H1381" s="8">
        <v>0.3263888888888889</v>
      </c>
      <c r="I1381" s="16">
        <v>42092.32638888889</v>
      </c>
      <c r="J1381" s="17">
        <v>7540691.3</v>
      </c>
      <c r="K1381" s="17">
        <v>365019.52</v>
      </c>
      <c r="L1381" s="18">
        <v>7540691.3</v>
      </c>
      <c r="M1381" s="18">
        <v>365019.52</v>
      </c>
      <c r="N1381" s="24" t="s">
        <v>56</v>
      </c>
      <c r="O1381" s="17" t="s">
        <v>58</v>
      </c>
      <c r="P1381" s="17" t="s">
        <v>988</v>
      </c>
      <c r="Q1381" s="6">
        <f t="shared" si="1"/>
        <v>13.55157555</v>
      </c>
      <c r="R1381" s="6">
        <v>0.0</v>
      </c>
    </row>
    <row r="1382" ht="15.75" customHeight="1">
      <c r="A1382" s="15" t="s">
        <v>856</v>
      </c>
      <c r="B1382" s="15" t="s">
        <v>985</v>
      </c>
      <c r="C1382" s="15" t="s">
        <v>313</v>
      </c>
      <c r="D1382" s="6">
        <v>1.0</v>
      </c>
      <c r="E1382" s="6">
        <v>0.0</v>
      </c>
      <c r="F1382" s="15" t="s">
        <v>888</v>
      </c>
      <c r="G1382" s="7">
        <v>42092.0</v>
      </c>
      <c r="H1382" s="8">
        <v>0.3298611111111111</v>
      </c>
      <c r="I1382" s="16">
        <v>42092.32986111111</v>
      </c>
      <c r="J1382" s="17">
        <v>7540679.18</v>
      </c>
      <c r="K1382" s="17">
        <v>365001.49</v>
      </c>
      <c r="L1382" s="18">
        <v>7540679.18</v>
      </c>
      <c r="M1382" s="18">
        <v>365001.49</v>
      </c>
      <c r="N1382" s="14" t="s">
        <v>37</v>
      </c>
      <c r="O1382" s="17" t="s">
        <v>31</v>
      </c>
      <c r="P1382" s="17" t="s">
        <v>28</v>
      </c>
      <c r="Q1382" s="6">
        <f t="shared" si="1"/>
        <v>21.72499252</v>
      </c>
      <c r="R1382" s="6">
        <v>0.0</v>
      </c>
    </row>
    <row r="1383" ht="15.75" customHeight="1">
      <c r="A1383" s="15" t="s">
        <v>856</v>
      </c>
      <c r="B1383" s="15" t="s">
        <v>985</v>
      </c>
      <c r="C1383" s="15" t="s">
        <v>313</v>
      </c>
      <c r="D1383" s="6">
        <v>1.0</v>
      </c>
      <c r="E1383" s="6">
        <v>0.0</v>
      </c>
      <c r="F1383" s="15" t="s">
        <v>888</v>
      </c>
      <c r="G1383" s="7">
        <v>42092.0</v>
      </c>
      <c r="H1383" s="8">
        <v>0.3333333333333333</v>
      </c>
      <c r="I1383" s="16">
        <v>42092.333333333336</v>
      </c>
      <c r="J1383" s="17">
        <v>7540668.62</v>
      </c>
      <c r="K1383" s="17">
        <v>364975.86</v>
      </c>
      <c r="L1383" s="18">
        <v>7540668.62</v>
      </c>
      <c r="M1383" s="18">
        <v>364975.86</v>
      </c>
      <c r="N1383" s="14" t="s">
        <v>40</v>
      </c>
      <c r="O1383" s="17" t="s">
        <v>42</v>
      </c>
      <c r="P1383" s="17" t="s">
        <v>28</v>
      </c>
      <c r="Q1383" s="6">
        <f t="shared" si="1"/>
        <v>27.72021825</v>
      </c>
      <c r="R1383" s="6">
        <v>0.0</v>
      </c>
    </row>
    <row r="1384" ht="15.75" customHeight="1">
      <c r="A1384" s="15" t="s">
        <v>856</v>
      </c>
      <c r="B1384" s="15" t="s">
        <v>985</v>
      </c>
      <c r="C1384" s="15" t="s">
        <v>313</v>
      </c>
      <c r="D1384" s="6">
        <v>1.0</v>
      </c>
      <c r="E1384" s="6">
        <v>0.0</v>
      </c>
      <c r="F1384" s="15" t="s">
        <v>888</v>
      </c>
      <c r="G1384" s="7">
        <v>42092.0</v>
      </c>
      <c r="H1384" s="8">
        <v>0.3368055555555556</v>
      </c>
      <c r="I1384" s="16">
        <v>42092.336805555555</v>
      </c>
      <c r="J1384" s="17">
        <v>7540626.6</v>
      </c>
      <c r="K1384" s="17">
        <v>364968.08</v>
      </c>
      <c r="L1384" s="18">
        <v>7540626.6</v>
      </c>
      <c r="M1384" s="18">
        <v>364968.08</v>
      </c>
      <c r="N1384" s="24" t="s">
        <v>56</v>
      </c>
      <c r="O1384" s="17" t="s">
        <v>58</v>
      </c>
      <c r="P1384" s="17" t="s">
        <v>989</v>
      </c>
      <c r="Q1384" s="6">
        <f t="shared" si="1"/>
        <v>42.73416432</v>
      </c>
      <c r="R1384" s="6">
        <v>0.0</v>
      </c>
    </row>
    <row r="1385" ht="15.75" customHeight="1">
      <c r="A1385" s="15" t="s">
        <v>856</v>
      </c>
      <c r="B1385" s="15" t="s">
        <v>985</v>
      </c>
      <c r="C1385" s="15" t="s">
        <v>313</v>
      </c>
      <c r="D1385" s="6">
        <v>1.0</v>
      </c>
      <c r="E1385" s="6">
        <v>0.0</v>
      </c>
      <c r="F1385" s="15" t="s">
        <v>888</v>
      </c>
      <c r="G1385" s="7">
        <v>42092.0</v>
      </c>
      <c r="H1385" s="8">
        <v>0.34027777777777773</v>
      </c>
      <c r="I1385" s="16">
        <v>42092.34027777778</v>
      </c>
      <c r="J1385" s="17">
        <v>7540626.6</v>
      </c>
      <c r="K1385" s="17">
        <v>364968.08</v>
      </c>
      <c r="L1385" s="18">
        <v>7540626.6</v>
      </c>
      <c r="M1385" s="18">
        <v>364968.08</v>
      </c>
      <c r="N1385" s="24" t="s">
        <v>56</v>
      </c>
      <c r="O1385" s="17" t="s">
        <v>58</v>
      </c>
      <c r="P1385" s="17" t="s">
        <v>989</v>
      </c>
      <c r="Q1385" s="6">
        <f t="shared" si="1"/>
        <v>0</v>
      </c>
      <c r="R1385" s="6">
        <v>0.0</v>
      </c>
    </row>
    <row r="1386" ht="15.75" customHeight="1">
      <c r="A1386" s="15" t="s">
        <v>856</v>
      </c>
      <c r="B1386" s="15" t="s">
        <v>985</v>
      </c>
      <c r="C1386" s="15" t="s">
        <v>313</v>
      </c>
      <c r="D1386" s="6">
        <v>1.0</v>
      </c>
      <c r="E1386" s="6">
        <v>0.0</v>
      </c>
      <c r="F1386" s="15" t="s">
        <v>888</v>
      </c>
      <c r="G1386" s="7">
        <v>42092.0</v>
      </c>
      <c r="H1386" s="8">
        <v>0.34375</v>
      </c>
      <c r="I1386" s="16">
        <v>42092.34375</v>
      </c>
      <c r="J1386" s="17">
        <v>7540626.6</v>
      </c>
      <c r="K1386" s="17">
        <v>364968.08</v>
      </c>
      <c r="L1386" s="18">
        <v>7540626.6</v>
      </c>
      <c r="M1386" s="18">
        <v>364968.08</v>
      </c>
      <c r="N1386" s="24" t="s">
        <v>56</v>
      </c>
      <c r="O1386" s="17" t="s">
        <v>58</v>
      </c>
      <c r="P1386" s="17" t="s">
        <v>989</v>
      </c>
      <c r="Q1386" s="6">
        <f t="shared" si="1"/>
        <v>0</v>
      </c>
      <c r="R1386" s="6">
        <v>0.0</v>
      </c>
    </row>
    <row r="1387" ht="15.75" customHeight="1">
      <c r="A1387" s="15" t="s">
        <v>856</v>
      </c>
      <c r="B1387" s="15" t="s">
        <v>985</v>
      </c>
      <c r="C1387" s="15" t="s">
        <v>313</v>
      </c>
      <c r="D1387" s="6">
        <v>1.0</v>
      </c>
      <c r="E1387" s="6">
        <v>0.0</v>
      </c>
      <c r="F1387" s="15" t="s">
        <v>888</v>
      </c>
      <c r="G1387" s="7">
        <v>42092.0</v>
      </c>
      <c r="H1387" s="8">
        <v>0.34722222222222227</v>
      </c>
      <c r="I1387" s="16">
        <v>42092.34722222222</v>
      </c>
      <c r="J1387" s="17">
        <v>7540626.6</v>
      </c>
      <c r="K1387" s="17">
        <v>364968.08</v>
      </c>
      <c r="L1387" s="18">
        <v>7540626.6</v>
      </c>
      <c r="M1387" s="18">
        <v>364968.08</v>
      </c>
      <c r="N1387" s="23" t="s">
        <v>56</v>
      </c>
      <c r="O1387" s="17" t="s">
        <v>58</v>
      </c>
      <c r="P1387" s="17" t="s">
        <v>989</v>
      </c>
      <c r="Q1387" s="6">
        <f t="shared" si="1"/>
        <v>0</v>
      </c>
      <c r="R1387" s="6">
        <v>0.0</v>
      </c>
    </row>
    <row r="1388" ht="15.75" customHeight="1">
      <c r="A1388" s="15" t="s">
        <v>856</v>
      </c>
      <c r="B1388" s="15" t="s">
        <v>985</v>
      </c>
      <c r="C1388" s="15" t="s">
        <v>313</v>
      </c>
      <c r="D1388" s="6">
        <v>1.0</v>
      </c>
      <c r="E1388" s="6">
        <v>0.0</v>
      </c>
      <c r="F1388" s="15" t="s">
        <v>888</v>
      </c>
      <c r="G1388" s="7">
        <v>42092.0</v>
      </c>
      <c r="H1388" s="8">
        <v>0.3506944444444444</v>
      </c>
      <c r="I1388" s="16">
        <v>42092.350694444445</v>
      </c>
      <c r="J1388" s="17">
        <v>7540626.6</v>
      </c>
      <c r="K1388" s="17">
        <v>364968.08</v>
      </c>
      <c r="L1388" s="18">
        <v>7540626.6</v>
      </c>
      <c r="M1388" s="18">
        <v>364968.08</v>
      </c>
      <c r="N1388" s="24" t="s">
        <v>56</v>
      </c>
      <c r="O1388" s="17" t="s">
        <v>58</v>
      </c>
      <c r="P1388" s="17" t="s">
        <v>989</v>
      </c>
      <c r="Q1388" s="6">
        <f t="shared" si="1"/>
        <v>0</v>
      </c>
      <c r="R1388" s="6">
        <v>0.0</v>
      </c>
    </row>
    <row r="1389" ht="15.75" customHeight="1">
      <c r="A1389" s="15" t="s">
        <v>856</v>
      </c>
      <c r="B1389" s="15" t="s">
        <v>985</v>
      </c>
      <c r="C1389" s="15" t="s">
        <v>313</v>
      </c>
      <c r="D1389" s="6">
        <v>1.0</v>
      </c>
      <c r="E1389" s="6">
        <v>0.0</v>
      </c>
      <c r="F1389" s="15" t="s">
        <v>888</v>
      </c>
      <c r="G1389" s="7">
        <v>42092.0</v>
      </c>
      <c r="H1389" s="8">
        <v>0.3541666666666667</v>
      </c>
      <c r="I1389" s="16">
        <v>42092.354166666664</v>
      </c>
      <c r="J1389" s="17">
        <v>7540625.52</v>
      </c>
      <c r="K1389" s="17">
        <v>364954.33</v>
      </c>
      <c r="L1389" s="18">
        <v>7540625.52</v>
      </c>
      <c r="M1389" s="18">
        <v>364954.33</v>
      </c>
      <c r="N1389" s="14" t="s">
        <v>33</v>
      </c>
      <c r="O1389" s="17" t="s">
        <v>35</v>
      </c>
      <c r="P1389" s="17" t="s">
        <v>28</v>
      </c>
      <c r="Q1389" s="6">
        <f t="shared" si="1"/>
        <v>13.79234933</v>
      </c>
      <c r="R1389" s="6">
        <v>0.0</v>
      </c>
    </row>
    <row r="1390" ht="15.75" customHeight="1">
      <c r="A1390" s="15" t="s">
        <v>856</v>
      </c>
      <c r="B1390" s="15" t="s">
        <v>985</v>
      </c>
      <c r="C1390" s="15" t="s">
        <v>313</v>
      </c>
      <c r="D1390" s="6">
        <v>1.0</v>
      </c>
      <c r="E1390" s="6">
        <v>0.0</v>
      </c>
      <c r="F1390" s="15" t="s">
        <v>888</v>
      </c>
      <c r="G1390" s="7">
        <v>42092.0</v>
      </c>
      <c r="H1390" s="8">
        <v>0.3576388888888889</v>
      </c>
      <c r="I1390" s="16">
        <v>42092.35763888889</v>
      </c>
      <c r="J1390" s="17">
        <v>7540650.98</v>
      </c>
      <c r="K1390" s="17">
        <v>364913.4</v>
      </c>
      <c r="L1390" s="18">
        <v>7540650.98</v>
      </c>
      <c r="M1390" s="18">
        <v>364913.4</v>
      </c>
      <c r="N1390" s="14" t="s">
        <v>37</v>
      </c>
      <c r="O1390" s="17" t="s">
        <v>31</v>
      </c>
      <c r="P1390" s="17" t="s">
        <v>28</v>
      </c>
      <c r="Q1390" s="6">
        <f t="shared" si="1"/>
        <v>48.20245326</v>
      </c>
      <c r="R1390" s="6">
        <v>0.0</v>
      </c>
    </row>
    <row r="1391" ht="15.75" customHeight="1">
      <c r="A1391" s="15" t="s">
        <v>856</v>
      </c>
      <c r="B1391" s="15" t="s">
        <v>985</v>
      </c>
      <c r="C1391" s="15" t="s">
        <v>313</v>
      </c>
      <c r="D1391" s="6">
        <v>1.0</v>
      </c>
      <c r="E1391" s="6">
        <v>0.0</v>
      </c>
      <c r="F1391" s="15" t="s">
        <v>888</v>
      </c>
      <c r="G1391" s="7">
        <v>42092.0</v>
      </c>
      <c r="H1391" s="8">
        <v>0.3611111111111111</v>
      </c>
      <c r="I1391" s="16">
        <v>42092.36111111111</v>
      </c>
      <c r="J1391" s="17">
        <v>7540703.98</v>
      </c>
      <c r="K1391" s="17">
        <v>364904.21</v>
      </c>
      <c r="L1391" s="18">
        <v>7540703.98</v>
      </c>
      <c r="M1391" s="18">
        <v>364904.21</v>
      </c>
      <c r="N1391" s="23" t="s">
        <v>56</v>
      </c>
      <c r="O1391" s="17" t="s">
        <v>58</v>
      </c>
      <c r="P1391" s="17" t="s">
        <v>990</v>
      </c>
      <c r="Q1391" s="6">
        <f t="shared" si="1"/>
        <v>53.79085517</v>
      </c>
      <c r="R1391" s="6">
        <v>0.0</v>
      </c>
    </row>
    <row r="1392" ht="15.75" customHeight="1">
      <c r="A1392" s="15" t="s">
        <v>856</v>
      </c>
      <c r="B1392" s="15" t="s">
        <v>985</v>
      </c>
      <c r="C1392" s="15" t="s">
        <v>313</v>
      </c>
      <c r="D1392" s="6">
        <v>1.0</v>
      </c>
      <c r="E1392" s="6">
        <v>0.0</v>
      </c>
      <c r="F1392" s="15" t="s">
        <v>888</v>
      </c>
      <c r="G1392" s="7">
        <v>42092.0</v>
      </c>
      <c r="H1392" s="8">
        <v>0.3645833333333333</v>
      </c>
      <c r="I1392" s="16">
        <v>42092.364583333336</v>
      </c>
      <c r="J1392" s="17">
        <v>7540703.98</v>
      </c>
      <c r="K1392" s="17">
        <v>364904.21</v>
      </c>
      <c r="L1392" s="18">
        <v>7540703.98</v>
      </c>
      <c r="M1392" s="18">
        <v>364904.21</v>
      </c>
      <c r="N1392" s="24" t="s">
        <v>56</v>
      </c>
      <c r="O1392" s="17" t="s">
        <v>58</v>
      </c>
      <c r="P1392" s="17" t="s">
        <v>990</v>
      </c>
      <c r="Q1392" s="6">
        <f t="shared" si="1"/>
        <v>0</v>
      </c>
      <c r="R1392" s="6">
        <v>0.0</v>
      </c>
    </row>
    <row r="1393" ht="15.75" customHeight="1">
      <c r="A1393" s="15" t="s">
        <v>856</v>
      </c>
      <c r="B1393" s="15" t="s">
        <v>985</v>
      </c>
      <c r="C1393" s="15" t="s">
        <v>313</v>
      </c>
      <c r="D1393" s="6">
        <v>1.0</v>
      </c>
      <c r="E1393" s="6">
        <v>0.0</v>
      </c>
      <c r="F1393" s="15" t="s">
        <v>888</v>
      </c>
      <c r="G1393" s="7">
        <v>42092.0</v>
      </c>
      <c r="H1393" s="8">
        <v>0.3680555555555556</v>
      </c>
      <c r="I1393" s="16">
        <v>42092.368055555555</v>
      </c>
      <c r="J1393" s="17">
        <v>7540703.98</v>
      </c>
      <c r="K1393" s="17">
        <v>364904.21</v>
      </c>
      <c r="L1393" s="18">
        <v>7540703.98</v>
      </c>
      <c r="M1393" s="18">
        <v>364904.21</v>
      </c>
      <c r="N1393" s="23" t="s">
        <v>56</v>
      </c>
      <c r="O1393" s="17" t="s">
        <v>58</v>
      </c>
      <c r="P1393" s="17" t="s">
        <v>990</v>
      </c>
      <c r="Q1393" s="6">
        <f t="shared" si="1"/>
        <v>0</v>
      </c>
      <c r="R1393" s="6">
        <v>0.0</v>
      </c>
    </row>
    <row r="1394" ht="15.75" customHeight="1">
      <c r="A1394" s="15" t="s">
        <v>856</v>
      </c>
      <c r="B1394" s="15" t="s">
        <v>985</v>
      </c>
      <c r="C1394" s="15" t="s">
        <v>313</v>
      </c>
      <c r="D1394" s="6">
        <v>1.0</v>
      </c>
      <c r="E1394" s="6">
        <v>0.0</v>
      </c>
      <c r="F1394" s="15" t="s">
        <v>888</v>
      </c>
      <c r="G1394" s="7">
        <v>42092.0</v>
      </c>
      <c r="H1394" s="8">
        <v>0.37152777777777773</v>
      </c>
      <c r="I1394" s="16">
        <v>42092.37152777778</v>
      </c>
      <c r="J1394" s="17">
        <v>7540703.98</v>
      </c>
      <c r="K1394" s="17">
        <v>364904.21</v>
      </c>
      <c r="L1394" s="18">
        <v>7540703.98</v>
      </c>
      <c r="M1394" s="18">
        <v>364904.21</v>
      </c>
      <c r="N1394" s="24" t="s">
        <v>56</v>
      </c>
      <c r="O1394" s="17" t="s">
        <v>58</v>
      </c>
      <c r="P1394" s="17" t="s">
        <v>990</v>
      </c>
      <c r="Q1394" s="6">
        <f t="shared" si="1"/>
        <v>0</v>
      </c>
      <c r="R1394" s="6">
        <v>0.0</v>
      </c>
    </row>
    <row r="1395" ht="15.75" customHeight="1">
      <c r="A1395" s="15" t="s">
        <v>856</v>
      </c>
      <c r="B1395" s="15" t="s">
        <v>985</v>
      </c>
      <c r="C1395" s="15" t="s">
        <v>313</v>
      </c>
      <c r="D1395" s="6">
        <v>1.0</v>
      </c>
      <c r="E1395" s="6">
        <v>0.0</v>
      </c>
      <c r="F1395" s="15" t="s">
        <v>888</v>
      </c>
      <c r="G1395" s="7">
        <v>42092.0</v>
      </c>
      <c r="H1395" s="8">
        <v>0.375</v>
      </c>
      <c r="I1395" s="16">
        <v>42092.375</v>
      </c>
      <c r="J1395" s="17">
        <v>7540758.73</v>
      </c>
      <c r="K1395" s="17">
        <v>364901.58</v>
      </c>
      <c r="L1395" s="18">
        <v>7540758.73</v>
      </c>
      <c r="M1395" s="18">
        <v>364901.58</v>
      </c>
      <c r="N1395" s="14" t="s">
        <v>37</v>
      </c>
      <c r="O1395" s="17" t="s">
        <v>31</v>
      </c>
      <c r="P1395" s="17" t="s">
        <v>28</v>
      </c>
      <c r="Q1395" s="6">
        <f t="shared" si="1"/>
        <v>54.81313164</v>
      </c>
      <c r="R1395" s="6">
        <v>0.0</v>
      </c>
    </row>
    <row r="1396" ht="15.75" customHeight="1">
      <c r="A1396" s="15" t="s">
        <v>856</v>
      </c>
      <c r="B1396" s="15" t="s">
        <v>985</v>
      </c>
      <c r="C1396" s="15" t="s">
        <v>313</v>
      </c>
      <c r="D1396" s="6">
        <v>1.0</v>
      </c>
      <c r="E1396" s="6">
        <v>0.0</v>
      </c>
      <c r="F1396" s="15" t="s">
        <v>888</v>
      </c>
      <c r="G1396" s="7">
        <v>42092.0</v>
      </c>
      <c r="H1396" s="8">
        <v>0.37847222222222227</v>
      </c>
      <c r="I1396" s="16">
        <v>42092.37847222222</v>
      </c>
      <c r="J1396" s="17">
        <v>7540810.72</v>
      </c>
      <c r="K1396" s="17">
        <v>364905.94</v>
      </c>
      <c r="L1396" s="18">
        <v>7540810.72</v>
      </c>
      <c r="M1396" s="18">
        <v>364905.94</v>
      </c>
      <c r="N1396" s="21" t="s">
        <v>68</v>
      </c>
      <c r="O1396" s="17" t="s">
        <v>45</v>
      </c>
      <c r="P1396" s="17" t="s">
        <v>28</v>
      </c>
      <c r="Q1396" s="6">
        <f t="shared" si="1"/>
        <v>52.17249946</v>
      </c>
      <c r="R1396" s="6">
        <v>0.0</v>
      </c>
    </row>
    <row r="1397" ht="15.75" customHeight="1">
      <c r="A1397" s="15" t="s">
        <v>856</v>
      </c>
      <c r="B1397" s="15" t="s">
        <v>985</v>
      </c>
      <c r="C1397" s="15" t="s">
        <v>313</v>
      </c>
      <c r="D1397" s="6">
        <v>1.0</v>
      </c>
      <c r="E1397" s="6">
        <v>0.0</v>
      </c>
      <c r="F1397" s="15" t="s">
        <v>888</v>
      </c>
      <c r="G1397" s="7">
        <v>42092.0</v>
      </c>
      <c r="H1397" s="8">
        <v>0.3819444444444444</v>
      </c>
      <c r="I1397" s="16">
        <v>42092.381944444445</v>
      </c>
      <c r="J1397" s="17">
        <v>7540807.43</v>
      </c>
      <c r="K1397" s="17">
        <v>364923.47</v>
      </c>
      <c r="L1397" s="18">
        <v>7540807.43</v>
      </c>
      <c r="M1397" s="18">
        <v>364923.47</v>
      </c>
      <c r="N1397" s="23" t="s">
        <v>56</v>
      </c>
      <c r="O1397" s="17" t="s">
        <v>58</v>
      </c>
      <c r="P1397" s="17" t="s">
        <v>991</v>
      </c>
      <c r="Q1397" s="6">
        <f t="shared" si="1"/>
        <v>17.83605898</v>
      </c>
      <c r="R1397" s="6">
        <v>0.0</v>
      </c>
    </row>
    <row r="1398" ht="15.75" customHeight="1">
      <c r="A1398" s="15" t="s">
        <v>856</v>
      </c>
      <c r="B1398" s="15" t="s">
        <v>985</v>
      </c>
      <c r="C1398" s="15" t="s">
        <v>313</v>
      </c>
      <c r="D1398" s="6">
        <v>1.0</v>
      </c>
      <c r="E1398" s="6">
        <v>0.0</v>
      </c>
      <c r="F1398" s="15" t="s">
        <v>888</v>
      </c>
      <c r="G1398" s="7">
        <v>42092.0</v>
      </c>
      <c r="H1398" s="8">
        <v>0.3854166666666667</v>
      </c>
      <c r="I1398" s="16">
        <v>42092.385416666664</v>
      </c>
      <c r="J1398" s="17">
        <v>7540815.99</v>
      </c>
      <c r="K1398" s="17">
        <v>364951.38</v>
      </c>
      <c r="L1398" s="18">
        <v>7540815.99</v>
      </c>
      <c r="M1398" s="18">
        <v>364951.38</v>
      </c>
      <c r="N1398" s="14" t="s">
        <v>33</v>
      </c>
      <c r="O1398" s="17" t="s">
        <v>35</v>
      </c>
      <c r="P1398" s="17" t="s">
        <v>28</v>
      </c>
      <c r="Q1398" s="6">
        <f t="shared" si="1"/>
        <v>29.193179</v>
      </c>
      <c r="R1398" s="6">
        <v>0.0</v>
      </c>
    </row>
    <row r="1399" ht="15.75" customHeight="1">
      <c r="A1399" s="15" t="s">
        <v>856</v>
      </c>
      <c r="B1399" s="15" t="s">
        <v>985</v>
      </c>
      <c r="C1399" s="15" t="s">
        <v>313</v>
      </c>
      <c r="D1399" s="6">
        <v>1.0</v>
      </c>
      <c r="E1399" s="6">
        <v>0.0</v>
      </c>
      <c r="F1399" s="15" t="s">
        <v>888</v>
      </c>
      <c r="G1399" s="7">
        <v>42092.0</v>
      </c>
      <c r="H1399" s="8">
        <v>0.3888888888888889</v>
      </c>
      <c r="I1399" s="16">
        <v>42092.38888888889</v>
      </c>
      <c r="J1399" s="17">
        <v>7540837.77</v>
      </c>
      <c r="K1399" s="17">
        <v>364965.36</v>
      </c>
      <c r="L1399" s="18">
        <v>7540837.77</v>
      </c>
      <c r="M1399" s="18">
        <v>364965.36</v>
      </c>
      <c r="N1399" s="14" t="s">
        <v>33</v>
      </c>
      <c r="O1399" s="17" t="s">
        <v>35</v>
      </c>
      <c r="P1399" s="17" t="s">
        <v>28</v>
      </c>
      <c r="Q1399" s="6">
        <f t="shared" si="1"/>
        <v>25.8806646</v>
      </c>
      <c r="R1399" s="6">
        <v>0.0</v>
      </c>
    </row>
    <row r="1400" ht="15.75" customHeight="1">
      <c r="A1400" s="15" t="s">
        <v>856</v>
      </c>
      <c r="B1400" s="15" t="s">
        <v>985</v>
      </c>
      <c r="C1400" s="15" t="s">
        <v>313</v>
      </c>
      <c r="D1400" s="6">
        <v>1.0</v>
      </c>
      <c r="E1400" s="6">
        <v>0.0</v>
      </c>
      <c r="F1400" s="15" t="s">
        <v>888</v>
      </c>
      <c r="G1400" s="7">
        <v>42092.0</v>
      </c>
      <c r="H1400" s="8">
        <v>0.3923611111111111</v>
      </c>
      <c r="I1400" s="16">
        <v>42092.39236111111</v>
      </c>
      <c r="J1400" s="17">
        <v>7540865.48</v>
      </c>
      <c r="K1400" s="17">
        <v>364980.17</v>
      </c>
      <c r="L1400" s="18">
        <v>7540865.48</v>
      </c>
      <c r="M1400" s="18">
        <v>364980.17</v>
      </c>
      <c r="N1400" s="14" t="s">
        <v>33</v>
      </c>
      <c r="O1400" s="17" t="s">
        <v>35</v>
      </c>
      <c r="P1400" s="17" t="s">
        <v>28</v>
      </c>
      <c r="Q1400" s="6">
        <f t="shared" si="1"/>
        <v>31.41942393</v>
      </c>
      <c r="R1400" s="6">
        <v>0.0</v>
      </c>
    </row>
    <row r="1401" ht="15.75" customHeight="1">
      <c r="A1401" s="15" t="s">
        <v>856</v>
      </c>
      <c r="B1401" s="15" t="s">
        <v>985</v>
      </c>
      <c r="C1401" s="15" t="s">
        <v>313</v>
      </c>
      <c r="D1401" s="6">
        <v>1.0</v>
      </c>
      <c r="E1401" s="6">
        <v>0.0</v>
      </c>
      <c r="F1401" s="15" t="s">
        <v>888</v>
      </c>
      <c r="G1401" s="7">
        <v>42092.0</v>
      </c>
      <c r="H1401" s="8">
        <v>0.3958333333333333</v>
      </c>
      <c r="I1401" s="16">
        <v>42092.395833333336</v>
      </c>
      <c r="J1401" s="17">
        <v>7540877.99</v>
      </c>
      <c r="K1401" s="17">
        <v>364985.32</v>
      </c>
      <c r="L1401" s="18">
        <v>7540877.99</v>
      </c>
      <c r="M1401" s="18">
        <v>364985.32</v>
      </c>
      <c r="N1401" s="14" t="s">
        <v>40</v>
      </c>
      <c r="O1401" s="17" t="s">
        <v>42</v>
      </c>
      <c r="P1401" s="17" t="s">
        <v>28</v>
      </c>
      <c r="Q1401" s="6">
        <f t="shared" si="1"/>
        <v>13.52858455</v>
      </c>
      <c r="R1401" s="6">
        <v>0.0</v>
      </c>
    </row>
    <row r="1402" ht="15.75" customHeight="1">
      <c r="A1402" s="15" t="s">
        <v>856</v>
      </c>
      <c r="B1402" s="15" t="s">
        <v>985</v>
      </c>
      <c r="C1402" s="15" t="s">
        <v>313</v>
      </c>
      <c r="D1402" s="6">
        <v>1.0</v>
      </c>
      <c r="E1402" s="6">
        <v>0.0</v>
      </c>
      <c r="F1402" s="15" t="s">
        <v>888</v>
      </c>
      <c r="G1402" s="7">
        <v>42092.0</v>
      </c>
      <c r="H1402" s="8">
        <v>0.3993055555555556</v>
      </c>
      <c r="I1402" s="16">
        <v>42092.399305555555</v>
      </c>
      <c r="J1402" s="17">
        <v>7540935.09</v>
      </c>
      <c r="K1402" s="17">
        <v>364990.71</v>
      </c>
      <c r="L1402" s="18">
        <v>7540935.09</v>
      </c>
      <c r="M1402" s="18">
        <v>364990.71</v>
      </c>
      <c r="N1402" s="14" t="s">
        <v>37</v>
      </c>
      <c r="O1402" s="17" t="s">
        <v>31</v>
      </c>
      <c r="P1402" s="17" t="s">
        <v>28</v>
      </c>
      <c r="Q1402" s="6">
        <f t="shared" si="1"/>
        <v>57.35383248</v>
      </c>
      <c r="R1402" s="6">
        <v>0.0</v>
      </c>
    </row>
    <row r="1403" ht="15.75" customHeight="1">
      <c r="A1403" s="15" t="s">
        <v>856</v>
      </c>
      <c r="B1403" s="15" t="s">
        <v>985</v>
      </c>
      <c r="C1403" s="15" t="s">
        <v>313</v>
      </c>
      <c r="D1403" s="6">
        <v>1.0</v>
      </c>
      <c r="E1403" s="6">
        <v>0.0</v>
      </c>
      <c r="F1403" s="15" t="s">
        <v>888</v>
      </c>
      <c r="G1403" s="7">
        <v>42092.0</v>
      </c>
      <c r="H1403" s="8">
        <v>0.40277777777777773</v>
      </c>
      <c r="I1403" s="16">
        <v>42092.40277777778</v>
      </c>
      <c r="J1403" s="17">
        <v>7540953.13</v>
      </c>
      <c r="K1403" s="17">
        <v>365007.35</v>
      </c>
      <c r="L1403" s="18">
        <v>7540953.13</v>
      </c>
      <c r="M1403" s="18">
        <v>365007.35</v>
      </c>
      <c r="N1403" s="14" t="s">
        <v>40</v>
      </c>
      <c r="O1403" s="17" t="s">
        <v>42</v>
      </c>
      <c r="P1403" s="17" t="s">
        <v>28</v>
      </c>
      <c r="Q1403" s="6">
        <f t="shared" si="1"/>
        <v>24.54243672</v>
      </c>
      <c r="R1403" s="6">
        <v>0.0</v>
      </c>
    </row>
    <row r="1404" ht="15.75" customHeight="1">
      <c r="A1404" s="15" t="s">
        <v>856</v>
      </c>
      <c r="B1404" s="15" t="s">
        <v>985</v>
      </c>
      <c r="C1404" s="15" t="s">
        <v>313</v>
      </c>
      <c r="D1404" s="6">
        <v>1.0</v>
      </c>
      <c r="E1404" s="6">
        <v>0.0</v>
      </c>
      <c r="F1404" s="15" t="s">
        <v>888</v>
      </c>
      <c r="G1404" s="7">
        <v>42092.0</v>
      </c>
      <c r="H1404" s="8">
        <v>0.40625</v>
      </c>
      <c r="I1404" s="16">
        <v>42092.40625</v>
      </c>
      <c r="J1404" s="17">
        <v>7540990.49</v>
      </c>
      <c r="K1404" s="17">
        <v>365015.19</v>
      </c>
      <c r="L1404" s="18">
        <v>7540990.49</v>
      </c>
      <c r="M1404" s="18">
        <v>365015.19</v>
      </c>
      <c r="N1404" s="14" t="s">
        <v>40</v>
      </c>
      <c r="O1404" s="17" t="s">
        <v>42</v>
      </c>
      <c r="P1404" s="17" t="s">
        <v>28</v>
      </c>
      <c r="Q1404" s="6">
        <f t="shared" si="1"/>
        <v>38.17375014</v>
      </c>
      <c r="R1404" s="6">
        <v>0.0</v>
      </c>
    </row>
    <row r="1405" ht="15.75" customHeight="1">
      <c r="A1405" s="15" t="s">
        <v>856</v>
      </c>
      <c r="B1405" s="15" t="s">
        <v>985</v>
      </c>
      <c r="C1405" s="15" t="s">
        <v>313</v>
      </c>
      <c r="D1405" s="6">
        <v>1.0</v>
      </c>
      <c r="E1405" s="6">
        <v>0.0</v>
      </c>
      <c r="F1405" s="15" t="s">
        <v>888</v>
      </c>
      <c r="G1405" s="7">
        <v>42092.0</v>
      </c>
      <c r="H1405" s="8">
        <v>0.40972222222222227</v>
      </c>
      <c r="I1405" s="16">
        <v>42092.40972222222</v>
      </c>
      <c r="J1405" s="17">
        <v>7541019.91</v>
      </c>
      <c r="K1405" s="17">
        <v>365015.59</v>
      </c>
      <c r="L1405" s="18">
        <v>7541019.91</v>
      </c>
      <c r="M1405" s="18">
        <v>365015.59</v>
      </c>
      <c r="N1405" s="14" t="s">
        <v>60</v>
      </c>
      <c r="O1405" s="17" t="s">
        <v>52</v>
      </c>
      <c r="P1405" s="17" t="s">
        <v>28</v>
      </c>
      <c r="Q1405" s="6">
        <f t="shared" si="1"/>
        <v>29.42271911</v>
      </c>
      <c r="R1405" s="6">
        <v>0.0</v>
      </c>
    </row>
    <row r="1406" ht="15.75" customHeight="1">
      <c r="A1406" s="15" t="s">
        <v>856</v>
      </c>
      <c r="B1406" s="15" t="s">
        <v>985</v>
      </c>
      <c r="C1406" s="15" t="s">
        <v>313</v>
      </c>
      <c r="D1406" s="6">
        <v>1.0</v>
      </c>
      <c r="E1406" s="6">
        <v>0.0</v>
      </c>
      <c r="F1406" s="15" t="s">
        <v>888</v>
      </c>
      <c r="G1406" s="7">
        <v>42092.0</v>
      </c>
      <c r="H1406" s="8">
        <v>0.4131944444444444</v>
      </c>
      <c r="I1406" s="16">
        <v>42092.413194444445</v>
      </c>
      <c r="J1406" s="17">
        <v>7541082.66</v>
      </c>
      <c r="K1406" s="17">
        <v>365080.99</v>
      </c>
      <c r="L1406" s="18">
        <v>7541082.66</v>
      </c>
      <c r="M1406" s="18">
        <v>365080.99</v>
      </c>
      <c r="N1406" s="14" t="s">
        <v>75</v>
      </c>
      <c r="O1406" s="17" t="s">
        <v>843</v>
      </c>
      <c r="P1406" s="17" t="s">
        <v>28</v>
      </c>
      <c r="Q1406" s="6">
        <f t="shared" si="1"/>
        <v>90.63510633</v>
      </c>
      <c r="R1406" s="6">
        <v>0.0</v>
      </c>
    </row>
    <row r="1407" ht="15.75" customHeight="1">
      <c r="A1407" s="15" t="s">
        <v>856</v>
      </c>
      <c r="B1407" s="15" t="s">
        <v>985</v>
      </c>
      <c r="C1407" s="15" t="s">
        <v>313</v>
      </c>
      <c r="D1407" s="6">
        <v>1.0</v>
      </c>
      <c r="E1407" s="6">
        <v>0.0</v>
      </c>
      <c r="F1407" s="15" t="s">
        <v>888</v>
      </c>
      <c r="G1407" s="7">
        <v>42092.0</v>
      </c>
      <c r="H1407" s="8">
        <v>0.4166666666666667</v>
      </c>
      <c r="I1407" s="16">
        <v>42092.416666666664</v>
      </c>
      <c r="J1407" s="17">
        <v>7541123.87</v>
      </c>
      <c r="K1407" s="17">
        <v>365090.79</v>
      </c>
      <c r="L1407" s="18">
        <v>7541123.87</v>
      </c>
      <c r="M1407" s="18">
        <v>365090.79</v>
      </c>
      <c r="N1407" s="24" t="s">
        <v>56</v>
      </c>
      <c r="O1407" s="17" t="s">
        <v>58</v>
      </c>
      <c r="P1407" s="17" t="s">
        <v>992</v>
      </c>
      <c r="Q1407" s="6">
        <f t="shared" si="1"/>
        <v>42.35922686</v>
      </c>
      <c r="R1407" s="6">
        <v>0.0</v>
      </c>
    </row>
    <row r="1408" ht="15.75" customHeight="1">
      <c r="A1408" s="15" t="s">
        <v>856</v>
      </c>
      <c r="B1408" s="15" t="s">
        <v>985</v>
      </c>
      <c r="C1408" s="15" t="s">
        <v>313</v>
      </c>
      <c r="D1408" s="6">
        <v>1.0</v>
      </c>
      <c r="E1408" s="6">
        <v>0.0</v>
      </c>
      <c r="F1408" s="15" t="s">
        <v>888</v>
      </c>
      <c r="G1408" s="7">
        <v>42092.0</v>
      </c>
      <c r="H1408" s="8">
        <v>0.4201388888888889</v>
      </c>
      <c r="I1408" s="16">
        <v>42092.42013888889</v>
      </c>
      <c r="J1408" s="17">
        <v>7541131.86</v>
      </c>
      <c r="K1408" s="17">
        <v>365100.04</v>
      </c>
      <c r="L1408" s="18">
        <v>7541131.86</v>
      </c>
      <c r="M1408" s="18">
        <v>365100.04</v>
      </c>
      <c r="N1408" s="24" t="s">
        <v>56</v>
      </c>
      <c r="O1408" s="17" t="s">
        <v>58</v>
      </c>
      <c r="P1408" s="17" t="s">
        <v>993</v>
      </c>
      <c r="Q1408" s="6">
        <f t="shared" si="1"/>
        <v>12.22303563</v>
      </c>
      <c r="R1408" s="6">
        <v>0.0</v>
      </c>
    </row>
    <row r="1409" ht="15.75" customHeight="1">
      <c r="A1409" s="15" t="s">
        <v>856</v>
      </c>
      <c r="B1409" s="15" t="s">
        <v>985</v>
      </c>
      <c r="C1409" s="15" t="s">
        <v>313</v>
      </c>
      <c r="D1409" s="6">
        <v>1.0</v>
      </c>
      <c r="E1409" s="6">
        <v>0.0</v>
      </c>
      <c r="F1409" s="15" t="s">
        <v>888</v>
      </c>
      <c r="G1409" s="7">
        <v>42092.0</v>
      </c>
      <c r="H1409" s="8">
        <v>0.4236111111111111</v>
      </c>
      <c r="I1409" s="16">
        <v>42092.42361111111</v>
      </c>
      <c r="J1409" s="17">
        <v>7541159.73</v>
      </c>
      <c r="K1409" s="17">
        <v>365151.84</v>
      </c>
      <c r="L1409" s="18">
        <v>7541159.73</v>
      </c>
      <c r="M1409" s="18">
        <v>365151.84</v>
      </c>
      <c r="N1409" s="23" t="s">
        <v>56</v>
      </c>
      <c r="O1409" s="17" t="s">
        <v>58</v>
      </c>
      <c r="P1409" s="17" t="s">
        <v>994</v>
      </c>
      <c r="Q1409" s="6">
        <f t="shared" si="1"/>
        <v>58.82156832</v>
      </c>
      <c r="R1409" s="6">
        <v>0.0</v>
      </c>
    </row>
    <row r="1410" ht="15.75" customHeight="1">
      <c r="A1410" s="15" t="s">
        <v>856</v>
      </c>
      <c r="B1410" s="15" t="s">
        <v>985</v>
      </c>
      <c r="C1410" s="15" t="s">
        <v>313</v>
      </c>
      <c r="D1410" s="6">
        <v>1.0</v>
      </c>
      <c r="E1410" s="6">
        <v>0.0</v>
      </c>
      <c r="F1410" s="15" t="s">
        <v>888</v>
      </c>
      <c r="G1410" s="7">
        <v>42092.0</v>
      </c>
      <c r="H1410" s="8">
        <v>0.4270833333333333</v>
      </c>
      <c r="I1410" s="16">
        <v>42092.427083333336</v>
      </c>
      <c r="J1410" s="17">
        <v>7541201.68</v>
      </c>
      <c r="K1410" s="17">
        <v>365155.57</v>
      </c>
      <c r="L1410" s="18">
        <v>7541201.68</v>
      </c>
      <c r="M1410" s="18">
        <v>365155.57</v>
      </c>
      <c r="N1410" s="14" t="s">
        <v>40</v>
      </c>
      <c r="O1410" s="17" t="s">
        <v>42</v>
      </c>
      <c r="P1410" s="17" t="s">
        <v>28</v>
      </c>
      <c r="Q1410" s="6">
        <f t="shared" si="1"/>
        <v>42.11550071</v>
      </c>
      <c r="R1410" s="6">
        <v>0.0</v>
      </c>
    </row>
    <row r="1411" ht="15.75" customHeight="1">
      <c r="A1411" s="15" t="s">
        <v>856</v>
      </c>
      <c r="B1411" s="15" t="s">
        <v>985</v>
      </c>
      <c r="C1411" s="15" t="s">
        <v>313</v>
      </c>
      <c r="D1411" s="6">
        <v>1.0</v>
      </c>
      <c r="E1411" s="6">
        <v>0.0</v>
      </c>
      <c r="F1411" s="15" t="s">
        <v>888</v>
      </c>
      <c r="G1411" s="7">
        <v>42092.0</v>
      </c>
      <c r="H1411" s="8">
        <v>0.4305555555555556</v>
      </c>
      <c r="I1411" s="16">
        <v>42092.430555555555</v>
      </c>
      <c r="J1411" s="17">
        <v>7541203.15</v>
      </c>
      <c r="K1411" s="17">
        <v>365158.02</v>
      </c>
      <c r="L1411" s="18">
        <v>7541203.15</v>
      </c>
      <c r="M1411" s="18">
        <v>365158.02</v>
      </c>
      <c r="N1411" s="14" t="s">
        <v>60</v>
      </c>
      <c r="O1411" s="17" t="s">
        <v>52</v>
      </c>
      <c r="P1411" s="17" t="s">
        <v>28</v>
      </c>
      <c r="Q1411" s="6">
        <f t="shared" si="1"/>
        <v>2.857166429</v>
      </c>
      <c r="R1411" s="6">
        <v>0.0</v>
      </c>
    </row>
    <row r="1412" ht="15.75" customHeight="1">
      <c r="A1412" s="15" t="s">
        <v>856</v>
      </c>
      <c r="B1412" s="15" t="s">
        <v>985</v>
      </c>
      <c r="C1412" s="15" t="s">
        <v>313</v>
      </c>
      <c r="D1412" s="6">
        <v>1.0</v>
      </c>
      <c r="E1412" s="6">
        <v>0.0</v>
      </c>
      <c r="F1412" s="15" t="s">
        <v>888</v>
      </c>
      <c r="G1412" s="7">
        <v>42092.0</v>
      </c>
      <c r="H1412" s="8">
        <v>0.43402777777777773</v>
      </c>
      <c r="I1412" s="16">
        <v>42092.43402777778</v>
      </c>
      <c r="J1412" s="17">
        <v>7541211.13</v>
      </c>
      <c r="K1412" s="17">
        <v>365178.2</v>
      </c>
      <c r="L1412" s="18">
        <v>7541211.13</v>
      </c>
      <c r="M1412" s="18">
        <v>365178.2</v>
      </c>
      <c r="N1412" s="14" t="s">
        <v>33</v>
      </c>
      <c r="O1412" s="17" t="s">
        <v>35</v>
      </c>
      <c r="P1412" s="17" t="s">
        <v>28</v>
      </c>
      <c r="Q1412" s="6">
        <f t="shared" si="1"/>
        <v>21.70052534</v>
      </c>
      <c r="R1412" s="6">
        <v>0.0</v>
      </c>
    </row>
    <row r="1413" ht="15.75" customHeight="1">
      <c r="A1413" s="15" t="s">
        <v>856</v>
      </c>
      <c r="B1413" s="15" t="s">
        <v>985</v>
      </c>
      <c r="C1413" s="15" t="s">
        <v>313</v>
      </c>
      <c r="D1413" s="6">
        <v>1.0</v>
      </c>
      <c r="E1413" s="6">
        <v>0.0</v>
      </c>
      <c r="F1413" s="15" t="s">
        <v>888</v>
      </c>
      <c r="G1413" s="7">
        <v>42092.0</v>
      </c>
      <c r="H1413" s="8">
        <v>0.4375</v>
      </c>
      <c r="I1413" s="16">
        <v>42092.4375</v>
      </c>
      <c r="J1413" s="17">
        <v>7541215.25</v>
      </c>
      <c r="K1413" s="17">
        <v>365209.57</v>
      </c>
      <c r="L1413" s="18">
        <v>7541215.25</v>
      </c>
      <c r="M1413" s="18">
        <v>365209.57</v>
      </c>
      <c r="N1413" s="14" t="s">
        <v>60</v>
      </c>
      <c r="O1413" s="17" t="s">
        <v>52</v>
      </c>
      <c r="P1413" s="17" t="s">
        <v>28</v>
      </c>
      <c r="Q1413" s="6">
        <f t="shared" si="1"/>
        <v>31.63939475</v>
      </c>
      <c r="R1413" s="6">
        <v>0.0</v>
      </c>
    </row>
    <row r="1414" ht="15.75" customHeight="1">
      <c r="A1414" s="15" t="s">
        <v>856</v>
      </c>
      <c r="B1414" s="15" t="s">
        <v>985</v>
      </c>
      <c r="C1414" s="15" t="s">
        <v>313</v>
      </c>
      <c r="D1414" s="6">
        <v>1.0</v>
      </c>
      <c r="E1414" s="6">
        <v>0.0</v>
      </c>
      <c r="F1414" s="15" t="s">
        <v>888</v>
      </c>
      <c r="G1414" s="7">
        <v>42092.0</v>
      </c>
      <c r="H1414" s="8">
        <v>0.44097222222222227</v>
      </c>
      <c r="I1414" s="16">
        <v>42092.44097222222</v>
      </c>
      <c r="J1414" s="17">
        <v>7541208.48</v>
      </c>
      <c r="K1414" s="17">
        <v>365229.99</v>
      </c>
      <c r="L1414" s="18">
        <v>7541208.48</v>
      </c>
      <c r="M1414" s="18">
        <v>365229.99</v>
      </c>
      <c r="N1414" s="14" t="s">
        <v>40</v>
      </c>
      <c r="O1414" s="17" t="s">
        <v>42</v>
      </c>
      <c r="P1414" s="17" t="s">
        <v>28</v>
      </c>
      <c r="Q1414" s="6">
        <f t="shared" si="1"/>
        <v>21.51300304</v>
      </c>
      <c r="R1414" s="6">
        <v>0.0</v>
      </c>
    </row>
    <row r="1415" ht="15.75" customHeight="1">
      <c r="A1415" s="15" t="s">
        <v>856</v>
      </c>
      <c r="B1415" s="15" t="s">
        <v>985</v>
      </c>
      <c r="C1415" s="15" t="s">
        <v>313</v>
      </c>
      <c r="D1415" s="6">
        <v>1.0</v>
      </c>
      <c r="E1415" s="6">
        <v>0.0</v>
      </c>
      <c r="F1415" s="15" t="s">
        <v>888</v>
      </c>
      <c r="G1415" s="7">
        <v>42092.0</v>
      </c>
      <c r="H1415" s="8">
        <v>0.4444444444444444</v>
      </c>
      <c r="I1415" s="16">
        <v>42092.444444444445</v>
      </c>
      <c r="J1415" s="17">
        <v>7541219.58</v>
      </c>
      <c r="K1415" s="17">
        <v>365235.18</v>
      </c>
      <c r="L1415" s="18">
        <v>7541219.58</v>
      </c>
      <c r="M1415" s="18">
        <v>365235.18</v>
      </c>
      <c r="N1415" s="23" t="s">
        <v>56</v>
      </c>
      <c r="O1415" s="17" t="s">
        <v>58</v>
      </c>
      <c r="P1415" s="17" t="s">
        <v>995</v>
      </c>
      <c r="Q1415" s="6">
        <f t="shared" si="1"/>
        <v>12.25341177</v>
      </c>
      <c r="R1415" s="6">
        <v>0.0</v>
      </c>
    </row>
    <row r="1416" ht="15.75" customHeight="1">
      <c r="A1416" s="15" t="s">
        <v>856</v>
      </c>
      <c r="B1416" s="15" t="s">
        <v>985</v>
      </c>
      <c r="C1416" s="15" t="s">
        <v>313</v>
      </c>
      <c r="D1416" s="6">
        <v>1.0</v>
      </c>
      <c r="E1416" s="6">
        <v>0.0</v>
      </c>
      <c r="F1416" s="15" t="s">
        <v>888</v>
      </c>
      <c r="G1416" s="7">
        <v>42092.0</v>
      </c>
      <c r="H1416" s="8">
        <v>0.4479166666666667</v>
      </c>
      <c r="I1416" s="16">
        <v>42092.447916666664</v>
      </c>
      <c r="J1416" s="17">
        <v>7541245.08</v>
      </c>
      <c r="K1416" s="17">
        <v>365256.64</v>
      </c>
      <c r="L1416" s="18">
        <v>7541245.08</v>
      </c>
      <c r="M1416" s="18">
        <v>365256.64</v>
      </c>
      <c r="N1416" s="23" t="s">
        <v>56</v>
      </c>
      <c r="O1416" s="17" t="s">
        <v>58</v>
      </c>
      <c r="P1416" s="17" t="s">
        <v>996</v>
      </c>
      <c r="Q1416" s="6">
        <f t="shared" si="1"/>
        <v>33.3283903</v>
      </c>
      <c r="R1416" s="6">
        <v>0.0</v>
      </c>
    </row>
    <row r="1417" ht="15.75" customHeight="1">
      <c r="A1417" s="15" t="s">
        <v>856</v>
      </c>
      <c r="B1417" s="15" t="s">
        <v>985</v>
      </c>
      <c r="C1417" s="15" t="s">
        <v>313</v>
      </c>
      <c r="D1417" s="6">
        <v>1.0</v>
      </c>
      <c r="E1417" s="6">
        <v>0.0</v>
      </c>
      <c r="F1417" s="15" t="s">
        <v>888</v>
      </c>
      <c r="G1417" s="7">
        <v>42092.0</v>
      </c>
      <c r="H1417" s="8">
        <v>0.4513888888888889</v>
      </c>
      <c r="I1417" s="16">
        <v>42092.45138888889</v>
      </c>
      <c r="J1417" s="17">
        <v>7541276.58</v>
      </c>
      <c r="K1417" s="17">
        <v>365248.01</v>
      </c>
      <c r="L1417" s="18">
        <v>7541276.58</v>
      </c>
      <c r="M1417" s="18">
        <v>365248.01</v>
      </c>
      <c r="N1417" s="14" t="s">
        <v>28</v>
      </c>
      <c r="O1417" s="17" t="s">
        <v>52</v>
      </c>
      <c r="P1417" s="17" t="s">
        <v>28</v>
      </c>
      <c r="Q1417" s="6">
        <f t="shared" si="1"/>
        <v>32.66078535</v>
      </c>
      <c r="R1417" s="6">
        <v>0.0</v>
      </c>
    </row>
    <row r="1418" ht="15.75" customHeight="1">
      <c r="A1418" s="15" t="s">
        <v>856</v>
      </c>
      <c r="B1418" s="15" t="s">
        <v>985</v>
      </c>
      <c r="C1418" s="15" t="s">
        <v>313</v>
      </c>
      <c r="D1418" s="6">
        <v>1.0</v>
      </c>
      <c r="E1418" s="6">
        <v>0.0</v>
      </c>
      <c r="F1418" s="15" t="s">
        <v>888</v>
      </c>
      <c r="G1418" s="7">
        <v>42092.0</v>
      </c>
      <c r="H1418" s="8">
        <v>0.4548611111111111</v>
      </c>
      <c r="I1418" s="16">
        <v>42092.45486111111</v>
      </c>
      <c r="J1418" s="17">
        <v>7541298.33</v>
      </c>
      <c r="K1418" s="17">
        <v>365278.13</v>
      </c>
      <c r="L1418" s="18">
        <v>7541298.33</v>
      </c>
      <c r="M1418" s="18">
        <v>365278.13</v>
      </c>
      <c r="N1418" s="14" t="s">
        <v>37</v>
      </c>
      <c r="O1418" s="17" t="s">
        <v>31</v>
      </c>
      <c r="P1418" s="17" t="s">
        <v>28</v>
      </c>
      <c r="Q1418" s="6">
        <f t="shared" si="1"/>
        <v>37.152078</v>
      </c>
      <c r="R1418" s="6">
        <v>0.0</v>
      </c>
    </row>
    <row r="1419" ht="15.75" customHeight="1">
      <c r="A1419" s="15" t="s">
        <v>856</v>
      </c>
      <c r="B1419" s="15" t="s">
        <v>985</v>
      </c>
      <c r="C1419" s="15" t="s">
        <v>313</v>
      </c>
      <c r="D1419" s="6">
        <v>1.0</v>
      </c>
      <c r="E1419" s="6">
        <v>0.0</v>
      </c>
      <c r="F1419" s="15" t="s">
        <v>888</v>
      </c>
      <c r="G1419" s="7">
        <v>42092.0</v>
      </c>
      <c r="H1419" s="8">
        <v>0.4583333333333333</v>
      </c>
      <c r="I1419" s="16">
        <v>42092.458333333336</v>
      </c>
      <c r="J1419" s="17">
        <v>7541308.82</v>
      </c>
      <c r="K1419" s="17">
        <v>365287.61</v>
      </c>
      <c r="L1419" s="18">
        <v>7541308.82</v>
      </c>
      <c r="M1419" s="18">
        <v>365287.61</v>
      </c>
      <c r="N1419" s="24" t="s">
        <v>56</v>
      </c>
      <c r="O1419" s="17" t="s">
        <v>58</v>
      </c>
      <c r="P1419" s="17" t="s">
        <v>997</v>
      </c>
      <c r="Q1419" s="6">
        <f t="shared" si="1"/>
        <v>14.13897097</v>
      </c>
      <c r="R1419" s="6">
        <v>0.0</v>
      </c>
    </row>
    <row r="1420" ht="15.75" customHeight="1">
      <c r="A1420" s="15" t="s">
        <v>856</v>
      </c>
      <c r="B1420" s="15" t="s">
        <v>985</v>
      </c>
      <c r="C1420" s="15" t="s">
        <v>313</v>
      </c>
      <c r="D1420" s="6">
        <v>1.0</v>
      </c>
      <c r="E1420" s="6">
        <v>0.0</v>
      </c>
      <c r="F1420" s="15" t="s">
        <v>888</v>
      </c>
      <c r="G1420" s="7">
        <v>42092.0</v>
      </c>
      <c r="H1420" s="8">
        <v>0.4618055555555556</v>
      </c>
      <c r="I1420" s="16">
        <v>42092.461805555555</v>
      </c>
      <c r="J1420" s="17">
        <v>7541333.17</v>
      </c>
      <c r="K1420" s="17">
        <v>365294.37</v>
      </c>
      <c r="L1420" s="18">
        <v>7541333.17</v>
      </c>
      <c r="M1420" s="18">
        <v>365294.37</v>
      </c>
      <c r="N1420" s="14" t="s">
        <v>60</v>
      </c>
      <c r="O1420" s="17" t="s">
        <v>52</v>
      </c>
      <c r="P1420" s="17" t="s">
        <v>28</v>
      </c>
      <c r="Q1420" s="6">
        <f t="shared" si="1"/>
        <v>25.2709339</v>
      </c>
      <c r="R1420" s="6">
        <v>0.0</v>
      </c>
    </row>
    <row r="1421" ht="15.75" customHeight="1">
      <c r="A1421" s="15" t="s">
        <v>856</v>
      </c>
      <c r="B1421" s="15" t="s">
        <v>985</v>
      </c>
      <c r="C1421" s="15" t="s">
        <v>313</v>
      </c>
      <c r="D1421" s="6">
        <v>1.0</v>
      </c>
      <c r="E1421" s="6">
        <v>0.0</v>
      </c>
      <c r="F1421" s="15" t="s">
        <v>888</v>
      </c>
      <c r="G1421" s="7">
        <v>42092.0</v>
      </c>
      <c r="H1421" s="8">
        <v>0.46527777777777773</v>
      </c>
      <c r="I1421" s="16">
        <v>42092.46527777778</v>
      </c>
      <c r="J1421" s="17">
        <v>7541356.45</v>
      </c>
      <c r="K1421" s="17">
        <v>365295.79</v>
      </c>
      <c r="L1421" s="18">
        <v>7541356.45</v>
      </c>
      <c r="M1421" s="18">
        <v>365295.79</v>
      </c>
      <c r="N1421" s="24" t="s">
        <v>56</v>
      </c>
      <c r="O1421" s="17" t="s">
        <v>58</v>
      </c>
      <c r="P1421" s="17" t="s">
        <v>998</v>
      </c>
      <c r="Q1421" s="6">
        <f t="shared" si="1"/>
        <v>23.32326735</v>
      </c>
      <c r="R1421" s="6">
        <v>0.0</v>
      </c>
    </row>
    <row r="1422" ht="15.75" customHeight="1">
      <c r="A1422" s="15" t="s">
        <v>856</v>
      </c>
      <c r="B1422" s="15" t="s">
        <v>985</v>
      </c>
      <c r="C1422" s="15" t="s">
        <v>313</v>
      </c>
      <c r="D1422" s="6">
        <v>1.0</v>
      </c>
      <c r="E1422" s="6">
        <v>0.0</v>
      </c>
      <c r="F1422" s="15" t="s">
        <v>888</v>
      </c>
      <c r="G1422" s="7">
        <v>42092.0</v>
      </c>
      <c r="H1422" s="8">
        <v>0.46875</v>
      </c>
      <c r="I1422" s="16">
        <v>42092.46875</v>
      </c>
      <c r="J1422" s="17">
        <v>7541383.62</v>
      </c>
      <c r="K1422" s="17">
        <v>365308.92</v>
      </c>
      <c r="L1422" s="18">
        <v>7541383.62</v>
      </c>
      <c r="M1422" s="18">
        <v>365308.92</v>
      </c>
      <c r="N1422" s="14" t="s">
        <v>37</v>
      </c>
      <c r="O1422" s="17" t="s">
        <v>31</v>
      </c>
      <c r="P1422" s="17" t="s">
        <v>28</v>
      </c>
      <c r="Q1422" s="6">
        <f t="shared" si="1"/>
        <v>30.17624562</v>
      </c>
      <c r="R1422" s="6">
        <v>0.0</v>
      </c>
    </row>
    <row r="1423" ht="15.75" customHeight="1">
      <c r="A1423" s="15" t="s">
        <v>856</v>
      </c>
      <c r="B1423" s="15" t="s">
        <v>985</v>
      </c>
      <c r="C1423" s="15" t="s">
        <v>313</v>
      </c>
      <c r="D1423" s="6">
        <v>1.0</v>
      </c>
      <c r="E1423" s="6">
        <v>0.0</v>
      </c>
      <c r="F1423" s="15" t="s">
        <v>888</v>
      </c>
      <c r="G1423" s="7">
        <v>42092.0</v>
      </c>
      <c r="H1423" s="8">
        <v>0.47222222222222227</v>
      </c>
      <c r="I1423" s="16">
        <v>42092.47222222222</v>
      </c>
      <c r="J1423" s="17">
        <v>7541399.51</v>
      </c>
      <c r="K1423" s="17">
        <v>365320.14</v>
      </c>
      <c r="L1423" s="18">
        <v>7541399.51</v>
      </c>
      <c r="M1423" s="18">
        <v>365320.14</v>
      </c>
      <c r="N1423" s="24" t="s">
        <v>56</v>
      </c>
      <c r="O1423" s="17" t="s">
        <v>58</v>
      </c>
      <c r="P1423" s="17" t="s">
        <v>999</v>
      </c>
      <c r="Q1423" s="6">
        <f t="shared" si="1"/>
        <v>19.45200504</v>
      </c>
      <c r="R1423" s="6">
        <v>0.0</v>
      </c>
    </row>
    <row r="1424" ht="15.75" customHeight="1">
      <c r="A1424" s="15" t="s">
        <v>856</v>
      </c>
      <c r="B1424" s="15" t="s">
        <v>985</v>
      </c>
      <c r="C1424" s="15" t="s">
        <v>313</v>
      </c>
      <c r="D1424" s="6">
        <v>1.0</v>
      </c>
      <c r="E1424" s="6">
        <v>0.0</v>
      </c>
      <c r="F1424" s="15" t="s">
        <v>888</v>
      </c>
      <c r="G1424" s="7">
        <v>42092.0</v>
      </c>
      <c r="H1424" s="8">
        <v>0.4756944444444444</v>
      </c>
      <c r="I1424" s="16">
        <v>42092.475694444445</v>
      </c>
      <c r="J1424" s="17">
        <v>7541374.8</v>
      </c>
      <c r="K1424" s="17">
        <v>365340.28</v>
      </c>
      <c r="L1424" s="18">
        <v>7541374.8</v>
      </c>
      <c r="M1424" s="18">
        <v>365340.28</v>
      </c>
      <c r="N1424" s="14" t="s">
        <v>37</v>
      </c>
      <c r="O1424" s="17" t="s">
        <v>31</v>
      </c>
      <c r="P1424" s="17" t="s">
        <v>28</v>
      </c>
      <c r="Q1424" s="6">
        <f t="shared" si="1"/>
        <v>31.87795006</v>
      </c>
      <c r="R1424" s="6">
        <v>0.0</v>
      </c>
    </row>
    <row r="1425" ht="15.75" customHeight="1">
      <c r="A1425" s="15" t="s">
        <v>856</v>
      </c>
      <c r="B1425" s="15" t="s">
        <v>985</v>
      </c>
      <c r="C1425" s="15" t="s">
        <v>313</v>
      </c>
      <c r="D1425" s="6">
        <v>1.0</v>
      </c>
      <c r="E1425" s="6">
        <v>0.0</v>
      </c>
      <c r="F1425" s="15" t="s">
        <v>888</v>
      </c>
      <c r="G1425" s="7">
        <v>42092.0</v>
      </c>
      <c r="H1425" s="8">
        <v>0.4791666666666667</v>
      </c>
      <c r="I1425" s="16">
        <v>42092.479166666664</v>
      </c>
      <c r="J1425" s="17">
        <v>7541358.73</v>
      </c>
      <c r="K1425" s="17">
        <v>365352.79</v>
      </c>
      <c r="L1425" s="18">
        <v>7541358.73</v>
      </c>
      <c r="M1425" s="18">
        <v>365352.79</v>
      </c>
      <c r="N1425" s="23" t="s">
        <v>56</v>
      </c>
      <c r="O1425" s="17" t="s">
        <v>58</v>
      </c>
      <c r="P1425" s="17" t="s">
        <v>1000</v>
      </c>
      <c r="Q1425" s="6">
        <f t="shared" si="1"/>
        <v>20.3652891</v>
      </c>
      <c r="R1425" s="6">
        <v>0.0</v>
      </c>
    </row>
    <row r="1426" ht="15.75" customHeight="1">
      <c r="A1426" s="15" t="s">
        <v>856</v>
      </c>
      <c r="B1426" s="15" t="s">
        <v>985</v>
      </c>
      <c r="C1426" s="15" t="s">
        <v>313</v>
      </c>
      <c r="D1426" s="6">
        <v>1.0</v>
      </c>
      <c r="E1426" s="6">
        <v>0.0</v>
      </c>
      <c r="F1426" s="15" t="s">
        <v>888</v>
      </c>
      <c r="G1426" s="7">
        <v>42092.0</v>
      </c>
      <c r="H1426" s="8">
        <v>0.4826388888888889</v>
      </c>
      <c r="I1426" s="16">
        <v>42092.48263888889</v>
      </c>
      <c r="J1426" s="17">
        <v>7541350.72</v>
      </c>
      <c r="K1426" s="17">
        <v>365367.82</v>
      </c>
      <c r="L1426" s="18">
        <v>7541350.72</v>
      </c>
      <c r="M1426" s="18">
        <v>365367.82</v>
      </c>
      <c r="N1426" s="23" t="s">
        <v>56</v>
      </c>
      <c r="O1426" s="17" t="s">
        <v>58</v>
      </c>
      <c r="P1426" s="17" t="s">
        <v>1001</v>
      </c>
      <c r="Q1426" s="6">
        <f t="shared" si="1"/>
        <v>17.03117729</v>
      </c>
      <c r="R1426" s="6">
        <v>0.0</v>
      </c>
    </row>
    <row r="1427" ht="15.75" customHeight="1">
      <c r="A1427" s="15" t="s">
        <v>856</v>
      </c>
      <c r="B1427" s="15" t="s">
        <v>985</v>
      </c>
      <c r="C1427" s="15" t="s">
        <v>313</v>
      </c>
      <c r="D1427" s="6">
        <v>1.0</v>
      </c>
      <c r="E1427" s="6">
        <v>0.0</v>
      </c>
      <c r="F1427" s="15" t="s">
        <v>888</v>
      </c>
      <c r="G1427" s="7">
        <v>42092.0</v>
      </c>
      <c r="H1427" s="8">
        <v>0.4861111111111111</v>
      </c>
      <c r="I1427" s="16">
        <v>42092.48611111111</v>
      </c>
      <c r="J1427" s="17">
        <v>7541337.71</v>
      </c>
      <c r="K1427" s="17">
        <v>365377.06</v>
      </c>
      <c r="L1427" s="18">
        <v>7541337.71</v>
      </c>
      <c r="M1427" s="18">
        <v>365377.06</v>
      </c>
      <c r="N1427" s="14" t="s">
        <v>37</v>
      </c>
      <c r="O1427" s="17" t="s">
        <v>31</v>
      </c>
      <c r="P1427" s="17" t="s">
        <v>28</v>
      </c>
      <c r="Q1427" s="6">
        <f t="shared" si="1"/>
        <v>15.95737134</v>
      </c>
      <c r="R1427" s="6">
        <v>0.0</v>
      </c>
    </row>
    <row r="1428" ht="15.75" customHeight="1">
      <c r="A1428" s="15" t="s">
        <v>856</v>
      </c>
      <c r="B1428" s="15" t="s">
        <v>985</v>
      </c>
      <c r="C1428" s="15" t="s">
        <v>313</v>
      </c>
      <c r="D1428" s="6">
        <v>1.0</v>
      </c>
      <c r="E1428" s="6">
        <v>0.0</v>
      </c>
      <c r="F1428" s="15" t="s">
        <v>888</v>
      </c>
      <c r="G1428" s="7">
        <v>42092.0</v>
      </c>
      <c r="H1428" s="8">
        <v>0.4895833333333333</v>
      </c>
      <c r="I1428" s="16">
        <v>42092.489583333336</v>
      </c>
      <c r="J1428" s="17">
        <v>7541335.82</v>
      </c>
      <c r="K1428" s="17">
        <v>365375.32</v>
      </c>
      <c r="L1428" s="18">
        <v>7541335.82</v>
      </c>
      <c r="M1428" s="18">
        <v>365375.32</v>
      </c>
      <c r="N1428" s="14" t="s">
        <v>28</v>
      </c>
      <c r="O1428" s="17" t="s">
        <v>52</v>
      </c>
      <c r="P1428" s="17" t="s">
        <v>28</v>
      </c>
      <c r="Q1428" s="6">
        <f t="shared" si="1"/>
        <v>2.568988127</v>
      </c>
      <c r="R1428" s="6">
        <v>0.0</v>
      </c>
    </row>
    <row r="1429" ht="15.75" customHeight="1">
      <c r="A1429" s="15" t="s">
        <v>856</v>
      </c>
      <c r="B1429" s="15" t="s">
        <v>985</v>
      </c>
      <c r="C1429" s="15" t="s">
        <v>313</v>
      </c>
      <c r="D1429" s="6">
        <v>1.0</v>
      </c>
      <c r="E1429" s="6">
        <v>0.0</v>
      </c>
      <c r="F1429" s="15" t="s">
        <v>888</v>
      </c>
      <c r="G1429" s="7">
        <v>42092.0</v>
      </c>
      <c r="H1429" s="8">
        <v>0.4930555555555556</v>
      </c>
      <c r="I1429" s="16">
        <v>42092.493055555555</v>
      </c>
      <c r="J1429" s="17">
        <v>7541324.65</v>
      </c>
      <c r="K1429" s="17">
        <v>365411.92</v>
      </c>
      <c r="L1429" s="18">
        <v>7541324.65</v>
      </c>
      <c r="M1429" s="18">
        <v>365411.92</v>
      </c>
      <c r="N1429" s="23" t="s">
        <v>56</v>
      </c>
      <c r="O1429" s="17" t="s">
        <v>58</v>
      </c>
      <c r="P1429" s="17" t="s">
        <v>1002</v>
      </c>
      <c r="Q1429" s="6">
        <f t="shared" si="1"/>
        <v>38.26655067</v>
      </c>
      <c r="R1429" s="6">
        <v>0.0</v>
      </c>
    </row>
    <row r="1430" ht="15.75" customHeight="1">
      <c r="A1430" s="15" t="s">
        <v>856</v>
      </c>
      <c r="B1430" s="15" t="s">
        <v>985</v>
      </c>
      <c r="C1430" s="15" t="s">
        <v>313</v>
      </c>
      <c r="D1430" s="6">
        <v>1.0</v>
      </c>
      <c r="E1430" s="6">
        <v>0.0</v>
      </c>
      <c r="F1430" s="15" t="s">
        <v>888</v>
      </c>
      <c r="G1430" s="7">
        <v>42092.0</v>
      </c>
      <c r="H1430" s="8">
        <v>0.49652777777777773</v>
      </c>
      <c r="I1430" s="16">
        <v>42092.49652777778</v>
      </c>
      <c r="J1430" s="17">
        <v>7541332.59</v>
      </c>
      <c r="K1430" s="17">
        <v>365439.14</v>
      </c>
      <c r="L1430" s="18">
        <v>7541332.59</v>
      </c>
      <c r="M1430" s="18">
        <v>365439.14</v>
      </c>
      <c r="N1430" s="14" t="s">
        <v>40</v>
      </c>
      <c r="O1430" s="17" t="s">
        <v>42</v>
      </c>
      <c r="P1430" s="17" t="s">
        <v>28</v>
      </c>
      <c r="Q1430" s="6">
        <f t="shared" si="1"/>
        <v>28.35440001</v>
      </c>
      <c r="R1430" s="6">
        <v>0.0</v>
      </c>
    </row>
    <row r="1431" ht="15.75" customHeight="1">
      <c r="A1431" s="15" t="s">
        <v>856</v>
      </c>
      <c r="B1431" s="15" t="s">
        <v>985</v>
      </c>
      <c r="C1431" s="15" t="s">
        <v>313</v>
      </c>
      <c r="D1431" s="6">
        <v>1.0</v>
      </c>
      <c r="E1431" s="6">
        <v>0.0</v>
      </c>
      <c r="F1431" s="15" t="s">
        <v>888</v>
      </c>
      <c r="G1431" s="7">
        <v>42092.0</v>
      </c>
      <c r="H1431" s="8">
        <v>0.5</v>
      </c>
      <c r="I1431" s="16">
        <v>42092.5</v>
      </c>
      <c r="J1431" s="17">
        <v>7541329.14</v>
      </c>
      <c r="K1431" s="17">
        <v>365443.63</v>
      </c>
      <c r="L1431" s="18">
        <v>7541329.14</v>
      </c>
      <c r="M1431" s="18">
        <v>365443.63</v>
      </c>
      <c r="N1431" s="14" t="s">
        <v>33</v>
      </c>
      <c r="O1431" s="17" t="s">
        <v>35</v>
      </c>
      <c r="P1431" s="17" t="s">
        <v>28</v>
      </c>
      <c r="Q1431" s="6">
        <f t="shared" si="1"/>
        <v>5.662384657</v>
      </c>
      <c r="R1431" s="6">
        <v>0.0</v>
      </c>
    </row>
    <row r="1432" ht="15.75" customHeight="1">
      <c r="A1432" s="15" t="s">
        <v>856</v>
      </c>
      <c r="B1432" s="15" t="s">
        <v>985</v>
      </c>
      <c r="C1432" s="15" t="s">
        <v>313</v>
      </c>
      <c r="D1432" s="6">
        <v>1.0</v>
      </c>
      <c r="E1432" s="6">
        <v>0.0</v>
      </c>
      <c r="F1432" s="15" t="s">
        <v>888</v>
      </c>
      <c r="G1432" s="7">
        <v>42092.0</v>
      </c>
      <c r="H1432" s="8">
        <v>0.5034722222222222</v>
      </c>
      <c r="I1432" s="16">
        <v>42092.50347222222</v>
      </c>
      <c r="J1432" s="17">
        <v>7541325.46</v>
      </c>
      <c r="K1432" s="17">
        <v>365447.88</v>
      </c>
      <c r="L1432" s="18">
        <v>7541325.46</v>
      </c>
      <c r="M1432" s="18">
        <v>365447.88</v>
      </c>
      <c r="N1432" s="14" t="s">
        <v>37</v>
      </c>
      <c r="O1432" s="17" t="s">
        <v>31</v>
      </c>
      <c r="P1432" s="17" t="s">
        <v>28</v>
      </c>
      <c r="Q1432" s="6">
        <f t="shared" si="1"/>
        <v>5.621823547</v>
      </c>
      <c r="R1432" s="6">
        <v>0.0</v>
      </c>
    </row>
    <row r="1433" ht="15.75" customHeight="1">
      <c r="A1433" s="15" t="s">
        <v>856</v>
      </c>
      <c r="B1433" s="15" t="s">
        <v>985</v>
      </c>
      <c r="C1433" s="15" t="s">
        <v>313</v>
      </c>
      <c r="D1433" s="6">
        <v>1.0</v>
      </c>
      <c r="E1433" s="6">
        <v>0.0</v>
      </c>
      <c r="F1433" s="15" t="s">
        <v>888</v>
      </c>
      <c r="G1433" s="7">
        <v>42092.0</v>
      </c>
      <c r="H1433" s="8">
        <v>0.5069444444444444</v>
      </c>
      <c r="I1433" s="16">
        <v>42092.506944444445</v>
      </c>
      <c r="J1433" s="17">
        <v>7541284.54</v>
      </c>
      <c r="K1433" s="17">
        <v>365451.9</v>
      </c>
      <c r="L1433" s="18">
        <v>7541284.54</v>
      </c>
      <c r="M1433" s="18">
        <v>365451.9</v>
      </c>
      <c r="N1433" s="14" t="s">
        <v>37</v>
      </c>
      <c r="O1433" s="17" t="s">
        <v>31</v>
      </c>
      <c r="P1433" s="17" t="s">
        <v>28</v>
      </c>
      <c r="Q1433" s="6">
        <f t="shared" si="1"/>
        <v>41.11698919</v>
      </c>
      <c r="R1433" s="6">
        <v>0.0</v>
      </c>
    </row>
    <row r="1434" ht="15.75" customHeight="1">
      <c r="A1434" s="15" t="s">
        <v>856</v>
      </c>
      <c r="B1434" s="15" t="s">
        <v>985</v>
      </c>
      <c r="C1434" s="15" t="s">
        <v>313</v>
      </c>
      <c r="D1434" s="6">
        <v>1.0</v>
      </c>
      <c r="E1434" s="6">
        <v>0.0</v>
      </c>
      <c r="F1434" s="15" t="s">
        <v>888</v>
      </c>
      <c r="G1434" s="7">
        <v>42092.0</v>
      </c>
      <c r="H1434" s="8">
        <v>0.5104166666666666</v>
      </c>
      <c r="I1434" s="16">
        <v>42092.510416666664</v>
      </c>
      <c r="J1434" s="17">
        <v>7541243.45</v>
      </c>
      <c r="K1434" s="17">
        <v>365455.87</v>
      </c>
      <c r="L1434" s="18">
        <v>7541243.45</v>
      </c>
      <c r="M1434" s="18">
        <v>365455.87</v>
      </c>
      <c r="N1434" s="14" t="s">
        <v>33</v>
      </c>
      <c r="O1434" s="17" t="s">
        <v>35</v>
      </c>
      <c r="P1434" s="17" t="s">
        <v>28</v>
      </c>
      <c r="Q1434" s="6">
        <f t="shared" si="1"/>
        <v>41.28133961</v>
      </c>
      <c r="R1434" s="6">
        <v>0.0</v>
      </c>
    </row>
    <row r="1435" ht="15.75" customHeight="1">
      <c r="A1435" s="15" t="s">
        <v>856</v>
      </c>
      <c r="B1435" s="15" t="s">
        <v>985</v>
      </c>
      <c r="C1435" s="15" t="s">
        <v>313</v>
      </c>
      <c r="D1435" s="6">
        <v>1.0</v>
      </c>
      <c r="E1435" s="6">
        <v>0.0</v>
      </c>
      <c r="F1435" s="15" t="s">
        <v>888</v>
      </c>
      <c r="G1435" s="7">
        <v>42092.0</v>
      </c>
      <c r="H1435" s="8">
        <v>0.513888888888889</v>
      </c>
      <c r="I1435" s="16">
        <v>42092.51388888889</v>
      </c>
      <c r="J1435" s="17">
        <v>7541204.63</v>
      </c>
      <c r="K1435" s="17">
        <v>365456.16</v>
      </c>
      <c r="L1435" s="18">
        <v>7541204.63</v>
      </c>
      <c r="M1435" s="18">
        <v>365456.16</v>
      </c>
      <c r="N1435" s="23" t="s">
        <v>56</v>
      </c>
      <c r="O1435" s="17" t="s">
        <v>58</v>
      </c>
      <c r="P1435" s="17" t="s">
        <v>1003</v>
      </c>
      <c r="Q1435" s="6">
        <f t="shared" si="1"/>
        <v>38.82108319</v>
      </c>
      <c r="R1435" s="6">
        <v>0.0</v>
      </c>
    </row>
    <row r="1436" ht="15.75" customHeight="1">
      <c r="A1436" s="15" t="s">
        <v>856</v>
      </c>
      <c r="B1436" s="15" t="s">
        <v>985</v>
      </c>
      <c r="C1436" s="15" t="s">
        <v>313</v>
      </c>
      <c r="D1436" s="6">
        <v>1.0</v>
      </c>
      <c r="E1436" s="6">
        <v>0.0</v>
      </c>
      <c r="F1436" s="15" t="s">
        <v>888</v>
      </c>
      <c r="G1436" s="7">
        <v>42092.0</v>
      </c>
      <c r="H1436" s="8">
        <v>0.517361111111111</v>
      </c>
      <c r="I1436" s="16">
        <v>42092.51736111111</v>
      </c>
      <c r="J1436" s="17">
        <v>7541173.57</v>
      </c>
      <c r="K1436" s="17">
        <v>365447.63</v>
      </c>
      <c r="L1436" s="18">
        <v>7541173.57</v>
      </c>
      <c r="M1436" s="18">
        <v>365447.63</v>
      </c>
      <c r="N1436" s="23" t="s">
        <v>56</v>
      </c>
      <c r="O1436" s="17" t="s">
        <v>58</v>
      </c>
      <c r="P1436" s="17" t="s">
        <v>1004</v>
      </c>
      <c r="Q1436" s="6">
        <f t="shared" si="1"/>
        <v>32.21000621</v>
      </c>
      <c r="R1436" s="6">
        <v>0.0</v>
      </c>
    </row>
    <row r="1437" ht="15.75" customHeight="1">
      <c r="A1437" s="15" t="s">
        <v>856</v>
      </c>
      <c r="B1437" s="15" t="s">
        <v>985</v>
      </c>
      <c r="C1437" s="15" t="s">
        <v>313</v>
      </c>
      <c r="D1437" s="6">
        <v>1.0</v>
      </c>
      <c r="E1437" s="6">
        <v>0.0</v>
      </c>
      <c r="F1437" s="15" t="s">
        <v>888</v>
      </c>
      <c r="G1437" s="7">
        <v>42092.0</v>
      </c>
      <c r="H1437" s="8">
        <v>0.5208333333333334</v>
      </c>
      <c r="I1437" s="16">
        <v>42092.520833333336</v>
      </c>
      <c r="J1437" s="17">
        <v>7541155.31</v>
      </c>
      <c r="K1437" s="17">
        <v>365457.01</v>
      </c>
      <c r="L1437" s="18">
        <v>7541155.31</v>
      </c>
      <c r="M1437" s="18">
        <v>365457.01</v>
      </c>
      <c r="N1437" s="24" t="s">
        <v>56</v>
      </c>
      <c r="O1437" s="17" t="s">
        <v>58</v>
      </c>
      <c r="P1437" s="17" t="s">
        <v>1005</v>
      </c>
      <c r="Q1437" s="6">
        <f t="shared" si="1"/>
        <v>20.5283219</v>
      </c>
      <c r="R1437" s="6">
        <v>0.0</v>
      </c>
    </row>
    <row r="1438" ht="15.75" customHeight="1">
      <c r="A1438" s="15" t="s">
        <v>856</v>
      </c>
      <c r="B1438" s="15" t="s">
        <v>985</v>
      </c>
      <c r="C1438" s="15" t="s">
        <v>313</v>
      </c>
      <c r="D1438" s="6">
        <v>1.0</v>
      </c>
      <c r="E1438" s="6">
        <v>0.0</v>
      </c>
      <c r="F1438" s="15" t="s">
        <v>888</v>
      </c>
      <c r="G1438" s="7">
        <v>42092.0</v>
      </c>
      <c r="H1438" s="8">
        <v>0.5243055555555556</v>
      </c>
      <c r="I1438" s="16">
        <v>42092.524305555555</v>
      </c>
      <c r="J1438" s="17">
        <v>7541155.31</v>
      </c>
      <c r="K1438" s="17">
        <v>365457.01</v>
      </c>
      <c r="L1438" s="18">
        <v>7541155.31</v>
      </c>
      <c r="M1438" s="18">
        <v>365457.01</v>
      </c>
      <c r="N1438" s="24" t="s">
        <v>56</v>
      </c>
      <c r="O1438" s="17" t="s">
        <v>58</v>
      </c>
      <c r="P1438" s="17" t="s">
        <v>1005</v>
      </c>
      <c r="Q1438" s="6">
        <f t="shared" si="1"/>
        <v>0</v>
      </c>
      <c r="R1438" s="6">
        <v>0.0</v>
      </c>
    </row>
    <row r="1439" ht="15.75" customHeight="1">
      <c r="A1439" s="15" t="s">
        <v>856</v>
      </c>
      <c r="B1439" s="15" t="s">
        <v>985</v>
      </c>
      <c r="C1439" s="15" t="s">
        <v>313</v>
      </c>
      <c r="D1439" s="6">
        <v>1.0</v>
      </c>
      <c r="E1439" s="6">
        <v>0.0</v>
      </c>
      <c r="F1439" s="15" t="s">
        <v>888</v>
      </c>
      <c r="G1439" s="7">
        <v>42092.0</v>
      </c>
      <c r="H1439" s="8">
        <v>0.5277777777777778</v>
      </c>
      <c r="I1439" s="16">
        <v>42092.52777777778</v>
      </c>
      <c r="J1439" s="17">
        <v>7541155.31</v>
      </c>
      <c r="K1439" s="17">
        <v>365457.01</v>
      </c>
      <c r="L1439" s="18">
        <v>7541155.31</v>
      </c>
      <c r="M1439" s="18">
        <v>365457.01</v>
      </c>
      <c r="N1439" s="24" t="s">
        <v>56</v>
      </c>
      <c r="O1439" s="17" t="s">
        <v>58</v>
      </c>
      <c r="P1439" s="17" t="s">
        <v>1005</v>
      </c>
      <c r="Q1439" s="6">
        <f t="shared" si="1"/>
        <v>0</v>
      </c>
      <c r="R1439" s="6">
        <v>0.0</v>
      </c>
    </row>
    <row r="1440" ht="15.75" customHeight="1">
      <c r="A1440" s="15" t="s">
        <v>856</v>
      </c>
      <c r="B1440" s="15" t="s">
        <v>985</v>
      </c>
      <c r="C1440" s="15" t="s">
        <v>313</v>
      </c>
      <c r="D1440" s="6">
        <v>1.0</v>
      </c>
      <c r="E1440" s="6">
        <v>0.0</v>
      </c>
      <c r="F1440" s="15" t="s">
        <v>888</v>
      </c>
      <c r="G1440" s="7">
        <v>42092.0</v>
      </c>
      <c r="H1440" s="8">
        <v>0.53125</v>
      </c>
      <c r="I1440" s="16">
        <v>42092.53125</v>
      </c>
      <c r="J1440" s="17">
        <v>7541156.81</v>
      </c>
      <c r="K1440" s="17">
        <v>365452.16</v>
      </c>
      <c r="L1440" s="18">
        <v>7541156.81</v>
      </c>
      <c r="M1440" s="18">
        <v>365452.16</v>
      </c>
      <c r="N1440" s="21" t="s">
        <v>68</v>
      </c>
      <c r="O1440" s="17" t="s">
        <v>45</v>
      </c>
      <c r="P1440" s="17" t="s">
        <v>28</v>
      </c>
      <c r="Q1440" s="6">
        <f t="shared" si="1"/>
        <v>5.076662289</v>
      </c>
      <c r="R1440" s="6">
        <v>0.0</v>
      </c>
    </row>
    <row r="1441" ht="15.75" customHeight="1">
      <c r="A1441" s="15" t="s">
        <v>856</v>
      </c>
      <c r="B1441" s="15" t="s">
        <v>985</v>
      </c>
      <c r="C1441" s="15" t="s">
        <v>313</v>
      </c>
      <c r="D1441" s="6">
        <v>1.0</v>
      </c>
      <c r="E1441" s="6">
        <v>0.0</v>
      </c>
      <c r="F1441" s="15" t="s">
        <v>888</v>
      </c>
      <c r="G1441" s="7">
        <v>42092.0</v>
      </c>
      <c r="H1441" s="8">
        <v>0.5347222222222222</v>
      </c>
      <c r="I1441" s="16">
        <v>42092.53472222222</v>
      </c>
      <c r="J1441" s="17">
        <v>7541156.19</v>
      </c>
      <c r="K1441" s="17">
        <v>365458.18</v>
      </c>
      <c r="L1441" s="18">
        <v>7541156.19</v>
      </c>
      <c r="M1441" s="18">
        <v>365458.18</v>
      </c>
      <c r="N1441" s="14" t="s">
        <v>37</v>
      </c>
      <c r="O1441" s="17" t="s">
        <v>31</v>
      </c>
      <c r="P1441" s="17" t="s">
        <v>28</v>
      </c>
      <c r="Q1441" s="6">
        <f t="shared" si="1"/>
        <v>6.051842695</v>
      </c>
      <c r="R1441" s="6">
        <v>0.0</v>
      </c>
    </row>
    <row r="1442" ht="15.75" customHeight="1">
      <c r="A1442" s="15" t="s">
        <v>856</v>
      </c>
      <c r="B1442" s="15" t="s">
        <v>985</v>
      </c>
      <c r="C1442" s="15" t="s">
        <v>313</v>
      </c>
      <c r="D1442" s="6">
        <v>1.0</v>
      </c>
      <c r="E1442" s="6">
        <v>0.0</v>
      </c>
      <c r="F1442" s="15" t="s">
        <v>888</v>
      </c>
      <c r="G1442" s="7">
        <v>42092.0</v>
      </c>
      <c r="H1442" s="8">
        <v>0.5381944444444444</v>
      </c>
      <c r="I1442" s="16">
        <v>42092.538194444445</v>
      </c>
      <c r="J1442" s="17">
        <v>7541150.74</v>
      </c>
      <c r="K1442" s="17">
        <v>365460.91</v>
      </c>
      <c r="L1442" s="18">
        <v>7541150.74</v>
      </c>
      <c r="M1442" s="18">
        <v>365460.91</v>
      </c>
      <c r="N1442" s="14" t="s">
        <v>37</v>
      </c>
      <c r="O1442" s="17" t="s">
        <v>31</v>
      </c>
      <c r="P1442" s="17" t="s">
        <v>28</v>
      </c>
      <c r="Q1442" s="6">
        <f t="shared" si="1"/>
        <v>6.095522947</v>
      </c>
      <c r="R1442" s="6">
        <v>0.0</v>
      </c>
    </row>
    <row r="1443" ht="15.75" customHeight="1">
      <c r="A1443" s="15" t="s">
        <v>856</v>
      </c>
      <c r="B1443" s="15" t="s">
        <v>985</v>
      </c>
      <c r="C1443" s="15" t="s">
        <v>313</v>
      </c>
      <c r="D1443" s="6">
        <v>1.0</v>
      </c>
      <c r="E1443" s="6">
        <v>0.0</v>
      </c>
      <c r="F1443" s="15" t="s">
        <v>888</v>
      </c>
      <c r="G1443" s="7">
        <v>42092.0</v>
      </c>
      <c r="H1443" s="8">
        <v>0.5416666666666666</v>
      </c>
      <c r="I1443" s="16">
        <v>42092.541666666664</v>
      </c>
      <c r="J1443" s="17">
        <v>7541151.97</v>
      </c>
      <c r="K1443" s="17">
        <v>365481.38</v>
      </c>
      <c r="L1443" s="18">
        <v>7541151.97</v>
      </c>
      <c r="M1443" s="18">
        <v>365481.38</v>
      </c>
      <c r="N1443" s="14" t="s">
        <v>40</v>
      </c>
      <c r="O1443" s="17" t="s">
        <v>42</v>
      </c>
      <c r="P1443" s="17" t="s">
        <v>28</v>
      </c>
      <c r="Q1443" s="6">
        <f t="shared" si="1"/>
        <v>20.50692078</v>
      </c>
      <c r="R1443" s="6">
        <v>0.0</v>
      </c>
    </row>
    <row r="1444" ht="15.75" customHeight="1">
      <c r="A1444" s="15" t="s">
        <v>856</v>
      </c>
      <c r="B1444" s="15" t="s">
        <v>985</v>
      </c>
      <c r="C1444" s="15" t="s">
        <v>313</v>
      </c>
      <c r="D1444" s="6">
        <v>1.0</v>
      </c>
      <c r="E1444" s="6">
        <v>0.0</v>
      </c>
      <c r="F1444" s="15" t="s">
        <v>888</v>
      </c>
      <c r="G1444" s="7">
        <v>42092.0</v>
      </c>
      <c r="H1444" s="8">
        <v>0.545138888888889</v>
      </c>
      <c r="I1444" s="16">
        <v>42092.54513888889</v>
      </c>
      <c r="J1444" s="17">
        <v>7541149.75</v>
      </c>
      <c r="K1444" s="17">
        <v>365506.75</v>
      </c>
      <c r="L1444" s="18">
        <v>7541149.75</v>
      </c>
      <c r="M1444" s="18">
        <v>365506.75</v>
      </c>
      <c r="N1444" s="24" t="s">
        <v>56</v>
      </c>
      <c r="O1444" s="17" t="s">
        <v>58</v>
      </c>
      <c r="P1444" s="17" t="s">
        <v>1006</v>
      </c>
      <c r="Q1444" s="6">
        <f t="shared" si="1"/>
        <v>25.46694524</v>
      </c>
      <c r="R1444" s="6">
        <v>0.0</v>
      </c>
    </row>
    <row r="1445" ht="15.75" customHeight="1">
      <c r="A1445" s="15" t="s">
        <v>856</v>
      </c>
      <c r="B1445" s="15" t="s">
        <v>985</v>
      </c>
      <c r="C1445" s="15" t="s">
        <v>313</v>
      </c>
      <c r="D1445" s="6">
        <v>1.0</v>
      </c>
      <c r="E1445" s="6">
        <v>0.0</v>
      </c>
      <c r="F1445" s="15" t="s">
        <v>888</v>
      </c>
      <c r="G1445" s="7">
        <v>42092.0</v>
      </c>
      <c r="H1445" s="8">
        <v>0.548611111111111</v>
      </c>
      <c r="I1445" s="16">
        <v>42092.54861111111</v>
      </c>
      <c r="J1445" s="17">
        <v>7541149.75</v>
      </c>
      <c r="K1445" s="17">
        <v>365506.75</v>
      </c>
      <c r="L1445" s="18">
        <v>7541149.75</v>
      </c>
      <c r="M1445" s="18">
        <v>365506.75</v>
      </c>
      <c r="N1445" s="14" t="s">
        <v>40</v>
      </c>
      <c r="O1445" s="17" t="s">
        <v>42</v>
      </c>
      <c r="P1445" s="17" t="s">
        <v>1006</v>
      </c>
      <c r="Q1445" s="6">
        <f t="shared" si="1"/>
        <v>0</v>
      </c>
      <c r="R1445" s="6">
        <v>0.0</v>
      </c>
    </row>
    <row r="1446" ht="15.75" customHeight="1">
      <c r="A1446" s="15" t="s">
        <v>856</v>
      </c>
      <c r="B1446" s="15" t="s">
        <v>985</v>
      </c>
      <c r="C1446" s="15" t="s">
        <v>313</v>
      </c>
      <c r="D1446" s="6">
        <v>1.0</v>
      </c>
      <c r="E1446" s="6">
        <v>0.0</v>
      </c>
      <c r="F1446" s="15" t="s">
        <v>888</v>
      </c>
      <c r="G1446" s="7">
        <v>42092.0</v>
      </c>
      <c r="H1446" s="8">
        <v>0.5520833333333334</v>
      </c>
      <c r="I1446" s="16">
        <v>42092.552083333336</v>
      </c>
      <c r="J1446" s="17">
        <v>7541149.75</v>
      </c>
      <c r="K1446" s="17">
        <v>365506.75</v>
      </c>
      <c r="L1446" s="18">
        <v>7541149.75</v>
      </c>
      <c r="M1446" s="18">
        <v>365506.75</v>
      </c>
      <c r="N1446" s="14" t="s">
        <v>40</v>
      </c>
      <c r="O1446" s="17" t="s">
        <v>42</v>
      </c>
      <c r="P1446" s="17" t="s">
        <v>1006</v>
      </c>
      <c r="Q1446" s="6">
        <f t="shared" si="1"/>
        <v>0</v>
      </c>
      <c r="R1446" s="6">
        <v>0.0</v>
      </c>
    </row>
    <row r="1447" ht="15.75" customHeight="1">
      <c r="A1447" s="15" t="s">
        <v>856</v>
      </c>
      <c r="B1447" s="15" t="s">
        <v>985</v>
      </c>
      <c r="C1447" s="15" t="s">
        <v>313</v>
      </c>
      <c r="D1447" s="6">
        <v>1.0</v>
      </c>
      <c r="E1447" s="6">
        <v>0.0</v>
      </c>
      <c r="F1447" s="15" t="s">
        <v>888</v>
      </c>
      <c r="G1447" s="7">
        <v>42092.0</v>
      </c>
      <c r="H1447" s="8">
        <v>0.5555555555555556</v>
      </c>
      <c r="I1447" s="16">
        <v>42092.555555555555</v>
      </c>
      <c r="J1447" s="17">
        <v>7541149.75</v>
      </c>
      <c r="K1447" s="17">
        <v>365506.75</v>
      </c>
      <c r="L1447" s="18">
        <v>7541149.75</v>
      </c>
      <c r="M1447" s="18">
        <v>365506.75</v>
      </c>
      <c r="N1447" s="14" t="s">
        <v>40</v>
      </c>
      <c r="O1447" s="17" t="s">
        <v>42</v>
      </c>
      <c r="P1447" s="17" t="s">
        <v>1006</v>
      </c>
      <c r="Q1447" s="6">
        <f t="shared" si="1"/>
        <v>0</v>
      </c>
      <c r="R1447" s="6">
        <v>0.0</v>
      </c>
    </row>
    <row r="1448" ht="15.75" customHeight="1">
      <c r="A1448" s="15" t="s">
        <v>856</v>
      </c>
      <c r="B1448" s="15" t="s">
        <v>985</v>
      </c>
      <c r="C1448" s="15" t="s">
        <v>313</v>
      </c>
      <c r="D1448" s="6">
        <v>1.0</v>
      </c>
      <c r="E1448" s="6">
        <v>0.0</v>
      </c>
      <c r="F1448" s="15" t="s">
        <v>888</v>
      </c>
      <c r="G1448" s="7">
        <v>42092.0</v>
      </c>
      <c r="H1448" s="8">
        <v>0.5590277777777778</v>
      </c>
      <c r="I1448" s="16">
        <v>42092.55902777778</v>
      </c>
      <c r="J1448" s="17">
        <v>7541117.07</v>
      </c>
      <c r="K1448" s="17">
        <v>365518.61</v>
      </c>
      <c r="L1448" s="18">
        <v>7541117.07</v>
      </c>
      <c r="M1448" s="18">
        <v>365518.61</v>
      </c>
      <c r="N1448" s="14" t="s">
        <v>60</v>
      </c>
      <c r="O1448" s="17" t="s">
        <v>52</v>
      </c>
      <c r="P1448" s="17" t="s">
        <v>28</v>
      </c>
      <c r="Q1448" s="6">
        <f t="shared" si="1"/>
        <v>34.7655289</v>
      </c>
      <c r="R1448" s="6">
        <v>0.0</v>
      </c>
    </row>
    <row r="1449" ht="15.75" customHeight="1">
      <c r="A1449" s="15" t="s">
        <v>856</v>
      </c>
      <c r="B1449" s="15" t="s">
        <v>985</v>
      </c>
      <c r="C1449" s="15" t="s">
        <v>313</v>
      </c>
      <c r="D1449" s="6">
        <v>1.0</v>
      </c>
      <c r="E1449" s="6">
        <v>0.0</v>
      </c>
      <c r="F1449" s="15" t="s">
        <v>888</v>
      </c>
      <c r="G1449" s="7">
        <v>42092.0</v>
      </c>
      <c r="H1449" s="8">
        <v>0.5625</v>
      </c>
      <c r="I1449" s="16">
        <v>42092.5625</v>
      </c>
      <c r="J1449" s="17">
        <v>7541088.54</v>
      </c>
      <c r="K1449" s="17">
        <v>365517.25</v>
      </c>
      <c r="L1449" s="18">
        <v>7541088.54</v>
      </c>
      <c r="M1449" s="18">
        <v>365517.25</v>
      </c>
      <c r="N1449" s="14" t="s">
        <v>37</v>
      </c>
      <c r="O1449" s="17" t="s">
        <v>31</v>
      </c>
      <c r="P1449" s="17" t="s">
        <v>28</v>
      </c>
      <c r="Q1449" s="6">
        <f t="shared" si="1"/>
        <v>28.56239661</v>
      </c>
      <c r="R1449" s="6">
        <v>0.0</v>
      </c>
    </row>
    <row r="1450" ht="15.75" customHeight="1">
      <c r="A1450" s="15" t="s">
        <v>856</v>
      </c>
      <c r="B1450" s="15" t="s">
        <v>985</v>
      </c>
      <c r="C1450" s="15" t="s">
        <v>313</v>
      </c>
      <c r="D1450" s="6">
        <v>1.0</v>
      </c>
      <c r="E1450" s="6">
        <v>0.0</v>
      </c>
      <c r="F1450" s="15" t="s">
        <v>888</v>
      </c>
      <c r="G1450" s="7">
        <v>42092.0</v>
      </c>
      <c r="H1450" s="8">
        <v>0.5659722222222222</v>
      </c>
      <c r="I1450" s="16">
        <v>42092.56597222222</v>
      </c>
      <c r="J1450" s="17">
        <v>7541039.9</v>
      </c>
      <c r="K1450" s="17">
        <v>365517.0</v>
      </c>
      <c r="L1450" s="18">
        <v>7541039.9</v>
      </c>
      <c r="M1450" s="18">
        <v>365517.0</v>
      </c>
      <c r="N1450" s="14" t="s">
        <v>37</v>
      </c>
      <c r="O1450" s="17" t="s">
        <v>31</v>
      </c>
      <c r="P1450" s="17" t="s">
        <v>28</v>
      </c>
      <c r="Q1450" s="6">
        <f t="shared" si="1"/>
        <v>48.64064247</v>
      </c>
      <c r="R1450" s="6">
        <v>0.0</v>
      </c>
    </row>
    <row r="1451" ht="15.75" customHeight="1">
      <c r="A1451" s="15" t="s">
        <v>856</v>
      </c>
      <c r="B1451" s="15" t="s">
        <v>985</v>
      </c>
      <c r="C1451" s="15" t="s">
        <v>313</v>
      </c>
      <c r="D1451" s="6">
        <v>1.0</v>
      </c>
      <c r="E1451" s="6">
        <v>0.0</v>
      </c>
      <c r="F1451" s="15" t="s">
        <v>888</v>
      </c>
      <c r="G1451" s="7">
        <v>42092.0</v>
      </c>
      <c r="H1451" s="8">
        <v>0.5694444444444444</v>
      </c>
      <c r="I1451" s="16">
        <v>42092.569444444445</v>
      </c>
      <c r="J1451" s="17">
        <v>7541033.03</v>
      </c>
      <c r="K1451" s="17">
        <v>365522.75</v>
      </c>
      <c r="L1451" s="18">
        <v>7541033.03</v>
      </c>
      <c r="M1451" s="18">
        <v>365522.75</v>
      </c>
      <c r="N1451" s="14" t="s">
        <v>40</v>
      </c>
      <c r="O1451" s="17" t="s">
        <v>42</v>
      </c>
      <c r="P1451" s="17" t="s">
        <v>28</v>
      </c>
      <c r="Q1451" s="6">
        <f t="shared" si="1"/>
        <v>8.958761075</v>
      </c>
      <c r="R1451" s="6">
        <v>0.0</v>
      </c>
    </row>
    <row r="1452" ht="15.75" customHeight="1">
      <c r="A1452" s="15" t="s">
        <v>856</v>
      </c>
      <c r="B1452" s="15" t="s">
        <v>985</v>
      </c>
      <c r="C1452" s="15" t="s">
        <v>313</v>
      </c>
      <c r="D1452" s="6">
        <v>1.0</v>
      </c>
      <c r="E1452" s="6">
        <v>0.0</v>
      </c>
      <c r="F1452" s="15" t="s">
        <v>888</v>
      </c>
      <c r="G1452" s="7">
        <v>42092.0</v>
      </c>
      <c r="H1452" s="8">
        <v>0.5729166666666666</v>
      </c>
      <c r="I1452" s="16">
        <v>42092.572916666664</v>
      </c>
      <c r="J1452" s="17">
        <v>7541011.31</v>
      </c>
      <c r="K1452" s="17">
        <v>365536.88</v>
      </c>
      <c r="L1452" s="18">
        <v>7541011.31</v>
      </c>
      <c r="M1452" s="18">
        <v>365536.88</v>
      </c>
      <c r="N1452" s="14" t="s">
        <v>60</v>
      </c>
      <c r="O1452" s="17" t="s">
        <v>52</v>
      </c>
      <c r="P1452" s="17" t="s">
        <v>28</v>
      </c>
      <c r="Q1452" s="6">
        <f t="shared" si="1"/>
        <v>25.91168269</v>
      </c>
      <c r="R1452" s="6">
        <v>0.0</v>
      </c>
    </row>
    <row r="1453" ht="15.75" customHeight="1">
      <c r="A1453" s="15" t="s">
        <v>856</v>
      </c>
      <c r="B1453" s="15" t="s">
        <v>985</v>
      </c>
      <c r="C1453" s="15" t="s">
        <v>313</v>
      </c>
      <c r="D1453" s="6">
        <v>1.0</v>
      </c>
      <c r="E1453" s="6">
        <v>0.0</v>
      </c>
      <c r="F1453" s="15" t="s">
        <v>888</v>
      </c>
      <c r="G1453" s="7">
        <v>42092.0</v>
      </c>
      <c r="H1453" s="8">
        <v>0.576388888888889</v>
      </c>
      <c r="I1453" s="16">
        <v>42092.57638888889</v>
      </c>
      <c r="J1453" s="17">
        <v>7541012.22</v>
      </c>
      <c r="K1453" s="17">
        <v>365531.66</v>
      </c>
      <c r="L1453" s="18">
        <v>7541012.22</v>
      </c>
      <c r="M1453" s="18">
        <v>365531.66</v>
      </c>
      <c r="N1453" s="14" t="s">
        <v>60</v>
      </c>
      <c r="O1453" s="17" t="s">
        <v>52</v>
      </c>
      <c r="P1453" s="17" t="s">
        <v>28</v>
      </c>
      <c r="Q1453" s="6">
        <f t="shared" si="1"/>
        <v>5.298726262</v>
      </c>
      <c r="R1453" s="6">
        <v>0.0</v>
      </c>
    </row>
    <row r="1454" ht="15.75" customHeight="1">
      <c r="A1454" s="15" t="s">
        <v>856</v>
      </c>
      <c r="B1454" s="15" t="s">
        <v>985</v>
      </c>
      <c r="C1454" s="15" t="s">
        <v>313</v>
      </c>
      <c r="D1454" s="6">
        <v>1.0</v>
      </c>
      <c r="E1454" s="6">
        <v>0.0</v>
      </c>
      <c r="F1454" s="15" t="s">
        <v>888</v>
      </c>
      <c r="G1454" s="7">
        <v>42092.0</v>
      </c>
      <c r="H1454" s="8">
        <v>0.579861111111111</v>
      </c>
      <c r="I1454" s="16">
        <v>42092.57986111111</v>
      </c>
      <c r="J1454" s="17">
        <v>7541005.88</v>
      </c>
      <c r="K1454" s="17">
        <v>365531.99</v>
      </c>
      <c r="L1454" s="18">
        <v>7541005.88</v>
      </c>
      <c r="M1454" s="18">
        <v>365531.99</v>
      </c>
      <c r="N1454" s="14" t="s">
        <v>60</v>
      </c>
      <c r="O1454" s="17" t="s">
        <v>52</v>
      </c>
      <c r="P1454" s="17" t="s">
        <v>28</v>
      </c>
      <c r="Q1454" s="6">
        <f t="shared" si="1"/>
        <v>6.348582519</v>
      </c>
      <c r="R1454" s="6">
        <v>0.0</v>
      </c>
    </row>
    <row r="1455" ht="15.75" customHeight="1">
      <c r="A1455" s="15" t="s">
        <v>856</v>
      </c>
      <c r="B1455" s="15" t="s">
        <v>985</v>
      </c>
      <c r="C1455" s="15" t="s">
        <v>313</v>
      </c>
      <c r="D1455" s="6">
        <v>1.0</v>
      </c>
      <c r="E1455" s="6">
        <v>0.0</v>
      </c>
      <c r="F1455" s="15" t="s">
        <v>888</v>
      </c>
      <c r="G1455" s="7">
        <v>42092.0</v>
      </c>
      <c r="H1455" s="8">
        <v>0.5833333333333334</v>
      </c>
      <c r="I1455" s="16">
        <v>42092.583333333336</v>
      </c>
      <c r="J1455" s="17">
        <v>7541008.84</v>
      </c>
      <c r="K1455" s="17">
        <v>365534.08</v>
      </c>
      <c r="L1455" s="18">
        <v>7541008.84</v>
      </c>
      <c r="M1455" s="18">
        <v>365534.08</v>
      </c>
      <c r="N1455" s="14" t="s">
        <v>60</v>
      </c>
      <c r="O1455" s="17" t="s">
        <v>52</v>
      </c>
      <c r="P1455" s="17" t="s">
        <v>28</v>
      </c>
      <c r="Q1455" s="6">
        <f t="shared" si="1"/>
        <v>3.62349279</v>
      </c>
      <c r="R1455" s="6">
        <v>0.0</v>
      </c>
    </row>
    <row r="1456" ht="15.75" customHeight="1">
      <c r="A1456" s="15" t="s">
        <v>856</v>
      </c>
      <c r="B1456" s="15" t="s">
        <v>985</v>
      </c>
      <c r="C1456" s="15" t="s">
        <v>313</v>
      </c>
      <c r="D1456" s="6">
        <v>1.0</v>
      </c>
      <c r="E1456" s="6">
        <v>0.0</v>
      </c>
      <c r="F1456" s="15" t="s">
        <v>888</v>
      </c>
      <c r="G1456" s="7">
        <v>42092.0</v>
      </c>
      <c r="H1456" s="8">
        <v>0.5868055555555556</v>
      </c>
      <c r="I1456" s="16">
        <v>42092.586805555555</v>
      </c>
      <c r="J1456" s="17">
        <v>7541011.02</v>
      </c>
      <c r="K1456" s="17">
        <v>365532.97</v>
      </c>
      <c r="L1456" s="18">
        <v>7541011.02</v>
      </c>
      <c r="M1456" s="18">
        <v>365532.97</v>
      </c>
      <c r="N1456" s="14" t="s">
        <v>60</v>
      </c>
      <c r="O1456" s="17" t="s">
        <v>52</v>
      </c>
      <c r="P1456" s="17" t="s">
        <v>28</v>
      </c>
      <c r="Q1456" s="6">
        <f t="shared" si="1"/>
        <v>2.446323772</v>
      </c>
      <c r="R1456" s="6">
        <v>0.0</v>
      </c>
    </row>
    <row r="1457" ht="15.75" customHeight="1">
      <c r="A1457" s="15" t="s">
        <v>856</v>
      </c>
      <c r="B1457" s="15" t="s">
        <v>985</v>
      </c>
      <c r="C1457" s="15" t="s">
        <v>313</v>
      </c>
      <c r="D1457" s="6">
        <v>1.0</v>
      </c>
      <c r="E1457" s="6">
        <v>0.0</v>
      </c>
      <c r="F1457" s="15" t="s">
        <v>888</v>
      </c>
      <c r="G1457" s="7">
        <v>42092.0</v>
      </c>
      <c r="H1457" s="8">
        <v>0.5902777777777778</v>
      </c>
      <c r="I1457" s="16">
        <v>42092.59027777778</v>
      </c>
      <c r="J1457" s="17">
        <v>7541007.21</v>
      </c>
      <c r="K1457" s="17">
        <v>365533.82</v>
      </c>
      <c r="L1457" s="18">
        <v>7541007.21</v>
      </c>
      <c r="M1457" s="18">
        <v>365533.82</v>
      </c>
      <c r="N1457" s="14" t="s">
        <v>60</v>
      </c>
      <c r="O1457" s="17" t="s">
        <v>52</v>
      </c>
      <c r="P1457" s="17" t="s">
        <v>28</v>
      </c>
      <c r="Q1457" s="6">
        <f t="shared" si="1"/>
        <v>3.903664944</v>
      </c>
      <c r="R1457" s="6">
        <v>0.0</v>
      </c>
    </row>
    <row r="1458" ht="15.75" customHeight="1">
      <c r="A1458" s="15" t="s">
        <v>856</v>
      </c>
      <c r="B1458" s="15" t="s">
        <v>985</v>
      </c>
      <c r="C1458" s="15" t="s">
        <v>313</v>
      </c>
      <c r="D1458" s="6">
        <v>1.0</v>
      </c>
      <c r="E1458" s="6">
        <v>0.0</v>
      </c>
      <c r="F1458" s="15" t="s">
        <v>888</v>
      </c>
      <c r="G1458" s="7">
        <v>42092.0</v>
      </c>
      <c r="H1458" s="8">
        <v>0.59375</v>
      </c>
      <c r="I1458" s="16">
        <v>42092.59375</v>
      </c>
      <c r="J1458" s="17">
        <v>7541010.38</v>
      </c>
      <c r="K1458" s="17">
        <v>365535.1</v>
      </c>
      <c r="L1458" s="18">
        <v>7541010.38</v>
      </c>
      <c r="M1458" s="18">
        <v>365535.1</v>
      </c>
      <c r="N1458" s="14" t="s">
        <v>60</v>
      </c>
      <c r="O1458" s="17" t="s">
        <v>52</v>
      </c>
      <c r="P1458" s="17" t="s">
        <v>28</v>
      </c>
      <c r="Q1458" s="6">
        <f t="shared" si="1"/>
        <v>3.418669332</v>
      </c>
      <c r="R1458" s="6">
        <v>0.0</v>
      </c>
    </row>
    <row r="1459" ht="15.75" customHeight="1">
      <c r="A1459" s="15" t="s">
        <v>856</v>
      </c>
      <c r="B1459" s="15" t="s">
        <v>985</v>
      </c>
      <c r="C1459" s="15" t="s">
        <v>313</v>
      </c>
      <c r="D1459" s="6">
        <v>1.0</v>
      </c>
      <c r="E1459" s="6">
        <v>0.0</v>
      </c>
      <c r="F1459" s="15" t="s">
        <v>888</v>
      </c>
      <c r="G1459" s="7">
        <v>42092.0</v>
      </c>
      <c r="H1459" s="8">
        <v>0.5972222222222222</v>
      </c>
      <c r="I1459" s="16">
        <v>42092.59722222222</v>
      </c>
      <c r="J1459" s="17">
        <v>7541008.87</v>
      </c>
      <c r="K1459" s="17">
        <v>365534.02</v>
      </c>
      <c r="L1459" s="18">
        <v>7541008.87</v>
      </c>
      <c r="M1459" s="18">
        <v>365534.02</v>
      </c>
      <c r="N1459" s="14" t="s">
        <v>60</v>
      </c>
      <c r="O1459" s="17" t="s">
        <v>52</v>
      </c>
      <c r="P1459" s="17" t="s">
        <v>28</v>
      </c>
      <c r="Q1459" s="6">
        <f t="shared" si="1"/>
        <v>1.856475154</v>
      </c>
      <c r="R1459" s="6">
        <v>0.0</v>
      </c>
    </row>
    <row r="1460" ht="15.75" customHeight="1">
      <c r="A1460" s="15" t="s">
        <v>856</v>
      </c>
      <c r="B1460" s="15" t="s">
        <v>985</v>
      </c>
      <c r="C1460" s="15" t="s">
        <v>313</v>
      </c>
      <c r="D1460" s="6">
        <v>1.0</v>
      </c>
      <c r="E1460" s="6">
        <v>0.0</v>
      </c>
      <c r="F1460" s="15" t="s">
        <v>888</v>
      </c>
      <c r="G1460" s="7">
        <v>42092.0</v>
      </c>
      <c r="H1460" s="8">
        <v>0.6006944444444444</v>
      </c>
      <c r="I1460" s="16">
        <v>42092.600694444445</v>
      </c>
      <c r="J1460" s="17">
        <v>7541012.89</v>
      </c>
      <c r="K1460" s="17">
        <v>365534.07</v>
      </c>
      <c r="L1460" s="18">
        <v>7541012.89</v>
      </c>
      <c r="M1460" s="18">
        <v>365534.07</v>
      </c>
      <c r="N1460" s="14" t="s">
        <v>60</v>
      </c>
      <c r="O1460" s="17" t="s">
        <v>52</v>
      </c>
      <c r="P1460" s="17" t="s">
        <v>28</v>
      </c>
      <c r="Q1460" s="6">
        <f t="shared" si="1"/>
        <v>4.020310933</v>
      </c>
      <c r="R1460" s="6">
        <v>0.0</v>
      </c>
    </row>
    <row r="1461" ht="15.75" customHeight="1">
      <c r="A1461" s="15" t="s">
        <v>856</v>
      </c>
      <c r="B1461" s="15" t="s">
        <v>985</v>
      </c>
      <c r="C1461" s="15" t="s">
        <v>313</v>
      </c>
      <c r="D1461" s="6">
        <v>1.0</v>
      </c>
      <c r="E1461" s="6">
        <v>0.0</v>
      </c>
      <c r="F1461" s="15" t="s">
        <v>888</v>
      </c>
      <c r="G1461" s="7">
        <v>42092.0</v>
      </c>
      <c r="H1461" s="8">
        <v>0.6041666666666666</v>
      </c>
      <c r="I1461" s="16">
        <v>42092.604166666664</v>
      </c>
      <c r="J1461" s="17">
        <v>7541006.54</v>
      </c>
      <c r="K1461" s="17">
        <v>365533.24</v>
      </c>
      <c r="L1461" s="18">
        <v>7541006.54</v>
      </c>
      <c r="M1461" s="18">
        <v>365533.24</v>
      </c>
      <c r="N1461" s="14" t="s">
        <v>60</v>
      </c>
      <c r="O1461" s="17" t="s">
        <v>52</v>
      </c>
      <c r="P1461" s="17" t="s">
        <v>28</v>
      </c>
      <c r="Q1461" s="6">
        <f t="shared" si="1"/>
        <v>6.404014366</v>
      </c>
      <c r="R1461" s="6">
        <v>0.0</v>
      </c>
    </row>
    <row r="1462" ht="15.75" customHeight="1">
      <c r="A1462" s="15" t="s">
        <v>856</v>
      </c>
      <c r="B1462" s="15" t="s">
        <v>985</v>
      </c>
      <c r="C1462" s="15" t="s">
        <v>313</v>
      </c>
      <c r="D1462" s="6">
        <v>1.0</v>
      </c>
      <c r="E1462" s="6">
        <v>0.0</v>
      </c>
      <c r="F1462" s="15" t="s">
        <v>888</v>
      </c>
      <c r="G1462" s="7">
        <v>42092.0</v>
      </c>
      <c r="H1462" s="8">
        <v>0.607638888888889</v>
      </c>
      <c r="I1462" s="16">
        <v>42092.60763888889</v>
      </c>
      <c r="J1462" s="17">
        <v>7541005.66</v>
      </c>
      <c r="K1462" s="17">
        <v>365535.96</v>
      </c>
      <c r="L1462" s="18">
        <v>7541005.66</v>
      </c>
      <c r="M1462" s="18">
        <v>365535.96</v>
      </c>
      <c r="N1462" s="14" t="s">
        <v>37</v>
      </c>
      <c r="O1462" s="17" t="s">
        <v>31</v>
      </c>
      <c r="P1462" s="17" t="s">
        <v>28</v>
      </c>
      <c r="Q1462" s="6">
        <f t="shared" si="1"/>
        <v>2.858810942</v>
      </c>
      <c r="R1462" s="6">
        <v>0.0</v>
      </c>
    </row>
    <row r="1463" ht="15.75" customHeight="1">
      <c r="A1463" s="15" t="s">
        <v>856</v>
      </c>
      <c r="B1463" s="15" t="s">
        <v>985</v>
      </c>
      <c r="C1463" s="15" t="s">
        <v>313</v>
      </c>
      <c r="D1463" s="6">
        <v>1.0</v>
      </c>
      <c r="E1463" s="6">
        <v>0.0</v>
      </c>
      <c r="F1463" s="15" t="s">
        <v>888</v>
      </c>
      <c r="G1463" s="7">
        <v>42092.0</v>
      </c>
      <c r="H1463" s="8">
        <v>0.611111111111111</v>
      </c>
      <c r="I1463" s="16">
        <v>42092.61111111111</v>
      </c>
      <c r="J1463" s="17">
        <v>7540984.26</v>
      </c>
      <c r="K1463" s="17">
        <v>365515.56</v>
      </c>
      <c r="L1463" s="18">
        <v>7540984.26</v>
      </c>
      <c r="M1463" s="18">
        <v>365515.56</v>
      </c>
      <c r="N1463" s="21" t="s">
        <v>68</v>
      </c>
      <c r="O1463" s="17" t="s">
        <v>45</v>
      </c>
      <c r="P1463" s="17" t="s">
        <v>28</v>
      </c>
      <c r="Q1463" s="6">
        <f t="shared" si="1"/>
        <v>29.56552046</v>
      </c>
      <c r="R1463" s="6">
        <v>0.0</v>
      </c>
    </row>
    <row r="1464" ht="15.75" customHeight="1">
      <c r="A1464" s="15" t="s">
        <v>856</v>
      </c>
      <c r="B1464" s="15" t="s">
        <v>985</v>
      </c>
      <c r="C1464" s="15" t="s">
        <v>313</v>
      </c>
      <c r="D1464" s="6">
        <v>1.0</v>
      </c>
      <c r="E1464" s="6">
        <v>0.0</v>
      </c>
      <c r="F1464" s="15" t="s">
        <v>888</v>
      </c>
      <c r="G1464" s="7">
        <v>42092.0</v>
      </c>
      <c r="H1464" s="8">
        <v>0.6145833333333334</v>
      </c>
      <c r="I1464" s="16">
        <v>42092.614583333336</v>
      </c>
      <c r="J1464" s="17">
        <v>7540973.92</v>
      </c>
      <c r="K1464" s="17">
        <v>365515.13</v>
      </c>
      <c r="L1464" s="18">
        <v>7540973.92</v>
      </c>
      <c r="M1464" s="18">
        <v>365515.13</v>
      </c>
      <c r="N1464" s="14" t="s">
        <v>60</v>
      </c>
      <c r="O1464" s="17" t="s">
        <v>52</v>
      </c>
      <c r="P1464" s="17" t="s">
        <v>28</v>
      </c>
      <c r="Q1464" s="6">
        <f t="shared" si="1"/>
        <v>10.34893714</v>
      </c>
      <c r="R1464" s="6">
        <v>0.0</v>
      </c>
    </row>
    <row r="1465" ht="15.75" customHeight="1">
      <c r="A1465" s="15" t="s">
        <v>856</v>
      </c>
      <c r="B1465" s="15" t="s">
        <v>985</v>
      </c>
      <c r="C1465" s="15" t="s">
        <v>313</v>
      </c>
      <c r="D1465" s="6">
        <v>1.0</v>
      </c>
      <c r="E1465" s="6">
        <v>0.0</v>
      </c>
      <c r="F1465" s="15" t="s">
        <v>888</v>
      </c>
      <c r="G1465" s="7">
        <v>42092.0</v>
      </c>
      <c r="H1465" s="8">
        <v>0.6180555555555556</v>
      </c>
      <c r="I1465" s="16">
        <v>42092.618055555555</v>
      </c>
      <c r="J1465" s="17">
        <v>7540941.63</v>
      </c>
      <c r="K1465" s="17">
        <v>365495.06</v>
      </c>
      <c r="L1465" s="18">
        <v>7540941.63</v>
      </c>
      <c r="M1465" s="18">
        <v>365495.06</v>
      </c>
      <c r="N1465" s="21" t="s">
        <v>68</v>
      </c>
      <c r="O1465" s="17" t="s">
        <v>45</v>
      </c>
      <c r="P1465" s="17" t="s">
        <v>28</v>
      </c>
      <c r="Q1465" s="6">
        <f t="shared" si="1"/>
        <v>38.01906101</v>
      </c>
      <c r="R1465" s="6">
        <v>0.0</v>
      </c>
    </row>
    <row r="1466" ht="15.75" customHeight="1">
      <c r="A1466" s="15" t="s">
        <v>856</v>
      </c>
      <c r="B1466" s="15" t="s">
        <v>985</v>
      </c>
      <c r="C1466" s="15" t="s">
        <v>313</v>
      </c>
      <c r="D1466" s="6">
        <v>1.0</v>
      </c>
      <c r="E1466" s="6">
        <v>0.0</v>
      </c>
      <c r="F1466" s="15" t="s">
        <v>888</v>
      </c>
      <c r="G1466" s="7">
        <v>42092.0</v>
      </c>
      <c r="H1466" s="8">
        <v>0.6215277777777778</v>
      </c>
      <c r="I1466" s="16">
        <v>42092.62152777778</v>
      </c>
      <c r="J1466" s="17">
        <v>7540909.09</v>
      </c>
      <c r="K1466" s="17">
        <v>365490.83</v>
      </c>
      <c r="L1466" s="18">
        <v>7540909.09</v>
      </c>
      <c r="M1466" s="18">
        <v>365490.83</v>
      </c>
      <c r="N1466" s="14" t="s">
        <v>40</v>
      </c>
      <c r="O1466" s="17" t="s">
        <v>42</v>
      </c>
      <c r="P1466" s="17" t="s">
        <v>28</v>
      </c>
      <c r="Q1466" s="6">
        <f t="shared" si="1"/>
        <v>32.81378521</v>
      </c>
      <c r="R1466" s="6">
        <v>0.0</v>
      </c>
    </row>
    <row r="1467" ht="15.75" customHeight="1">
      <c r="A1467" s="15" t="s">
        <v>856</v>
      </c>
      <c r="B1467" s="15" t="s">
        <v>985</v>
      </c>
      <c r="C1467" s="15" t="s">
        <v>313</v>
      </c>
      <c r="D1467" s="6">
        <v>1.0</v>
      </c>
      <c r="E1467" s="6">
        <v>0.0</v>
      </c>
      <c r="F1467" s="15" t="s">
        <v>888</v>
      </c>
      <c r="G1467" s="7">
        <v>42092.0</v>
      </c>
      <c r="H1467" s="8">
        <v>0.625</v>
      </c>
      <c r="I1467" s="16">
        <v>42092.625</v>
      </c>
      <c r="J1467" s="17">
        <v>7540884.93</v>
      </c>
      <c r="K1467" s="17">
        <v>365484.91</v>
      </c>
      <c r="L1467" s="18">
        <v>7540884.93</v>
      </c>
      <c r="M1467" s="18">
        <v>365484.91</v>
      </c>
      <c r="N1467" s="14" t="s">
        <v>33</v>
      </c>
      <c r="O1467" s="17" t="s">
        <v>35</v>
      </c>
      <c r="P1467" s="17" t="s">
        <v>28</v>
      </c>
      <c r="Q1467" s="6">
        <f t="shared" si="1"/>
        <v>24.87472613</v>
      </c>
      <c r="R1467" s="6">
        <v>0.0</v>
      </c>
    </row>
    <row r="1468" ht="15.75" customHeight="1">
      <c r="A1468" s="15" t="s">
        <v>856</v>
      </c>
      <c r="B1468" s="15" t="s">
        <v>985</v>
      </c>
      <c r="C1468" s="15" t="s">
        <v>313</v>
      </c>
      <c r="D1468" s="6">
        <v>1.0</v>
      </c>
      <c r="E1468" s="6">
        <v>0.0</v>
      </c>
      <c r="F1468" s="15" t="s">
        <v>888</v>
      </c>
      <c r="G1468" s="7">
        <v>42092.0</v>
      </c>
      <c r="H1468" s="8">
        <v>0.6284722222222222</v>
      </c>
      <c r="I1468" s="16">
        <v>42092.62847222222</v>
      </c>
      <c r="J1468" s="17">
        <v>7540852.11</v>
      </c>
      <c r="K1468" s="17">
        <v>365432.67</v>
      </c>
      <c r="L1468" s="18">
        <v>7540852.11</v>
      </c>
      <c r="M1468" s="18">
        <v>365432.67</v>
      </c>
      <c r="N1468" s="14" t="s">
        <v>40</v>
      </c>
      <c r="O1468" s="17" t="s">
        <v>42</v>
      </c>
      <c r="P1468" s="17" t="s">
        <v>28</v>
      </c>
      <c r="Q1468" s="6">
        <f t="shared" si="1"/>
        <v>61.69416504</v>
      </c>
      <c r="R1468" s="6">
        <v>0.0</v>
      </c>
    </row>
    <row r="1469" ht="15.75" customHeight="1">
      <c r="A1469" s="15" t="s">
        <v>856</v>
      </c>
      <c r="B1469" s="15" t="s">
        <v>985</v>
      </c>
      <c r="C1469" s="15" t="s">
        <v>313</v>
      </c>
      <c r="D1469" s="6">
        <v>1.0</v>
      </c>
      <c r="E1469" s="6">
        <v>0.0</v>
      </c>
      <c r="F1469" s="15" t="s">
        <v>888</v>
      </c>
      <c r="G1469" s="7">
        <v>42092.0</v>
      </c>
      <c r="H1469" s="8">
        <v>0.6319444444444444</v>
      </c>
      <c r="I1469" s="16">
        <v>42092.631944444445</v>
      </c>
      <c r="J1469" s="17">
        <v>7540804.17</v>
      </c>
      <c r="K1469" s="17">
        <v>365427.68</v>
      </c>
      <c r="L1469" s="18">
        <v>7540804.17</v>
      </c>
      <c r="M1469" s="18">
        <v>365427.68</v>
      </c>
      <c r="N1469" s="14" t="s">
        <v>40</v>
      </c>
      <c r="O1469" s="17" t="s">
        <v>42</v>
      </c>
      <c r="P1469" s="17" t="s">
        <v>28</v>
      </c>
      <c r="Q1469" s="6">
        <f t="shared" si="1"/>
        <v>48.19900103</v>
      </c>
      <c r="R1469" s="6">
        <v>0.0</v>
      </c>
    </row>
    <row r="1470" ht="15.75" customHeight="1">
      <c r="A1470" s="15" t="s">
        <v>856</v>
      </c>
      <c r="B1470" s="15" t="s">
        <v>985</v>
      </c>
      <c r="C1470" s="15" t="s">
        <v>313</v>
      </c>
      <c r="D1470" s="6">
        <v>1.0</v>
      </c>
      <c r="E1470" s="6">
        <v>0.0</v>
      </c>
      <c r="F1470" s="15" t="s">
        <v>888</v>
      </c>
      <c r="G1470" s="7">
        <v>42092.0</v>
      </c>
      <c r="H1470" s="8">
        <v>0.6354166666666666</v>
      </c>
      <c r="I1470" s="16">
        <v>42092.635416666664</v>
      </c>
      <c r="J1470" s="17">
        <v>7540748.55</v>
      </c>
      <c r="K1470" s="17">
        <v>365416.55</v>
      </c>
      <c r="L1470" s="18">
        <v>7540748.55</v>
      </c>
      <c r="M1470" s="18">
        <v>365416.55</v>
      </c>
      <c r="N1470" s="14" t="s">
        <v>75</v>
      </c>
      <c r="O1470" s="17" t="s">
        <v>843</v>
      </c>
      <c r="P1470" s="17" t="s">
        <v>28</v>
      </c>
      <c r="Q1470" s="6">
        <f t="shared" si="1"/>
        <v>56.72267007</v>
      </c>
      <c r="R1470" s="6">
        <v>0.0</v>
      </c>
    </row>
    <row r="1471" ht="15.75" customHeight="1">
      <c r="A1471" s="15" t="s">
        <v>856</v>
      </c>
      <c r="B1471" s="15" t="s">
        <v>985</v>
      </c>
      <c r="C1471" s="15" t="s">
        <v>313</v>
      </c>
      <c r="D1471" s="6">
        <v>1.0</v>
      </c>
      <c r="E1471" s="6">
        <v>0.0</v>
      </c>
      <c r="F1471" s="15" t="s">
        <v>888</v>
      </c>
      <c r="G1471" s="7">
        <v>42092.0</v>
      </c>
      <c r="H1471" s="8">
        <v>0.638888888888889</v>
      </c>
      <c r="I1471" s="16">
        <v>42092.63888888889</v>
      </c>
      <c r="J1471" s="17">
        <v>7540742.62</v>
      </c>
      <c r="K1471" s="17">
        <v>365412.7</v>
      </c>
      <c r="L1471" s="18">
        <v>7540742.62</v>
      </c>
      <c r="M1471" s="18">
        <v>365412.7</v>
      </c>
      <c r="N1471" s="14" t="s">
        <v>33</v>
      </c>
      <c r="O1471" s="17" t="s">
        <v>35</v>
      </c>
      <c r="P1471" s="17" t="s">
        <v>28</v>
      </c>
      <c r="Q1471" s="6">
        <f t="shared" si="1"/>
        <v>7.070176801</v>
      </c>
      <c r="R1471" s="6">
        <v>0.0</v>
      </c>
    </row>
    <row r="1472" ht="15.75" customHeight="1">
      <c r="A1472" s="15" t="s">
        <v>856</v>
      </c>
      <c r="B1472" s="15" t="s">
        <v>985</v>
      </c>
      <c r="C1472" s="15" t="s">
        <v>313</v>
      </c>
      <c r="D1472" s="6">
        <v>1.0</v>
      </c>
      <c r="E1472" s="6">
        <v>0.0</v>
      </c>
      <c r="F1472" s="15" t="s">
        <v>888</v>
      </c>
      <c r="G1472" s="7">
        <v>42092.0</v>
      </c>
      <c r="H1472" s="8">
        <v>0.642361111111111</v>
      </c>
      <c r="I1472" s="16">
        <v>42092.64236111111</v>
      </c>
      <c r="J1472" s="17">
        <v>7540712.15</v>
      </c>
      <c r="K1472" s="17">
        <v>365387.58</v>
      </c>
      <c r="L1472" s="18">
        <v>7540712.15</v>
      </c>
      <c r="M1472" s="18">
        <v>365387.58</v>
      </c>
      <c r="N1472" s="24" t="s">
        <v>56</v>
      </c>
      <c r="O1472" s="17" t="s">
        <v>58</v>
      </c>
      <c r="P1472" s="17" t="s">
        <v>1007</v>
      </c>
      <c r="Q1472" s="6">
        <f t="shared" si="1"/>
        <v>39.489686</v>
      </c>
      <c r="R1472" s="6">
        <v>0.0</v>
      </c>
    </row>
    <row r="1473" ht="15.75" customHeight="1">
      <c r="A1473" s="15" t="s">
        <v>856</v>
      </c>
      <c r="B1473" s="15" t="s">
        <v>985</v>
      </c>
      <c r="C1473" s="15" t="s">
        <v>313</v>
      </c>
      <c r="D1473" s="6">
        <v>1.0</v>
      </c>
      <c r="E1473" s="6">
        <v>0.0</v>
      </c>
      <c r="F1473" s="15" t="s">
        <v>888</v>
      </c>
      <c r="G1473" s="7">
        <v>42092.0</v>
      </c>
      <c r="H1473" s="8">
        <v>0.6458333333333334</v>
      </c>
      <c r="I1473" s="16">
        <v>42092.645833333336</v>
      </c>
      <c r="J1473" s="17">
        <v>7540673.17</v>
      </c>
      <c r="K1473" s="17">
        <v>365368.61</v>
      </c>
      <c r="L1473" s="18">
        <v>7540673.17</v>
      </c>
      <c r="M1473" s="18">
        <v>365368.61</v>
      </c>
      <c r="N1473" s="14" t="s">
        <v>37</v>
      </c>
      <c r="O1473" s="17" t="s">
        <v>31</v>
      </c>
      <c r="P1473" s="17" t="s">
        <v>28</v>
      </c>
      <c r="Q1473" s="6">
        <f t="shared" si="1"/>
        <v>43.35090887</v>
      </c>
      <c r="R1473" s="6">
        <v>0.0</v>
      </c>
    </row>
    <row r="1474" ht="15.75" customHeight="1">
      <c r="A1474" s="15" t="s">
        <v>856</v>
      </c>
      <c r="B1474" s="15" t="s">
        <v>985</v>
      </c>
      <c r="C1474" s="15" t="s">
        <v>313</v>
      </c>
      <c r="D1474" s="6">
        <v>1.0</v>
      </c>
      <c r="E1474" s="6">
        <v>0.0</v>
      </c>
      <c r="F1474" s="15" t="s">
        <v>888</v>
      </c>
      <c r="G1474" s="7">
        <v>42092.0</v>
      </c>
      <c r="H1474" s="8">
        <v>0.6493055555555556</v>
      </c>
      <c r="I1474" s="16">
        <v>42092.649305555555</v>
      </c>
      <c r="J1474" s="17">
        <v>7540659.01</v>
      </c>
      <c r="K1474" s="17">
        <v>365362.57</v>
      </c>
      <c r="L1474" s="18">
        <v>7540659.01</v>
      </c>
      <c r="M1474" s="18">
        <v>365362.57</v>
      </c>
      <c r="N1474" s="24" t="s">
        <v>56</v>
      </c>
      <c r="O1474" s="17" t="s">
        <v>58</v>
      </c>
      <c r="P1474" s="17" t="s">
        <v>1008</v>
      </c>
      <c r="Q1474" s="6">
        <f t="shared" si="1"/>
        <v>15.39438859</v>
      </c>
      <c r="R1474" s="6">
        <v>0.0</v>
      </c>
    </row>
    <row r="1475" ht="15.75" customHeight="1">
      <c r="A1475" s="15" t="s">
        <v>856</v>
      </c>
      <c r="B1475" s="15" t="s">
        <v>985</v>
      </c>
      <c r="C1475" s="15" t="s">
        <v>313</v>
      </c>
      <c r="D1475" s="6">
        <v>1.0</v>
      </c>
      <c r="E1475" s="6">
        <v>0.0</v>
      </c>
      <c r="F1475" s="15" t="s">
        <v>888</v>
      </c>
      <c r="G1475" s="7">
        <v>42092.0</v>
      </c>
      <c r="H1475" s="8">
        <v>0.6527777777777778</v>
      </c>
      <c r="I1475" s="16">
        <v>42092.65277777778</v>
      </c>
      <c r="J1475" s="17">
        <v>7540659.01</v>
      </c>
      <c r="K1475" s="17">
        <v>365362.57</v>
      </c>
      <c r="L1475" s="18">
        <v>7540659.01</v>
      </c>
      <c r="M1475" s="18">
        <v>365362.57</v>
      </c>
      <c r="N1475" s="23" t="s">
        <v>56</v>
      </c>
      <c r="O1475" s="17" t="s">
        <v>58</v>
      </c>
      <c r="P1475" s="17" t="s">
        <v>1008</v>
      </c>
      <c r="Q1475" s="6">
        <f t="shared" si="1"/>
        <v>0</v>
      </c>
      <c r="R1475" s="6">
        <v>0.0</v>
      </c>
    </row>
    <row r="1476" ht="15.75" customHeight="1">
      <c r="A1476" s="15" t="s">
        <v>856</v>
      </c>
      <c r="B1476" s="15" t="s">
        <v>985</v>
      </c>
      <c r="C1476" s="15" t="s">
        <v>313</v>
      </c>
      <c r="D1476" s="6">
        <v>1.0</v>
      </c>
      <c r="E1476" s="6">
        <v>0.0</v>
      </c>
      <c r="F1476" s="15" t="s">
        <v>888</v>
      </c>
      <c r="G1476" s="7">
        <v>42092.0</v>
      </c>
      <c r="H1476" s="8">
        <v>0.65625</v>
      </c>
      <c r="I1476" s="16">
        <v>42092.65625</v>
      </c>
      <c r="J1476" s="17">
        <v>7540659.01</v>
      </c>
      <c r="K1476" s="17">
        <v>365362.57</v>
      </c>
      <c r="L1476" s="18">
        <v>7540659.01</v>
      </c>
      <c r="M1476" s="18">
        <v>365362.57</v>
      </c>
      <c r="N1476" s="24" t="s">
        <v>56</v>
      </c>
      <c r="O1476" s="17" t="s">
        <v>58</v>
      </c>
      <c r="P1476" s="17" t="s">
        <v>1008</v>
      </c>
      <c r="Q1476" s="6">
        <f t="shared" si="1"/>
        <v>0</v>
      </c>
      <c r="R1476" s="6">
        <v>0.0</v>
      </c>
    </row>
    <row r="1477" ht="15.75" customHeight="1">
      <c r="A1477" s="15" t="s">
        <v>856</v>
      </c>
      <c r="B1477" s="15" t="s">
        <v>985</v>
      </c>
      <c r="C1477" s="15" t="s">
        <v>313</v>
      </c>
      <c r="D1477" s="6">
        <v>1.0</v>
      </c>
      <c r="E1477" s="6">
        <v>0.0</v>
      </c>
      <c r="F1477" s="15" t="s">
        <v>888</v>
      </c>
      <c r="G1477" s="7">
        <v>42092.0</v>
      </c>
      <c r="H1477" s="8">
        <v>0.6597222222222222</v>
      </c>
      <c r="I1477" s="16">
        <v>42092.65972222222</v>
      </c>
      <c r="J1477" s="17">
        <v>7540659.01</v>
      </c>
      <c r="K1477" s="17">
        <v>365362.57</v>
      </c>
      <c r="L1477" s="18">
        <v>7540659.01</v>
      </c>
      <c r="M1477" s="18">
        <v>365362.57</v>
      </c>
      <c r="N1477" s="24" t="s">
        <v>56</v>
      </c>
      <c r="O1477" s="17" t="s">
        <v>58</v>
      </c>
      <c r="P1477" s="17" t="s">
        <v>1008</v>
      </c>
      <c r="Q1477" s="6">
        <f t="shared" si="1"/>
        <v>0</v>
      </c>
      <c r="R1477" s="6">
        <v>0.0</v>
      </c>
    </row>
    <row r="1478" ht="15.75" customHeight="1">
      <c r="A1478" s="15" t="s">
        <v>856</v>
      </c>
      <c r="B1478" s="15" t="s">
        <v>985</v>
      </c>
      <c r="C1478" s="15" t="s">
        <v>313</v>
      </c>
      <c r="D1478" s="6">
        <v>1.0</v>
      </c>
      <c r="E1478" s="6">
        <v>0.0</v>
      </c>
      <c r="F1478" s="15" t="s">
        <v>888</v>
      </c>
      <c r="G1478" s="7">
        <v>42092.0</v>
      </c>
      <c r="H1478" s="8">
        <v>0.6631944444444444</v>
      </c>
      <c r="I1478" s="16">
        <v>42092.663194444445</v>
      </c>
      <c r="J1478" s="17">
        <v>7540659.01</v>
      </c>
      <c r="K1478" s="17">
        <v>365362.57</v>
      </c>
      <c r="L1478" s="18">
        <v>7540659.01</v>
      </c>
      <c r="M1478" s="18">
        <v>365362.57</v>
      </c>
      <c r="N1478" s="24" t="s">
        <v>56</v>
      </c>
      <c r="O1478" s="17" t="s">
        <v>58</v>
      </c>
      <c r="P1478" s="17" t="s">
        <v>1008</v>
      </c>
      <c r="Q1478" s="6">
        <f t="shared" si="1"/>
        <v>0</v>
      </c>
      <c r="R1478" s="6">
        <v>0.0</v>
      </c>
    </row>
    <row r="1479" ht="15.75" customHeight="1">
      <c r="A1479" s="15" t="s">
        <v>856</v>
      </c>
      <c r="B1479" s="15" t="s">
        <v>985</v>
      </c>
      <c r="C1479" s="15" t="s">
        <v>313</v>
      </c>
      <c r="D1479" s="6">
        <v>1.0</v>
      </c>
      <c r="E1479" s="6">
        <v>0.0</v>
      </c>
      <c r="F1479" s="15" t="s">
        <v>888</v>
      </c>
      <c r="G1479" s="7">
        <v>42092.0</v>
      </c>
      <c r="H1479" s="8">
        <v>0.6666666666666666</v>
      </c>
      <c r="I1479" s="16">
        <v>42092.666666666664</v>
      </c>
      <c r="J1479" s="17">
        <v>7540651.32</v>
      </c>
      <c r="K1479" s="17">
        <v>365321.42</v>
      </c>
      <c r="L1479" s="18">
        <v>7540651.32</v>
      </c>
      <c r="M1479" s="18">
        <v>365321.42</v>
      </c>
      <c r="N1479" s="14" t="s">
        <v>33</v>
      </c>
      <c r="O1479" s="17" t="s">
        <v>35</v>
      </c>
      <c r="P1479" s="17" t="s">
        <v>28</v>
      </c>
      <c r="Q1479" s="6">
        <f t="shared" si="1"/>
        <v>41.8623769</v>
      </c>
      <c r="R1479" s="6">
        <v>0.0</v>
      </c>
    </row>
    <row r="1480" ht="15.75" customHeight="1">
      <c r="A1480" s="15" t="s">
        <v>856</v>
      </c>
      <c r="B1480" s="15" t="s">
        <v>985</v>
      </c>
      <c r="C1480" s="15" t="s">
        <v>313</v>
      </c>
      <c r="D1480" s="6">
        <v>1.0</v>
      </c>
      <c r="E1480" s="6">
        <v>0.0</v>
      </c>
      <c r="F1480" s="15" t="s">
        <v>888</v>
      </c>
      <c r="G1480" s="7">
        <v>42092.0</v>
      </c>
      <c r="H1480" s="8">
        <v>0.6701388888888888</v>
      </c>
      <c r="I1480" s="16">
        <v>42092.67013888889</v>
      </c>
      <c r="J1480" s="17">
        <v>7540673.1</v>
      </c>
      <c r="K1480" s="17">
        <v>365296.77</v>
      </c>
      <c r="L1480" s="18">
        <v>7540673.1</v>
      </c>
      <c r="M1480" s="18">
        <v>365296.77</v>
      </c>
      <c r="N1480" s="24" t="s">
        <v>56</v>
      </c>
      <c r="O1480" s="17" t="s">
        <v>58</v>
      </c>
      <c r="P1480" s="17" t="s">
        <v>1009</v>
      </c>
      <c r="Q1480" s="6">
        <f t="shared" si="1"/>
        <v>32.89363008</v>
      </c>
      <c r="R1480" s="6">
        <v>0.0</v>
      </c>
    </row>
    <row r="1481" ht="15.75" customHeight="1">
      <c r="A1481" s="15" t="s">
        <v>856</v>
      </c>
      <c r="B1481" s="15" t="s">
        <v>985</v>
      </c>
      <c r="C1481" s="15" t="s">
        <v>313</v>
      </c>
      <c r="D1481" s="6">
        <v>1.0</v>
      </c>
      <c r="E1481" s="6">
        <v>0.0</v>
      </c>
      <c r="F1481" s="15" t="s">
        <v>888</v>
      </c>
      <c r="G1481" s="7">
        <v>42092.0</v>
      </c>
      <c r="H1481" s="8">
        <v>0.6736111111111112</v>
      </c>
      <c r="I1481" s="16">
        <v>42092.67361111111</v>
      </c>
      <c r="J1481" s="17">
        <v>7540673.1</v>
      </c>
      <c r="K1481" s="17">
        <v>365296.77</v>
      </c>
      <c r="L1481" s="18">
        <v>7540673.1</v>
      </c>
      <c r="M1481" s="18">
        <v>365296.77</v>
      </c>
      <c r="N1481" s="24" t="s">
        <v>56</v>
      </c>
      <c r="O1481" s="17" t="s">
        <v>58</v>
      </c>
      <c r="P1481" s="17" t="s">
        <v>1009</v>
      </c>
      <c r="Q1481" s="6">
        <f t="shared" si="1"/>
        <v>0</v>
      </c>
      <c r="R1481" s="6">
        <v>0.0</v>
      </c>
    </row>
    <row r="1482" ht="15.75" customHeight="1">
      <c r="A1482" s="15" t="s">
        <v>856</v>
      </c>
      <c r="B1482" s="15" t="s">
        <v>985</v>
      </c>
      <c r="C1482" s="15" t="s">
        <v>313</v>
      </c>
      <c r="D1482" s="6">
        <v>1.0</v>
      </c>
      <c r="E1482" s="6">
        <v>0.0</v>
      </c>
      <c r="F1482" s="15" t="s">
        <v>888</v>
      </c>
      <c r="G1482" s="7">
        <v>42092.0</v>
      </c>
      <c r="H1482" s="8">
        <v>0.6770833333333334</v>
      </c>
      <c r="I1482" s="16">
        <v>42092.677083333336</v>
      </c>
      <c r="J1482" s="17">
        <v>7540705.1</v>
      </c>
      <c r="K1482" s="17">
        <v>365249.9</v>
      </c>
      <c r="L1482" s="18">
        <v>7540705.1</v>
      </c>
      <c r="M1482" s="18">
        <v>365249.9</v>
      </c>
      <c r="N1482" s="21" t="s">
        <v>68</v>
      </c>
      <c r="O1482" s="17" t="s">
        <v>45</v>
      </c>
      <c r="P1482" s="17" t="s">
        <v>28</v>
      </c>
      <c r="Q1482" s="6">
        <f t="shared" si="1"/>
        <v>56.75206516</v>
      </c>
      <c r="R1482" s="6">
        <v>0.0</v>
      </c>
    </row>
    <row r="1483" ht="15.75" customHeight="1">
      <c r="A1483" s="15" t="s">
        <v>856</v>
      </c>
      <c r="B1483" s="15" t="s">
        <v>985</v>
      </c>
      <c r="C1483" s="15" t="s">
        <v>313</v>
      </c>
      <c r="D1483" s="6">
        <v>1.0</v>
      </c>
      <c r="E1483" s="6">
        <v>0.0</v>
      </c>
      <c r="F1483" s="15" t="s">
        <v>888</v>
      </c>
      <c r="G1483" s="7">
        <v>42092.0</v>
      </c>
      <c r="H1483" s="8">
        <v>0.6805555555555555</v>
      </c>
      <c r="I1483" s="16">
        <v>42092.680555555555</v>
      </c>
      <c r="J1483" s="17">
        <v>7540709.54</v>
      </c>
      <c r="K1483" s="17">
        <v>365227.45</v>
      </c>
      <c r="L1483" s="18">
        <v>7540709.54</v>
      </c>
      <c r="M1483" s="18">
        <v>365227.45</v>
      </c>
      <c r="N1483" s="23" t="s">
        <v>56</v>
      </c>
      <c r="O1483" s="17" t="s">
        <v>58</v>
      </c>
      <c r="P1483" s="17" t="s">
        <v>1010</v>
      </c>
      <c r="Q1483" s="6">
        <f t="shared" si="1"/>
        <v>22.88484433</v>
      </c>
      <c r="R1483" s="6">
        <v>0.0</v>
      </c>
    </row>
    <row r="1484" ht="15.75" customHeight="1">
      <c r="A1484" s="15" t="s">
        <v>856</v>
      </c>
      <c r="B1484" s="15" t="s">
        <v>985</v>
      </c>
      <c r="C1484" s="15" t="s">
        <v>313</v>
      </c>
      <c r="D1484" s="6">
        <v>1.0</v>
      </c>
      <c r="E1484" s="6">
        <v>0.0</v>
      </c>
      <c r="F1484" s="15" t="s">
        <v>888</v>
      </c>
      <c r="G1484" s="7">
        <v>42092.0</v>
      </c>
      <c r="H1484" s="8">
        <v>0.6840277777777778</v>
      </c>
      <c r="I1484" s="16">
        <v>42092.68402777778</v>
      </c>
      <c r="J1484" s="17">
        <v>7540709.54</v>
      </c>
      <c r="K1484" s="17">
        <v>365227.45</v>
      </c>
      <c r="L1484" s="18">
        <v>7540709.54</v>
      </c>
      <c r="M1484" s="18">
        <v>365227.45</v>
      </c>
      <c r="N1484" s="14" t="s">
        <v>60</v>
      </c>
      <c r="O1484" s="17" t="s">
        <v>52</v>
      </c>
      <c r="P1484" s="17" t="s">
        <v>1010</v>
      </c>
      <c r="Q1484" s="6">
        <f t="shared" si="1"/>
        <v>0</v>
      </c>
      <c r="R1484" s="6">
        <v>0.0</v>
      </c>
    </row>
    <row r="1485" ht="15.75" customHeight="1">
      <c r="A1485" s="15" t="s">
        <v>856</v>
      </c>
      <c r="B1485" s="15" t="s">
        <v>985</v>
      </c>
      <c r="C1485" s="15" t="s">
        <v>313</v>
      </c>
      <c r="D1485" s="6">
        <v>1.0</v>
      </c>
      <c r="E1485" s="6">
        <v>0.0</v>
      </c>
      <c r="F1485" s="15" t="s">
        <v>888</v>
      </c>
      <c r="G1485" s="7">
        <v>42092.0</v>
      </c>
      <c r="H1485" s="8">
        <v>0.6875</v>
      </c>
      <c r="I1485" s="16">
        <v>42092.6875</v>
      </c>
      <c r="J1485" s="17">
        <v>7540707.8</v>
      </c>
      <c r="K1485" s="17">
        <v>365203.08</v>
      </c>
      <c r="L1485" s="18">
        <v>7540707.8</v>
      </c>
      <c r="M1485" s="18">
        <v>365203.08</v>
      </c>
      <c r="N1485" s="21" t="s">
        <v>68</v>
      </c>
      <c r="O1485" s="17" t="s">
        <v>45</v>
      </c>
      <c r="P1485" s="17" t="s">
        <v>28</v>
      </c>
      <c r="Q1485" s="6">
        <f t="shared" si="1"/>
        <v>24.43203839</v>
      </c>
      <c r="R1485" s="6">
        <v>0.0</v>
      </c>
    </row>
    <row r="1486" ht="15.75" customHeight="1">
      <c r="A1486" s="15" t="s">
        <v>856</v>
      </c>
      <c r="B1486" s="15" t="s">
        <v>985</v>
      </c>
      <c r="C1486" s="15" t="s">
        <v>313</v>
      </c>
      <c r="D1486" s="6">
        <v>1.0</v>
      </c>
      <c r="E1486" s="6">
        <v>0.0</v>
      </c>
      <c r="F1486" s="15" t="s">
        <v>888</v>
      </c>
      <c r="G1486" s="7">
        <v>42092.0</v>
      </c>
      <c r="H1486" s="8">
        <v>0.6909722222222222</v>
      </c>
      <c r="I1486" s="16">
        <v>42092.69097222222</v>
      </c>
      <c r="J1486" s="17">
        <v>7540703.98</v>
      </c>
      <c r="K1486" s="17">
        <v>365195.56</v>
      </c>
      <c r="L1486" s="18">
        <v>7540703.98</v>
      </c>
      <c r="M1486" s="18">
        <v>365195.56</v>
      </c>
      <c r="N1486" s="14" t="s">
        <v>37</v>
      </c>
      <c r="O1486" s="17" t="s">
        <v>31</v>
      </c>
      <c r="P1486" s="17" t="s">
        <v>28</v>
      </c>
      <c r="Q1486" s="6">
        <f t="shared" si="1"/>
        <v>8.434619138</v>
      </c>
      <c r="R1486" s="6">
        <v>0.0</v>
      </c>
    </row>
    <row r="1487" ht="15.75" customHeight="1">
      <c r="A1487" s="15" t="s">
        <v>856</v>
      </c>
      <c r="B1487" s="15" t="s">
        <v>985</v>
      </c>
      <c r="C1487" s="15" t="s">
        <v>313</v>
      </c>
      <c r="D1487" s="6">
        <v>1.0</v>
      </c>
      <c r="E1487" s="6">
        <v>0.0</v>
      </c>
      <c r="F1487" s="15" t="s">
        <v>888</v>
      </c>
      <c r="G1487" s="7">
        <v>42092.0</v>
      </c>
      <c r="H1487" s="8">
        <v>0.6944444444444445</v>
      </c>
      <c r="I1487" s="16">
        <v>42092.694444444445</v>
      </c>
      <c r="J1487" s="17">
        <v>7540697.07</v>
      </c>
      <c r="K1487" s="17">
        <v>365159.26</v>
      </c>
      <c r="L1487" s="18">
        <v>7540697.07</v>
      </c>
      <c r="M1487" s="18">
        <v>365159.26</v>
      </c>
      <c r="N1487" s="23" t="s">
        <v>56</v>
      </c>
      <c r="O1487" s="17" t="s">
        <v>58</v>
      </c>
      <c r="P1487" s="17" t="s">
        <v>1011</v>
      </c>
      <c r="Q1487" s="6">
        <f t="shared" si="1"/>
        <v>36.95183487</v>
      </c>
      <c r="R1487" s="6">
        <v>0.0</v>
      </c>
    </row>
    <row r="1488" ht="15.75" customHeight="1">
      <c r="A1488" s="15" t="s">
        <v>856</v>
      </c>
      <c r="B1488" s="15" t="s">
        <v>985</v>
      </c>
      <c r="C1488" s="15" t="s">
        <v>313</v>
      </c>
      <c r="D1488" s="6">
        <v>1.0</v>
      </c>
      <c r="E1488" s="6">
        <v>0.0</v>
      </c>
      <c r="F1488" s="15" t="s">
        <v>888</v>
      </c>
      <c r="G1488" s="7">
        <v>42092.0</v>
      </c>
      <c r="H1488" s="8">
        <v>0.6979166666666666</v>
      </c>
      <c r="I1488" s="16">
        <v>42092.697916666664</v>
      </c>
      <c r="J1488" s="17">
        <v>7540697.07</v>
      </c>
      <c r="K1488" s="17">
        <v>365159.26</v>
      </c>
      <c r="L1488" s="18">
        <v>7540697.07</v>
      </c>
      <c r="M1488" s="18">
        <v>365159.26</v>
      </c>
      <c r="N1488" s="24" t="s">
        <v>56</v>
      </c>
      <c r="O1488" s="17" t="s">
        <v>58</v>
      </c>
      <c r="P1488" s="17" t="s">
        <v>1011</v>
      </c>
      <c r="Q1488" s="6">
        <f t="shared" si="1"/>
        <v>0</v>
      </c>
      <c r="R1488" s="6">
        <v>0.0</v>
      </c>
    </row>
    <row r="1489" ht="15.75" customHeight="1">
      <c r="A1489" s="15" t="s">
        <v>856</v>
      </c>
      <c r="B1489" s="15" t="s">
        <v>985</v>
      </c>
      <c r="C1489" s="15" t="s">
        <v>313</v>
      </c>
      <c r="D1489" s="6">
        <v>1.0</v>
      </c>
      <c r="E1489" s="6">
        <v>0.0</v>
      </c>
      <c r="F1489" s="15" t="s">
        <v>888</v>
      </c>
      <c r="G1489" s="7">
        <v>42092.0</v>
      </c>
      <c r="H1489" s="8">
        <v>0.7013888888888888</v>
      </c>
      <c r="I1489" s="16">
        <v>42092.70138888889</v>
      </c>
      <c r="J1489" s="17">
        <v>7540686.78</v>
      </c>
      <c r="K1489" s="17">
        <v>365136.96</v>
      </c>
      <c r="L1489" s="18">
        <v>7540686.78</v>
      </c>
      <c r="M1489" s="18">
        <v>365136.96</v>
      </c>
      <c r="N1489" s="14" t="s">
        <v>33</v>
      </c>
      <c r="O1489" s="17" t="s">
        <v>35</v>
      </c>
      <c r="P1489" s="17" t="s">
        <v>28</v>
      </c>
      <c r="Q1489" s="6">
        <f t="shared" si="1"/>
        <v>24.55960301</v>
      </c>
      <c r="R1489" s="6">
        <v>0.0</v>
      </c>
    </row>
    <row r="1490" ht="15.75" customHeight="1">
      <c r="A1490" s="15" t="s">
        <v>856</v>
      </c>
      <c r="B1490" s="15" t="s">
        <v>985</v>
      </c>
      <c r="C1490" s="15" t="s">
        <v>313</v>
      </c>
      <c r="D1490" s="6">
        <v>1.0</v>
      </c>
      <c r="E1490" s="6">
        <v>0.0</v>
      </c>
      <c r="F1490" s="15" t="s">
        <v>888</v>
      </c>
      <c r="G1490" s="7">
        <v>42092.0</v>
      </c>
      <c r="H1490" s="8">
        <v>0.7048611111111112</v>
      </c>
      <c r="I1490" s="16">
        <v>42092.70486111111</v>
      </c>
      <c r="J1490" s="17">
        <v>7540656.93</v>
      </c>
      <c r="K1490" s="17">
        <v>365089.37</v>
      </c>
      <c r="L1490" s="18">
        <v>7540656.93</v>
      </c>
      <c r="M1490" s="18">
        <v>365089.37</v>
      </c>
      <c r="N1490" s="14" t="s">
        <v>33</v>
      </c>
      <c r="O1490" s="17" t="s">
        <v>35</v>
      </c>
      <c r="P1490" s="17" t="s">
        <v>28</v>
      </c>
      <c r="Q1490" s="6">
        <f t="shared" si="1"/>
        <v>56.1767799</v>
      </c>
      <c r="R1490" s="6">
        <v>0.0</v>
      </c>
    </row>
    <row r="1491" ht="15.75" customHeight="1">
      <c r="A1491" s="15" t="s">
        <v>856</v>
      </c>
      <c r="B1491" s="15" t="s">
        <v>985</v>
      </c>
      <c r="C1491" s="15" t="s">
        <v>313</v>
      </c>
      <c r="D1491" s="6">
        <v>1.0</v>
      </c>
      <c r="E1491" s="6">
        <v>0.0</v>
      </c>
      <c r="F1491" s="15" t="s">
        <v>888</v>
      </c>
      <c r="G1491" s="7">
        <v>42092.0</v>
      </c>
      <c r="H1491" s="8">
        <v>0.7083333333333334</v>
      </c>
      <c r="I1491" s="16">
        <v>42092.708333333336</v>
      </c>
      <c r="J1491" s="17">
        <v>7540655.4983407</v>
      </c>
      <c r="K1491" s="17">
        <v>365080.497093753</v>
      </c>
      <c r="L1491" s="18">
        <v>7540655.4983407</v>
      </c>
      <c r="M1491" s="18">
        <v>365080.497093753</v>
      </c>
      <c r="N1491" s="25" t="s">
        <v>25</v>
      </c>
      <c r="O1491" s="17" t="s">
        <v>26</v>
      </c>
      <c r="P1491" s="17" t="s">
        <v>315</v>
      </c>
      <c r="Q1491" s="6">
        <f t="shared" si="1"/>
        <v>8.987664525</v>
      </c>
      <c r="R1491" s="6">
        <v>0.0</v>
      </c>
    </row>
    <row r="1492" ht="15.75" customHeight="1">
      <c r="A1492" s="15" t="s">
        <v>856</v>
      </c>
      <c r="B1492" s="15" t="s">
        <v>1012</v>
      </c>
      <c r="C1492" s="15" t="s">
        <v>1013</v>
      </c>
      <c r="D1492" s="6">
        <v>0.0</v>
      </c>
      <c r="E1492" s="6">
        <v>1.0</v>
      </c>
      <c r="F1492" s="15"/>
      <c r="G1492" s="7">
        <v>42093.0</v>
      </c>
      <c r="H1492" s="8">
        <v>0.2986111111111111</v>
      </c>
      <c r="I1492" s="16">
        <v>42093.29861111111</v>
      </c>
      <c r="J1492" s="17" t="s">
        <v>28</v>
      </c>
      <c r="K1492" s="17" t="s">
        <v>28</v>
      </c>
      <c r="L1492" s="18" t="s">
        <v>28</v>
      </c>
      <c r="M1492" s="18" t="s">
        <v>28</v>
      </c>
      <c r="N1492" s="10" t="s">
        <v>28</v>
      </c>
      <c r="O1492" s="17" t="s">
        <v>28</v>
      </c>
      <c r="P1492" s="17" t="s">
        <v>28</v>
      </c>
      <c r="R1492" s="6" t="s">
        <v>28</v>
      </c>
    </row>
    <row r="1493" ht="15.75" customHeight="1">
      <c r="A1493" s="15" t="s">
        <v>856</v>
      </c>
      <c r="B1493" s="15" t="s">
        <v>1012</v>
      </c>
      <c r="C1493" s="15" t="s">
        <v>1013</v>
      </c>
      <c r="D1493" s="6">
        <v>0.0</v>
      </c>
      <c r="E1493" s="6">
        <v>1.0</v>
      </c>
      <c r="F1493" s="15"/>
      <c r="G1493" s="7">
        <v>42093.0</v>
      </c>
      <c r="H1493" s="8">
        <v>0.3020833333333333</v>
      </c>
      <c r="I1493" s="16">
        <v>42093.302083333336</v>
      </c>
      <c r="J1493" s="17" t="s">
        <v>28</v>
      </c>
      <c r="K1493" s="17" t="s">
        <v>28</v>
      </c>
      <c r="L1493" s="18" t="s">
        <v>28</v>
      </c>
      <c r="M1493" s="18" t="s">
        <v>28</v>
      </c>
      <c r="N1493" s="10" t="s">
        <v>28</v>
      </c>
      <c r="O1493" s="17" t="s">
        <v>28</v>
      </c>
      <c r="P1493" s="17" t="s">
        <v>28</v>
      </c>
      <c r="R1493" s="6" t="s">
        <v>28</v>
      </c>
    </row>
    <row r="1494" ht="15.75" customHeight="1">
      <c r="A1494" s="15" t="s">
        <v>856</v>
      </c>
      <c r="B1494" s="15" t="s">
        <v>1012</v>
      </c>
      <c r="C1494" s="15" t="s">
        <v>1013</v>
      </c>
      <c r="D1494" s="6">
        <v>0.0</v>
      </c>
      <c r="E1494" s="6">
        <v>1.0</v>
      </c>
      <c r="F1494" s="15"/>
      <c r="G1494" s="7">
        <v>42093.0</v>
      </c>
      <c r="H1494" s="8">
        <v>0.3055555555555555</v>
      </c>
      <c r="I1494" s="16">
        <v>42093.305555555555</v>
      </c>
      <c r="J1494" s="17" t="s">
        <v>28</v>
      </c>
      <c r="K1494" s="17" t="s">
        <v>28</v>
      </c>
      <c r="L1494" s="18" t="s">
        <v>28</v>
      </c>
      <c r="M1494" s="18" t="s">
        <v>28</v>
      </c>
      <c r="N1494" s="10" t="s">
        <v>28</v>
      </c>
      <c r="O1494" s="17" t="s">
        <v>28</v>
      </c>
      <c r="P1494" s="17" t="s">
        <v>28</v>
      </c>
      <c r="R1494" s="6" t="s">
        <v>28</v>
      </c>
    </row>
    <row r="1495" ht="15.75" customHeight="1">
      <c r="A1495" s="15" t="s">
        <v>856</v>
      </c>
      <c r="B1495" s="15" t="s">
        <v>1012</v>
      </c>
      <c r="C1495" s="15" t="s">
        <v>1013</v>
      </c>
      <c r="D1495" s="6">
        <v>0.0</v>
      </c>
      <c r="E1495" s="6">
        <v>1.0</v>
      </c>
      <c r="F1495" s="15"/>
      <c r="G1495" s="7">
        <v>42093.0</v>
      </c>
      <c r="H1495" s="8">
        <v>0.3090277777777778</v>
      </c>
      <c r="I1495" s="16">
        <v>42093.30902777778</v>
      </c>
      <c r="J1495" s="17" t="s">
        <v>28</v>
      </c>
      <c r="K1495" s="17" t="s">
        <v>28</v>
      </c>
      <c r="L1495" s="18" t="s">
        <v>28</v>
      </c>
      <c r="M1495" s="18" t="s">
        <v>28</v>
      </c>
      <c r="N1495" s="10" t="s">
        <v>28</v>
      </c>
      <c r="O1495" s="17" t="s">
        <v>28</v>
      </c>
      <c r="P1495" s="17" t="s">
        <v>28</v>
      </c>
      <c r="R1495" s="6" t="s">
        <v>28</v>
      </c>
    </row>
    <row r="1496" ht="15.75" customHeight="1">
      <c r="A1496" s="15" t="s">
        <v>856</v>
      </c>
      <c r="B1496" s="15" t="s">
        <v>1012</v>
      </c>
      <c r="C1496" s="15" t="s">
        <v>1013</v>
      </c>
      <c r="D1496" s="6">
        <v>0.0</v>
      </c>
      <c r="E1496" s="6">
        <v>1.0</v>
      </c>
      <c r="F1496" s="15"/>
      <c r="G1496" s="7">
        <v>42093.0</v>
      </c>
      <c r="H1496" s="8">
        <v>0.3125</v>
      </c>
      <c r="I1496" s="16">
        <v>42093.3125</v>
      </c>
      <c r="J1496" s="17" t="s">
        <v>28</v>
      </c>
      <c r="K1496" s="17" t="s">
        <v>28</v>
      </c>
      <c r="L1496" s="18" t="s">
        <v>28</v>
      </c>
      <c r="M1496" s="18" t="s">
        <v>28</v>
      </c>
      <c r="N1496" s="10" t="s">
        <v>28</v>
      </c>
      <c r="O1496" s="17" t="s">
        <v>28</v>
      </c>
      <c r="P1496" s="17" t="s">
        <v>28</v>
      </c>
      <c r="R1496" s="6" t="s">
        <v>28</v>
      </c>
    </row>
    <row r="1497" ht="15.75" customHeight="1">
      <c r="A1497" s="15" t="s">
        <v>856</v>
      </c>
      <c r="B1497" s="15" t="s">
        <v>1012</v>
      </c>
      <c r="C1497" s="15" t="s">
        <v>1013</v>
      </c>
      <c r="D1497" s="6">
        <v>0.0</v>
      </c>
      <c r="E1497" s="6">
        <v>1.0</v>
      </c>
      <c r="F1497" s="15"/>
      <c r="G1497" s="7">
        <v>42093.0</v>
      </c>
      <c r="H1497" s="8">
        <v>0.3159722222222222</v>
      </c>
      <c r="I1497" s="16">
        <v>42093.31597222222</v>
      </c>
      <c r="J1497" s="17" t="s">
        <v>28</v>
      </c>
      <c r="K1497" s="17" t="s">
        <v>28</v>
      </c>
      <c r="L1497" s="18" t="s">
        <v>28</v>
      </c>
      <c r="M1497" s="18" t="s">
        <v>28</v>
      </c>
      <c r="N1497" s="10" t="s">
        <v>28</v>
      </c>
      <c r="O1497" s="17" t="s">
        <v>28</v>
      </c>
      <c r="P1497" s="17" t="s">
        <v>28</v>
      </c>
      <c r="R1497" s="6" t="s">
        <v>28</v>
      </c>
    </row>
    <row r="1498" ht="15.75" customHeight="1">
      <c r="A1498" s="15" t="s">
        <v>856</v>
      </c>
      <c r="B1498" s="15" t="s">
        <v>1012</v>
      </c>
      <c r="C1498" s="15" t="s">
        <v>1013</v>
      </c>
      <c r="D1498" s="6">
        <v>0.0</v>
      </c>
      <c r="E1498" s="6">
        <v>1.0</v>
      </c>
      <c r="F1498" s="15"/>
      <c r="G1498" s="7">
        <v>42093.0</v>
      </c>
      <c r="H1498" s="8">
        <v>0.3194444444444445</v>
      </c>
      <c r="I1498" s="16">
        <v>42093.319444444445</v>
      </c>
      <c r="J1498" s="17" t="s">
        <v>28</v>
      </c>
      <c r="K1498" s="17" t="s">
        <v>28</v>
      </c>
      <c r="L1498" s="18" t="s">
        <v>28</v>
      </c>
      <c r="M1498" s="18" t="s">
        <v>28</v>
      </c>
      <c r="N1498" s="10" t="s">
        <v>28</v>
      </c>
      <c r="O1498" s="17" t="s">
        <v>28</v>
      </c>
      <c r="P1498" s="17" t="s">
        <v>28</v>
      </c>
      <c r="R1498" s="6" t="s">
        <v>28</v>
      </c>
    </row>
    <row r="1499" ht="15.75" customHeight="1">
      <c r="A1499" s="15" t="s">
        <v>856</v>
      </c>
      <c r="B1499" s="15" t="s">
        <v>1012</v>
      </c>
      <c r="C1499" s="15" t="s">
        <v>1013</v>
      </c>
      <c r="D1499" s="6">
        <v>0.0</v>
      </c>
      <c r="E1499" s="6">
        <v>1.0</v>
      </c>
      <c r="F1499" s="15"/>
      <c r="G1499" s="7">
        <v>42093.0</v>
      </c>
      <c r="H1499" s="8">
        <v>0.3229166666666667</v>
      </c>
      <c r="I1499" s="16">
        <v>42093.322916666664</v>
      </c>
      <c r="J1499" s="17" t="s">
        <v>28</v>
      </c>
      <c r="K1499" s="17" t="s">
        <v>28</v>
      </c>
      <c r="L1499" s="18" t="s">
        <v>28</v>
      </c>
      <c r="M1499" s="18" t="s">
        <v>28</v>
      </c>
      <c r="N1499" s="10" t="s">
        <v>28</v>
      </c>
      <c r="O1499" s="17" t="s">
        <v>28</v>
      </c>
      <c r="P1499" s="17" t="s">
        <v>28</v>
      </c>
      <c r="R1499" s="6" t="s">
        <v>28</v>
      </c>
    </row>
    <row r="1500" ht="15.75" customHeight="1">
      <c r="A1500" s="15" t="s">
        <v>856</v>
      </c>
      <c r="B1500" s="15" t="s">
        <v>1012</v>
      </c>
      <c r="C1500" s="15" t="s">
        <v>1013</v>
      </c>
      <c r="D1500" s="6">
        <v>0.0</v>
      </c>
      <c r="E1500" s="6">
        <v>1.0</v>
      </c>
      <c r="F1500" s="15"/>
      <c r="G1500" s="7">
        <v>42093.0</v>
      </c>
      <c r="H1500" s="8">
        <v>0.3263888888888889</v>
      </c>
      <c r="I1500" s="16">
        <v>42093.32638888889</v>
      </c>
      <c r="J1500" s="17" t="s">
        <v>28</v>
      </c>
      <c r="K1500" s="17" t="s">
        <v>28</v>
      </c>
      <c r="L1500" s="18" t="s">
        <v>28</v>
      </c>
      <c r="M1500" s="18" t="s">
        <v>28</v>
      </c>
      <c r="N1500" s="10" t="s">
        <v>28</v>
      </c>
      <c r="O1500" s="17" t="s">
        <v>28</v>
      </c>
      <c r="P1500" s="17" t="s">
        <v>28</v>
      </c>
      <c r="R1500" s="6" t="s">
        <v>28</v>
      </c>
    </row>
    <row r="1501" ht="15.75" customHeight="1">
      <c r="A1501" s="15" t="s">
        <v>856</v>
      </c>
      <c r="B1501" s="15" t="s">
        <v>1012</v>
      </c>
      <c r="C1501" s="15" t="s">
        <v>1013</v>
      </c>
      <c r="D1501" s="6">
        <v>0.0</v>
      </c>
      <c r="E1501" s="6">
        <v>1.0</v>
      </c>
      <c r="F1501" s="15"/>
      <c r="G1501" s="7">
        <v>42093.0</v>
      </c>
      <c r="H1501" s="8">
        <v>0.3298611111111111</v>
      </c>
      <c r="I1501" s="16">
        <v>42093.32986111111</v>
      </c>
      <c r="J1501" s="17" t="s">
        <v>28</v>
      </c>
      <c r="K1501" s="17" t="s">
        <v>28</v>
      </c>
      <c r="L1501" s="18" t="s">
        <v>28</v>
      </c>
      <c r="M1501" s="18" t="s">
        <v>28</v>
      </c>
      <c r="N1501" s="10" t="s">
        <v>28</v>
      </c>
      <c r="O1501" s="17" t="s">
        <v>28</v>
      </c>
      <c r="P1501" s="17" t="s">
        <v>28</v>
      </c>
      <c r="R1501" s="6" t="s">
        <v>28</v>
      </c>
    </row>
    <row r="1502" ht="15.75" customHeight="1">
      <c r="A1502" s="15" t="s">
        <v>856</v>
      </c>
      <c r="B1502" s="15" t="s">
        <v>1012</v>
      </c>
      <c r="C1502" s="15" t="s">
        <v>1013</v>
      </c>
      <c r="D1502" s="6">
        <v>0.0</v>
      </c>
      <c r="E1502" s="6">
        <v>1.0</v>
      </c>
      <c r="F1502" s="15"/>
      <c r="G1502" s="7">
        <v>42093.0</v>
      </c>
      <c r="H1502" s="8">
        <v>0.3333333333333333</v>
      </c>
      <c r="I1502" s="16">
        <v>42093.333333333336</v>
      </c>
      <c r="J1502" s="17" t="s">
        <v>28</v>
      </c>
      <c r="K1502" s="17" t="s">
        <v>28</v>
      </c>
      <c r="L1502" s="18" t="s">
        <v>28</v>
      </c>
      <c r="M1502" s="18" t="s">
        <v>28</v>
      </c>
      <c r="N1502" s="10" t="s">
        <v>28</v>
      </c>
      <c r="O1502" s="17" t="s">
        <v>28</v>
      </c>
      <c r="P1502" s="17" t="s">
        <v>28</v>
      </c>
      <c r="R1502" s="6" t="s">
        <v>28</v>
      </c>
    </row>
    <row r="1503" ht="15.75" customHeight="1">
      <c r="A1503" s="15" t="s">
        <v>856</v>
      </c>
      <c r="B1503" s="15" t="s">
        <v>1012</v>
      </c>
      <c r="C1503" s="15" t="s">
        <v>1013</v>
      </c>
      <c r="D1503" s="6">
        <v>0.0</v>
      </c>
      <c r="E1503" s="6">
        <v>1.0</v>
      </c>
      <c r="F1503" s="15"/>
      <c r="G1503" s="7">
        <v>42093.0</v>
      </c>
      <c r="H1503" s="8">
        <v>0.3368055555555556</v>
      </c>
      <c r="I1503" s="16">
        <v>42093.336805555555</v>
      </c>
      <c r="J1503" s="17" t="s">
        <v>28</v>
      </c>
      <c r="K1503" s="17" t="s">
        <v>28</v>
      </c>
      <c r="L1503" s="18" t="s">
        <v>28</v>
      </c>
      <c r="M1503" s="18" t="s">
        <v>28</v>
      </c>
      <c r="N1503" s="10" t="s">
        <v>28</v>
      </c>
      <c r="O1503" s="17" t="s">
        <v>28</v>
      </c>
      <c r="P1503" s="17" t="s">
        <v>28</v>
      </c>
      <c r="R1503" s="6" t="s">
        <v>28</v>
      </c>
    </row>
    <row r="1504" ht="15.75" customHeight="1">
      <c r="A1504" s="15" t="s">
        <v>856</v>
      </c>
      <c r="B1504" s="15" t="s">
        <v>1012</v>
      </c>
      <c r="C1504" s="15" t="s">
        <v>1013</v>
      </c>
      <c r="D1504" s="6">
        <v>0.0</v>
      </c>
      <c r="E1504" s="6">
        <v>1.0</v>
      </c>
      <c r="F1504" s="15"/>
      <c r="G1504" s="7">
        <v>42093.0</v>
      </c>
      <c r="H1504" s="8">
        <v>0.34027777777777773</v>
      </c>
      <c r="I1504" s="16">
        <v>42093.34027777778</v>
      </c>
      <c r="J1504" s="17" t="s">
        <v>28</v>
      </c>
      <c r="K1504" s="17" t="s">
        <v>28</v>
      </c>
      <c r="L1504" s="18" t="s">
        <v>28</v>
      </c>
      <c r="M1504" s="18" t="s">
        <v>28</v>
      </c>
      <c r="N1504" s="10" t="s">
        <v>28</v>
      </c>
      <c r="O1504" s="17" t="s">
        <v>28</v>
      </c>
      <c r="P1504" s="17" t="s">
        <v>28</v>
      </c>
      <c r="R1504" s="6" t="s">
        <v>28</v>
      </c>
    </row>
    <row r="1505" ht="15.75" customHeight="1">
      <c r="A1505" s="15" t="s">
        <v>856</v>
      </c>
      <c r="B1505" s="15" t="s">
        <v>1012</v>
      </c>
      <c r="C1505" s="15" t="s">
        <v>1013</v>
      </c>
      <c r="D1505" s="6">
        <v>0.0</v>
      </c>
      <c r="E1505" s="6">
        <v>1.0</v>
      </c>
      <c r="F1505" s="15"/>
      <c r="G1505" s="7">
        <v>42093.0</v>
      </c>
      <c r="H1505" s="8">
        <v>0.34375</v>
      </c>
      <c r="I1505" s="16">
        <v>42093.34375</v>
      </c>
      <c r="J1505" s="17" t="s">
        <v>28</v>
      </c>
      <c r="K1505" s="17" t="s">
        <v>28</v>
      </c>
      <c r="L1505" s="18" t="s">
        <v>28</v>
      </c>
      <c r="M1505" s="18" t="s">
        <v>28</v>
      </c>
      <c r="N1505" s="10" t="s">
        <v>28</v>
      </c>
      <c r="O1505" s="17" t="s">
        <v>28</v>
      </c>
      <c r="P1505" s="17" t="s">
        <v>28</v>
      </c>
      <c r="R1505" s="6" t="s">
        <v>28</v>
      </c>
    </row>
    <row r="1506" ht="15.75" customHeight="1">
      <c r="A1506" s="15" t="s">
        <v>856</v>
      </c>
      <c r="B1506" s="15" t="s">
        <v>1012</v>
      </c>
      <c r="C1506" s="15" t="s">
        <v>1013</v>
      </c>
      <c r="D1506" s="6">
        <v>0.0</v>
      </c>
      <c r="E1506" s="6">
        <v>1.0</v>
      </c>
      <c r="F1506" s="15"/>
      <c r="G1506" s="7">
        <v>42093.0</v>
      </c>
      <c r="H1506" s="8">
        <v>0.34722222222222227</v>
      </c>
      <c r="I1506" s="16">
        <v>42093.34722222222</v>
      </c>
      <c r="J1506" s="17" t="s">
        <v>28</v>
      </c>
      <c r="K1506" s="17" t="s">
        <v>28</v>
      </c>
      <c r="L1506" s="18" t="s">
        <v>28</v>
      </c>
      <c r="M1506" s="18" t="s">
        <v>28</v>
      </c>
      <c r="N1506" s="10" t="s">
        <v>28</v>
      </c>
      <c r="O1506" s="17" t="s">
        <v>28</v>
      </c>
      <c r="P1506" s="17" t="s">
        <v>28</v>
      </c>
      <c r="R1506" s="6" t="s">
        <v>28</v>
      </c>
    </row>
    <row r="1507" ht="15.75" customHeight="1">
      <c r="A1507" s="15" t="s">
        <v>856</v>
      </c>
      <c r="B1507" s="15" t="s">
        <v>1012</v>
      </c>
      <c r="C1507" s="15" t="s">
        <v>1013</v>
      </c>
      <c r="D1507" s="6">
        <v>0.0</v>
      </c>
      <c r="E1507" s="6">
        <v>1.0</v>
      </c>
      <c r="F1507" s="15"/>
      <c r="G1507" s="7">
        <v>42093.0</v>
      </c>
      <c r="H1507" s="8">
        <v>0.3506944444444444</v>
      </c>
      <c r="I1507" s="16">
        <v>42093.350694444445</v>
      </c>
      <c r="J1507" s="17" t="s">
        <v>28</v>
      </c>
      <c r="K1507" s="17" t="s">
        <v>28</v>
      </c>
      <c r="L1507" s="18" t="s">
        <v>28</v>
      </c>
      <c r="M1507" s="18" t="s">
        <v>28</v>
      </c>
      <c r="N1507" s="10" t="s">
        <v>28</v>
      </c>
      <c r="O1507" s="17" t="s">
        <v>28</v>
      </c>
      <c r="P1507" s="17" t="s">
        <v>28</v>
      </c>
      <c r="R1507" s="6" t="s">
        <v>28</v>
      </c>
    </row>
    <row r="1508" ht="15.75" customHeight="1">
      <c r="A1508" s="15" t="s">
        <v>856</v>
      </c>
      <c r="B1508" s="15" t="s">
        <v>1012</v>
      </c>
      <c r="C1508" s="15" t="s">
        <v>1013</v>
      </c>
      <c r="D1508" s="6">
        <v>0.0</v>
      </c>
      <c r="E1508" s="6">
        <v>1.0</v>
      </c>
      <c r="F1508" s="15"/>
      <c r="G1508" s="7">
        <v>42093.0</v>
      </c>
      <c r="H1508" s="8">
        <v>0.3541666666666667</v>
      </c>
      <c r="I1508" s="16">
        <v>42093.354166666664</v>
      </c>
      <c r="J1508" s="17" t="s">
        <v>28</v>
      </c>
      <c r="K1508" s="17" t="s">
        <v>28</v>
      </c>
      <c r="L1508" s="18" t="s">
        <v>28</v>
      </c>
      <c r="M1508" s="18" t="s">
        <v>28</v>
      </c>
      <c r="N1508" s="10" t="s">
        <v>28</v>
      </c>
      <c r="O1508" s="17" t="s">
        <v>28</v>
      </c>
      <c r="P1508" s="17" t="s">
        <v>28</v>
      </c>
      <c r="R1508" s="6" t="s">
        <v>28</v>
      </c>
    </row>
    <row r="1509" ht="15.75" customHeight="1">
      <c r="A1509" s="15" t="s">
        <v>856</v>
      </c>
      <c r="B1509" s="15" t="s">
        <v>1012</v>
      </c>
      <c r="C1509" s="15" t="s">
        <v>1013</v>
      </c>
      <c r="D1509" s="6">
        <v>0.0</v>
      </c>
      <c r="E1509" s="6">
        <v>1.0</v>
      </c>
      <c r="F1509" s="15"/>
      <c r="G1509" s="7">
        <v>42093.0</v>
      </c>
      <c r="H1509" s="8">
        <v>0.3576388888888889</v>
      </c>
      <c r="I1509" s="16">
        <v>42093.35763888889</v>
      </c>
      <c r="J1509" s="17" t="s">
        <v>28</v>
      </c>
      <c r="K1509" s="17" t="s">
        <v>28</v>
      </c>
      <c r="L1509" s="18" t="s">
        <v>28</v>
      </c>
      <c r="M1509" s="18" t="s">
        <v>28</v>
      </c>
      <c r="N1509" s="10" t="s">
        <v>28</v>
      </c>
      <c r="O1509" s="17" t="s">
        <v>28</v>
      </c>
      <c r="P1509" s="17" t="s">
        <v>28</v>
      </c>
      <c r="R1509" s="6" t="s">
        <v>28</v>
      </c>
    </row>
    <row r="1510" ht="15.75" customHeight="1">
      <c r="A1510" s="15" t="s">
        <v>856</v>
      </c>
      <c r="B1510" s="15" t="s">
        <v>1012</v>
      </c>
      <c r="C1510" s="15" t="s">
        <v>1013</v>
      </c>
      <c r="D1510" s="6">
        <v>0.0</v>
      </c>
      <c r="E1510" s="6">
        <v>1.0</v>
      </c>
      <c r="F1510" s="15"/>
      <c r="G1510" s="7">
        <v>42093.0</v>
      </c>
      <c r="H1510" s="8">
        <v>0.3611111111111111</v>
      </c>
      <c r="I1510" s="16">
        <v>42093.36111111111</v>
      </c>
      <c r="J1510" s="17" t="s">
        <v>28</v>
      </c>
      <c r="K1510" s="17" t="s">
        <v>28</v>
      </c>
      <c r="L1510" s="18" t="s">
        <v>28</v>
      </c>
      <c r="M1510" s="18" t="s">
        <v>28</v>
      </c>
      <c r="N1510" s="10" t="s">
        <v>28</v>
      </c>
      <c r="O1510" s="17" t="s">
        <v>28</v>
      </c>
      <c r="P1510" s="17" t="s">
        <v>28</v>
      </c>
      <c r="R1510" s="6" t="s">
        <v>28</v>
      </c>
    </row>
    <row r="1511" ht="15.75" customHeight="1">
      <c r="A1511" s="15" t="s">
        <v>856</v>
      </c>
      <c r="B1511" s="15" t="s">
        <v>1012</v>
      </c>
      <c r="C1511" s="15" t="s">
        <v>1013</v>
      </c>
      <c r="D1511" s="6">
        <v>0.0</v>
      </c>
      <c r="E1511" s="6">
        <v>1.0</v>
      </c>
      <c r="F1511" s="15"/>
      <c r="G1511" s="7">
        <v>42093.0</v>
      </c>
      <c r="H1511" s="8">
        <v>0.3645833333333333</v>
      </c>
      <c r="I1511" s="16">
        <v>42093.364583333336</v>
      </c>
      <c r="J1511" s="17" t="s">
        <v>28</v>
      </c>
      <c r="K1511" s="17" t="s">
        <v>28</v>
      </c>
      <c r="L1511" s="18" t="s">
        <v>28</v>
      </c>
      <c r="M1511" s="18" t="s">
        <v>28</v>
      </c>
      <c r="N1511" s="10" t="s">
        <v>28</v>
      </c>
      <c r="O1511" s="17" t="s">
        <v>28</v>
      </c>
      <c r="P1511" s="17" t="s">
        <v>28</v>
      </c>
      <c r="R1511" s="6" t="s">
        <v>28</v>
      </c>
    </row>
    <row r="1512" ht="15.75" customHeight="1">
      <c r="A1512" s="15" t="s">
        <v>856</v>
      </c>
      <c r="B1512" s="15" t="s">
        <v>1012</v>
      </c>
      <c r="C1512" s="15" t="s">
        <v>1013</v>
      </c>
      <c r="D1512" s="6">
        <v>0.0</v>
      </c>
      <c r="E1512" s="6">
        <v>1.0</v>
      </c>
      <c r="F1512" s="15"/>
      <c r="G1512" s="7">
        <v>42093.0</v>
      </c>
      <c r="H1512" s="8">
        <v>0.3680555555555556</v>
      </c>
      <c r="I1512" s="16">
        <v>42093.368055555555</v>
      </c>
      <c r="J1512" s="17" t="s">
        <v>28</v>
      </c>
      <c r="K1512" s="17" t="s">
        <v>28</v>
      </c>
      <c r="L1512" s="18" t="s">
        <v>28</v>
      </c>
      <c r="M1512" s="18" t="s">
        <v>28</v>
      </c>
      <c r="N1512" s="10" t="s">
        <v>28</v>
      </c>
      <c r="O1512" s="17" t="s">
        <v>28</v>
      </c>
      <c r="P1512" s="17" t="s">
        <v>28</v>
      </c>
      <c r="R1512" s="6" t="s">
        <v>28</v>
      </c>
    </row>
    <row r="1513" ht="15.75" customHeight="1">
      <c r="A1513" s="15" t="s">
        <v>856</v>
      </c>
      <c r="B1513" s="15" t="s">
        <v>1012</v>
      </c>
      <c r="C1513" s="15" t="s">
        <v>1013</v>
      </c>
      <c r="D1513" s="6">
        <v>0.0</v>
      </c>
      <c r="E1513" s="6">
        <v>1.0</v>
      </c>
      <c r="F1513" s="15"/>
      <c r="G1513" s="7">
        <v>42093.0</v>
      </c>
      <c r="H1513" s="8">
        <v>0.37152777777777773</v>
      </c>
      <c r="I1513" s="16">
        <v>42093.37152777778</v>
      </c>
      <c r="J1513" s="17" t="s">
        <v>28</v>
      </c>
      <c r="K1513" s="17" t="s">
        <v>28</v>
      </c>
      <c r="L1513" s="18" t="s">
        <v>28</v>
      </c>
      <c r="M1513" s="18" t="s">
        <v>28</v>
      </c>
      <c r="N1513" s="10" t="s">
        <v>28</v>
      </c>
      <c r="O1513" s="17" t="s">
        <v>28</v>
      </c>
      <c r="P1513" s="17" t="s">
        <v>28</v>
      </c>
      <c r="R1513" s="6" t="s">
        <v>28</v>
      </c>
    </row>
    <row r="1514" ht="15.75" customHeight="1">
      <c r="A1514" s="15" t="s">
        <v>856</v>
      </c>
      <c r="B1514" s="15" t="s">
        <v>1012</v>
      </c>
      <c r="C1514" s="15" t="s">
        <v>1013</v>
      </c>
      <c r="D1514" s="6">
        <v>0.0</v>
      </c>
      <c r="E1514" s="6">
        <v>1.0</v>
      </c>
      <c r="F1514" s="15"/>
      <c r="G1514" s="7">
        <v>42093.0</v>
      </c>
      <c r="H1514" s="8">
        <v>0.375</v>
      </c>
      <c r="I1514" s="16">
        <v>42093.375</v>
      </c>
      <c r="J1514" s="17" t="s">
        <v>28</v>
      </c>
      <c r="K1514" s="17" t="s">
        <v>28</v>
      </c>
      <c r="L1514" s="18" t="s">
        <v>28</v>
      </c>
      <c r="M1514" s="18" t="s">
        <v>28</v>
      </c>
      <c r="N1514" s="10" t="s">
        <v>28</v>
      </c>
      <c r="O1514" s="17" t="s">
        <v>28</v>
      </c>
      <c r="P1514" s="17" t="s">
        <v>28</v>
      </c>
      <c r="R1514" s="6" t="s">
        <v>28</v>
      </c>
    </row>
    <row r="1515" ht="15.75" customHeight="1">
      <c r="A1515" s="15" t="s">
        <v>856</v>
      </c>
      <c r="B1515" s="15" t="s">
        <v>1012</v>
      </c>
      <c r="C1515" s="15" t="s">
        <v>1013</v>
      </c>
      <c r="D1515" s="6">
        <v>0.0</v>
      </c>
      <c r="E1515" s="6">
        <v>1.0</v>
      </c>
      <c r="F1515" s="15"/>
      <c r="G1515" s="7">
        <v>42093.0</v>
      </c>
      <c r="H1515" s="8">
        <v>0.37847222222222227</v>
      </c>
      <c r="I1515" s="16">
        <v>42093.37847222222</v>
      </c>
      <c r="J1515" s="17" t="s">
        <v>28</v>
      </c>
      <c r="K1515" s="17" t="s">
        <v>28</v>
      </c>
      <c r="L1515" s="18" t="s">
        <v>28</v>
      </c>
      <c r="M1515" s="18" t="s">
        <v>28</v>
      </c>
      <c r="N1515" s="10" t="s">
        <v>28</v>
      </c>
      <c r="O1515" s="17" t="s">
        <v>28</v>
      </c>
      <c r="P1515" s="17" t="s">
        <v>28</v>
      </c>
      <c r="R1515" s="6" t="s">
        <v>28</v>
      </c>
    </row>
    <row r="1516" ht="15.75" customHeight="1">
      <c r="A1516" s="15" t="s">
        <v>856</v>
      </c>
      <c r="B1516" s="15" t="s">
        <v>1012</v>
      </c>
      <c r="C1516" s="15" t="s">
        <v>1013</v>
      </c>
      <c r="D1516" s="6">
        <v>0.0</v>
      </c>
      <c r="E1516" s="6">
        <v>1.0</v>
      </c>
      <c r="F1516" s="15"/>
      <c r="G1516" s="7">
        <v>42093.0</v>
      </c>
      <c r="H1516" s="8">
        <v>0.3819444444444444</v>
      </c>
      <c r="I1516" s="16">
        <v>42093.381944444445</v>
      </c>
      <c r="J1516" s="17" t="s">
        <v>28</v>
      </c>
      <c r="K1516" s="17" t="s">
        <v>28</v>
      </c>
      <c r="L1516" s="18" t="s">
        <v>28</v>
      </c>
      <c r="M1516" s="18" t="s">
        <v>28</v>
      </c>
      <c r="N1516" s="10" t="s">
        <v>28</v>
      </c>
      <c r="O1516" s="17" t="s">
        <v>28</v>
      </c>
      <c r="P1516" s="17" t="s">
        <v>28</v>
      </c>
      <c r="R1516" s="6" t="s">
        <v>28</v>
      </c>
    </row>
    <row r="1517" ht="15.75" customHeight="1">
      <c r="A1517" s="15" t="s">
        <v>856</v>
      </c>
      <c r="B1517" s="15" t="s">
        <v>1012</v>
      </c>
      <c r="C1517" s="15" t="s">
        <v>1013</v>
      </c>
      <c r="D1517" s="6">
        <v>0.0</v>
      </c>
      <c r="E1517" s="6">
        <v>1.0</v>
      </c>
      <c r="F1517" s="15"/>
      <c r="G1517" s="7">
        <v>42093.0</v>
      </c>
      <c r="H1517" s="8">
        <v>0.3854166666666667</v>
      </c>
      <c r="I1517" s="16">
        <v>42093.385416666664</v>
      </c>
      <c r="J1517" s="17" t="s">
        <v>28</v>
      </c>
      <c r="K1517" s="17" t="s">
        <v>28</v>
      </c>
      <c r="L1517" s="18" t="s">
        <v>28</v>
      </c>
      <c r="M1517" s="18" t="s">
        <v>28</v>
      </c>
      <c r="N1517" s="10" t="s">
        <v>28</v>
      </c>
      <c r="O1517" s="17" t="s">
        <v>28</v>
      </c>
      <c r="P1517" s="17" t="s">
        <v>28</v>
      </c>
      <c r="R1517" s="6" t="s">
        <v>28</v>
      </c>
    </row>
    <row r="1518" ht="15.75" customHeight="1">
      <c r="A1518" s="15" t="s">
        <v>856</v>
      </c>
      <c r="B1518" s="15" t="s">
        <v>1012</v>
      </c>
      <c r="C1518" s="15" t="s">
        <v>1013</v>
      </c>
      <c r="D1518" s="6">
        <v>0.0</v>
      </c>
      <c r="E1518" s="6">
        <v>1.0</v>
      </c>
      <c r="F1518" s="15"/>
      <c r="G1518" s="7">
        <v>42093.0</v>
      </c>
      <c r="H1518" s="8">
        <v>0.3888888888888889</v>
      </c>
      <c r="I1518" s="16">
        <v>42093.38888888889</v>
      </c>
      <c r="J1518" s="17" t="s">
        <v>28</v>
      </c>
      <c r="K1518" s="17" t="s">
        <v>28</v>
      </c>
      <c r="L1518" s="18" t="s">
        <v>28</v>
      </c>
      <c r="M1518" s="18" t="s">
        <v>28</v>
      </c>
      <c r="N1518" s="10" t="s">
        <v>28</v>
      </c>
      <c r="O1518" s="17" t="s">
        <v>28</v>
      </c>
      <c r="P1518" s="17" t="s">
        <v>28</v>
      </c>
      <c r="R1518" s="6" t="s">
        <v>28</v>
      </c>
    </row>
    <row r="1519" ht="15.75" customHeight="1">
      <c r="A1519" s="15" t="s">
        <v>856</v>
      </c>
      <c r="B1519" s="15" t="s">
        <v>1012</v>
      </c>
      <c r="C1519" s="15" t="s">
        <v>1013</v>
      </c>
      <c r="D1519" s="6">
        <v>0.0</v>
      </c>
      <c r="E1519" s="6">
        <v>1.0</v>
      </c>
      <c r="F1519" s="15"/>
      <c r="G1519" s="7">
        <v>42093.0</v>
      </c>
      <c r="H1519" s="8">
        <v>0.3923611111111111</v>
      </c>
      <c r="I1519" s="16">
        <v>42093.39236111111</v>
      </c>
      <c r="J1519" s="17" t="s">
        <v>28</v>
      </c>
      <c r="K1519" s="17" t="s">
        <v>28</v>
      </c>
      <c r="L1519" s="18" t="s">
        <v>28</v>
      </c>
      <c r="M1519" s="18" t="s">
        <v>28</v>
      </c>
      <c r="N1519" s="10" t="s">
        <v>28</v>
      </c>
      <c r="O1519" s="17" t="s">
        <v>28</v>
      </c>
      <c r="P1519" s="17" t="s">
        <v>28</v>
      </c>
      <c r="R1519" s="6" t="s">
        <v>28</v>
      </c>
    </row>
    <row r="1520" ht="15.75" customHeight="1">
      <c r="A1520" s="15" t="s">
        <v>856</v>
      </c>
      <c r="B1520" s="15" t="s">
        <v>1012</v>
      </c>
      <c r="C1520" s="15" t="s">
        <v>1013</v>
      </c>
      <c r="D1520" s="6">
        <v>0.0</v>
      </c>
      <c r="E1520" s="6">
        <v>1.0</v>
      </c>
      <c r="F1520" s="15"/>
      <c r="G1520" s="7">
        <v>42093.0</v>
      </c>
      <c r="H1520" s="8">
        <v>0.3958333333333333</v>
      </c>
      <c r="I1520" s="16">
        <v>42093.395833333336</v>
      </c>
      <c r="J1520" s="17" t="s">
        <v>28</v>
      </c>
      <c r="K1520" s="17" t="s">
        <v>28</v>
      </c>
      <c r="L1520" s="18" t="s">
        <v>28</v>
      </c>
      <c r="M1520" s="18" t="s">
        <v>28</v>
      </c>
      <c r="N1520" s="10" t="s">
        <v>28</v>
      </c>
      <c r="O1520" s="17" t="s">
        <v>28</v>
      </c>
      <c r="P1520" s="17" t="s">
        <v>28</v>
      </c>
      <c r="R1520" s="6" t="s">
        <v>28</v>
      </c>
    </row>
    <row r="1521" ht="15.75" customHeight="1">
      <c r="A1521" s="15" t="s">
        <v>856</v>
      </c>
      <c r="B1521" s="15" t="s">
        <v>1012</v>
      </c>
      <c r="C1521" s="15" t="s">
        <v>1013</v>
      </c>
      <c r="D1521" s="6">
        <v>0.0</v>
      </c>
      <c r="E1521" s="6">
        <v>1.0</v>
      </c>
      <c r="F1521" s="15"/>
      <c r="G1521" s="7">
        <v>42093.0</v>
      </c>
      <c r="H1521" s="8">
        <v>0.3993055555555556</v>
      </c>
      <c r="I1521" s="16">
        <v>42093.399305555555</v>
      </c>
      <c r="J1521" s="17" t="s">
        <v>28</v>
      </c>
      <c r="K1521" s="17" t="s">
        <v>28</v>
      </c>
      <c r="L1521" s="18" t="s">
        <v>28</v>
      </c>
      <c r="M1521" s="18" t="s">
        <v>28</v>
      </c>
      <c r="N1521" s="10" t="s">
        <v>28</v>
      </c>
      <c r="O1521" s="17" t="s">
        <v>28</v>
      </c>
      <c r="P1521" s="17" t="s">
        <v>28</v>
      </c>
      <c r="R1521" s="6" t="s">
        <v>28</v>
      </c>
    </row>
    <row r="1522" ht="15.75" customHeight="1">
      <c r="A1522" s="15" t="s">
        <v>856</v>
      </c>
      <c r="B1522" s="15" t="s">
        <v>1012</v>
      </c>
      <c r="C1522" s="15" t="s">
        <v>1013</v>
      </c>
      <c r="D1522" s="6">
        <v>0.0</v>
      </c>
      <c r="E1522" s="6">
        <v>1.0</v>
      </c>
      <c r="F1522" s="15"/>
      <c r="G1522" s="7">
        <v>42093.0</v>
      </c>
      <c r="H1522" s="8">
        <v>0.40277777777777773</v>
      </c>
      <c r="I1522" s="16">
        <v>42093.40277777778</v>
      </c>
      <c r="J1522" s="17" t="s">
        <v>28</v>
      </c>
      <c r="K1522" s="17" t="s">
        <v>28</v>
      </c>
      <c r="L1522" s="18" t="s">
        <v>28</v>
      </c>
      <c r="M1522" s="18" t="s">
        <v>28</v>
      </c>
      <c r="N1522" s="10" t="s">
        <v>28</v>
      </c>
      <c r="O1522" s="17" t="s">
        <v>28</v>
      </c>
      <c r="P1522" s="17" t="s">
        <v>28</v>
      </c>
      <c r="R1522" s="6" t="s">
        <v>28</v>
      </c>
    </row>
    <row r="1523" ht="15.75" customHeight="1">
      <c r="A1523" s="15" t="s">
        <v>856</v>
      </c>
      <c r="B1523" s="15" t="s">
        <v>1012</v>
      </c>
      <c r="C1523" s="15" t="s">
        <v>1013</v>
      </c>
      <c r="D1523" s="6">
        <v>0.0</v>
      </c>
      <c r="E1523" s="6">
        <v>1.0</v>
      </c>
      <c r="F1523" s="15"/>
      <c r="G1523" s="7">
        <v>42093.0</v>
      </c>
      <c r="H1523" s="8">
        <v>0.40625</v>
      </c>
      <c r="I1523" s="16">
        <v>42093.40625</v>
      </c>
      <c r="J1523" s="17" t="s">
        <v>28</v>
      </c>
      <c r="K1523" s="17" t="s">
        <v>28</v>
      </c>
      <c r="L1523" s="18" t="s">
        <v>28</v>
      </c>
      <c r="M1523" s="18" t="s">
        <v>28</v>
      </c>
      <c r="N1523" s="10" t="s">
        <v>28</v>
      </c>
      <c r="O1523" s="17" t="s">
        <v>28</v>
      </c>
      <c r="P1523" s="17" t="s">
        <v>28</v>
      </c>
      <c r="R1523" s="6" t="s">
        <v>28</v>
      </c>
    </row>
    <row r="1524" ht="15.75" customHeight="1">
      <c r="A1524" s="15" t="s">
        <v>856</v>
      </c>
      <c r="B1524" s="15" t="s">
        <v>1012</v>
      </c>
      <c r="C1524" s="15" t="s">
        <v>1013</v>
      </c>
      <c r="D1524" s="6">
        <v>0.0</v>
      </c>
      <c r="E1524" s="6">
        <v>1.0</v>
      </c>
      <c r="F1524" s="15"/>
      <c r="G1524" s="7">
        <v>42093.0</v>
      </c>
      <c r="H1524" s="8">
        <v>0.40972222222222227</v>
      </c>
      <c r="I1524" s="16">
        <v>42093.40972222222</v>
      </c>
      <c r="J1524" s="17" t="s">
        <v>28</v>
      </c>
      <c r="K1524" s="17" t="s">
        <v>28</v>
      </c>
      <c r="L1524" s="18" t="s">
        <v>28</v>
      </c>
      <c r="M1524" s="18" t="s">
        <v>28</v>
      </c>
      <c r="N1524" s="10" t="s">
        <v>28</v>
      </c>
      <c r="O1524" s="17" t="s">
        <v>28</v>
      </c>
      <c r="P1524" s="17" t="s">
        <v>28</v>
      </c>
      <c r="R1524" s="6" t="s">
        <v>28</v>
      </c>
    </row>
    <row r="1525" ht="15.75" customHeight="1">
      <c r="A1525" s="15" t="s">
        <v>856</v>
      </c>
      <c r="B1525" s="15" t="s">
        <v>1012</v>
      </c>
      <c r="C1525" s="15" t="s">
        <v>1013</v>
      </c>
      <c r="D1525" s="6">
        <v>0.0</v>
      </c>
      <c r="E1525" s="6">
        <v>1.0</v>
      </c>
      <c r="F1525" s="15"/>
      <c r="G1525" s="7">
        <v>42093.0</v>
      </c>
      <c r="H1525" s="8">
        <v>0.4131944444444444</v>
      </c>
      <c r="I1525" s="16">
        <v>42093.413194444445</v>
      </c>
      <c r="J1525" s="17" t="s">
        <v>28</v>
      </c>
      <c r="K1525" s="17" t="s">
        <v>28</v>
      </c>
      <c r="L1525" s="18" t="s">
        <v>28</v>
      </c>
      <c r="M1525" s="18" t="s">
        <v>28</v>
      </c>
      <c r="N1525" s="10" t="s">
        <v>28</v>
      </c>
      <c r="O1525" s="17" t="s">
        <v>28</v>
      </c>
      <c r="P1525" s="17" t="s">
        <v>28</v>
      </c>
      <c r="R1525" s="6" t="s">
        <v>28</v>
      </c>
    </row>
    <row r="1526" ht="15.75" customHeight="1">
      <c r="A1526" s="15" t="s">
        <v>856</v>
      </c>
      <c r="B1526" s="15" t="s">
        <v>1012</v>
      </c>
      <c r="C1526" s="15" t="s">
        <v>1013</v>
      </c>
      <c r="D1526" s="6">
        <v>0.0</v>
      </c>
      <c r="E1526" s="6">
        <v>1.0</v>
      </c>
      <c r="F1526" s="15"/>
      <c r="G1526" s="7">
        <v>42093.0</v>
      </c>
      <c r="H1526" s="8">
        <v>0.4166666666666667</v>
      </c>
      <c r="I1526" s="16">
        <v>42093.416666666664</v>
      </c>
      <c r="J1526" s="17" t="s">
        <v>28</v>
      </c>
      <c r="K1526" s="17" t="s">
        <v>28</v>
      </c>
      <c r="L1526" s="18" t="s">
        <v>28</v>
      </c>
      <c r="M1526" s="18" t="s">
        <v>28</v>
      </c>
      <c r="N1526" s="10" t="s">
        <v>28</v>
      </c>
      <c r="O1526" s="17" t="s">
        <v>28</v>
      </c>
      <c r="P1526" s="17" t="s">
        <v>28</v>
      </c>
      <c r="R1526" s="6" t="s">
        <v>28</v>
      </c>
    </row>
    <row r="1527" ht="15.75" customHeight="1">
      <c r="A1527" s="15" t="s">
        <v>856</v>
      </c>
      <c r="B1527" s="15" t="s">
        <v>1012</v>
      </c>
      <c r="C1527" s="15" t="s">
        <v>1013</v>
      </c>
      <c r="D1527" s="6">
        <v>0.0</v>
      </c>
      <c r="E1527" s="6">
        <v>1.0</v>
      </c>
      <c r="F1527" s="15"/>
      <c r="G1527" s="7">
        <v>42093.0</v>
      </c>
      <c r="H1527" s="8">
        <v>0.4201388888888889</v>
      </c>
      <c r="I1527" s="16">
        <v>42093.42013888889</v>
      </c>
      <c r="J1527" s="17" t="s">
        <v>28</v>
      </c>
      <c r="K1527" s="17" t="s">
        <v>28</v>
      </c>
      <c r="L1527" s="18" t="s">
        <v>28</v>
      </c>
      <c r="M1527" s="18" t="s">
        <v>28</v>
      </c>
      <c r="N1527" s="10" t="s">
        <v>28</v>
      </c>
      <c r="O1527" s="17" t="s">
        <v>28</v>
      </c>
      <c r="P1527" s="17" t="s">
        <v>28</v>
      </c>
      <c r="R1527" s="6" t="s">
        <v>28</v>
      </c>
    </row>
    <row r="1528" ht="15.75" customHeight="1">
      <c r="A1528" s="15" t="s">
        <v>856</v>
      </c>
      <c r="B1528" s="15" t="s">
        <v>1012</v>
      </c>
      <c r="C1528" s="15" t="s">
        <v>1013</v>
      </c>
      <c r="D1528" s="6">
        <v>0.0</v>
      </c>
      <c r="E1528" s="6">
        <v>1.0</v>
      </c>
      <c r="F1528" s="15"/>
      <c r="G1528" s="7">
        <v>42093.0</v>
      </c>
      <c r="H1528" s="8">
        <v>0.4236111111111111</v>
      </c>
      <c r="I1528" s="16">
        <v>42093.42361111111</v>
      </c>
      <c r="J1528" s="17" t="s">
        <v>28</v>
      </c>
      <c r="K1528" s="17" t="s">
        <v>28</v>
      </c>
      <c r="L1528" s="18" t="s">
        <v>28</v>
      </c>
      <c r="M1528" s="18" t="s">
        <v>28</v>
      </c>
      <c r="N1528" s="10" t="s">
        <v>28</v>
      </c>
      <c r="O1528" s="17" t="s">
        <v>28</v>
      </c>
      <c r="P1528" s="17" t="s">
        <v>28</v>
      </c>
      <c r="R1528" s="6" t="s">
        <v>28</v>
      </c>
    </row>
    <row r="1529" ht="15.75" customHeight="1">
      <c r="A1529" s="15" t="s">
        <v>856</v>
      </c>
      <c r="B1529" s="15" t="s">
        <v>1012</v>
      </c>
      <c r="C1529" s="15" t="s">
        <v>1013</v>
      </c>
      <c r="D1529" s="6">
        <v>0.0</v>
      </c>
      <c r="E1529" s="6">
        <v>1.0</v>
      </c>
      <c r="F1529" s="15"/>
      <c r="G1529" s="7">
        <v>42093.0</v>
      </c>
      <c r="H1529" s="8">
        <v>0.4270833333333333</v>
      </c>
      <c r="I1529" s="16">
        <v>42093.427083333336</v>
      </c>
      <c r="J1529" s="17" t="s">
        <v>28</v>
      </c>
      <c r="K1529" s="17" t="s">
        <v>28</v>
      </c>
      <c r="L1529" s="18" t="s">
        <v>28</v>
      </c>
      <c r="M1529" s="18" t="s">
        <v>28</v>
      </c>
      <c r="N1529" s="10" t="s">
        <v>28</v>
      </c>
      <c r="O1529" s="17" t="s">
        <v>28</v>
      </c>
      <c r="P1529" s="17" t="s">
        <v>28</v>
      </c>
      <c r="R1529" s="6" t="s">
        <v>28</v>
      </c>
    </row>
    <row r="1530" ht="15.75" customHeight="1">
      <c r="A1530" s="15" t="s">
        <v>856</v>
      </c>
      <c r="B1530" s="15" t="s">
        <v>1012</v>
      </c>
      <c r="C1530" s="15" t="s">
        <v>1013</v>
      </c>
      <c r="D1530" s="6">
        <v>0.0</v>
      </c>
      <c r="E1530" s="6">
        <v>1.0</v>
      </c>
      <c r="F1530" s="15"/>
      <c r="G1530" s="7">
        <v>42093.0</v>
      </c>
      <c r="H1530" s="8">
        <v>0.4305555555555556</v>
      </c>
      <c r="I1530" s="16">
        <v>42093.430555555555</v>
      </c>
      <c r="J1530" s="17" t="s">
        <v>28</v>
      </c>
      <c r="K1530" s="17" t="s">
        <v>28</v>
      </c>
      <c r="L1530" s="18" t="s">
        <v>28</v>
      </c>
      <c r="M1530" s="18" t="s">
        <v>28</v>
      </c>
      <c r="N1530" s="10" t="s">
        <v>28</v>
      </c>
      <c r="O1530" s="17" t="s">
        <v>28</v>
      </c>
      <c r="P1530" s="17" t="s">
        <v>28</v>
      </c>
      <c r="R1530" s="6" t="s">
        <v>28</v>
      </c>
    </row>
    <row r="1531" ht="15.75" customHeight="1">
      <c r="A1531" s="15" t="s">
        <v>856</v>
      </c>
      <c r="B1531" s="15" t="s">
        <v>1012</v>
      </c>
      <c r="C1531" s="15" t="s">
        <v>1013</v>
      </c>
      <c r="D1531" s="6">
        <v>0.0</v>
      </c>
      <c r="E1531" s="6">
        <v>1.0</v>
      </c>
      <c r="F1531" s="15"/>
      <c r="G1531" s="7">
        <v>42093.0</v>
      </c>
      <c r="H1531" s="8">
        <v>0.43402777777777773</v>
      </c>
      <c r="I1531" s="16">
        <v>42093.43402777778</v>
      </c>
      <c r="J1531" s="17" t="s">
        <v>28</v>
      </c>
      <c r="K1531" s="17" t="s">
        <v>28</v>
      </c>
      <c r="L1531" s="18" t="s">
        <v>28</v>
      </c>
      <c r="M1531" s="18" t="s">
        <v>28</v>
      </c>
      <c r="N1531" s="10" t="s">
        <v>28</v>
      </c>
      <c r="O1531" s="17" t="s">
        <v>28</v>
      </c>
      <c r="P1531" s="17" t="s">
        <v>28</v>
      </c>
      <c r="R1531" s="6" t="s">
        <v>28</v>
      </c>
    </row>
    <row r="1532" ht="15.75" customHeight="1">
      <c r="A1532" s="15" t="s">
        <v>856</v>
      </c>
      <c r="B1532" s="15" t="s">
        <v>1012</v>
      </c>
      <c r="C1532" s="15" t="s">
        <v>1013</v>
      </c>
      <c r="D1532" s="6">
        <v>0.0</v>
      </c>
      <c r="E1532" s="6">
        <v>1.0</v>
      </c>
      <c r="F1532" s="15"/>
      <c r="G1532" s="7">
        <v>42093.0</v>
      </c>
      <c r="H1532" s="8">
        <v>0.4375</v>
      </c>
      <c r="I1532" s="16">
        <v>42093.4375</v>
      </c>
      <c r="J1532" s="17" t="s">
        <v>28</v>
      </c>
      <c r="K1532" s="17" t="s">
        <v>28</v>
      </c>
      <c r="L1532" s="18" t="s">
        <v>28</v>
      </c>
      <c r="M1532" s="18" t="s">
        <v>28</v>
      </c>
      <c r="N1532" s="10" t="s">
        <v>28</v>
      </c>
      <c r="O1532" s="17" t="s">
        <v>28</v>
      </c>
      <c r="P1532" s="17" t="s">
        <v>28</v>
      </c>
      <c r="R1532" s="6" t="s">
        <v>28</v>
      </c>
    </row>
    <row r="1533" ht="15.75" customHeight="1">
      <c r="A1533" s="15" t="s">
        <v>856</v>
      </c>
      <c r="B1533" s="15" t="s">
        <v>1012</v>
      </c>
      <c r="C1533" s="15" t="s">
        <v>1013</v>
      </c>
      <c r="D1533" s="6">
        <v>0.0</v>
      </c>
      <c r="E1533" s="6">
        <v>1.0</v>
      </c>
      <c r="F1533" s="15"/>
      <c r="G1533" s="7">
        <v>42093.0</v>
      </c>
      <c r="H1533" s="8">
        <v>0.44097222222222227</v>
      </c>
      <c r="I1533" s="16">
        <v>42093.44097222222</v>
      </c>
      <c r="J1533" s="17" t="s">
        <v>28</v>
      </c>
      <c r="K1533" s="17" t="s">
        <v>28</v>
      </c>
      <c r="L1533" s="18" t="s">
        <v>28</v>
      </c>
      <c r="M1533" s="18" t="s">
        <v>28</v>
      </c>
      <c r="N1533" s="10" t="s">
        <v>28</v>
      </c>
      <c r="O1533" s="17" t="s">
        <v>28</v>
      </c>
      <c r="P1533" s="17" t="s">
        <v>28</v>
      </c>
      <c r="R1533" s="6" t="s">
        <v>28</v>
      </c>
    </row>
    <row r="1534" ht="15.75" customHeight="1">
      <c r="A1534" s="15" t="s">
        <v>856</v>
      </c>
      <c r="B1534" s="15" t="s">
        <v>1012</v>
      </c>
      <c r="C1534" s="15" t="s">
        <v>1013</v>
      </c>
      <c r="D1534" s="6">
        <v>0.0</v>
      </c>
      <c r="E1534" s="6">
        <v>1.0</v>
      </c>
      <c r="F1534" s="15"/>
      <c r="G1534" s="7">
        <v>42093.0</v>
      </c>
      <c r="H1534" s="8">
        <v>0.4444444444444444</v>
      </c>
      <c r="I1534" s="16">
        <v>42093.444444444445</v>
      </c>
      <c r="J1534" s="17" t="s">
        <v>28</v>
      </c>
      <c r="K1534" s="17" t="s">
        <v>28</v>
      </c>
      <c r="L1534" s="18" t="s">
        <v>28</v>
      </c>
      <c r="M1534" s="18" t="s">
        <v>28</v>
      </c>
      <c r="N1534" s="10" t="s">
        <v>28</v>
      </c>
      <c r="O1534" s="17" t="s">
        <v>28</v>
      </c>
      <c r="P1534" s="17" t="s">
        <v>28</v>
      </c>
      <c r="R1534" s="6" t="s">
        <v>28</v>
      </c>
    </row>
    <row r="1535" ht="15.75" customHeight="1">
      <c r="A1535" s="15" t="s">
        <v>856</v>
      </c>
      <c r="B1535" s="15" t="s">
        <v>1012</v>
      </c>
      <c r="C1535" s="15" t="s">
        <v>1013</v>
      </c>
      <c r="D1535" s="6">
        <v>0.0</v>
      </c>
      <c r="E1535" s="6">
        <v>1.0</v>
      </c>
      <c r="F1535" s="15"/>
      <c r="G1535" s="7">
        <v>42093.0</v>
      </c>
      <c r="H1535" s="8">
        <v>0.4479166666666667</v>
      </c>
      <c r="I1535" s="16">
        <v>42093.447916666664</v>
      </c>
      <c r="J1535" s="17" t="s">
        <v>28</v>
      </c>
      <c r="K1535" s="17" t="s">
        <v>28</v>
      </c>
      <c r="L1535" s="18" t="s">
        <v>28</v>
      </c>
      <c r="M1535" s="18" t="s">
        <v>28</v>
      </c>
      <c r="N1535" s="10" t="s">
        <v>28</v>
      </c>
      <c r="O1535" s="17" t="s">
        <v>28</v>
      </c>
      <c r="P1535" s="17" t="s">
        <v>28</v>
      </c>
      <c r="R1535" s="6" t="s">
        <v>28</v>
      </c>
    </row>
    <row r="1536" ht="15.75" customHeight="1">
      <c r="A1536" s="15" t="s">
        <v>856</v>
      </c>
      <c r="B1536" s="15" t="s">
        <v>1012</v>
      </c>
      <c r="C1536" s="15" t="s">
        <v>1013</v>
      </c>
      <c r="D1536" s="6">
        <v>0.0</v>
      </c>
      <c r="E1536" s="6">
        <v>1.0</v>
      </c>
      <c r="F1536" s="15"/>
      <c r="G1536" s="7">
        <v>42093.0</v>
      </c>
      <c r="H1536" s="8">
        <v>0.4513888888888889</v>
      </c>
      <c r="I1536" s="16">
        <v>42093.45138888889</v>
      </c>
      <c r="J1536" s="17" t="s">
        <v>28</v>
      </c>
      <c r="K1536" s="17" t="s">
        <v>28</v>
      </c>
      <c r="L1536" s="18" t="s">
        <v>28</v>
      </c>
      <c r="M1536" s="18" t="s">
        <v>28</v>
      </c>
      <c r="N1536" s="10" t="s">
        <v>28</v>
      </c>
      <c r="O1536" s="17" t="s">
        <v>28</v>
      </c>
      <c r="P1536" s="17" t="s">
        <v>28</v>
      </c>
      <c r="R1536" s="6" t="s">
        <v>28</v>
      </c>
    </row>
    <row r="1537" ht="15.75" customHeight="1">
      <c r="A1537" s="15" t="s">
        <v>856</v>
      </c>
      <c r="B1537" s="15" t="s">
        <v>1012</v>
      </c>
      <c r="C1537" s="15" t="s">
        <v>1013</v>
      </c>
      <c r="D1537" s="6">
        <v>0.0</v>
      </c>
      <c r="E1537" s="6">
        <v>1.0</v>
      </c>
      <c r="F1537" s="15"/>
      <c r="G1537" s="7">
        <v>42093.0</v>
      </c>
      <c r="H1537" s="8">
        <v>0.4548611111111111</v>
      </c>
      <c r="I1537" s="16">
        <v>42093.45486111111</v>
      </c>
      <c r="J1537" s="17" t="s">
        <v>28</v>
      </c>
      <c r="K1537" s="17" t="s">
        <v>28</v>
      </c>
      <c r="L1537" s="18" t="s">
        <v>28</v>
      </c>
      <c r="M1537" s="18" t="s">
        <v>28</v>
      </c>
      <c r="N1537" s="10" t="s">
        <v>28</v>
      </c>
      <c r="O1537" s="17" t="s">
        <v>28</v>
      </c>
      <c r="P1537" s="17" t="s">
        <v>28</v>
      </c>
      <c r="R1537" s="6" t="s">
        <v>28</v>
      </c>
    </row>
    <row r="1538" ht="15.75" customHeight="1">
      <c r="A1538" s="15" t="s">
        <v>856</v>
      </c>
      <c r="B1538" s="15" t="s">
        <v>1012</v>
      </c>
      <c r="C1538" s="15" t="s">
        <v>1013</v>
      </c>
      <c r="D1538" s="6">
        <v>0.0</v>
      </c>
      <c r="E1538" s="6">
        <v>1.0</v>
      </c>
      <c r="F1538" s="15"/>
      <c r="G1538" s="7">
        <v>42093.0</v>
      </c>
      <c r="H1538" s="8">
        <v>0.4583333333333333</v>
      </c>
      <c r="I1538" s="16">
        <v>42093.458333333336</v>
      </c>
      <c r="J1538" s="17" t="s">
        <v>28</v>
      </c>
      <c r="K1538" s="17" t="s">
        <v>28</v>
      </c>
      <c r="L1538" s="18" t="s">
        <v>28</v>
      </c>
      <c r="M1538" s="18" t="s">
        <v>28</v>
      </c>
      <c r="N1538" s="10" t="s">
        <v>28</v>
      </c>
      <c r="O1538" s="17" t="s">
        <v>28</v>
      </c>
      <c r="P1538" s="17" t="s">
        <v>28</v>
      </c>
      <c r="R1538" s="6" t="s">
        <v>28</v>
      </c>
    </row>
    <row r="1539" ht="15.75" customHeight="1">
      <c r="A1539" s="15" t="s">
        <v>856</v>
      </c>
      <c r="B1539" s="15" t="s">
        <v>1012</v>
      </c>
      <c r="C1539" s="15" t="s">
        <v>1013</v>
      </c>
      <c r="D1539" s="6">
        <v>0.0</v>
      </c>
      <c r="E1539" s="6">
        <v>1.0</v>
      </c>
      <c r="F1539" s="15"/>
      <c r="G1539" s="7">
        <v>42093.0</v>
      </c>
      <c r="H1539" s="8">
        <v>0.4618055555555556</v>
      </c>
      <c r="I1539" s="16">
        <v>42093.461805555555</v>
      </c>
      <c r="J1539" s="17" t="s">
        <v>28</v>
      </c>
      <c r="K1539" s="17" t="s">
        <v>28</v>
      </c>
      <c r="L1539" s="18" t="s">
        <v>28</v>
      </c>
      <c r="M1539" s="18" t="s">
        <v>28</v>
      </c>
      <c r="N1539" s="10" t="s">
        <v>28</v>
      </c>
      <c r="O1539" s="17" t="s">
        <v>28</v>
      </c>
      <c r="P1539" s="17" t="s">
        <v>28</v>
      </c>
      <c r="R1539" s="6" t="s">
        <v>28</v>
      </c>
    </row>
    <row r="1540" ht="15.75" customHeight="1">
      <c r="A1540" s="15" t="s">
        <v>856</v>
      </c>
      <c r="B1540" s="15" t="s">
        <v>1012</v>
      </c>
      <c r="C1540" s="15" t="s">
        <v>1013</v>
      </c>
      <c r="D1540" s="6">
        <v>0.0</v>
      </c>
      <c r="E1540" s="6">
        <v>1.0</v>
      </c>
      <c r="F1540" s="15"/>
      <c r="G1540" s="7">
        <v>42093.0</v>
      </c>
      <c r="H1540" s="8">
        <v>0.46527777777777773</v>
      </c>
      <c r="I1540" s="16">
        <v>42093.46527777778</v>
      </c>
      <c r="J1540" s="17" t="s">
        <v>28</v>
      </c>
      <c r="K1540" s="17" t="s">
        <v>28</v>
      </c>
      <c r="L1540" s="18" t="s">
        <v>28</v>
      </c>
      <c r="M1540" s="18" t="s">
        <v>28</v>
      </c>
      <c r="N1540" s="10" t="s">
        <v>28</v>
      </c>
      <c r="O1540" s="17" t="s">
        <v>28</v>
      </c>
      <c r="P1540" s="17" t="s">
        <v>28</v>
      </c>
      <c r="R1540" s="6" t="s">
        <v>28</v>
      </c>
    </row>
    <row r="1541" ht="15.75" customHeight="1">
      <c r="A1541" s="15" t="s">
        <v>856</v>
      </c>
      <c r="B1541" s="15" t="s">
        <v>1012</v>
      </c>
      <c r="C1541" s="15" t="s">
        <v>1013</v>
      </c>
      <c r="D1541" s="6">
        <v>0.0</v>
      </c>
      <c r="E1541" s="6">
        <v>1.0</v>
      </c>
      <c r="F1541" s="15"/>
      <c r="G1541" s="7">
        <v>42093.0</v>
      </c>
      <c r="H1541" s="8">
        <v>0.46875</v>
      </c>
      <c r="I1541" s="16">
        <v>42093.46875</v>
      </c>
      <c r="J1541" s="17" t="s">
        <v>28</v>
      </c>
      <c r="K1541" s="17" t="s">
        <v>28</v>
      </c>
      <c r="L1541" s="18" t="s">
        <v>28</v>
      </c>
      <c r="M1541" s="18" t="s">
        <v>28</v>
      </c>
      <c r="N1541" s="10" t="s">
        <v>28</v>
      </c>
      <c r="O1541" s="17" t="s">
        <v>28</v>
      </c>
      <c r="P1541" s="17" t="s">
        <v>28</v>
      </c>
      <c r="R1541" s="6" t="s">
        <v>28</v>
      </c>
    </row>
    <row r="1542" ht="15.75" customHeight="1">
      <c r="A1542" s="15" t="s">
        <v>856</v>
      </c>
      <c r="B1542" s="15" t="s">
        <v>1012</v>
      </c>
      <c r="C1542" s="15" t="s">
        <v>1013</v>
      </c>
      <c r="D1542" s="6">
        <v>0.0</v>
      </c>
      <c r="E1542" s="6">
        <v>1.0</v>
      </c>
      <c r="F1542" s="15"/>
      <c r="G1542" s="7">
        <v>42093.0</v>
      </c>
      <c r="H1542" s="8">
        <v>0.47222222222222227</v>
      </c>
      <c r="I1542" s="16">
        <v>42093.47222222222</v>
      </c>
      <c r="J1542" s="17" t="s">
        <v>28</v>
      </c>
      <c r="K1542" s="17" t="s">
        <v>28</v>
      </c>
      <c r="L1542" s="18" t="s">
        <v>28</v>
      </c>
      <c r="M1542" s="18" t="s">
        <v>28</v>
      </c>
      <c r="N1542" s="10" t="s">
        <v>28</v>
      </c>
      <c r="O1542" s="17" t="s">
        <v>28</v>
      </c>
      <c r="P1542" s="17" t="s">
        <v>28</v>
      </c>
      <c r="R1542" s="6" t="s">
        <v>28</v>
      </c>
    </row>
    <row r="1543" ht="15.75" customHeight="1">
      <c r="A1543" s="15" t="s">
        <v>856</v>
      </c>
      <c r="B1543" s="15" t="s">
        <v>1012</v>
      </c>
      <c r="C1543" s="15" t="s">
        <v>1013</v>
      </c>
      <c r="D1543" s="6">
        <v>0.0</v>
      </c>
      <c r="E1543" s="6">
        <v>1.0</v>
      </c>
      <c r="F1543" s="15"/>
      <c r="G1543" s="7">
        <v>42093.0</v>
      </c>
      <c r="H1543" s="8">
        <v>0.4756944444444444</v>
      </c>
      <c r="I1543" s="16">
        <v>42093.475694444445</v>
      </c>
      <c r="J1543" s="17" t="s">
        <v>28</v>
      </c>
      <c r="K1543" s="17" t="s">
        <v>28</v>
      </c>
      <c r="L1543" s="18" t="s">
        <v>28</v>
      </c>
      <c r="M1543" s="18" t="s">
        <v>28</v>
      </c>
      <c r="N1543" s="10" t="s">
        <v>28</v>
      </c>
      <c r="O1543" s="17" t="s">
        <v>28</v>
      </c>
      <c r="P1543" s="17" t="s">
        <v>28</v>
      </c>
      <c r="R1543" s="6" t="s">
        <v>28</v>
      </c>
    </row>
    <row r="1544" ht="15.75" customHeight="1">
      <c r="A1544" s="15" t="s">
        <v>856</v>
      </c>
      <c r="B1544" s="15" t="s">
        <v>1012</v>
      </c>
      <c r="C1544" s="15" t="s">
        <v>1013</v>
      </c>
      <c r="D1544" s="6">
        <v>0.0</v>
      </c>
      <c r="E1544" s="6">
        <v>1.0</v>
      </c>
      <c r="F1544" s="15"/>
      <c r="G1544" s="7">
        <v>42093.0</v>
      </c>
      <c r="H1544" s="8">
        <v>0.4791666666666667</v>
      </c>
      <c r="I1544" s="16">
        <v>42093.479166666664</v>
      </c>
      <c r="J1544" s="17" t="s">
        <v>28</v>
      </c>
      <c r="K1544" s="17" t="s">
        <v>28</v>
      </c>
      <c r="L1544" s="18" t="s">
        <v>28</v>
      </c>
      <c r="M1544" s="18" t="s">
        <v>28</v>
      </c>
      <c r="N1544" s="10" t="s">
        <v>28</v>
      </c>
      <c r="O1544" s="17" t="s">
        <v>28</v>
      </c>
      <c r="P1544" s="17" t="s">
        <v>28</v>
      </c>
      <c r="R1544" s="6" t="s">
        <v>28</v>
      </c>
    </row>
    <row r="1545" ht="15.75" customHeight="1">
      <c r="A1545" s="15" t="s">
        <v>856</v>
      </c>
      <c r="B1545" s="15" t="s">
        <v>1012</v>
      </c>
      <c r="C1545" s="15" t="s">
        <v>1013</v>
      </c>
      <c r="D1545" s="6">
        <v>0.0</v>
      </c>
      <c r="E1545" s="6">
        <v>1.0</v>
      </c>
      <c r="F1545" s="15"/>
      <c r="G1545" s="7">
        <v>42093.0</v>
      </c>
      <c r="H1545" s="8">
        <v>0.4826388888888889</v>
      </c>
      <c r="I1545" s="16">
        <v>42093.48263888889</v>
      </c>
      <c r="J1545" s="17" t="s">
        <v>28</v>
      </c>
      <c r="K1545" s="17" t="s">
        <v>28</v>
      </c>
      <c r="L1545" s="18" t="s">
        <v>28</v>
      </c>
      <c r="M1545" s="18" t="s">
        <v>28</v>
      </c>
      <c r="N1545" s="10" t="s">
        <v>28</v>
      </c>
      <c r="O1545" s="17" t="s">
        <v>28</v>
      </c>
      <c r="P1545" s="17" t="s">
        <v>28</v>
      </c>
      <c r="R1545" s="6" t="s">
        <v>28</v>
      </c>
    </row>
    <row r="1546" ht="15.75" customHeight="1">
      <c r="A1546" s="15" t="s">
        <v>856</v>
      </c>
      <c r="B1546" s="15" t="s">
        <v>1012</v>
      </c>
      <c r="C1546" s="15" t="s">
        <v>1013</v>
      </c>
      <c r="D1546" s="6">
        <v>0.0</v>
      </c>
      <c r="E1546" s="6">
        <v>1.0</v>
      </c>
      <c r="F1546" s="15"/>
      <c r="G1546" s="7">
        <v>42093.0</v>
      </c>
      <c r="H1546" s="8">
        <v>0.4861111111111111</v>
      </c>
      <c r="I1546" s="16">
        <v>42093.48611111111</v>
      </c>
      <c r="J1546" s="17" t="s">
        <v>28</v>
      </c>
      <c r="K1546" s="17" t="s">
        <v>28</v>
      </c>
      <c r="L1546" s="18" t="s">
        <v>28</v>
      </c>
      <c r="M1546" s="18" t="s">
        <v>28</v>
      </c>
      <c r="N1546" s="10" t="s">
        <v>28</v>
      </c>
      <c r="O1546" s="17" t="s">
        <v>28</v>
      </c>
      <c r="P1546" s="17" t="s">
        <v>28</v>
      </c>
      <c r="R1546" s="6" t="s">
        <v>28</v>
      </c>
    </row>
    <row r="1547" ht="15.75" customHeight="1">
      <c r="A1547" s="15" t="s">
        <v>856</v>
      </c>
      <c r="B1547" s="15" t="s">
        <v>1012</v>
      </c>
      <c r="C1547" s="15" t="s">
        <v>1013</v>
      </c>
      <c r="D1547" s="6">
        <v>0.0</v>
      </c>
      <c r="E1547" s="6">
        <v>1.0</v>
      </c>
      <c r="F1547" s="15"/>
      <c r="G1547" s="7">
        <v>42093.0</v>
      </c>
      <c r="H1547" s="8">
        <v>0.4895833333333333</v>
      </c>
      <c r="I1547" s="16">
        <v>42093.489583333336</v>
      </c>
      <c r="J1547" s="17" t="s">
        <v>28</v>
      </c>
      <c r="K1547" s="17" t="s">
        <v>28</v>
      </c>
      <c r="L1547" s="18" t="s">
        <v>28</v>
      </c>
      <c r="M1547" s="18" t="s">
        <v>28</v>
      </c>
      <c r="N1547" s="10" t="s">
        <v>28</v>
      </c>
      <c r="O1547" s="17" t="s">
        <v>28</v>
      </c>
      <c r="P1547" s="17" t="s">
        <v>28</v>
      </c>
      <c r="R1547" s="6" t="s">
        <v>28</v>
      </c>
    </row>
    <row r="1548" ht="15.75" customHeight="1">
      <c r="A1548" s="15" t="s">
        <v>856</v>
      </c>
      <c r="B1548" s="15" t="s">
        <v>1012</v>
      </c>
      <c r="C1548" s="15" t="s">
        <v>1013</v>
      </c>
      <c r="D1548" s="6">
        <v>0.0</v>
      </c>
      <c r="E1548" s="6">
        <v>1.0</v>
      </c>
      <c r="F1548" s="15"/>
      <c r="G1548" s="7">
        <v>42093.0</v>
      </c>
      <c r="H1548" s="8">
        <v>0.4930555555555556</v>
      </c>
      <c r="I1548" s="16">
        <v>42093.493055555555</v>
      </c>
      <c r="J1548" s="17" t="s">
        <v>28</v>
      </c>
      <c r="K1548" s="17" t="s">
        <v>28</v>
      </c>
      <c r="L1548" s="18" t="s">
        <v>28</v>
      </c>
      <c r="M1548" s="18" t="s">
        <v>28</v>
      </c>
      <c r="N1548" s="10" t="s">
        <v>28</v>
      </c>
      <c r="O1548" s="17" t="s">
        <v>28</v>
      </c>
      <c r="P1548" s="17" t="s">
        <v>28</v>
      </c>
      <c r="R1548" s="6" t="s">
        <v>28</v>
      </c>
    </row>
    <row r="1549" ht="15.75" customHeight="1">
      <c r="A1549" s="15" t="s">
        <v>856</v>
      </c>
      <c r="B1549" s="15" t="s">
        <v>1012</v>
      </c>
      <c r="C1549" s="15" t="s">
        <v>1013</v>
      </c>
      <c r="D1549" s="6">
        <v>0.0</v>
      </c>
      <c r="E1549" s="6">
        <v>1.0</v>
      </c>
      <c r="F1549" s="15"/>
      <c r="G1549" s="7">
        <v>42093.0</v>
      </c>
      <c r="H1549" s="8">
        <v>0.49652777777777773</v>
      </c>
      <c r="I1549" s="16">
        <v>42093.49652777778</v>
      </c>
      <c r="J1549" s="17" t="s">
        <v>28</v>
      </c>
      <c r="K1549" s="17" t="s">
        <v>28</v>
      </c>
      <c r="L1549" s="18" t="s">
        <v>28</v>
      </c>
      <c r="M1549" s="18" t="s">
        <v>28</v>
      </c>
      <c r="N1549" s="10" t="s">
        <v>28</v>
      </c>
      <c r="O1549" s="17" t="s">
        <v>28</v>
      </c>
      <c r="P1549" s="17" t="s">
        <v>28</v>
      </c>
      <c r="R1549" s="6" t="s">
        <v>28</v>
      </c>
    </row>
    <row r="1550" ht="15.75" customHeight="1">
      <c r="A1550" s="15" t="s">
        <v>856</v>
      </c>
      <c r="B1550" s="15" t="s">
        <v>1012</v>
      </c>
      <c r="C1550" s="15" t="s">
        <v>1013</v>
      </c>
      <c r="D1550" s="6">
        <v>0.0</v>
      </c>
      <c r="E1550" s="6">
        <v>1.0</v>
      </c>
      <c r="F1550" s="15"/>
      <c r="G1550" s="7">
        <v>42093.0</v>
      </c>
      <c r="H1550" s="8">
        <v>0.5</v>
      </c>
      <c r="I1550" s="16">
        <v>42093.5</v>
      </c>
      <c r="J1550" s="17" t="s">
        <v>28</v>
      </c>
      <c r="K1550" s="17" t="s">
        <v>28</v>
      </c>
      <c r="L1550" s="18" t="s">
        <v>28</v>
      </c>
      <c r="M1550" s="18" t="s">
        <v>28</v>
      </c>
      <c r="N1550" s="10" t="s">
        <v>28</v>
      </c>
      <c r="O1550" s="17" t="s">
        <v>28</v>
      </c>
      <c r="P1550" s="17" t="s">
        <v>28</v>
      </c>
      <c r="R1550" s="6" t="s">
        <v>28</v>
      </c>
    </row>
    <row r="1551" ht="15.75" customHeight="1">
      <c r="A1551" s="15" t="s">
        <v>856</v>
      </c>
      <c r="B1551" s="15" t="s">
        <v>1012</v>
      </c>
      <c r="C1551" s="15" t="s">
        <v>1013</v>
      </c>
      <c r="D1551" s="6">
        <v>0.0</v>
      </c>
      <c r="E1551" s="6">
        <v>1.0</v>
      </c>
      <c r="F1551" s="15"/>
      <c r="G1551" s="7">
        <v>42093.0</v>
      </c>
      <c r="H1551" s="8">
        <v>0.5034722222222222</v>
      </c>
      <c r="I1551" s="16">
        <v>42093.50347222222</v>
      </c>
      <c r="J1551" s="17" t="s">
        <v>28</v>
      </c>
      <c r="K1551" s="17" t="s">
        <v>28</v>
      </c>
      <c r="L1551" s="18" t="s">
        <v>28</v>
      </c>
      <c r="M1551" s="18" t="s">
        <v>28</v>
      </c>
      <c r="N1551" s="10" t="s">
        <v>28</v>
      </c>
      <c r="O1551" s="17" t="s">
        <v>28</v>
      </c>
      <c r="P1551" s="17" t="s">
        <v>28</v>
      </c>
      <c r="R1551" s="6" t="s">
        <v>28</v>
      </c>
    </row>
    <row r="1552" ht="15.75" customHeight="1">
      <c r="A1552" s="15" t="s">
        <v>856</v>
      </c>
      <c r="B1552" s="15" t="s">
        <v>1012</v>
      </c>
      <c r="C1552" s="15" t="s">
        <v>1013</v>
      </c>
      <c r="D1552" s="6">
        <v>0.0</v>
      </c>
      <c r="E1552" s="6">
        <v>1.0</v>
      </c>
      <c r="F1552" s="15"/>
      <c r="G1552" s="7">
        <v>42093.0</v>
      </c>
      <c r="H1552" s="8">
        <v>0.5069444444444444</v>
      </c>
      <c r="I1552" s="16">
        <v>42093.506944444445</v>
      </c>
      <c r="J1552" s="17" t="s">
        <v>28</v>
      </c>
      <c r="K1552" s="17" t="s">
        <v>28</v>
      </c>
      <c r="L1552" s="18" t="s">
        <v>28</v>
      </c>
      <c r="M1552" s="18" t="s">
        <v>28</v>
      </c>
      <c r="N1552" s="10" t="s">
        <v>28</v>
      </c>
      <c r="O1552" s="17" t="s">
        <v>28</v>
      </c>
      <c r="P1552" s="17" t="s">
        <v>28</v>
      </c>
      <c r="R1552" s="6" t="s">
        <v>28</v>
      </c>
    </row>
    <row r="1553" ht="15.75" customHeight="1">
      <c r="A1553" s="15" t="s">
        <v>856</v>
      </c>
      <c r="B1553" s="15" t="s">
        <v>1012</v>
      </c>
      <c r="C1553" s="15" t="s">
        <v>1013</v>
      </c>
      <c r="D1553" s="6">
        <v>0.0</v>
      </c>
      <c r="E1553" s="6">
        <v>1.0</v>
      </c>
      <c r="F1553" s="15"/>
      <c r="G1553" s="7">
        <v>42093.0</v>
      </c>
      <c r="H1553" s="8">
        <v>0.5104166666666666</v>
      </c>
      <c r="I1553" s="16">
        <v>42093.510416666664</v>
      </c>
      <c r="J1553" s="17" t="s">
        <v>28</v>
      </c>
      <c r="K1553" s="17" t="s">
        <v>28</v>
      </c>
      <c r="L1553" s="18" t="s">
        <v>28</v>
      </c>
      <c r="M1553" s="18" t="s">
        <v>28</v>
      </c>
      <c r="N1553" s="10" t="s">
        <v>28</v>
      </c>
      <c r="O1553" s="17" t="s">
        <v>28</v>
      </c>
      <c r="P1553" s="17" t="s">
        <v>28</v>
      </c>
      <c r="R1553" s="6" t="s">
        <v>28</v>
      </c>
    </row>
    <row r="1554" ht="15.75" customHeight="1">
      <c r="A1554" s="15" t="s">
        <v>856</v>
      </c>
      <c r="B1554" s="15" t="s">
        <v>1012</v>
      </c>
      <c r="C1554" s="15" t="s">
        <v>1013</v>
      </c>
      <c r="D1554" s="6">
        <v>0.0</v>
      </c>
      <c r="E1554" s="6">
        <v>1.0</v>
      </c>
      <c r="F1554" s="15"/>
      <c r="G1554" s="7">
        <v>42093.0</v>
      </c>
      <c r="H1554" s="8">
        <v>0.513888888888889</v>
      </c>
      <c r="I1554" s="16">
        <v>42093.51388888889</v>
      </c>
      <c r="J1554" s="17" t="s">
        <v>28</v>
      </c>
      <c r="K1554" s="17" t="s">
        <v>28</v>
      </c>
      <c r="L1554" s="18" t="s">
        <v>28</v>
      </c>
      <c r="M1554" s="18" t="s">
        <v>28</v>
      </c>
      <c r="N1554" s="10" t="s">
        <v>28</v>
      </c>
      <c r="O1554" s="17" t="s">
        <v>28</v>
      </c>
      <c r="P1554" s="17" t="s">
        <v>28</v>
      </c>
      <c r="R1554" s="6" t="s">
        <v>28</v>
      </c>
    </row>
    <row r="1555" ht="15.75" customHeight="1">
      <c r="A1555" s="15" t="s">
        <v>856</v>
      </c>
      <c r="B1555" s="15" t="s">
        <v>1012</v>
      </c>
      <c r="C1555" s="15" t="s">
        <v>1013</v>
      </c>
      <c r="D1555" s="6">
        <v>0.0</v>
      </c>
      <c r="E1555" s="6">
        <v>1.0</v>
      </c>
      <c r="F1555" s="15"/>
      <c r="G1555" s="7">
        <v>42093.0</v>
      </c>
      <c r="H1555" s="8">
        <v>0.517361111111111</v>
      </c>
      <c r="I1555" s="16">
        <v>42093.51736111111</v>
      </c>
      <c r="J1555" s="17" t="s">
        <v>28</v>
      </c>
      <c r="K1555" s="17" t="s">
        <v>28</v>
      </c>
      <c r="L1555" s="18" t="s">
        <v>28</v>
      </c>
      <c r="M1555" s="18" t="s">
        <v>28</v>
      </c>
      <c r="N1555" s="10" t="s">
        <v>28</v>
      </c>
      <c r="O1555" s="17" t="s">
        <v>28</v>
      </c>
      <c r="P1555" s="17" t="s">
        <v>28</v>
      </c>
      <c r="R1555" s="6" t="s">
        <v>28</v>
      </c>
    </row>
    <row r="1556" ht="15.75" customHeight="1">
      <c r="A1556" s="15" t="s">
        <v>856</v>
      </c>
      <c r="B1556" s="15" t="s">
        <v>1012</v>
      </c>
      <c r="C1556" s="15" t="s">
        <v>1013</v>
      </c>
      <c r="D1556" s="6">
        <v>0.0</v>
      </c>
      <c r="E1556" s="6">
        <v>1.0</v>
      </c>
      <c r="F1556" s="15"/>
      <c r="G1556" s="7">
        <v>42093.0</v>
      </c>
      <c r="H1556" s="8">
        <v>0.5208333333333334</v>
      </c>
      <c r="I1556" s="16">
        <v>42093.520833333336</v>
      </c>
      <c r="J1556" s="17" t="s">
        <v>28</v>
      </c>
      <c r="K1556" s="17" t="s">
        <v>28</v>
      </c>
      <c r="L1556" s="18" t="s">
        <v>28</v>
      </c>
      <c r="M1556" s="18" t="s">
        <v>28</v>
      </c>
      <c r="N1556" s="10" t="s">
        <v>28</v>
      </c>
      <c r="O1556" s="17" t="s">
        <v>28</v>
      </c>
      <c r="P1556" s="17" t="s">
        <v>28</v>
      </c>
      <c r="R1556" s="6" t="s">
        <v>28</v>
      </c>
    </row>
    <row r="1557" ht="15.75" customHeight="1">
      <c r="A1557" s="15" t="s">
        <v>856</v>
      </c>
      <c r="B1557" s="15" t="s">
        <v>1012</v>
      </c>
      <c r="C1557" s="15" t="s">
        <v>1013</v>
      </c>
      <c r="D1557" s="6">
        <v>0.0</v>
      </c>
      <c r="E1557" s="6">
        <v>1.0</v>
      </c>
      <c r="F1557" s="15"/>
      <c r="G1557" s="7">
        <v>42093.0</v>
      </c>
      <c r="H1557" s="8">
        <v>0.5243055555555556</v>
      </c>
      <c r="I1557" s="16">
        <v>42093.524305555555</v>
      </c>
      <c r="J1557" s="17" t="s">
        <v>28</v>
      </c>
      <c r="K1557" s="17" t="s">
        <v>28</v>
      </c>
      <c r="L1557" s="18" t="s">
        <v>28</v>
      </c>
      <c r="M1557" s="18" t="s">
        <v>28</v>
      </c>
      <c r="N1557" s="10" t="s">
        <v>28</v>
      </c>
      <c r="O1557" s="17" t="s">
        <v>28</v>
      </c>
      <c r="P1557" s="17" t="s">
        <v>28</v>
      </c>
      <c r="R1557" s="6" t="s">
        <v>28</v>
      </c>
    </row>
    <row r="1558" ht="15.75" customHeight="1">
      <c r="A1558" s="15" t="s">
        <v>856</v>
      </c>
      <c r="B1558" s="15" t="s">
        <v>1012</v>
      </c>
      <c r="C1558" s="15" t="s">
        <v>1013</v>
      </c>
      <c r="D1558" s="6">
        <v>0.0</v>
      </c>
      <c r="E1558" s="6">
        <v>1.0</v>
      </c>
      <c r="F1558" s="15"/>
      <c r="G1558" s="7">
        <v>42093.0</v>
      </c>
      <c r="H1558" s="8">
        <v>0.5277777777777778</v>
      </c>
      <c r="I1558" s="16">
        <v>42093.52777777778</v>
      </c>
      <c r="J1558" s="17" t="s">
        <v>28</v>
      </c>
      <c r="K1558" s="17" t="s">
        <v>28</v>
      </c>
      <c r="L1558" s="18" t="s">
        <v>28</v>
      </c>
      <c r="M1558" s="18" t="s">
        <v>28</v>
      </c>
      <c r="N1558" s="10" t="s">
        <v>28</v>
      </c>
      <c r="O1558" s="17" t="s">
        <v>28</v>
      </c>
      <c r="P1558" s="17" t="s">
        <v>28</v>
      </c>
      <c r="R1558" s="6" t="s">
        <v>28</v>
      </c>
    </row>
    <row r="1559" ht="15.75" customHeight="1">
      <c r="A1559" s="15" t="s">
        <v>856</v>
      </c>
      <c r="B1559" s="15" t="s">
        <v>1012</v>
      </c>
      <c r="C1559" s="15" t="s">
        <v>1013</v>
      </c>
      <c r="D1559" s="6">
        <v>0.0</v>
      </c>
      <c r="E1559" s="6">
        <v>1.0</v>
      </c>
      <c r="F1559" s="15"/>
      <c r="G1559" s="7">
        <v>42093.0</v>
      </c>
      <c r="H1559" s="8">
        <v>0.53125</v>
      </c>
      <c r="I1559" s="16">
        <v>42093.53125</v>
      </c>
      <c r="J1559" s="17" t="s">
        <v>28</v>
      </c>
      <c r="K1559" s="17" t="s">
        <v>28</v>
      </c>
      <c r="L1559" s="18" t="s">
        <v>28</v>
      </c>
      <c r="M1559" s="18" t="s">
        <v>28</v>
      </c>
      <c r="N1559" s="10" t="s">
        <v>28</v>
      </c>
      <c r="O1559" s="17" t="s">
        <v>28</v>
      </c>
      <c r="P1559" s="17" t="s">
        <v>28</v>
      </c>
      <c r="R1559" s="6" t="s">
        <v>28</v>
      </c>
    </row>
    <row r="1560" ht="15.75" customHeight="1">
      <c r="A1560" s="15" t="s">
        <v>856</v>
      </c>
      <c r="B1560" s="15" t="s">
        <v>1012</v>
      </c>
      <c r="C1560" s="15" t="s">
        <v>1013</v>
      </c>
      <c r="D1560" s="6">
        <v>0.0</v>
      </c>
      <c r="E1560" s="6">
        <v>1.0</v>
      </c>
      <c r="F1560" s="15"/>
      <c r="G1560" s="7">
        <v>42093.0</v>
      </c>
      <c r="H1560" s="8">
        <v>0.5347222222222222</v>
      </c>
      <c r="I1560" s="16">
        <v>42093.53472222222</v>
      </c>
      <c r="J1560" s="17" t="s">
        <v>28</v>
      </c>
      <c r="K1560" s="17" t="s">
        <v>28</v>
      </c>
      <c r="L1560" s="18" t="s">
        <v>28</v>
      </c>
      <c r="M1560" s="18" t="s">
        <v>28</v>
      </c>
      <c r="N1560" s="10" t="s">
        <v>28</v>
      </c>
      <c r="O1560" s="17" t="s">
        <v>28</v>
      </c>
      <c r="P1560" s="17" t="s">
        <v>28</v>
      </c>
      <c r="R1560" s="6" t="s">
        <v>28</v>
      </c>
    </row>
    <row r="1561" ht="15.75" customHeight="1">
      <c r="A1561" s="15" t="s">
        <v>856</v>
      </c>
      <c r="B1561" s="15" t="s">
        <v>1012</v>
      </c>
      <c r="C1561" s="15" t="s">
        <v>1013</v>
      </c>
      <c r="D1561" s="6">
        <v>0.0</v>
      </c>
      <c r="E1561" s="6">
        <v>1.0</v>
      </c>
      <c r="F1561" s="15"/>
      <c r="G1561" s="7">
        <v>42093.0</v>
      </c>
      <c r="H1561" s="8">
        <v>0.5381944444444444</v>
      </c>
      <c r="I1561" s="16">
        <v>42093.538194444445</v>
      </c>
      <c r="J1561" s="17" t="s">
        <v>28</v>
      </c>
      <c r="K1561" s="17" t="s">
        <v>28</v>
      </c>
      <c r="L1561" s="18" t="s">
        <v>28</v>
      </c>
      <c r="M1561" s="18" t="s">
        <v>28</v>
      </c>
      <c r="N1561" s="10" t="s">
        <v>28</v>
      </c>
      <c r="O1561" s="17" t="s">
        <v>28</v>
      </c>
      <c r="P1561" s="17" t="s">
        <v>28</v>
      </c>
      <c r="R1561" s="6" t="s">
        <v>28</v>
      </c>
    </row>
    <row r="1562" ht="15.75" customHeight="1">
      <c r="A1562" s="15" t="s">
        <v>856</v>
      </c>
      <c r="B1562" s="15" t="s">
        <v>1012</v>
      </c>
      <c r="C1562" s="15" t="s">
        <v>1013</v>
      </c>
      <c r="D1562" s="6">
        <v>0.0</v>
      </c>
      <c r="E1562" s="6">
        <v>1.0</v>
      </c>
      <c r="F1562" s="15"/>
      <c r="G1562" s="7">
        <v>42093.0</v>
      </c>
      <c r="H1562" s="8">
        <v>0.5416666666666666</v>
      </c>
      <c r="I1562" s="16">
        <v>42093.541666666664</v>
      </c>
      <c r="J1562" s="17" t="s">
        <v>28</v>
      </c>
      <c r="K1562" s="17" t="s">
        <v>28</v>
      </c>
      <c r="L1562" s="18" t="s">
        <v>28</v>
      </c>
      <c r="M1562" s="18" t="s">
        <v>28</v>
      </c>
      <c r="N1562" s="10" t="s">
        <v>28</v>
      </c>
      <c r="O1562" s="17" t="s">
        <v>28</v>
      </c>
      <c r="P1562" s="17" t="s">
        <v>28</v>
      </c>
      <c r="R1562" s="6" t="s">
        <v>28</v>
      </c>
    </row>
    <row r="1563" ht="15.75" customHeight="1">
      <c r="A1563" s="15" t="s">
        <v>856</v>
      </c>
      <c r="B1563" s="15" t="s">
        <v>1012</v>
      </c>
      <c r="C1563" s="15" t="s">
        <v>1013</v>
      </c>
      <c r="D1563" s="6">
        <v>0.0</v>
      </c>
      <c r="E1563" s="6">
        <v>1.0</v>
      </c>
      <c r="F1563" s="15"/>
      <c r="G1563" s="7">
        <v>42093.0</v>
      </c>
      <c r="H1563" s="8">
        <v>0.545138888888889</v>
      </c>
      <c r="I1563" s="16">
        <v>42093.54513888889</v>
      </c>
      <c r="J1563" s="17" t="s">
        <v>28</v>
      </c>
      <c r="K1563" s="17" t="s">
        <v>28</v>
      </c>
      <c r="L1563" s="18" t="s">
        <v>28</v>
      </c>
      <c r="M1563" s="18" t="s">
        <v>28</v>
      </c>
      <c r="N1563" s="10" t="s">
        <v>28</v>
      </c>
      <c r="O1563" s="17" t="s">
        <v>28</v>
      </c>
      <c r="P1563" s="17" t="s">
        <v>28</v>
      </c>
      <c r="R1563" s="6" t="s">
        <v>28</v>
      </c>
    </row>
    <row r="1564" ht="15.75" customHeight="1">
      <c r="A1564" s="15" t="s">
        <v>856</v>
      </c>
      <c r="B1564" s="15" t="s">
        <v>1012</v>
      </c>
      <c r="C1564" s="15" t="s">
        <v>1013</v>
      </c>
      <c r="D1564" s="6">
        <v>0.0</v>
      </c>
      <c r="E1564" s="6">
        <v>1.0</v>
      </c>
      <c r="F1564" s="15"/>
      <c r="G1564" s="7">
        <v>42093.0</v>
      </c>
      <c r="H1564" s="8">
        <v>0.548611111111111</v>
      </c>
      <c r="I1564" s="16">
        <v>42093.54861111111</v>
      </c>
      <c r="J1564" s="17" t="s">
        <v>28</v>
      </c>
      <c r="K1564" s="17" t="s">
        <v>28</v>
      </c>
      <c r="L1564" s="18" t="s">
        <v>28</v>
      </c>
      <c r="M1564" s="18" t="s">
        <v>28</v>
      </c>
      <c r="N1564" s="10" t="s">
        <v>28</v>
      </c>
      <c r="O1564" s="17" t="s">
        <v>28</v>
      </c>
      <c r="P1564" s="17" t="s">
        <v>28</v>
      </c>
      <c r="R1564" s="6" t="s">
        <v>28</v>
      </c>
    </row>
    <row r="1565" ht="15.75" customHeight="1">
      <c r="A1565" s="15" t="s">
        <v>856</v>
      </c>
      <c r="B1565" s="15" t="s">
        <v>1012</v>
      </c>
      <c r="C1565" s="15" t="s">
        <v>1013</v>
      </c>
      <c r="D1565" s="6">
        <v>0.0</v>
      </c>
      <c r="E1565" s="6">
        <v>1.0</v>
      </c>
      <c r="F1565" s="15"/>
      <c r="G1565" s="7">
        <v>42093.0</v>
      </c>
      <c r="H1565" s="8">
        <v>0.5520833333333334</v>
      </c>
      <c r="I1565" s="16">
        <v>42093.552083333336</v>
      </c>
      <c r="J1565" s="17" t="s">
        <v>28</v>
      </c>
      <c r="K1565" s="17" t="s">
        <v>28</v>
      </c>
      <c r="L1565" s="18" t="s">
        <v>28</v>
      </c>
      <c r="M1565" s="18" t="s">
        <v>28</v>
      </c>
      <c r="N1565" s="10" t="s">
        <v>28</v>
      </c>
      <c r="O1565" s="17" t="s">
        <v>28</v>
      </c>
      <c r="P1565" s="17" t="s">
        <v>28</v>
      </c>
      <c r="R1565" s="6" t="s">
        <v>28</v>
      </c>
    </row>
    <row r="1566" ht="15.75" customHeight="1">
      <c r="A1566" s="15" t="s">
        <v>856</v>
      </c>
      <c r="B1566" s="15" t="s">
        <v>1012</v>
      </c>
      <c r="C1566" s="15" t="s">
        <v>1013</v>
      </c>
      <c r="D1566" s="6">
        <v>0.0</v>
      </c>
      <c r="E1566" s="6">
        <v>1.0</v>
      </c>
      <c r="F1566" s="15"/>
      <c r="G1566" s="7">
        <v>42093.0</v>
      </c>
      <c r="H1566" s="8">
        <v>0.5555555555555556</v>
      </c>
      <c r="I1566" s="16">
        <v>42093.555555555555</v>
      </c>
      <c r="J1566" s="17" t="s">
        <v>28</v>
      </c>
      <c r="K1566" s="17" t="s">
        <v>28</v>
      </c>
      <c r="L1566" s="18" t="s">
        <v>28</v>
      </c>
      <c r="M1566" s="18" t="s">
        <v>28</v>
      </c>
      <c r="N1566" s="10" t="s">
        <v>28</v>
      </c>
      <c r="O1566" s="17" t="s">
        <v>28</v>
      </c>
      <c r="P1566" s="17" t="s">
        <v>28</v>
      </c>
      <c r="R1566" s="6" t="s">
        <v>28</v>
      </c>
    </row>
    <row r="1567" ht="15.75" customHeight="1">
      <c r="A1567" s="15" t="s">
        <v>856</v>
      </c>
      <c r="B1567" s="15" t="s">
        <v>1012</v>
      </c>
      <c r="C1567" s="15" t="s">
        <v>1013</v>
      </c>
      <c r="D1567" s="6">
        <v>0.0</v>
      </c>
      <c r="E1567" s="6">
        <v>1.0</v>
      </c>
      <c r="F1567" s="15"/>
      <c r="G1567" s="7">
        <v>42093.0</v>
      </c>
      <c r="H1567" s="8">
        <v>0.5590277777777778</v>
      </c>
      <c r="I1567" s="16">
        <v>42093.55902777778</v>
      </c>
      <c r="J1567" s="17" t="s">
        <v>28</v>
      </c>
      <c r="K1567" s="17" t="s">
        <v>28</v>
      </c>
      <c r="L1567" s="18" t="s">
        <v>28</v>
      </c>
      <c r="M1567" s="18" t="s">
        <v>28</v>
      </c>
      <c r="N1567" s="10" t="s">
        <v>28</v>
      </c>
      <c r="O1567" s="17" t="s">
        <v>28</v>
      </c>
      <c r="P1567" s="17" t="s">
        <v>28</v>
      </c>
      <c r="R1567" s="6" t="s">
        <v>28</v>
      </c>
    </row>
    <row r="1568" ht="15.75" customHeight="1">
      <c r="A1568" s="15" t="s">
        <v>856</v>
      </c>
      <c r="B1568" s="15" t="s">
        <v>1012</v>
      </c>
      <c r="C1568" s="15" t="s">
        <v>1013</v>
      </c>
      <c r="D1568" s="6">
        <v>0.0</v>
      </c>
      <c r="E1568" s="6">
        <v>1.0</v>
      </c>
      <c r="F1568" s="15"/>
      <c r="G1568" s="7">
        <v>42093.0</v>
      </c>
      <c r="H1568" s="8">
        <v>0.5625</v>
      </c>
      <c r="I1568" s="16">
        <v>42093.5625</v>
      </c>
      <c r="J1568" s="17" t="s">
        <v>28</v>
      </c>
      <c r="K1568" s="17" t="s">
        <v>28</v>
      </c>
      <c r="L1568" s="18" t="s">
        <v>28</v>
      </c>
      <c r="M1568" s="18" t="s">
        <v>28</v>
      </c>
      <c r="N1568" s="10" t="s">
        <v>28</v>
      </c>
      <c r="O1568" s="17" t="s">
        <v>28</v>
      </c>
      <c r="P1568" s="17" t="s">
        <v>28</v>
      </c>
      <c r="R1568" s="6" t="s">
        <v>28</v>
      </c>
    </row>
    <row r="1569" ht="15.75" customHeight="1">
      <c r="A1569" s="15" t="s">
        <v>856</v>
      </c>
      <c r="B1569" s="15" t="s">
        <v>1012</v>
      </c>
      <c r="C1569" s="15" t="s">
        <v>1013</v>
      </c>
      <c r="D1569" s="6">
        <v>0.0</v>
      </c>
      <c r="E1569" s="6">
        <v>1.0</v>
      </c>
      <c r="F1569" s="15"/>
      <c r="G1569" s="7">
        <v>42093.0</v>
      </c>
      <c r="H1569" s="8">
        <v>0.5659722222222222</v>
      </c>
      <c r="I1569" s="16">
        <v>42093.56597222222</v>
      </c>
      <c r="J1569" s="17" t="s">
        <v>28</v>
      </c>
      <c r="K1569" s="17" t="s">
        <v>28</v>
      </c>
      <c r="L1569" s="18" t="s">
        <v>28</v>
      </c>
      <c r="M1569" s="18" t="s">
        <v>28</v>
      </c>
      <c r="N1569" s="10" t="s">
        <v>28</v>
      </c>
      <c r="O1569" s="17" t="s">
        <v>28</v>
      </c>
      <c r="P1569" s="17" t="s">
        <v>28</v>
      </c>
      <c r="R1569" s="6" t="s">
        <v>28</v>
      </c>
    </row>
    <row r="1570" ht="15.75" customHeight="1">
      <c r="A1570" s="15" t="s">
        <v>856</v>
      </c>
      <c r="B1570" s="15" t="s">
        <v>1012</v>
      </c>
      <c r="C1570" s="15" t="s">
        <v>1013</v>
      </c>
      <c r="D1570" s="6">
        <v>0.0</v>
      </c>
      <c r="E1570" s="6">
        <v>1.0</v>
      </c>
      <c r="F1570" s="15"/>
      <c r="G1570" s="7">
        <v>42093.0</v>
      </c>
      <c r="H1570" s="8">
        <v>0.5694444444444444</v>
      </c>
      <c r="I1570" s="16">
        <v>42093.569444444445</v>
      </c>
      <c r="J1570" s="17" t="s">
        <v>28</v>
      </c>
      <c r="K1570" s="17" t="s">
        <v>28</v>
      </c>
      <c r="L1570" s="18" t="s">
        <v>28</v>
      </c>
      <c r="M1570" s="18" t="s">
        <v>28</v>
      </c>
      <c r="N1570" s="10" t="s">
        <v>28</v>
      </c>
      <c r="O1570" s="17" t="s">
        <v>28</v>
      </c>
      <c r="P1570" s="17" t="s">
        <v>28</v>
      </c>
      <c r="R1570" s="6" t="s">
        <v>28</v>
      </c>
    </row>
    <row r="1571" ht="15.75" customHeight="1">
      <c r="A1571" s="15" t="s">
        <v>856</v>
      </c>
      <c r="B1571" s="15" t="s">
        <v>1012</v>
      </c>
      <c r="C1571" s="15" t="s">
        <v>1013</v>
      </c>
      <c r="D1571" s="6">
        <v>0.0</v>
      </c>
      <c r="E1571" s="6">
        <v>1.0</v>
      </c>
      <c r="F1571" s="15"/>
      <c r="G1571" s="7">
        <v>42093.0</v>
      </c>
      <c r="H1571" s="8">
        <v>0.5729166666666666</v>
      </c>
      <c r="I1571" s="16">
        <v>42093.572916666664</v>
      </c>
      <c r="J1571" s="17" t="s">
        <v>28</v>
      </c>
      <c r="K1571" s="17" t="s">
        <v>28</v>
      </c>
      <c r="L1571" s="18" t="s">
        <v>28</v>
      </c>
      <c r="M1571" s="18" t="s">
        <v>28</v>
      </c>
      <c r="N1571" s="10" t="s">
        <v>28</v>
      </c>
      <c r="O1571" s="17" t="s">
        <v>28</v>
      </c>
      <c r="P1571" s="17" t="s">
        <v>28</v>
      </c>
      <c r="R1571" s="6" t="s">
        <v>28</v>
      </c>
    </row>
    <row r="1572" ht="15.75" customHeight="1">
      <c r="A1572" s="15" t="s">
        <v>856</v>
      </c>
      <c r="B1572" s="15" t="s">
        <v>1012</v>
      </c>
      <c r="C1572" s="15" t="s">
        <v>1013</v>
      </c>
      <c r="D1572" s="6">
        <v>0.0</v>
      </c>
      <c r="E1572" s="6">
        <v>1.0</v>
      </c>
      <c r="F1572" s="15"/>
      <c r="G1572" s="7">
        <v>42093.0</v>
      </c>
      <c r="H1572" s="8">
        <v>0.576388888888889</v>
      </c>
      <c r="I1572" s="16">
        <v>42093.57638888889</v>
      </c>
      <c r="J1572" s="17" t="s">
        <v>28</v>
      </c>
      <c r="K1572" s="17" t="s">
        <v>28</v>
      </c>
      <c r="L1572" s="18" t="s">
        <v>28</v>
      </c>
      <c r="M1572" s="18" t="s">
        <v>28</v>
      </c>
      <c r="N1572" s="10" t="s">
        <v>28</v>
      </c>
      <c r="O1572" s="17" t="s">
        <v>28</v>
      </c>
      <c r="P1572" s="17" t="s">
        <v>28</v>
      </c>
      <c r="R1572" s="6" t="s">
        <v>28</v>
      </c>
    </row>
    <row r="1573" ht="15.75" customHeight="1">
      <c r="A1573" s="15" t="s">
        <v>856</v>
      </c>
      <c r="B1573" s="15" t="s">
        <v>1012</v>
      </c>
      <c r="C1573" s="15" t="s">
        <v>1013</v>
      </c>
      <c r="D1573" s="6">
        <v>0.0</v>
      </c>
      <c r="E1573" s="6">
        <v>1.0</v>
      </c>
      <c r="F1573" s="15"/>
      <c r="G1573" s="7">
        <v>42093.0</v>
      </c>
      <c r="H1573" s="8">
        <v>0.579861111111111</v>
      </c>
      <c r="I1573" s="16">
        <v>42093.57986111111</v>
      </c>
      <c r="J1573" s="17" t="s">
        <v>28</v>
      </c>
      <c r="K1573" s="17" t="s">
        <v>28</v>
      </c>
      <c r="L1573" s="18" t="s">
        <v>28</v>
      </c>
      <c r="M1573" s="18" t="s">
        <v>28</v>
      </c>
      <c r="N1573" s="10" t="s">
        <v>28</v>
      </c>
      <c r="O1573" s="17" t="s">
        <v>28</v>
      </c>
      <c r="P1573" s="17" t="s">
        <v>28</v>
      </c>
      <c r="R1573" s="6" t="s">
        <v>28</v>
      </c>
    </row>
    <row r="1574" ht="15.75" customHeight="1">
      <c r="A1574" s="15" t="s">
        <v>856</v>
      </c>
      <c r="B1574" s="15" t="s">
        <v>1012</v>
      </c>
      <c r="C1574" s="15" t="s">
        <v>1013</v>
      </c>
      <c r="D1574" s="6">
        <v>0.0</v>
      </c>
      <c r="E1574" s="6">
        <v>1.0</v>
      </c>
      <c r="F1574" s="15"/>
      <c r="G1574" s="7">
        <v>42093.0</v>
      </c>
      <c r="H1574" s="8">
        <v>0.5833333333333334</v>
      </c>
      <c r="I1574" s="16">
        <v>42093.583333333336</v>
      </c>
      <c r="J1574" s="17" t="s">
        <v>28</v>
      </c>
      <c r="K1574" s="17" t="s">
        <v>28</v>
      </c>
      <c r="L1574" s="18" t="s">
        <v>28</v>
      </c>
      <c r="M1574" s="18" t="s">
        <v>28</v>
      </c>
      <c r="N1574" s="10" t="s">
        <v>28</v>
      </c>
      <c r="O1574" s="17" t="s">
        <v>28</v>
      </c>
      <c r="P1574" s="17" t="s">
        <v>28</v>
      </c>
      <c r="R1574" s="6" t="s">
        <v>28</v>
      </c>
    </row>
    <row r="1575" ht="15.75" customHeight="1">
      <c r="A1575" s="15" t="s">
        <v>856</v>
      </c>
      <c r="B1575" s="15" t="s">
        <v>1012</v>
      </c>
      <c r="C1575" s="15" t="s">
        <v>1013</v>
      </c>
      <c r="D1575" s="6">
        <v>0.0</v>
      </c>
      <c r="E1575" s="6">
        <v>1.0</v>
      </c>
      <c r="F1575" s="15"/>
      <c r="G1575" s="7">
        <v>42093.0</v>
      </c>
      <c r="H1575" s="8">
        <v>0.5868055555555556</v>
      </c>
      <c r="I1575" s="16">
        <v>42093.586805555555</v>
      </c>
      <c r="J1575" s="17" t="s">
        <v>28</v>
      </c>
      <c r="K1575" s="17" t="s">
        <v>28</v>
      </c>
      <c r="L1575" s="18" t="s">
        <v>28</v>
      </c>
      <c r="M1575" s="18" t="s">
        <v>28</v>
      </c>
      <c r="N1575" s="10" t="s">
        <v>28</v>
      </c>
      <c r="O1575" s="17" t="s">
        <v>28</v>
      </c>
      <c r="P1575" s="17" t="s">
        <v>28</v>
      </c>
      <c r="R1575" s="6" t="s">
        <v>28</v>
      </c>
    </row>
    <row r="1576" ht="15.75" customHeight="1">
      <c r="A1576" s="15" t="s">
        <v>856</v>
      </c>
      <c r="B1576" s="15" t="s">
        <v>1012</v>
      </c>
      <c r="C1576" s="15" t="s">
        <v>1013</v>
      </c>
      <c r="D1576" s="6">
        <v>0.0</v>
      </c>
      <c r="E1576" s="6">
        <v>1.0</v>
      </c>
      <c r="F1576" s="15"/>
      <c r="G1576" s="7">
        <v>42093.0</v>
      </c>
      <c r="H1576" s="8">
        <v>0.5902777777777778</v>
      </c>
      <c r="I1576" s="16">
        <v>42093.59027777778</v>
      </c>
      <c r="J1576" s="17" t="s">
        <v>28</v>
      </c>
      <c r="K1576" s="17" t="s">
        <v>28</v>
      </c>
      <c r="L1576" s="18" t="s">
        <v>28</v>
      </c>
      <c r="M1576" s="18" t="s">
        <v>28</v>
      </c>
      <c r="N1576" s="10" t="s">
        <v>28</v>
      </c>
      <c r="O1576" s="17" t="s">
        <v>28</v>
      </c>
      <c r="P1576" s="17" t="s">
        <v>28</v>
      </c>
      <c r="R1576" s="6" t="s">
        <v>28</v>
      </c>
    </row>
    <row r="1577" ht="15.75" customHeight="1">
      <c r="A1577" s="15" t="s">
        <v>856</v>
      </c>
      <c r="B1577" s="15" t="s">
        <v>1012</v>
      </c>
      <c r="C1577" s="15" t="s">
        <v>1013</v>
      </c>
      <c r="D1577" s="6">
        <v>0.0</v>
      </c>
      <c r="E1577" s="6">
        <v>1.0</v>
      </c>
      <c r="F1577" s="15"/>
      <c r="G1577" s="7">
        <v>42093.0</v>
      </c>
      <c r="H1577" s="8">
        <v>0.59375</v>
      </c>
      <c r="I1577" s="16">
        <v>42093.59375</v>
      </c>
      <c r="J1577" s="17" t="s">
        <v>28</v>
      </c>
      <c r="K1577" s="17" t="s">
        <v>28</v>
      </c>
      <c r="L1577" s="18" t="s">
        <v>28</v>
      </c>
      <c r="M1577" s="18" t="s">
        <v>28</v>
      </c>
      <c r="N1577" s="10" t="s">
        <v>28</v>
      </c>
      <c r="O1577" s="17" t="s">
        <v>28</v>
      </c>
      <c r="P1577" s="17" t="s">
        <v>28</v>
      </c>
      <c r="R1577" s="6" t="s">
        <v>28</v>
      </c>
    </row>
    <row r="1578" ht="15.75" customHeight="1">
      <c r="A1578" s="15" t="s">
        <v>856</v>
      </c>
      <c r="B1578" s="15" t="s">
        <v>1012</v>
      </c>
      <c r="C1578" s="15" t="s">
        <v>1013</v>
      </c>
      <c r="D1578" s="6">
        <v>0.0</v>
      </c>
      <c r="E1578" s="6">
        <v>1.0</v>
      </c>
      <c r="F1578" s="15"/>
      <c r="G1578" s="7">
        <v>42093.0</v>
      </c>
      <c r="H1578" s="8">
        <v>0.5972222222222222</v>
      </c>
      <c r="I1578" s="16">
        <v>42093.59722222222</v>
      </c>
      <c r="J1578" s="17" t="s">
        <v>28</v>
      </c>
      <c r="K1578" s="17" t="s">
        <v>28</v>
      </c>
      <c r="L1578" s="18" t="s">
        <v>28</v>
      </c>
      <c r="M1578" s="18" t="s">
        <v>28</v>
      </c>
      <c r="N1578" s="10" t="s">
        <v>28</v>
      </c>
      <c r="O1578" s="17" t="s">
        <v>28</v>
      </c>
      <c r="P1578" s="17" t="s">
        <v>28</v>
      </c>
      <c r="R1578" s="6" t="s">
        <v>28</v>
      </c>
    </row>
    <row r="1579" ht="15.75" customHeight="1">
      <c r="A1579" s="15" t="s">
        <v>856</v>
      </c>
      <c r="B1579" s="15" t="s">
        <v>1012</v>
      </c>
      <c r="C1579" s="15" t="s">
        <v>1013</v>
      </c>
      <c r="D1579" s="6">
        <v>0.0</v>
      </c>
      <c r="E1579" s="6">
        <v>1.0</v>
      </c>
      <c r="F1579" s="15"/>
      <c r="G1579" s="7">
        <v>42093.0</v>
      </c>
      <c r="H1579" s="8">
        <v>0.6006944444444444</v>
      </c>
      <c r="I1579" s="16">
        <v>42093.600694444445</v>
      </c>
      <c r="J1579" s="17" t="s">
        <v>28</v>
      </c>
      <c r="K1579" s="17" t="s">
        <v>28</v>
      </c>
      <c r="L1579" s="18" t="s">
        <v>28</v>
      </c>
      <c r="M1579" s="18" t="s">
        <v>28</v>
      </c>
      <c r="N1579" s="10" t="s">
        <v>28</v>
      </c>
      <c r="O1579" s="17" t="s">
        <v>28</v>
      </c>
      <c r="P1579" s="17" t="s">
        <v>28</v>
      </c>
      <c r="R1579" s="6" t="s">
        <v>28</v>
      </c>
    </row>
    <row r="1580" ht="15.75" customHeight="1">
      <c r="A1580" s="15" t="s">
        <v>856</v>
      </c>
      <c r="B1580" s="15" t="s">
        <v>1012</v>
      </c>
      <c r="C1580" s="15" t="s">
        <v>1013</v>
      </c>
      <c r="D1580" s="6">
        <v>0.0</v>
      </c>
      <c r="E1580" s="6">
        <v>1.0</v>
      </c>
      <c r="F1580" s="15"/>
      <c r="G1580" s="7">
        <v>42093.0</v>
      </c>
      <c r="H1580" s="8">
        <v>0.6041666666666666</v>
      </c>
      <c r="I1580" s="16">
        <v>42093.604166666664</v>
      </c>
      <c r="J1580" s="17" t="s">
        <v>28</v>
      </c>
      <c r="K1580" s="17" t="s">
        <v>28</v>
      </c>
      <c r="L1580" s="18" t="s">
        <v>28</v>
      </c>
      <c r="M1580" s="18" t="s">
        <v>28</v>
      </c>
      <c r="N1580" s="10" t="s">
        <v>28</v>
      </c>
      <c r="O1580" s="17" t="s">
        <v>28</v>
      </c>
      <c r="P1580" s="17" t="s">
        <v>28</v>
      </c>
      <c r="R1580" s="6" t="s">
        <v>28</v>
      </c>
    </row>
    <row r="1581" ht="15.75" customHeight="1">
      <c r="A1581" s="15" t="s">
        <v>856</v>
      </c>
      <c r="B1581" s="15" t="s">
        <v>1012</v>
      </c>
      <c r="C1581" s="15" t="s">
        <v>1013</v>
      </c>
      <c r="D1581" s="6">
        <v>0.0</v>
      </c>
      <c r="E1581" s="6">
        <v>1.0</v>
      </c>
      <c r="F1581" s="15"/>
      <c r="G1581" s="7">
        <v>42093.0</v>
      </c>
      <c r="H1581" s="8">
        <v>0.607638888888889</v>
      </c>
      <c r="I1581" s="16">
        <v>42093.60763888889</v>
      </c>
      <c r="J1581" s="17" t="s">
        <v>28</v>
      </c>
      <c r="K1581" s="17" t="s">
        <v>28</v>
      </c>
      <c r="L1581" s="18" t="s">
        <v>28</v>
      </c>
      <c r="M1581" s="18" t="s">
        <v>28</v>
      </c>
      <c r="N1581" s="10" t="s">
        <v>28</v>
      </c>
      <c r="O1581" s="17" t="s">
        <v>28</v>
      </c>
      <c r="P1581" s="17" t="s">
        <v>28</v>
      </c>
      <c r="R1581" s="6" t="s">
        <v>28</v>
      </c>
    </row>
    <row r="1582" ht="15.75" customHeight="1">
      <c r="A1582" s="15" t="s">
        <v>856</v>
      </c>
      <c r="B1582" s="15" t="s">
        <v>1012</v>
      </c>
      <c r="C1582" s="15" t="s">
        <v>1013</v>
      </c>
      <c r="D1582" s="6">
        <v>0.0</v>
      </c>
      <c r="E1582" s="6">
        <v>1.0</v>
      </c>
      <c r="F1582" s="15"/>
      <c r="G1582" s="7">
        <v>42093.0</v>
      </c>
      <c r="H1582" s="8">
        <v>0.611111111111111</v>
      </c>
      <c r="I1582" s="16">
        <v>42093.61111111111</v>
      </c>
      <c r="J1582" s="17" t="s">
        <v>28</v>
      </c>
      <c r="K1582" s="17" t="s">
        <v>28</v>
      </c>
      <c r="L1582" s="18" t="s">
        <v>28</v>
      </c>
      <c r="M1582" s="18" t="s">
        <v>28</v>
      </c>
      <c r="N1582" s="10" t="s">
        <v>28</v>
      </c>
      <c r="O1582" s="17" t="s">
        <v>28</v>
      </c>
      <c r="P1582" s="17" t="s">
        <v>28</v>
      </c>
      <c r="R1582" s="6" t="s">
        <v>28</v>
      </c>
    </row>
    <row r="1583" ht="15.75" customHeight="1">
      <c r="A1583" s="15" t="s">
        <v>856</v>
      </c>
      <c r="B1583" s="15" t="s">
        <v>1012</v>
      </c>
      <c r="C1583" s="15" t="s">
        <v>1013</v>
      </c>
      <c r="D1583" s="6">
        <v>0.0</v>
      </c>
      <c r="E1583" s="6">
        <v>1.0</v>
      </c>
      <c r="F1583" s="15"/>
      <c r="G1583" s="7">
        <v>42093.0</v>
      </c>
      <c r="H1583" s="8">
        <v>0.6145833333333334</v>
      </c>
      <c r="I1583" s="16">
        <v>42093.614583333336</v>
      </c>
      <c r="J1583" s="17" t="s">
        <v>28</v>
      </c>
      <c r="K1583" s="17" t="s">
        <v>28</v>
      </c>
      <c r="L1583" s="18" t="s">
        <v>28</v>
      </c>
      <c r="M1583" s="18" t="s">
        <v>28</v>
      </c>
      <c r="N1583" s="10" t="s">
        <v>28</v>
      </c>
      <c r="O1583" s="17" t="s">
        <v>28</v>
      </c>
      <c r="P1583" s="17" t="s">
        <v>28</v>
      </c>
      <c r="R1583" s="6" t="s">
        <v>28</v>
      </c>
    </row>
    <row r="1584" ht="15.75" customHeight="1">
      <c r="A1584" s="15" t="s">
        <v>856</v>
      </c>
      <c r="B1584" s="15" t="s">
        <v>1012</v>
      </c>
      <c r="C1584" s="15" t="s">
        <v>1013</v>
      </c>
      <c r="D1584" s="6">
        <v>0.0</v>
      </c>
      <c r="E1584" s="6">
        <v>1.0</v>
      </c>
      <c r="F1584" s="15"/>
      <c r="G1584" s="7">
        <v>42093.0</v>
      </c>
      <c r="H1584" s="8">
        <v>0.6180555555555556</v>
      </c>
      <c r="I1584" s="16">
        <v>42093.618055555555</v>
      </c>
      <c r="J1584" s="17" t="s">
        <v>28</v>
      </c>
      <c r="K1584" s="17" t="s">
        <v>28</v>
      </c>
      <c r="L1584" s="18" t="s">
        <v>28</v>
      </c>
      <c r="M1584" s="18" t="s">
        <v>28</v>
      </c>
      <c r="N1584" s="10" t="s">
        <v>28</v>
      </c>
      <c r="O1584" s="17" t="s">
        <v>28</v>
      </c>
      <c r="P1584" s="17" t="s">
        <v>28</v>
      </c>
      <c r="R1584" s="6" t="s">
        <v>28</v>
      </c>
    </row>
    <row r="1585" ht="15.75" customHeight="1">
      <c r="A1585" s="15" t="s">
        <v>856</v>
      </c>
      <c r="B1585" s="15" t="s">
        <v>1012</v>
      </c>
      <c r="C1585" s="15" t="s">
        <v>1013</v>
      </c>
      <c r="D1585" s="6">
        <v>0.0</v>
      </c>
      <c r="E1585" s="6">
        <v>1.0</v>
      </c>
      <c r="F1585" s="15"/>
      <c r="G1585" s="7">
        <v>42093.0</v>
      </c>
      <c r="H1585" s="8">
        <v>0.6215277777777778</v>
      </c>
      <c r="I1585" s="16">
        <v>42093.62152777778</v>
      </c>
      <c r="J1585" s="17" t="s">
        <v>28</v>
      </c>
      <c r="K1585" s="17" t="s">
        <v>28</v>
      </c>
      <c r="L1585" s="18" t="s">
        <v>28</v>
      </c>
      <c r="M1585" s="18" t="s">
        <v>28</v>
      </c>
      <c r="N1585" s="10" t="s">
        <v>28</v>
      </c>
      <c r="O1585" s="17" t="s">
        <v>28</v>
      </c>
      <c r="P1585" s="17" t="s">
        <v>28</v>
      </c>
      <c r="R1585" s="6" t="s">
        <v>28</v>
      </c>
    </row>
    <row r="1586" ht="15.75" customHeight="1">
      <c r="A1586" s="15" t="s">
        <v>856</v>
      </c>
      <c r="B1586" s="15" t="s">
        <v>1012</v>
      </c>
      <c r="C1586" s="15" t="s">
        <v>1013</v>
      </c>
      <c r="D1586" s="6">
        <v>0.0</v>
      </c>
      <c r="E1586" s="6">
        <v>1.0</v>
      </c>
      <c r="F1586" s="15"/>
      <c r="G1586" s="7">
        <v>42093.0</v>
      </c>
      <c r="H1586" s="8">
        <v>0.625</v>
      </c>
      <c r="I1586" s="16">
        <v>42093.625</v>
      </c>
      <c r="J1586" s="17" t="s">
        <v>28</v>
      </c>
      <c r="K1586" s="17" t="s">
        <v>28</v>
      </c>
      <c r="L1586" s="18" t="s">
        <v>28</v>
      </c>
      <c r="M1586" s="18" t="s">
        <v>28</v>
      </c>
      <c r="N1586" s="10" t="s">
        <v>28</v>
      </c>
      <c r="O1586" s="17" t="s">
        <v>28</v>
      </c>
      <c r="P1586" s="17" t="s">
        <v>28</v>
      </c>
      <c r="R1586" s="6" t="s">
        <v>28</v>
      </c>
    </row>
    <row r="1587" ht="15.75" customHeight="1">
      <c r="A1587" s="15" t="s">
        <v>856</v>
      </c>
      <c r="B1587" s="15" t="s">
        <v>1012</v>
      </c>
      <c r="C1587" s="15" t="s">
        <v>1013</v>
      </c>
      <c r="D1587" s="6">
        <v>0.0</v>
      </c>
      <c r="E1587" s="6">
        <v>1.0</v>
      </c>
      <c r="F1587" s="15"/>
      <c r="G1587" s="7">
        <v>42093.0</v>
      </c>
      <c r="H1587" s="8">
        <v>0.6284722222222222</v>
      </c>
      <c r="I1587" s="16">
        <v>42093.62847222222</v>
      </c>
      <c r="J1587" s="17" t="s">
        <v>28</v>
      </c>
      <c r="K1587" s="17" t="s">
        <v>28</v>
      </c>
      <c r="L1587" s="18" t="s">
        <v>28</v>
      </c>
      <c r="M1587" s="18" t="s">
        <v>28</v>
      </c>
      <c r="N1587" s="10" t="s">
        <v>28</v>
      </c>
      <c r="O1587" s="17" t="s">
        <v>28</v>
      </c>
      <c r="P1587" s="17" t="s">
        <v>28</v>
      </c>
      <c r="R1587" s="6" t="s">
        <v>28</v>
      </c>
    </row>
    <row r="1588" ht="15.75" customHeight="1">
      <c r="A1588" s="15" t="s">
        <v>856</v>
      </c>
      <c r="B1588" s="15" t="s">
        <v>1012</v>
      </c>
      <c r="C1588" s="15" t="s">
        <v>1013</v>
      </c>
      <c r="D1588" s="6">
        <v>0.0</v>
      </c>
      <c r="E1588" s="6">
        <v>1.0</v>
      </c>
      <c r="F1588" s="15"/>
      <c r="G1588" s="7">
        <v>42093.0</v>
      </c>
      <c r="H1588" s="8">
        <v>0.6319444444444444</v>
      </c>
      <c r="I1588" s="16">
        <v>42093.631944444445</v>
      </c>
      <c r="J1588" s="17" t="s">
        <v>28</v>
      </c>
      <c r="K1588" s="17" t="s">
        <v>28</v>
      </c>
      <c r="L1588" s="18" t="s">
        <v>28</v>
      </c>
      <c r="M1588" s="18" t="s">
        <v>28</v>
      </c>
      <c r="N1588" s="10" t="s">
        <v>28</v>
      </c>
      <c r="O1588" s="17" t="s">
        <v>28</v>
      </c>
      <c r="P1588" s="17" t="s">
        <v>28</v>
      </c>
      <c r="R1588" s="6" t="s">
        <v>28</v>
      </c>
    </row>
    <row r="1589" ht="15.75" customHeight="1">
      <c r="A1589" s="15" t="s">
        <v>856</v>
      </c>
      <c r="B1589" s="15" t="s">
        <v>1012</v>
      </c>
      <c r="C1589" s="15" t="s">
        <v>1013</v>
      </c>
      <c r="D1589" s="6">
        <v>0.0</v>
      </c>
      <c r="E1589" s="6">
        <v>1.0</v>
      </c>
      <c r="F1589" s="15"/>
      <c r="G1589" s="7">
        <v>42093.0</v>
      </c>
      <c r="H1589" s="8">
        <v>0.6354166666666666</v>
      </c>
      <c r="I1589" s="16">
        <v>42093.635416666664</v>
      </c>
      <c r="J1589" s="17" t="s">
        <v>28</v>
      </c>
      <c r="K1589" s="17" t="s">
        <v>28</v>
      </c>
      <c r="L1589" s="18" t="s">
        <v>28</v>
      </c>
      <c r="M1589" s="18" t="s">
        <v>28</v>
      </c>
      <c r="N1589" s="10" t="s">
        <v>28</v>
      </c>
      <c r="O1589" s="17" t="s">
        <v>28</v>
      </c>
      <c r="P1589" s="17" t="s">
        <v>28</v>
      </c>
      <c r="R1589" s="6" t="s">
        <v>28</v>
      </c>
    </row>
    <row r="1590" ht="15.75" customHeight="1">
      <c r="A1590" s="15" t="s">
        <v>856</v>
      </c>
      <c r="B1590" s="15" t="s">
        <v>1012</v>
      </c>
      <c r="C1590" s="15" t="s">
        <v>1013</v>
      </c>
      <c r="D1590" s="6">
        <v>0.0</v>
      </c>
      <c r="E1590" s="6">
        <v>1.0</v>
      </c>
      <c r="F1590" s="15"/>
      <c r="G1590" s="7">
        <v>42093.0</v>
      </c>
      <c r="H1590" s="8">
        <v>0.638888888888889</v>
      </c>
      <c r="I1590" s="16">
        <v>42093.63888888889</v>
      </c>
      <c r="J1590" s="17">
        <v>7541053.73</v>
      </c>
      <c r="K1590" s="17">
        <v>364790.34</v>
      </c>
      <c r="L1590" s="18">
        <v>7541053.73</v>
      </c>
      <c r="M1590" s="18">
        <v>364790.34</v>
      </c>
      <c r="N1590" s="14" t="s">
        <v>37</v>
      </c>
      <c r="O1590" s="17" t="s">
        <v>31</v>
      </c>
      <c r="P1590" s="17" t="s">
        <v>28</v>
      </c>
      <c r="Q1590" s="6">
        <f>SQRT((L1590-L1491)^2+(M1590-M1491)^2)</f>
        <v>492.7266925</v>
      </c>
      <c r="R1590" s="6">
        <v>0.0</v>
      </c>
    </row>
    <row r="1591" ht="15.75" customHeight="1">
      <c r="A1591" s="15" t="s">
        <v>856</v>
      </c>
      <c r="B1591" s="15" t="s">
        <v>1012</v>
      </c>
      <c r="C1591" s="15" t="s">
        <v>1013</v>
      </c>
      <c r="D1591" s="6">
        <v>0.0</v>
      </c>
      <c r="E1591" s="6">
        <v>1.0</v>
      </c>
      <c r="F1591" s="15"/>
      <c r="G1591" s="7">
        <v>42093.0</v>
      </c>
      <c r="H1591" s="8">
        <v>0.642361111111111</v>
      </c>
      <c r="I1591" s="16">
        <v>42093.64236111111</v>
      </c>
      <c r="J1591" s="17">
        <v>7541062.08</v>
      </c>
      <c r="K1591" s="17">
        <v>364811.4</v>
      </c>
      <c r="L1591" s="18">
        <v>7541062.08</v>
      </c>
      <c r="M1591" s="18">
        <v>364811.4</v>
      </c>
      <c r="N1591" s="14" t="s">
        <v>40</v>
      </c>
      <c r="O1591" s="17" t="s">
        <v>42</v>
      </c>
      <c r="P1591" s="17" t="s">
        <v>28</v>
      </c>
      <c r="Q1591" s="6">
        <f t="shared" ref="Q1591:Q1731" si="2">SQRT((L1591-L1590)^2+(M1591-M1590)^2)</f>
        <v>22.65493544</v>
      </c>
      <c r="R1591" s="6">
        <v>0.0</v>
      </c>
    </row>
    <row r="1592" ht="15.75" customHeight="1">
      <c r="A1592" s="15" t="s">
        <v>856</v>
      </c>
      <c r="B1592" s="15" t="s">
        <v>1012</v>
      </c>
      <c r="C1592" s="15" t="s">
        <v>1013</v>
      </c>
      <c r="D1592" s="6">
        <v>0.0</v>
      </c>
      <c r="E1592" s="6">
        <v>1.0</v>
      </c>
      <c r="F1592" s="15"/>
      <c r="G1592" s="7">
        <v>42093.0</v>
      </c>
      <c r="H1592" s="8">
        <v>0.6458333333333334</v>
      </c>
      <c r="I1592" s="16">
        <v>42093.645833333336</v>
      </c>
      <c r="J1592" s="17">
        <v>7541030.32</v>
      </c>
      <c r="K1592" s="17">
        <v>364835.51</v>
      </c>
      <c r="L1592" s="18">
        <v>7541030.32</v>
      </c>
      <c r="M1592" s="18">
        <v>364835.51</v>
      </c>
      <c r="N1592" s="14" t="s">
        <v>40</v>
      </c>
      <c r="O1592" s="17" t="s">
        <v>42</v>
      </c>
      <c r="P1592" s="17" t="s">
        <v>28</v>
      </c>
      <c r="Q1592" s="6">
        <f t="shared" si="2"/>
        <v>39.87467492</v>
      </c>
      <c r="R1592" s="6">
        <v>0.0</v>
      </c>
    </row>
    <row r="1593" ht="15.75" customHeight="1">
      <c r="A1593" s="15" t="s">
        <v>856</v>
      </c>
      <c r="B1593" s="15" t="s">
        <v>1012</v>
      </c>
      <c r="C1593" s="15" t="s">
        <v>1013</v>
      </c>
      <c r="D1593" s="6">
        <v>0.0</v>
      </c>
      <c r="E1593" s="6">
        <v>1.0</v>
      </c>
      <c r="F1593" s="15"/>
      <c r="G1593" s="7">
        <v>42093.0</v>
      </c>
      <c r="H1593" s="8">
        <v>0.6493055555555556</v>
      </c>
      <c r="I1593" s="16">
        <v>42093.649305555555</v>
      </c>
      <c r="J1593" s="17">
        <v>7541032.51</v>
      </c>
      <c r="K1593" s="17">
        <v>364854.75</v>
      </c>
      <c r="L1593" s="18">
        <v>7541032.51</v>
      </c>
      <c r="M1593" s="18">
        <v>364854.75</v>
      </c>
      <c r="N1593" s="14" t="s">
        <v>40</v>
      </c>
      <c r="O1593" s="17" t="s">
        <v>42</v>
      </c>
      <c r="P1593" s="17" t="s">
        <v>28</v>
      </c>
      <c r="Q1593" s="6">
        <f t="shared" si="2"/>
        <v>19.36423766</v>
      </c>
      <c r="R1593" s="6">
        <v>0.0</v>
      </c>
    </row>
    <row r="1594" ht="15.75" customHeight="1">
      <c r="A1594" s="15" t="s">
        <v>856</v>
      </c>
      <c r="B1594" s="15" t="s">
        <v>1012</v>
      </c>
      <c r="C1594" s="15" t="s">
        <v>1013</v>
      </c>
      <c r="D1594" s="6">
        <v>0.0</v>
      </c>
      <c r="E1594" s="6">
        <v>1.0</v>
      </c>
      <c r="F1594" s="15"/>
      <c r="G1594" s="7">
        <v>42093.0</v>
      </c>
      <c r="H1594" s="8">
        <v>0.6527777777777778</v>
      </c>
      <c r="I1594" s="16">
        <v>42093.65277777778</v>
      </c>
      <c r="J1594" s="17">
        <v>7541027.4</v>
      </c>
      <c r="K1594" s="17">
        <v>364867.41</v>
      </c>
      <c r="L1594" s="18">
        <v>7541027.4</v>
      </c>
      <c r="M1594" s="18">
        <v>364867.41</v>
      </c>
      <c r="N1594" s="14" t="s">
        <v>40</v>
      </c>
      <c r="O1594" s="17" t="s">
        <v>42</v>
      </c>
      <c r="P1594" s="17" t="s">
        <v>28</v>
      </c>
      <c r="Q1594" s="6">
        <f t="shared" si="2"/>
        <v>13.65238807</v>
      </c>
      <c r="R1594" s="6">
        <v>0.0</v>
      </c>
    </row>
    <row r="1595" ht="15.75" customHeight="1">
      <c r="A1595" s="15" t="s">
        <v>856</v>
      </c>
      <c r="B1595" s="15" t="s">
        <v>1012</v>
      </c>
      <c r="C1595" s="15" t="s">
        <v>1013</v>
      </c>
      <c r="D1595" s="6">
        <v>0.0</v>
      </c>
      <c r="E1595" s="6">
        <v>1.0</v>
      </c>
      <c r="F1595" s="15"/>
      <c r="G1595" s="7">
        <v>42093.0</v>
      </c>
      <c r="H1595" s="8">
        <v>0.65625</v>
      </c>
      <c r="I1595" s="16">
        <v>42093.65625</v>
      </c>
      <c r="J1595" s="17">
        <v>7541035.54</v>
      </c>
      <c r="K1595" s="17">
        <v>364877.6</v>
      </c>
      <c r="L1595" s="18">
        <v>7541035.54</v>
      </c>
      <c r="M1595" s="18">
        <v>364877.6</v>
      </c>
      <c r="N1595" s="14" t="s">
        <v>37</v>
      </c>
      <c r="O1595" s="17" t="s">
        <v>31</v>
      </c>
      <c r="P1595" s="17" t="s">
        <v>28</v>
      </c>
      <c r="Q1595" s="6">
        <f t="shared" si="2"/>
        <v>13.04207422</v>
      </c>
      <c r="R1595" s="6">
        <v>0.0</v>
      </c>
    </row>
    <row r="1596" ht="15.75" customHeight="1">
      <c r="A1596" s="15" t="s">
        <v>856</v>
      </c>
      <c r="B1596" s="15" t="s">
        <v>1012</v>
      </c>
      <c r="C1596" s="15" t="s">
        <v>1013</v>
      </c>
      <c r="D1596" s="6">
        <v>0.0</v>
      </c>
      <c r="E1596" s="6">
        <v>1.0</v>
      </c>
      <c r="F1596" s="15"/>
      <c r="G1596" s="7">
        <v>42093.0</v>
      </c>
      <c r="H1596" s="8">
        <v>0.6597222222222222</v>
      </c>
      <c r="I1596" s="16">
        <v>42093.65972222222</v>
      </c>
      <c r="J1596" s="17">
        <v>7541029.23</v>
      </c>
      <c r="K1596" s="17">
        <v>364910.74</v>
      </c>
      <c r="L1596" s="18">
        <v>7541029.23</v>
      </c>
      <c r="M1596" s="18">
        <v>364910.74</v>
      </c>
      <c r="N1596" s="14" t="s">
        <v>37</v>
      </c>
      <c r="O1596" s="17" t="s">
        <v>31</v>
      </c>
      <c r="P1596" s="17" t="s">
        <v>28</v>
      </c>
      <c r="Q1596" s="6">
        <f t="shared" si="2"/>
        <v>33.73537757</v>
      </c>
      <c r="R1596" s="6">
        <v>0.0</v>
      </c>
    </row>
    <row r="1597" ht="15.75" customHeight="1">
      <c r="A1597" s="15" t="s">
        <v>856</v>
      </c>
      <c r="B1597" s="15" t="s">
        <v>1012</v>
      </c>
      <c r="C1597" s="15" t="s">
        <v>1013</v>
      </c>
      <c r="D1597" s="6">
        <v>0.0</v>
      </c>
      <c r="E1597" s="6">
        <v>1.0</v>
      </c>
      <c r="F1597" s="15"/>
      <c r="G1597" s="7">
        <v>42093.0</v>
      </c>
      <c r="H1597" s="8">
        <v>0.6631944444444444</v>
      </c>
      <c r="I1597" s="16">
        <v>42093.663194444445</v>
      </c>
      <c r="J1597" s="17">
        <v>7541039.69</v>
      </c>
      <c r="K1597" s="17">
        <v>364926.5</v>
      </c>
      <c r="L1597" s="18">
        <v>7541039.69</v>
      </c>
      <c r="M1597" s="18">
        <v>364926.5</v>
      </c>
      <c r="N1597" s="14" t="s">
        <v>40</v>
      </c>
      <c r="O1597" s="17" t="s">
        <v>42</v>
      </c>
      <c r="P1597" s="17" t="s">
        <v>28</v>
      </c>
      <c r="Q1597" s="6">
        <f t="shared" si="2"/>
        <v>18.91531655</v>
      </c>
      <c r="R1597" s="6">
        <v>0.0</v>
      </c>
    </row>
    <row r="1598" ht="15.75" customHeight="1">
      <c r="A1598" s="15" t="s">
        <v>856</v>
      </c>
      <c r="B1598" s="15" t="s">
        <v>1012</v>
      </c>
      <c r="C1598" s="15" t="s">
        <v>1013</v>
      </c>
      <c r="D1598" s="6">
        <v>0.0</v>
      </c>
      <c r="E1598" s="6">
        <v>1.0</v>
      </c>
      <c r="F1598" s="15"/>
      <c r="G1598" s="7">
        <v>42093.0</v>
      </c>
      <c r="H1598" s="8">
        <v>0.6666666666666666</v>
      </c>
      <c r="I1598" s="16">
        <v>42093.666666666664</v>
      </c>
      <c r="J1598" s="17">
        <v>7541051.83</v>
      </c>
      <c r="K1598" s="17">
        <v>364943.06</v>
      </c>
      <c r="L1598" s="18">
        <v>7541051.83</v>
      </c>
      <c r="M1598" s="18">
        <v>364943.06</v>
      </c>
      <c r="N1598" s="14" t="s">
        <v>40</v>
      </c>
      <c r="O1598" s="17" t="s">
        <v>42</v>
      </c>
      <c r="P1598" s="17" t="s">
        <v>28</v>
      </c>
      <c r="Q1598" s="6">
        <f t="shared" si="2"/>
        <v>20.53322186</v>
      </c>
      <c r="R1598" s="6">
        <v>0.0</v>
      </c>
    </row>
    <row r="1599" ht="15.75" customHeight="1">
      <c r="A1599" s="15" t="s">
        <v>856</v>
      </c>
      <c r="B1599" s="15" t="s">
        <v>1012</v>
      </c>
      <c r="C1599" s="15" t="s">
        <v>1013</v>
      </c>
      <c r="D1599" s="6">
        <v>0.0</v>
      </c>
      <c r="E1599" s="6">
        <v>1.0</v>
      </c>
      <c r="F1599" s="15"/>
      <c r="G1599" s="7">
        <v>42093.0</v>
      </c>
      <c r="H1599" s="8">
        <v>0.6701388888888888</v>
      </c>
      <c r="I1599" s="16">
        <v>42093.67013888889</v>
      </c>
      <c r="J1599" s="17">
        <v>7541025.99</v>
      </c>
      <c r="K1599" s="17">
        <v>364946.88</v>
      </c>
      <c r="L1599" s="18">
        <v>7541025.99</v>
      </c>
      <c r="M1599" s="18">
        <v>364946.88</v>
      </c>
      <c r="N1599" s="14" t="s">
        <v>33</v>
      </c>
      <c r="O1599" s="17" t="s">
        <v>35</v>
      </c>
      <c r="P1599" s="17" t="s">
        <v>28</v>
      </c>
      <c r="Q1599" s="6">
        <f t="shared" si="2"/>
        <v>26.1208346</v>
      </c>
      <c r="R1599" s="6">
        <v>0.0</v>
      </c>
    </row>
    <row r="1600" ht="15.75" customHeight="1">
      <c r="A1600" s="15" t="s">
        <v>856</v>
      </c>
      <c r="B1600" s="15" t="s">
        <v>1012</v>
      </c>
      <c r="C1600" s="15" t="s">
        <v>1013</v>
      </c>
      <c r="D1600" s="6">
        <v>0.0</v>
      </c>
      <c r="E1600" s="6">
        <v>1.0</v>
      </c>
      <c r="F1600" s="15"/>
      <c r="G1600" s="7">
        <v>42093.0</v>
      </c>
      <c r="H1600" s="8">
        <v>0.6736111111111112</v>
      </c>
      <c r="I1600" s="16">
        <v>42093.67361111111</v>
      </c>
      <c r="J1600" s="17">
        <v>7540993.89</v>
      </c>
      <c r="K1600" s="17">
        <v>364946.21</v>
      </c>
      <c r="L1600" s="18">
        <v>7540993.89</v>
      </c>
      <c r="M1600" s="18">
        <v>364946.21</v>
      </c>
      <c r="N1600" s="14" t="s">
        <v>33</v>
      </c>
      <c r="O1600" s="17" t="s">
        <v>35</v>
      </c>
      <c r="P1600" s="17" t="s">
        <v>28</v>
      </c>
      <c r="Q1600" s="6">
        <f t="shared" si="2"/>
        <v>32.10699145</v>
      </c>
      <c r="R1600" s="6">
        <v>0.0</v>
      </c>
    </row>
    <row r="1601" ht="15.75" customHeight="1">
      <c r="A1601" s="15" t="s">
        <v>856</v>
      </c>
      <c r="B1601" s="15" t="s">
        <v>1012</v>
      </c>
      <c r="C1601" s="15" t="s">
        <v>1013</v>
      </c>
      <c r="D1601" s="6">
        <v>0.0</v>
      </c>
      <c r="E1601" s="6">
        <v>1.0</v>
      </c>
      <c r="F1601" s="15"/>
      <c r="G1601" s="7">
        <v>42093.0</v>
      </c>
      <c r="H1601" s="8">
        <v>0.6770833333333334</v>
      </c>
      <c r="I1601" s="16">
        <v>42093.677083333336</v>
      </c>
      <c r="J1601" s="17">
        <v>7540981.71</v>
      </c>
      <c r="K1601" s="17">
        <v>364959.77</v>
      </c>
      <c r="L1601" s="18">
        <v>7540981.71</v>
      </c>
      <c r="M1601" s="18">
        <v>364959.77</v>
      </c>
      <c r="N1601" s="14" t="s">
        <v>40</v>
      </c>
      <c r="O1601" s="17" t="s">
        <v>42</v>
      </c>
      <c r="P1601" s="17" t="s">
        <v>28</v>
      </c>
      <c r="Q1601" s="6">
        <f t="shared" si="2"/>
        <v>18.22706778</v>
      </c>
      <c r="R1601" s="6">
        <v>0.0</v>
      </c>
    </row>
    <row r="1602" ht="15.75" customHeight="1">
      <c r="A1602" s="15" t="s">
        <v>856</v>
      </c>
      <c r="B1602" s="15" t="s">
        <v>1012</v>
      </c>
      <c r="C1602" s="15" t="s">
        <v>1013</v>
      </c>
      <c r="D1602" s="6">
        <v>0.0</v>
      </c>
      <c r="E1602" s="6">
        <v>1.0</v>
      </c>
      <c r="F1602" s="15"/>
      <c r="G1602" s="7">
        <v>42093.0</v>
      </c>
      <c r="H1602" s="8">
        <v>0.6805555555555555</v>
      </c>
      <c r="I1602" s="16">
        <v>42093.680555555555</v>
      </c>
      <c r="J1602" s="17">
        <v>7540939.94</v>
      </c>
      <c r="K1602" s="17">
        <v>364982.53</v>
      </c>
      <c r="L1602" s="18">
        <v>7540939.94</v>
      </c>
      <c r="M1602" s="18">
        <v>364982.53</v>
      </c>
      <c r="N1602" s="14" t="s">
        <v>40</v>
      </c>
      <c r="O1602" s="17" t="s">
        <v>42</v>
      </c>
      <c r="P1602" s="17" t="s">
        <v>28</v>
      </c>
      <c r="Q1602" s="6">
        <f t="shared" si="2"/>
        <v>47.5683771</v>
      </c>
      <c r="R1602" s="6">
        <v>0.0</v>
      </c>
    </row>
    <row r="1603" ht="15.75" customHeight="1">
      <c r="A1603" s="15" t="s">
        <v>856</v>
      </c>
      <c r="B1603" s="15" t="s">
        <v>1012</v>
      </c>
      <c r="C1603" s="15" t="s">
        <v>1013</v>
      </c>
      <c r="D1603" s="6">
        <v>0.0</v>
      </c>
      <c r="E1603" s="6">
        <v>1.0</v>
      </c>
      <c r="F1603" s="15"/>
      <c r="G1603" s="7">
        <v>42093.0</v>
      </c>
      <c r="H1603" s="8">
        <v>0.6840277777777778</v>
      </c>
      <c r="I1603" s="16">
        <v>42093.68402777778</v>
      </c>
      <c r="J1603" s="17">
        <v>7540914.29</v>
      </c>
      <c r="K1603" s="17">
        <v>364987.07</v>
      </c>
      <c r="L1603" s="18">
        <v>7540914.29</v>
      </c>
      <c r="M1603" s="18">
        <v>364987.07</v>
      </c>
      <c r="N1603" s="14" t="s">
        <v>40</v>
      </c>
      <c r="O1603" s="17" t="s">
        <v>42</v>
      </c>
      <c r="P1603" s="17" t="s">
        <v>28</v>
      </c>
      <c r="Q1603" s="6">
        <f t="shared" si="2"/>
        <v>26.04868711</v>
      </c>
      <c r="R1603" s="6">
        <v>0.0</v>
      </c>
    </row>
    <row r="1604" ht="15.75" customHeight="1">
      <c r="A1604" s="15" t="s">
        <v>856</v>
      </c>
      <c r="B1604" s="15" t="s">
        <v>1012</v>
      </c>
      <c r="C1604" s="15" t="s">
        <v>1013</v>
      </c>
      <c r="D1604" s="6">
        <v>0.0</v>
      </c>
      <c r="E1604" s="6">
        <v>1.0</v>
      </c>
      <c r="F1604" s="15"/>
      <c r="G1604" s="7">
        <v>42093.0</v>
      </c>
      <c r="H1604" s="8">
        <v>0.6875</v>
      </c>
      <c r="I1604" s="16">
        <v>42093.6875</v>
      </c>
      <c r="J1604" s="17">
        <v>7540883.1</v>
      </c>
      <c r="K1604" s="17">
        <v>365012.64</v>
      </c>
      <c r="L1604" s="18">
        <v>7540883.1</v>
      </c>
      <c r="M1604" s="18">
        <v>365012.64</v>
      </c>
      <c r="N1604" s="14" t="s">
        <v>75</v>
      </c>
      <c r="O1604" s="17" t="s">
        <v>843</v>
      </c>
      <c r="P1604" s="17" t="s">
        <v>28</v>
      </c>
      <c r="Q1604" s="6">
        <f t="shared" si="2"/>
        <v>40.33163771</v>
      </c>
      <c r="R1604" s="6">
        <v>0.0</v>
      </c>
    </row>
    <row r="1605" ht="15.75" customHeight="1">
      <c r="A1605" s="15" t="s">
        <v>856</v>
      </c>
      <c r="B1605" s="15" t="s">
        <v>1012</v>
      </c>
      <c r="C1605" s="15" t="s">
        <v>1013</v>
      </c>
      <c r="D1605" s="6">
        <v>0.0</v>
      </c>
      <c r="E1605" s="6">
        <v>1.0</v>
      </c>
      <c r="F1605" s="15"/>
      <c r="G1605" s="7">
        <v>42093.0</v>
      </c>
      <c r="H1605" s="8">
        <v>0.6909722222222222</v>
      </c>
      <c r="I1605" s="16">
        <v>42093.69097222222</v>
      </c>
      <c r="J1605" s="17">
        <v>7540873.55</v>
      </c>
      <c r="K1605" s="17">
        <v>365023.59</v>
      </c>
      <c r="L1605" s="18">
        <v>7540873.55</v>
      </c>
      <c r="M1605" s="18">
        <v>365023.59</v>
      </c>
      <c r="N1605" s="14" t="s">
        <v>40</v>
      </c>
      <c r="O1605" s="17" t="s">
        <v>42</v>
      </c>
      <c r="P1605" s="17" t="s">
        <v>28</v>
      </c>
      <c r="Q1605" s="6">
        <f t="shared" si="2"/>
        <v>14.52945285</v>
      </c>
      <c r="R1605" s="6">
        <v>0.0</v>
      </c>
    </row>
    <row r="1606" ht="15.75" customHeight="1">
      <c r="A1606" s="15" t="s">
        <v>856</v>
      </c>
      <c r="B1606" s="15" t="s">
        <v>1012</v>
      </c>
      <c r="C1606" s="15" t="s">
        <v>1013</v>
      </c>
      <c r="D1606" s="6">
        <v>0.0</v>
      </c>
      <c r="E1606" s="6">
        <v>1.0</v>
      </c>
      <c r="F1606" s="15"/>
      <c r="G1606" s="7">
        <v>42093.0</v>
      </c>
      <c r="H1606" s="8">
        <v>0.6944444444444445</v>
      </c>
      <c r="I1606" s="16">
        <v>42093.694444444445</v>
      </c>
      <c r="J1606" s="17">
        <v>7540861.13</v>
      </c>
      <c r="K1606" s="17">
        <v>365024.09</v>
      </c>
      <c r="L1606" s="18">
        <v>7540861.13</v>
      </c>
      <c r="M1606" s="18">
        <v>365024.09</v>
      </c>
      <c r="N1606" s="14" t="s">
        <v>33</v>
      </c>
      <c r="O1606" s="17" t="s">
        <v>35</v>
      </c>
      <c r="P1606" s="17" t="s">
        <v>28</v>
      </c>
      <c r="Q1606" s="6">
        <f t="shared" si="2"/>
        <v>12.43006034</v>
      </c>
      <c r="R1606" s="6">
        <v>0.0</v>
      </c>
    </row>
    <row r="1607" ht="15.75" customHeight="1">
      <c r="A1607" s="15" t="s">
        <v>856</v>
      </c>
      <c r="B1607" s="15" t="s">
        <v>1012</v>
      </c>
      <c r="C1607" s="15" t="s">
        <v>1013</v>
      </c>
      <c r="D1607" s="6">
        <v>0.0</v>
      </c>
      <c r="E1607" s="6">
        <v>1.0</v>
      </c>
      <c r="F1607" s="15"/>
      <c r="G1607" s="7">
        <v>42093.0</v>
      </c>
      <c r="H1607" s="8">
        <v>0.6979166666666666</v>
      </c>
      <c r="I1607" s="16">
        <v>42093.697916666664</v>
      </c>
      <c r="J1607" s="17">
        <v>7540839.74</v>
      </c>
      <c r="K1607" s="17">
        <v>365031.52</v>
      </c>
      <c r="L1607" s="18">
        <v>7540839.74</v>
      </c>
      <c r="M1607" s="18">
        <v>365031.52</v>
      </c>
      <c r="N1607" s="23" t="s">
        <v>56</v>
      </c>
      <c r="O1607" s="17" t="s">
        <v>58</v>
      </c>
      <c r="P1607" s="17" t="s">
        <v>1014</v>
      </c>
      <c r="Q1607" s="6">
        <f t="shared" si="2"/>
        <v>22.64369669</v>
      </c>
      <c r="R1607" s="6">
        <v>0.0</v>
      </c>
    </row>
    <row r="1608" ht="15.75" customHeight="1">
      <c r="A1608" s="15" t="s">
        <v>856</v>
      </c>
      <c r="B1608" s="15" t="s">
        <v>1012</v>
      </c>
      <c r="C1608" s="15" t="s">
        <v>1013</v>
      </c>
      <c r="D1608" s="6">
        <v>0.0</v>
      </c>
      <c r="E1608" s="6">
        <v>1.0</v>
      </c>
      <c r="F1608" s="15"/>
      <c r="G1608" s="7">
        <v>42093.0</v>
      </c>
      <c r="H1608" s="8">
        <v>0.7013888888888888</v>
      </c>
      <c r="I1608" s="16">
        <v>42093.70138888889</v>
      </c>
      <c r="J1608" s="17">
        <v>7540839.74</v>
      </c>
      <c r="K1608" s="17">
        <v>365031.52</v>
      </c>
      <c r="L1608" s="18">
        <v>7540839.74</v>
      </c>
      <c r="M1608" s="18">
        <v>365031.52</v>
      </c>
      <c r="N1608" s="24" t="s">
        <v>56</v>
      </c>
      <c r="O1608" s="17" t="s">
        <v>58</v>
      </c>
      <c r="P1608" s="17" t="s">
        <v>1014</v>
      </c>
      <c r="Q1608" s="6">
        <f t="shared" si="2"/>
        <v>0</v>
      </c>
      <c r="R1608" s="6">
        <v>0.0</v>
      </c>
    </row>
    <row r="1609" ht="15.75" customHeight="1">
      <c r="A1609" s="15" t="s">
        <v>856</v>
      </c>
      <c r="B1609" s="15" t="s">
        <v>1012</v>
      </c>
      <c r="C1609" s="15" t="s">
        <v>1013</v>
      </c>
      <c r="D1609" s="6">
        <v>0.0</v>
      </c>
      <c r="E1609" s="6">
        <v>1.0</v>
      </c>
      <c r="F1609" s="15"/>
      <c r="G1609" s="7">
        <v>42093.0</v>
      </c>
      <c r="H1609" s="8">
        <v>0.7048611111111112</v>
      </c>
      <c r="I1609" s="16">
        <v>42093.70486111111</v>
      </c>
      <c r="J1609" s="17">
        <v>7540823.07</v>
      </c>
      <c r="K1609" s="17">
        <v>365034.93</v>
      </c>
      <c r="L1609" s="18">
        <v>7540823.07</v>
      </c>
      <c r="M1609" s="18">
        <v>365034.93</v>
      </c>
      <c r="N1609" s="14" t="s">
        <v>37</v>
      </c>
      <c r="O1609" s="17" t="s">
        <v>31</v>
      </c>
      <c r="P1609" s="17" t="s">
        <v>28</v>
      </c>
      <c r="Q1609" s="6">
        <f t="shared" si="2"/>
        <v>17.01519909</v>
      </c>
      <c r="R1609" s="6">
        <v>0.0</v>
      </c>
    </row>
    <row r="1610" ht="15.75" customHeight="1">
      <c r="A1610" s="15" t="s">
        <v>856</v>
      </c>
      <c r="B1610" s="15" t="s">
        <v>1012</v>
      </c>
      <c r="C1610" s="15" t="s">
        <v>1013</v>
      </c>
      <c r="D1610" s="6">
        <v>0.0</v>
      </c>
      <c r="E1610" s="6">
        <v>1.0</v>
      </c>
      <c r="F1610" s="15"/>
      <c r="G1610" s="7">
        <v>42093.0</v>
      </c>
      <c r="H1610" s="8">
        <v>0.7083333333333334</v>
      </c>
      <c r="I1610" s="16">
        <v>42093.708333333336</v>
      </c>
      <c r="J1610" s="17">
        <v>7540741.92</v>
      </c>
      <c r="K1610" s="17">
        <v>365087.46</v>
      </c>
      <c r="L1610" s="18">
        <v>7540741.92</v>
      </c>
      <c r="M1610" s="18">
        <v>365087.46</v>
      </c>
      <c r="N1610" s="21" t="s">
        <v>68</v>
      </c>
      <c r="O1610" s="17" t="s">
        <v>843</v>
      </c>
      <c r="P1610" s="17" t="s">
        <v>28</v>
      </c>
      <c r="Q1610" s="6">
        <f t="shared" si="2"/>
        <v>96.66810953</v>
      </c>
      <c r="R1610" s="6">
        <v>0.0</v>
      </c>
    </row>
    <row r="1611" ht="15.75" customHeight="1">
      <c r="A1611" s="15" t="s">
        <v>856</v>
      </c>
      <c r="B1611" s="15" t="s">
        <v>1012</v>
      </c>
      <c r="C1611" s="15" t="s">
        <v>1013</v>
      </c>
      <c r="D1611" s="6">
        <v>0.0</v>
      </c>
      <c r="E1611" s="6">
        <v>1.0</v>
      </c>
      <c r="F1611" s="15"/>
      <c r="G1611" s="7">
        <v>42093.0</v>
      </c>
      <c r="H1611" s="8">
        <v>0.7118055555555555</v>
      </c>
      <c r="I1611" s="16">
        <v>42093.711805555555</v>
      </c>
      <c r="J1611" s="17">
        <v>7540726.21</v>
      </c>
      <c r="K1611" s="17">
        <v>365095.88</v>
      </c>
      <c r="L1611" s="18">
        <v>7540726.21</v>
      </c>
      <c r="M1611" s="18">
        <v>365095.88</v>
      </c>
      <c r="N1611" s="14" t="s">
        <v>28</v>
      </c>
      <c r="O1611" s="17" t="s">
        <v>28</v>
      </c>
      <c r="P1611" s="17" t="s">
        <v>28</v>
      </c>
      <c r="Q1611" s="6">
        <f t="shared" si="2"/>
        <v>17.82415496</v>
      </c>
      <c r="R1611" s="6">
        <v>0.0</v>
      </c>
    </row>
    <row r="1612" ht="15.75" customHeight="1">
      <c r="A1612" s="15" t="s">
        <v>856</v>
      </c>
      <c r="B1612" s="15" t="s">
        <v>1012</v>
      </c>
      <c r="C1612" s="15" t="s">
        <v>1013</v>
      </c>
      <c r="D1612" s="6">
        <v>0.0</v>
      </c>
      <c r="E1612" s="6">
        <v>1.0</v>
      </c>
      <c r="F1612" s="15"/>
      <c r="G1612" s="7">
        <v>42093.0</v>
      </c>
      <c r="H1612" s="8">
        <v>0.7152777777777778</v>
      </c>
      <c r="I1612" s="16">
        <v>42093.71527777778</v>
      </c>
      <c r="J1612" s="17">
        <v>7540674.07</v>
      </c>
      <c r="K1612" s="17">
        <v>365083.75</v>
      </c>
      <c r="L1612" s="18">
        <v>7540674.07</v>
      </c>
      <c r="M1612" s="18">
        <v>365083.75</v>
      </c>
      <c r="N1612" s="14" t="s">
        <v>33</v>
      </c>
      <c r="O1612" s="17" t="s">
        <v>35</v>
      </c>
      <c r="P1612" s="17" t="s">
        <v>28</v>
      </c>
      <c r="Q1612" s="6">
        <f t="shared" si="2"/>
        <v>53.53238739</v>
      </c>
      <c r="R1612" s="6">
        <v>0.0</v>
      </c>
    </row>
    <row r="1613" ht="15.75" customHeight="1">
      <c r="A1613" s="15" t="s">
        <v>856</v>
      </c>
      <c r="B1613" s="15" t="s">
        <v>1012</v>
      </c>
      <c r="C1613" s="15" t="s">
        <v>1013</v>
      </c>
      <c r="D1613" s="6">
        <v>0.0</v>
      </c>
      <c r="E1613" s="6">
        <v>1.0</v>
      </c>
      <c r="F1613" s="15"/>
      <c r="G1613" s="7">
        <v>42093.0</v>
      </c>
      <c r="H1613" s="8">
        <v>0.71875</v>
      </c>
      <c r="I1613" s="16">
        <v>42093.71875</v>
      </c>
      <c r="J1613" s="17">
        <v>7540655.4983407</v>
      </c>
      <c r="K1613" s="17">
        <v>365080.497093753</v>
      </c>
      <c r="L1613" s="18">
        <v>7540655.4983407</v>
      </c>
      <c r="M1613" s="18">
        <v>365080.497093753</v>
      </c>
      <c r="N1613" s="25" t="s">
        <v>25</v>
      </c>
      <c r="O1613" s="17" t="s">
        <v>26</v>
      </c>
      <c r="P1613" s="17" t="s">
        <v>315</v>
      </c>
      <c r="Q1613" s="6">
        <f t="shared" si="2"/>
        <v>18.85438751</v>
      </c>
      <c r="R1613" s="6">
        <v>0.0</v>
      </c>
    </row>
    <row r="1614" ht="15.75" customHeight="1">
      <c r="A1614" s="15" t="s">
        <v>856</v>
      </c>
      <c r="B1614" s="15" t="s">
        <v>1015</v>
      </c>
      <c r="C1614" s="15" t="s">
        <v>401</v>
      </c>
      <c r="D1614" s="6">
        <v>1.0</v>
      </c>
      <c r="E1614" s="6">
        <v>0.0</v>
      </c>
      <c r="F1614" s="15" t="s">
        <v>898</v>
      </c>
      <c r="G1614" s="7">
        <v>42094.0</v>
      </c>
      <c r="H1614" s="8">
        <v>0.3020833333333333</v>
      </c>
      <c r="I1614" s="16">
        <v>42094.302083333336</v>
      </c>
      <c r="J1614" s="17">
        <v>7540655.4983407</v>
      </c>
      <c r="K1614" s="17">
        <v>365080.497093753</v>
      </c>
      <c r="L1614" s="18">
        <v>7540655.4983407</v>
      </c>
      <c r="M1614" s="18">
        <v>365080.497093753</v>
      </c>
      <c r="N1614" s="25" t="s">
        <v>25</v>
      </c>
      <c r="O1614" s="17" t="s">
        <v>26</v>
      </c>
      <c r="P1614" s="17" t="s">
        <v>315</v>
      </c>
      <c r="Q1614" s="6">
        <f t="shared" si="2"/>
        <v>0</v>
      </c>
      <c r="R1614" s="6" t="s">
        <v>26</v>
      </c>
    </row>
    <row r="1615" ht="15.75" customHeight="1">
      <c r="A1615" s="15" t="s">
        <v>856</v>
      </c>
      <c r="B1615" s="15" t="s">
        <v>1015</v>
      </c>
      <c r="C1615" s="15" t="s">
        <v>401</v>
      </c>
      <c r="D1615" s="6">
        <v>1.0</v>
      </c>
      <c r="E1615" s="6">
        <v>0.0</v>
      </c>
      <c r="F1615" s="15" t="s">
        <v>898</v>
      </c>
      <c r="G1615" s="7">
        <v>42094.0</v>
      </c>
      <c r="H1615" s="8">
        <v>0.3055555555555555</v>
      </c>
      <c r="I1615" s="16">
        <v>42094.305555555555</v>
      </c>
      <c r="J1615" s="17">
        <v>7540665.91</v>
      </c>
      <c r="K1615" s="17">
        <v>365090.83</v>
      </c>
      <c r="L1615" s="18">
        <v>7540665.91</v>
      </c>
      <c r="M1615" s="18">
        <v>365090.83</v>
      </c>
      <c r="N1615" s="14" t="s">
        <v>37</v>
      </c>
      <c r="O1615" s="17" t="s">
        <v>31</v>
      </c>
      <c r="P1615" s="17" t="s">
        <v>28</v>
      </c>
      <c r="Q1615" s="6">
        <f t="shared" si="2"/>
        <v>14.66872867</v>
      </c>
      <c r="R1615" s="6">
        <v>0.0</v>
      </c>
    </row>
    <row r="1616" ht="15.75" customHeight="1">
      <c r="A1616" s="15" t="s">
        <v>856</v>
      </c>
      <c r="B1616" s="15" t="s">
        <v>1015</v>
      </c>
      <c r="C1616" s="15" t="s">
        <v>401</v>
      </c>
      <c r="D1616" s="6">
        <v>1.0</v>
      </c>
      <c r="E1616" s="6">
        <v>0.0</v>
      </c>
      <c r="F1616" s="15" t="s">
        <v>898</v>
      </c>
      <c r="G1616" s="7">
        <v>42094.0</v>
      </c>
      <c r="H1616" s="8">
        <v>0.3090277777777778</v>
      </c>
      <c r="I1616" s="16">
        <v>42094.30902777778</v>
      </c>
      <c r="J1616" s="17">
        <v>7540680.89</v>
      </c>
      <c r="K1616" s="17">
        <v>365119.16</v>
      </c>
      <c r="L1616" s="18">
        <v>7540680.89</v>
      </c>
      <c r="M1616" s="18">
        <v>365119.16</v>
      </c>
      <c r="N1616" s="23" t="s">
        <v>56</v>
      </c>
      <c r="O1616" s="17" t="s">
        <v>58</v>
      </c>
      <c r="P1616" s="17" t="s">
        <v>1016</v>
      </c>
      <c r="Q1616" s="6">
        <f t="shared" si="2"/>
        <v>32.04667377</v>
      </c>
      <c r="R1616" s="6">
        <v>0.0</v>
      </c>
    </row>
    <row r="1617" ht="15.75" customHeight="1">
      <c r="A1617" s="15" t="s">
        <v>856</v>
      </c>
      <c r="B1617" s="15" t="s">
        <v>1015</v>
      </c>
      <c r="C1617" s="15" t="s">
        <v>401</v>
      </c>
      <c r="D1617" s="6">
        <v>1.0</v>
      </c>
      <c r="E1617" s="6">
        <v>0.0</v>
      </c>
      <c r="F1617" s="15" t="s">
        <v>898</v>
      </c>
      <c r="G1617" s="7">
        <v>42094.0</v>
      </c>
      <c r="H1617" s="8">
        <v>0.3125</v>
      </c>
      <c r="I1617" s="16">
        <v>42094.3125</v>
      </c>
      <c r="J1617" s="17">
        <v>7540680.89</v>
      </c>
      <c r="K1617" s="17">
        <v>365119.16</v>
      </c>
      <c r="L1617" s="18">
        <v>7540680.89</v>
      </c>
      <c r="M1617" s="18">
        <v>365119.16</v>
      </c>
      <c r="N1617" s="24" t="s">
        <v>56</v>
      </c>
      <c r="O1617" s="17" t="s">
        <v>58</v>
      </c>
      <c r="P1617" s="17" t="s">
        <v>1016</v>
      </c>
      <c r="Q1617" s="6">
        <f t="shared" si="2"/>
        <v>0</v>
      </c>
      <c r="R1617" s="6">
        <v>0.0</v>
      </c>
    </row>
    <row r="1618" ht="15.75" customHeight="1">
      <c r="A1618" s="15" t="s">
        <v>856</v>
      </c>
      <c r="B1618" s="15" t="s">
        <v>1015</v>
      </c>
      <c r="C1618" s="15" t="s">
        <v>401</v>
      </c>
      <c r="D1618" s="6">
        <v>1.0</v>
      </c>
      <c r="E1618" s="6">
        <v>0.0</v>
      </c>
      <c r="F1618" s="15" t="s">
        <v>898</v>
      </c>
      <c r="G1618" s="7">
        <v>42094.0</v>
      </c>
      <c r="H1618" s="8">
        <v>0.3159722222222222</v>
      </c>
      <c r="I1618" s="16">
        <v>42094.31597222222</v>
      </c>
      <c r="J1618" s="17">
        <v>7540680.89</v>
      </c>
      <c r="K1618" s="17">
        <v>365119.16</v>
      </c>
      <c r="L1618" s="18">
        <v>7540680.89</v>
      </c>
      <c r="M1618" s="18">
        <v>365119.16</v>
      </c>
      <c r="N1618" s="24" t="s">
        <v>56</v>
      </c>
      <c r="O1618" s="17" t="s">
        <v>58</v>
      </c>
      <c r="P1618" s="17" t="s">
        <v>1016</v>
      </c>
      <c r="Q1618" s="6">
        <f t="shared" si="2"/>
        <v>0</v>
      </c>
      <c r="R1618" s="6">
        <v>0.0</v>
      </c>
    </row>
    <row r="1619" ht="15.75" customHeight="1">
      <c r="A1619" s="15" t="s">
        <v>856</v>
      </c>
      <c r="B1619" s="15" t="s">
        <v>1015</v>
      </c>
      <c r="C1619" s="15" t="s">
        <v>401</v>
      </c>
      <c r="D1619" s="6">
        <v>1.0</v>
      </c>
      <c r="E1619" s="6">
        <v>0.0</v>
      </c>
      <c r="F1619" s="15" t="s">
        <v>898</v>
      </c>
      <c r="G1619" s="7">
        <v>42094.0</v>
      </c>
      <c r="H1619" s="8">
        <v>0.3194444444444445</v>
      </c>
      <c r="I1619" s="16">
        <v>42094.319444444445</v>
      </c>
      <c r="J1619" s="17">
        <v>7540685.27</v>
      </c>
      <c r="K1619" s="17">
        <v>365127.1</v>
      </c>
      <c r="L1619" s="18">
        <v>7540685.27</v>
      </c>
      <c r="M1619" s="18">
        <v>365127.1</v>
      </c>
      <c r="N1619" s="23" t="s">
        <v>56</v>
      </c>
      <c r="O1619" s="17" t="s">
        <v>58</v>
      </c>
      <c r="P1619" s="17" t="s">
        <v>1017</v>
      </c>
      <c r="Q1619" s="6">
        <f t="shared" si="2"/>
        <v>9.067965593</v>
      </c>
      <c r="R1619" s="6">
        <v>0.0</v>
      </c>
    </row>
    <row r="1620" ht="15.75" customHeight="1">
      <c r="A1620" s="15" t="s">
        <v>856</v>
      </c>
      <c r="B1620" s="15" t="s">
        <v>1015</v>
      </c>
      <c r="C1620" s="15" t="s">
        <v>401</v>
      </c>
      <c r="D1620" s="6">
        <v>1.0</v>
      </c>
      <c r="E1620" s="6">
        <v>0.0</v>
      </c>
      <c r="F1620" s="15" t="s">
        <v>898</v>
      </c>
      <c r="G1620" s="7">
        <v>42094.0</v>
      </c>
      <c r="H1620" s="8">
        <v>0.3229166666666667</v>
      </c>
      <c r="I1620" s="16">
        <v>42094.322916666664</v>
      </c>
      <c r="J1620" s="17">
        <v>7540697.77</v>
      </c>
      <c r="K1620" s="17">
        <v>365150.25</v>
      </c>
      <c r="L1620" s="18">
        <v>7540697.77</v>
      </c>
      <c r="M1620" s="18">
        <v>365150.25</v>
      </c>
      <c r="N1620" s="14" t="s">
        <v>37</v>
      </c>
      <c r="O1620" s="17" t="s">
        <v>31</v>
      </c>
      <c r="P1620" s="17" t="s">
        <v>28</v>
      </c>
      <c r="Q1620" s="6">
        <f t="shared" si="2"/>
        <v>26.3091714</v>
      </c>
      <c r="R1620" s="6">
        <v>0.0</v>
      </c>
    </row>
    <row r="1621" ht="15.75" customHeight="1">
      <c r="A1621" s="15" t="s">
        <v>856</v>
      </c>
      <c r="B1621" s="15" t="s">
        <v>1015</v>
      </c>
      <c r="C1621" s="15" t="s">
        <v>401</v>
      </c>
      <c r="D1621" s="6">
        <v>1.0</v>
      </c>
      <c r="E1621" s="6">
        <v>0.0</v>
      </c>
      <c r="F1621" s="15" t="s">
        <v>898</v>
      </c>
      <c r="G1621" s="7">
        <v>42094.0</v>
      </c>
      <c r="H1621" s="8">
        <v>0.3263888888888889</v>
      </c>
      <c r="I1621" s="16">
        <v>42094.32638888889</v>
      </c>
      <c r="J1621" s="17">
        <v>7540672.49</v>
      </c>
      <c r="K1621" s="17">
        <v>365163.94</v>
      </c>
      <c r="L1621" s="18">
        <v>7540672.49</v>
      </c>
      <c r="M1621" s="18">
        <v>365163.94</v>
      </c>
      <c r="N1621" s="14" t="s">
        <v>75</v>
      </c>
      <c r="O1621" s="17" t="s">
        <v>843</v>
      </c>
      <c r="P1621" s="17" t="s">
        <v>28</v>
      </c>
      <c r="Q1621" s="6">
        <f t="shared" si="2"/>
        <v>28.74881737</v>
      </c>
      <c r="R1621" s="6">
        <v>0.0</v>
      </c>
    </row>
    <row r="1622" ht="15.75" customHeight="1">
      <c r="A1622" s="15" t="s">
        <v>856</v>
      </c>
      <c r="B1622" s="15" t="s">
        <v>1015</v>
      </c>
      <c r="C1622" s="15" t="s">
        <v>401</v>
      </c>
      <c r="D1622" s="6">
        <v>1.0</v>
      </c>
      <c r="E1622" s="6">
        <v>0.0</v>
      </c>
      <c r="F1622" s="15" t="s">
        <v>898</v>
      </c>
      <c r="G1622" s="7">
        <v>42094.0</v>
      </c>
      <c r="H1622" s="8">
        <v>0.3298611111111111</v>
      </c>
      <c r="I1622" s="16">
        <v>42094.32986111111</v>
      </c>
      <c r="J1622" s="17">
        <v>7540668.28</v>
      </c>
      <c r="K1622" s="17">
        <v>365174.36</v>
      </c>
      <c r="L1622" s="18">
        <v>7540668.28</v>
      </c>
      <c r="M1622" s="18">
        <v>365174.36</v>
      </c>
      <c r="N1622" s="23" t="s">
        <v>56</v>
      </c>
      <c r="O1622" s="17" t="s">
        <v>58</v>
      </c>
      <c r="P1622" s="17" t="s">
        <v>1018</v>
      </c>
      <c r="Q1622" s="6">
        <f t="shared" si="2"/>
        <v>11.23834952</v>
      </c>
      <c r="R1622" s="6">
        <v>0.0</v>
      </c>
    </row>
    <row r="1623" ht="15.75" customHeight="1">
      <c r="A1623" s="15" t="s">
        <v>856</v>
      </c>
      <c r="B1623" s="15" t="s">
        <v>1015</v>
      </c>
      <c r="C1623" s="15" t="s">
        <v>401</v>
      </c>
      <c r="D1623" s="6">
        <v>1.0</v>
      </c>
      <c r="E1623" s="6">
        <v>0.0</v>
      </c>
      <c r="F1623" s="15" t="s">
        <v>898</v>
      </c>
      <c r="G1623" s="7">
        <v>42094.0</v>
      </c>
      <c r="H1623" s="8">
        <v>0.3333333333333333</v>
      </c>
      <c r="I1623" s="16">
        <v>42094.333333333336</v>
      </c>
      <c r="J1623" s="17">
        <v>7540668.28</v>
      </c>
      <c r="K1623" s="17">
        <v>365174.36</v>
      </c>
      <c r="L1623" s="18">
        <v>7540668.28</v>
      </c>
      <c r="M1623" s="18">
        <v>365174.36</v>
      </c>
      <c r="N1623" s="24" t="s">
        <v>56</v>
      </c>
      <c r="O1623" s="17" t="s">
        <v>58</v>
      </c>
      <c r="P1623" s="17" t="s">
        <v>1018</v>
      </c>
      <c r="Q1623" s="6">
        <f t="shared" si="2"/>
        <v>0</v>
      </c>
      <c r="R1623" s="6">
        <v>0.0</v>
      </c>
    </row>
    <row r="1624" ht="15.75" customHeight="1">
      <c r="A1624" s="15" t="s">
        <v>856</v>
      </c>
      <c r="B1624" s="15" t="s">
        <v>1015</v>
      </c>
      <c r="C1624" s="15" t="s">
        <v>401</v>
      </c>
      <c r="D1624" s="6">
        <v>1.0</v>
      </c>
      <c r="E1624" s="6">
        <v>0.0</v>
      </c>
      <c r="F1624" s="15" t="s">
        <v>898</v>
      </c>
      <c r="G1624" s="7">
        <v>42094.0</v>
      </c>
      <c r="H1624" s="8">
        <v>0.3368055555555556</v>
      </c>
      <c r="I1624" s="16">
        <v>42094.336805555555</v>
      </c>
      <c r="J1624" s="17">
        <v>7540668.28</v>
      </c>
      <c r="K1624" s="17">
        <v>365174.36</v>
      </c>
      <c r="L1624" s="18">
        <v>7540668.28</v>
      </c>
      <c r="M1624" s="18">
        <v>365174.36</v>
      </c>
      <c r="N1624" s="24" t="s">
        <v>56</v>
      </c>
      <c r="O1624" s="17" t="s">
        <v>58</v>
      </c>
      <c r="P1624" s="17" t="s">
        <v>1018</v>
      </c>
      <c r="Q1624" s="6">
        <f t="shared" si="2"/>
        <v>0</v>
      </c>
      <c r="R1624" s="6">
        <v>0.0</v>
      </c>
    </row>
    <row r="1625" ht="15.75" customHeight="1">
      <c r="A1625" s="15" t="s">
        <v>856</v>
      </c>
      <c r="B1625" s="15" t="s">
        <v>1015</v>
      </c>
      <c r="C1625" s="15" t="s">
        <v>401</v>
      </c>
      <c r="D1625" s="6">
        <v>1.0</v>
      </c>
      <c r="E1625" s="6">
        <v>0.0</v>
      </c>
      <c r="F1625" s="15" t="s">
        <v>898</v>
      </c>
      <c r="G1625" s="7">
        <v>42094.0</v>
      </c>
      <c r="H1625" s="8">
        <v>0.34027777777777773</v>
      </c>
      <c r="I1625" s="16">
        <v>42094.34027777778</v>
      </c>
      <c r="J1625" s="17">
        <v>7540669.79</v>
      </c>
      <c r="K1625" s="17">
        <v>365192.03</v>
      </c>
      <c r="L1625" s="18">
        <v>7540669.79</v>
      </c>
      <c r="M1625" s="18">
        <v>365192.03</v>
      </c>
      <c r="N1625" s="23" t="s">
        <v>56</v>
      </c>
      <c r="O1625" s="17" t="s">
        <v>58</v>
      </c>
      <c r="P1625" s="17" t="s">
        <v>1019</v>
      </c>
      <c r="Q1625" s="6">
        <f t="shared" si="2"/>
        <v>17.7344016</v>
      </c>
      <c r="R1625" s="6">
        <v>0.0</v>
      </c>
    </row>
    <row r="1626" ht="15.75" customHeight="1">
      <c r="A1626" s="15" t="s">
        <v>856</v>
      </c>
      <c r="B1626" s="15" t="s">
        <v>1015</v>
      </c>
      <c r="C1626" s="15" t="s">
        <v>401</v>
      </c>
      <c r="D1626" s="6">
        <v>1.0</v>
      </c>
      <c r="E1626" s="6">
        <v>0.0</v>
      </c>
      <c r="F1626" s="15" t="s">
        <v>898</v>
      </c>
      <c r="G1626" s="7">
        <v>42094.0</v>
      </c>
      <c r="H1626" s="8">
        <v>0.34375</v>
      </c>
      <c r="I1626" s="16">
        <v>42094.34375</v>
      </c>
      <c r="J1626" s="17">
        <v>7540677.61</v>
      </c>
      <c r="K1626" s="17">
        <v>365204.59</v>
      </c>
      <c r="L1626" s="18">
        <v>7540677.61</v>
      </c>
      <c r="M1626" s="18">
        <v>365204.59</v>
      </c>
      <c r="N1626" s="24" t="s">
        <v>56</v>
      </c>
      <c r="O1626" s="17" t="s">
        <v>58</v>
      </c>
      <c r="P1626" s="17" t="s">
        <v>1020</v>
      </c>
      <c r="Q1626" s="6">
        <f t="shared" si="2"/>
        <v>14.79547228</v>
      </c>
      <c r="R1626" s="6">
        <v>0.0</v>
      </c>
    </row>
    <row r="1627" ht="15.75" customHeight="1">
      <c r="A1627" s="15" t="s">
        <v>856</v>
      </c>
      <c r="B1627" s="15" t="s">
        <v>1015</v>
      </c>
      <c r="C1627" s="15" t="s">
        <v>401</v>
      </c>
      <c r="D1627" s="6">
        <v>1.0</v>
      </c>
      <c r="E1627" s="6">
        <v>0.0</v>
      </c>
      <c r="F1627" s="15" t="s">
        <v>898</v>
      </c>
      <c r="G1627" s="7">
        <v>42094.0</v>
      </c>
      <c r="H1627" s="8">
        <v>0.34722222222222227</v>
      </c>
      <c r="I1627" s="16">
        <v>42094.34722222222</v>
      </c>
      <c r="J1627" s="17">
        <v>7540708.81</v>
      </c>
      <c r="K1627" s="17">
        <v>365202.17</v>
      </c>
      <c r="L1627" s="18">
        <v>7540708.81</v>
      </c>
      <c r="M1627" s="18">
        <v>365202.17</v>
      </c>
      <c r="N1627" s="14" t="s">
        <v>40</v>
      </c>
      <c r="O1627" s="17" t="s">
        <v>42</v>
      </c>
      <c r="P1627" s="17" t="s">
        <v>28</v>
      </c>
      <c r="Q1627" s="6">
        <f t="shared" si="2"/>
        <v>31.29371183</v>
      </c>
      <c r="R1627" s="6">
        <v>0.0</v>
      </c>
    </row>
    <row r="1628" ht="15.75" customHeight="1">
      <c r="A1628" s="15" t="s">
        <v>856</v>
      </c>
      <c r="B1628" s="15" t="s">
        <v>1015</v>
      </c>
      <c r="C1628" s="15" t="s">
        <v>401</v>
      </c>
      <c r="D1628" s="6">
        <v>1.0</v>
      </c>
      <c r="E1628" s="6">
        <v>0.0</v>
      </c>
      <c r="F1628" s="15" t="s">
        <v>898</v>
      </c>
      <c r="G1628" s="7">
        <v>42094.0</v>
      </c>
      <c r="H1628" s="8">
        <v>0.3506944444444444</v>
      </c>
      <c r="I1628" s="16">
        <v>42094.350694444445</v>
      </c>
      <c r="J1628" s="17">
        <v>7540716.17</v>
      </c>
      <c r="K1628" s="17">
        <v>365205.84</v>
      </c>
      <c r="L1628" s="18">
        <v>7540716.17</v>
      </c>
      <c r="M1628" s="18">
        <v>365205.84</v>
      </c>
      <c r="N1628" s="14" t="s">
        <v>40</v>
      </c>
      <c r="O1628" s="17" t="s">
        <v>42</v>
      </c>
      <c r="P1628" s="17" t="s">
        <v>28</v>
      </c>
      <c r="Q1628" s="6">
        <f t="shared" si="2"/>
        <v>8.224262885</v>
      </c>
      <c r="R1628" s="6">
        <v>0.0</v>
      </c>
    </row>
    <row r="1629" ht="15.75" customHeight="1">
      <c r="A1629" s="15" t="s">
        <v>856</v>
      </c>
      <c r="B1629" s="15" t="s">
        <v>1015</v>
      </c>
      <c r="C1629" s="15" t="s">
        <v>401</v>
      </c>
      <c r="D1629" s="6">
        <v>1.0</v>
      </c>
      <c r="E1629" s="6">
        <v>0.0</v>
      </c>
      <c r="F1629" s="15" t="s">
        <v>898</v>
      </c>
      <c r="G1629" s="7">
        <v>42094.0</v>
      </c>
      <c r="H1629" s="8">
        <v>0.3541666666666667</v>
      </c>
      <c r="I1629" s="16">
        <v>42094.354166666664</v>
      </c>
      <c r="J1629" s="17">
        <v>7540726.45</v>
      </c>
      <c r="K1629" s="17">
        <v>365187.7</v>
      </c>
      <c r="L1629" s="18">
        <v>7540726.45</v>
      </c>
      <c r="M1629" s="18">
        <v>365187.7</v>
      </c>
      <c r="N1629" s="24" t="s">
        <v>56</v>
      </c>
      <c r="O1629" s="17" t="s">
        <v>58</v>
      </c>
      <c r="P1629" s="17" t="s">
        <v>1021</v>
      </c>
      <c r="Q1629" s="6">
        <f t="shared" si="2"/>
        <v>20.8503717</v>
      </c>
      <c r="R1629" s="6">
        <v>0.0</v>
      </c>
    </row>
    <row r="1630" ht="15.75" customHeight="1">
      <c r="A1630" s="15" t="s">
        <v>856</v>
      </c>
      <c r="B1630" s="15" t="s">
        <v>1015</v>
      </c>
      <c r="C1630" s="15" t="s">
        <v>401</v>
      </c>
      <c r="D1630" s="6">
        <v>1.0</v>
      </c>
      <c r="E1630" s="6">
        <v>0.0</v>
      </c>
      <c r="F1630" s="15" t="s">
        <v>898</v>
      </c>
      <c r="G1630" s="7">
        <v>42094.0</v>
      </c>
      <c r="H1630" s="8">
        <v>0.3576388888888889</v>
      </c>
      <c r="I1630" s="16">
        <v>42094.35763888889</v>
      </c>
      <c r="J1630" s="17">
        <v>7540726.45</v>
      </c>
      <c r="K1630" s="17">
        <v>365187.7</v>
      </c>
      <c r="L1630" s="18">
        <v>7540726.45</v>
      </c>
      <c r="M1630" s="18">
        <v>365187.7</v>
      </c>
      <c r="N1630" s="24" t="s">
        <v>56</v>
      </c>
      <c r="O1630" s="17" t="s">
        <v>58</v>
      </c>
      <c r="P1630" s="17" t="s">
        <v>1021</v>
      </c>
      <c r="Q1630" s="6">
        <f t="shared" si="2"/>
        <v>0</v>
      </c>
      <c r="R1630" s="6">
        <v>0.0</v>
      </c>
    </row>
    <row r="1631" ht="15.75" customHeight="1">
      <c r="A1631" s="15" t="s">
        <v>856</v>
      </c>
      <c r="B1631" s="15" t="s">
        <v>1015</v>
      </c>
      <c r="C1631" s="15" t="s">
        <v>401</v>
      </c>
      <c r="D1631" s="6">
        <v>1.0</v>
      </c>
      <c r="E1631" s="6">
        <v>0.0</v>
      </c>
      <c r="F1631" s="15" t="s">
        <v>898</v>
      </c>
      <c r="G1631" s="7">
        <v>42094.0</v>
      </c>
      <c r="H1631" s="8">
        <v>0.3611111111111111</v>
      </c>
      <c r="I1631" s="16">
        <v>42094.36111111111</v>
      </c>
      <c r="J1631" s="17">
        <v>7540743.7</v>
      </c>
      <c r="K1631" s="17">
        <v>365182.2</v>
      </c>
      <c r="L1631" s="18">
        <v>7540743.7</v>
      </c>
      <c r="M1631" s="18">
        <v>365182.2</v>
      </c>
      <c r="N1631" s="14" t="s">
        <v>28</v>
      </c>
      <c r="O1631" s="17" t="s">
        <v>52</v>
      </c>
      <c r="P1631" s="17" t="s">
        <v>28</v>
      </c>
      <c r="Q1631" s="6">
        <f t="shared" si="2"/>
        <v>18.10559306</v>
      </c>
      <c r="R1631" s="6">
        <v>0.0</v>
      </c>
    </row>
    <row r="1632" ht="15.75" customHeight="1">
      <c r="A1632" s="15" t="s">
        <v>856</v>
      </c>
      <c r="B1632" s="15" t="s">
        <v>1015</v>
      </c>
      <c r="C1632" s="15" t="s">
        <v>401</v>
      </c>
      <c r="D1632" s="6">
        <v>1.0</v>
      </c>
      <c r="E1632" s="6">
        <v>0.0</v>
      </c>
      <c r="F1632" s="15" t="s">
        <v>898</v>
      </c>
      <c r="G1632" s="7">
        <v>42094.0</v>
      </c>
      <c r="H1632" s="8">
        <v>0.3645833333333333</v>
      </c>
      <c r="I1632" s="16">
        <v>42094.364583333336</v>
      </c>
      <c r="J1632" s="17">
        <v>7540755.84</v>
      </c>
      <c r="K1632" s="17">
        <v>365185.35</v>
      </c>
      <c r="L1632" s="18">
        <v>7540755.84</v>
      </c>
      <c r="M1632" s="18">
        <v>365185.35</v>
      </c>
      <c r="N1632" s="23" t="s">
        <v>56</v>
      </c>
      <c r="O1632" s="17" t="s">
        <v>58</v>
      </c>
      <c r="P1632" s="17" t="s">
        <v>1022</v>
      </c>
      <c r="Q1632" s="6">
        <f t="shared" si="2"/>
        <v>12.54201339</v>
      </c>
      <c r="R1632" s="6">
        <v>0.0</v>
      </c>
    </row>
    <row r="1633" ht="15.75" customHeight="1">
      <c r="A1633" s="15" t="s">
        <v>856</v>
      </c>
      <c r="B1633" s="15" t="s">
        <v>1015</v>
      </c>
      <c r="C1633" s="15" t="s">
        <v>401</v>
      </c>
      <c r="D1633" s="6">
        <v>1.0</v>
      </c>
      <c r="E1633" s="6">
        <v>0.0</v>
      </c>
      <c r="F1633" s="15" t="s">
        <v>898</v>
      </c>
      <c r="G1633" s="7">
        <v>42094.0</v>
      </c>
      <c r="H1633" s="8">
        <v>0.3680555555555556</v>
      </c>
      <c r="I1633" s="16">
        <v>42094.368055555555</v>
      </c>
      <c r="J1633" s="17">
        <v>7540769.43</v>
      </c>
      <c r="K1633" s="17">
        <v>365192.67</v>
      </c>
      <c r="L1633" s="18">
        <v>7540769.43</v>
      </c>
      <c r="M1633" s="18">
        <v>365192.67</v>
      </c>
      <c r="N1633" s="24" t="s">
        <v>56</v>
      </c>
      <c r="O1633" s="17" t="s">
        <v>58</v>
      </c>
      <c r="P1633" s="17" t="s">
        <v>1023</v>
      </c>
      <c r="Q1633" s="6">
        <f t="shared" si="2"/>
        <v>15.43601309</v>
      </c>
      <c r="R1633" s="6">
        <v>0.0</v>
      </c>
    </row>
    <row r="1634" ht="15.75" customHeight="1">
      <c r="A1634" s="15" t="s">
        <v>856</v>
      </c>
      <c r="B1634" s="15" t="s">
        <v>1015</v>
      </c>
      <c r="C1634" s="15" t="s">
        <v>401</v>
      </c>
      <c r="D1634" s="6">
        <v>1.0</v>
      </c>
      <c r="E1634" s="6">
        <v>0.0</v>
      </c>
      <c r="F1634" s="15" t="s">
        <v>898</v>
      </c>
      <c r="G1634" s="7">
        <v>42094.0</v>
      </c>
      <c r="H1634" s="8">
        <v>0.37152777777777773</v>
      </c>
      <c r="I1634" s="16">
        <v>42094.37152777778</v>
      </c>
      <c r="J1634" s="17">
        <v>7540809.42</v>
      </c>
      <c r="K1634" s="17">
        <v>365185.52</v>
      </c>
      <c r="L1634" s="18">
        <v>7540809.42</v>
      </c>
      <c r="M1634" s="18">
        <v>365185.52</v>
      </c>
      <c r="N1634" s="23" t="s">
        <v>56</v>
      </c>
      <c r="O1634" s="17" t="s">
        <v>58</v>
      </c>
      <c r="P1634" s="17" t="s">
        <v>1024</v>
      </c>
      <c r="Q1634" s="6">
        <f t="shared" si="2"/>
        <v>40.62416276</v>
      </c>
      <c r="R1634" s="6">
        <v>0.0</v>
      </c>
    </row>
    <row r="1635" ht="15.75" customHeight="1">
      <c r="A1635" s="15" t="s">
        <v>856</v>
      </c>
      <c r="B1635" s="15" t="s">
        <v>1015</v>
      </c>
      <c r="C1635" s="15" t="s">
        <v>401</v>
      </c>
      <c r="D1635" s="6">
        <v>1.0</v>
      </c>
      <c r="E1635" s="6">
        <v>0.0</v>
      </c>
      <c r="F1635" s="15" t="s">
        <v>898</v>
      </c>
      <c r="G1635" s="7">
        <v>42094.0</v>
      </c>
      <c r="H1635" s="8">
        <v>0.375</v>
      </c>
      <c r="I1635" s="16">
        <v>42094.375</v>
      </c>
      <c r="J1635" s="17">
        <v>7540849.41</v>
      </c>
      <c r="K1635" s="17">
        <v>365173.59</v>
      </c>
      <c r="L1635" s="18">
        <v>7540849.41</v>
      </c>
      <c r="M1635" s="18">
        <v>365173.59</v>
      </c>
      <c r="N1635" s="24" t="s">
        <v>56</v>
      </c>
      <c r="O1635" s="17" t="s">
        <v>58</v>
      </c>
      <c r="P1635" s="17" t="s">
        <v>1025</v>
      </c>
      <c r="Q1635" s="6">
        <f t="shared" si="2"/>
        <v>41.73158276</v>
      </c>
      <c r="R1635" s="6">
        <v>0.0</v>
      </c>
    </row>
    <row r="1636" ht="15.75" customHeight="1">
      <c r="A1636" s="15" t="s">
        <v>856</v>
      </c>
      <c r="B1636" s="15" t="s">
        <v>1015</v>
      </c>
      <c r="C1636" s="15" t="s">
        <v>401</v>
      </c>
      <c r="D1636" s="6">
        <v>1.0</v>
      </c>
      <c r="E1636" s="6">
        <v>0.0</v>
      </c>
      <c r="F1636" s="15" t="s">
        <v>898</v>
      </c>
      <c r="G1636" s="7">
        <v>42094.0</v>
      </c>
      <c r="H1636" s="8">
        <v>0.37847222222222227</v>
      </c>
      <c r="I1636" s="16">
        <v>42094.37847222222</v>
      </c>
      <c r="J1636" s="17">
        <v>7540849.41</v>
      </c>
      <c r="K1636" s="17">
        <v>365173.59</v>
      </c>
      <c r="L1636" s="18">
        <v>7540849.41</v>
      </c>
      <c r="M1636" s="18">
        <v>365173.59</v>
      </c>
      <c r="N1636" s="23" t="s">
        <v>56</v>
      </c>
      <c r="O1636" s="17" t="s">
        <v>58</v>
      </c>
      <c r="P1636" s="17" t="s">
        <v>1025</v>
      </c>
      <c r="Q1636" s="6">
        <f t="shared" si="2"/>
        <v>0</v>
      </c>
      <c r="R1636" s="6">
        <v>0.0</v>
      </c>
    </row>
    <row r="1637" ht="15.75" customHeight="1">
      <c r="A1637" s="15" t="s">
        <v>856</v>
      </c>
      <c r="B1637" s="15" t="s">
        <v>1015</v>
      </c>
      <c r="C1637" s="15" t="s">
        <v>401</v>
      </c>
      <c r="D1637" s="6">
        <v>1.0</v>
      </c>
      <c r="E1637" s="6">
        <v>0.0</v>
      </c>
      <c r="F1637" s="15" t="s">
        <v>898</v>
      </c>
      <c r="G1637" s="7">
        <v>42094.0</v>
      </c>
      <c r="H1637" s="8">
        <v>0.3819444444444444</v>
      </c>
      <c r="I1637" s="16">
        <v>42094.381944444445</v>
      </c>
      <c r="J1637" s="17">
        <v>7540873.43</v>
      </c>
      <c r="K1637" s="17">
        <v>365165.58</v>
      </c>
      <c r="L1637" s="18">
        <v>7540873.43</v>
      </c>
      <c r="M1637" s="18">
        <v>365165.58</v>
      </c>
      <c r="N1637" s="14" t="s">
        <v>37</v>
      </c>
      <c r="O1637" s="17" t="s">
        <v>31</v>
      </c>
      <c r="P1637" s="17" t="s">
        <v>28</v>
      </c>
      <c r="Q1637" s="6">
        <f t="shared" si="2"/>
        <v>25.32035742</v>
      </c>
      <c r="R1637" s="6">
        <v>0.0</v>
      </c>
    </row>
    <row r="1638" ht="15.75" customHeight="1">
      <c r="A1638" s="15" t="s">
        <v>856</v>
      </c>
      <c r="B1638" s="15" t="s">
        <v>1015</v>
      </c>
      <c r="C1638" s="15" t="s">
        <v>401</v>
      </c>
      <c r="D1638" s="6">
        <v>1.0</v>
      </c>
      <c r="E1638" s="6">
        <v>0.0</v>
      </c>
      <c r="F1638" s="15" t="s">
        <v>898</v>
      </c>
      <c r="G1638" s="7">
        <v>42094.0</v>
      </c>
      <c r="H1638" s="8">
        <v>0.3854166666666667</v>
      </c>
      <c r="I1638" s="16">
        <v>42094.385416666664</v>
      </c>
      <c r="J1638" s="17">
        <v>7540891.6</v>
      </c>
      <c r="K1638" s="17">
        <v>365162.72</v>
      </c>
      <c r="L1638" s="18">
        <v>7540891.6</v>
      </c>
      <c r="M1638" s="18">
        <v>365162.72</v>
      </c>
      <c r="N1638" s="14" t="s">
        <v>37</v>
      </c>
      <c r="O1638" s="17" t="s">
        <v>31</v>
      </c>
      <c r="P1638" s="17" t="s">
        <v>28</v>
      </c>
      <c r="Q1638" s="6">
        <f t="shared" si="2"/>
        <v>18.39370816</v>
      </c>
      <c r="R1638" s="6">
        <v>0.0</v>
      </c>
    </row>
    <row r="1639" ht="15.75" customHeight="1">
      <c r="A1639" s="15" t="s">
        <v>856</v>
      </c>
      <c r="B1639" s="15" t="s">
        <v>1015</v>
      </c>
      <c r="C1639" s="15" t="s">
        <v>401</v>
      </c>
      <c r="D1639" s="6">
        <v>1.0</v>
      </c>
      <c r="E1639" s="6">
        <v>0.0</v>
      </c>
      <c r="F1639" s="15" t="s">
        <v>898</v>
      </c>
      <c r="G1639" s="7">
        <v>42094.0</v>
      </c>
      <c r="H1639" s="8">
        <v>0.3888888888888889</v>
      </c>
      <c r="I1639" s="16">
        <v>42094.38888888889</v>
      </c>
      <c r="J1639" s="17">
        <v>7540909.48</v>
      </c>
      <c r="K1639" s="17">
        <v>365151.56</v>
      </c>
      <c r="L1639" s="18">
        <v>7540909.48</v>
      </c>
      <c r="M1639" s="18">
        <v>365151.56</v>
      </c>
      <c r="N1639" s="14" t="s">
        <v>60</v>
      </c>
      <c r="O1639" s="17" t="s">
        <v>52</v>
      </c>
      <c r="P1639" s="17" t="s">
        <v>28</v>
      </c>
      <c r="Q1639" s="6">
        <f t="shared" si="2"/>
        <v>21.07700168</v>
      </c>
      <c r="R1639" s="6">
        <v>0.0</v>
      </c>
    </row>
    <row r="1640" ht="15.75" customHeight="1">
      <c r="A1640" s="15" t="s">
        <v>856</v>
      </c>
      <c r="B1640" s="15" t="s">
        <v>1015</v>
      </c>
      <c r="C1640" s="15" t="s">
        <v>401</v>
      </c>
      <c r="D1640" s="6">
        <v>1.0</v>
      </c>
      <c r="E1640" s="6">
        <v>0.0</v>
      </c>
      <c r="F1640" s="15" t="s">
        <v>898</v>
      </c>
      <c r="G1640" s="7">
        <v>42094.0</v>
      </c>
      <c r="H1640" s="8">
        <v>0.3923611111111111</v>
      </c>
      <c r="I1640" s="16">
        <v>42094.39236111111</v>
      </c>
      <c r="J1640" s="17">
        <v>7540913.7</v>
      </c>
      <c r="K1640" s="17">
        <v>365155.04</v>
      </c>
      <c r="L1640" s="18">
        <v>7540913.7</v>
      </c>
      <c r="M1640" s="18">
        <v>365155.04</v>
      </c>
      <c r="N1640" s="14" t="s">
        <v>37</v>
      </c>
      <c r="O1640" s="17" t="s">
        <v>31</v>
      </c>
      <c r="P1640" s="17" t="s">
        <v>28</v>
      </c>
      <c r="Q1640" s="6">
        <f t="shared" si="2"/>
        <v>5.46980804</v>
      </c>
      <c r="R1640" s="6">
        <v>0.0</v>
      </c>
    </row>
    <row r="1641" ht="15.75" customHeight="1">
      <c r="A1641" s="15" t="s">
        <v>856</v>
      </c>
      <c r="B1641" s="15" t="s">
        <v>1015</v>
      </c>
      <c r="C1641" s="15" t="s">
        <v>401</v>
      </c>
      <c r="D1641" s="6">
        <v>1.0</v>
      </c>
      <c r="E1641" s="6">
        <v>0.0</v>
      </c>
      <c r="F1641" s="15" t="s">
        <v>898</v>
      </c>
      <c r="G1641" s="7">
        <v>42094.0</v>
      </c>
      <c r="H1641" s="8">
        <v>0.3958333333333333</v>
      </c>
      <c r="I1641" s="16">
        <v>42094.395833333336</v>
      </c>
      <c r="J1641" s="17">
        <v>7540944.43</v>
      </c>
      <c r="K1641" s="17">
        <v>365143.64</v>
      </c>
      <c r="L1641" s="18">
        <v>7540944.43</v>
      </c>
      <c r="M1641" s="18">
        <v>365143.64</v>
      </c>
      <c r="N1641" s="24" t="s">
        <v>56</v>
      </c>
      <c r="O1641" s="17" t="s">
        <v>58</v>
      </c>
      <c r="P1641" s="17" t="s">
        <v>1026</v>
      </c>
      <c r="Q1641" s="6">
        <f t="shared" si="2"/>
        <v>32.77640767</v>
      </c>
      <c r="R1641" s="6">
        <v>0.0</v>
      </c>
    </row>
    <row r="1642" ht="15.75" customHeight="1">
      <c r="A1642" s="15" t="s">
        <v>856</v>
      </c>
      <c r="B1642" s="15" t="s">
        <v>1015</v>
      </c>
      <c r="C1642" s="15" t="s">
        <v>401</v>
      </c>
      <c r="D1642" s="6">
        <v>1.0</v>
      </c>
      <c r="E1642" s="6">
        <v>0.0</v>
      </c>
      <c r="F1642" s="15" t="s">
        <v>898</v>
      </c>
      <c r="G1642" s="7">
        <v>42094.0</v>
      </c>
      <c r="H1642" s="8">
        <v>0.3993055555555556</v>
      </c>
      <c r="I1642" s="16">
        <v>42094.399305555555</v>
      </c>
      <c r="J1642" s="17">
        <v>7540944.43</v>
      </c>
      <c r="K1642" s="17">
        <v>365143.64</v>
      </c>
      <c r="L1642" s="18">
        <v>7540944.43</v>
      </c>
      <c r="M1642" s="18">
        <v>365143.64</v>
      </c>
      <c r="N1642" s="14" t="s">
        <v>40</v>
      </c>
      <c r="O1642" s="17" t="s">
        <v>42</v>
      </c>
      <c r="P1642" s="17" t="s">
        <v>1026</v>
      </c>
      <c r="Q1642" s="6">
        <f t="shared" si="2"/>
        <v>0</v>
      </c>
      <c r="R1642" s="6">
        <v>0.0</v>
      </c>
    </row>
    <row r="1643" ht="15.75" customHeight="1">
      <c r="A1643" s="15" t="s">
        <v>856</v>
      </c>
      <c r="B1643" s="15" t="s">
        <v>1015</v>
      </c>
      <c r="C1643" s="15" t="s">
        <v>401</v>
      </c>
      <c r="D1643" s="6">
        <v>1.0</v>
      </c>
      <c r="E1643" s="6">
        <v>0.0</v>
      </c>
      <c r="F1643" s="15" t="s">
        <v>898</v>
      </c>
      <c r="G1643" s="7">
        <v>42094.0</v>
      </c>
      <c r="H1643" s="8">
        <v>0.40277777777777773</v>
      </c>
      <c r="I1643" s="16">
        <v>42094.40277777778</v>
      </c>
      <c r="J1643" s="17">
        <v>7540969.57</v>
      </c>
      <c r="K1643" s="17">
        <v>365152.39</v>
      </c>
      <c r="L1643" s="18">
        <v>7540969.57</v>
      </c>
      <c r="M1643" s="18">
        <v>365152.39</v>
      </c>
      <c r="N1643" s="14" t="s">
        <v>37</v>
      </c>
      <c r="O1643" s="17" t="s">
        <v>31</v>
      </c>
      <c r="P1643" s="17" t="s">
        <v>28</v>
      </c>
      <c r="Q1643" s="6">
        <f t="shared" si="2"/>
        <v>26.61920547</v>
      </c>
      <c r="R1643" s="6">
        <v>0.0</v>
      </c>
    </row>
    <row r="1644" ht="15.75" customHeight="1">
      <c r="A1644" s="15" t="s">
        <v>856</v>
      </c>
      <c r="B1644" s="15" t="s">
        <v>1015</v>
      </c>
      <c r="C1644" s="15" t="s">
        <v>401</v>
      </c>
      <c r="D1644" s="6">
        <v>1.0</v>
      </c>
      <c r="E1644" s="6">
        <v>0.0</v>
      </c>
      <c r="F1644" s="15" t="s">
        <v>898</v>
      </c>
      <c r="G1644" s="7">
        <v>42094.0</v>
      </c>
      <c r="H1644" s="8">
        <v>0.40625</v>
      </c>
      <c r="I1644" s="16">
        <v>42094.40625</v>
      </c>
      <c r="J1644" s="17">
        <v>7540995.36</v>
      </c>
      <c r="K1644" s="17">
        <v>365172.75</v>
      </c>
      <c r="L1644" s="18">
        <v>7540995.36</v>
      </c>
      <c r="M1644" s="18">
        <v>365172.75</v>
      </c>
      <c r="N1644" s="14" t="s">
        <v>37</v>
      </c>
      <c r="O1644" s="17" t="s">
        <v>31</v>
      </c>
      <c r="P1644" s="17" t="s">
        <v>28</v>
      </c>
      <c r="Q1644" s="6">
        <f t="shared" si="2"/>
        <v>32.85808424</v>
      </c>
      <c r="R1644" s="6">
        <v>0.0</v>
      </c>
    </row>
    <row r="1645" ht="15.75" customHeight="1">
      <c r="A1645" s="15" t="s">
        <v>856</v>
      </c>
      <c r="B1645" s="15" t="s">
        <v>1015</v>
      </c>
      <c r="C1645" s="15" t="s">
        <v>401</v>
      </c>
      <c r="D1645" s="6">
        <v>1.0</v>
      </c>
      <c r="E1645" s="6">
        <v>0.0</v>
      </c>
      <c r="F1645" s="15" t="s">
        <v>898</v>
      </c>
      <c r="G1645" s="7">
        <v>42094.0</v>
      </c>
      <c r="H1645" s="8">
        <v>0.40972222222222227</v>
      </c>
      <c r="I1645" s="16">
        <v>42094.40972222222</v>
      </c>
      <c r="J1645" s="17">
        <v>7541028.18</v>
      </c>
      <c r="K1645" s="17">
        <v>365195.84</v>
      </c>
      <c r="L1645" s="18">
        <v>7541028.18</v>
      </c>
      <c r="M1645" s="18">
        <v>365195.84</v>
      </c>
      <c r="N1645" s="14" t="s">
        <v>40</v>
      </c>
      <c r="O1645" s="17" t="s">
        <v>42</v>
      </c>
      <c r="P1645" s="17" t="s">
        <v>28</v>
      </c>
      <c r="Q1645" s="6">
        <f t="shared" si="2"/>
        <v>40.12854969</v>
      </c>
      <c r="R1645" s="6">
        <v>0.0</v>
      </c>
    </row>
    <row r="1646" ht="15.75" customHeight="1">
      <c r="A1646" s="15" t="s">
        <v>856</v>
      </c>
      <c r="B1646" s="15" t="s">
        <v>1015</v>
      </c>
      <c r="C1646" s="15" t="s">
        <v>401</v>
      </c>
      <c r="D1646" s="6">
        <v>1.0</v>
      </c>
      <c r="E1646" s="6">
        <v>0.0</v>
      </c>
      <c r="F1646" s="15" t="s">
        <v>898</v>
      </c>
      <c r="G1646" s="7">
        <v>42094.0</v>
      </c>
      <c r="H1646" s="8">
        <v>0.4131944444444444</v>
      </c>
      <c r="I1646" s="16">
        <v>42094.413194444445</v>
      </c>
      <c r="J1646" s="17">
        <v>7541061.92</v>
      </c>
      <c r="K1646" s="17">
        <v>365218.94</v>
      </c>
      <c r="L1646" s="18">
        <v>7541061.92</v>
      </c>
      <c r="M1646" s="18">
        <v>365218.94</v>
      </c>
      <c r="N1646" s="14" t="s">
        <v>40</v>
      </c>
      <c r="O1646" s="17" t="s">
        <v>42</v>
      </c>
      <c r="P1646" s="17" t="s">
        <v>28</v>
      </c>
      <c r="Q1646" s="6">
        <f t="shared" si="2"/>
        <v>40.89006725</v>
      </c>
      <c r="R1646" s="6">
        <v>0.0</v>
      </c>
    </row>
    <row r="1647" ht="15.75" customHeight="1">
      <c r="A1647" s="15" t="s">
        <v>856</v>
      </c>
      <c r="B1647" s="15" t="s">
        <v>1015</v>
      </c>
      <c r="C1647" s="15" t="s">
        <v>401</v>
      </c>
      <c r="D1647" s="6">
        <v>1.0</v>
      </c>
      <c r="E1647" s="6">
        <v>0.0</v>
      </c>
      <c r="F1647" s="15" t="s">
        <v>898</v>
      </c>
      <c r="G1647" s="7">
        <v>42094.0</v>
      </c>
      <c r="H1647" s="8">
        <v>0.4166666666666667</v>
      </c>
      <c r="I1647" s="16">
        <v>42094.416666666664</v>
      </c>
      <c r="J1647" s="17">
        <v>7541072.08</v>
      </c>
      <c r="K1647" s="17">
        <v>365261.09</v>
      </c>
      <c r="L1647" s="18">
        <v>7541072.08</v>
      </c>
      <c r="M1647" s="18">
        <v>365261.09</v>
      </c>
      <c r="N1647" s="14" t="s">
        <v>37</v>
      </c>
      <c r="O1647" s="17" t="s">
        <v>31</v>
      </c>
      <c r="P1647" s="17" t="s">
        <v>28</v>
      </c>
      <c r="Q1647" s="6">
        <f t="shared" si="2"/>
        <v>43.35721509</v>
      </c>
      <c r="R1647" s="6">
        <v>0.0</v>
      </c>
    </row>
    <row r="1648" ht="15.75" customHeight="1">
      <c r="A1648" s="15" t="s">
        <v>856</v>
      </c>
      <c r="B1648" s="15" t="s">
        <v>1015</v>
      </c>
      <c r="C1648" s="15" t="s">
        <v>401</v>
      </c>
      <c r="D1648" s="6">
        <v>1.0</v>
      </c>
      <c r="E1648" s="6">
        <v>0.0</v>
      </c>
      <c r="F1648" s="15" t="s">
        <v>898</v>
      </c>
      <c r="G1648" s="7">
        <v>42094.0</v>
      </c>
      <c r="H1648" s="8">
        <v>0.4201388888888889</v>
      </c>
      <c r="I1648" s="16">
        <v>42094.42013888889</v>
      </c>
      <c r="J1648" s="17">
        <v>7541069.34</v>
      </c>
      <c r="K1648" s="17">
        <v>365310.26</v>
      </c>
      <c r="L1648" s="18">
        <v>7541069.34</v>
      </c>
      <c r="M1648" s="18">
        <v>365310.26</v>
      </c>
      <c r="N1648" s="14" t="s">
        <v>37</v>
      </c>
      <c r="O1648" s="17" t="s">
        <v>31</v>
      </c>
      <c r="P1648" s="17" t="s">
        <v>28</v>
      </c>
      <c r="Q1648" s="6">
        <f t="shared" si="2"/>
        <v>49.24628412</v>
      </c>
      <c r="R1648" s="6">
        <v>0.0</v>
      </c>
    </row>
    <row r="1649" ht="15.75" customHeight="1">
      <c r="A1649" s="15" t="s">
        <v>856</v>
      </c>
      <c r="B1649" s="15" t="s">
        <v>1015</v>
      </c>
      <c r="C1649" s="15" t="s">
        <v>401</v>
      </c>
      <c r="D1649" s="6">
        <v>1.0</v>
      </c>
      <c r="E1649" s="6">
        <v>0.0</v>
      </c>
      <c r="F1649" s="15" t="s">
        <v>898</v>
      </c>
      <c r="G1649" s="7">
        <v>42094.0</v>
      </c>
      <c r="H1649" s="8">
        <v>0.4236111111111111</v>
      </c>
      <c r="I1649" s="16">
        <v>42094.42361111111</v>
      </c>
      <c r="J1649" s="17">
        <v>7541085.07</v>
      </c>
      <c r="K1649" s="17">
        <v>365324.2</v>
      </c>
      <c r="L1649" s="18">
        <v>7541085.07</v>
      </c>
      <c r="M1649" s="18">
        <v>365324.2</v>
      </c>
      <c r="N1649" s="14" t="s">
        <v>40</v>
      </c>
      <c r="O1649" s="17" t="s">
        <v>42</v>
      </c>
      <c r="P1649" s="17" t="s">
        <v>28</v>
      </c>
      <c r="Q1649" s="6">
        <f t="shared" si="2"/>
        <v>21.01800419</v>
      </c>
      <c r="R1649" s="6">
        <v>0.0</v>
      </c>
    </row>
    <row r="1650" ht="15.75" customHeight="1">
      <c r="A1650" s="15" t="s">
        <v>856</v>
      </c>
      <c r="B1650" s="15" t="s">
        <v>1015</v>
      </c>
      <c r="C1650" s="15" t="s">
        <v>401</v>
      </c>
      <c r="D1650" s="6">
        <v>1.0</v>
      </c>
      <c r="E1650" s="6">
        <v>0.0</v>
      </c>
      <c r="F1650" s="15" t="s">
        <v>898</v>
      </c>
      <c r="G1650" s="7">
        <v>42094.0</v>
      </c>
      <c r="H1650" s="8">
        <v>0.4270833333333333</v>
      </c>
      <c r="I1650" s="16">
        <v>42094.427083333336</v>
      </c>
      <c r="J1650" s="17">
        <v>7541096.74</v>
      </c>
      <c r="K1650" s="17">
        <v>365357.53</v>
      </c>
      <c r="L1650" s="18">
        <v>7541096.74</v>
      </c>
      <c r="M1650" s="18">
        <v>365357.53</v>
      </c>
      <c r="N1650" s="14" t="s">
        <v>37</v>
      </c>
      <c r="O1650" s="17" t="s">
        <v>31</v>
      </c>
      <c r="P1650" s="17" t="s">
        <v>28</v>
      </c>
      <c r="Q1650" s="6">
        <f t="shared" si="2"/>
        <v>35.31398873</v>
      </c>
      <c r="R1650" s="6">
        <v>0.0</v>
      </c>
    </row>
    <row r="1651" ht="15.75" customHeight="1">
      <c r="A1651" s="15" t="s">
        <v>856</v>
      </c>
      <c r="B1651" s="15" t="s">
        <v>1015</v>
      </c>
      <c r="C1651" s="15" t="s">
        <v>401</v>
      </c>
      <c r="D1651" s="6">
        <v>1.0</v>
      </c>
      <c r="E1651" s="6">
        <v>0.0</v>
      </c>
      <c r="F1651" s="15" t="s">
        <v>898</v>
      </c>
      <c r="G1651" s="7">
        <v>42094.0</v>
      </c>
      <c r="H1651" s="8">
        <v>0.4305555555555556</v>
      </c>
      <c r="I1651" s="16">
        <v>42094.430555555555</v>
      </c>
      <c r="J1651" s="17">
        <v>7541122.85</v>
      </c>
      <c r="K1651" s="17">
        <v>365363.72</v>
      </c>
      <c r="L1651" s="18">
        <v>7541122.85</v>
      </c>
      <c r="M1651" s="18">
        <v>365363.72</v>
      </c>
      <c r="N1651" s="14" t="s">
        <v>40</v>
      </c>
      <c r="O1651" s="17" t="s">
        <v>42</v>
      </c>
      <c r="P1651" s="17" t="s">
        <v>28</v>
      </c>
      <c r="Q1651" s="6">
        <f t="shared" si="2"/>
        <v>26.83371387</v>
      </c>
      <c r="R1651" s="6">
        <v>0.0</v>
      </c>
    </row>
    <row r="1652" ht="15.75" customHeight="1">
      <c r="A1652" s="15" t="s">
        <v>856</v>
      </c>
      <c r="B1652" s="15" t="s">
        <v>1015</v>
      </c>
      <c r="C1652" s="15" t="s">
        <v>401</v>
      </c>
      <c r="D1652" s="6">
        <v>1.0</v>
      </c>
      <c r="E1652" s="6">
        <v>0.0</v>
      </c>
      <c r="F1652" s="15" t="s">
        <v>898</v>
      </c>
      <c r="G1652" s="7">
        <v>42094.0</v>
      </c>
      <c r="H1652" s="8">
        <v>0.43402777777777773</v>
      </c>
      <c r="I1652" s="16">
        <v>42094.43402777778</v>
      </c>
      <c r="J1652" s="17">
        <v>7541147.22</v>
      </c>
      <c r="K1652" s="17">
        <v>365385.38</v>
      </c>
      <c r="L1652" s="18">
        <v>7541147.22</v>
      </c>
      <c r="M1652" s="18">
        <v>365385.38</v>
      </c>
      <c r="N1652" s="14" t="s">
        <v>40</v>
      </c>
      <c r="O1652" s="17" t="s">
        <v>42</v>
      </c>
      <c r="P1652" s="17" t="s">
        <v>28</v>
      </c>
      <c r="Q1652" s="6">
        <f t="shared" si="2"/>
        <v>32.60448589</v>
      </c>
      <c r="R1652" s="6">
        <v>0.0</v>
      </c>
    </row>
    <row r="1653" ht="15.75" customHeight="1">
      <c r="A1653" s="15" t="s">
        <v>856</v>
      </c>
      <c r="B1653" s="15" t="s">
        <v>1015</v>
      </c>
      <c r="C1653" s="15" t="s">
        <v>401</v>
      </c>
      <c r="D1653" s="6">
        <v>1.0</v>
      </c>
      <c r="E1653" s="6">
        <v>0.0</v>
      </c>
      <c r="F1653" s="15" t="s">
        <v>898</v>
      </c>
      <c r="G1653" s="7">
        <v>42094.0</v>
      </c>
      <c r="H1653" s="8">
        <v>0.4375</v>
      </c>
      <c r="I1653" s="16">
        <v>42094.4375</v>
      </c>
      <c r="J1653" s="17">
        <v>7541157.67</v>
      </c>
      <c r="K1653" s="17">
        <v>365394.05</v>
      </c>
      <c r="L1653" s="18">
        <v>7541157.67</v>
      </c>
      <c r="M1653" s="18">
        <v>365394.05</v>
      </c>
      <c r="N1653" s="14" t="s">
        <v>60</v>
      </c>
      <c r="O1653" s="17" t="s">
        <v>52</v>
      </c>
      <c r="P1653" s="17" t="s">
        <v>28</v>
      </c>
      <c r="Q1653" s="6">
        <f t="shared" si="2"/>
        <v>13.57834305</v>
      </c>
      <c r="R1653" s="6">
        <v>0.0</v>
      </c>
    </row>
    <row r="1654" ht="15.75" customHeight="1">
      <c r="A1654" s="15" t="s">
        <v>856</v>
      </c>
      <c r="B1654" s="15" t="s">
        <v>1015</v>
      </c>
      <c r="C1654" s="15" t="s">
        <v>401</v>
      </c>
      <c r="D1654" s="6">
        <v>1.0</v>
      </c>
      <c r="E1654" s="6">
        <v>0.0</v>
      </c>
      <c r="F1654" s="15" t="s">
        <v>898</v>
      </c>
      <c r="G1654" s="7">
        <v>42094.0</v>
      </c>
      <c r="H1654" s="8">
        <v>0.44097222222222227</v>
      </c>
      <c r="I1654" s="16">
        <v>42094.44097222222</v>
      </c>
      <c r="J1654" s="17">
        <v>7541171.16</v>
      </c>
      <c r="K1654" s="17">
        <v>365419.57</v>
      </c>
      <c r="L1654" s="18">
        <v>7541171.16</v>
      </c>
      <c r="M1654" s="18">
        <v>365419.57</v>
      </c>
      <c r="N1654" s="14" t="s">
        <v>28</v>
      </c>
      <c r="O1654" s="17" t="s">
        <v>52</v>
      </c>
      <c r="P1654" s="17" t="s">
        <v>28</v>
      </c>
      <c r="Q1654" s="6">
        <f t="shared" si="2"/>
        <v>28.86607871</v>
      </c>
      <c r="R1654" s="6">
        <v>0.0</v>
      </c>
    </row>
    <row r="1655" ht="15.75" customHeight="1">
      <c r="A1655" s="15" t="s">
        <v>856</v>
      </c>
      <c r="B1655" s="15" t="s">
        <v>1015</v>
      </c>
      <c r="C1655" s="15" t="s">
        <v>401</v>
      </c>
      <c r="D1655" s="6">
        <v>1.0</v>
      </c>
      <c r="E1655" s="6">
        <v>0.0</v>
      </c>
      <c r="F1655" s="15" t="s">
        <v>898</v>
      </c>
      <c r="G1655" s="7">
        <v>42094.0</v>
      </c>
      <c r="H1655" s="8">
        <v>0.4444444444444444</v>
      </c>
      <c r="I1655" s="16">
        <v>42094.444444444445</v>
      </c>
      <c r="J1655" s="17">
        <v>7541162.41</v>
      </c>
      <c r="K1655" s="17">
        <v>365438.75</v>
      </c>
      <c r="L1655" s="18">
        <v>7541162.41</v>
      </c>
      <c r="M1655" s="18">
        <v>365438.75</v>
      </c>
      <c r="N1655" s="23" t="s">
        <v>56</v>
      </c>
      <c r="O1655" s="17" t="s">
        <v>58</v>
      </c>
      <c r="P1655" s="17" t="s">
        <v>1027</v>
      </c>
      <c r="Q1655" s="6">
        <f t="shared" si="2"/>
        <v>21.0816247</v>
      </c>
      <c r="R1655" s="6">
        <v>0.0</v>
      </c>
    </row>
    <row r="1656" ht="15.75" customHeight="1">
      <c r="A1656" s="15" t="s">
        <v>856</v>
      </c>
      <c r="B1656" s="15" t="s">
        <v>1015</v>
      </c>
      <c r="C1656" s="15" t="s">
        <v>401</v>
      </c>
      <c r="D1656" s="6">
        <v>1.0</v>
      </c>
      <c r="E1656" s="6">
        <v>0.0</v>
      </c>
      <c r="F1656" s="15" t="s">
        <v>898</v>
      </c>
      <c r="G1656" s="7">
        <v>42094.0</v>
      </c>
      <c r="H1656" s="8">
        <v>0.4479166666666667</v>
      </c>
      <c r="I1656" s="16">
        <v>42094.447916666664</v>
      </c>
      <c r="J1656" s="17">
        <v>7541162.41</v>
      </c>
      <c r="K1656" s="17">
        <v>365438.75</v>
      </c>
      <c r="L1656" s="18">
        <v>7541162.41</v>
      </c>
      <c r="M1656" s="18">
        <v>365438.75</v>
      </c>
      <c r="N1656" s="24" t="s">
        <v>56</v>
      </c>
      <c r="O1656" s="17" t="s">
        <v>58</v>
      </c>
      <c r="P1656" s="17" t="s">
        <v>1027</v>
      </c>
      <c r="Q1656" s="6">
        <f t="shared" si="2"/>
        <v>0</v>
      </c>
      <c r="R1656" s="6">
        <v>0.0</v>
      </c>
    </row>
    <row r="1657" ht="15.75" customHeight="1">
      <c r="A1657" s="15" t="s">
        <v>856</v>
      </c>
      <c r="B1657" s="15" t="s">
        <v>1015</v>
      </c>
      <c r="C1657" s="15" t="s">
        <v>401</v>
      </c>
      <c r="D1657" s="6">
        <v>1.0</v>
      </c>
      <c r="E1657" s="6">
        <v>0.0</v>
      </c>
      <c r="F1657" s="15" t="s">
        <v>898</v>
      </c>
      <c r="G1657" s="7">
        <v>42094.0</v>
      </c>
      <c r="H1657" s="8">
        <v>0.4513888888888889</v>
      </c>
      <c r="I1657" s="16">
        <v>42094.45138888889</v>
      </c>
      <c r="J1657" s="17">
        <v>7541162.23</v>
      </c>
      <c r="K1657" s="17">
        <v>365463.09</v>
      </c>
      <c r="L1657" s="18">
        <v>7541162.23</v>
      </c>
      <c r="M1657" s="18">
        <v>365463.09</v>
      </c>
      <c r="N1657" s="24" t="s">
        <v>56</v>
      </c>
      <c r="O1657" s="17" t="s">
        <v>58</v>
      </c>
      <c r="P1657" s="17" t="s">
        <v>1028</v>
      </c>
      <c r="Q1657" s="6">
        <f t="shared" si="2"/>
        <v>24.34066556</v>
      </c>
      <c r="R1657" s="6">
        <v>0.0</v>
      </c>
    </row>
    <row r="1658" ht="15.75" customHeight="1">
      <c r="A1658" s="15" t="s">
        <v>856</v>
      </c>
      <c r="B1658" s="15" t="s">
        <v>1015</v>
      </c>
      <c r="C1658" s="15" t="s">
        <v>401</v>
      </c>
      <c r="D1658" s="6">
        <v>1.0</v>
      </c>
      <c r="E1658" s="6">
        <v>0.0</v>
      </c>
      <c r="F1658" s="15" t="s">
        <v>898</v>
      </c>
      <c r="G1658" s="7">
        <v>42094.0</v>
      </c>
      <c r="H1658" s="8">
        <v>0.4548611111111111</v>
      </c>
      <c r="I1658" s="16">
        <v>42094.45486111111</v>
      </c>
      <c r="J1658" s="17">
        <v>7541162.23</v>
      </c>
      <c r="K1658" s="17">
        <v>365463.09</v>
      </c>
      <c r="L1658" s="18">
        <v>7541162.23</v>
      </c>
      <c r="M1658" s="18">
        <v>365463.09</v>
      </c>
      <c r="N1658" s="14" t="s">
        <v>40</v>
      </c>
      <c r="O1658" s="17" t="s">
        <v>42</v>
      </c>
      <c r="P1658" s="17" t="s">
        <v>1028</v>
      </c>
      <c r="Q1658" s="6">
        <f t="shared" si="2"/>
        <v>0</v>
      </c>
      <c r="R1658" s="6">
        <v>0.0</v>
      </c>
    </row>
    <row r="1659" ht="15.75" customHeight="1">
      <c r="A1659" s="15" t="s">
        <v>856</v>
      </c>
      <c r="B1659" s="15" t="s">
        <v>1015</v>
      </c>
      <c r="C1659" s="15" t="s">
        <v>401</v>
      </c>
      <c r="D1659" s="6">
        <v>1.0</v>
      </c>
      <c r="E1659" s="6">
        <v>0.0</v>
      </c>
      <c r="F1659" s="15" t="s">
        <v>898</v>
      </c>
      <c r="G1659" s="7">
        <v>42094.0</v>
      </c>
      <c r="H1659" s="8">
        <v>0.4583333333333333</v>
      </c>
      <c r="I1659" s="16">
        <v>42094.458333333336</v>
      </c>
      <c r="J1659" s="17">
        <v>7541162.23</v>
      </c>
      <c r="K1659" s="17">
        <v>365463.09</v>
      </c>
      <c r="L1659" s="18">
        <v>7541162.23</v>
      </c>
      <c r="M1659" s="18">
        <v>365463.09</v>
      </c>
      <c r="N1659" s="24" t="s">
        <v>56</v>
      </c>
      <c r="O1659" s="17" t="s">
        <v>58</v>
      </c>
      <c r="P1659" s="17" t="s">
        <v>1028</v>
      </c>
      <c r="Q1659" s="6">
        <f t="shared" si="2"/>
        <v>0</v>
      </c>
      <c r="R1659" s="6">
        <v>0.0</v>
      </c>
    </row>
    <row r="1660" ht="15.75" customHeight="1">
      <c r="A1660" s="15" t="s">
        <v>856</v>
      </c>
      <c r="B1660" s="15" t="s">
        <v>1015</v>
      </c>
      <c r="C1660" s="15" t="s">
        <v>401</v>
      </c>
      <c r="D1660" s="6">
        <v>1.0</v>
      </c>
      <c r="E1660" s="6">
        <v>0.0</v>
      </c>
      <c r="F1660" s="15" t="s">
        <v>898</v>
      </c>
      <c r="G1660" s="7">
        <v>42094.0</v>
      </c>
      <c r="H1660" s="8">
        <v>0.4618055555555556</v>
      </c>
      <c r="I1660" s="16">
        <v>42094.461805555555</v>
      </c>
      <c r="J1660" s="17">
        <v>7541162.23</v>
      </c>
      <c r="K1660" s="17">
        <v>365463.09</v>
      </c>
      <c r="L1660" s="18">
        <v>7541162.23</v>
      </c>
      <c r="M1660" s="18">
        <v>365463.09</v>
      </c>
      <c r="N1660" s="24" t="s">
        <v>56</v>
      </c>
      <c r="O1660" s="17" t="s">
        <v>58</v>
      </c>
      <c r="P1660" s="17" t="s">
        <v>1028</v>
      </c>
      <c r="Q1660" s="6">
        <f t="shared" si="2"/>
        <v>0</v>
      </c>
      <c r="R1660" s="6">
        <v>0.0</v>
      </c>
    </row>
    <row r="1661" ht="15.75" customHeight="1">
      <c r="A1661" s="15" t="s">
        <v>856</v>
      </c>
      <c r="B1661" s="15" t="s">
        <v>1015</v>
      </c>
      <c r="C1661" s="15" t="s">
        <v>401</v>
      </c>
      <c r="D1661" s="6">
        <v>1.0</v>
      </c>
      <c r="E1661" s="6">
        <v>0.0</v>
      </c>
      <c r="F1661" s="15" t="s">
        <v>898</v>
      </c>
      <c r="G1661" s="7">
        <v>42094.0</v>
      </c>
      <c r="H1661" s="8">
        <v>0.46527777777777773</v>
      </c>
      <c r="I1661" s="16">
        <v>42094.46527777778</v>
      </c>
      <c r="J1661" s="17">
        <v>7541158.81</v>
      </c>
      <c r="K1661" s="17">
        <v>365477.01</v>
      </c>
      <c r="L1661" s="18">
        <v>7541158.81</v>
      </c>
      <c r="M1661" s="18">
        <v>365477.01</v>
      </c>
      <c r="N1661" s="14" t="s">
        <v>37</v>
      </c>
      <c r="O1661" s="17" t="s">
        <v>31</v>
      </c>
      <c r="P1661" s="17" t="s">
        <v>28</v>
      </c>
      <c r="Q1661" s="6">
        <f t="shared" si="2"/>
        <v>14.33397363</v>
      </c>
      <c r="R1661" s="6">
        <v>0.0</v>
      </c>
    </row>
    <row r="1662" ht="15.75" customHeight="1">
      <c r="A1662" s="15" t="s">
        <v>856</v>
      </c>
      <c r="B1662" s="15" t="s">
        <v>1015</v>
      </c>
      <c r="C1662" s="15" t="s">
        <v>401</v>
      </c>
      <c r="D1662" s="6">
        <v>1.0</v>
      </c>
      <c r="E1662" s="6">
        <v>0.0</v>
      </c>
      <c r="F1662" s="15" t="s">
        <v>898</v>
      </c>
      <c r="G1662" s="7">
        <v>42094.0</v>
      </c>
      <c r="H1662" s="8">
        <v>0.46875</v>
      </c>
      <c r="I1662" s="16">
        <v>42094.46875</v>
      </c>
      <c r="J1662" s="17">
        <v>7541157.96</v>
      </c>
      <c r="K1662" s="17">
        <v>365504.95</v>
      </c>
      <c r="L1662" s="18">
        <v>7541157.96</v>
      </c>
      <c r="M1662" s="18">
        <v>365504.95</v>
      </c>
      <c r="N1662" s="24" t="s">
        <v>56</v>
      </c>
      <c r="O1662" s="17" t="s">
        <v>58</v>
      </c>
      <c r="P1662" s="17" t="s">
        <v>1029</v>
      </c>
      <c r="Q1662" s="6">
        <f t="shared" si="2"/>
        <v>27.9529265</v>
      </c>
      <c r="R1662" s="6">
        <v>0.0</v>
      </c>
    </row>
    <row r="1663" ht="15.75" customHeight="1">
      <c r="A1663" s="15" t="s">
        <v>856</v>
      </c>
      <c r="B1663" s="15" t="s">
        <v>1015</v>
      </c>
      <c r="C1663" s="15" t="s">
        <v>401</v>
      </c>
      <c r="D1663" s="6">
        <v>1.0</v>
      </c>
      <c r="E1663" s="6">
        <v>0.0</v>
      </c>
      <c r="F1663" s="15" t="s">
        <v>898</v>
      </c>
      <c r="G1663" s="7">
        <v>42094.0</v>
      </c>
      <c r="H1663" s="8">
        <v>0.47222222222222227</v>
      </c>
      <c r="I1663" s="16">
        <v>42094.47222222222</v>
      </c>
      <c r="J1663" s="17">
        <v>7541157.96</v>
      </c>
      <c r="K1663" s="17">
        <v>365504.95</v>
      </c>
      <c r="L1663" s="18">
        <v>7541157.96</v>
      </c>
      <c r="M1663" s="18">
        <v>365504.95</v>
      </c>
      <c r="N1663" s="24" t="s">
        <v>56</v>
      </c>
      <c r="O1663" s="17" t="s">
        <v>58</v>
      </c>
      <c r="P1663" s="17" t="s">
        <v>1029</v>
      </c>
      <c r="Q1663" s="6">
        <f t="shared" si="2"/>
        <v>0</v>
      </c>
      <c r="R1663" s="6">
        <v>0.0</v>
      </c>
    </row>
    <row r="1664" ht="15.75" customHeight="1">
      <c r="A1664" s="15" t="s">
        <v>856</v>
      </c>
      <c r="B1664" s="15" t="s">
        <v>1015</v>
      </c>
      <c r="C1664" s="15" t="s">
        <v>401</v>
      </c>
      <c r="D1664" s="6">
        <v>1.0</v>
      </c>
      <c r="E1664" s="6">
        <v>0.0</v>
      </c>
      <c r="F1664" s="15" t="s">
        <v>898</v>
      </c>
      <c r="G1664" s="7">
        <v>42094.0</v>
      </c>
      <c r="H1664" s="8">
        <v>0.4756944444444444</v>
      </c>
      <c r="I1664" s="16">
        <v>42094.475694444445</v>
      </c>
      <c r="J1664" s="17">
        <v>7541156.19</v>
      </c>
      <c r="K1664" s="17">
        <v>365520.78</v>
      </c>
      <c r="L1664" s="18">
        <v>7541156.19</v>
      </c>
      <c r="M1664" s="18">
        <v>365520.78</v>
      </c>
      <c r="N1664" s="21" t="s">
        <v>68</v>
      </c>
      <c r="O1664" s="17" t="s">
        <v>45</v>
      </c>
      <c r="P1664" s="17" t="s">
        <v>28</v>
      </c>
      <c r="Q1664" s="6">
        <f t="shared" si="2"/>
        <v>15.92864715</v>
      </c>
      <c r="R1664" s="6">
        <v>0.0</v>
      </c>
    </row>
    <row r="1665" ht="15.75" customHeight="1">
      <c r="A1665" s="15" t="s">
        <v>856</v>
      </c>
      <c r="B1665" s="15" t="s">
        <v>1015</v>
      </c>
      <c r="C1665" s="15" t="s">
        <v>401</v>
      </c>
      <c r="D1665" s="6">
        <v>1.0</v>
      </c>
      <c r="E1665" s="6">
        <v>0.0</v>
      </c>
      <c r="F1665" s="15" t="s">
        <v>898</v>
      </c>
      <c r="G1665" s="7">
        <v>42094.0</v>
      </c>
      <c r="H1665" s="8">
        <v>0.4791666666666667</v>
      </c>
      <c r="I1665" s="16">
        <v>42094.479166666664</v>
      </c>
      <c r="J1665" s="17">
        <v>7541150.46</v>
      </c>
      <c r="K1665" s="17">
        <v>365542.14</v>
      </c>
      <c r="L1665" s="18">
        <v>7541150.46</v>
      </c>
      <c r="M1665" s="18">
        <v>365542.14</v>
      </c>
      <c r="N1665" s="14" t="s">
        <v>40</v>
      </c>
      <c r="O1665" s="17" t="s">
        <v>42</v>
      </c>
      <c r="P1665" s="17" t="s">
        <v>28</v>
      </c>
      <c r="Q1665" s="6">
        <f t="shared" si="2"/>
        <v>22.1152097</v>
      </c>
      <c r="R1665" s="6">
        <v>0.0</v>
      </c>
    </row>
    <row r="1666" ht="15.75" customHeight="1">
      <c r="A1666" s="15" t="s">
        <v>856</v>
      </c>
      <c r="B1666" s="15" t="s">
        <v>1015</v>
      </c>
      <c r="C1666" s="15" t="s">
        <v>401</v>
      </c>
      <c r="D1666" s="6">
        <v>1.0</v>
      </c>
      <c r="E1666" s="6">
        <v>0.0</v>
      </c>
      <c r="F1666" s="15" t="s">
        <v>898</v>
      </c>
      <c r="G1666" s="7">
        <v>42094.0</v>
      </c>
      <c r="H1666" s="8">
        <v>0.4826388888888889</v>
      </c>
      <c r="I1666" s="16">
        <v>42094.48263888889</v>
      </c>
      <c r="J1666" s="17">
        <v>7541154.26</v>
      </c>
      <c r="K1666" s="17">
        <v>365551.13</v>
      </c>
      <c r="L1666" s="18">
        <v>7541154.26</v>
      </c>
      <c r="M1666" s="18">
        <v>365551.13</v>
      </c>
      <c r="N1666" s="14" t="s">
        <v>28</v>
      </c>
      <c r="O1666" s="17" t="s">
        <v>52</v>
      </c>
      <c r="P1666" s="17" t="s">
        <v>28</v>
      </c>
      <c r="Q1666" s="6">
        <f t="shared" si="2"/>
        <v>9.760128073</v>
      </c>
      <c r="R1666" s="6">
        <v>0.0</v>
      </c>
    </row>
    <row r="1667" ht="15.75" customHeight="1">
      <c r="A1667" s="15" t="s">
        <v>856</v>
      </c>
      <c r="B1667" s="15" t="s">
        <v>1015</v>
      </c>
      <c r="C1667" s="15" t="s">
        <v>401</v>
      </c>
      <c r="D1667" s="6">
        <v>1.0</v>
      </c>
      <c r="E1667" s="6">
        <v>0.0</v>
      </c>
      <c r="F1667" s="15" t="s">
        <v>898</v>
      </c>
      <c r="G1667" s="7">
        <v>42094.0</v>
      </c>
      <c r="H1667" s="8">
        <v>0.4861111111111111</v>
      </c>
      <c r="I1667" s="16">
        <v>42094.48611111111</v>
      </c>
      <c r="J1667" s="17">
        <v>7541136.55</v>
      </c>
      <c r="K1667" s="17">
        <v>365572.84</v>
      </c>
      <c r="L1667" s="18">
        <v>7541136.55</v>
      </c>
      <c r="M1667" s="18">
        <v>365572.84</v>
      </c>
      <c r="N1667" s="14" t="s">
        <v>33</v>
      </c>
      <c r="O1667" s="17" t="s">
        <v>35</v>
      </c>
      <c r="P1667" s="17" t="s">
        <v>28</v>
      </c>
      <c r="Q1667" s="6">
        <f t="shared" si="2"/>
        <v>28.01728395</v>
      </c>
      <c r="R1667" s="6">
        <v>0.0</v>
      </c>
    </row>
    <row r="1668" ht="15.75" customHeight="1">
      <c r="A1668" s="15" t="s">
        <v>856</v>
      </c>
      <c r="B1668" s="15" t="s">
        <v>1015</v>
      </c>
      <c r="C1668" s="15" t="s">
        <v>401</v>
      </c>
      <c r="D1668" s="6">
        <v>1.0</v>
      </c>
      <c r="E1668" s="6">
        <v>0.0</v>
      </c>
      <c r="F1668" s="15" t="s">
        <v>898</v>
      </c>
      <c r="G1668" s="7">
        <v>42094.0</v>
      </c>
      <c r="H1668" s="8">
        <v>0.4895833333333333</v>
      </c>
      <c r="I1668" s="16">
        <v>42094.489583333336</v>
      </c>
      <c r="J1668" s="17">
        <v>7541129.51</v>
      </c>
      <c r="K1668" s="17">
        <v>365588.03</v>
      </c>
      <c r="L1668" s="18">
        <v>7541129.51</v>
      </c>
      <c r="M1668" s="18">
        <v>365588.03</v>
      </c>
      <c r="N1668" s="24" t="s">
        <v>56</v>
      </c>
      <c r="O1668" s="17" t="s">
        <v>58</v>
      </c>
      <c r="P1668" s="17" t="s">
        <v>1030</v>
      </c>
      <c r="Q1668" s="6">
        <f t="shared" si="2"/>
        <v>16.74209366</v>
      </c>
      <c r="R1668" s="6">
        <v>0.0</v>
      </c>
    </row>
    <row r="1669" ht="15.75" customHeight="1">
      <c r="A1669" s="15" t="s">
        <v>856</v>
      </c>
      <c r="B1669" s="15" t="s">
        <v>1015</v>
      </c>
      <c r="C1669" s="15" t="s">
        <v>401</v>
      </c>
      <c r="D1669" s="6">
        <v>1.0</v>
      </c>
      <c r="E1669" s="6">
        <v>0.0</v>
      </c>
      <c r="F1669" s="15" t="s">
        <v>898</v>
      </c>
      <c r="G1669" s="7">
        <v>42094.0</v>
      </c>
      <c r="H1669" s="8">
        <v>0.4930555555555556</v>
      </c>
      <c r="I1669" s="16">
        <v>42094.493055555555</v>
      </c>
      <c r="J1669" s="17">
        <v>7541113.43</v>
      </c>
      <c r="K1669" s="17">
        <v>365614.53</v>
      </c>
      <c r="L1669" s="18">
        <v>7541113.43</v>
      </c>
      <c r="M1669" s="18">
        <v>365614.53</v>
      </c>
      <c r="N1669" s="24" t="s">
        <v>56</v>
      </c>
      <c r="O1669" s="17" t="s">
        <v>58</v>
      </c>
      <c r="P1669" s="17" t="s">
        <v>1031</v>
      </c>
      <c r="Q1669" s="6">
        <f t="shared" si="2"/>
        <v>30.99703857</v>
      </c>
      <c r="R1669" s="6">
        <v>0.0</v>
      </c>
    </row>
    <row r="1670" ht="15.75" customHeight="1">
      <c r="A1670" s="15" t="s">
        <v>856</v>
      </c>
      <c r="B1670" s="15" t="s">
        <v>1015</v>
      </c>
      <c r="C1670" s="15" t="s">
        <v>401</v>
      </c>
      <c r="D1670" s="6">
        <v>1.0</v>
      </c>
      <c r="E1670" s="6">
        <v>0.0</v>
      </c>
      <c r="F1670" s="15" t="s">
        <v>898</v>
      </c>
      <c r="G1670" s="7">
        <v>42094.0</v>
      </c>
      <c r="H1670" s="8">
        <v>0.49652777777777773</v>
      </c>
      <c r="I1670" s="16">
        <v>42094.49652777778</v>
      </c>
      <c r="J1670" s="17">
        <v>7541127.0</v>
      </c>
      <c r="K1670" s="17">
        <v>365630.02</v>
      </c>
      <c r="L1670" s="18">
        <v>7541127.0</v>
      </c>
      <c r="M1670" s="18">
        <v>365630.02</v>
      </c>
      <c r="N1670" s="21" t="s">
        <v>68</v>
      </c>
      <c r="O1670" s="17" t="s">
        <v>45</v>
      </c>
      <c r="P1670" s="17" t="s">
        <v>28</v>
      </c>
      <c r="Q1670" s="6">
        <f t="shared" si="2"/>
        <v>20.59332416</v>
      </c>
      <c r="R1670" s="6">
        <v>0.0</v>
      </c>
    </row>
    <row r="1671" ht="15.75" customHeight="1">
      <c r="A1671" s="15" t="s">
        <v>856</v>
      </c>
      <c r="B1671" s="15" t="s">
        <v>1015</v>
      </c>
      <c r="C1671" s="15" t="s">
        <v>401</v>
      </c>
      <c r="D1671" s="6">
        <v>1.0</v>
      </c>
      <c r="E1671" s="6">
        <v>0.0</v>
      </c>
      <c r="F1671" s="15" t="s">
        <v>898</v>
      </c>
      <c r="G1671" s="7">
        <v>42094.0</v>
      </c>
      <c r="H1671" s="8">
        <v>0.5</v>
      </c>
      <c r="I1671" s="16">
        <v>42094.5</v>
      </c>
      <c r="J1671" s="17">
        <v>7541111.33</v>
      </c>
      <c r="K1671" s="17">
        <v>365639.1</v>
      </c>
      <c r="L1671" s="18">
        <v>7541111.33</v>
      </c>
      <c r="M1671" s="18">
        <v>365639.1</v>
      </c>
      <c r="N1671" s="14" t="s">
        <v>37</v>
      </c>
      <c r="O1671" s="17" t="s">
        <v>31</v>
      </c>
      <c r="P1671" s="17" t="s">
        <v>1032</v>
      </c>
      <c r="Q1671" s="6">
        <f t="shared" si="2"/>
        <v>18.11064052</v>
      </c>
      <c r="R1671" s="6">
        <v>0.0</v>
      </c>
    </row>
    <row r="1672" ht="15.75" customHeight="1">
      <c r="A1672" s="15" t="s">
        <v>856</v>
      </c>
      <c r="B1672" s="15" t="s">
        <v>1015</v>
      </c>
      <c r="C1672" s="15" t="s">
        <v>401</v>
      </c>
      <c r="D1672" s="6">
        <v>1.0</v>
      </c>
      <c r="E1672" s="6">
        <v>0.0</v>
      </c>
      <c r="F1672" s="15" t="s">
        <v>898</v>
      </c>
      <c r="G1672" s="7">
        <v>42094.0</v>
      </c>
      <c r="H1672" s="8">
        <v>0.5034722222222222</v>
      </c>
      <c r="I1672" s="16">
        <v>42094.50347222222</v>
      </c>
      <c r="J1672" s="17">
        <v>7541111.33</v>
      </c>
      <c r="K1672" s="17">
        <v>365639.1</v>
      </c>
      <c r="L1672" s="18">
        <v>7541111.33</v>
      </c>
      <c r="M1672" s="18">
        <v>365639.1</v>
      </c>
      <c r="N1672" s="14" t="s">
        <v>451</v>
      </c>
      <c r="O1672" s="17" t="s">
        <v>452</v>
      </c>
      <c r="P1672" s="17" t="s">
        <v>1032</v>
      </c>
      <c r="Q1672" s="6">
        <f t="shared" si="2"/>
        <v>0</v>
      </c>
      <c r="R1672" s="6">
        <v>0.0</v>
      </c>
    </row>
    <row r="1673" ht="15.75" customHeight="1">
      <c r="A1673" s="15" t="s">
        <v>856</v>
      </c>
      <c r="B1673" s="15" t="s">
        <v>1015</v>
      </c>
      <c r="C1673" s="15" t="s">
        <v>401</v>
      </c>
      <c r="D1673" s="6">
        <v>1.0</v>
      </c>
      <c r="E1673" s="6">
        <v>0.0</v>
      </c>
      <c r="F1673" s="15" t="s">
        <v>898</v>
      </c>
      <c r="G1673" s="7">
        <v>42094.0</v>
      </c>
      <c r="H1673" s="8">
        <v>0.5069444444444444</v>
      </c>
      <c r="I1673" s="16">
        <v>42094.506944444445</v>
      </c>
      <c r="J1673" s="17">
        <v>7541111.33</v>
      </c>
      <c r="K1673" s="17">
        <v>365639.1</v>
      </c>
      <c r="L1673" s="18">
        <v>7541111.33</v>
      </c>
      <c r="M1673" s="18">
        <v>365639.1</v>
      </c>
      <c r="N1673" s="23" t="s">
        <v>56</v>
      </c>
      <c r="O1673" s="17" t="s">
        <v>58</v>
      </c>
      <c r="P1673" s="17" t="s">
        <v>1032</v>
      </c>
      <c r="Q1673" s="6">
        <f t="shared" si="2"/>
        <v>0</v>
      </c>
      <c r="R1673" s="6">
        <v>0.0</v>
      </c>
    </row>
    <row r="1674" ht="15.75" customHeight="1">
      <c r="A1674" s="15" t="s">
        <v>856</v>
      </c>
      <c r="B1674" s="15" t="s">
        <v>1015</v>
      </c>
      <c r="C1674" s="15" t="s">
        <v>401</v>
      </c>
      <c r="D1674" s="6">
        <v>1.0</v>
      </c>
      <c r="E1674" s="6">
        <v>0.0</v>
      </c>
      <c r="F1674" s="15" t="s">
        <v>898</v>
      </c>
      <c r="G1674" s="7">
        <v>42094.0</v>
      </c>
      <c r="H1674" s="8">
        <v>0.5104166666666666</v>
      </c>
      <c r="I1674" s="16">
        <v>42094.510416666664</v>
      </c>
      <c r="J1674" s="17">
        <v>7541083.27</v>
      </c>
      <c r="K1674" s="17">
        <v>365639.9</v>
      </c>
      <c r="L1674" s="18">
        <v>7541083.27</v>
      </c>
      <c r="M1674" s="18">
        <v>365639.9</v>
      </c>
      <c r="N1674" s="23" t="s">
        <v>56</v>
      </c>
      <c r="O1674" s="17" t="s">
        <v>58</v>
      </c>
      <c r="P1674" s="17" t="s">
        <v>1033</v>
      </c>
      <c r="Q1674" s="6">
        <f t="shared" si="2"/>
        <v>28.07140182</v>
      </c>
      <c r="R1674" s="6">
        <v>0.0</v>
      </c>
    </row>
    <row r="1675" ht="15.75" customHeight="1">
      <c r="A1675" s="15" t="s">
        <v>856</v>
      </c>
      <c r="B1675" s="15" t="s">
        <v>1015</v>
      </c>
      <c r="C1675" s="15" t="s">
        <v>401</v>
      </c>
      <c r="D1675" s="6">
        <v>1.0</v>
      </c>
      <c r="E1675" s="6">
        <v>0.0</v>
      </c>
      <c r="F1675" s="15" t="s">
        <v>898</v>
      </c>
      <c r="G1675" s="7">
        <v>42094.0</v>
      </c>
      <c r="H1675" s="8">
        <v>0.513888888888889</v>
      </c>
      <c r="I1675" s="16">
        <v>42094.51388888889</v>
      </c>
      <c r="J1675" s="17">
        <v>7541082.42</v>
      </c>
      <c r="K1675" s="17">
        <v>365663.58</v>
      </c>
      <c r="L1675" s="18">
        <v>7541082.42</v>
      </c>
      <c r="M1675" s="18">
        <v>365663.58</v>
      </c>
      <c r="N1675" s="14" t="s">
        <v>37</v>
      </c>
      <c r="O1675" s="17" t="s">
        <v>31</v>
      </c>
      <c r="P1675" s="17" t="s">
        <v>28</v>
      </c>
      <c r="Q1675" s="6">
        <f t="shared" si="2"/>
        <v>23.69525058</v>
      </c>
      <c r="R1675" s="6">
        <v>0.0</v>
      </c>
    </row>
    <row r="1676" ht="15.75" customHeight="1">
      <c r="A1676" s="15" t="s">
        <v>856</v>
      </c>
      <c r="B1676" s="15" t="s">
        <v>1015</v>
      </c>
      <c r="C1676" s="15" t="s">
        <v>401</v>
      </c>
      <c r="D1676" s="6">
        <v>1.0</v>
      </c>
      <c r="E1676" s="6">
        <v>0.0</v>
      </c>
      <c r="F1676" s="15" t="s">
        <v>898</v>
      </c>
      <c r="G1676" s="7">
        <v>42094.0</v>
      </c>
      <c r="H1676" s="8">
        <v>0.517361111111111</v>
      </c>
      <c r="I1676" s="16">
        <v>42094.51736111111</v>
      </c>
      <c r="J1676" s="17">
        <v>7541091.31</v>
      </c>
      <c r="K1676" s="17">
        <v>365668.73</v>
      </c>
      <c r="L1676" s="18">
        <v>7541091.31</v>
      </c>
      <c r="M1676" s="18">
        <v>365668.73</v>
      </c>
      <c r="N1676" s="14" t="s">
        <v>28</v>
      </c>
      <c r="O1676" s="17" t="s">
        <v>52</v>
      </c>
      <c r="P1676" s="17" t="s">
        <v>28</v>
      </c>
      <c r="Q1676" s="6">
        <f t="shared" si="2"/>
        <v>10.27397683</v>
      </c>
      <c r="R1676" s="6">
        <v>0.0</v>
      </c>
    </row>
    <row r="1677" ht="15.75" customHeight="1">
      <c r="A1677" s="15" t="s">
        <v>856</v>
      </c>
      <c r="B1677" s="15" t="s">
        <v>1015</v>
      </c>
      <c r="C1677" s="15" t="s">
        <v>401</v>
      </c>
      <c r="D1677" s="6">
        <v>1.0</v>
      </c>
      <c r="E1677" s="6">
        <v>0.0</v>
      </c>
      <c r="F1677" s="15" t="s">
        <v>898</v>
      </c>
      <c r="G1677" s="7">
        <v>42094.0</v>
      </c>
      <c r="H1677" s="8">
        <v>0.5208333333333334</v>
      </c>
      <c r="I1677" s="16">
        <v>42094.520833333336</v>
      </c>
      <c r="J1677" s="17">
        <v>7541087.06</v>
      </c>
      <c r="K1677" s="17">
        <v>365692.98</v>
      </c>
      <c r="L1677" s="18">
        <v>7541087.06</v>
      </c>
      <c r="M1677" s="18">
        <v>365692.98</v>
      </c>
      <c r="N1677" s="14" t="s">
        <v>40</v>
      </c>
      <c r="O1677" s="17" t="s">
        <v>42</v>
      </c>
      <c r="P1677" s="17" t="s">
        <v>28</v>
      </c>
      <c r="Q1677" s="6">
        <f t="shared" si="2"/>
        <v>24.61960601</v>
      </c>
      <c r="R1677" s="6">
        <v>0.0</v>
      </c>
    </row>
    <row r="1678" ht="15.75" customHeight="1">
      <c r="A1678" s="15" t="s">
        <v>856</v>
      </c>
      <c r="B1678" s="15" t="s">
        <v>1015</v>
      </c>
      <c r="C1678" s="15" t="s">
        <v>401</v>
      </c>
      <c r="D1678" s="6">
        <v>1.0</v>
      </c>
      <c r="E1678" s="6">
        <v>0.0</v>
      </c>
      <c r="F1678" s="15" t="s">
        <v>898</v>
      </c>
      <c r="G1678" s="7">
        <v>42094.0</v>
      </c>
      <c r="H1678" s="8">
        <v>0.5243055555555556</v>
      </c>
      <c r="I1678" s="16">
        <v>42094.524305555555</v>
      </c>
      <c r="J1678" s="17">
        <v>7541106.51</v>
      </c>
      <c r="K1678" s="17">
        <v>365685.22</v>
      </c>
      <c r="L1678" s="18">
        <v>7541106.51</v>
      </c>
      <c r="M1678" s="18">
        <v>365685.22</v>
      </c>
      <c r="N1678" s="24" t="s">
        <v>56</v>
      </c>
      <c r="O1678" s="17" t="s">
        <v>58</v>
      </c>
      <c r="P1678" s="17" t="s">
        <v>1034</v>
      </c>
      <c r="Q1678" s="6">
        <f t="shared" si="2"/>
        <v>20.94087152</v>
      </c>
      <c r="R1678" s="6">
        <v>0.0</v>
      </c>
    </row>
    <row r="1679" ht="15.75" customHeight="1">
      <c r="A1679" s="15" t="s">
        <v>856</v>
      </c>
      <c r="B1679" s="15" t="s">
        <v>1015</v>
      </c>
      <c r="C1679" s="15" t="s">
        <v>401</v>
      </c>
      <c r="D1679" s="6">
        <v>1.0</v>
      </c>
      <c r="E1679" s="6">
        <v>0.0</v>
      </c>
      <c r="F1679" s="15" t="s">
        <v>898</v>
      </c>
      <c r="G1679" s="7">
        <v>42094.0</v>
      </c>
      <c r="H1679" s="8">
        <v>0.5277777777777778</v>
      </c>
      <c r="I1679" s="16">
        <v>42094.52777777778</v>
      </c>
      <c r="J1679" s="17">
        <v>7541106.51</v>
      </c>
      <c r="K1679" s="17">
        <v>365685.22</v>
      </c>
      <c r="L1679" s="18">
        <v>7541106.51</v>
      </c>
      <c r="M1679" s="18">
        <v>365685.22</v>
      </c>
      <c r="N1679" s="14" t="s">
        <v>40</v>
      </c>
      <c r="O1679" s="17" t="s">
        <v>42</v>
      </c>
      <c r="P1679" s="17" t="s">
        <v>1034</v>
      </c>
      <c r="Q1679" s="6">
        <f t="shared" si="2"/>
        <v>0</v>
      </c>
      <c r="R1679" s="6">
        <v>0.0</v>
      </c>
    </row>
    <row r="1680" ht="15.75" customHeight="1">
      <c r="A1680" s="15" t="s">
        <v>856</v>
      </c>
      <c r="B1680" s="15" t="s">
        <v>1015</v>
      </c>
      <c r="C1680" s="15" t="s">
        <v>401</v>
      </c>
      <c r="D1680" s="6">
        <v>1.0</v>
      </c>
      <c r="E1680" s="6">
        <v>0.0</v>
      </c>
      <c r="F1680" s="15" t="s">
        <v>898</v>
      </c>
      <c r="G1680" s="7">
        <v>42094.0</v>
      </c>
      <c r="H1680" s="8">
        <v>0.53125</v>
      </c>
      <c r="I1680" s="16">
        <v>42094.53125</v>
      </c>
      <c r="J1680" s="17">
        <v>7541122.24</v>
      </c>
      <c r="K1680" s="17">
        <v>365710.6</v>
      </c>
      <c r="L1680" s="18">
        <v>7541122.24</v>
      </c>
      <c r="M1680" s="18">
        <v>365710.6</v>
      </c>
      <c r="N1680" s="14" t="s">
        <v>40</v>
      </c>
      <c r="O1680" s="17" t="s">
        <v>42</v>
      </c>
      <c r="P1680" s="17" t="s">
        <v>28</v>
      </c>
      <c r="Q1680" s="6">
        <f t="shared" si="2"/>
        <v>29.85929169</v>
      </c>
      <c r="R1680" s="6">
        <v>0.0</v>
      </c>
    </row>
    <row r="1681" ht="15.75" customHeight="1">
      <c r="A1681" s="15" t="s">
        <v>856</v>
      </c>
      <c r="B1681" s="15" t="s">
        <v>1015</v>
      </c>
      <c r="C1681" s="15" t="s">
        <v>401</v>
      </c>
      <c r="D1681" s="6">
        <v>1.0</v>
      </c>
      <c r="E1681" s="6">
        <v>0.0</v>
      </c>
      <c r="F1681" s="15" t="s">
        <v>898</v>
      </c>
      <c r="G1681" s="7">
        <v>42094.0</v>
      </c>
      <c r="H1681" s="8">
        <v>0.5347222222222222</v>
      </c>
      <c r="I1681" s="16">
        <v>42094.53472222222</v>
      </c>
      <c r="J1681" s="17">
        <v>7541121.27</v>
      </c>
      <c r="K1681" s="17">
        <v>365708.7</v>
      </c>
      <c r="L1681" s="18">
        <v>7541121.27</v>
      </c>
      <c r="M1681" s="18">
        <v>365708.7</v>
      </c>
      <c r="N1681" s="14" t="s">
        <v>40</v>
      </c>
      <c r="O1681" s="17" t="s">
        <v>42</v>
      </c>
      <c r="P1681" s="17" t="s">
        <v>28</v>
      </c>
      <c r="Q1681" s="6">
        <f t="shared" si="2"/>
        <v>2.133283854</v>
      </c>
      <c r="R1681" s="6">
        <v>0.0</v>
      </c>
    </row>
    <row r="1682" ht="15.75" customHeight="1">
      <c r="A1682" s="15" t="s">
        <v>856</v>
      </c>
      <c r="B1682" s="15" t="s">
        <v>1015</v>
      </c>
      <c r="C1682" s="15" t="s">
        <v>401</v>
      </c>
      <c r="D1682" s="6">
        <v>1.0</v>
      </c>
      <c r="E1682" s="6">
        <v>0.0</v>
      </c>
      <c r="F1682" s="15" t="s">
        <v>898</v>
      </c>
      <c r="G1682" s="7">
        <v>42094.0</v>
      </c>
      <c r="H1682" s="8">
        <v>0.5381944444444444</v>
      </c>
      <c r="I1682" s="16">
        <v>42094.538194444445</v>
      </c>
      <c r="J1682" s="17">
        <v>7541095.66</v>
      </c>
      <c r="K1682" s="17">
        <v>365718.15</v>
      </c>
      <c r="L1682" s="18">
        <v>7541095.66</v>
      </c>
      <c r="M1682" s="18">
        <v>365718.15</v>
      </c>
      <c r="N1682" s="24" t="s">
        <v>56</v>
      </c>
      <c r="O1682" s="17" t="s">
        <v>58</v>
      </c>
      <c r="P1682" s="17" t="s">
        <v>1035</v>
      </c>
      <c r="Q1682" s="6">
        <f t="shared" si="2"/>
        <v>27.29788636</v>
      </c>
      <c r="R1682" s="6">
        <v>0.0</v>
      </c>
    </row>
    <row r="1683" ht="15.75" customHeight="1">
      <c r="A1683" s="15" t="s">
        <v>856</v>
      </c>
      <c r="B1683" s="15" t="s">
        <v>1015</v>
      </c>
      <c r="C1683" s="15" t="s">
        <v>401</v>
      </c>
      <c r="D1683" s="6">
        <v>1.0</v>
      </c>
      <c r="E1683" s="6">
        <v>0.0</v>
      </c>
      <c r="F1683" s="15" t="s">
        <v>898</v>
      </c>
      <c r="G1683" s="7">
        <v>42094.0</v>
      </c>
      <c r="H1683" s="8">
        <v>0.5416666666666666</v>
      </c>
      <c r="I1683" s="16">
        <v>42094.541666666664</v>
      </c>
      <c r="J1683" s="17">
        <v>7541087.21</v>
      </c>
      <c r="K1683" s="17">
        <v>365703.8</v>
      </c>
      <c r="L1683" s="18">
        <v>7541087.21</v>
      </c>
      <c r="M1683" s="18">
        <v>365703.8</v>
      </c>
      <c r="N1683" s="14" t="s">
        <v>40</v>
      </c>
      <c r="O1683" s="17" t="s">
        <v>42</v>
      </c>
      <c r="P1683" s="17" t="s">
        <v>28</v>
      </c>
      <c r="Q1683" s="6">
        <f t="shared" si="2"/>
        <v>16.65307779</v>
      </c>
      <c r="R1683" s="6">
        <v>0.0</v>
      </c>
    </row>
    <row r="1684" ht="15.75" customHeight="1">
      <c r="A1684" s="15" t="s">
        <v>856</v>
      </c>
      <c r="B1684" s="15" t="s">
        <v>1015</v>
      </c>
      <c r="C1684" s="15" t="s">
        <v>401</v>
      </c>
      <c r="D1684" s="6">
        <v>1.0</v>
      </c>
      <c r="E1684" s="6">
        <v>0.0</v>
      </c>
      <c r="F1684" s="15" t="s">
        <v>898</v>
      </c>
      <c r="G1684" s="7">
        <v>42094.0</v>
      </c>
      <c r="H1684" s="8">
        <v>0.545138888888889</v>
      </c>
      <c r="I1684" s="16">
        <v>42094.54513888889</v>
      </c>
      <c r="J1684" s="17">
        <v>7541068.93</v>
      </c>
      <c r="K1684" s="17">
        <v>365696.65</v>
      </c>
      <c r="L1684" s="18">
        <v>7541068.93</v>
      </c>
      <c r="M1684" s="18">
        <v>365696.65</v>
      </c>
      <c r="N1684" s="14" t="s">
        <v>60</v>
      </c>
      <c r="O1684" s="17" t="s">
        <v>52</v>
      </c>
      <c r="P1684" s="17" t="s">
        <v>28</v>
      </c>
      <c r="Q1684" s="6">
        <f t="shared" si="2"/>
        <v>19.62857356</v>
      </c>
      <c r="R1684" s="6">
        <v>0.0</v>
      </c>
    </row>
    <row r="1685" ht="15.75" customHeight="1">
      <c r="A1685" s="15" t="s">
        <v>856</v>
      </c>
      <c r="B1685" s="15" t="s">
        <v>1015</v>
      </c>
      <c r="C1685" s="15" t="s">
        <v>401</v>
      </c>
      <c r="D1685" s="6">
        <v>1.0</v>
      </c>
      <c r="E1685" s="6">
        <v>0.0</v>
      </c>
      <c r="F1685" s="15" t="s">
        <v>898</v>
      </c>
      <c r="G1685" s="7">
        <v>42094.0</v>
      </c>
      <c r="H1685" s="8">
        <v>0.548611111111111</v>
      </c>
      <c r="I1685" s="16">
        <v>42094.54861111111</v>
      </c>
      <c r="J1685" s="17">
        <v>7541053.45</v>
      </c>
      <c r="K1685" s="17">
        <v>365707.25</v>
      </c>
      <c r="L1685" s="18">
        <v>7541053.45</v>
      </c>
      <c r="M1685" s="18">
        <v>365707.25</v>
      </c>
      <c r="N1685" s="23" t="s">
        <v>56</v>
      </c>
      <c r="O1685" s="17" t="s">
        <v>58</v>
      </c>
      <c r="P1685" s="17" t="s">
        <v>1036</v>
      </c>
      <c r="Q1685" s="6">
        <f t="shared" si="2"/>
        <v>18.7614072</v>
      </c>
      <c r="R1685" s="6">
        <v>0.0</v>
      </c>
    </row>
    <row r="1686" ht="15.75" customHeight="1">
      <c r="A1686" s="15" t="s">
        <v>856</v>
      </c>
      <c r="B1686" s="15" t="s">
        <v>1015</v>
      </c>
      <c r="C1686" s="15" t="s">
        <v>401</v>
      </c>
      <c r="D1686" s="6">
        <v>1.0</v>
      </c>
      <c r="E1686" s="6">
        <v>0.0</v>
      </c>
      <c r="F1686" s="15" t="s">
        <v>898</v>
      </c>
      <c r="G1686" s="7">
        <v>42094.0</v>
      </c>
      <c r="H1686" s="8">
        <v>0.5520833333333334</v>
      </c>
      <c r="I1686" s="16">
        <v>42094.552083333336</v>
      </c>
      <c r="J1686" s="17">
        <v>7541046.24</v>
      </c>
      <c r="K1686" s="17">
        <v>365702.62</v>
      </c>
      <c r="L1686" s="18">
        <v>7541046.24</v>
      </c>
      <c r="M1686" s="18">
        <v>365702.62</v>
      </c>
      <c r="N1686" s="23" t="s">
        <v>56</v>
      </c>
      <c r="O1686" s="17" t="s">
        <v>58</v>
      </c>
      <c r="P1686" s="17" t="s">
        <v>1037</v>
      </c>
      <c r="Q1686" s="6">
        <f t="shared" si="2"/>
        <v>8.568605487</v>
      </c>
      <c r="R1686" s="6">
        <v>0.0</v>
      </c>
    </row>
    <row r="1687" ht="15.75" customHeight="1">
      <c r="A1687" s="15" t="s">
        <v>856</v>
      </c>
      <c r="B1687" s="15" t="s">
        <v>1015</v>
      </c>
      <c r="C1687" s="15" t="s">
        <v>401</v>
      </c>
      <c r="D1687" s="6">
        <v>1.0</v>
      </c>
      <c r="E1687" s="6">
        <v>0.0</v>
      </c>
      <c r="F1687" s="15" t="s">
        <v>898</v>
      </c>
      <c r="G1687" s="7">
        <v>42094.0</v>
      </c>
      <c r="H1687" s="8">
        <v>0.5555555555555556</v>
      </c>
      <c r="I1687" s="16">
        <v>42094.555555555555</v>
      </c>
      <c r="J1687" s="17">
        <v>7541032.66</v>
      </c>
      <c r="K1687" s="17">
        <v>365696.1</v>
      </c>
      <c r="L1687" s="18">
        <v>7541032.66</v>
      </c>
      <c r="M1687" s="18">
        <v>365696.1</v>
      </c>
      <c r="N1687" s="24" t="s">
        <v>56</v>
      </c>
      <c r="O1687" s="17" t="s">
        <v>58</v>
      </c>
      <c r="P1687" s="17" t="s">
        <v>1038</v>
      </c>
      <c r="Q1687" s="6">
        <f t="shared" si="2"/>
        <v>15.06408975</v>
      </c>
      <c r="R1687" s="6">
        <v>0.0</v>
      </c>
    </row>
    <row r="1688" ht="15.75" customHeight="1">
      <c r="A1688" s="15" t="s">
        <v>856</v>
      </c>
      <c r="B1688" s="15" t="s">
        <v>1015</v>
      </c>
      <c r="C1688" s="15" t="s">
        <v>401</v>
      </c>
      <c r="D1688" s="6">
        <v>1.0</v>
      </c>
      <c r="E1688" s="6">
        <v>0.0</v>
      </c>
      <c r="F1688" s="15" t="s">
        <v>898</v>
      </c>
      <c r="G1688" s="7">
        <v>42094.0</v>
      </c>
      <c r="H1688" s="8">
        <v>0.5590277777777778</v>
      </c>
      <c r="I1688" s="16">
        <v>42094.55902777778</v>
      </c>
      <c r="J1688" s="17">
        <v>7541019.01</v>
      </c>
      <c r="K1688" s="17">
        <v>365689.19</v>
      </c>
      <c r="L1688" s="18">
        <v>7541019.01</v>
      </c>
      <c r="M1688" s="18">
        <v>365689.19</v>
      </c>
      <c r="N1688" s="14" t="s">
        <v>80</v>
      </c>
      <c r="O1688" s="17" t="s">
        <v>82</v>
      </c>
      <c r="P1688" s="17" t="s">
        <v>28</v>
      </c>
      <c r="Q1688" s="6">
        <f t="shared" si="2"/>
        <v>15.299366</v>
      </c>
      <c r="R1688" s="6">
        <v>0.0</v>
      </c>
    </row>
    <row r="1689" ht="15.75" customHeight="1">
      <c r="A1689" s="15" t="s">
        <v>856</v>
      </c>
      <c r="B1689" s="15" t="s">
        <v>1015</v>
      </c>
      <c r="C1689" s="15" t="s">
        <v>401</v>
      </c>
      <c r="D1689" s="6">
        <v>1.0</v>
      </c>
      <c r="E1689" s="6">
        <v>0.0</v>
      </c>
      <c r="F1689" s="15" t="s">
        <v>898</v>
      </c>
      <c r="G1689" s="7">
        <v>42094.0</v>
      </c>
      <c r="H1689" s="8">
        <v>0.5625</v>
      </c>
      <c r="I1689" s="16">
        <v>42094.5625</v>
      </c>
      <c r="J1689" s="17">
        <v>7540998.16</v>
      </c>
      <c r="K1689" s="17">
        <v>365645.89</v>
      </c>
      <c r="L1689" s="18">
        <v>7540998.16</v>
      </c>
      <c r="M1689" s="18">
        <v>365645.89</v>
      </c>
      <c r="N1689" s="14" t="s">
        <v>37</v>
      </c>
      <c r="O1689" s="17" t="s">
        <v>31</v>
      </c>
      <c r="P1689" s="17" t="s">
        <v>28</v>
      </c>
      <c r="Q1689" s="6">
        <f t="shared" si="2"/>
        <v>48.05842798</v>
      </c>
      <c r="R1689" s="6">
        <v>0.0</v>
      </c>
    </row>
    <row r="1690" ht="15.75" customHeight="1">
      <c r="A1690" s="15" t="s">
        <v>856</v>
      </c>
      <c r="B1690" s="15" t="s">
        <v>1015</v>
      </c>
      <c r="C1690" s="15" t="s">
        <v>401</v>
      </c>
      <c r="D1690" s="6">
        <v>1.0</v>
      </c>
      <c r="E1690" s="6">
        <v>0.0</v>
      </c>
      <c r="F1690" s="15" t="s">
        <v>898</v>
      </c>
      <c r="G1690" s="7">
        <v>42094.0</v>
      </c>
      <c r="H1690" s="8">
        <v>0.5659722222222222</v>
      </c>
      <c r="I1690" s="16">
        <v>42094.56597222222</v>
      </c>
      <c r="J1690" s="17">
        <v>7540997.33</v>
      </c>
      <c r="K1690" s="17">
        <v>365646.84</v>
      </c>
      <c r="L1690" s="18">
        <v>7540997.33</v>
      </c>
      <c r="M1690" s="18">
        <v>365646.84</v>
      </c>
      <c r="N1690" s="14" t="s">
        <v>37</v>
      </c>
      <c r="O1690" s="17" t="s">
        <v>31</v>
      </c>
      <c r="P1690" s="17" t="s">
        <v>28</v>
      </c>
      <c r="Q1690" s="6">
        <f t="shared" si="2"/>
        <v>1.261507035</v>
      </c>
      <c r="R1690" s="6">
        <v>0.0</v>
      </c>
    </row>
    <row r="1691" ht="15.75" customHeight="1">
      <c r="A1691" s="15" t="s">
        <v>856</v>
      </c>
      <c r="B1691" s="15" t="s">
        <v>1015</v>
      </c>
      <c r="C1691" s="15" t="s">
        <v>401</v>
      </c>
      <c r="D1691" s="6">
        <v>1.0</v>
      </c>
      <c r="E1691" s="6">
        <v>0.0</v>
      </c>
      <c r="F1691" s="15" t="s">
        <v>898</v>
      </c>
      <c r="G1691" s="7">
        <v>42094.0</v>
      </c>
      <c r="H1691" s="8">
        <v>0.5694444444444444</v>
      </c>
      <c r="I1691" s="16">
        <v>42094.569444444445</v>
      </c>
      <c r="J1691" s="17">
        <v>7540979.21</v>
      </c>
      <c r="K1691" s="17">
        <v>365644.09</v>
      </c>
      <c r="L1691" s="18">
        <v>7540979.21</v>
      </c>
      <c r="M1691" s="18">
        <v>365644.09</v>
      </c>
      <c r="N1691" s="14" t="s">
        <v>60</v>
      </c>
      <c r="O1691" s="17" t="s">
        <v>52</v>
      </c>
      <c r="P1691" s="17" t="s">
        <v>28</v>
      </c>
      <c r="Q1691" s="6">
        <f t="shared" si="2"/>
        <v>18.32749028</v>
      </c>
      <c r="R1691" s="6">
        <v>0.0</v>
      </c>
    </row>
    <row r="1692" ht="15.75" customHeight="1">
      <c r="A1692" s="15" t="s">
        <v>856</v>
      </c>
      <c r="B1692" s="15" t="s">
        <v>1015</v>
      </c>
      <c r="C1692" s="15" t="s">
        <v>401</v>
      </c>
      <c r="D1692" s="6">
        <v>1.0</v>
      </c>
      <c r="E1692" s="6">
        <v>0.0</v>
      </c>
      <c r="F1692" s="15" t="s">
        <v>898</v>
      </c>
      <c r="G1692" s="7">
        <v>42094.0</v>
      </c>
      <c r="H1692" s="8">
        <v>0.5729166666666666</v>
      </c>
      <c r="I1692" s="16">
        <v>42094.572916666664</v>
      </c>
      <c r="J1692" s="17">
        <v>7540979.03</v>
      </c>
      <c r="K1692" s="17">
        <v>365645.77</v>
      </c>
      <c r="L1692" s="18">
        <v>7540979.03</v>
      </c>
      <c r="M1692" s="18">
        <v>365645.77</v>
      </c>
      <c r="N1692" s="14" t="s">
        <v>60</v>
      </c>
      <c r="O1692" s="17" t="s">
        <v>52</v>
      </c>
      <c r="P1692" s="17" t="s">
        <v>28</v>
      </c>
      <c r="Q1692" s="6">
        <f t="shared" si="2"/>
        <v>1.689615341</v>
      </c>
      <c r="R1692" s="6">
        <v>0.0</v>
      </c>
    </row>
    <row r="1693" ht="15.75" customHeight="1">
      <c r="A1693" s="15" t="s">
        <v>856</v>
      </c>
      <c r="B1693" s="15" t="s">
        <v>1015</v>
      </c>
      <c r="C1693" s="15" t="s">
        <v>401</v>
      </c>
      <c r="D1693" s="6">
        <v>1.0</v>
      </c>
      <c r="E1693" s="6">
        <v>0.0</v>
      </c>
      <c r="F1693" s="15" t="s">
        <v>898</v>
      </c>
      <c r="G1693" s="7">
        <v>42094.0</v>
      </c>
      <c r="H1693" s="8">
        <v>0.576388888888889</v>
      </c>
      <c r="I1693" s="16">
        <v>42094.57638888889</v>
      </c>
      <c r="J1693" s="17">
        <v>7540980.12</v>
      </c>
      <c r="K1693" s="17">
        <v>365644.87</v>
      </c>
      <c r="L1693" s="18">
        <v>7540980.12</v>
      </c>
      <c r="M1693" s="18">
        <v>365644.87</v>
      </c>
      <c r="N1693" s="14" t="s">
        <v>60</v>
      </c>
      <c r="O1693" s="17" t="s">
        <v>52</v>
      </c>
      <c r="P1693" s="17" t="s">
        <v>28</v>
      </c>
      <c r="Q1693" s="6">
        <f t="shared" si="2"/>
        <v>1.413541651</v>
      </c>
      <c r="R1693" s="6">
        <v>0.0</v>
      </c>
    </row>
    <row r="1694" ht="15.75" customHeight="1">
      <c r="A1694" s="15" t="s">
        <v>856</v>
      </c>
      <c r="B1694" s="15" t="s">
        <v>1015</v>
      </c>
      <c r="C1694" s="15" t="s">
        <v>401</v>
      </c>
      <c r="D1694" s="6">
        <v>1.0</v>
      </c>
      <c r="E1694" s="6">
        <v>0.0</v>
      </c>
      <c r="F1694" s="15" t="s">
        <v>898</v>
      </c>
      <c r="G1694" s="7">
        <v>42094.0</v>
      </c>
      <c r="H1694" s="8">
        <v>0.579861111111111</v>
      </c>
      <c r="I1694" s="16">
        <v>42094.57986111111</v>
      </c>
      <c r="J1694" s="17">
        <v>7540980.45</v>
      </c>
      <c r="K1694" s="17">
        <v>365645.27</v>
      </c>
      <c r="L1694" s="18">
        <v>7540980.45</v>
      </c>
      <c r="M1694" s="18">
        <v>365645.27</v>
      </c>
      <c r="N1694" s="14" t="s">
        <v>60</v>
      </c>
      <c r="O1694" s="17" t="s">
        <v>52</v>
      </c>
      <c r="P1694" s="17" t="s">
        <v>28</v>
      </c>
      <c r="Q1694" s="6">
        <f t="shared" si="2"/>
        <v>0.5185556866</v>
      </c>
      <c r="R1694" s="6">
        <v>0.0</v>
      </c>
    </row>
    <row r="1695" ht="15.75" customHeight="1">
      <c r="A1695" s="15" t="s">
        <v>856</v>
      </c>
      <c r="B1695" s="15" t="s">
        <v>1015</v>
      </c>
      <c r="C1695" s="15" t="s">
        <v>401</v>
      </c>
      <c r="D1695" s="6">
        <v>1.0</v>
      </c>
      <c r="E1695" s="6">
        <v>0.0</v>
      </c>
      <c r="F1695" s="15" t="s">
        <v>898</v>
      </c>
      <c r="G1695" s="7">
        <v>42094.0</v>
      </c>
      <c r="H1695" s="8">
        <v>0.5833333333333334</v>
      </c>
      <c r="I1695" s="16">
        <v>42094.583333333336</v>
      </c>
      <c r="J1695" s="17">
        <v>7540977.7</v>
      </c>
      <c r="K1695" s="17">
        <v>365645.81</v>
      </c>
      <c r="L1695" s="18">
        <v>7540977.7</v>
      </c>
      <c r="M1695" s="18">
        <v>365645.81</v>
      </c>
      <c r="N1695" s="14" t="s">
        <v>60</v>
      </c>
      <c r="O1695" s="17" t="s">
        <v>52</v>
      </c>
      <c r="P1695" s="17" t="s">
        <v>28</v>
      </c>
      <c r="Q1695" s="6">
        <f t="shared" si="2"/>
        <v>2.802516726</v>
      </c>
      <c r="R1695" s="6">
        <v>0.0</v>
      </c>
    </row>
    <row r="1696" ht="15.75" customHeight="1">
      <c r="A1696" s="15" t="s">
        <v>856</v>
      </c>
      <c r="B1696" s="15" t="s">
        <v>1015</v>
      </c>
      <c r="C1696" s="15" t="s">
        <v>401</v>
      </c>
      <c r="D1696" s="6">
        <v>1.0</v>
      </c>
      <c r="E1696" s="6">
        <v>0.0</v>
      </c>
      <c r="F1696" s="15" t="s">
        <v>898</v>
      </c>
      <c r="G1696" s="7">
        <v>42094.0</v>
      </c>
      <c r="H1696" s="8">
        <v>0.5868055555555556</v>
      </c>
      <c r="I1696" s="16">
        <v>42094.586805555555</v>
      </c>
      <c r="J1696" s="17">
        <v>7540975.28</v>
      </c>
      <c r="K1696" s="17">
        <v>365647.14</v>
      </c>
      <c r="L1696" s="18">
        <v>7540975.28</v>
      </c>
      <c r="M1696" s="18">
        <v>365647.14</v>
      </c>
      <c r="N1696" s="14" t="s">
        <v>37</v>
      </c>
      <c r="O1696" s="17" t="s">
        <v>31</v>
      </c>
      <c r="P1696" s="17" t="s">
        <v>28</v>
      </c>
      <c r="Q1696" s="6">
        <f t="shared" si="2"/>
        <v>2.761394575</v>
      </c>
      <c r="R1696" s="6">
        <v>0.0</v>
      </c>
    </row>
    <row r="1697" ht="15.75" customHeight="1">
      <c r="A1697" s="15" t="s">
        <v>856</v>
      </c>
      <c r="B1697" s="15" t="s">
        <v>1015</v>
      </c>
      <c r="C1697" s="15" t="s">
        <v>401</v>
      </c>
      <c r="D1697" s="6">
        <v>1.0</v>
      </c>
      <c r="E1697" s="6">
        <v>0.0</v>
      </c>
      <c r="F1697" s="15" t="s">
        <v>898</v>
      </c>
      <c r="G1697" s="7">
        <v>42094.0</v>
      </c>
      <c r="H1697" s="8">
        <v>0.5902777777777778</v>
      </c>
      <c r="I1697" s="16">
        <v>42094.59027777778</v>
      </c>
      <c r="J1697" s="17">
        <v>7540973.2</v>
      </c>
      <c r="K1697" s="17">
        <v>365646.53</v>
      </c>
      <c r="L1697" s="18">
        <v>7540973.2</v>
      </c>
      <c r="M1697" s="18">
        <v>365646.53</v>
      </c>
      <c r="N1697" s="14" t="s">
        <v>37</v>
      </c>
      <c r="O1697" s="17" t="s">
        <v>31</v>
      </c>
      <c r="P1697" s="17" t="s">
        <v>28</v>
      </c>
      <c r="Q1697" s="6">
        <f t="shared" si="2"/>
        <v>2.167602362</v>
      </c>
      <c r="R1697" s="6">
        <v>0.0</v>
      </c>
    </row>
    <row r="1698" ht="15.75" customHeight="1">
      <c r="A1698" s="15" t="s">
        <v>856</v>
      </c>
      <c r="B1698" s="15" t="s">
        <v>1015</v>
      </c>
      <c r="C1698" s="15" t="s">
        <v>401</v>
      </c>
      <c r="D1698" s="6">
        <v>1.0</v>
      </c>
      <c r="E1698" s="6">
        <v>0.0</v>
      </c>
      <c r="F1698" s="15" t="s">
        <v>898</v>
      </c>
      <c r="G1698" s="7">
        <v>42094.0</v>
      </c>
      <c r="H1698" s="8">
        <v>0.59375</v>
      </c>
      <c r="I1698" s="16">
        <v>42094.59375</v>
      </c>
      <c r="J1698" s="17">
        <v>7540977.71</v>
      </c>
      <c r="K1698" s="17">
        <v>365632.59</v>
      </c>
      <c r="L1698" s="18">
        <v>7540977.71</v>
      </c>
      <c r="M1698" s="18">
        <v>365632.59</v>
      </c>
      <c r="N1698" s="24" t="s">
        <v>56</v>
      </c>
      <c r="O1698" s="17" t="s">
        <v>58</v>
      </c>
      <c r="P1698" s="17" t="s">
        <v>1039</v>
      </c>
      <c r="Q1698" s="6">
        <f t="shared" si="2"/>
        <v>14.65140608</v>
      </c>
      <c r="R1698" s="6">
        <v>0.0</v>
      </c>
    </row>
    <row r="1699" ht="15.75" customHeight="1">
      <c r="A1699" s="15" t="s">
        <v>856</v>
      </c>
      <c r="B1699" s="15" t="s">
        <v>1015</v>
      </c>
      <c r="C1699" s="15" t="s">
        <v>401</v>
      </c>
      <c r="D1699" s="6">
        <v>1.0</v>
      </c>
      <c r="E1699" s="6">
        <v>0.0</v>
      </c>
      <c r="F1699" s="15" t="s">
        <v>898</v>
      </c>
      <c r="G1699" s="7">
        <v>42094.0</v>
      </c>
      <c r="H1699" s="8">
        <v>0.5972222222222222</v>
      </c>
      <c r="I1699" s="16">
        <v>42094.59722222222</v>
      </c>
      <c r="J1699" s="17">
        <v>7540962.54</v>
      </c>
      <c r="K1699" s="17">
        <v>365626.35</v>
      </c>
      <c r="L1699" s="18">
        <v>7540962.54</v>
      </c>
      <c r="M1699" s="18">
        <v>365626.35</v>
      </c>
      <c r="N1699" s="24" t="s">
        <v>56</v>
      </c>
      <c r="O1699" s="17" t="s">
        <v>58</v>
      </c>
      <c r="P1699" s="17" t="s">
        <v>1040</v>
      </c>
      <c r="Q1699" s="6">
        <f t="shared" si="2"/>
        <v>16.40324663</v>
      </c>
      <c r="R1699" s="6">
        <v>0.0</v>
      </c>
    </row>
    <row r="1700" ht="15.75" customHeight="1">
      <c r="A1700" s="15" t="s">
        <v>856</v>
      </c>
      <c r="B1700" s="15" t="s">
        <v>1015</v>
      </c>
      <c r="C1700" s="15" t="s">
        <v>401</v>
      </c>
      <c r="D1700" s="6">
        <v>1.0</v>
      </c>
      <c r="E1700" s="6">
        <v>0.0</v>
      </c>
      <c r="F1700" s="15" t="s">
        <v>898</v>
      </c>
      <c r="G1700" s="7">
        <v>42094.0</v>
      </c>
      <c r="H1700" s="8">
        <v>0.6006944444444444</v>
      </c>
      <c r="I1700" s="16">
        <v>42094.600694444445</v>
      </c>
      <c r="J1700" s="17">
        <v>7540938.9</v>
      </c>
      <c r="K1700" s="17">
        <v>365619.07</v>
      </c>
      <c r="L1700" s="18">
        <v>7540938.9</v>
      </c>
      <c r="M1700" s="18">
        <v>365619.07</v>
      </c>
      <c r="N1700" s="24" t="s">
        <v>56</v>
      </c>
      <c r="O1700" s="17" t="s">
        <v>58</v>
      </c>
      <c r="P1700" s="17" t="s">
        <v>1041</v>
      </c>
      <c r="Q1700" s="6">
        <f t="shared" si="2"/>
        <v>24.73556144</v>
      </c>
      <c r="R1700" s="6">
        <v>0.0</v>
      </c>
    </row>
    <row r="1701" ht="15.75" customHeight="1">
      <c r="A1701" s="15" t="s">
        <v>856</v>
      </c>
      <c r="B1701" s="15" t="s">
        <v>1015</v>
      </c>
      <c r="C1701" s="15" t="s">
        <v>401</v>
      </c>
      <c r="D1701" s="6">
        <v>1.0</v>
      </c>
      <c r="E1701" s="6">
        <v>0.0</v>
      </c>
      <c r="F1701" s="15" t="s">
        <v>898</v>
      </c>
      <c r="G1701" s="7">
        <v>42094.0</v>
      </c>
      <c r="H1701" s="8">
        <v>0.6041666666666666</v>
      </c>
      <c r="I1701" s="16">
        <v>42094.604166666664</v>
      </c>
      <c r="J1701" s="17">
        <v>7540928.4</v>
      </c>
      <c r="K1701" s="17">
        <v>365586.2</v>
      </c>
      <c r="L1701" s="18">
        <v>7540928.4</v>
      </c>
      <c r="M1701" s="18">
        <v>365586.2</v>
      </c>
      <c r="N1701" s="14" t="s">
        <v>37</v>
      </c>
      <c r="O1701" s="17" t="s">
        <v>31</v>
      </c>
      <c r="P1701" s="17" t="s">
        <v>1042</v>
      </c>
      <c r="Q1701" s="6">
        <f t="shared" si="2"/>
        <v>34.5063313</v>
      </c>
      <c r="R1701" s="6">
        <v>0.0</v>
      </c>
    </row>
    <row r="1702" ht="15.75" customHeight="1">
      <c r="A1702" s="15" t="s">
        <v>856</v>
      </c>
      <c r="B1702" s="15" t="s">
        <v>1015</v>
      </c>
      <c r="C1702" s="15" t="s">
        <v>401</v>
      </c>
      <c r="D1702" s="6">
        <v>1.0</v>
      </c>
      <c r="E1702" s="6">
        <v>0.0</v>
      </c>
      <c r="F1702" s="15" t="s">
        <v>898</v>
      </c>
      <c r="G1702" s="7">
        <v>42094.0</v>
      </c>
      <c r="H1702" s="8">
        <v>0.607638888888889</v>
      </c>
      <c r="I1702" s="16">
        <v>42094.60763888889</v>
      </c>
      <c r="J1702" s="17">
        <v>7540928.4</v>
      </c>
      <c r="K1702" s="17">
        <v>365586.2</v>
      </c>
      <c r="L1702" s="18">
        <v>7540928.4</v>
      </c>
      <c r="M1702" s="18">
        <v>365586.2</v>
      </c>
      <c r="N1702" s="24" t="s">
        <v>56</v>
      </c>
      <c r="O1702" s="17" t="s">
        <v>58</v>
      </c>
      <c r="P1702" s="17" t="s">
        <v>1042</v>
      </c>
      <c r="Q1702" s="6">
        <f t="shared" si="2"/>
        <v>0</v>
      </c>
      <c r="R1702" s="6">
        <v>0.0</v>
      </c>
    </row>
    <row r="1703" ht="15.75" customHeight="1">
      <c r="A1703" s="15" t="s">
        <v>856</v>
      </c>
      <c r="B1703" s="15" t="s">
        <v>1015</v>
      </c>
      <c r="C1703" s="15" t="s">
        <v>401</v>
      </c>
      <c r="D1703" s="6">
        <v>1.0</v>
      </c>
      <c r="E1703" s="6">
        <v>0.0</v>
      </c>
      <c r="F1703" s="15" t="s">
        <v>898</v>
      </c>
      <c r="G1703" s="7">
        <v>42094.0</v>
      </c>
      <c r="H1703" s="8">
        <v>0.611111111111111</v>
      </c>
      <c r="I1703" s="16">
        <v>42094.61111111111</v>
      </c>
      <c r="J1703" s="17">
        <v>7540917.48</v>
      </c>
      <c r="K1703" s="17">
        <v>365574.88</v>
      </c>
      <c r="L1703" s="18">
        <v>7540917.48</v>
      </c>
      <c r="M1703" s="18">
        <v>365574.88</v>
      </c>
      <c r="N1703" s="14" t="s">
        <v>37</v>
      </c>
      <c r="O1703" s="17" t="s">
        <v>31</v>
      </c>
      <c r="P1703" s="17" t="s">
        <v>28</v>
      </c>
      <c r="Q1703" s="6">
        <f t="shared" si="2"/>
        <v>15.72859816</v>
      </c>
      <c r="R1703" s="6">
        <v>0.0</v>
      </c>
    </row>
    <row r="1704" ht="15.75" customHeight="1">
      <c r="A1704" s="15" t="s">
        <v>856</v>
      </c>
      <c r="B1704" s="15" t="s">
        <v>1015</v>
      </c>
      <c r="C1704" s="15" t="s">
        <v>401</v>
      </c>
      <c r="D1704" s="6">
        <v>1.0</v>
      </c>
      <c r="E1704" s="6">
        <v>0.0</v>
      </c>
      <c r="F1704" s="15" t="s">
        <v>898</v>
      </c>
      <c r="G1704" s="7">
        <v>42094.0</v>
      </c>
      <c r="H1704" s="8">
        <v>0.6145833333333334</v>
      </c>
      <c r="I1704" s="16">
        <v>42094.614583333336</v>
      </c>
      <c r="J1704" s="17">
        <v>7540900.11</v>
      </c>
      <c r="K1704" s="17">
        <v>365549.75</v>
      </c>
      <c r="L1704" s="18">
        <v>7540900.11</v>
      </c>
      <c r="M1704" s="18">
        <v>365549.75</v>
      </c>
      <c r="N1704" s="24" t="s">
        <v>56</v>
      </c>
      <c r="O1704" s="17" t="s">
        <v>58</v>
      </c>
      <c r="P1704" s="17" t="s">
        <v>1043</v>
      </c>
      <c r="Q1704" s="6">
        <f t="shared" si="2"/>
        <v>30.54887559</v>
      </c>
      <c r="R1704" s="6">
        <v>0.0</v>
      </c>
    </row>
    <row r="1705" ht="15.75" customHeight="1">
      <c r="A1705" s="15" t="s">
        <v>856</v>
      </c>
      <c r="B1705" s="15" t="s">
        <v>1015</v>
      </c>
      <c r="C1705" s="15" t="s">
        <v>401</v>
      </c>
      <c r="D1705" s="6">
        <v>1.0</v>
      </c>
      <c r="E1705" s="6">
        <v>0.0</v>
      </c>
      <c r="F1705" s="15" t="s">
        <v>898</v>
      </c>
      <c r="G1705" s="7">
        <v>42094.0</v>
      </c>
      <c r="H1705" s="8">
        <v>0.6180555555555556</v>
      </c>
      <c r="I1705" s="16">
        <v>42094.618055555555</v>
      </c>
      <c r="J1705" s="17">
        <v>7540898.86</v>
      </c>
      <c r="K1705" s="17">
        <v>365540.26</v>
      </c>
      <c r="L1705" s="18">
        <v>7540898.86</v>
      </c>
      <c r="M1705" s="18">
        <v>365540.26</v>
      </c>
      <c r="N1705" s="24" t="s">
        <v>56</v>
      </c>
      <c r="O1705" s="17" t="s">
        <v>58</v>
      </c>
      <c r="P1705" s="17" t="s">
        <v>1044</v>
      </c>
      <c r="Q1705" s="6">
        <f t="shared" si="2"/>
        <v>9.571969494</v>
      </c>
      <c r="R1705" s="6">
        <v>0.0</v>
      </c>
    </row>
    <row r="1706" ht="15.75" customHeight="1">
      <c r="A1706" s="15" t="s">
        <v>856</v>
      </c>
      <c r="B1706" s="15" t="s">
        <v>1015</v>
      </c>
      <c r="C1706" s="15" t="s">
        <v>401</v>
      </c>
      <c r="D1706" s="6">
        <v>1.0</v>
      </c>
      <c r="E1706" s="6">
        <v>0.0</v>
      </c>
      <c r="F1706" s="15" t="s">
        <v>898</v>
      </c>
      <c r="G1706" s="7">
        <v>42094.0</v>
      </c>
      <c r="H1706" s="8">
        <v>0.6215277777777778</v>
      </c>
      <c r="I1706" s="16">
        <v>42094.62152777778</v>
      </c>
      <c r="J1706" s="17">
        <v>7540898.86</v>
      </c>
      <c r="K1706" s="17">
        <v>365540.26</v>
      </c>
      <c r="L1706" s="18">
        <v>7540898.86</v>
      </c>
      <c r="M1706" s="18">
        <v>365540.26</v>
      </c>
      <c r="N1706" s="24" t="s">
        <v>56</v>
      </c>
      <c r="O1706" s="17" t="s">
        <v>58</v>
      </c>
      <c r="P1706" s="17" t="s">
        <v>1044</v>
      </c>
      <c r="Q1706" s="6">
        <f t="shared" si="2"/>
        <v>0</v>
      </c>
      <c r="R1706" s="6">
        <v>0.0</v>
      </c>
    </row>
    <row r="1707" ht="15.75" customHeight="1">
      <c r="A1707" s="15" t="s">
        <v>856</v>
      </c>
      <c r="B1707" s="15" t="s">
        <v>1015</v>
      </c>
      <c r="C1707" s="15" t="s">
        <v>401</v>
      </c>
      <c r="D1707" s="6">
        <v>1.0</v>
      </c>
      <c r="E1707" s="6">
        <v>0.0</v>
      </c>
      <c r="F1707" s="15" t="s">
        <v>898</v>
      </c>
      <c r="G1707" s="7">
        <v>42094.0</v>
      </c>
      <c r="H1707" s="8">
        <v>0.625</v>
      </c>
      <c r="I1707" s="16">
        <v>42094.625</v>
      </c>
      <c r="J1707" s="17">
        <v>7540881.06</v>
      </c>
      <c r="K1707" s="17">
        <v>365548.16</v>
      </c>
      <c r="L1707" s="18">
        <v>7540881.06</v>
      </c>
      <c r="M1707" s="18">
        <v>365548.16</v>
      </c>
      <c r="N1707" s="24" t="s">
        <v>56</v>
      </c>
      <c r="O1707" s="17" t="s">
        <v>58</v>
      </c>
      <c r="P1707" s="17" t="s">
        <v>1045</v>
      </c>
      <c r="Q1707" s="6">
        <f t="shared" si="2"/>
        <v>19.47434209</v>
      </c>
      <c r="R1707" s="6">
        <v>0.0</v>
      </c>
    </row>
    <row r="1708" ht="15.75" customHeight="1">
      <c r="A1708" s="15" t="s">
        <v>856</v>
      </c>
      <c r="B1708" s="15" t="s">
        <v>1015</v>
      </c>
      <c r="C1708" s="15" t="s">
        <v>401</v>
      </c>
      <c r="D1708" s="6">
        <v>1.0</v>
      </c>
      <c r="E1708" s="6">
        <v>0.0</v>
      </c>
      <c r="F1708" s="15" t="s">
        <v>898</v>
      </c>
      <c r="G1708" s="7">
        <v>42094.0</v>
      </c>
      <c r="H1708" s="8">
        <v>0.6284722222222222</v>
      </c>
      <c r="I1708" s="16">
        <v>42094.62847222222</v>
      </c>
      <c r="J1708" s="17">
        <v>7540881.06</v>
      </c>
      <c r="K1708" s="17">
        <v>365548.16</v>
      </c>
      <c r="L1708" s="18">
        <v>7540881.06</v>
      </c>
      <c r="M1708" s="18">
        <v>365548.16</v>
      </c>
      <c r="N1708" s="23" t="s">
        <v>56</v>
      </c>
      <c r="O1708" s="17" t="s">
        <v>58</v>
      </c>
      <c r="P1708" s="17" t="s">
        <v>1045</v>
      </c>
      <c r="Q1708" s="6">
        <f t="shared" si="2"/>
        <v>0</v>
      </c>
      <c r="R1708" s="6">
        <v>0.0</v>
      </c>
    </row>
    <row r="1709" ht="15.75" customHeight="1">
      <c r="A1709" s="15" t="s">
        <v>856</v>
      </c>
      <c r="B1709" s="15" t="s">
        <v>1015</v>
      </c>
      <c r="C1709" s="15" t="s">
        <v>401</v>
      </c>
      <c r="D1709" s="6">
        <v>1.0</v>
      </c>
      <c r="E1709" s="6">
        <v>0.0</v>
      </c>
      <c r="F1709" s="15" t="s">
        <v>898</v>
      </c>
      <c r="G1709" s="7">
        <v>42094.0</v>
      </c>
      <c r="H1709" s="8">
        <v>0.6319444444444444</v>
      </c>
      <c r="I1709" s="16">
        <v>42094.631944444445</v>
      </c>
      <c r="J1709" s="17">
        <v>7540852.33</v>
      </c>
      <c r="K1709" s="17">
        <v>365558.39</v>
      </c>
      <c r="L1709" s="18">
        <v>7540852.33</v>
      </c>
      <c r="M1709" s="18">
        <v>365558.39</v>
      </c>
      <c r="N1709" s="21" t="s">
        <v>68</v>
      </c>
      <c r="O1709" s="17" t="s">
        <v>45</v>
      </c>
      <c r="P1709" s="17" t="s">
        <v>28</v>
      </c>
      <c r="Q1709" s="6">
        <f t="shared" si="2"/>
        <v>30.49698018</v>
      </c>
      <c r="R1709" s="6">
        <v>0.0</v>
      </c>
    </row>
    <row r="1710" ht="15.75" customHeight="1">
      <c r="A1710" s="15" t="s">
        <v>856</v>
      </c>
      <c r="B1710" s="15" t="s">
        <v>1015</v>
      </c>
      <c r="C1710" s="15" t="s">
        <v>401</v>
      </c>
      <c r="D1710" s="6">
        <v>1.0</v>
      </c>
      <c r="E1710" s="6">
        <v>0.0</v>
      </c>
      <c r="F1710" s="15" t="s">
        <v>898</v>
      </c>
      <c r="G1710" s="7">
        <v>42094.0</v>
      </c>
      <c r="H1710" s="8">
        <v>0.6354166666666666</v>
      </c>
      <c r="I1710" s="16">
        <v>42094.635416666664</v>
      </c>
      <c r="J1710" s="17">
        <v>7540833.91</v>
      </c>
      <c r="K1710" s="17">
        <v>365574.1</v>
      </c>
      <c r="L1710" s="18">
        <v>7540833.91</v>
      </c>
      <c r="M1710" s="18">
        <v>365574.1</v>
      </c>
      <c r="N1710" s="14" t="s">
        <v>40</v>
      </c>
      <c r="O1710" s="17" t="s">
        <v>42</v>
      </c>
      <c r="P1710" s="17" t="s">
        <v>28</v>
      </c>
      <c r="Q1710" s="6">
        <f t="shared" si="2"/>
        <v>24.20951259</v>
      </c>
      <c r="R1710" s="6">
        <v>0.0</v>
      </c>
    </row>
    <row r="1711" ht="15.75" customHeight="1">
      <c r="A1711" s="15" t="s">
        <v>856</v>
      </c>
      <c r="B1711" s="15" t="s">
        <v>1015</v>
      </c>
      <c r="C1711" s="15" t="s">
        <v>401</v>
      </c>
      <c r="D1711" s="6">
        <v>1.0</v>
      </c>
      <c r="E1711" s="6">
        <v>0.0</v>
      </c>
      <c r="F1711" s="15" t="s">
        <v>898</v>
      </c>
      <c r="G1711" s="7">
        <v>42094.0</v>
      </c>
      <c r="H1711" s="8">
        <v>0.638888888888889</v>
      </c>
      <c r="I1711" s="16">
        <v>42094.63888888889</v>
      </c>
      <c r="J1711" s="17">
        <v>7540835.69</v>
      </c>
      <c r="K1711" s="17">
        <v>365574.01</v>
      </c>
      <c r="L1711" s="18">
        <v>7540835.69</v>
      </c>
      <c r="M1711" s="18">
        <v>365574.01</v>
      </c>
      <c r="N1711" s="14" t="s">
        <v>40</v>
      </c>
      <c r="O1711" s="17" t="s">
        <v>42</v>
      </c>
      <c r="P1711" s="17" t="s">
        <v>28</v>
      </c>
      <c r="Q1711" s="6">
        <f t="shared" si="2"/>
        <v>1.782273829</v>
      </c>
      <c r="R1711" s="6">
        <v>0.0</v>
      </c>
    </row>
    <row r="1712" ht="15.75" customHeight="1">
      <c r="A1712" s="15" t="s">
        <v>856</v>
      </c>
      <c r="B1712" s="15" t="s">
        <v>1015</v>
      </c>
      <c r="C1712" s="15" t="s">
        <v>401</v>
      </c>
      <c r="D1712" s="6">
        <v>1.0</v>
      </c>
      <c r="E1712" s="6">
        <v>0.0</v>
      </c>
      <c r="F1712" s="15" t="s">
        <v>898</v>
      </c>
      <c r="G1712" s="7">
        <v>42094.0</v>
      </c>
      <c r="H1712" s="8">
        <v>0.642361111111111</v>
      </c>
      <c r="I1712" s="16">
        <v>42094.64236111111</v>
      </c>
      <c r="J1712" s="17">
        <v>7540838.02</v>
      </c>
      <c r="K1712" s="17">
        <v>365599.67</v>
      </c>
      <c r="L1712" s="18">
        <v>7540838.02</v>
      </c>
      <c r="M1712" s="18">
        <v>365599.67</v>
      </c>
      <c r="N1712" s="21" t="s">
        <v>68</v>
      </c>
      <c r="O1712" s="17" t="s">
        <v>45</v>
      </c>
      <c r="P1712" s="17" t="s">
        <v>28</v>
      </c>
      <c r="Q1712" s="6">
        <f t="shared" si="2"/>
        <v>25.76556811</v>
      </c>
      <c r="R1712" s="6">
        <v>0.0</v>
      </c>
    </row>
    <row r="1713" ht="15.75" customHeight="1">
      <c r="A1713" s="15" t="s">
        <v>856</v>
      </c>
      <c r="B1713" s="15" t="s">
        <v>1015</v>
      </c>
      <c r="C1713" s="15" t="s">
        <v>401</v>
      </c>
      <c r="D1713" s="6">
        <v>1.0</v>
      </c>
      <c r="E1713" s="6">
        <v>0.0</v>
      </c>
      <c r="F1713" s="15" t="s">
        <v>898</v>
      </c>
      <c r="G1713" s="7">
        <v>42094.0</v>
      </c>
      <c r="H1713" s="8">
        <v>0.6458333333333334</v>
      </c>
      <c r="I1713" s="16">
        <v>42094.645833333336</v>
      </c>
      <c r="J1713" s="17">
        <v>7540840.99</v>
      </c>
      <c r="K1713" s="17">
        <v>365602.65</v>
      </c>
      <c r="L1713" s="18">
        <v>7540840.99</v>
      </c>
      <c r="M1713" s="18">
        <v>365602.65</v>
      </c>
      <c r="N1713" s="14" t="s">
        <v>40</v>
      </c>
      <c r="O1713" s="17" t="s">
        <v>42</v>
      </c>
      <c r="P1713" s="17" t="s">
        <v>28</v>
      </c>
      <c r="Q1713" s="6">
        <f t="shared" si="2"/>
        <v>4.207291291</v>
      </c>
      <c r="R1713" s="6">
        <v>0.0</v>
      </c>
    </row>
    <row r="1714" ht="15.75" customHeight="1">
      <c r="A1714" s="15" t="s">
        <v>856</v>
      </c>
      <c r="B1714" s="15" t="s">
        <v>1015</v>
      </c>
      <c r="C1714" s="15" t="s">
        <v>401</v>
      </c>
      <c r="D1714" s="6">
        <v>1.0</v>
      </c>
      <c r="E1714" s="6">
        <v>0.0</v>
      </c>
      <c r="F1714" s="15" t="s">
        <v>898</v>
      </c>
      <c r="G1714" s="7">
        <v>42094.0</v>
      </c>
      <c r="H1714" s="8">
        <v>0.6493055555555556</v>
      </c>
      <c r="I1714" s="16">
        <v>42094.649305555555</v>
      </c>
      <c r="J1714" s="17">
        <v>7540811.78</v>
      </c>
      <c r="K1714" s="17">
        <v>365605.27</v>
      </c>
      <c r="L1714" s="18">
        <v>7540811.78</v>
      </c>
      <c r="M1714" s="18">
        <v>365605.27</v>
      </c>
      <c r="N1714" s="21" t="s">
        <v>68</v>
      </c>
      <c r="O1714" s="17" t="s">
        <v>45</v>
      </c>
      <c r="P1714" s="17" t="s">
        <v>28</v>
      </c>
      <c r="Q1714" s="6">
        <f t="shared" si="2"/>
        <v>29.32726547</v>
      </c>
      <c r="R1714" s="6">
        <v>0.0</v>
      </c>
    </row>
    <row r="1715" ht="15.75" customHeight="1">
      <c r="A1715" s="15" t="s">
        <v>856</v>
      </c>
      <c r="B1715" s="15" t="s">
        <v>1015</v>
      </c>
      <c r="C1715" s="15" t="s">
        <v>401</v>
      </c>
      <c r="D1715" s="6">
        <v>1.0</v>
      </c>
      <c r="E1715" s="6">
        <v>0.0</v>
      </c>
      <c r="F1715" s="15" t="s">
        <v>898</v>
      </c>
      <c r="G1715" s="7">
        <v>42094.0</v>
      </c>
      <c r="H1715" s="8">
        <v>0.6527777777777778</v>
      </c>
      <c r="I1715" s="16">
        <v>42094.65277777778</v>
      </c>
      <c r="J1715" s="17">
        <v>7540796.09</v>
      </c>
      <c r="K1715" s="17">
        <v>365606.22</v>
      </c>
      <c r="L1715" s="18">
        <v>7540796.09</v>
      </c>
      <c r="M1715" s="18">
        <v>365606.22</v>
      </c>
      <c r="N1715" s="24" t="s">
        <v>56</v>
      </c>
      <c r="O1715" s="17" t="s">
        <v>58</v>
      </c>
      <c r="P1715" s="17" t="s">
        <v>1046</v>
      </c>
      <c r="Q1715" s="6">
        <f t="shared" si="2"/>
        <v>15.71873405</v>
      </c>
      <c r="R1715" s="6">
        <v>0.0</v>
      </c>
    </row>
    <row r="1716" ht="15.75" customHeight="1">
      <c r="A1716" s="15" t="s">
        <v>856</v>
      </c>
      <c r="B1716" s="15" t="s">
        <v>1015</v>
      </c>
      <c r="C1716" s="15" t="s">
        <v>401</v>
      </c>
      <c r="D1716" s="6">
        <v>1.0</v>
      </c>
      <c r="E1716" s="6">
        <v>0.0</v>
      </c>
      <c r="F1716" s="15" t="s">
        <v>898</v>
      </c>
      <c r="G1716" s="7">
        <v>42094.0</v>
      </c>
      <c r="H1716" s="8">
        <v>0.65625</v>
      </c>
      <c r="I1716" s="16">
        <v>42094.65625</v>
      </c>
      <c r="J1716" s="17">
        <v>7540796.09</v>
      </c>
      <c r="K1716" s="17">
        <v>365606.22</v>
      </c>
      <c r="L1716" s="18">
        <v>7540796.09</v>
      </c>
      <c r="M1716" s="18">
        <v>365606.22</v>
      </c>
      <c r="N1716" s="24" t="s">
        <v>56</v>
      </c>
      <c r="O1716" s="17" t="s">
        <v>58</v>
      </c>
      <c r="P1716" s="17" t="s">
        <v>1046</v>
      </c>
      <c r="Q1716" s="6">
        <f t="shared" si="2"/>
        <v>0</v>
      </c>
      <c r="R1716" s="6">
        <v>0.0</v>
      </c>
    </row>
    <row r="1717" ht="15.75" customHeight="1">
      <c r="A1717" s="15" t="s">
        <v>856</v>
      </c>
      <c r="B1717" s="15" t="s">
        <v>1015</v>
      </c>
      <c r="C1717" s="15" t="s">
        <v>401</v>
      </c>
      <c r="D1717" s="6">
        <v>1.0</v>
      </c>
      <c r="E1717" s="6">
        <v>0.0</v>
      </c>
      <c r="F1717" s="15" t="s">
        <v>898</v>
      </c>
      <c r="G1717" s="7">
        <v>42094.0</v>
      </c>
      <c r="H1717" s="8">
        <v>0.6597222222222222</v>
      </c>
      <c r="I1717" s="16">
        <v>42094.65972222222</v>
      </c>
      <c r="J1717" s="17">
        <v>7540788.24</v>
      </c>
      <c r="K1717" s="17">
        <v>365614.46</v>
      </c>
      <c r="L1717" s="18">
        <v>7540788.24</v>
      </c>
      <c r="M1717" s="18">
        <v>365614.46</v>
      </c>
      <c r="N1717" s="14" t="s">
        <v>37</v>
      </c>
      <c r="O1717" s="17" t="s">
        <v>31</v>
      </c>
      <c r="P1717" s="17" t="s">
        <v>28</v>
      </c>
      <c r="Q1717" s="6">
        <f t="shared" si="2"/>
        <v>11.38068979</v>
      </c>
      <c r="R1717" s="6">
        <v>0.0</v>
      </c>
    </row>
    <row r="1718" ht="15.75" customHeight="1">
      <c r="A1718" s="15" t="s">
        <v>856</v>
      </c>
      <c r="B1718" s="15" t="s">
        <v>1015</v>
      </c>
      <c r="C1718" s="15" t="s">
        <v>401</v>
      </c>
      <c r="D1718" s="6">
        <v>1.0</v>
      </c>
      <c r="E1718" s="6">
        <v>0.0</v>
      </c>
      <c r="F1718" s="15" t="s">
        <v>898</v>
      </c>
      <c r="G1718" s="7">
        <v>42094.0</v>
      </c>
      <c r="H1718" s="8">
        <v>0.6631944444444444</v>
      </c>
      <c r="I1718" s="16">
        <v>42094.663194444445</v>
      </c>
      <c r="J1718" s="17">
        <v>7540785.62</v>
      </c>
      <c r="K1718" s="17">
        <v>365643.78</v>
      </c>
      <c r="L1718" s="18">
        <v>7540785.62</v>
      </c>
      <c r="M1718" s="18">
        <v>365643.78</v>
      </c>
      <c r="N1718" s="14" t="s">
        <v>75</v>
      </c>
      <c r="O1718" s="17" t="s">
        <v>843</v>
      </c>
      <c r="P1718" s="17" t="s">
        <v>28</v>
      </c>
      <c r="Q1718" s="6">
        <f t="shared" si="2"/>
        <v>29.43682727</v>
      </c>
      <c r="R1718" s="6">
        <v>0.0</v>
      </c>
    </row>
    <row r="1719" ht="15.75" customHeight="1">
      <c r="A1719" s="15" t="s">
        <v>856</v>
      </c>
      <c r="B1719" s="15" t="s">
        <v>1015</v>
      </c>
      <c r="C1719" s="15" t="s">
        <v>401</v>
      </c>
      <c r="D1719" s="6">
        <v>1.0</v>
      </c>
      <c r="E1719" s="6">
        <v>0.0</v>
      </c>
      <c r="F1719" s="15" t="s">
        <v>898</v>
      </c>
      <c r="G1719" s="7">
        <v>42094.0</v>
      </c>
      <c r="H1719" s="8">
        <v>0.6666666666666666</v>
      </c>
      <c r="I1719" s="16">
        <v>42094.666666666664</v>
      </c>
      <c r="J1719" s="17">
        <v>7540767.90078318</v>
      </c>
      <c r="K1719" s="17">
        <v>365675.831919144</v>
      </c>
      <c r="L1719" s="18">
        <v>7540767.90078318</v>
      </c>
      <c r="M1719" s="18">
        <v>365675.831919144</v>
      </c>
      <c r="N1719" s="25" t="s">
        <v>25</v>
      </c>
      <c r="O1719" s="17" t="s">
        <v>26</v>
      </c>
      <c r="P1719" s="17" t="s">
        <v>488</v>
      </c>
      <c r="Q1719" s="6">
        <f t="shared" si="2"/>
        <v>36.62371043</v>
      </c>
      <c r="R1719" s="6">
        <v>0.0</v>
      </c>
    </row>
    <row r="1720" ht="15.75" customHeight="1">
      <c r="A1720" s="15" t="s">
        <v>863</v>
      </c>
      <c r="B1720" s="15" t="s">
        <v>1047</v>
      </c>
      <c r="C1720" s="15" t="s">
        <v>1048</v>
      </c>
      <c r="D1720" s="6">
        <v>1.0</v>
      </c>
      <c r="E1720" s="6">
        <v>1.0</v>
      </c>
      <c r="F1720" s="15"/>
      <c r="G1720" s="7">
        <v>42095.0</v>
      </c>
      <c r="H1720" s="8">
        <v>0.28125</v>
      </c>
      <c r="I1720" s="16">
        <v>42095.28125</v>
      </c>
      <c r="J1720" s="17">
        <v>7540767.90078318</v>
      </c>
      <c r="K1720" s="17">
        <v>365675.831919144</v>
      </c>
      <c r="L1720" s="18">
        <v>7540767.90078318</v>
      </c>
      <c r="M1720" s="18">
        <v>365675.831919144</v>
      </c>
      <c r="N1720" s="25" t="s">
        <v>25</v>
      </c>
      <c r="O1720" s="17" t="s">
        <v>26</v>
      </c>
      <c r="P1720" s="17" t="s">
        <v>488</v>
      </c>
      <c r="Q1720" s="6">
        <f t="shared" si="2"/>
        <v>0</v>
      </c>
      <c r="R1720" s="6" t="s">
        <v>26</v>
      </c>
    </row>
    <row r="1721" ht="15.75" customHeight="1">
      <c r="A1721" s="15" t="s">
        <v>863</v>
      </c>
      <c r="B1721" s="15" t="s">
        <v>1047</v>
      </c>
      <c r="C1721" s="15" t="s">
        <v>1048</v>
      </c>
      <c r="D1721" s="6">
        <v>1.0</v>
      </c>
      <c r="E1721" s="6">
        <v>1.0</v>
      </c>
      <c r="F1721" s="15"/>
      <c r="G1721" s="7">
        <v>42095.0</v>
      </c>
      <c r="H1721" s="8">
        <v>0.2847222222222222</v>
      </c>
      <c r="I1721" s="16">
        <v>42095.28472222222</v>
      </c>
      <c r="J1721" s="17">
        <v>7540771.38</v>
      </c>
      <c r="K1721" s="17">
        <v>365677.45</v>
      </c>
      <c r="L1721" s="18">
        <v>7540771.38</v>
      </c>
      <c r="M1721" s="18">
        <v>365677.45</v>
      </c>
      <c r="N1721" s="14" t="s">
        <v>28</v>
      </c>
      <c r="O1721" s="17" t="s">
        <v>28</v>
      </c>
      <c r="P1721" s="17" t="s">
        <v>28</v>
      </c>
      <c r="Q1721" s="6">
        <f t="shared" si="2"/>
        <v>3.837073798</v>
      </c>
      <c r="R1721" s="6">
        <v>0.0</v>
      </c>
    </row>
    <row r="1722" ht="15.75" customHeight="1">
      <c r="A1722" s="15" t="s">
        <v>863</v>
      </c>
      <c r="B1722" s="15" t="s">
        <v>1047</v>
      </c>
      <c r="C1722" s="15" t="s">
        <v>1048</v>
      </c>
      <c r="D1722" s="6">
        <v>1.0</v>
      </c>
      <c r="E1722" s="6">
        <v>1.0</v>
      </c>
      <c r="F1722" s="15"/>
      <c r="G1722" s="7">
        <v>42095.0</v>
      </c>
      <c r="H1722" s="8">
        <v>0.2881944444444445</v>
      </c>
      <c r="I1722" s="16">
        <v>42095.288194444445</v>
      </c>
      <c r="J1722" s="17">
        <v>7540772.72</v>
      </c>
      <c r="K1722" s="17">
        <v>365675.47</v>
      </c>
      <c r="L1722" s="18">
        <v>7540772.72</v>
      </c>
      <c r="M1722" s="18">
        <v>365675.47</v>
      </c>
      <c r="N1722" s="14" t="s">
        <v>28</v>
      </c>
      <c r="O1722" s="17" t="s">
        <v>28</v>
      </c>
      <c r="P1722" s="17" t="s">
        <v>28</v>
      </c>
      <c r="Q1722" s="6">
        <f t="shared" si="2"/>
        <v>2.39081576</v>
      </c>
      <c r="R1722" s="6">
        <v>0.0</v>
      </c>
    </row>
    <row r="1723" ht="15.75" customHeight="1">
      <c r="A1723" s="15" t="s">
        <v>863</v>
      </c>
      <c r="B1723" s="15" t="s">
        <v>1047</v>
      </c>
      <c r="C1723" s="15" t="s">
        <v>1048</v>
      </c>
      <c r="D1723" s="6">
        <v>1.0</v>
      </c>
      <c r="E1723" s="6">
        <v>1.0</v>
      </c>
      <c r="F1723" s="15"/>
      <c r="G1723" s="7">
        <v>42095.0</v>
      </c>
      <c r="H1723" s="8">
        <v>0.2916666666666667</v>
      </c>
      <c r="I1723" s="16">
        <v>42095.291666666664</v>
      </c>
      <c r="J1723" s="17">
        <v>7540774.06</v>
      </c>
      <c r="K1723" s="17">
        <v>365673.47</v>
      </c>
      <c r="L1723" s="18">
        <v>7540774.06</v>
      </c>
      <c r="M1723" s="18">
        <v>365673.47</v>
      </c>
      <c r="N1723" s="14" t="s">
        <v>28</v>
      </c>
      <c r="O1723" s="17" t="s">
        <v>28</v>
      </c>
      <c r="P1723" s="17" t="s">
        <v>28</v>
      </c>
      <c r="Q1723" s="6">
        <f t="shared" si="2"/>
        <v>2.407405242</v>
      </c>
      <c r="R1723" s="6">
        <v>0.0</v>
      </c>
    </row>
    <row r="1724" ht="15.75" customHeight="1">
      <c r="A1724" s="15" t="s">
        <v>863</v>
      </c>
      <c r="B1724" s="15" t="s">
        <v>1047</v>
      </c>
      <c r="C1724" s="15" t="s">
        <v>1048</v>
      </c>
      <c r="D1724" s="6">
        <v>1.0</v>
      </c>
      <c r="E1724" s="6">
        <v>1.0</v>
      </c>
      <c r="F1724" s="15"/>
      <c r="G1724" s="7">
        <v>42095.0</v>
      </c>
      <c r="H1724" s="8">
        <v>0.2951388888888889</v>
      </c>
      <c r="I1724" s="16">
        <v>42095.29513888889</v>
      </c>
      <c r="J1724" s="17">
        <v>7540775.46</v>
      </c>
      <c r="K1724" s="17">
        <v>365671.43</v>
      </c>
      <c r="L1724" s="18">
        <v>7540775.46</v>
      </c>
      <c r="M1724" s="18">
        <v>365671.43</v>
      </c>
      <c r="N1724" s="14" t="s">
        <v>37</v>
      </c>
      <c r="O1724" s="17" t="s">
        <v>31</v>
      </c>
      <c r="P1724" s="17" t="s">
        <v>28</v>
      </c>
      <c r="Q1724" s="6">
        <f t="shared" si="2"/>
        <v>2.474186735</v>
      </c>
      <c r="R1724" s="6">
        <v>0.0</v>
      </c>
    </row>
    <row r="1725" ht="15.75" customHeight="1">
      <c r="A1725" s="15" t="s">
        <v>863</v>
      </c>
      <c r="B1725" s="15" t="s">
        <v>1047</v>
      </c>
      <c r="C1725" s="15" t="s">
        <v>1048</v>
      </c>
      <c r="D1725" s="6">
        <v>1.0</v>
      </c>
      <c r="E1725" s="6">
        <v>1.0</v>
      </c>
      <c r="F1725" s="15"/>
      <c r="G1725" s="7">
        <v>42095.0</v>
      </c>
      <c r="H1725" s="8">
        <v>0.2986111111111111</v>
      </c>
      <c r="I1725" s="16">
        <v>42095.29861111111</v>
      </c>
      <c r="J1725" s="17">
        <v>7540787.7</v>
      </c>
      <c r="K1725" s="17">
        <v>365665.96</v>
      </c>
      <c r="L1725" s="18">
        <v>7540787.7</v>
      </c>
      <c r="M1725" s="18">
        <v>365665.96</v>
      </c>
      <c r="N1725" s="14" t="s">
        <v>80</v>
      </c>
      <c r="O1725" s="17" t="s">
        <v>82</v>
      </c>
      <c r="P1725" s="17" t="s">
        <v>28</v>
      </c>
      <c r="Q1725" s="6">
        <f t="shared" si="2"/>
        <v>13.40665879</v>
      </c>
      <c r="R1725" s="6">
        <v>0.0</v>
      </c>
    </row>
    <row r="1726" ht="15.75" customHeight="1">
      <c r="A1726" s="15" t="s">
        <v>863</v>
      </c>
      <c r="B1726" s="15" t="s">
        <v>1047</v>
      </c>
      <c r="C1726" s="15" t="s">
        <v>1048</v>
      </c>
      <c r="D1726" s="6">
        <v>1.0</v>
      </c>
      <c r="E1726" s="6">
        <v>1.0</v>
      </c>
      <c r="F1726" s="15"/>
      <c r="G1726" s="7">
        <v>42095.0</v>
      </c>
      <c r="H1726" s="8">
        <v>0.3020833333333333</v>
      </c>
      <c r="I1726" s="16">
        <v>42095.302083333336</v>
      </c>
      <c r="J1726" s="17">
        <v>7540786.24</v>
      </c>
      <c r="K1726" s="17">
        <v>365666.44</v>
      </c>
      <c r="L1726" s="18">
        <v>7540786.24</v>
      </c>
      <c r="M1726" s="18">
        <v>365666.44</v>
      </c>
      <c r="N1726" s="14" t="s">
        <v>37</v>
      </c>
      <c r="O1726" s="17" t="s">
        <v>31</v>
      </c>
      <c r="P1726" s="17" t="s">
        <v>28</v>
      </c>
      <c r="Q1726" s="6">
        <f t="shared" si="2"/>
        <v>1.536879956</v>
      </c>
      <c r="R1726" s="6">
        <v>0.0</v>
      </c>
    </row>
    <row r="1727" ht="15.75" customHeight="1">
      <c r="A1727" s="15" t="s">
        <v>863</v>
      </c>
      <c r="B1727" s="15" t="s">
        <v>1047</v>
      </c>
      <c r="C1727" s="15" t="s">
        <v>1048</v>
      </c>
      <c r="D1727" s="6">
        <v>1.0</v>
      </c>
      <c r="E1727" s="6">
        <v>1.0</v>
      </c>
      <c r="F1727" s="15"/>
      <c r="G1727" s="7">
        <v>42095.0</v>
      </c>
      <c r="H1727" s="8">
        <v>0.3055555555555555</v>
      </c>
      <c r="I1727" s="16">
        <v>42095.305555555555</v>
      </c>
      <c r="J1727" s="17">
        <v>7540786.77</v>
      </c>
      <c r="K1727" s="17">
        <v>365667.86</v>
      </c>
      <c r="L1727" s="18">
        <v>7540786.77</v>
      </c>
      <c r="M1727" s="18">
        <v>365667.86</v>
      </c>
      <c r="N1727" s="14" t="s">
        <v>40</v>
      </c>
      <c r="O1727" s="17" t="s">
        <v>42</v>
      </c>
      <c r="P1727" s="17" t="s">
        <v>28</v>
      </c>
      <c r="Q1727" s="6">
        <f t="shared" si="2"/>
        <v>1.515684664</v>
      </c>
      <c r="R1727" s="6">
        <v>0.0</v>
      </c>
    </row>
    <row r="1728" ht="15.75" customHeight="1">
      <c r="A1728" s="15" t="s">
        <v>863</v>
      </c>
      <c r="B1728" s="15" t="s">
        <v>1047</v>
      </c>
      <c r="C1728" s="15" t="s">
        <v>1048</v>
      </c>
      <c r="D1728" s="6">
        <v>1.0</v>
      </c>
      <c r="E1728" s="6">
        <v>1.0</v>
      </c>
      <c r="F1728" s="15"/>
      <c r="G1728" s="7">
        <v>42095.0</v>
      </c>
      <c r="H1728" s="8">
        <v>0.3090277777777778</v>
      </c>
      <c r="I1728" s="16">
        <v>42095.30902777778</v>
      </c>
      <c r="J1728" s="17">
        <v>7540783.18</v>
      </c>
      <c r="K1728" s="17">
        <v>365668.77</v>
      </c>
      <c r="L1728" s="18">
        <v>7540783.18</v>
      </c>
      <c r="M1728" s="18">
        <v>365668.77</v>
      </c>
      <c r="N1728" s="14" t="s">
        <v>37</v>
      </c>
      <c r="O1728" s="17" t="s">
        <v>31</v>
      </c>
      <c r="P1728" s="17" t="s">
        <v>28</v>
      </c>
      <c r="Q1728" s="6">
        <f t="shared" si="2"/>
        <v>3.703538848</v>
      </c>
      <c r="R1728" s="6">
        <v>0.0</v>
      </c>
    </row>
    <row r="1729" ht="15.75" customHeight="1">
      <c r="A1729" s="15" t="s">
        <v>863</v>
      </c>
      <c r="B1729" s="15" t="s">
        <v>1047</v>
      </c>
      <c r="C1729" s="15" t="s">
        <v>1048</v>
      </c>
      <c r="D1729" s="6">
        <v>1.0</v>
      </c>
      <c r="E1729" s="6">
        <v>1.0</v>
      </c>
      <c r="F1729" s="15"/>
      <c r="G1729" s="7">
        <v>42095.0</v>
      </c>
      <c r="H1729" s="8">
        <v>0.3125</v>
      </c>
      <c r="I1729" s="16">
        <v>42095.3125</v>
      </c>
      <c r="J1729" s="17">
        <v>7540785.37</v>
      </c>
      <c r="K1729" s="17">
        <v>365645.42</v>
      </c>
      <c r="L1729" s="18">
        <v>7540785.37</v>
      </c>
      <c r="M1729" s="18">
        <v>365645.42</v>
      </c>
      <c r="N1729" s="14" t="s">
        <v>80</v>
      </c>
      <c r="O1729" s="17" t="s">
        <v>82</v>
      </c>
      <c r="P1729" s="17" t="s">
        <v>28</v>
      </c>
      <c r="Q1729" s="6">
        <f t="shared" si="2"/>
        <v>23.45247535</v>
      </c>
      <c r="R1729" s="6">
        <v>0.0</v>
      </c>
    </row>
    <row r="1730" ht="15.75" customHeight="1">
      <c r="A1730" s="15" t="s">
        <v>863</v>
      </c>
      <c r="B1730" s="15" t="s">
        <v>1047</v>
      </c>
      <c r="C1730" s="15" t="s">
        <v>1048</v>
      </c>
      <c r="D1730" s="6">
        <v>1.0</v>
      </c>
      <c r="E1730" s="6">
        <v>1.0</v>
      </c>
      <c r="F1730" s="15"/>
      <c r="G1730" s="7">
        <v>42095.0</v>
      </c>
      <c r="H1730" s="8">
        <v>0.3159722222222222</v>
      </c>
      <c r="I1730" s="16">
        <v>42095.31597222222</v>
      </c>
      <c r="J1730" s="17">
        <v>7540786.36</v>
      </c>
      <c r="K1730" s="17">
        <v>365623.46</v>
      </c>
      <c r="L1730" s="18">
        <v>7540786.36</v>
      </c>
      <c r="M1730" s="18">
        <v>365623.46</v>
      </c>
      <c r="N1730" s="14" t="s">
        <v>37</v>
      </c>
      <c r="O1730" s="17" t="s">
        <v>31</v>
      </c>
      <c r="P1730" s="17" t="s">
        <v>28</v>
      </c>
      <c r="Q1730" s="6">
        <f t="shared" si="2"/>
        <v>21.98230425</v>
      </c>
      <c r="R1730" s="6">
        <v>0.0</v>
      </c>
    </row>
    <row r="1731" ht="15.75" customHeight="1">
      <c r="A1731" s="15" t="s">
        <v>863</v>
      </c>
      <c r="B1731" s="15" t="s">
        <v>1047</v>
      </c>
      <c r="C1731" s="15" t="s">
        <v>1048</v>
      </c>
      <c r="D1731" s="6">
        <v>1.0</v>
      </c>
      <c r="E1731" s="6">
        <v>1.0</v>
      </c>
      <c r="F1731" s="15"/>
      <c r="G1731" s="7">
        <v>42095.0</v>
      </c>
      <c r="H1731" s="8">
        <v>0.3194444444444445</v>
      </c>
      <c r="I1731" s="16">
        <v>42095.319444444445</v>
      </c>
      <c r="J1731" s="17">
        <v>7540777.79</v>
      </c>
      <c r="K1731" s="17">
        <v>365593.17</v>
      </c>
      <c r="L1731" s="18">
        <v>7540777.79</v>
      </c>
      <c r="M1731" s="18">
        <v>365593.17</v>
      </c>
      <c r="N1731" s="14" t="s">
        <v>40</v>
      </c>
      <c r="O1731" s="17" t="s">
        <v>42</v>
      </c>
      <c r="P1731" s="17" t="s">
        <v>28</v>
      </c>
      <c r="Q1731" s="6">
        <f t="shared" si="2"/>
        <v>31.47902476</v>
      </c>
      <c r="R1731" s="6">
        <v>0.0</v>
      </c>
    </row>
    <row r="1732" ht="15.75" customHeight="1">
      <c r="A1732" s="15" t="s">
        <v>863</v>
      </c>
      <c r="B1732" s="15" t="s">
        <v>1047</v>
      </c>
      <c r="C1732" s="15" t="s">
        <v>1048</v>
      </c>
      <c r="D1732" s="6">
        <v>1.0</v>
      </c>
      <c r="E1732" s="6">
        <v>1.0</v>
      </c>
      <c r="F1732" s="15"/>
      <c r="G1732" s="7">
        <v>42095.0</v>
      </c>
      <c r="H1732" s="8">
        <v>0.3229166666666667</v>
      </c>
      <c r="I1732" s="16">
        <v>42095.322916666664</v>
      </c>
      <c r="J1732" s="17" t="s">
        <v>28</v>
      </c>
      <c r="K1732" s="17" t="s">
        <v>28</v>
      </c>
      <c r="L1732" s="18" t="s">
        <v>28</v>
      </c>
      <c r="M1732" s="18" t="s">
        <v>28</v>
      </c>
      <c r="N1732" s="10" t="s">
        <v>28</v>
      </c>
      <c r="O1732" s="17" t="s">
        <v>28</v>
      </c>
      <c r="P1732" s="17" t="s">
        <v>28</v>
      </c>
      <c r="R1732" s="6" t="s">
        <v>28</v>
      </c>
    </row>
    <row r="1733" ht="15.75" customHeight="1">
      <c r="A1733" s="15" t="s">
        <v>863</v>
      </c>
      <c r="B1733" s="15" t="s">
        <v>1047</v>
      </c>
      <c r="C1733" s="15" t="s">
        <v>1048</v>
      </c>
      <c r="D1733" s="6">
        <v>1.0</v>
      </c>
      <c r="E1733" s="6">
        <v>1.0</v>
      </c>
      <c r="F1733" s="15"/>
      <c r="G1733" s="7">
        <v>42095.0</v>
      </c>
      <c r="H1733" s="8">
        <v>0.3263888888888889</v>
      </c>
      <c r="I1733" s="16">
        <v>42095.32638888889</v>
      </c>
      <c r="J1733" s="17" t="s">
        <v>28</v>
      </c>
      <c r="K1733" s="17" t="s">
        <v>28</v>
      </c>
      <c r="L1733" s="18" t="s">
        <v>28</v>
      </c>
      <c r="M1733" s="18" t="s">
        <v>28</v>
      </c>
      <c r="N1733" s="10" t="s">
        <v>28</v>
      </c>
      <c r="O1733" s="17" t="s">
        <v>28</v>
      </c>
      <c r="P1733" s="17" t="s">
        <v>28</v>
      </c>
      <c r="R1733" s="6" t="s">
        <v>28</v>
      </c>
    </row>
    <row r="1734" ht="15.75" customHeight="1">
      <c r="A1734" s="15" t="s">
        <v>863</v>
      </c>
      <c r="B1734" s="15" t="s">
        <v>1047</v>
      </c>
      <c r="C1734" s="15" t="s">
        <v>1048</v>
      </c>
      <c r="D1734" s="6">
        <v>1.0</v>
      </c>
      <c r="E1734" s="6">
        <v>1.0</v>
      </c>
      <c r="F1734" s="15"/>
      <c r="G1734" s="7">
        <v>42095.0</v>
      </c>
      <c r="H1734" s="8">
        <v>0.3298611111111111</v>
      </c>
      <c r="I1734" s="16">
        <v>42095.32986111111</v>
      </c>
      <c r="J1734" s="17" t="s">
        <v>28</v>
      </c>
      <c r="K1734" s="17" t="s">
        <v>28</v>
      </c>
      <c r="L1734" s="18" t="s">
        <v>28</v>
      </c>
      <c r="M1734" s="18" t="s">
        <v>28</v>
      </c>
      <c r="N1734" s="10" t="s">
        <v>28</v>
      </c>
      <c r="O1734" s="17" t="s">
        <v>28</v>
      </c>
      <c r="P1734" s="17" t="s">
        <v>28</v>
      </c>
      <c r="R1734" s="6" t="s">
        <v>28</v>
      </c>
    </row>
    <row r="1735" ht="15.75" customHeight="1">
      <c r="A1735" s="15" t="s">
        <v>863</v>
      </c>
      <c r="B1735" s="15" t="s">
        <v>1047</v>
      </c>
      <c r="C1735" s="15" t="s">
        <v>1048</v>
      </c>
      <c r="D1735" s="6">
        <v>1.0</v>
      </c>
      <c r="E1735" s="6">
        <v>1.0</v>
      </c>
      <c r="F1735" s="15"/>
      <c r="G1735" s="7">
        <v>42095.0</v>
      </c>
      <c r="H1735" s="8">
        <v>0.3333333333333333</v>
      </c>
      <c r="I1735" s="16">
        <v>42095.333333333336</v>
      </c>
      <c r="J1735" s="17" t="s">
        <v>28</v>
      </c>
      <c r="K1735" s="17" t="s">
        <v>28</v>
      </c>
      <c r="L1735" s="18" t="s">
        <v>28</v>
      </c>
      <c r="M1735" s="18" t="s">
        <v>28</v>
      </c>
      <c r="N1735" s="10" t="s">
        <v>28</v>
      </c>
      <c r="O1735" s="17" t="s">
        <v>28</v>
      </c>
      <c r="P1735" s="17" t="s">
        <v>28</v>
      </c>
      <c r="R1735" s="6" t="s">
        <v>28</v>
      </c>
    </row>
    <row r="1736" ht="15.75" customHeight="1">
      <c r="A1736" s="15" t="s">
        <v>863</v>
      </c>
      <c r="B1736" s="15" t="s">
        <v>1047</v>
      </c>
      <c r="C1736" s="15" t="s">
        <v>1048</v>
      </c>
      <c r="D1736" s="6">
        <v>1.0</v>
      </c>
      <c r="E1736" s="6">
        <v>1.0</v>
      </c>
      <c r="F1736" s="15"/>
      <c r="G1736" s="7">
        <v>42095.0</v>
      </c>
      <c r="H1736" s="8">
        <v>0.3368055555555556</v>
      </c>
      <c r="I1736" s="16">
        <v>42095.336805555555</v>
      </c>
      <c r="J1736" s="17" t="s">
        <v>28</v>
      </c>
      <c r="K1736" s="17" t="s">
        <v>28</v>
      </c>
      <c r="L1736" s="18" t="s">
        <v>28</v>
      </c>
      <c r="M1736" s="18" t="s">
        <v>28</v>
      </c>
      <c r="N1736" s="10" t="s">
        <v>28</v>
      </c>
      <c r="O1736" s="17" t="s">
        <v>28</v>
      </c>
      <c r="P1736" s="17" t="s">
        <v>28</v>
      </c>
      <c r="R1736" s="6" t="s">
        <v>28</v>
      </c>
    </row>
    <row r="1737" ht="15.75" customHeight="1">
      <c r="A1737" s="15" t="s">
        <v>863</v>
      </c>
      <c r="B1737" s="15" t="s">
        <v>1047</v>
      </c>
      <c r="C1737" s="15" t="s">
        <v>1048</v>
      </c>
      <c r="D1737" s="6">
        <v>1.0</v>
      </c>
      <c r="E1737" s="6">
        <v>1.0</v>
      </c>
      <c r="F1737" s="15"/>
      <c r="G1737" s="7">
        <v>42095.0</v>
      </c>
      <c r="H1737" s="8">
        <v>0.34027777777777773</v>
      </c>
      <c r="I1737" s="16">
        <v>42095.34027777778</v>
      </c>
      <c r="J1737" s="17" t="s">
        <v>28</v>
      </c>
      <c r="K1737" s="17" t="s">
        <v>28</v>
      </c>
      <c r="L1737" s="18" t="s">
        <v>28</v>
      </c>
      <c r="M1737" s="18" t="s">
        <v>28</v>
      </c>
      <c r="N1737" s="10" t="s">
        <v>28</v>
      </c>
      <c r="O1737" s="17" t="s">
        <v>28</v>
      </c>
      <c r="P1737" s="17" t="s">
        <v>28</v>
      </c>
      <c r="R1737" s="6" t="s">
        <v>28</v>
      </c>
    </row>
    <row r="1738" ht="15.75" customHeight="1">
      <c r="A1738" s="15" t="s">
        <v>863</v>
      </c>
      <c r="B1738" s="15" t="s">
        <v>1047</v>
      </c>
      <c r="C1738" s="15" t="s">
        <v>1048</v>
      </c>
      <c r="D1738" s="6">
        <v>1.0</v>
      </c>
      <c r="E1738" s="6">
        <v>1.0</v>
      </c>
      <c r="F1738" s="15"/>
      <c r="G1738" s="7">
        <v>42095.0</v>
      </c>
      <c r="H1738" s="8">
        <v>0.34375</v>
      </c>
      <c r="I1738" s="16">
        <v>42095.34375</v>
      </c>
      <c r="J1738" s="17" t="s">
        <v>28</v>
      </c>
      <c r="K1738" s="17" t="s">
        <v>28</v>
      </c>
      <c r="L1738" s="18" t="s">
        <v>28</v>
      </c>
      <c r="M1738" s="18" t="s">
        <v>28</v>
      </c>
      <c r="N1738" s="10" t="s">
        <v>28</v>
      </c>
      <c r="O1738" s="17" t="s">
        <v>28</v>
      </c>
      <c r="P1738" s="17" t="s">
        <v>28</v>
      </c>
      <c r="R1738" s="6" t="s">
        <v>28</v>
      </c>
    </row>
    <row r="1739" ht="15.75" customHeight="1">
      <c r="A1739" s="15" t="s">
        <v>863</v>
      </c>
      <c r="B1739" s="15" t="s">
        <v>1047</v>
      </c>
      <c r="C1739" s="15" t="s">
        <v>1048</v>
      </c>
      <c r="D1739" s="6">
        <v>1.0</v>
      </c>
      <c r="E1739" s="6">
        <v>1.0</v>
      </c>
      <c r="F1739" s="15"/>
      <c r="G1739" s="7">
        <v>42095.0</v>
      </c>
      <c r="H1739" s="8">
        <v>0.34722222222222227</v>
      </c>
      <c r="I1739" s="16">
        <v>42095.34722222222</v>
      </c>
      <c r="J1739" s="17" t="s">
        <v>28</v>
      </c>
      <c r="K1739" s="17" t="s">
        <v>28</v>
      </c>
      <c r="L1739" s="18" t="s">
        <v>28</v>
      </c>
      <c r="M1739" s="18" t="s">
        <v>28</v>
      </c>
      <c r="N1739" s="10" t="s">
        <v>28</v>
      </c>
      <c r="O1739" s="17" t="s">
        <v>28</v>
      </c>
      <c r="P1739" s="17" t="s">
        <v>28</v>
      </c>
      <c r="R1739" s="6" t="s">
        <v>28</v>
      </c>
    </row>
    <row r="1740" ht="15.75" customHeight="1">
      <c r="A1740" s="15" t="s">
        <v>863</v>
      </c>
      <c r="B1740" s="15" t="s">
        <v>1047</v>
      </c>
      <c r="C1740" s="15" t="s">
        <v>1048</v>
      </c>
      <c r="D1740" s="6">
        <v>1.0</v>
      </c>
      <c r="E1740" s="6">
        <v>1.0</v>
      </c>
      <c r="F1740" s="15"/>
      <c r="G1740" s="7">
        <v>42095.0</v>
      </c>
      <c r="H1740" s="8">
        <v>0.3506944444444444</v>
      </c>
      <c r="I1740" s="16">
        <v>42095.350694444445</v>
      </c>
      <c r="J1740" s="17" t="s">
        <v>28</v>
      </c>
      <c r="K1740" s="17" t="s">
        <v>28</v>
      </c>
      <c r="L1740" s="18" t="s">
        <v>28</v>
      </c>
      <c r="M1740" s="18" t="s">
        <v>28</v>
      </c>
      <c r="N1740" s="10" t="s">
        <v>28</v>
      </c>
      <c r="O1740" s="17" t="s">
        <v>28</v>
      </c>
      <c r="P1740" s="17" t="s">
        <v>28</v>
      </c>
      <c r="R1740" s="6" t="s">
        <v>28</v>
      </c>
    </row>
    <row r="1741" ht="15.75" customHeight="1">
      <c r="A1741" s="15" t="s">
        <v>863</v>
      </c>
      <c r="B1741" s="15" t="s">
        <v>1047</v>
      </c>
      <c r="C1741" s="15" t="s">
        <v>1048</v>
      </c>
      <c r="D1741" s="6">
        <v>1.0</v>
      </c>
      <c r="E1741" s="6">
        <v>1.0</v>
      </c>
      <c r="F1741" s="15"/>
      <c r="G1741" s="7">
        <v>42095.0</v>
      </c>
      <c r="H1741" s="8">
        <v>0.3541666666666667</v>
      </c>
      <c r="I1741" s="16">
        <v>42095.354166666664</v>
      </c>
      <c r="J1741" s="17" t="s">
        <v>28</v>
      </c>
      <c r="K1741" s="17" t="s">
        <v>28</v>
      </c>
      <c r="L1741" s="18" t="s">
        <v>28</v>
      </c>
      <c r="M1741" s="18" t="s">
        <v>28</v>
      </c>
      <c r="N1741" s="10" t="s">
        <v>28</v>
      </c>
      <c r="O1741" s="17" t="s">
        <v>28</v>
      </c>
      <c r="P1741" s="17" t="s">
        <v>28</v>
      </c>
      <c r="R1741" s="6" t="s">
        <v>28</v>
      </c>
    </row>
    <row r="1742" ht="15.75" customHeight="1">
      <c r="A1742" s="15" t="s">
        <v>863</v>
      </c>
      <c r="B1742" s="15" t="s">
        <v>1047</v>
      </c>
      <c r="C1742" s="15" t="s">
        <v>1048</v>
      </c>
      <c r="D1742" s="6">
        <v>1.0</v>
      </c>
      <c r="E1742" s="6">
        <v>1.0</v>
      </c>
      <c r="F1742" s="15"/>
      <c r="G1742" s="7">
        <v>42095.0</v>
      </c>
      <c r="H1742" s="8">
        <v>0.3576388888888889</v>
      </c>
      <c r="I1742" s="16">
        <v>42095.35763888889</v>
      </c>
      <c r="J1742" s="17" t="s">
        <v>28</v>
      </c>
      <c r="K1742" s="17" t="s">
        <v>28</v>
      </c>
      <c r="L1742" s="18" t="s">
        <v>28</v>
      </c>
      <c r="M1742" s="18" t="s">
        <v>28</v>
      </c>
      <c r="N1742" s="10" t="s">
        <v>28</v>
      </c>
      <c r="O1742" s="17" t="s">
        <v>28</v>
      </c>
      <c r="P1742" s="17" t="s">
        <v>28</v>
      </c>
      <c r="R1742" s="6" t="s">
        <v>28</v>
      </c>
    </row>
    <row r="1743" ht="15.75" customHeight="1">
      <c r="A1743" s="15" t="s">
        <v>863</v>
      </c>
      <c r="B1743" s="15" t="s">
        <v>1047</v>
      </c>
      <c r="C1743" s="15" t="s">
        <v>1048</v>
      </c>
      <c r="D1743" s="6">
        <v>1.0</v>
      </c>
      <c r="E1743" s="6">
        <v>1.0</v>
      </c>
      <c r="F1743" s="15"/>
      <c r="G1743" s="7">
        <v>42095.0</v>
      </c>
      <c r="H1743" s="8">
        <v>0.3611111111111111</v>
      </c>
      <c r="I1743" s="16">
        <v>42095.36111111111</v>
      </c>
      <c r="J1743" s="17" t="s">
        <v>28</v>
      </c>
      <c r="K1743" s="17" t="s">
        <v>28</v>
      </c>
      <c r="L1743" s="18" t="s">
        <v>28</v>
      </c>
      <c r="M1743" s="18" t="s">
        <v>28</v>
      </c>
      <c r="N1743" s="10" t="s">
        <v>28</v>
      </c>
      <c r="O1743" s="17" t="s">
        <v>28</v>
      </c>
      <c r="P1743" s="17" t="s">
        <v>28</v>
      </c>
      <c r="R1743" s="6" t="s">
        <v>28</v>
      </c>
    </row>
    <row r="1744" ht="15.75" customHeight="1">
      <c r="A1744" s="15" t="s">
        <v>863</v>
      </c>
      <c r="B1744" s="15" t="s">
        <v>1047</v>
      </c>
      <c r="C1744" s="15" t="s">
        <v>1048</v>
      </c>
      <c r="D1744" s="6">
        <v>1.0</v>
      </c>
      <c r="E1744" s="6">
        <v>1.0</v>
      </c>
      <c r="F1744" s="15"/>
      <c r="G1744" s="7">
        <v>42095.0</v>
      </c>
      <c r="H1744" s="8">
        <v>0.3645833333333333</v>
      </c>
      <c r="I1744" s="16">
        <v>42095.364583333336</v>
      </c>
      <c r="J1744" s="17" t="s">
        <v>28</v>
      </c>
      <c r="K1744" s="17" t="s">
        <v>28</v>
      </c>
      <c r="L1744" s="18" t="s">
        <v>28</v>
      </c>
      <c r="M1744" s="18" t="s">
        <v>28</v>
      </c>
      <c r="N1744" s="10" t="s">
        <v>28</v>
      </c>
      <c r="O1744" s="17" t="s">
        <v>28</v>
      </c>
      <c r="P1744" s="17" t="s">
        <v>28</v>
      </c>
      <c r="R1744" s="6" t="s">
        <v>28</v>
      </c>
    </row>
    <row r="1745" ht="15.75" customHeight="1">
      <c r="A1745" s="15" t="s">
        <v>863</v>
      </c>
      <c r="B1745" s="15" t="s">
        <v>1047</v>
      </c>
      <c r="C1745" s="15" t="s">
        <v>1048</v>
      </c>
      <c r="D1745" s="6">
        <v>1.0</v>
      </c>
      <c r="E1745" s="6">
        <v>1.0</v>
      </c>
      <c r="F1745" s="15"/>
      <c r="G1745" s="7">
        <v>42095.0</v>
      </c>
      <c r="H1745" s="8">
        <v>0.3680555555555556</v>
      </c>
      <c r="I1745" s="16">
        <v>42095.368055555555</v>
      </c>
      <c r="J1745" s="17" t="s">
        <v>28</v>
      </c>
      <c r="K1745" s="17" t="s">
        <v>28</v>
      </c>
      <c r="L1745" s="18" t="s">
        <v>28</v>
      </c>
      <c r="M1745" s="18" t="s">
        <v>28</v>
      </c>
      <c r="N1745" s="10" t="s">
        <v>28</v>
      </c>
      <c r="O1745" s="17" t="s">
        <v>28</v>
      </c>
      <c r="P1745" s="17" t="s">
        <v>28</v>
      </c>
      <c r="R1745" s="6" t="s">
        <v>28</v>
      </c>
    </row>
    <row r="1746" ht="15.75" customHeight="1">
      <c r="A1746" s="15" t="s">
        <v>863</v>
      </c>
      <c r="B1746" s="15" t="s">
        <v>1047</v>
      </c>
      <c r="C1746" s="15" t="s">
        <v>1048</v>
      </c>
      <c r="D1746" s="6">
        <v>1.0</v>
      </c>
      <c r="E1746" s="6">
        <v>1.0</v>
      </c>
      <c r="F1746" s="15"/>
      <c r="G1746" s="7">
        <v>42095.0</v>
      </c>
      <c r="H1746" s="8">
        <v>0.37152777777777773</v>
      </c>
      <c r="I1746" s="16">
        <v>42095.37152777778</v>
      </c>
      <c r="J1746" s="17" t="s">
        <v>28</v>
      </c>
      <c r="K1746" s="17" t="s">
        <v>28</v>
      </c>
      <c r="L1746" s="18" t="s">
        <v>28</v>
      </c>
      <c r="M1746" s="18" t="s">
        <v>28</v>
      </c>
      <c r="N1746" s="10" t="s">
        <v>28</v>
      </c>
      <c r="O1746" s="17" t="s">
        <v>28</v>
      </c>
      <c r="P1746" s="17" t="s">
        <v>28</v>
      </c>
      <c r="R1746" s="6" t="s">
        <v>28</v>
      </c>
    </row>
    <row r="1747" ht="15.75" customHeight="1">
      <c r="A1747" s="15" t="s">
        <v>863</v>
      </c>
      <c r="B1747" s="15" t="s">
        <v>1047</v>
      </c>
      <c r="C1747" s="15" t="s">
        <v>1048</v>
      </c>
      <c r="D1747" s="6">
        <v>1.0</v>
      </c>
      <c r="E1747" s="6">
        <v>1.0</v>
      </c>
      <c r="F1747" s="15"/>
      <c r="G1747" s="7">
        <v>42095.0</v>
      </c>
      <c r="H1747" s="8">
        <v>0.375</v>
      </c>
      <c r="I1747" s="16">
        <v>42095.375</v>
      </c>
      <c r="J1747" s="17">
        <v>7540894.41</v>
      </c>
      <c r="K1747" s="17">
        <v>365578.53</v>
      </c>
      <c r="L1747" s="18">
        <v>7540894.41</v>
      </c>
      <c r="M1747" s="18">
        <v>365578.53</v>
      </c>
      <c r="N1747" s="6" t="s">
        <v>40</v>
      </c>
      <c r="O1747" s="17" t="s">
        <v>42</v>
      </c>
      <c r="P1747" s="17" t="s">
        <v>28</v>
      </c>
      <c r="Q1747" s="6">
        <f>SQRT((L1747-L1731)^2+(M1747-M1731)^2)</f>
        <v>117.5353309</v>
      </c>
      <c r="R1747" s="6">
        <v>0.0</v>
      </c>
    </row>
    <row r="1748" ht="15.75" customHeight="1">
      <c r="A1748" s="15" t="s">
        <v>863</v>
      </c>
      <c r="B1748" s="15" t="s">
        <v>1047</v>
      </c>
      <c r="C1748" s="15" t="s">
        <v>1048</v>
      </c>
      <c r="D1748" s="6">
        <v>1.0</v>
      </c>
      <c r="E1748" s="6">
        <v>1.0</v>
      </c>
      <c r="F1748" s="15"/>
      <c r="G1748" s="7">
        <v>42095.0</v>
      </c>
      <c r="H1748" s="8">
        <v>0.37847222222222227</v>
      </c>
      <c r="I1748" s="16">
        <v>42095.37847222222</v>
      </c>
      <c r="J1748" s="17">
        <v>7540897.6</v>
      </c>
      <c r="K1748" s="17">
        <v>365568.03</v>
      </c>
      <c r="L1748" s="18">
        <v>7540897.6</v>
      </c>
      <c r="M1748" s="18">
        <v>365568.03</v>
      </c>
      <c r="N1748" s="14" t="s">
        <v>40</v>
      </c>
      <c r="O1748" s="17" t="s">
        <v>42</v>
      </c>
      <c r="P1748" s="17" t="s">
        <v>28</v>
      </c>
      <c r="Q1748" s="6">
        <f t="shared" ref="Q1748:Q1769" si="3">SQRT((L1748-L1747)^2+(M1748-M1747)^2)</f>
        <v>10.97388263</v>
      </c>
      <c r="R1748" s="6">
        <v>0.0</v>
      </c>
    </row>
    <row r="1749" ht="15.75" customHeight="1">
      <c r="A1749" s="15" t="s">
        <v>863</v>
      </c>
      <c r="B1749" s="15" t="s">
        <v>1047</v>
      </c>
      <c r="C1749" s="15" t="s">
        <v>1048</v>
      </c>
      <c r="D1749" s="6">
        <v>1.0</v>
      </c>
      <c r="E1749" s="6">
        <v>1.0</v>
      </c>
      <c r="F1749" s="15"/>
      <c r="G1749" s="7">
        <v>42095.0</v>
      </c>
      <c r="H1749" s="8">
        <v>0.3819444444444444</v>
      </c>
      <c r="I1749" s="16">
        <v>42095.381944444445</v>
      </c>
      <c r="J1749" s="17">
        <v>7540914.99</v>
      </c>
      <c r="K1749" s="17">
        <v>365575.02</v>
      </c>
      <c r="L1749" s="18">
        <v>7540914.99</v>
      </c>
      <c r="M1749" s="18">
        <v>365575.02</v>
      </c>
      <c r="N1749" s="14" t="s">
        <v>40</v>
      </c>
      <c r="O1749" s="17" t="s">
        <v>42</v>
      </c>
      <c r="P1749" s="17" t="s">
        <v>28</v>
      </c>
      <c r="Q1749" s="6">
        <f t="shared" si="3"/>
        <v>18.74225707</v>
      </c>
      <c r="R1749" s="6">
        <v>0.0</v>
      </c>
    </row>
    <row r="1750" ht="15.75" customHeight="1">
      <c r="A1750" s="15" t="s">
        <v>863</v>
      </c>
      <c r="B1750" s="15" t="s">
        <v>1047</v>
      </c>
      <c r="C1750" s="15" t="s">
        <v>1048</v>
      </c>
      <c r="D1750" s="6">
        <v>1.0</v>
      </c>
      <c r="E1750" s="6">
        <v>1.0</v>
      </c>
      <c r="F1750" s="15"/>
      <c r="G1750" s="7">
        <v>42095.0</v>
      </c>
      <c r="H1750" s="8">
        <v>0.3854166666666667</v>
      </c>
      <c r="I1750" s="16">
        <v>42095.385416666664</v>
      </c>
      <c r="J1750" s="17">
        <v>7540957.57</v>
      </c>
      <c r="K1750" s="17">
        <v>365552.77</v>
      </c>
      <c r="L1750" s="18">
        <v>7540957.57</v>
      </c>
      <c r="M1750" s="18">
        <v>365552.77</v>
      </c>
      <c r="N1750" s="14" t="s">
        <v>37</v>
      </c>
      <c r="O1750" s="17" t="s">
        <v>31</v>
      </c>
      <c r="P1750" s="17" t="s">
        <v>28</v>
      </c>
      <c r="Q1750" s="6">
        <f t="shared" si="3"/>
        <v>48.04288605</v>
      </c>
      <c r="R1750" s="6">
        <v>0.0</v>
      </c>
    </row>
    <row r="1751" ht="15.75" customHeight="1">
      <c r="A1751" s="15" t="s">
        <v>863</v>
      </c>
      <c r="B1751" s="15" t="s">
        <v>1047</v>
      </c>
      <c r="C1751" s="15" t="s">
        <v>1048</v>
      </c>
      <c r="D1751" s="6">
        <v>1.0</v>
      </c>
      <c r="E1751" s="6">
        <v>1.0</v>
      </c>
      <c r="F1751" s="15"/>
      <c r="G1751" s="7">
        <v>42095.0</v>
      </c>
      <c r="H1751" s="8">
        <v>0.3888888888888889</v>
      </c>
      <c r="I1751" s="16">
        <v>42095.38888888889</v>
      </c>
      <c r="J1751" s="17">
        <v>7540965.43</v>
      </c>
      <c r="K1751" s="17">
        <v>365538.54</v>
      </c>
      <c r="L1751" s="18">
        <v>7540965.43</v>
      </c>
      <c r="M1751" s="18">
        <v>365538.54</v>
      </c>
      <c r="N1751" s="14" t="s">
        <v>60</v>
      </c>
      <c r="O1751" s="17" t="s">
        <v>52</v>
      </c>
      <c r="P1751" s="17" t="s">
        <v>28</v>
      </c>
      <c r="Q1751" s="6">
        <f t="shared" si="3"/>
        <v>16.25646025</v>
      </c>
      <c r="R1751" s="6">
        <v>0.0</v>
      </c>
    </row>
    <row r="1752" ht="15.75" customHeight="1">
      <c r="A1752" s="15" t="s">
        <v>863</v>
      </c>
      <c r="B1752" s="15" t="s">
        <v>1047</v>
      </c>
      <c r="C1752" s="15" t="s">
        <v>1048</v>
      </c>
      <c r="D1752" s="6">
        <v>1.0</v>
      </c>
      <c r="E1752" s="6">
        <v>1.0</v>
      </c>
      <c r="F1752" s="15"/>
      <c r="G1752" s="7">
        <v>42095.0</v>
      </c>
      <c r="H1752" s="8">
        <v>0.3923611111111111</v>
      </c>
      <c r="I1752" s="16">
        <v>42095.39236111111</v>
      </c>
      <c r="J1752" s="17">
        <v>7540964.05</v>
      </c>
      <c r="K1752" s="17">
        <v>365528.1</v>
      </c>
      <c r="L1752" s="18">
        <v>7540964.05</v>
      </c>
      <c r="M1752" s="18">
        <v>365528.1</v>
      </c>
      <c r="N1752" s="14" t="s">
        <v>40</v>
      </c>
      <c r="O1752" s="17" t="s">
        <v>42</v>
      </c>
      <c r="P1752" s="17" t="s">
        <v>28</v>
      </c>
      <c r="Q1752" s="6">
        <f t="shared" si="3"/>
        <v>10.53081193</v>
      </c>
      <c r="R1752" s="6">
        <v>0.0</v>
      </c>
    </row>
    <row r="1753" ht="15.75" customHeight="1">
      <c r="A1753" s="15" t="s">
        <v>863</v>
      </c>
      <c r="B1753" s="15" t="s">
        <v>1047</v>
      </c>
      <c r="C1753" s="15" t="s">
        <v>1048</v>
      </c>
      <c r="D1753" s="6">
        <v>1.0</v>
      </c>
      <c r="E1753" s="6">
        <v>1.0</v>
      </c>
      <c r="F1753" s="15"/>
      <c r="G1753" s="7">
        <v>42095.0</v>
      </c>
      <c r="H1753" s="8">
        <v>0.3958333333333333</v>
      </c>
      <c r="I1753" s="16">
        <v>42095.395833333336</v>
      </c>
      <c r="J1753" s="17">
        <v>7540982.78</v>
      </c>
      <c r="K1753" s="17">
        <v>365516.63</v>
      </c>
      <c r="L1753" s="18">
        <v>7540982.78</v>
      </c>
      <c r="M1753" s="18">
        <v>365516.63</v>
      </c>
      <c r="N1753" s="14" t="s">
        <v>37</v>
      </c>
      <c r="O1753" s="17" t="s">
        <v>31</v>
      </c>
      <c r="P1753" s="17" t="s">
        <v>28</v>
      </c>
      <c r="Q1753" s="6">
        <f t="shared" si="3"/>
        <v>21.96300981</v>
      </c>
      <c r="R1753" s="6">
        <v>0.0</v>
      </c>
    </row>
    <row r="1754" ht="15.75" customHeight="1">
      <c r="A1754" s="15" t="s">
        <v>863</v>
      </c>
      <c r="B1754" s="15" t="s">
        <v>1047</v>
      </c>
      <c r="C1754" s="15" t="s">
        <v>1048</v>
      </c>
      <c r="D1754" s="6">
        <v>1.0</v>
      </c>
      <c r="E1754" s="6">
        <v>1.0</v>
      </c>
      <c r="F1754" s="15"/>
      <c r="G1754" s="7">
        <v>42095.0</v>
      </c>
      <c r="H1754" s="8">
        <v>0.3993055555555556</v>
      </c>
      <c r="I1754" s="16">
        <v>42095.399305555555</v>
      </c>
      <c r="J1754" s="17">
        <v>7541001.89</v>
      </c>
      <c r="K1754" s="17">
        <v>365506.72</v>
      </c>
      <c r="L1754" s="18">
        <v>7541001.89</v>
      </c>
      <c r="M1754" s="18">
        <v>365506.72</v>
      </c>
      <c r="N1754" s="24" t="s">
        <v>56</v>
      </c>
      <c r="O1754" s="17" t="s">
        <v>58</v>
      </c>
      <c r="P1754" s="17" t="s">
        <v>1049</v>
      </c>
      <c r="Q1754" s="6">
        <f t="shared" si="3"/>
        <v>21.52673222</v>
      </c>
      <c r="R1754" s="6">
        <v>0.0</v>
      </c>
    </row>
    <row r="1755" ht="15.75" customHeight="1">
      <c r="A1755" s="15" t="s">
        <v>863</v>
      </c>
      <c r="B1755" s="15" t="s">
        <v>1047</v>
      </c>
      <c r="C1755" s="15" t="s">
        <v>1048</v>
      </c>
      <c r="D1755" s="6">
        <v>1.0</v>
      </c>
      <c r="E1755" s="6">
        <v>1.0</v>
      </c>
      <c r="F1755" s="15"/>
      <c r="G1755" s="7">
        <v>42095.0</v>
      </c>
      <c r="H1755" s="8">
        <v>0.40277777777777773</v>
      </c>
      <c r="I1755" s="16">
        <v>42095.40277777778</v>
      </c>
      <c r="J1755" s="17">
        <v>7541001.89</v>
      </c>
      <c r="K1755" s="17">
        <v>365506.72</v>
      </c>
      <c r="L1755" s="18">
        <v>7541001.89</v>
      </c>
      <c r="M1755" s="18">
        <v>365506.72</v>
      </c>
      <c r="N1755" s="14" t="s">
        <v>37</v>
      </c>
      <c r="O1755" s="17" t="s">
        <v>31</v>
      </c>
      <c r="P1755" s="17" t="s">
        <v>1049</v>
      </c>
      <c r="Q1755" s="6">
        <f t="shared" si="3"/>
        <v>0</v>
      </c>
      <c r="R1755" s="6">
        <v>0.0</v>
      </c>
    </row>
    <row r="1756" ht="15.75" customHeight="1">
      <c r="A1756" s="15" t="s">
        <v>863</v>
      </c>
      <c r="B1756" s="15" t="s">
        <v>1047</v>
      </c>
      <c r="C1756" s="15" t="s">
        <v>1048</v>
      </c>
      <c r="D1756" s="6">
        <v>1.0</v>
      </c>
      <c r="E1756" s="6">
        <v>1.0</v>
      </c>
      <c r="F1756" s="15"/>
      <c r="G1756" s="7">
        <v>42095.0</v>
      </c>
      <c r="H1756" s="8">
        <v>0.40625</v>
      </c>
      <c r="I1756" s="16">
        <v>42095.40625</v>
      </c>
      <c r="J1756" s="17">
        <v>7541023.1</v>
      </c>
      <c r="K1756" s="17">
        <v>365478.56</v>
      </c>
      <c r="L1756" s="18">
        <v>7541023.1</v>
      </c>
      <c r="M1756" s="18">
        <v>365478.56</v>
      </c>
      <c r="N1756" s="14" t="s">
        <v>37</v>
      </c>
      <c r="O1756" s="17" t="s">
        <v>31</v>
      </c>
      <c r="P1756" s="17" t="s">
        <v>28</v>
      </c>
      <c r="Q1756" s="6">
        <f t="shared" si="3"/>
        <v>35.25407352</v>
      </c>
      <c r="R1756" s="6">
        <v>0.0</v>
      </c>
    </row>
    <row r="1757" ht="15.75" customHeight="1">
      <c r="A1757" s="15" t="s">
        <v>863</v>
      </c>
      <c r="B1757" s="15" t="s">
        <v>1047</v>
      </c>
      <c r="C1757" s="15" t="s">
        <v>1048</v>
      </c>
      <c r="D1757" s="6">
        <v>1.0</v>
      </c>
      <c r="E1757" s="6">
        <v>1.0</v>
      </c>
      <c r="F1757" s="15"/>
      <c r="G1757" s="7">
        <v>42095.0</v>
      </c>
      <c r="H1757" s="8">
        <v>0.40972222222222227</v>
      </c>
      <c r="I1757" s="16">
        <v>42095.40972222222</v>
      </c>
      <c r="J1757" s="17">
        <v>7541018.6</v>
      </c>
      <c r="K1757" s="17">
        <v>365475.38</v>
      </c>
      <c r="L1757" s="18">
        <v>7541018.6</v>
      </c>
      <c r="M1757" s="18">
        <v>365475.38</v>
      </c>
      <c r="N1757" s="14" t="s">
        <v>40</v>
      </c>
      <c r="O1757" s="17" t="s">
        <v>42</v>
      </c>
      <c r="P1757" s="17" t="s">
        <v>28</v>
      </c>
      <c r="Q1757" s="6">
        <f t="shared" si="3"/>
        <v>5.510208707</v>
      </c>
      <c r="R1757" s="6">
        <v>0.0</v>
      </c>
    </row>
    <row r="1758" ht="15.75" customHeight="1">
      <c r="A1758" s="15" t="s">
        <v>863</v>
      </c>
      <c r="B1758" s="15" t="s">
        <v>1047</v>
      </c>
      <c r="C1758" s="15" t="s">
        <v>1048</v>
      </c>
      <c r="D1758" s="6">
        <v>1.0</v>
      </c>
      <c r="E1758" s="6">
        <v>1.0</v>
      </c>
      <c r="F1758" s="15"/>
      <c r="G1758" s="7">
        <v>42095.0</v>
      </c>
      <c r="H1758" s="8">
        <v>0.4131944444444444</v>
      </c>
      <c r="I1758" s="16">
        <v>42095.413194444445</v>
      </c>
      <c r="J1758" s="17">
        <v>7541050.85</v>
      </c>
      <c r="K1758" s="17">
        <v>365463.29</v>
      </c>
      <c r="L1758" s="18">
        <v>7541050.85</v>
      </c>
      <c r="M1758" s="18">
        <v>365463.29</v>
      </c>
      <c r="N1758" s="14" t="s">
        <v>37</v>
      </c>
      <c r="O1758" s="17" t="s">
        <v>31</v>
      </c>
      <c r="P1758" s="17" t="s">
        <v>28</v>
      </c>
      <c r="Q1758" s="6">
        <f t="shared" si="3"/>
        <v>34.44169856</v>
      </c>
      <c r="R1758" s="6">
        <v>0.0</v>
      </c>
    </row>
    <row r="1759" ht="15.75" customHeight="1">
      <c r="A1759" s="15" t="s">
        <v>863</v>
      </c>
      <c r="B1759" s="15" t="s">
        <v>1047</v>
      </c>
      <c r="C1759" s="15" t="s">
        <v>1048</v>
      </c>
      <c r="D1759" s="6">
        <v>1.0</v>
      </c>
      <c r="E1759" s="6">
        <v>1.0</v>
      </c>
      <c r="F1759" s="15"/>
      <c r="G1759" s="7">
        <v>42095.0</v>
      </c>
      <c r="H1759" s="8">
        <v>0.4166666666666667</v>
      </c>
      <c r="I1759" s="16">
        <v>42095.416666666664</v>
      </c>
      <c r="J1759" s="17">
        <v>7541082.53</v>
      </c>
      <c r="K1759" s="17">
        <v>365436.31</v>
      </c>
      <c r="L1759" s="18">
        <v>7541082.53</v>
      </c>
      <c r="M1759" s="18">
        <v>365436.31</v>
      </c>
      <c r="N1759" s="14" t="s">
        <v>40</v>
      </c>
      <c r="O1759" s="17" t="s">
        <v>42</v>
      </c>
      <c r="P1759" s="17" t="s">
        <v>28</v>
      </c>
      <c r="Q1759" s="6">
        <f t="shared" si="3"/>
        <v>41.61181082</v>
      </c>
      <c r="R1759" s="6">
        <v>0.0</v>
      </c>
    </row>
    <row r="1760" ht="15.75" customHeight="1">
      <c r="A1760" s="15" t="s">
        <v>863</v>
      </c>
      <c r="B1760" s="15" t="s">
        <v>1047</v>
      </c>
      <c r="C1760" s="15" t="s">
        <v>1048</v>
      </c>
      <c r="D1760" s="6">
        <v>1.0</v>
      </c>
      <c r="E1760" s="6">
        <v>1.0</v>
      </c>
      <c r="F1760" s="15"/>
      <c r="G1760" s="7">
        <v>42095.0</v>
      </c>
      <c r="H1760" s="8">
        <v>0.4201388888888889</v>
      </c>
      <c r="I1760" s="16">
        <v>42095.42013888889</v>
      </c>
      <c r="J1760" s="17">
        <v>7541164.21</v>
      </c>
      <c r="K1760" s="17">
        <v>365442.56</v>
      </c>
      <c r="L1760" s="18">
        <v>7541164.21</v>
      </c>
      <c r="M1760" s="18">
        <v>365442.56</v>
      </c>
      <c r="N1760" s="14" t="s">
        <v>37</v>
      </c>
      <c r="O1760" s="17" t="s">
        <v>31</v>
      </c>
      <c r="P1760" s="17" t="s">
        <v>1050</v>
      </c>
      <c r="Q1760" s="6">
        <f t="shared" si="3"/>
        <v>81.91877013</v>
      </c>
      <c r="R1760" s="6">
        <v>0.0</v>
      </c>
    </row>
    <row r="1761" ht="15.75" customHeight="1">
      <c r="A1761" s="15" t="s">
        <v>863</v>
      </c>
      <c r="B1761" s="15" t="s">
        <v>1047</v>
      </c>
      <c r="C1761" s="15" t="s">
        <v>1048</v>
      </c>
      <c r="D1761" s="6">
        <v>1.0</v>
      </c>
      <c r="E1761" s="6">
        <v>1.0</v>
      </c>
      <c r="F1761" s="15"/>
      <c r="G1761" s="7">
        <v>42095.0</v>
      </c>
      <c r="H1761" s="8">
        <v>0.4236111111111111</v>
      </c>
      <c r="I1761" s="16">
        <v>42095.42361111111</v>
      </c>
      <c r="J1761" s="17">
        <v>7541164.21</v>
      </c>
      <c r="K1761" s="17">
        <v>365442.56</v>
      </c>
      <c r="L1761" s="18">
        <v>7541164.21</v>
      </c>
      <c r="M1761" s="18">
        <v>365442.56</v>
      </c>
      <c r="N1761" s="24" t="s">
        <v>56</v>
      </c>
      <c r="O1761" s="17" t="s">
        <v>58</v>
      </c>
      <c r="P1761" s="17" t="s">
        <v>1050</v>
      </c>
      <c r="Q1761" s="6">
        <f t="shared" si="3"/>
        <v>0</v>
      </c>
      <c r="R1761" s="6">
        <v>0.0</v>
      </c>
    </row>
    <row r="1762" ht="15.75" customHeight="1">
      <c r="A1762" s="15" t="s">
        <v>863</v>
      </c>
      <c r="B1762" s="15" t="s">
        <v>1047</v>
      </c>
      <c r="C1762" s="15" t="s">
        <v>1048</v>
      </c>
      <c r="D1762" s="6">
        <v>1.0</v>
      </c>
      <c r="E1762" s="6">
        <v>1.0</v>
      </c>
      <c r="F1762" s="15"/>
      <c r="G1762" s="7">
        <v>42095.0</v>
      </c>
      <c r="H1762" s="8">
        <v>0.4270833333333333</v>
      </c>
      <c r="I1762" s="16">
        <v>42095.427083333336</v>
      </c>
      <c r="J1762" s="17">
        <v>7541191.4</v>
      </c>
      <c r="K1762" s="17">
        <v>365446.39</v>
      </c>
      <c r="L1762" s="18">
        <v>7541191.4</v>
      </c>
      <c r="M1762" s="18">
        <v>365446.39</v>
      </c>
      <c r="N1762" s="14" t="s">
        <v>37</v>
      </c>
      <c r="O1762" s="17" t="s">
        <v>31</v>
      </c>
      <c r="P1762" s="17" t="s">
        <v>28</v>
      </c>
      <c r="Q1762" s="6">
        <f t="shared" si="3"/>
        <v>27.45842312</v>
      </c>
      <c r="R1762" s="6">
        <v>0.0</v>
      </c>
    </row>
    <row r="1763" ht="15.75" customHeight="1">
      <c r="A1763" s="15" t="s">
        <v>863</v>
      </c>
      <c r="B1763" s="15" t="s">
        <v>1047</v>
      </c>
      <c r="C1763" s="15" t="s">
        <v>1048</v>
      </c>
      <c r="D1763" s="6">
        <v>1.0</v>
      </c>
      <c r="E1763" s="6">
        <v>1.0</v>
      </c>
      <c r="F1763" s="15"/>
      <c r="G1763" s="7">
        <v>42095.0</v>
      </c>
      <c r="H1763" s="8">
        <v>0.4305555555555556</v>
      </c>
      <c r="I1763" s="16">
        <v>42095.430555555555</v>
      </c>
      <c r="J1763" s="17">
        <v>7541210.56</v>
      </c>
      <c r="K1763" s="17">
        <v>365427.39</v>
      </c>
      <c r="L1763" s="18">
        <v>7541210.56</v>
      </c>
      <c r="M1763" s="18">
        <v>365427.39</v>
      </c>
      <c r="N1763" s="14" t="s">
        <v>40</v>
      </c>
      <c r="O1763" s="17" t="s">
        <v>42</v>
      </c>
      <c r="P1763" s="17" t="s">
        <v>28</v>
      </c>
      <c r="Q1763" s="6">
        <f t="shared" si="3"/>
        <v>26.98343195</v>
      </c>
      <c r="R1763" s="6">
        <v>0.0</v>
      </c>
    </row>
    <row r="1764" ht="15.75" customHeight="1">
      <c r="A1764" s="15" t="s">
        <v>863</v>
      </c>
      <c r="B1764" s="15" t="s">
        <v>1047</v>
      </c>
      <c r="C1764" s="15" t="s">
        <v>1048</v>
      </c>
      <c r="D1764" s="6">
        <v>1.0</v>
      </c>
      <c r="E1764" s="6">
        <v>1.0</v>
      </c>
      <c r="F1764" s="15"/>
      <c r="G1764" s="7">
        <v>42095.0</v>
      </c>
      <c r="H1764" s="8">
        <v>0.43402777777777773</v>
      </c>
      <c r="I1764" s="16">
        <v>42095.43402777778</v>
      </c>
      <c r="J1764" s="17">
        <v>7541212.02</v>
      </c>
      <c r="K1764" s="17">
        <v>365424.02</v>
      </c>
      <c r="L1764" s="18">
        <v>7541212.02</v>
      </c>
      <c r="M1764" s="18">
        <v>365424.02</v>
      </c>
      <c r="N1764" s="14" t="s">
        <v>40</v>
      </c>
      <c r="O1764" s="17" t="s">
        <v>42</v>
      </c>
      <c r="P1764" s="17" t="s">
        <v>28</v>
      </c>
      <c r="Q1764" s="6">
        <f t="shared" si="3"/>
        <v>3.672669329</v>
      </c>
      <c r="R1764" s="6">
        <v>0.0</v>
      </c>
    </row>
    <row r="1765" ht="15.75" customHeight="1">
      <c r="A1765" s="15" t="s">
        <v>863</v>
      </c>
      <c r="B1765" s="15" t="s">
        <v>1047</v>
      </c>
      <c r="C1765" s="15" t="s">
        <v>1048</v>
      </c>
      <c r="D1765" s="6">
        <v>1.0</v>
      </c>
      <c r="E1765" s="6">
        <v>1.0</v>
      </c>
      <c r="F1765" s="15"/>
      <c r="G1765" s="7">
        <v>42095.0</v>
      </c>
      <c r="H1765" s="8">
        <v>0.4375</v>
      </c>
      <c r="I1765" s="16">
        <v>42095.4375</v>
      </c>
      <c r="J1765" s="17">
        <v>7541228.45</v>
      </c>
      <c r="K1765" s="17">
        <v>365390.91</v>
      </c>
      <c r="L1765" s="18">
        <v>7541228.45</v>
      </c>
      <c r="M1765" s="18">
        <v>365390.91</v>
      </c>
      <c r="N1765" s="24" t="s">
        <v>56</v>
      </c>
      <c r="O1765" s="17" t="s">
        <v>58</v>
      </c>
      <c r="P1765" s="17" t="s">
        <v>1051</v>
      </c>
      <c r="Q1765" s="6">
        <f t="shared" si="3"/>
        <v>36.96237276</v>
      </c>
      <c r="R1765" s="6">
        <v>0.0</v>
      </c>
    </row>
    <row r="1766" ht="15.75" customHeight="1">
      <c r="A1766" s="15" t="s">
        <v>863</v>
      </c>
      <c r="B1766" s="15" t="s">
        <v>1047</v>
      </c>
      <c r="C1766" s="15" t="s">
        <v>1048</v>
      </c>
      <c r="D1766" s="6">
        <v>1.0</v>
      </c>
      <c r="E1766" s="6">
        <v>1.0</v>
      </c>
      <c r="F1766" s="15"/>
      <c r="G1766" s="7">
        <v>42095.0</v>
      </c>
      <c r="H1766" s="8">
        <v>0.44097222222222227</v>
      </c>
      <c r="I1766" s="16">
        <v>42095.44097222222</v>
      </c>
      <c r="J1766" s="17">
        <v>7541237.26</v>
      </c>
      <c r="K1766" s="17">
        <v>365389.57</v>
      </c>
      <c r="L1766" s="18">
        <v>7541237.26</v>
      </c>
      <c r="M1766" s="18">
        <v>365389.57</v>
      </c>
      <c r="N1766" s="24" t="s">
        <v>56</v>
      </c>
      <c r="O1766" s="17" t="s">
        <v>58</v>
      </c>
      <c r="P1766" s="17" t="s">
        <v>1052</v>
      </c>
      <c r="Q1766" s="6">
        <f t="shared" si="3"/>
        <v>8.911324256</v>
      </c>
      <c r="R1766" s="6">
        <v>0.0</v>
      </c>
    </row>
    <row r="1767" ht="15.75" customHeight="1">
      <c r="A1767" s="15" t="s">
        <v>863</v>
      </c>
      <c r="B1767" s="15" t="s">
        <v>1047</v>
      </c>
      <c r="C1767" s="15" t="s">
        <v>1048</v>
      </c>
      <c r="D1767" s="6">
        <v>1.0</v>
      </c>
      <c r="E1767" s="6">
        <v>1.0</v>
      </c>
      <c r="F1767" s="15"/>
      <c r="G1767" s="7">
        <v>42095.0</v>
      </c>
      <c r="H1767" s="8">
        <v>0.4444444444444444</v>
      </c>
      <c r="I1767" s="16">
        <v>42095.444444444445</v>
      </c>
      <c r="J1767" s="17">
        <v>7541237.26</v>
      </c>
      <c r="K1767" s="17">
        <v>365389.57</v>
      </c>
      <c r="L1767" s="18">
        <v>7541237.26</v>
      </c>
      <c r="M1767" s="18">
        <v>365389.57</v>
      </c>
      <c r="N1767" s="24" t="s">
        <v>56</v>
      </c>
      <c r="O1767" s="17" t="s">
        <v>58</v>
      </c>
      <c r="P1767" s="17" t="s">
        <v>1052</v>
      </c>
      <c r="Q1767" s="6">
        <f t="shared" si="3"/>
        <v>0</v>
      </c>
      <c r="R1767" s="6">
        <v>0.0</v>
      </c>
    </row>
    <row r="1768" ht="15.75" customHeight="1">
      <c r="A1768" s="15" t="s">
        <v>863</v>
      </c>
      <c r="B1768" s="15" t="s">
        <v>1047</v>
      </c>
      <c r="C1768" s="15" t="s">
        <v>1048</v>
      </c>
      <c r="D1768" s="6">
        <v>1.0</v>
      </c>
      <c r="E1768" s="6">
        <v>1.0</v>
      </c>
      <c r="F1768" s="15"/>
      <c r="G1768" s="7">
        <v>42095.0</v>
      </c>
      <c r="H1768" s="8">
        <v>0.4479166666666667</v>
      </c>
      <c r="I1768" s="16">
        <v>42095.447916666664</v>
      </c>
      <c r="J1768" s="17">
        <v>7541242.13</v>
      </c>
      <c r="K1768" s="17">
        <v>365349.11</v>
      </c>
      <c r="L1768" s="18">
        <v>7541242.13</v>
      </c>
      <c r="M1768" s="18">
        <v>365349.11</v>
      </c>
      <c r="N1768" s="24" t="s">
        <v>56</v>
      </c>
      <c r="O1768" s="17" t="s">
        <v>58</v>
      </c>
      <c r="P1768" s="17" t="s">
        <v>1053</v>
      </c>
      <c r="Q1768" s="6">
        <f t="shared" si="3"/>
        <v>40.75203676</v>
      </c>
      <c r="R1768" s="6">
        <v>0.0</v>
      </c>
    </row>
    <row r="1769" ht="15.75" customHeight="1">
      <c r="A1769" s="15" t="s">
        <v>863</v>
      </c>
      <c r="B1769" s="15" t="s">
        <v>1047</v>
      </c>
      <c r="C1769" s="15" t="s">
        <v>1048</v>
      </c>
      <c r="D1769" s="6">
        <v>1.0</v>
      </c>
      <c r="E1769" s="6">
        <v>1.0</v>
      </c>
      <c r="F1769" s="15"/>
      <c r="G1769" s="7">
        <v>42095.0</v>
      </c>
      <c r="H1769" s="8">
        <v>0.4513888888888889</v>
      </c>
      <c r="I1769" s="16">
        <v>42095.45138888889</v>
      </c>
      <c r="J1769" s="17">
        <v>7541240.34</v>
      </c>
      <c r="K1769" s="17">
        <v>365338.89</v>
      </c>
      <c r="L1769" s="18">
        <v>7541240.34</v>
      </c>
      <c r="M1769" s="18">
        <v>365338.89</v>
      </c>
      <c r="N1769" s="14" t="s">
        <v>37</v>
      </c>
      <c r="O1769" s="17" t="s">
        <v>31</v>
      </c>
      <c r="P1769" s="17" t="s">
        <v>28</v>
      </c>
      <c r="Q1769" s="6">
        <f t="shared" si="3"/>
        <v>10.37557227</v>
      </c>
      <c r="R1769" s="6">
        <v>0.0</v>
      </c>
    </row>
    <row r="1770" ht="15.75" customHeight="1">
      <c r="A1770" s="15" t="s">
        <v>863</v>
      </c>
      <c r="B1770" s="15" t="s">
        <v>1047</v>
      </c>
      <c r="C1770" s="15" t="s">
        <v>1048</v>
      </c>
      <c r="D1770" s="6">
        <v>1.0</v>
      </c>
      <c r="E1770" s="6">
        <v>1.0</v>
      </c>
      <c r="F1770" s="15"/>
      <c r="G1770" s="7">
        <v>42095.0</v>
      </c>
      <c r="H1770" s="8">
        <v>0.4548611111111111</v>
      </c>
      <c r="I1770" s="16">
        <v>42095.45486111111</v>
      </c>
      <c r="J1770" s="17" t="s">
        <v>28</v>
      </c>
      <c r="K1770" s="17" t="s">
        <v>28</v>
      </c>
      <c r="L1770" s="18" t="s">
        <v>28</v>
      </c>
      <c r="M1770" s="18" t="s">
        <v>28</v>
      </c>
      <c r="N1770" s="10" t="s">
        <v>28</v>
      </c>
      <c r="O1770" s="17" t="s">
        <v>28</v>
      </c>
      <c r="P1770" s="17" t="s">
        <v>28</v>
      </c>
      <c r="R1770" s="6" t="s">
        <v>28</v>
      </c>
    </row>
    <row r="1771" ht="15.75" customHeight="1">
      <c r="A1771" s="15" t="s">
        <v>863</v>
      </c>
      <c r="B1771" s="15" t="s">
        <v>1047</v>
      </c>
      <c r="C1771" s="15" t="s">
        <v>1048</v>
      </c>
      <c r="D1771" s="6">
        <v>1.0</v>
      </c>
      <c r="E1771" s="6">
        <v>1.0</v>
      </c>
      <c r="F1771" s="15"/>
      <c r="G1771" s="7">
        <v>42095.0</v>
      </c>
      <c r="H1771" s="8">
        <v>0.4583333333333333</v>
      </c>
      <c r="I1771" s="16">
        <v>42095.458333333336</v>
      </c>
      <c r="J1771" s="17" t="s">
        <v>28</v>
      </c>
      <c r="K1771" s="17" t="s">
        <v>28</v>
      </c>
      <c r="L1771" s="18" t="s">
        <v>28</v>
      </c>
      <c r="M1771" s="18" t="s">
        <v>28</v>
      </c>
      <c r="N1771" s="10" t="s">
        <v>28</v>
      </c>
      <c r="O1771" s="17" t="s">
        <v>28</v>
      </c>
      <c r="P1771" s="17" t="s">
        <v>28</v>
      </c>
      <c r="R1771" s="6" t="s">
        <v>28</v>
      </c>
    </row>
    <row r="1772" ht="15.75" customHeight="1">
      <c r="A1772" s="15" t="s">
        <v>863</v>
      </c>
      <c r="B1772" s="15" t="s">
        <v>1047</v>
      </c>
      <c r="C1772" s="15" t="s">
        <v>1048</v>
      </c>
      <c r="D1772" s="6">
        <v>1.0</v>
      </c>
      <c r="E1772" s="6">
        <v>1.0</v>
      </c>
      <c r="F1772" s="15"/>
      <c r="G1772" s="7">
        <v>42095.0</v>
      </c>
      <c r="H1772" s="8">
        <v>0.4618055555555556</v>
      </c>
      <c r="I1772" s="16">
        <v>42095.461805555555</v>
      </c>
      <c r="J1772" s="17" t="s">
        <v>28</v>
      </c>
      <c r="K1772" s="17" t="s">
        <v>28</v>
      </c>
      <c r="L1772" s="18" t="s">
        <v>28</v>
      </c>
      <c r="M1772" s="18" t="s">
        <v>28</v>
      </c>
      <c r="N1772" s="10" t="s">
        <v>28</v>
      </c>
      <c r="O1772" s="17" t="s">
        <v>28</v>
      </c>
      <c r="P1772" s="17" t="s">
        <v>28</v>
      </c>
      <c r="R1772" s="6" t="s">
        <v>28</v>
      </c>
    </row>
    <row r="1773" ht="15.75" customHeight="1">
      <c r="A1773" s="15" t="s">
        <v>863</v>
      </c>
      <c r="B1773" s="15" t="s">
        <v>1047</v>
      </c>
      <c r="C1773" s="15" t="s">
        <v>1048</v>
      </c>
      <c r="D1773" s="6">
        <v>1.0</v>
      </c>
      <c r="E1773" s="6">
        <v>1.0</v>
      </c>
      <c r="F1773" s="15"/>
      <c r="G1773" s="7">
        <v>42095.0</v>
      </c>
      <c r="H1773" s="8">
        <v>0.46527777777777773</v>
      </c>
      <c r="I1773" s="16">
        <v>42095.46527777778</v>
      </c>
      <c r="J1773" s="17" t="s">
        <v>28</v>
      </c>
      <c r="K1773" s="17" t="s">
        <v>28</v>
      </c>
      <c r="L1773" s="18" t="s">
        <v>28</v>
      </c>
      <c r="M1773" s="18" t="s">
        <v>28</v>
      </c>
      <c r="N1773" s="10" t="s">
        <v>28</v>
      </c>
      <c r="O1773" s="17" t="s">
        <v>28</v>
      </c>
      <c r="P1773" s="17" t="s">
        <v>28</v>
      </c>
      <c r="R1773" s="6" t="s">
        <v>28</v>
      </c>
    </row>
    <row r="1774" ht="15.75" customHeight="1">
      <c r="A1774" s="15" t="s">
        <v>863</v>
      </c>
      <c r="B1774" s="15" t="s">
        <v>1047</v>
      </c>
      <c r="C1774" s="15" t="s">
        <v>1048</v>
      </c>
      <c r="D1774" s="6">
        <v>1.0</v>
      </c>
      <c r="E1774" s="6">
        <v>1.0</v>
      </c>
      <c r="F1774" s="15"/>
      <c r="G1774" s="7">
        <v>42095.0</v>
      </c>
      <c r="H1774" s="8">
        <v>0.46875</v>
      </c>
      <c r="I1774" s="16">
        <v>42095.46875</v>
      </c>
      <c r="J1774" s="17" t="s">
        <v>28</v>
      </c>
      <c r="K1774" s="17" t="s">
        <v>28</v>
      </c>
      <c r="L1774" s="18" t="s">
        <v>28</v>
      </c>
      <c r="M1774" s="18" t="s">
        <v>28</v>
      </c>
      <c r="N1774" s="10" t="s">
        <v>28</v>
      </c>
      <c r="O1774" s="17" t="s">
        <v>28</v>
      </c>
      <c r="P1774" s="17" t="s">
        <v>28</v>
      </c>
      <c r="R1774" s="6" t="s">
        <v>28</v>
      </c>
    </row>
    <row r="1775" ht="15.75" customHeight="1">
      <c r="A1775" s="15" t="s">
        <v>863</v>
      </c>
      <c r="B1775" s="15" t="s">
        <v>1047</v>
      </c>
      <c r="C1775" s="15" t="s">
        <v>1048</v>
      </c>
      <c r="D1775" s="6">
        <v>1.0</v>
      </c>
      <c r="E1775" s="6">
        <v>1.0</v>
      </c>
      <c r="F1775" s="15"/>
      <c r="G1775" s="7">
        <v>42095.0</v>
      </c>
      <c r="H1775" s="8">
        <v>0.47222222222222227</v>
      </c>
      <c r="I1775" s="16">
        <v>42095.47222222222</v>
      </c>
      <c r="J1775" s="17" t="s">
        <v>28</v>
      </c>
      <c r="K1775" s="17" t="s">
        <v>28</v>
      </c>
      <c r="L1775" s="18" t="s">
        <v>28</v>
      </c>
      <c r="M1775" s="18" t="s">
        <v>28</v>
      </c>
      <c r="N1775" s="10" t="s">
        <v>28</v>
      </c>
      <c r="O1775" s="17" t="s">
        <v>28</v>
      </c>
      <c r="P1775" s="17" t="s">
        <v>28</v>
      </c>
      <c r="R1775" s="6" t="s">
        <v>28</v>
      </c>
    </row>
    <row r="1776" ht="15.75" customHeight="1">
      <c r="A1776" s="15" t="s">
        <v>863</v>
      </c>
      <c r="B1776" s="15" t="s">
        <v>1047</v>
      </c>
      <c r="C1776" s="15" t="s">
        <v>1048</v>
      </c>
      <c r="D1776" s="6">
        <v>1.0</v>
      </c>
      <c r="E1776" s="6">
        <v>1.0</v>
      </c>
      <c r="F1776" s="15"/>
      <c r="G1776" s="7">
        <v>42095.0</v>
      </c>
      <c r="H1776" s="8">
        <v>0.4756944444444444</v>
      </c>
      <c r="I1776" s="16">
        <v>42095.475694444445</v>
      </c>
      <c r="J1776" s="17" t="s">
        <v>28</v>
      </c>
      <c r="K1776" s="17" t="s">
        <v>28</v>
      </c>
      <c r="L1776" s="18" t="s">
        <v>28</v>
      </c>
      <c r="M1776" s="18" t="s">
        <v>28</v>
      </c>
      <c r="N1776" s="10" t="s">
        <v>28</v>
      </c>
      <c r="O1776" s="17" t="s">
        <v>28</v>
      </c>
      <c r="P1776" s="17" t="s">
        <v>28</v>
      </c>
      <c r="R1776" s="6" t="s">
        <v>28</v>
      </c>
    </row>
    <row r="1777" ht="15.75" customHeight="1">
      <c r="A1777" s="15" t="s">
        <v>863</v>
      </c>
      <c r="B1777" s="15" t="s">
        <v>1047</v>
      </c>
      <c r="C1777" s="15" t="s">
        <v>1048</v>
      </c>
      <c r="D1777" s="6">
        <v>1.0</v>
      </c>
      <c r="E1777" s="6">
        <v>1.0</v>
      </c>
      <c r="F1777" s="15"/>
      <c r="G1777" s="7">
        <v>42095.0</v>
      </c>
      <c r="H1777" s="8">
        <v>0.4791666666666667</v>
      </c>
      <c r="I1777" s="16">
        <v>42095.479166666664</v>
      </c>
      <c r="J1777" s="17">
        <v>7541306.07</v>
      </c>
      <c r="K1777" s="17">
        <v>365234.75</v>
      </c>
      <c r="L1777" s="18">
        <v>7541306.07</v>
      </c>
      <c r="M1777" s="18">
        <v>365234.75</v>
      </c>
      <c r="N1777" s="6" t="s">
        <v>56</v>
      </c>
      <c r="O1777" s="17" t="s">
        <v>58</v>
      </c>
      <c r="P1777" s="17" t="s">
        <v>1054</v>
      </c>
      <c r="Q1777" s="6">
        <f>SQRT((L1777-L1769)^2+(M1777-M1769)^2)</f>
        <v>123.148579</v>
      </c>
      <c r="R1777" s="6">
        <v>0.0</v>
      </c>
    </row>
    <row r="1778" ht="15.75" customHeight="1">
      <c r="A1778" s="15" t="s">
        <v>863</v>
      </c>
      <c r="B1778" s="15" t="s">
        <v>1047</v>
      </c>
      <c r="C1778" s="15" t="s">
        <v>1048</v>
      </c>
      <c r="D1778" s="6">
        <v>1.0</v>
      </c>
      <c r="E1778" s="6">
        <v>1.0</v>
      </c>
      <c r="F1778" s="15"/>
      <c r="G1778" s="7">
        <v>42095.0</v>
      </c>
      <c r="H1778" s="8">
        <v>0.4826388888888889</v>
      </c>
      <c r="I1778" s="16">
        <v>42095.48263888889</v>
      </c>
      <c r="J1778" s="17">
        <v>7541306.07</v>
      </c>
      <c r="K1778" s="17">
        <v>365234.75</v>
      </c>
      <c r="L1778" s="18">
        <v>7541306.07</v>
      </c>
      <c r="M1778" s="18">
        <v>365234.75</v>
      </c>
      <c r="N1778" s="24" t="s">
        <v>56</v>
      </c>
      <c r="O1778" s="17" t="s">
        <v>58</v>
      </c>
      <c r="P1778" s="17" t="s">
        <v>1054</v>
      </c>
      <c r="Q1778" s="6">
        <f t="shared" ref="Q1778:Q1860" si="4">SQRT((L1778-L1777)^2+(M1778-M1777)^2)</f>
        <v>0</v>
      </c>
      <c r="R1778" s="6">
        <v>0.0</v>
      </c>
    </row>
    <row r="1779" ht="15.75" customHeight="1">
      <c r="A1779" s="15" t="s">
        <v>863</v>
      </c>
      <c r="B1779" s="15" t="s">
        <v>1047</v>
      </c>
      <c r="C1779" s="15" t="s">
        <v>1048</v>
      </c>
      <c r="D1779" s="6">
        <v>1.0</v>
      </c>
      <c r="E1779" s="6">
        <v>1.0</v>
      </c>
      <c r="F1779" s="15"/>
      <c r="G1779" s="7">
        <v>42095.0</v>
      </c>
      <c r="H1779" s="8">
        <v>0.4861111111111111</v>
      </c>
      <c r="I1779" s="16">
        <v>42095.48611111111</v>
      </c>
      <c r="J1779" s="17">
        <v>7541306.86</v>
      </c>
      <c r="K1779" s="17">
        <v>365223.02</v>
      </c>
      <c r="L1779" s="18">
        <v>7541306.86</v>
      </c>
      <c r="M1779" s="18">
        <v>365223.02</v>
      </c>
      <c r="N1779" s="14" t="s">
        <v>37</v>
      </c>
      <c r="O1779" s="17" t="s">
        <v>31</v>
      </c>
      <c r="P1779" s="17" t="s">
        <v>28</v>
      </c>
      <c r="Q1779" s="6">
        <f t="shared" si="4"/>
        <v>11.75657263</v>
      </c>
      <c r="R1779" s="6">
        <v>0.0</v>
      </c>
    </row>
    <row r="1780" ht="15.75" customHeight="1">
      <c r="A1780" s="15" t="s">
        <v>863</v>
      </c>
      <c r="B1780" s="15" t="s">
        <v>1047</v>
      </c>
      <c r="C1780" s="15" t="s">
        <v>1048</v>
      </c>
      <c r="D1780" s="6">
        <v>1.0</v>
      </c>
      <c r="E1780" s="6">
        <v>1.0</v>
      </c>
      <c r="F1780" s="15"/>
      <c r="G1780" s="7">
        <v>42095.0</v>
      </c>
      <c r="H1780" s="8">
        <v>0.4895833333333333</v>
      </c>
      <c r="I1780" s="16">
        <v>42095.489583333336</v>
      </c>
      <c r="J1780" s="17">
        <v>7541308.78</v>
      </c>
      <c r="K1780" s="17">
        <v>365189.69</v>
      </c>
      <c r="L1780" s="18">
        <v>7541308.78</v>
      </c>
      <c r="M1780" s="18">
        <v>365189.69</v>
      </c>
      <c r="N1780" s="23" t="s">
        <v>56</v>
      </c>
      <c r="O1780" s="17" t="s">
        <v>58</v>
      </c>
      <c r="P1780" s="17" t="s">
        <v>1055</v>
      </c>
      <c r="Q1780" s="6">
        <f t="shared" si="4"/>
        <v>33.38525573</v>
      </c>
      <c r="R1780" s="6">
        <v>0.0</v>
      </c>
    </row>
    <row r="1781" ht="15.75" customHeight="1">
      <c r="A1781" s="15" t="s">
        <v>863</v>
      </c>
      <c r="B1781" s="15" t="s">
        <v>1047</v>
      </c>
      <c r="C1781" s="15" t="s">
        <v>1048</v>
      </c>
      <c r="D1781" s="6">
        <v>1.0</v>
      </c>
      <c r="E1781" s="6">
        <v>1.0</v>
      </c>
      <c r="F1781" s="15"/>
      <c r="G1781" s="7">
        <v>42095.0</v>
      </c>
      <c r="H1781" s="8">
        <v>0.4930555555555556</v>
      </c>
      <c r="I1781" s="16">
        <v>42095.493055555555</v>
      </c>
      <c r="J1781" s="17">
        <v>7541306.78</v>
      </c>
      <c r="K1781" s="17">
        <v>365174.61</v>
      </c>
      <c r="L1781" s="18">
        <v>7541306.78</v>
      </c>
      <c r="M1781" s="18">
        <v>365174.61</v>
      </c>
      <c r="N1781" s="14" t="s">
        <v>60</v>
      </c>
      <c r="O1781" s="17" t="s">
        <v>52</v>
      </c>
      <c r="P1781" s="17" t="s">
        <v>28</v>
      </c>
      <c r="Q1781" s="6">
        <f t="shared" si="4"/>
        <v>15.21204786</v>
      </c>
      <c r="R1781" s="6">
        <v>0.0</v>
      </c>
    </row>
    <row r="1782" ht="15.75" customHeight="1">
      <c r="A1782" s="15" t="s">
        <v>863</v>
      </c>
      <c r="B1782" s="15" t="s">
        <v>1047</v>
      </c>
      <c r="C1782" s="15" t="s">
        <v>1048</v>
      </c>
      <c r="D1782" s="6">
        <v>1.0</v>
      </c>
      <c r="E1782" s="6">
        <v>1.0</v>
      </c>
      <c r="F1782" s="15"/>
      <c r="G1782" s="7">
        <v>42095.0</v>
      </c>
      <c r="H1782" s="8">
        <v>0.49652777777777773</v>
      </c>
      <c r="I1782" s="16">
        <v>42095.49652777778</v>
      </c>
      <c r="J1782" s="17">
        <v>7541303.43</v>
      </c>
      <c r="K1782" s="17">
        <v>365143.66</v>
      </c>
      <c r="L1782" s="18">
        <v>7541303.43</v>
      </c>
      <c r="M1782" s="18">
        <v>365143.66</v>
      </c>
      <c r="N1782" s="14" t="s">
        <v>40</v>
      </c>
      <c r="O1782" s="17" t="s">
        <v>42</v>
      </c>
      <c r="P1782" s="17" t="s">
        <v>28</v>
      </c>
      <c r="Q1782" s="6">
        <f t="shared" si="4"/>
        <v>31.13077256</v>
      </c>
      <c r="R1782" s="6">
        <v>0.0</v>
      </c>
    </row>
    <row r="1783" ht="15.75" customHeight="1">
      <c r="A1783" s="15" t="s">
        <v>863</v>
      </c>
      <c r="B1783" s="15" t="s">
        <v>1047</v>
      </c>
      <c r="C1783" s="15" t="s">
        <v>1048</v>
      </c>
      <c r="D1783" s="6">
        <v>1.0</v>
      </c>
      <c r="E1783" s="6">
        <v>1.0</v>
      </c>
      <c r="F1783" s="15"/>
      <c r="G1783" s="7">
        <v>42095.0</v>
      </c>
      <c r="H1783" s="8">
        <v>0.5</v>
      </c>
      <c r="I1783" s="16">
        <v>42095.5</v>
      </c>
      <c r="J1783" s="17">
        <v>7541326.39</v>
      </c>
      <c r="K1783" s="17">
        <v>365130.78</v>
      </c>
      <c r="L1783" s="18">
        <v>7541326.39</v>
      </c>
      <c r="M1783" s="18">
        <v>365130.78</v>
      </c>
      <c r="N1783" s="23" t="s">
        <v>56</v>
      </c>
      <c r="O1783" s="17" t="s">
        <v>58</v>
      </c>
      <c r="P1783" s="17" t="s">
        <v>1056</v>
      </c>
      <c r="Q1783" s="6">
        <f t="shared" si="4"/>
        <v>26.32595677</v>
      </c>
      <c r="R1783" s="6">
        <v>0.0</v>
      </c>
    </row>
    <row r="1784" ht="15.75" customHeight="1">
      <c r="A1784" s="15" t="s">
        <v>863</v>
      </c>
      <c r="B1784" s="15" t="s">
        <v>1047</v>
      </c>
      <c r="C1784" s="15" t="s">
        <v>1048</v>
      </c>
      <c r="D1784" s="6">
        <v>1.0</v>
      </c>
      <c r="E1784" s="6">
        <v>1.0</v>
      </c>
      <c r="F1784" s="15"/>
      <c r="G1784" s="7">
        <v>42095.0</v>
      </c>
      <c r="H1784" s="8">
        <v>0.5034722222222222</v>
      </c>
      <c r="I1784" s="16">
        <v>42095.50347222222</v>
      </c>
      <c r="J1784" s="17">
        <v>7541315.65</v>
      </c>
      <c r="K1784" s="17">
        <v>365076.83</v>
      </c>
      <c r="L1784" s="18">
        <v>7541315.65</v>
      </c>
      <c r="M1784" s="18">
        <v>365076.83</v>
      </c>
      <c r="N1784" s="23" t="s">
        <v>56</v>
      </c>
      <c r="O1784" s="17" t="s">
        <v>58</v>
      </c>
      <c r="P1784" s="17" t="s">
        <v>1057</v>
      </c>
      <c r="Q1784" s="6">
        <f t="shared" si="4"/>
        <v>55.00863659</v>
      </c>
      <c r="R1784" s="6">
        <v>0.0</v>
      </c>
    </row>
    <row r="1785" ht="15.75" customHeight="1">
      <c r="A1785" s="15" t="s">
        <v>863</v>
      </c>
      <c r="B1785" s="15" t="s">
        <v>1047</v>
      </c>
      <c r="C1785" s="15" t="s">
        <v>1048</v>
      </c>
      <c r="D1785" s="6">
        <v>1.0</v>
      </c>
      <c r="E1785" s="6">
        <v>1.0</v>
      </c>
      <c r="F1785" s="15"/>
      <c r="G1785" s="7">
        <v>42095.0</v>
      </c>
      <c r="H1785" s="8">
        <v>0.5069444444444444</v>
      </c>
      <c r="I1785" s="16">
        <v>42095.506944444445</v>
      </c>
      <c r="J1785" s="17">
        <v>7541320.93</v>
      </c>
      <c r="K1785" s="17">
        <v>365038.84</v>
      </c>
      <c r="L1785" s="18">
        <v>7541320.93</v>
      </c>
      <c r="M1785" s="18">
        <v>365038.84</v>
      </c>
      <c r="N1785" s="14" t="s">
        <v>40</v>
      </c>
      <c r="O1785" s="17" t="s">
        <v>42</v>
      </c>
      <c r="P1785" s="17" t="s">
        <v>28</v>
      </c>
      <c r="Q1785" s="6">
        <f t="shared" si="4"/>
        <v>38.35516263</v>
      </c>
      <c r="R1785" s="6">
        <v>0.0</v>
      </c>
    </row>
    <row r="1786" ht="15.75" customHeight="1">
      <c r="A1786" s="15" t="s">
        <v>863</v>
      </c>
      <c r="B1786" s="15" t="s">
        <v>1047</v>
      </c>
      <c r="C1786" s="15" t="s">
        <v>1048</v>
      </c>
      <c r="D1786" s="6">
        <v>1.0</v>
      </c>
      <c r="E1786" s="6">
        <v>1.0</v>
      </c>
      <c r="F1786" s="15"/>
      <c r="G1786" s="7">
        <v>42095.0</v>
      </c>
      <c r="H1786" s="8">
        <v>0.5104166666666666</v>
      </c>
      <c r="I1786" s="16">
        <v>42095.510416666664</v>
      </c>
      <c r="J1786" s="17">
        <v>7541334.38</v>
      </c>
      <c r="K1786" s="17">
        <v>365005.2</v>
      </c>
      <c r="L1786" s="18">
        <v>7541334.38</v>
      </c>
      <c r="M1786" s="18">
        <v>365005.2</v>
      </c>
      <c r="N1786" s="14" t="s">
        <v>60</v>
      </c>
      <c r="O1786" s="17" t="s">
        <v>52</v>
      </c>
      <c r="P1786" s="17" t="s">
        <v>28</v>
      </c>
      <c r="Q1786" s="6">
        <f t="shared" si="4"/>
        <v>36.22916091</v>
      </c>
      <c r="R1786" s="6">
        <v>0.0</v>
      </c>
    </row>
    <row r="1787" ht="15.75" customHeight="1">
      <c r="A1787" s="15" t="s">
        <v>863</v>
      </c>
      <c r="B1787" s="15" t="s">
        <v>1047</v>
      </c>
      <c r="C1787" s="15" t="s">
        <v>1048</v>
      </c>
      <c r="D1787" s="6">
        <v>1.0</v>
      </c>
      <c r="E1787" s="6">
        <v>1.0</v>
      </c>
      <c r="F1787" s="15"/>
      <c r="G1787" s="7">
        <v>42095.0</v>
      </c>
      <c r="H1787" s="8">
        <v>0.513888888888889</v>
      </c>
      <c r="I1787" s="16">
        <v>42095.51388888889</v>
      </c>
      <c r="J1787" s="17">
        <v>7541336.35</v>
      </c>
      <c r="K1787" s="17">
        <v>365003.4</v>
      </c>
      <c r="L1787" s="18">
        <v>7541336.35</v>
      </c>
      <c r="M1787" s="18">
        <v>365003.4</v>
      </c>
      <c r="N1787" s="14" t="s">
        <v>60</v>
      </c>
      <c r="O1787" s="17" t="s">
        <v>52</v>
      </c>
      <c r="P1787" s="17" t="s">
        <v>28</v>
      </c>
      <c r="Q1787" s="6">
        <f t="shared" si="4"/>
        <v>2.668501452</v>
      </c>
      <c r="R1787" s="6">
        <v>0.0</v>
      </c>
    </row>
    <row r="1788" ht="15.75" customHeight="1">
      <c r="A1788" s="15" t="s">
        <v>863</v>
      </c>
      <c r="B1788" s="15" t="s">
        <v>1047</v>
      </c>
      <c r="C1788" s="15" t="s">
        <v>1048</v>
      </c>
      <c r="D1788" s="6">
        <v>1.0</v>
      </c>
      <c r="E1788" s="6">
        <v>1.0</v>
      </c>
      <c r="F1788" s="15"/>
      <c r="G1788" s="7">
        <v>42095.0</v>
      </c>
      <c r="H1788" s="8">
        <v>0.517361111111111</v>
      </c>
      <c r="I1788" s="16">
        <v>42095.51736111111</v>
      </c>
      <c r="J1788" s="17">
        <v>7541325.67</v>
      </c>
      <c r="K1788" s="17">
        <v>365000.74</v>
      </c>
      <c r="L1788" s="18">
        <v>7541325.67</v>
      </c>
      <c r="M1788" s="18">
        <v>365000.74</v>
      </c>
      <c r="N1788" s="14" t="s">
        <v>37</v>
      </c>
      <c r="O1788" s="17" t="s">
        <v>31</v>
      </c>
      <c r="P1788" s="17" t="s">
        <v>28</v>
      </c>
      <c r="Q1788" s="6">
        <f t="shared" si="4"/>
        <v>11.00627094</v>
      </c>
      <c r="R1788" s="6">
        <v>0.0</v>
      </c>
    </row>
    <row r="1789" ht="15.75" customHeight="1">
      <c r="A1789" s="15" t="s">
        <v>863</v>
      </c>
      <c r="B1789" s="15" t="s">
        <v>1047</v>
      </c>
      <c r="C1789" s="15" t="s">
        <v>1048</v>
      </c>
      <c r="D1789" s="6">
        <v>1.0</v>
      </c>
      <c r="E1789" s="6">
        <v>1.0</v>
      </c>
      <c r="F1789" s="15"/>
      <c r="G1789" s="7">
        <v>42095.0</v>
      </c>
      <c r="H1789" s="8">
        <v>0.5208333333333334</v>
      </c>
      <c r="I1789" s="16">
        <v>42095.520833333336</v>
      </c>
      <c r="J1789" s="17">
        <v>7541295.34</v>
      </c>
      <c r="K1789" s="17">
        <v>364981.49</v>
      </c>
      <c r="L1789" s="18">
        <v>7541295.34</v>
      </c>
      <c r="M1789" s="18">
        <v>364981.49</v>
      </c>
      <c r="N1789" s="14" t="s">
        <v>37</v>
      </c>
      <c r="O1789" s="17" t="s">
        <v>31</v>
      </c>
      <c r="P1789" s="17" t="s">
        <v>28</v>
      </c>
      <c r="Q1789" s="6">
        <f t="shared" si="4"/>
        <v>35.92313182</v>
      </c>
      <c r="R1789" s="6">
        <v>0.0</v>
      </c>
    </row>
    <row r="1790" ht="15.75" customHeight="1">
      <c r="A1790" s="15" t="s">
        <v>863</v>
      </c>
      <c r="B1790" s="15" t="s">
        <v>1047</v>
      </c>
      <c r="C1790" s="15" t="s">
        <v>1048</v>
      </c>
      <c r="D1790" s="6">
        <v>1.0</v>
      </c>
      <c r="E1790" s="6">
        <v>1.0</v>
      </c>
      <c r="F1790" s="15"/>
      <c r="G1790" s="7">
        <v>42095.0</v>
      </c>
      <c r="H1790" s="8">
        <v>0.5243055555555556</v>
      </c>
      <c r="I1790" s="16">
        <v>42095.524305555555</v>
      </c>
      <c r="J1790" s="17">
        <v>7541282.05</v>
      </c>
      <c r="K1790" s="17">
        <v>364941.33</v>
      </c>
      <c r="L1790" s="18">
        <v>7541282.05</v>
      </c>
      <c r="M1790" s="18">
        <v>364941.33</v>
      </c>
      <c r="N1790" s="14" t="s">
        <v>37</v>
      </c>
      <c r="O1790" s="17" t="s">
        <v>31</v>
      </c>
      <c r="P1790" s="17" t="s">
        <v>28</v>
      </c>
      <c r="Q1790" s="6">
        <f t="shared" si="4"/>
        <v>42.30188766</v>
      </c>
      <c r="R1790" s="6">
        <v>0.0</v>
      </c>
    </row>
    <row r="1791" ht="15.75" customHeight="1">
      <c r="A1791" s="15" t="s">
        <v>863</v>
      </c>
      <c r="B1791" s="15" t="s">
        <v>1047</v>
      </c>
      <c r="C1791" s="15" t="s">
        <v>1048</v>
      </c>
      <c r="D1791" s="6">
        <v>1.0</v>
      </c>
      <c r="E1791" s="6">
        <v>1.0</v>
      </c>
      <c r="F1791" s="15"/>
      <c r="G1791" s="7">
        <v>42095.0</v>
      </c>
      <c r="H1791" s="8">
        <v>0.5277777777777778</v>
      </c>
      <c r="I1791" s="16">
        <v>42095.52777777778</v>
      </c>
      <c r="J1791" s="17">
        <v>7541264.6</v>
      </c>
      <c r="K1791" s="17">
        <v>364913.84</v>
      </c>
      <c r="L1791" s="18">
        <v>7541264.6</v>
      </c>
      <c r="M1791" s="18">
        <v>364913.84</v>
      </c>
      <c r="N1791" s="14" t="s">
        <v>37</v>
      </c>
      <c r="O1791" s="17" t="s">
        <v>31</v>
      </c>
      <c r="P1791" s="17" t="s">
        <v>28</v>
      </c>
      <c r="Q1791" s="6">
        <f t="shared" si="4"/>
        <v>32.56075245</v>
      </c>
      <c r="R1791" s="6">
        <v>0.0</v>
      </c>
    </row>
    <row r="1792" ht="15.75" customHeight="1">
      <c r="A1792" s="15" t="s">
        <v>863</v>
      </c>
      <c r="B1792" s="15" t="s">
        <v>1047</v>
      </c>
      <c r="C1792" s="15" t="s">
        <v>1048</v>
      </c>
      <c r="D1792" s="6">
        <v>1.0</v>
      </c>
      <c r="E1792" s="6">
        <v>1.0</v>
      </c>
      <c r="F1792" s="15"/>
      <c r="G1792" s="7">
        <v>42095.0</v>
      </c>
      <c r="H1792" s="8">
        <v>0.53125</v>
      </c>
      <c r="I1792" s="16">
        <v>42095.53125</v>
      </c>
      <c r="J1792" s="17">
        <v>7541233.89</v>
      </c>
      <c r="K1792" s="17">
        <v>364896.99</v>
      </c>
      <c r="L1792" s="18">
        <v>7541233.89</v>
      </c>
      <c r="M1792" s="18">
        <v>364896.99</v>
      </c>
      <c r="N1792" s="14" t="s">
        <v>37</v>
      </c>
      <c r="O1792" s="17" t="s">
        <v>31</v>
      </c>
      <c r="P1792" s="17" t="s">
        <v>28</v>
      </c>
      <c r="Q1792" s="6">
        <f t="shared" si="4"/>
        <v>35.02893946</v>
      </c>
      <c r="R1792" s="6">
        <v>0.0</v>
      </c>
    </row>
    <row r="1793" ht="15.75" customHeight="1">
      <c r="A1793" s="15" t="s">
        <v>863</v>
      </c>
      <c r="B1793" s="15" t="s">
        <v>1047</v>
      </c>
      <c r="C1793" s="15" t="s">
        <v>1048</v>
      </c>
      <c r="D1793" s="6">
        <v>1.0</v>
      </c>
      <c r="E1793" s="6">
        <v>1.0</v>
      </c>
      <c r="F1793" s="15"/>
      <c r="G1793" s="7">
        <v>42095.0</v>
      </c>
      <c r="H1793" s="8">
        <v>0.5347222222222222</v>
      </c>
      <c r="I1793" s="16">
        <v>42095.53472222222</v>
      </c>
      <c r="J1793" s="17">
        <v>7541211.49</v>
      </c>
      <c r="K1793" s="17">
        <v>364860.98</v>
      </c>
      <c r="L1793" s="18">
        <v>7541211.49</v>
      </c>
      <c r="M1793" s="18">
        <v>364860.98</v>
      </c>
      <c r="N1793" s="24" t="s">
        <v>56</v>
      </c>
      <c r="O1793" s="17" t="s">
        <v>58</v>
      </c>
      <c r="P1793" s="17" t="s">
        <v>1058</v>
      </c>
      <c r="Q1793" s="6">
        <f t="shared" si="4"/>
        <v>42.40849089</v>
      </c>
      <c r="R1793" s="6">
        <v>0.0</v>
      </c>
    </row>
    <row r="1794" ht="15.75" customHeight="1">
      <c r="A1794" s="15" t="s">
        <v>863</v>
      </c>
      <c r="B1794" s="15" t="s">
        <v>1047</v>
      </c>
      <c r="C1794" s="15" t="s">
        <v>1048</v>
      </c>
      <c r="D1794" s="6">
        <v>1.0</v>
      </c>
      <c r="E1794" s="6">
        <v>1.0</v>
      </c>
      <c r="F1794" s="15"/>
      <c r="G1794" s="7">
        <v>42095.0</v>
      </c>
      <c r="H1794" s="8">
        <v>0.5381944444444444</v>
      </c>
      <c r="I1794" s="16">
        <v>42095.538194444445</v>
      </c>
      <c r="J1794" s="17">
        <v>7541186.02</v>
      </c>
      <c r="K1794" s="17">
        <v>364823.48</v>
      </c>
      <c r="L1794" s="18">
        <v>7541186.02</v>
      </c>
      <c r="M1794" s="18">
        <v>364823.48</v>
      </c>
      <c r="N1794" s="23" t="s">
        <v>56</v>
      </c>
      <c r="O1794" s="17" t="s">
        <v>58</v>
      </c>
      <c r="P1794" s="17" t="s">
        <v>1059</v>
      </c>
      <c r="Q1794" s="6">
        <f t="shared" si="4"/>
        <v>45.33178686</v>
      </c>
      <c r="R1794" s="6">
        <v>0.0</v>
      </c>
    </row>
    <row r="1795" ht="15.75" customHeight="1">
      <c r="A1795" s="15" t="s">
        <v>863</v>
      </c>
      <c r="B1795" s="15" t="s">
        <v>1047</v>
      </c>
      <c r="C1795" s="15" t="s">
        <v>1048</v>
      </c>
      <c r="D1795" s="6">
        <v>1.0</v>
      </c>
      <c r="E1795" s="6">
        <v>1.0</v>
      </c>
      <c r="F1795" s="15"/>
      <c r="G1795" s="7">
        <v>42095.0</v>
      </c>
      <c r="H1795" s="8">
        <v>0.5416666666666666</v>
      </c>
      <c r="I1795" s="16">
        <v>42095.541666666664</v>
      </c>
      <c r="J1795" s="17">
        <v>7541177.19</v>
      </c>
      <c r="K1795" s="17">
        <v>364815.06</v>
      </c>
      <c r="L1795" s="18">
        <v>7541177.19</v>
      </c>
      <c r="M1795" s="18">
        <v>364815.06</v>
      </c>
      <c r="N1795" s="14" t="s">
        <v>40</v>
      </c>
      <c r="O1795" s="17" t="s">
        <v>42</v>
      </c>
      <c r="P1795" s="17" t="s">
        <v>28</v>
      </c>
      <c r="Q1795" s="6">
        <f t="shared" si="4"/>
        <v>12.20103684</v>
      </c>
      <c r="R1795" s="6">
        <v>0.0</v>
      </c>
    </row>
    <row r="1796" ht="15.75" customHeight="1">
      <c r="A1796" s="15" t="s">
        <v>863</v>
      </c>
      <c r="B1796" s="15" t="s">
        <v>1047</v>
      </c>
      <c r="C1796" s="15" t="s">
        <v>1048</v>
      </c>
      <c r="D1796" s="6">
        <v>1.0</v>
      </c>
      <c r="E1796" s="6">
        <v>1.0</v>
      </c>
      <c r="F1796" s="15"/>
      <c r="G1796" s="7">
        <v>42095.0</v>
      </c>
      <c r="H1796" s="8">
        <v>0.545138888888889</v>
      </c>
      <c r="I1796" s="16">
        <v>42095.54513888889</v>
      </c>
      <c r="J1796" s="17">
        <v>7541136.89</v>
      </c>
      <c r="K1796" s="17">
        <v>364752.84</v>
      </c>
      <c r="L1796" s="18">
        <v>7541136.89</v>
      </c>
      <c r="M1796" s="18">
        <v>364752.84</v>
      </c>
      <c r="N1796" s="14" t="s">
        <v>80</v>
      </c>
      <c r="O1796" s="17" t="s">
        <v>82</v>
      </c>
      <c r="P1796" s="17" t="s">
        <v>28</v>
      </c>
      <c r="Q1796" s="6">
        <f t="shared" si="4"/>
        <v>74.13108929</v>
      </c>
      <c r="R1796" s="6">
        <v>0.0</v>
      </c>
    </row>
    <row r="1797" ht="15.75" customHeight="1">
      <c r="A1797" s="15" t="s">
        <v>863</v>
      </c>
      <c r="B1797" s="15" t="s">
        <v>1047</v>
      </c>
      <c r="C1797" s="15" t="s">
        <v>1048</v>
      </c>
      <c r="D1797" s="6">
        <v>1.0</v>
      </c>
      <c r="E1797" s="6">
        <v>1.0</v>
      </c>
      <c r="F1797" s="15"/>
      <c r="G1797" s="7">
        <v>42095.0</v>
      </c>
      <c r="H1797" s="8">
        <v>0.548611111111111</v>
      </c>
      <c r="I1797" s="16">
        <v>42095.54861111111</v>
      </c>
      <c r="J1797" s="17">
        <v>7541131.72</v>
      </c>
      <c r="K1797" s="17">
        <v>364764.68</v>
      </c>
      <c r="L1797" s="18">
        <v>7541131.72</v>
      </c>
      <c r="M1797" s="18">
        <v>364764.68</v>
      </c>
      <c r="N1797" s="14" t="s">
        <v>60</v>
      </c>
      <c r="O1797" s="17" t="s">
        <v>52</v>
      </c>
      <c r="P1797" s="17" t="s">
        <v>28</v>
      </c>
      <c r="Q1797" s="6">
        <f t="shared" si="4"/>
        <v>12.91953947</v>
      </c>
      <c r="R1797" s="6">
        <v>0.0</v>
      </c>
    </row>
    <row r="1798" ht="15.75" customHeight="1">
      <c r="A1798" s="15" t="s">
        <v>863</v>
      </c>
      <c r="B1798" s="15" t="s">
        <v>1047</v>
      </c>
      <c r="C1798" s="15" t="s">
        <v>1048</v>
      </c>
      <c r="D1798" s="6">
        <v>1.0</v>
      </c>
      <c r="E1798" s="6">
        <v>1.0</v>
      </c>
      <c r="F1798" s="15"/>
      <c r="G1798" s="7">
        <v>42095.0</v>
      </c>
      <c r="H1798" s="8">
        <v>0.5520833333333334</v>
      </c>
      <c r="I1798" s="16">
        <v>42095.552083333336</v>
      </c>
      <c r="J1798" s="17">
        <v>7541099.57</v>
      </c>
      <c r="K1798" s="17">
        <v>364765.77</v>
      </c>
      <c r="L1798" s="18">
        <v>7541099.57</v>
      </c>
      <c r="M1798" s="18">
        <v>364765.77</v>
      </c>
      <c r="N1798" s="24" t="s">
        <v>56</v>
      </c>
      <c r="O1798" s="17" t="s">
        <v>58</v>
      </c>
      <c r="P1798" s="17" t="s">
        <v>1060</v>
      </c>
      <c r="Q1798" s="6">
        <f t="shared" si="4"/>
        <v>32.16847214</v>
      </c>
      <c r="R1798" s="6">
        <v>0.0</v>
      </c>
    </row>
    <row r="1799" ht="15.75" customHeight="1">
      <c r="A1799" s="15" t="s">
        <v>863</v>
      </c>
      <c r="B1799" s="15" t="s">
        <v>1047</v>
      </c>
      <c r="C1799" s="15" t="s">
        <v>1048</v>
      </c>
      <c r="D1799" s="6">
        <v>1.0</v>
      </c>
      <c r="E1799" s="6">
        <v>1.0</v>
      </c>
      <c r="F1799" s="15"/>
      <c r="G1799" s="7">
        <v>42095.0</v>
      </c>
      <c r="H1799" s="8">
        <v>0.5555555555555556</v>
      </c>
      <c r="I1799" s="16">
        <v>42095.555555555555</v>
      </c>
      <c r="J1799" s="17">
        <v>7541099.57</v>
      </c>
      <c r="K1799" s="17">
        <v>364765.77</v>
      </c>
      <c r="L1799" s="18">
        <v>7541099.57</v>
      </c>
      <c r="M1799" s="18">
        <v>364765.77</v>
      </c>
      <c r="N1799" s="23" t="s">
        <v>56</v>
      </c>
      <c r="O1799" s="17" t="s">
        <v>58</v>
      </c>
      <c r="P1799" s="17" t="s">
        <v>1060</v>
      </c>
      <c r="Q1799" s="6">
        <f t="shared" si="4"/>
        <v>0</v>
      </c>
      <c r="R1799" s="6">
        <v>0.0</v>
      </c>
    </row>
    <row r="1800" ht="15.75" customHeight="1">
      <c r="A1800" s="15" t="s">
        <v>863</v>
      </c>
      <c r="B1800" s="15" t="s">
        <v>1047</v>
      </c>
      <c r="C1800" s="15" t="s">
        <v>1048</v>
      </c>
      <c r="D1800" s="6">
        <v>1.0</v>
      </c>
      <c r="E1800" s="6">
        <v>1.0</v>
      </c>
      <c r="F1800" s="15"/>
      <c r="G1800" s="7">
        <v>42095.0</v>
      </c>
      <c r="H1800" s="8">
        <v>0.5590277777777778</v>
      </c>
      <c r="I1800" s="16">
        <v>42095.55902777778</v>
      </c>
      <c r="J1800" s="17">
        <v>7541087.83</v>
      </c>
      <c r="K1800" s="17">
        <v>364768.51</v>
      </c>
      <c r="L1800" s="18">
        <v>7541087.83</v>
      </c>
      <c r="M1800" s="18">
        <v>364768.51</v>
      </c>
      <c r="N1800" s="14" t="s">
        <v>28</v>
      </c>
      <c r="O1800" s="17" t="s">
        <v>28</v>
      </c>
      <c r="P1800" s="17" t="s">
        <v>28</v>
      </c>
      <c r="Q1800" s="6">
        <f t="shared" si="4"/>
        <v>12.05550497</v>
      </c>
      <c r="R1800" s="6">
        <v>0.0</v>
      </c>
    </row>
    <row r="1801" ht="15.75" customHeight="1">
      <c r="A1801" s="15" t="s">
        <v>863</v>
      </c>
      <c r="B1801" s="15" t="s">
        <v>1047</v>
      </c>
      <c r="C1801" s="15" t="s">
        <v>1048</v>
      </c>
      <c r="D1801" s="6">
        <v>1.0</v>
      </c>
      <c r="E1801" s="6">
        <v>1.0</v>
      </c>
      <c r="F1801" s="15"/>
      <c r="G1801" s="7">
        <v>42095.0</v>
      </c>
      <c r="H1801" s="8">
        <v>0.5625</v>
      </c>
      <c r="I1801" s="16">
        <v>42095.5625</v>
      </c>
      <c r="J1801" s="17">
        <v>7541081.49</v>
      </c>
      <c r="K1801" s="17">
        <v>364765.11</v>
      </c>
      <c r="L1801" s="18">
        <v>7541081.49</v>
      </c>
      <c r="M1801" s="18">
        <v>364765.11</v>
      </c>
      <c r="N1801" s="21" t="s">
        <v>68</v>
      </c>
      <c r="O1801" s="17" t="s">
        <v>843</v>
      </c>
      <c r="P1801" s="17" t="s">
        <v>28</v>
      </c>
      <c r="Q1801" s="6">
        <f t="shared" si="4"/>
        <v>7.194136501</v>
      </c>
      <c r="R1801" s="6">
        <v>0.0</v>
      </c>
    </row>
    <row r="1802" ht="15.75" customHeight="1">
      <c r="A1802" s="15" t="s">
        <v>863</v>
      </c>
      <c r="B1802" s="15" t="s">
        <v>1047</v>
      </c>
      <c r="C1802" s="15" t="s">
        <v>1048</v>
      </c>
      <c r="D1802" s="6">
        <v>1.0</v>
      </c>
      <c r="E1802" s="6">
        <v>1.0</v>
      </c>
      <c r="F1802" s="15"/>
      <c r="G1802" s="7">
        <v>42095.0</v>
      </c>
      <c r="H1802" s="8">
        <v>0.5659722222222222</v>
      </c>
      <c r="I1802" s="16">
        <v>42095.56597222222</v>
      </c>
      <c r="J1802" s="17">
        <v>7541079.35</v>
      </c>
      <c r="K1802" s="17">
        <v>364759.8</v>
      </c>
      <c r="L1802" s="18">
        <v>7541079.35</v>
      </c>
      <c r="M1802" s="18">
        <v>364759.8</v>
      </c>
      <c r="N1802" s="14" t="s">
        <v>40</v>
      </c>
      <c r="O1802" s="17" t="s">
        <v>42</v>
      </c>
      <c r="P1802" s="17" t="s">
        <v>28</v>
      </c>
      <c r="Q1802" s="6">
        <f t="shared" si="4"/>
        <v>5.72500655</v>
      </c>
      <c r="R1802" s="6">
        <v>0.0</v>
      </c>
    </row>
    <row r="1803" ht="15.75" customHeight="1">
      <c r="A1803" s="15" t="s">
        <v>863</v>
      </c>
      <c r="B1803" s="15" t="s">
        <v>1047</v>
      </c>
      <c r="C1803" s="15" t="s">
        <v>1048</v>
      </c>
      <c r="D1803" s="6">
        <v>1.0</v>
      </c>
      <c r="E1803" s="6">
        <v>1.0</v>
      </c>
      <c r="F1803" s="15"/>
      <c r="G1803" s="7">
        <v>42095.0</v>
      </c>
      <c r="H1803" s="8">
        <v>0.5694444444444444</v>
      </c>
      <c r="I1803" s="16">
        <v>42095.569444444445</v>
      </c>
      <c r="J1803" s="17">
        <v>7541059.8</v>
      </c>
      <c r="K1803" s="17">
        <v>364756.34</v>
      </c>
      <c r="L1803" s="18">
        <v>7541059.8</v>
      </c>
      <c r="M1803" s="18">
        <v>364756.34</v>
      </c>
      <c r="N1803" s="24" t="s">
        <v>56</v>
      </c>
      <c r="O1803" s="17" t="s">
        <v>58</v>
      </c>
      <c r="P1803" s="17" t="s">
        <v>1061</v>
      </c>
      <c r="Q1803" s="6">
        <f t="shared" si="4"/>
        <v>19.85381827</v>
      </c>
      <c r="R1803" s="6">
        <v>0.0</v>
      </c>
    </row>
    <row r="1804" ht="15.75" customHeight="1">
      <c r="A1804" s="15" t="s">
        <v>863</v>
      </c>
      <c r="B1804" s="15" t="s">
        <v>1047</v>
      </c>
      <c r="C1804" s="15" t="s">
        <v>1048</v>
      </c>
      <c r="D1804" s="6">
        <v>1.0</v>
      </c>
      <c r="E1804" s="6">
        <v>1.0</v>
      </c>
      <c r="F1804" s="15"/>
      <c r="G1804" s="7">
        <v>42095.0</v>
      </c>
      <c r="H1804" s="8">
        <v>0.5729166666666666</v>
      </c>
      <c r="I1804" s="16">
        <v>42095.572916666664</v>
      </c>
      <c r="J1804" s="17">
        <v>7541039.78</v>
      </c>
      <c r="K1804" s="17">
        <v>364752.33</v>
      </c>
      <c r="L1804" s="18">
        <v>7541039.78</v>
      </c>
      <c r="M1804" s="18">
        <v>364752.33</v>
      </c>
      <c r="N1804" s="14" t="s">
        <v>40</v>
      </c>
      <c r="O1804" s="17" t="s">
        <v>42</v>
      </c>
      <c r="P1804" s="17" t="s">
        <v>28</v>
      </c>
      <c r="Q1804" s="6">
        <f t="shared" si="4"/>
        <v>20.41765168</v>
      </c>
      <c r="R1804" s="6">
        <v>0.0</v>
      </c>
    </row>
    <row r="1805" ht="15.75" customHeight="1">
      <c r="A1805" s="15" t="s">
        <v>863</v>
      </c>
      <c r="B1805" s="15" t="s">
        <v>1047</v>
      </c>
      <c r="C1805" s="15" t="s">
        <v>1048</v>
      </c>
      <c r="D1805" s="6">
        <v>1.0</v>
      </c>
      <c r="E1805" s="6">
        <v>1.0</v>
      </c>
      <c r="F1805" s="15"/>
      <c r="G1805" s="7">
        <v>42095.0</v>
      </c>
      <c r="H1805" s="8">
        <v>0.576388888888889</v>
      </c>
      <c r="I1805" s="16">
        <v>42095.57638888889</v>
      </c>
      <c r="J1805" s="17">
        <v>7541031.0</v>
      </c>
      <c r="K1805" s="17">
        <v>364751.85</v>
      </c>
      <c r="L1805" s="18">
        <v>7541031.0</v>
      </c>
      <c r="M1805" s="18">
        <v>364751.85</v>
      </c>
      <c r="N1805" s="14" t="s">
        <v>37</v>
      </c>
      <c r="O1805" s="17" t="s">
        <v>31</v>
      </c>
      <c r="P1805" s="17" t="s">
        <v>28</v>
      </c>
      <c r="Q1805" s="6">
        <f t="shared" si="4"/>
        <v>8.79311094</v>
      </c>
      <c r="R1805" s="6">
        <v>0.0</v>
      </c>
    </row>
    <row r="1806" ht="15.75" customHeight="1">
      <c r="A1806" s="15" t="s">
        <v>863</v>
      </c>
      <c r="B1806" s="15" t="s">
        <v>1047</v>
      </c>
      <c r="C1806" s="15" t="s">
        <v>1048</v>
      </c>
      <c r="D1806" s="6">
        <v>1.0</v>
      </c>
      <c r="E1806" s="6">
        <v>1.0</v>
      </c>
      <c r="F1806" s="15"/>
      <c r="G1806" s="7">
        <v>42095.0</v>
      </c>
      <c r="H1806" s="8">
        <v>0.579861111111111</v>
      </c>
      <c r="I1806" s="16">
        <v>42095.57986111111</v>
      </c>
      <c r="J1806" s="17">
        <v>7541002.36</v>
      </c>
      <c r="K1806" s="17">
        <v>364741.38</v>
      </c>
      <c r="L1806" s="18">
        <v>7541002.36</v>
      </c>
      <c r="M1806" s="18">
        <v>364741.38</v>
      </c>
      <c r="N1806" s="24" t="s">
        <v>56</v>
      </c>
      <c r="O1806" s="17" t="s">
        <v>58</v>
      </c>
      <c r="P1806" s="17" t="s">
        <v>1062</v>
      </c>
      <c r="Q1806" s="6">
        <f t="shared" si="4"/>
        <v>30.49377805</v>
      </c>
      <c r="R1806" s="6">
        <v>0.0</v>
      </c>
    </row>
    <row r="1807" ht="15.75" customHeight="1">
      <c r="A1807" s="15" t="s">
        <v>863</v>
      </c>
      <c r="B1807" s="15" t="s">
        <v>1047</v>
      </c>
      <c r="C1807" s="15" t="s">
        <v>1048</v>
      </c>
      <c r="D1807" s="6">
        <v>1.0</v>
      </c>
      <c r="E1807" s="6">
        <v>1.0</v>
      </c>
      <c r="F1807" s="15"/>
      <c r="G1807" s="7">
        <v>42095.0</v>
      </c>
      <c r="H1807" s="8">
        <v>0.5833333333333334</v>
      </c>
      <c r="I1807" s="16">
        <v>42095.583333333336</v>
      </c>
      <c r="J1807" s="17">
        <v>7541002.36</v>
      </c>
      <c r="K1807" s="17">
        <v>364741.38</v>
      </c>
      <c r="L1807" s="18">
        <v>7541002.36</v>
      </c>
      <c r="M1807" s="18">
        <v>364741.38</v>
      </c>
      <c r="N1807" s="24" t="s">
        <v>56</v>
      </c>
      <c r="O1807" s="17" t="s">
        <v>58</v>
      </c>
      <c r="P1807" s="17" t="s">
        <v>1062</v>
      </c>
      <c r="Q1807" s="6">
        <f t="shared" si="4"/>
        <v>0</v>
      </c>
      <c r="R1807" s="6">
        <v>0.0</v>
      </c>
    </row>
    <row r="1808" ht="15.75" customHeight="1">
      <c r="A1808" s="15" t="s">
        <v>863</v>
      </c>
      <c r="B1808" s="15" t="s">
        <v>1047</v>
      </c>
      <c r="C1808" s="15" t="s">
        <v>1048</v>
      </c>
      <c r="D1808" s="6">
        <v>1.0</v>
      </c>
      <c r="E1808" s="6">
        <v>1.0</v>
      </c>
      <c r="F1808" s="15"/>
      <c r="G1808" s="7">
        <v>42095.0</v>
      </c>
      <c r="H1808" s="8">
        <v>0.5868055555555556</v>
      </c>
      <c r="I1808" s="16">
        <v>42095.586805555555</v>
      </c>
      <c r="J1808" s="17">
        <v>7541002.36</v>
      </c>
      <c r="K1808" s="17">
        <v>364741.38</v>
      </c>
      <c r="L1808" s="18">
        <v>7541002.36</v>
      </c>
      <c r="M1808" s="18">
        <v>364741.38</v>
      </c>
      <c r="N1808" s="24" t="s">
        <v>56</v>
      </c>
      <c r="O1808" s="17" t="s">
        <v>58</v>
      </c>
      <c r="P1808" s="17" t="s">
        <v>1062</v>
      </c>
      <c r="Q1808" s="6">
        <f t="shared" si="4"/>
        <v>0</v>
      </c>
      <c r="R1808" s="6">
        <v>0.0</v>
      </c>
    </row>
    <row r="1809" ht="15.75" customHeight="1">
      <c r="A1809" s="15" t="s">
        <v>863</v>
      </c>
      <c r="B1809" s="15" t="s">
        <v>1047</v>
      </c>
      <c r="C1809" s="15" t="s">
        <v>1048</v>
      </c>
      <c r="D1809" s="6">
        <v>1.0</v>
      </c>
      <c r="E1809" s="6">
        <v>1.0</v>
      </c>
      <c r="F1809" s="15"/>
      <c r="G1809" s="7">
        <v>42095.0</v>
      </c>
      <c r="H1809" s="8">
        <v>0.5902777777777778</v>
      </c>
      <c r="I1809" s="16">
        <v>42095.59027777778</v>
      </c>
      <c r="J1809" s="17">
        <v>7541007.99</v>
      </c>
      <c r="K1809" s="17">
        <v>364731.85</v>
      </c>
      <c r="L1809" s="18">
        <v>7541007.99</v>
      </c>
      <c r="M1809" s="18">
        <v>364731.85</v>
      </c>
      <c r="N1809" s="23" t="s">
        <v>56</v>
      </c>
      <c r="O1809" s="17" t="s">
        <v>58</v>
      </c>
      <c r="P1809" s="17" t="s">
        <v>1063</v>
      </c>
      <c r="Q1809" s="6">
        <f t="shared" si="4"/>
        <v>11.0687759</v>
      </c>
      <c r="R1809" s="6">
        <v>0.0</v>
      </c>
    </row>
    <row r="1810" ht="15.75" customHeight="1">
      <c r="A1810" s="15" t="s">
        <v>863</v>
      </c>
      <c r="B1810" s="15" t="s">
        <v>1047</v>
      </c>
      <c r="C1810" s="15" t="s">
        <v>1048</v>
      </c>
      <c r="D1810" s="6">
        <v>1.0</v>
      </c>
      <c r="E1810" s="6">
        <v>1.0</v>
      </c>
      <c r="F1810" s="15"/>
      <c r="G1810" s="7">
        <v>42095.0</v>
      </c>
      <c r="H1810" s="8">
        <v>0.59375</v>
      </c>
      <c r="I1810" s="16">
        <v>42095.59375</v>
      </c>
      <c r="J1810" s="17">
        <v>7540988.11</v>
      </c>
      <c r="K1810" s="17">
        <v>364713.76</v>
      </c>
      <c r="L1810" s="18">
        <v>7540988.11</v>
      </c>
      <c r="M1810" s="18">
        <v>364713.76</v>
      </c>
      <c r="N1810" s="21" t="s">
        <v>68</v>
      </c>
      <c r="O1810" s="17" t="s">
        <v>843</v>
      </c>
      <c r="P1810" s="17" t="s">
        <v>28</v>
      </c>
      <c r="Q1810" s="6">
        <f t="shared" si="4"/>
        <v>26.87866254</v>
      </c>
      <c r="R1810" s="6">
        <v>0.0</v>
      </c>
    </row>
    <row r="1811" ht="15.75" customHeight="1">
      <c r="A1811" s="15" t="s">
        <v>863</v>
      </c>
      <c r="B1811" s="15" t="s">
        <v>1047</v>
      </c>
      <c r="C1811" s="15" t="s">
        <v>1048</v>
      </c>
      <c r="D1811" s="6">
        <v>1.0</v>
      </c>
      <c r="E1811" s="6">
        <v>1.0</v>
      </c>
      <c r="F1811" s="15"/>
      <c r="G1811" s="7">
        <v>42095.0</v>
      </c>
      <c r="H1811" s="8">
        <v>0.5972222222222222</v>
      </c>
      <c r="I1811" s="16">
        <v>42095.59722222222</v>
      </c>
      <c r="J1811" s="17">
        <v>7540984.82</v>
      </c>
      <c r="K1811" s="17">
        <v>364713.78</v>
      </c>
      <c r="L1811" s="18">
        <v>7540984.82</v>
      </c>
      <c r="M1811" s="18">
        <v>364713.78</v>
      </c>
      <c r="N1811" s="14" t="s">
        <v>37</v>
      </c>
      <c r="O1811" s="17" t="s">
        <v>31</v>
      </c>
      <c r="P1811" s="17" t="s">
        <v>28</v>
      </c>
      <c r="Q1811" s="6">
        <f t="shared" si="4"/>
        <v>3.29006079</v>
      </c>
      <c r="R1811" s="6">
        <v>0.0</v>
      </c>
    </row>
    <row r="1812" ht="15.75" customHeight="1">
      <c r="A1812" s="15" t="s">
        <v>863</v>
      </c>
      <c r="B1812" s="15" t="s">
        <v>1047</v>
      </c>
      <c r="C1812" s="15" t="s">
        <v>1048</v>
      </c>
      <c r="D1812" s="6">
        <v>1.0</v>
      </c>
      <c r="E1812" s="6">
        <v>1.0</v>
      </c>
      <c r="F1812" s="15"/>
      <c r="G1812" s="7">
        <v>42095.0</v>
      </c>
      <c r="H1812" s="8">
        <v>0.6006944444444444</v>
      </c>
      <c r="I1812" s="16">
        <v>42095.600694444445</v>
      </c>
      <c r="J1812" s="17">
        <v>7540982.26</v>
      </c>
      <c r="K1812" s="17">
        <v>364711.55</v>
      </c>
      <c r="L1812" s="18">
        <v>7540982.26</v>
      </c>
      <c r="M1812" s="18">
        <v>364711.55</v>
      </c>
      <c r="N1812" s="14" t="s">
        <v>37</v>
      </c>
      <c r="O1812" s="17" t="s">
        <v>31</v>
      </c>
      <c r="P1812" s="17" t="s">
        <v>28</v>
      </c>
      <c r="Q1812" s="6">
        <f t="shared" si="4"/>
        <v>3.395069956</v>
      </c>
      <c r="R1812" s="6">
        <v>0.0</v>
      </c>
    </row>
    <row r="1813" ht="15.75" customHeight="1">
      <c r="A1813" s="15" t="s">
        <v>863</v>
      </c>
      <c r="B1813" s="15" t="s">
        <v>1047</v>
      </c>
      <c r="C1813" s="15" t="s">
        <v>1048</v>
      </c>
      <c r="D1813" s="6">
        <v>1.0</v>
      </c>
      <c r="E1813" s="6">
        <v>1.0</v>
      </c>
      <c r="F1813" s="15"/>
      <c r="G1813" s="7">
        <v>42095.0</v>
      </c>
      <c r="H1813" s="8">
        <v>0.6041666666666666</v>
      </c>
      <c r="I1813" s="16">
        <v>42095.604166666664</v>
      </c>
      <c r="J1813" s="17">
        <v>7540983.86</v>
      </c>
      <c r="K1813" s="17">
        <v>364708.6</v>
      </c>
      <c r="L1813" s="18">
        <v>7540983.86</v>
      </c>
      <c r="M1813" s="18">
        <v>364708.6</v>
      </c>
      <c r="N1813" s="21" t="s">
        <v>68</v>
      </c>
      <c r="O1813" s="17" t="s">
        <v>843</v>
      </c>
      <c r="P1813" s="17" t="s">
        <v>28</v>
      </c>
      <c r="Q1813" s="6">
        <f t="shared" si="4"/>
        <v>3.355964839</v>
      </c>
      <c r="R1813" s="6">
        <v>0.0</v>
      </c>
    </row>
    <row r="1814" ht="15.75" customHeight="1">
      <c r="A1814" s="15" t="s">
        <v>863</v>
      </c>
      <c r="B1814" s="15" t="s">
        <v>1047</v>
      </c>
      <c r="C1814" s="15" t="s">
        <v>1048</v>
      </c>
      <c r="D1814" s="6">
        <v>1.0</v>
      </c>
      <c r="E1814" s="6">
        <v>1.0</v>
      </c>
      <c r="F1814" s="15"/>
      <c r="G1814" s="7">
        <v>42095.0</v>
      </c>
      <c r="H1814" s="8">
        <v>0.607638888888889</v>
      </c>
      <c r="I1814" s="16">
        <v>42095.60763888889</v>
      </c>
      <c r="J1814" s="17">
        <v>7540981.85</v>
      </c>
      <c r="K1814" s="17">
        <v>364709.4</v>
      </c>
      <c r="L1814" s="18">
        <v>7540981.85</v>
      </c>
      <c r="M1814" s="18">
        <v>364709.4</v>
      </c>
      <c r="N1814" s="21" t="s">
        <v>68</v>
      </c>
      <c r="O1814" s="17" t="s">
        <v>843</v>
      </c>
      <c r="P1814" s="17" t="s">
        <v>28</v>
      </c>
      <c r="Q1814" s="6">
        <f t="shared" si="4"/>
        <v>2.163353878</v>
      </c>
      <c r="R1814" s="6">
        <v>0.0</v>
      </c>
    </row>
    <row r="1815" ht="15.75" customHeight="1">
      <c r="A1815" s="15" t="s">
        <v>863</v>
      </c>
      <c r="B1815" s="15" t="s">
        <v>1047</v>
      </c>
      <c r="C1815" s="15" t="s">
        <v>1048</v>
      </c>
      <c r="D1815" s="6">
        <v>1.0</v>
      </c>
      <c r="E1815" s="6">
        <v>1.0</v>
      </c>
      <c r="F1815" s="15"/>
      <c r="G1815" s="7">
        <v>42095.0</v>
      </c>
      <c r="H1815" s="8">
        <v>0.611111111111111</v>
      </c>
      <c r="I1815" s="16">
        <v>42095.61111111111</v>
      </c>
      <c r="J1815" s="17">
        <v>7540970.18</v>
      </c>
      <c r="K1815" s="17">
        <v>364710.57</v>
      </c>
      <c r="L1815" s="18">
        <v>7540970.18</v>
      </c>
      <c r="M1815" s="18">
        <v>364710.57</v>
      </c>
      <c r="N1815" s="14" t="s">
        <v>40</v>
      </c>
      <c r="O1815" s="17" t="s">
        <v>42</v>
      </c>
      <c r="P1815" s="17" t="s">
        <v>28</v>
      </c>
      <c r="Q1815" s="6">
        <f t="shared" si="4"/>
        <v>11.72850374</v>
      </c>
      <c r="R1815" s="6">
        <v>0.0</v>
      </c>
    </row>
    <row r="1816" ht="15.75" customHeight="1">
      <c r="A1816" s="15" t="s">
        <v>863</v>
      </c>
      <c r="B1816" s="15" t="s">
        <v>1047</v>
      </c>
      <c r="C1816" s="15" t="s">
        <v>1048</v>
      </c>
      <c r="D1816" s="6">
        <v>1.0</v>
      </c>
      <c r="E1816" s="6">
        <v>1.0</v>
      </c>
      <c r="F1816" s="15"/>
      <c r="G1816" s="7">
        <v>42095.0</v>
      </c>
      <c r="H1816" s="8">
        <v>0.6145833333333334</v>
      </c>
      <c r="I1816" s="16">
        <v>42095.614583333336</v>
      </c>
      <c r="J1816" s="17">
        <v>7540938.03</v>
      </c>
      <c r="K1816" s="17">
        <v>364706.4</v>
      </c>
      <c r="L1816" s="18">
        <v>7540938.03</v>
      </c>
      <c r="M1816" s="18">
        <v>364706.4</v>
      </c>
      <c r="N1816" s="14" t="s">
        <v>37</v>
      </c>
      <c r="O1816" s="17" t="s">
        <v>31</v>
      </c>
      <c r="P1816" s="17" t="s">
        <v>28</v>
      </c>
      <c r="Q1816" s="6">
        <f t="shared" si="4"/>
        <v>32.41930598</v>
      </c>
      <c r="R1816" s="6">
        <v>0.0</v>
      </c>
    </row>
    <row r="1817" ht="15.75" customHeight="1">
      <c r="A1817" s="15" t="s">
        <v>863</v>
      </c>
      <c r="B1817" s="15" t="s">
        <v>1047</v>
      </c>
      <c r="C1817" s="15" t="s">
        <v>1048</v>
      </c>
      <c r="D1817" s="6">
        <v>1.0</v>
      </c>
      <c r="E1817" s="6">
        <v>1.0</v>
      </c>
      <c r="F1817" s="15"/>
      <c r="G1817" s="7">
        <v>42095.0</v>
      </c>
      <c r="H1817" s="8">
        <v>0.6180555555555556</v>
      </c>
      <c r="I1817" s="16">
        <v>42095.618055555555</v>
      </c>
      <c r="J1817" s="17">
        <v>7540906.28</v>
      </c>
      <c r="K1817" s="17">
        <v>364705.32</v>
      </c>
      <c r="L1817" s="18">
        <v>7540906.28</v>
      </c>
      <c r="M1817" s="18">
        <v>364705.32</v>
      </c>
      <c r="N1817" s="21" t="s">
        <v>68</v>
      </c>
      <c r="O1817" s="17" t="s">
        <v>843</v>
      </c>
      <c r="P1817" s="17" t="s">
        <v>28</v>
      </c>
      <c r="Q1817" s="6">
        <f t="shared" si="4"/>
        <v>31.76836319</v>
      </c>
      <c r="R1817" s="6">
        <v>0.0</v>
      </c>
    </row>
    <row r="1818" ht="15.75" customHeight="1">
      <c r="A1818" s="15" t="s">
        <v>863</v>
      </c>
      <c r="B1818" s="15" t="s">
        <v>1047</v>
      </c>
      <c r="C1818" s="15" t="s">
        <v>1048</v>
      </c>
      <c r="D1818" s="6">
        <v>1.0</v>
      </c>
      <c r="E1818" s="6">
        <v>1.0</v>
      </c>
      <c r="F1818" s="15"/>
      <c r="G1818" s="7">
        <v>42095.0</v>
      </c>
      <c r="H1818" s="8">
        <v>0.6215277777777778</v>
      </c>
      <c r="I1818" s="16">
        <v>42095.62152777778</v>
      </c>
      <c r="J1818" s="17">
        <v>7540904.68</v>
      </c>
      <c r="K1818" s="17">
        <v>364705.42</v>
      </c>
      <c r="L1818" s="18">
        <v>7540904.68</v>
      </c>
      <c r="M1818" s="18">
        <v>364705.42</v>
      </c>
      <c r="N1818" s="14" t="s">
        <v>37</v>
      </c>
      <c r="O1818" s="17" t="s">
        <v>31</v>
      </c>
      <c r="P1818" s="17" t="s">
        <v>28</v>
      </c>
      <c r="Q1818" s="6">
        <f t="shared" si="4"/>
        <v>1.603121955</v>
      </c>
      <c r="R1818" s="6">
        <v>0.0</v>
      </c>
    </row>
    <row r="1819" ht="15.75" customHeight="1">
      <c r="A1819" s="15" t="s">
        <v>863</v>
      </c>
      <c r="B1819" s="15" t="s">
        <v>1047</v>
      </c>
      <c r="C1819" s="15" t="s">
        <v>1048</v>
      </c>
      <c r="D1819" s="6">
        <v>1.0</v>
      </c>
      <c r="E1819" s="6">
        <v>1.0</v>
      </c>
      <c r="F1819" s="15"/>
      <c r="G1819" s="7">
        <v>42095.0</v>
      </c>
      <c r="H1819" s="8">
        <v>0.625</v>
      </c>
      <c r="I1819" s="16">
        <v>42095.625</v>
      </c>
      <c r="J1819" s="17">
        <v>7540901.49</v>
      </c>
      <c r="K1819" s="17">
        <v>364705.37</v>
      </c>
      <c r="L1819" s="18">
        <v>7540901.49</v>
      </c>
      <c r="M1819" s="18">
        <v>364705.37</v>
      </c>
      <c r="N1819" s="21" t="s">
        <v>68</v>
      </c>
      <c r="O1819" s="17" t="s">
        <v>843</v>
      </c>
      <c r="P1819" s="17" t="s">
        <v>28</v>
      </c>
      <c r="Q1819" s="6">
        <f t="shared" si="4"/>
        <v>3.190391825</v>
      </c>
      <c r="R1819" s="6">
        <v>0.0</v>
      </c>
    </row>
    <row r="1820" ht="15.75" customHeight="1">
      <c r="A1820" s="15" t="s">
        <v>863</v>
      </c>
      <c r="B1820" s="15" t="s">
        <v>1047</v>
      </c>
      <c r="C1820" s="15" t="s">
        <v>1048</v>
      </c>
      <c r="D1820" s="6">
        <v>1.0</v>
      </c>
      <c r="E1820" s="6">
        <v>1.0</v>
      </c>
      <c r="F1820" s="15"/>
      <c r="G1820" s="7">
        <v>42095.0</v>
      </c>
      <c r="H1820" s="8">
        <v>0.6284722222222222</v>
      </c>
      <c r="I1820" s="16">
        <v>42095.62847222222</v>
      </c>
      <c r="J1820" s="17">
        <v>7540901.04</v>
      </c>
      <c r="K1820" s="17">
        <v>364707.63</v>
      </c>
      <c r="L1820" s="18">
        <v>7540901.04</v>
      </c>
      <c r="M1820" s="18">
        <v>364707.63</v>
      </c>
      <c r="N1820" s="14" t="s">
        <v>28</v>
      </c>
      <c r="O1820" s="17" t="s">
        <v>28</v>
      </c>
      <c r="P1820" s="17" t="s">
        <v>28</v>
      </c>
      <c r="Q1820" s="6">
        <f t="shared" si="4"/>
        <v>2.304365422</v>
      </c>
      <c r="R1820" s="6">
        <v>0.0</v>
      </c>
    </row>
    <row r="1821" ht="15.75" customHeight="1">
      <c r="A1821" s="15" t="s">
        <v>863</v>
      </c>
      <c r="B1821" s="15" t="s">
        <v>1047</v>
      </c>
      <c r="C1821" s="15" t="s">
        <v>1048</v>
      </c>
      <c r="D1821" s="6">
        <v>1.0</v>
      </c>
      <c r="E1821" s="6">
        <v>1.0</v>
      </c>
      <c r="F1821" s="15"/>
      <c r="G1821" s="7">
        <v>42095.0</v>
      </c>
      <c r="H1821" s="8">
        <v>0.6319444444444444</v>
      </c>
      <c r="I1821" s="16">
        <v>42095.631944444445</v>
      </c>
      <c r="J1821" s="17">
        <v>7540896.66</v>
      </c>
      <c r="K1821" s="17">
        <v>364690.41</v>
      </c>
      <c r="L1821" s="18">
        <v>7540896.66</v>
      </c>
      <c r="M1821" s="18">
        <v>364690.41</v>
      </c>
      <c r="N1821" s="14" t="s">
        <v>33</v>
      </c>
      <c r="O1821" s="17" t="s">
        <v>35</v>
      </c>
      <c r="P1821" s="17" t="s">
        <v>28</v>
      </c>
      <c r="Q1821" s="6">
        <f t="shared" si="4"/>
        <v>17.76830887</v>
      </c>
      <c r="R1821" s="6">
        <v>0.0</v>
      </c>
    </row>
    <row r="1822" ht="15.75" customHeight="1">
      <c r="A1822" s="15" t="s">
        <v>863</v>
      </c>
      <c r="B1822" s="15" t="s">
        <v>1047</v>
      </c>
      <c r="C1822" s="15" t="s">
        <v>1048</v>
      </c>
      <c r="D1822" s="6">
        <v>1.0</v>
      </c>
      <c r="E1822" s="6">
        <v>1.0</v>
      </c>
      <c r="F1822" s="15"/>
      <c r="G1822" s="7">
        <v>42095.0</v>
      </c>
      <c r="H1822" s="8">
        <v>0.6354166666666666</v>
      </c>
      <c r="I1822" s="16">
        <v>42095.635416666664</v>
      </c>
      <c r="J1822" s="17">
        <v>7540884.13</v>
      </c>
      <c r="K1822" s="17">
        <v>364679.81</v>
      </c>
      <c r="L1822" s="18">
        <v>7540884.13</v>
      </c>
      <c r="M1822" s="18">
        <v>364679.81</v>
      </c>
      <c r="N1822" s="25" t="s">
        <v>25</v>
      </c>
      <c r="O1822" s="17" t="s">
        <v>26</v>
      </c>
      <c r="P1822" s="17" t="s">
        <v>1064</v>
      </c>
      <c r="Q1822" s="6">
        <f t="shared" si="4"/>
        <v>16.41221801</v>
      </c>
      <c r="R1822" s="6">
        <v>0.0</v>
      </c>
    </row>
    <row r="1823" ht="15.75" customHeight="1">
      <c r="A1823" s="15" t="s">
        <v>863</v>
      </c>
      <c r="B1823" s="15" t="s">
        <v>1065</v>
      </c>
      <c r="C1823" s="15" t="s">
        <v>1066</v>
      </c>
      <c r="D1823" s="6">
        <v>0.0</v>
      </c>
      <c r="E1823" s="6">
        <v>1.0</v>
      </c>
      <c r="F1823" s="15"/>
      <c r="G1823" s="7">
        <v>42101.0</v>
      </c>
      <c r="H1823" s="8">
        <v>0.3333333333333333</v>
      </c>
      <c r="I1823" s="16">
        <v>42101.333333333336</v>
      </c>
      <c r="J1823" s="17">
        <v>7540992.69</v>
      </c>
      <c r="K1823" s="17">
        <v>365511.53</v>
      </c>
      <c r="L1823" s="18">
        <v>7540992.69</v>
      </c>
      <c r="M1823" s="18">
        <v>365511.53</v>
      </c>
      <c r="N1823" s="14" t="s">
        <v>37</v>
      </c>
      <c r="O1823" s="17" t="s">
        <v>31</v>
      </c>
      <c r="P1823" s="17" t="s">
        <v>28</v>
      </c>
      <c r="Q1823" s="6">
        <f t="shared" si="4"/>
        <v>838.7749591</v>
      </c>
      <c r="R1823" s="6">
        <v>0.0</v>
      </c>
    </row>
    <row r="1824" ht="15.75" customHeight="1">
      <c r="A1824" s="15" t="s">
        <v>863</v>
      </c>
      <c r="B1824" s="15" t="s">
        <v>1065</v>
      </c>
      <c r="C1824" s="15" t="s">
        <v>1066</v>
      </c>
      <c r="D1824" s="6">
        <v>0.0</v>
      </c>
      <c r="E1824" s="6">
        <v>1.0</v>
      </c>
      <c r="F1824" s="15"/>
      <c r="G1824" s="7">
        <v>42101.0</v>
      </c>
      <c r="H1824" s="8">
        <v>0.3368055555555556</v>
      </c>
      <c r="I1824" s="16">
        <v>42101.336805555555</v>
      </c>
      <c r="J1824" s="17">
        <v>7540991.04</v>
      </c>
      <c r="K1824" s="17">
        <v>365516.43</v>
      </c>
      <c r="L1824" s="18">
        <v>7540991.04</v>
      </c>
      <c r="M1824" s="18">
        <v>365516.43</v>
      </c>
      <c r="N1824" s="14" t="s">
        <v>37</v>
      </c>
      <c r="O1824" s="17" t="s">
        <v>31</v>
      </c>
      <c r="P1824" s="17" t="s">
        <v>28</v>
      </c>
      <c r="Q1824" s="6">
        <f t="shared" si="4"/>
        <v>5.170348151</v>
      </c>
      <c r="R1824" s="6">
        <v>0.0</v>
      </c>
    </row>
    <row r="1825" ht="15.75" customHeight="1">
      <c r="A1825" s="15" t="s">
        <v>863</v>
      </c>
      <c r="B1825" s="15" t="s">
        <v>1065</v>
      </c>
      <c r="C1825" s="15" t="s">
        <v>1066</v>
      </c>
      <c r="D1825" s="6">
        <v>0.0</v>
      </c>
      <c r="E1825" s="6">
        <v>1.0</v>
      </c>
      <c r="F1825" s="15"/>
      <c r="G1825" s="7">
        <v>42101.0</v>
      </c>
      <c r="H1825" s="8">
        <v>0.34027777777777773</v>
      </c>
      <c r="I1825" s="16">
        <v>42101.34027777778</v>
      </c>
      <c r="J1825" s="17">
        <v>7540991.64</v>
      </c>
      <c r="K1825" s="17">
        <v>365516.01</v>
      </c>
      <c r="L1825" s="18">
        <v>7540991.64</v>
      </c>
      <c r="M1825" s="18">
        <v>365516.01</v>
      </c>
      <c r="N1825" s="14" t="s">
        <v>37</v>
      </c>
      <c r="O1825" s="17" t="s">
        <v>31</v>
      </c>
      <c r="P1825" s="17" t="s">
        <v>28</v>
      </c>
      <c r="Q1825" s="6">
        <f t="shared" si="4"/>
        <v>0.7323933366</v>
      </c>
      <c r="R1825" s="6">
        <v>0.0</v>
      </c>
    </row>
    <row r="1826" ht="15.75" customHeight="1">
      <c r="A1826" s="15" t="s">
        <v>863</v>
      </c>
      <c r="B1826" s="15" t="s">
        <v>1065</v>
      </c>
      <c r="C1826" s="15" t="s">
        <v>1066</v>
      </c>
      <c r="D1826" s="6">
        <v>0.0</v>
      </c>
      <c r="E1826" s="6">
        <v>1.0</v>
      </c>
      <c r="F1826" s="15"/>
      <c r="G1826" s="7">
        <v>42101.0</v>
      </c>
      <c r="H1826" s="8">
        <v>0.34375</v>
      </c>
      <c r="I1826" s="16">
        <v>42101.34375</v>
      </c>
      <c r="J1826" s="17">
        <v>7540992.28</v>
      </c>
      <c r="K1826" s="17">
        <v>365515.52</v>
      </c>
      <c r="L1826" s="18">
        <v>7540992.28</v>
      </c>
      <c r="M1826" s="18">
        <v>365515.52</v>
      </c>
      <c r="N1826" s="14" t="s">
        <v>37</v>
      </c>
      <c r="O1826" s="17" t="s">
        <v>31</v>
      </c>
      <c r="P1826" s="17" t="s">
        <v>28</v>
      </c>
      <c r="Q1826" s="6">
        <f t="shared" si="4"/>
        <v>0.8060397017</v>
      </c>
      <c r="R1826" s="6">
        <v>0.0</v>
      </c>
    </row>
    <row r="1827" ht="15.75" customHeight="1">
      <c r="A1827" s="15" t="s">
        <v>863</v>
      </c>
      <c r="B1827" s="15" t="s">
        <v>1065</v>
      </c>
      <c r="C1827" s="15" t="s">
        <v>1066</v>
      </c>
      <c r="D1827" s="6">
        <v>0.0</v>
      </c>
      <c r="E1827" s="6">
        <v>1.0</v>
      </c>
      <c r="F1827" s="15"/>
      <c r="G1827" s="7">
        <v>42101.0</v>
      </c>
      <c r="H1827" s="8">
        <v>0.34722222222222227</v>
      </c>
      <c r="I1827" s="16">
        <v>42101.34722222222</v>
      </c>
      <c r="J1827" s="17">
        <v>7540997.29</v>
      </c>
      <c r="K1827" s="17">
        <v>365513.08</v>
      </c>
      <c r="L1827" s="18">
        <v>7540997.29</v>
      </c>
      <c r="M1827" s="18">
        <v>365513.08</v>
      </c>
      <c r="N1827" s="14" t="s">
        <v>37</v>
      </c>
      <c r="O1827" s="17" t="s">
        <v>31</v>
      </c>
      <c r="P1827" s="17" t="s">
        <v>28</v>
      </c>
      <c r="Q1827" s="6">
        <f t="shared" si="4"/>
        <v>5.572584678</v>
      </c>
      <c r="R1827" s="6">
        <v>0.0</v>
      </c>
    </row>
    <row r="1828" ht="15.75" customHeight="1">
      <c r="A1828" s="15" t="s">
        <v>863</v>
      </c>
      <c r="B1828" s="15" t="s">
        <v>1065</v>
      </c>
      <c r="C1828" s="15" t="s">
        <v>1066</v>
      </c>
      <c r="D1828" s="6">
        <v>0.0</v>
      </c>
      <c r="E1828" s="6">
        <v>1.0</v>
      </c>
      <c r="F1828" s="15"/>
      <c r="G1828" s="7">
        <v>42101.0</v>
      </c>
      <c r="H1828" s="8">
        <v>0.3506944444444444</v>
      </c>
      <c r="I1828" s="16">
        <v>42101.350694444445</v>
      </c>
      <c r="J1828" s="17">
        <v>7540976.77</v>
      </c>
      <c r="K1828" s="17">
        <v>365497.43</v>
      </c>
      <c r="L1828" s="18">
        <v>7540976.77</v>
      </c>
      <c r="M1828" s="18">
        <v>365497.43</v>
      </c>
      <c r="N1828" s="14" t="s">
        <v>28</v>
      </c>
      <c r="O1828" s="17" t="s">
        <v>28</v>
      </c>
      <c r="P1828" s="17" t="s">
        <v>1067</v>
      </c>
      <c r="Q1828" s="6">
        <f t="shared" si="4"/>
        <v>25.80683824</v>
      </c>
      <c r="R1828" s="6">
        <v>0.0</v>
      </c>
    </row>
    <row r="1829" ht="15.75" customHeight="1">
      <c r="A1829" s="15" t="s">
        <v>863</v>
      </c>
      <c r="B1829" s="15" t="s">
        <v>1065</v>
      </c>
      <c r="C1829" s="15" t="s">
        <v>1066</v>
      </c>
      <c r="D1829" s="6">
        <v>0.0</v>
      </c>
      <c r="E1829" s="6">
        <v>1.0</v>
      </c>
      <c r="F1829" s="15"/>
      <c r="G1829" s="7">
        <v>42101.0</v>
      </c>
      <c r="H1829" s="8">
        <v>0.3541666666666667</v>
      </c>
      <c r="I1829" s="16">
        <v>42101.354166666664</v>
      </c>
      <c r="J1829" s="17">
        <v>7540976.77</v>
      </c>
      <c r="K1829" s="17">
        <v>365497.43</v>
      </c>
      <c r="L1829" s="18">
        <v>7540976.77</v>
      </c>
      <c r="M1829" s="18">
        <v>365497.43</v>
      </c>
      <c r="N1829" s="24" t="s">
        <v>56</v>
      </c>
      <c r="O1829" s="17" t="s">
        <v>58</v>
      </c>
      <c r="P1829" s="17" t="s">
        <v>1067</v>
      </c>
      <c r="Q1829" s="6">
        <f t="shared" si="4"/>
        <v>0</v>
      </c>
      <c r="R1829" s="6">
        <v>0.0</v>
      </c>
    </row>
    <row r="1830" ht="15.75" customHeight="1">
      <c r="A1830" s="15" t="s">
        <v>863</v>
      </c>
      <c r="B1830" s="15" t="s">
        <v>1065</v>
      </c>
      <c r="C1830" s="15" t="s">
        <v>1066</v>
      </c>
      <c r="D1830" s="6">
        <v>0.0</v>
      </c>
      <c r="E1830" s="6">
        <v>1.0</v>
      </c>
      <c r="F1830" s="15"/>
      <c r="G1830" s="7">
        <v>42101.0</v>
      </c>
      <c r="H1830" s="8">
        <v>0.3576388888888889</v>
      </c>
      <c r="I1830" s="16">
        <v>42101.35763888889</v>
      </c>
      <c r="J1830" s="17">
        <v>7541001.11</v>
      </c>
      <c r="K1830" s="17">
        <v>365481.04</v>
      </c>
      <c r="L1830" s="18">
        <v>7541001.11</v>
      </c>
      <c r="M1830" s="18">
        <v>365481.04</v>
      </c>
      <c r="N1830" s="14" t="s">
        <v>33</v>
      </c>
      <c r="O1830" s="17" t="s">
        <v>35</v>
      </c>
      <c r="P1830" s="17" t="s">
        <v>28</v>
      </c>
      <c r="Q1830" s="6">
        <f t="shared" si="4"/>
        <v>29.34395509</v>
      </c>
      <c r="R1830" s="6">
        <v>0.0</v>
      </c>
    </row>
    <row r="1831" ht="15.75" customHeight="1">
      <c r="A1831" s="15" t="s">
        <v>863</v>
      </c>
      <c r="B1831" s="15" t="s">
        <v>1065</v>
      </c>
      <c r="C1831" s="15" t="s">
        <v>1066</v>
      </c>
      <c r="D1831" s="6">
        <v>0.0</v>
      </c>
      <c r="E1831" s="6">
        <v>1.0</v>
      </c>
      <c r="F1831" s="15"/>
      <c r="G1831" s="7">
        <v>42101.0</v>
      </c>
      <c r="H1831" s="8">
        <v>0.3611111111111111</v>
      </c>
      <c r="I1831" s="16">
        <v>42101.36111111111</v>
      </c>
      <c r="J1831" s="17">
        <v>7541050.76</v>
      </c>
      <c r="K1831" s="17">
        <v>365501.02</v>
      </c>
      <c r="L1831" s="18">
        <v>7541050.76</v>
      </c>
      <c r="M1831" s="18">
        <v>365501.02</v>
      </c>
      <c r="N1831" s="14" t="s">
        <v>37</v>
      </c>
      <c r="O1831" s="17" t="s">
        <v>31</v>
      </c>
      <c r="P1831" s="17" t="s">
        <v>28</v>
      </c>
      <c r="Q1831" s="6">
        <f t="shared" si="4"/>
        <v>53.51936939</v>
      </c>
      <c r="R1831" s="6">
        <v>0.0</v>
      </c>
    </row>
    <row r="1832" ht="15.75" customHeight="1">
      <c r="A1832" s="15" t="s">
        <v>863</v>
      </c>
      <c r="B1832" s="15" t="s">
        <v>1065</v>
      </c>
      <c r="C1832" s="15" t="s">
        <v>1066</v>
      </c>
      <c r="D1832" s="6">
        <v>0.0</v>
      </c>
      <c r="E1832" s="6">
        <v>1.0</v>
      </c>
      <c r="F1832" s="15"/>
      <c r="G1832" s="7">
        <v>42101.0</v>
      </c>
      <c r="H1832" s="8">
        <v>0.3645833333333333</v>
      </c>
      <c r="I1832" s="16">
        <v>42101.364583333336</v>
      </c>
      <c r="J1832" s="17">
        <v>7541074.09</v>
      </c>
      <c r="K1832" s="17">
        <v>365542.41</v>
      </c>
      <c r="L1832" s="18">
        <v>7541074.09</v>
      </c>
      <c r="M1832" s="18">
        <v>365542.41</v>
      </c>
      <c r="N1832" s="14" t="s">
        <v>37</v>
      </c>
      <c r="O1832" s="17" t="s">
        <v>31</v>
      </c>
      <c r="P1832" s="17" t="s">
        <v>28</v>
      </c>
      <c r="Q1832" s="6">
        <f t="shared" si="4"/>
        <v>47.51232472</v>
      </c>
      <c r="R1832" s="6">
        <v>0.0</v>
      </c>
    </row>
    <row r="1833" ht="15.75" customHeight="1">
      <c r="A1833" s="15" t="s">
        <v>863</v>
      </c>
      <c r="B1833" s="15" t="s">
        <v>1065</v>
      </c>
      <c r="C1833" s="15" t="s">
        <v>1066</v>
      </c>
      <c r="D1833" s="6">
        <v>0.0</v>
      </c>
      <c r="E1833" s="6">
        <v>1.0</v>
      </c>
      <c r="F1833" s="15"/>
      <c r="G1833" s="7">
        <v>42101.0</v>
      </c>
      <c r="H1833" s="8">
        <v>0.3680555555555556</v>
      </c>
      <c r="I1833" s="16">
        <v>42101.368055555555</v>
      </c>
      <c r="J1833" s="17">
        <v>7541067.91</v>
      </c>
      <c r="K1833" s="17">
        <v>365567.22</v>
      </c>
      <c r="L1833" s="18">
        <v>7541067.91</v>
      </c>
      <c r="M1833" s="18">
        <v>365567.22</v>
      </c>
      <c r="N1833" s="14" t="s">
        <v>40</v>
      </c>
      <c r="O1833" s="17" t="s">
        <v>42</v>
      </c>
      <c r="P1833" s="17" t="s">
        <v>28</v>
      </c>
      <c r="Q1833" s="6">
        <f t="shared" si="4"/>
        <v>25.56811491</v>
      </c>
      <c r="R1833" s="6">
        <v>0.0</v>
      </c>
    </row>
    <row r="1834" ht="15.75" customHeight="1">
      <c r="A1834" s="15" t="s">
        <v>863</v>
      </c>
      <c r="B1834" s="15" t="s">
        <v>1065</v>
      </c>
      <c r="C1834" s="15" t="s">
        <v>1066</v>
      </c>
      <c r="D1834" s="6">
        <v>0.0</v>
      </c>
      <c r="E1834" s="6">
        <v>1.0</v>
      </c>
      <c r="F1834" s="15"/>
      <c r="G1834" s="7">
        <v>42101.0</v>
      </c>
      <c r="H1834" s="8">
        <v>0.37152777777777773</v>
      </c>
      <c r="I1834" s="16">
        <v>42101.37152777778</v>
      </c>
      <c r="J1834" s="17">
        <v>7541052.74</v>
      </c>
      <c r="K1834" s="17">
        <v>365571.61</v>
      </c>
      <c r="L1834" s="18">
        <v>7541052.74</v>
      </c>
      <c r="M1834" s="18">
        <v>365571.61</v>
      </c>
      <c r="N1834" s="14" t="s">
        <v>80</v>
      </c>
      <c r="O1834" s="17" t="s">
        <v>82</v>
      </c>
      <c r="P1834" s="17" t="s">
        <v>28</v>
      </c>
      <c r="Q1834" s="6">
        <f t="shared" si="4"/>
        <v>15.7924349</v>
      </c>
      <c r="R1834" s="6">
        <v>0.0</v>
      </c>
    </row>
    <row r="1835" ht="15.75" customHeight="1">
      <c r="A1835" s="15" t="s">
        <v>863</v>
      </c>
      <c r="B1835" s="15" t="s">
        <v>1065</v>
      </c>
      <c r="C1835" s="15" t="s">
        <v>1066</v>
      </c>
      <c r="D1835" s="6">
        <v>0.0</v>
      </c>
      <c r="E1835" s="6">
        <v>1.0</v>
      </c>
      <c r="F1835" s="15"/>
      <c r="G1835" s="7">
        <v>42101.0</v>
      </c>
      <c r="H1835" s="8">
        <v>0.375</v>
      </c>
      <c r="I1835" s="16">
        <v>42101.375</v>
      </c>
      <c r="J1835" s="17">
        <v>7541055.54</v>
      </c>
      <c r="K1835" s="17">
        <v>365581.67</v>
      </c>
      <c r="L1835" s="18">
        <v>7541055.54</v>
      </c>
      <c r="M1835" s="18">
        <v>365581.67</v>
      </c>
      <c r="N1835" s="14" t="s">
        <v>80</v>
      </c>
      <c r="O1835" s="17" t="s">
        <v>82</v>
      </c>
      <c r="P1835" s="17" t="s">
        <v>28</v>
      </c>
      <c r="Q1835" s="6">
        <f t="shared" si="4"/>
        <v>10.44239436</v>
      </c>
      <c r="R1835" s="6">
        <v>0.0</v>
      </c>
    </row>
    <row r="1836" ht="15.75" customHeight="1">
      <c r="A1836" s="15" t="s">
        <v>863</v>
      </c>
      <c r="B1836" s="15" t="s">
        <v>1065</v>
      </c>
      <c r="C1836" s="15" t="s">
        <v>1066</v>
      </c>
      <c r="D1836" s="6">
        <v>0.0</v>
      </c>
      <c r="E1836" s="6">
        <v>1.0</v>
      </c>
      <c r="F1836" s="15"/>
      <c r="G1836" s="7">
        <v>42101.0</v>
      </c>
      <c r="H1836" s="8">
        <v>0.37847222222222227</v>
      </c>
      <c r="I1836" s="16">
        <v>42101.37847222222</v>
      </c>
      <c r="J1836" s="17">
        <v>7541068.24</v>
      </c>
      <c r="K1836" s="17">
        <v>365663.21</v>
      </c>
      <c r="L1836" s="18">
        <v>7541068.24</v>
      </c>
      <c r="M1836" s="18">
        <v>365663.21</v>
      </c>
      <c r="N1836" s="14" t="s">
        <v>80</v>
      </c>
      <c r="O1836" s="17" t="s">
        <v>82</v>
      </c>
      <c r="P1836" s="17" t="s">
        <v>28</v>
      </c>
      <c r="Q1836" s="6">
        <f t="shared" si="4"/>
        <v>82.52309737</v>
      </c>
      <c r="R1836" s="6">
        <v>0.0</v>
      </c>
    </row>
    <row r="1837" ht="15.75" customHeight="1">
      <c r="A1837" s="15" t="s">
        <v>863</v>
      </c>
      <c r="B1837" s="15" t="s">
        <v>1065</v>
      </c>
      <c r="C1837" s="15" t="s">
        <v>1066</v>
      </c>
      <c r="D1837" s="6">
        <v>0.0</v>
      </c>
      <c r="E1837" s="6">
        <v>1.0</v>
      </c>
      <c r="F1837" s="15"/>
      <c r="G1837" s="7">
        <v>42101.0</v>
      </c>
      <c r="H1837" s="8">
        <v>0.3819444444444444</v>
      </c>
      <c r="I1837" s="16">
        <v>42101.381944444445</v>
      </c>
      <c r="J1837" s="17">
        <v>7541084.57</v>
      </c>
      <c r="K1837" s="17">
        <v>365701.88</v>
      </c>
      <c r="L1837" s="18">
        <v>7541084.57</v>
      </c>
      <c r="M1837" s="18">
        <v>365701.88</v>
      </c>
      <c r="N1837" s="14" t="s">
        <v>80</v>
      </c>
      <c r="O1837" s="17" t="s">
        <v>82</v>
      </c>
      <c r="P1837" s="17" t="s">
        <v>28</v>
      </c>
      <c r="Q1837" s="6">
        <f t="shared" si="4"/>
        <v>41.97663398</v>
      </c>
      <c r="R1837" s="6">
        <v>0.0</v>
      </c>
    </row>
    <row r="1838" ht="15.75" customHeight="1">
      <c r="A1838" s="15" t="s">
        <v>863</v>
      </c>
      <c r="B1838" s="15" t="s">
        <v>1065</v>
      </c>
      <c r="C1838" s="15" t="s">
        <v>1066</v>
      </c>
      <c r="D1838" s="6">
        <v>0.0</v>
      </c>
      <c r="E1838" s="6">
        <v>1.0</v>
      </c>
      <c r="F1838" s="15"/>
      <c r="G1838" s="7">
        <v>42101.0</v>
      </c>
      <c r="H1838" s="8">
        <v>0.3854166666666667</v>
      </c>
      <c r="I1838" s="16">
        <v>42101.385416666664</v>
      </c>
      <c r="J1838" s="17">
        <v>7541078.36</v>
      </c>
      <c r="K1838" s="17">
        <v>365676.28</v>
      </c>
      <c r="L1838" s="18">
        <v>7541078.36</v>
      </c>
      <c r="M1838" s="18">
        <v>365676.28</v>
      </c>
      <c r="N1838" s="14" t="s">
        <v>28</v>
      </c>
      <c r="O1838" s="17" t="s">
        <v>28</v>
      </c>
      <c r="P1838" s="17" t="s">
        <v>28</v>
      </c>
      <c r="Q1838" s="6">
        <f t="shared" si="4"/>
        <v>26.34243914</v>
      </c>
      <c r="R1838" s="6">
        <v>0.0</v>
      </c>
    </row>
    <row r="1839" ht="15.75" customHeight="1">
      <c r="A1839" s="15" t="s">
        <v>863</v>
      </c>
      <c r="B1839" s="15" t="s">
        <v>1065</v>
      </c>
      <c r="C1839" s="15" t="s">
        <v>1066</v>
      </c>
      <c r="D1839" s="6">
        <v>0.0</v>
      </c>
      <c r="E1839" s="6">
        <v>1.0</v>
      </c>
      <c r="F1839" s="15"/>
      <c r="G1839" s="7">
        <v>42101.0</v>
      </c>
      <c r="H1839" s="8">
        <v>0.3888888888888889</v>
      </c>
      <c r="I1839" s="16">
        <v>42101.38888888889</v>
      </c>
      <c r="J1839" s="17">
        <v>7541072.03</v>
      </c>
      <c r="K1839" s="17">
        <v>365650.03</v>
      </c>
      <c r="L1839" s="18">
        <v>7541072.03</v>
      </c>
      <c r="M1839" s="18">
        <v>365650.03</v>
      </c>
      <c r="N1839" s="14" t="s">
        <v>28</v>
      </c>
      <c r="O1839" s="17" t="s">
        <v>28</v>
      </c>
      <c r="P1839" s="17" t="s">
        <v>28</v>
      </c>
      <c r="Q1839" s="6">
        <f t="shared" si="4"/>
        <v>27.00243322</v>
      </c>
      <c r="R1839" s="6">
        <v>0.0</v>
      </c>
    </row>
    <row r="1840" ht="15.75" customHeight="1">
      <c r="A1840" s="15" t="s">
        <v>863</v>
      </c>
      <c r="B1840" s="15" t="s">
        <v>1065</v>
      </c>
      <c r="C1840" s="15" t="s">
        <v>1066</v>
      </c>
      <c r="D1840" s="6">
        <v>0.0</v>
      </c>
      <c r="E1840" s="6">
        <v>1.0</v>
      </c>
      <c r="F1840" s="15"/>
      <c r="G1840" s="7">
        <v>42101.0</v>
      </c>
      <c r="H1840" s="8">
        <v>0.3923611111111111</v>
      </c>
      <c r="I1840" s="16">
        <v>42101.39236111111</v>
      </c>
      <c r="J1840" s="17">
        <v>7541065.7</v>
      </c>
      <c r="K1840" s="17">
        <v>365623.77</v>
      </c>
      <c r="L1840" s="18">
        <v>7541065.7</v>
      </c>
      <c r="M1840" s="18">
        <v>365623.77</v>
      </c>
      <c r="N1840" s="14" t="s">
        <v>28</v>
      </c>
      <c r="O1840" s="17" t="s">
        <v>28</v>
      </c>
      <c r="P1840" s="17" t="s">
        <v>28</v>
      </c>
      <c r="Q1840" s="6">
        <f t="shared" si="4"/>
        <v>27.01215467</v>
      </c>
      <c r="R1840" s="6">
        <v>0.0</v>
      </c>
    </row>
    <row r="1841" ht="15.75" customHeight="1">
      <c r="A1841" s="15" t="s">
        <v>863</v>
      </c>
      <c r="B1841" s="15" t="s">
        <v>1065</v>
      </c>
      <c r="C1841" s="15" t="s">
        <v>1066</v>
      </c>
      <c r="D1841" s="6">
        <v>0.0</v>
      </c>
      <c r="E1841" s="6">
        <v>1.0</v>
      </c>
      <c r="F1841" s="15"/>
      <c r="G1841" s="7">
        <v>42101.0</v>
      </c>
      <c r="H1841" s="8">
        <v>0.3958333333333333</v>
      </c>
      <c r="I1841" s="16">
        <v>42101.395833333336</v>
      </c>
      <c r="J1841" s="17">
        <v>7541059.38</v>
      </c>
      <c r="K1841" s="17">
        <v>365597.51</v>
      </c>
      <c r="L1841" s="18">
        <v>7541059.38</v>
      </c>
      <c r="M1841" s="18">
        <v>365597.51</v>
      </c>
      <c r="N1841" s="14" t="s">
        <v>28</v>
      </c>
      <c r="O1841" s="17" t="s">
        <v>28</v>
      </c>
      <c r="P1841" s="17" t="s">
        <v>28</v>
      </c>
      <c r="Q1841" s="6">
        <f t="shared" si="4"/>
        <v>27.00981303</v>
      </c>
      <c r="R1841" s="6">
        <v>0.0</v>
      </c>
    </row>
    <row r="1842" ht="15.75" customHeight="1">
      <c r="A1842" s="15" t="s">
        <v>863</v>
      </c>
      <c r="B1842" s="15" t="s">
        <v>1065</v>
      </c>
      <c r="C1842" s="15" t="s">
        <v>1066</v>
      </c>
      <c r="D1842" s="6">
        <v>0.0</v>
      </c>
      <c r="E1842" s="6">
        <v>1.0</v>
      </c>
      <c r="F1842" s="15"/>
      <c r="G1842" s="7">
        <v>42101.0</v>
      </c>
      <c r="H1842" s="8">
        <v>0.3993055555555556</v>
      </c>
      <c r="I1842" s="16">
        <v>42101.399305555555</v>
      </c>
      <c r="J1842" s="17">
        <v>7541053.06</v>
      </c>
      <c r="K1842" s="17">
        <v>365571.52</v>
      </c>
      <c r="L1842" s="18">
        <v>7541053.06</v>
      </c>
      <c r="M1842" s="18">
        <v>365571.52</v>
      </c>
      <c r="N1842" s="14" t="s">
        <v>80</v>
      </c>
      <c r="O1842" s="17" t="s">
        <v>82</v>
      </c>
      <c r="P1842" s="17" t="s">
        <v>28</v>
      </c>
      <c r="Q1842" s="6">
        <f t="shared" si="4"/>
        <v>26.74738305</v>
      </c>
      <c r="R1842" s="6">
        <v>0.0</v>
      </c>
    </row>
    <row r="1843" ht="15.75" customHeight="1">
      <c r="A1843" s="15" t="s">
        <v>863</v>
      </c>
      <c r="B1843" s="15" t="s">
        <v>1065</v>
      </c>
      <c r="C1843" s="15" t="s">
        <v>1066</v>
      </c>
      <c r="D1843" s="6">
        <v>0.0</v>
      </c>
      <c r="E1843" s="6">
        <v>1.0</v>
      </c>
      <c r="F1843" s="15"/>
      <c r="G1843" s="7">
        <v>42101.0</v>
      </c>
      <c r="H1843" s="8">
        <v>0.40277777777777773</v>
      </c>
      <c r="I1843" s="16">
        <v>42101.40277777778</v>
      </c>
      <c r="J1843" s="17">
        <v>7541049.76</v>
      </c>
      <c r="K1843" s="17">
        <v>365572.09</v>
      </c>
      <c r="L1843" s="18">
        <v>7541049.76</v>
      </c>
      <c r="M1843" s="18">
        <v>365572.09</v>
      </c>
      <c r="N1843" s="14" t="s">
        <v>80</v>
      </c>
      <c r="O1843" s="17" t="s">
        <v>82</v>
      </c>
      <c r="P1843" s="17" t="s">
        <v>28</v>
      </c>
      <c r="Q1843" s="6">
        <f t="shared" si="4"/>
        <v>3.348865479</v>
      </c>
      <c r="R1843" s="6">
        <v>0.0</v>
      </c>
    </row>
    <row r="1844" ht="15.75" customHeight="1">
      <c r="A1844" s="15" t="s">
        <v>863</v>
      </c>
      <c r="B1844" s="15" t="s">
        <v>1065</v>
      </c>
      <c r="C1844" s="15" t="s">
        <v>1066</v>
      </c>
      <c r="D1844" s="6">
        <v>0.0</v>
      </c>
      <c r="E1844" s="6">
        <v>1.0</v>
      </c>
      <c r="F1844" s="15"/>
      <c r="G1844" s="7">
        <v>42101.0</v>
      </c>
      <c r="H1844" s="8">
        <v>0.40625</v>
      </c>
      <c r="I1844" s="16">
        <v>42101.40625</v>
      </c>
      <c r="J1844" s="17">
        <v>7541065.67</v>
      </c>
      <c r="K1844" s="17">
        <v>365568.02</v>
      </c>
      <c r="L1844" s="18">
        <v>7541065.67</v>
      </c>
      <c r="M1844" s="18">
        <v>365568.02</v>
      </c>
      <c r="N1844" s="14" t="s">
        <v>80</v>
      </c>
      <c r="O1844" s="17" t="s">
        <v>82</v>
      </c>
      <c r="P1844" s="17" t="s">
        <v>28</v>
      </c>
      <c r="Q1844" s="6">
        <f t="shared" si="4"/>
        <v>16.42233236</v>
      </c>
      <c r="R1844" s="6">
        <v>0.0</v>
      </c>
    </row>
    <row r="1845" ht="15.75" customHeight="1">
      <c r="A1845" s="15" t="s">
        <v>863</v>
      </c>
      <c r="B1845" s="15" t="s">
        <v>1065</v>
      </c>
      <c r="C1845" s="15" t="s">
        <v>1066</v>
      </c>
      <c r="D1845" s="6">
        <v>0.0</v>
      </c>
      <c r="E1845" s="6">
        <v>1.0</v>
      </c>
      <c r="F1845" s="15"/>
      <c r="G1845" s="7">
        <v>42101.0</v>
      </c>
      <c r="H1845" s="8">
        <v>0.40972222222222227</v>
      </c>
      <c r="I1845" s="16">
        <v>42101.40972222222</v>
      </c>
      <c r="J1845" s="17">
        <v>7541095.06</v>
      </c>
      <c r="K1845" s="17">
        <v>365559.37</v>
      </c>
      <c r="L1845" s="18">
        <v>7541095.06</v>
      </c>
      <c r="M1845" s="18">
        <v>365559.37</v>
      </c>
      <c r="N1845" s="14" t="s">
        <v>80</v>
      </c>
      <c r="O1845" s="17" t="s">
        <v>82</v>
      </c>
      <c r="P1845" s="17" t="s">
        <v>28</v>
      </c>
      <c r="Q1845" s="6">
        <f t="shared" si="4"/>
        <v>30.63649131</v>
      </c>
      <c r="R1845" s="6">
        <v>0.0</v>
      </c>
    </row>
    <row r="1846" ht="15.75" customHeight="1">
      <c r="A1846" s="15" t="s">
        <v>863</v>
      </c>
      <c r="B1846" s="15" t="s">
        <v>1065</v>
      </c>
      <c r="C1846" s="15" t="s">
        <v>1066</v>
      </c>
      <c r="D1846" s="6">
        <v>0.0</v>
      </c>
      <c r="E1846" s="6">
        <v>1.0</v>
      </c>
      <c r="F1846" s="15"/>
      <c r="G1846" s="7">
        <v>42101.0</v>
      </c>
      <c r="H1846" s="8">
        <v>0.4131944444444444</v>
      </c>
      <c r="I1846" s="16">
        <v>42101.413194444445</v>
      </c>
      <c r="J1846" s="17">
        <v>7541098.26</v>
      </c>
      <c r="K1846" s="17">
        <v>365576.2</v>
      </c>
      <c r="L1846" s="18">
        <v>7541098.26</v>
      </c>
      <c r="M1846" s="18">
        <v>365576.2</v>
      </c>
      <c r="N1846" s="14" t="s">
        <v>40</v>
      </c>
      <c r="O1846" s="17" t="s">
        <v>42</v>
      </c>
      <c r="P1846" s="17" t="s">
        <v>28</v>
      </c>
      <c r="Q1846" s="6">
        <f t="shared" si="4"/>
        <v>17.13151774</v>
      </c>
      <c r="R1846" s="6">
        <v>0.0</v>
      </c>
    </row>
    <row r="1847" ht="15.75" customHeight="1">
      <c r="A1847" s="15" t="s">
        <v>863</v>
      </c>
      <c r="B1847" s="15" t="s">
        <v>1065</v>
      </c>
      <c r="C1847" s="15" t="s">
        <v>1066</v>
      </c>
      <c r="D1847" s="6">
        <v>0.0</v>
      </c>
      <c r="E1847" s="6">
        <v>1.0</v>
      </c>
      <c r="F1847" s="15"/>
      <c r="G1847" s="7">
        <v>42101.0</v>
      </c>
      <c r="H1847" s="8">
        <v>0.4166666666666667</v>
      </c>
      <c r="I1847" s="16">
        <v>42101.416666666664</v>
      </c>
      <c r="J1847" s="17">
        <v>7541086.04</v>
      </c>
      <c r="K1847" s="17">
        <v>365609.47</v>
      </c>
      <c r="L1847" s="18">
        <v>7541086.04</v>
      </c>
      <c r="M1847" s="18">
        <v>365609.47</v>
      </c>
      <c r="N1847" s="14" t="s">
        <v>37</v>
      </c>
      <c r="O1847" s="17" t="s">
        <v>31</v>
      </c>
      <c r="P1847" s="17" t="s">
        <v>28</v>
      </c>
      <c r="Q1847" s="6">
        <f t="shared" si="4"/>
        <v>35.44321233</v>
      </c>
      <c r="R1847" s="6">
        <v>0.0</v>
      </c>
    </row>
    <row r="1848" ht="15.75" customHeight="1">
      <c r="A1848" s="15" t="s">
        <v>863</v>
      </c>
      <c r="B1848" s="15" t="s">
        <v>1065</v>
      </c>
      <c r="C1848" s="15" t="s">
        <v>1066</v>
      </c>
      <c r="D1848" s="6">
        <v>0.0</v>
      </c>
      <c r="E1848" s="6">
        <v>1.0</v>
      </c>
      <c r="F1848" s="15"/>
      <c r="G1848" s="7">
        <v>42101.0</v>
      </c>
      <c r="H1848" s="8">
        <v>0.4201388888888889</v>
      </c>
      <c r="I1848" s="16">
        <v>42101.42013888889</v>
      </c>
      <c r="J1848" s="17">
        <v>7541076.04</v>
      </c>
      <c r="K1848" s="17">
        <v>365650.56</v>
      </c>
      <c r="L1848" s="18">
        <v>7541076.04</v>
      </c>
      <c r="M1848" s="18">
        <v>365650.56</v>
      </c>
      <c r="N1848" s="23" t="s">
        <v>56</v>
      </c>
      <c r="O1848" s="17" t="s">
        <v>58</v>
      </c>
      <c r="P1848" s="17" t="s">
        <v>1068</v>
      </c>
      <c r="Q1848" s="6">
        <f t="shared" si="4"/>
        <v>42.2893379</v>
      </c>
      <c r="R1848" s="6">
        <v>0.0</v>
      </c>
    </row>
    <row r="1849" ht="15.75" customHeight="1">
      <c r="A1849" s="15" t="s">
        <v>863</v>
      </c>
      <c r="B1849" s="15" t="s">
        <v>1065</v>
      </c>
      <c r="C1849" s="15" t="s">
        <v>1066</v>
      </c>
      <c r="D1849" s="6">
        <v>0.0</v>
      </c>
      <c r="E1849" s="6">
        <v>1.0</v>
      </c>
      <c r="F1849" s="15"/>
      <c r="G1849" s="7">
        <v>42101.0</v>
      </c>
      <c r="H1849" s="8">
        <v>0.4236111111111111</v>
      </c>
      <c r="I1849" s="16">
        <v>42101.42361111111</v>
      </c>
      <c r="J1849" s="17">
        <v>7541111.5</v>
      </c>
      <c r="K1849" s="17">
        <v>365677.38</v>
      </c>
      <c r="L1849" s="18">
        <v>7541111.5</v>
      </c>
      <c r="M1849" s="18">
        <v>365677.38</v>
      </c>
      <c r="N1849" s="14" t="s">
        <v>80</v>
      </c>
      <c r="O1849" s="17" t="s">
        <v>82</v>
      </c>
      <c r="P1849" s="17" t="s">
        <v>28</v>
      </c>
      <c r="Q1849" s="6">
        <f t="shared" si="4"/>
        <v>44.46036437</v>
      </c>
      <c r="R1849" s="6">
        <v>0.0</v>
      </c>
    </row>
    <row r="1850" ht="15.75" customHeight="1">
      <c r="A1850" s="15" t="s">
        <v>863</v>
      </c>
      <c r="B1850" s="15" t="s">
        <v>1065</v>
      </c>
      <c r="C1850" s="15" t="s">
        <v>1066</v>
      </c>
      <c r="D1850" s="6">
        <v>0.0</v>
      </c>
      <c r="E1850" s="6">
        <v>1.0</v>
      </c>
      <c r="F1850" s="15"/>
      <c r="G1850" s="7">
        <v>42101.0</v>
      </c>
      <c r="H1850" s="8">
        <v>0.4270833333333333</v>
      </c>
      <c r="I1850" s="16">
        <v>42101.427083333336</v>
      </c>
      <c r="J1850" s="17">
        <v>7541131.53</v>
      </c>
      <c r="K1850" s="17">
        <v>365687.26</v>
      </c>
      <c r="L1850" s="18">
        <v>7541131.53</v>
      </c>
      <c r="M1850" s="18">
        <v>365687.26</v>
      </c>
      <c r="N1850" s="14" t="s">
        <v>80</v>
      </c>
      <c r="O1850" s="17" t="s">
        <v>82</v>
      </c>
      <c r="P1850" s="17" t="s">
        <v>28</v>
      </c>
      <c r="Q1850" s="6">
        <f t="shared" si="4"/>
        <v>22.33417337</v>
      </c>
      <c r="R1850" s="6">
        <v>0.0</v>
      </c>
    </row>
    <row r="1851" ht="15.75" customHeight="1">
      <c r="A1851" s="15" t="s">
        <v>863</v>
      </c>
      <c r="B1851" s="15" t="s">
        <v>1065</v>
      </c>
      <c r="C1851" s="15" t="s">
        <v>1066</v>
      </c>
      <c r="D1851" s="6">
        <v>0.0</v>
      </c>
      <c r="E1851" s="6">
        <v>1.0</v>
      </c>
      <c r="F1851" s="15"/>
      <c r="G1851" s="7">
        <v>42101.0</v>
      </c>
      <c r="H1851" s="8">
        <v>0.4305555555555556</v>
      </c>
      <c r="I1851" s="16">
        <v>42101.430555555555</v>
      </c>
      <c r="J1851" s="17">
        <v>7541132.66</v>
      </c>
      <c r="K1851" s="17">
        <v>365689.42</v>
      </c>
      <c r="L1851" s="18">
        <v>7541132.66</v>
      </c>
      <c r="M1851" s="18">
        <v>365689.42</v>
      </c>
      <c r="N1851" s="14" t="s">
        <v>37</v>
      </c>
      <c r="O1851" s="17" t="s">
        <v>31</v>
      </c>
      <c r="P1851" s="17" t="s">
        <v>28</v>
      </c>
      <c r="Q1851" s="6">
        <f t="shared" si="4"/>
        <v>2.437724349</v>
      </c>
      <c r="R1851" s="6">
        <v>0.0</v>
      </c>
    </row>
    <row r="1852" ht="15.75" customHeight="1">
      <c r="A1852" s="15" t="s">
        <v>863</v>
      </c>
      <c r="B1852" s="15" t="s">
        <v>1065</v>
      </c>
      <c r="C1852" s="15" t="s">
        <v>1066</v>
      </c>
      <c r="D1852" s="6">
        <v>0.0</v>
      </c>
      <c r="E1852" s="6">
        <v>1.0</v>
      </c>
      <c r="F1852" s="15"/>
      <c r="G1852" s="7">
        <v>42101.0</v>
      </c>
      <c r="H1852" s="8">
        <v>0.43402777777777773</v>
      </c>
      <c r="I1852" s="16">
        <v>42101.43402777778</v>
      </c>
      <c r="J1852" s="17">
        <v>7541148.96</v>
      </c>
      <c r="K1852" s="17">
        <v>365707.09</v>
      </c>
      <c r="L1852" s="18">
        <v>7541148.96</v>
      </c>
      <c r="M1852" s="18">
        <v>365707.09</v>
      </c>
      <c r="N1852" s="14" t="s">
        <v>80</v>
      </c>
      <c r="O1852" s="17" t="s">
        <v>82</v>
      </c>
      <c r="P1852" s="17" t="s">
        <v>28</v>
      </c>
      <c r="Q1852" s="6">
        <f t="shared" si="4"/>
        <v>24.03994384</v>
      </c>
      <c r="R1852" s="6">
        <v>0.0</v>
      </c>
    </row>
    <row r="1853" ht="15.75" customHeight="1">
      <c r="A1853" s="15" t="s">
        <v>863</v>
      </c>
      <c r="B1853" s="15" t="s">
        <v>1065</v>
      </c>
      <c r="C1853" s="15" t="s">
        <v>1066</v>
      </c>
      <c r="D1853" s="6">
        <v>0.0</v>
      </c>
      <c r="E1853" s="6">
        <v>1.0</v>
      </c>
      <c r="F1853" s="15"/>
      <c r="G1853" s="7">
        <v>42101.0</v>
      </c>
      <c r="H1853" s="8">
        <v>0.4375</v>
      </c>
      <c r="I1853" s="16">
        <v>42101.4375</v>
      </c>
      <c r="J1853" s="17">
        <v>7541149.32</v>
      </c>
      <c r="K1853" s="17">
        <v>365711.02</v>
      </c>
      <c r="L1853" s="18">
        <v>7541149.32</v>
      </c>
      <c r="M1853" s="18">
        <v>365711.02</v>
      </c>
      <c r="N1853" s="14" t="s">
        <v>37</v>
      </c>
      <c r="O1853" s="17" t="s">
        <v>31</v>
      </c>
      <c r="P1853" s="17" t="s">
        <v>28</v>
      </c>
      <c r="Q1853" s="6">
        <f t="shared" si="4"/>
        <v>3.946454105</v>
      </c>
      <c r="R1853" s="6">
        <v>0.0</v>
      </c>
    </row>
    <row r="1854" ht="15.75" customHeight="1">
      <c r="A1854" s="15" t="s">
        <v>863</v>
      </c>
      <c r="B1854" s="15" t="s">
        <v>1065</v>
      </c>
      <c r="C1854" s="15" t="s">
        <v>1066</v>
      </c>
      <c r="D1854" s="6">
        <v>0.0</v>
      </c>
      <c r="E1854" s="6">
        <v>1.0</v>
      </c>
      <c r="F1854" s="15"/>
      <c r="G1854" s="7">
        <v>42101.0</v>
      </c>
      <c r="H1854" s="8">
        <v>0.44097222222222227</v>
      </c>
      <c r="I1854" s="16">
        <v>42101.44097222222</v>
      </c>
      <c r="J1854" s="17">
        <v>7541194.91</v>
      </c>
      <c r="K1854" s="17">
        <v>365732.61</v>
      </c>
      <c r="L1854" s="18">
        <v>7541194.91</v>
      </c>
      <c r="M1854" s="18">
        <v>365732.61</v>
      </c>
      <c r="N1854" s="14" t="s">
        <v>37</v>
      </c>
      <c r="O1854" s="17" t="s">
        <v>31</v>
      </c>
      <c r="P1854" s="17" t="s">
        <v>28</v>
      </c>
      <c r="Q1854" s="6">
        <f t="shared" si="4"/>
        <v>50.44379248</v>
      </c>
      <c r="R1854" s="6">
        <v>0.0</v>
      </c>
    </row>
    <row r="1855" ht="15.75" customHeight="1">
      <c r="A1855" s="15" t="s">
        <v>863</v>
      </c>
      <c r="B1855" s="15" t="s">
        <v>1065</v>
      </c>
      <c r="C1855" s="15" t="s">
        <v>1066</v>
      </c>
      <c r="D1855" s="6">
        <v>0.0</v>
      </c>
      <c r="E1855" s="6">
        <v>1.0</v>
      </c>
      <c r="F1855" s="15"/>
      <c r="G1855" s="7">
        <v>42101.0</v>
      </c>
      <c r="H1855" s="8">
        <v>0.4444444444444444</v>
      </c>
      <c r="I1855" s="16">
        <v>42101.444444444445</v>
      </c>
      <c r="J1855" s="17">
        <v>7541215.46</v>
      </c>
      <c r="K1855" s="17">
        <v>365735.11</v>
      </c>
      <c r="L1855" s="18">
        <v>7541215.46</v>
      </c>
      <c r="M1855" s="18">
        <v>365735.11</v>
      </c>
      <c r="N1855" s="14" t="s">
        <v>40</v>
      </c>
      <c r="O1855" s="17" t="s">
        <v>42</v>
      </c>
      <c r="P1855" s="17" t="s">
        <v>28</v>
      </c>
      <c r="Q1855" s="6">
        <f t="shared" si="4"/>
        <v>20.70150961</v>
      </c>
      <c r="R1855" s="6">
        <v>0.0</v>
      </c>
    </row>
    <row r="1856" ht="15.75" customHeight="1">
      <c r="A1856" s="15" t="s">
        <v>863</v>
      </c>
      <c r="B1856" s="15" t="s">
        <v>1065</v>
      </c>
      <c r="C1856" s="15" t="s">
        <v>1066</v>
      </c>
      <c r="D1856" s="6">
        <v>0.0</v>
      </c>
      <c r="E1856" s="6">
        <v>1.0</v>
      </c>
      <c r="F1856" s="15"/>
      <c r="G1856" s="7">
        <v>42101.0</v>
      </c>
      <c r="H1856" s="8">
        <v>0.4479166666666667</v>
      </c>
      <c r="I1856" s="16">
        <v>42101.447916666664</v>
      </c>
      <c r="J1856" s="17">
        <v>7541236.41</v>
      </c>
      <c r="K1856" s="17">
        <v>365732.26</v>
      </c>
      <c r="L1856" s="18">
        <v>7541236.41</v>
      </c>
      <c r="M1856" s="18">
        <v>365732.26</v>
      </c>
      <c r="N1856" s="14" t="s">
        <v>40</v>
      </c>
      <c r="O1856" s="17" t="s">
        <v>42</v>
      </c>
      <c r="P1856" s="17" t="s">
        <v>28</v>
      </c>
      <c r="Q1856" s="6">
        <f t="shared" si="4"/>
        <v>21.14296573</v>
      </c>
      <c r="R1856" s="6">
        <v>0.0</v>
      </c>
    </row>
    <row r="1857" ht="15.75" customHeight="1">
      <c r="A1857" s="15" t="s">
        <v>863</v>
      </c>
      <c r="B1857" s="15" t="s">
        <v>1065</v>
      </c>
      <c r="C1857" s="15" t="s">
        <v>1066</v>
      </c>
      <c r="D1857" s="6">
        <v>0.0</v>
      </c>
      <c r="E1857" s="6">
        <v>1.0</v>
      </c>
      <c r="F1857" s="15"/>
      <c r="G1857" s="7">
        <v>42101.0</v>
      </c>
      <c r="H1857" s="8">
        <v>0.4513888888888889</v>
      </c>
      <c r="I1857" s="16">
        <v>42101.45138888889</v>
      </c>
      <c r="J1857" s="17">
        <v>7541261.12</v>
      </c>
      <c r="K1857" s="17">
        <v>365719.98</v>
      </c>
      <c r="L1857" s="18">
        <v>7541261.12</v>
      </c>
      <c r="M1857" s="18">
        <v>365719.98</v>
      </c>
      <c r="N1857" s="14" t="s">
        <v>40</v>
      </c>
      <c r="O1857" s="17" t="s">
        <v>42</v>
      </c>
      <c r="P1857" s="17" t="s">
        <v>28</v>
      </c>
      <c r="Q1857" s="6">
        <f t="shared" si="4"/>
        <v>27.59316038</v>
      </c>
      <c r="R1857" s="6">
        <v>0.0</v>
      </c>
    </row>
    <row r="1858" ht="15.75" customHeight="1">
      <c r="A1858" s="15" t="s">
        <v>863</v>
      </c>
      <c r="B1858" s="15" t="s">
        <v>1065</v>
      </c>
      <c r="C1858" s="15" t="s">
        <v>1066</v>
      </c>
      <c r="D1858" s="6">
        <v>0.0</v>
      </c>
      <c r="E1858" s="6">
        <v>1.0</v>
      </c>
      <c r="F1858" s="15"/>
      <c r="G1858" s="7">
        <v>42101.0</v>
      </c>
      <c r="H1858" s="8">
        <v>0.4548611111111111</v>
      </c>
      <c r="I1858" s="16">
        <v>42101.45486111111</v>
      </c>
      <c r="J1858" s="17">
        <v>7541259.28</v>
      </c>
      <c r="K1858" s="17">
        <v>365702.08</v>
      </c>
      <c r="L1858" s="18">
        <v>7541259.28</v>
      </c>
      <c r="M1858" s="18">
        <v>365702.08</v>
      </c>
      <c r="N1858" s="24" t="s">
        <v>56</v>
      </c>
      <c r="O1858" s="17" t="s">
        <v>58</v>
      </c>
      <c r="P1858" s="17" t="s">
        <v>1069</v>
      </c>
      <c r="Q1858" s="6">
        <f t="shared" si="4"/>
        <v>17.99432133</v>
      </c>
      <c r="R1858" s="6">
        <v>0.0</v>
      </c>
    </row>
    <row r="1859" ht="15.75" customHeight="1">
      <c r="A1859" s="15" t="s">
        <v>863</v>
      </c>
      <c r="B1859" s="15" t="s">
        <v>1065</v>
      </c>
      <c r="C1859" s="15" t="s">
        <v>1066</v>
      </c>
      <c r="D1859" s="6">
        <v>0.0</v>
      </c>
      <c r="E1859" s="6">
        <v>1.0</v>
      </c>
      <c r="F1859" s="15"/>
      <c r="G1859" s="7">
        <v>42101.0</v>
      </c>
      <c r="H1859" s="8">
        <v>0.4583333333333333</v>
      </c>
      <c r="I1859" s="16">
        <v>42101.458333333336</v>
      </c>
      <c r="J1859" s="17">
        <v>7541248.94</v>
      </c>
      <c r="K1859" s="17">
        <v>365694.49</v>
      </c>
      <c r="L1859" s="18">
        <v>7541248.94</v>
      </c>
      <c r="M1859" s="18">
        <v>365694.49</v>
      </c>
      <c r="N1859" s="14" t="s">
        <v>37</v>
      </c>
      <c r="O1859" s="17" t="s">
        <v>31</v>
      </c>
      <c r="P1859" s="17" t="s">
        <v>28</v>
      </c>
      <c r="Q1859" s="6">
        <f t="shared" si="4"/>
        <v>12.82667923</v>
      </c>
      <c r="R1859" s="6">
        <v>0.0</v>
      </c>
    </row>
    <row r="1860" ht="15.75" customHeight="1">
      <c r="A1860" s="15" t="s">
        <v>863</v>
      </c>
      <c r="B1860" s="15" t="s">
        <v>1065</v>
      </c>
      <c r="C1860" s="15" t="s">
        <v>1066</v>
      </c>
      <c r="D1860" s="6">
        <v>0.0</v>
      </c>
      <c r="E1860" s="6">
        <v>1.0</v>
      </c>
      <c r="F1860" s="15"/>
      <c r="G1860" s="7">
        <v>42101.0</v>
      </c>
      <c r="H1860" s="8">
        <v>0.4618055555555556</v>
      </c>
      <c r="I1860" s="16">
        <v>42101.461805555555</v>
      </c>
      <c r="J1860" s="17">
        <v>7541217.08</v>
      </c>
      <c r="K1860" s="17">
        <v>365686.6</v>
      </c>
      <c r="L1860" s="18">
        <v>7541217.08</v>
      </c>
      <c r="M1860" s="18">
        <v>365686.6</v>
      </c>
      <c r="N1860" s="14" t="s">
        <v>60</v>
      </c>
      <c r="O1860" s="17" t="s">
        <v>52</v>
      </c>
      <c r="P1860" s="17" t="s">
        <v>28</v>
      </c>
      <c r="Q1860" s="6">
        <f t="shared" si="4"/>
        <v>32.82242678</v>
      </c>
      <c r="R1860" s="6">
        <v>0.0</v>
      </c>
    </row>
    <row r="1861" ht="15.75" customHeight="1">
      <c r="A1861" s="15" t="s">
        <v>863</v>
      </c>
      <c r="B1861" s="15" t="s">
        <v>1065</v>
      </c>
      <c r="C1861" s="15" t="s">
        <v>1066</v>
      </c>
      <c r="D1861" s="6">
        <v>0.0</v>
      </c>
      <c r="E1861" s="6">
        <v>1.0</v>
      </c>
      <c r="F1861" s="15"/>
      <c r="G1861" s="7">
        <v>42101.0</v>
      </c>
      <c r="H1861" s="8">
        <v>0.46527777777777773</v>
      </c>
      <c r="I1861" s="16">
        <v>42101.46527777778</v>
      </c>
      <c r="J1861" s="17" t="s">
        <v>28</v>
      </c>
      <c r="K1861" s="17" t="s">
        <v>28</v>
      </c>
      <c r="L1861" s="18" t="s">
        <v>28</v>
      </c>
      <c r="M1861" s="18" t="s">
        <v>28</v>
      </c>
      <c r="N1861" s="10" t="s">
        <v>28</v>
      </c>
      <c r="O1861" s="17" t="s">
        <v>28</v>
      </c>
      <c r="P1861" s="17" t="s">
        <v>28</v>
      </c>
      <c r="R1861" s="6" t="s">
        <v>28</v>
      </c>
    </row>
    <row r="1862" ht="15.75" customHeight="1">
      <c r="A1862" s="15" t="s">
        <v>863</v>
      </c>
      <c r="B1862" s="15" t="s">
        <v>1065</v>
      </c>
      <c r="C1862" s="15" t="s">
        <v>1066</v>
      </c>
      <c r="D1862" s="6">
        <v>0.0</v>
      </c>
      <c r="E1862" s="6">
        <v>1.0</v>
      </c>
      <c r="F1862" s="15"/>
      <c r="G1862" s="7">
        <v>42101.0</v>
      </c>
      <c r="H1862" s="8">
        <v>0.46875</v>
      </c>
      <c r="I1862" s="16">
        <v>42101.46875</v>
      </c>
      <c r="J1862" s="17" t="s">
        <v>28</v>
      </c>
      <c r="K1862" s="17" t="s">
        <v>28</v>
      </c>
      <c r="L1862" s="18" t="s">
        <v>28</v>
      </c>
      <c r="M1862" s="18" t="s">
        <v>28</v>
      </c>
      <c r="N1862" s="10" t="s">
        <v>28</v>
      </c>
      <c r="O1862" s="17" t="s">
        <v>28</v>
      </c>
      <c r="P1862" s="17" t="s">
        <v>28</v>
      </c>
      <c r="R1862" s="6" t="s">
        <v>28</v>
      </c>
    </row>
    <row r="1863" ht="15.75" customHeight="1">
      <c r="A1863" s="15" t="s">
        <v>863</v>
      </c>
      <c r="B1863" s="15" t="s">
        <v>1065</v>
      </c>
      <c r="C1863" s="15" t="s">
        <v>1066</v>
      </c>
      <c r="D1863" s="6">
        <v>0.0</v>
      </c>
      <c r="E1863" s="6">
        <v>1.0</v>
      </c>
      <c r="F1863" s="15"/>
      <c r="G1863" s="7">
        <v>42101.0</v>
      </c>
      <c r="H1863" s="8">
        <v>0.47222222222222227</v>
      </c>
      <c r="I1863" s="16">
        <v>42101.47222222222</v>
      </c>
      <c r="J1863" s="17" t="s">
        <v>28</v>
      </c>
      <c r="K1863" s="17" t="s">
        <v>28</v>
      </c>
      <c r="L1863" s="18" t="s">
        <v>28</v>
      </c>
      <c r="M1863" s="18" t="s">
        <v>28</v>
      </c>
      <c r="N1863" s="10" t="s">
        <v>28</v>
      </c>
      <c r="O1863" s="17" t="s">
        <v>28</v>
      </c>
      <c r="P1863" s="17" t="s">
        <v>28</v>
      </c>
      <c r="R1863" s="6" t="s">
        <v>28</v>
      </c>
    </row>
    <row r="1864" ht="15.75" customHeight="1">
      <c r="A1864" s="15" t="s">
        <v>863</v>
      </c>
      <c r="B1864" s="15" t="s">
        <v>1065</v>
      </c>
      <c r="C1864" s="15" t="s">
        <v>1066</v>
      </c>
      <c r="D1864" s="6">
        <v>0.0</v>
      </c>
      <c r="E1864" s="6">
        <v>1.0</v>
      </c>
      <c r="F1864" s="15"/>
      <c r="G1864" s="7">
        <v>42101.0</v>
      </c>
      <c r="H1864" s="8">
        <v>0.4756944444444444</v>
      </c>
      <c r="I1864" s="16">
        <v>42101.475694444445</v>
      </c>
      <c r="J1864" s="17" t="s">
        <v>28</v>
      </c>
      <c r="K1864" s="17" t="s">
        <v>28</v>
      </c>
      <c r="L1864" s="18" t="s">
        <v>28</v>
      </c>
      <c r="M1864" s="18" t="s">
        <v>28</v>
      </c>
      <c r="N1864" s="10" t="s">
        <v>28</v>
      </c>
      <c r="O1864" s="17" t="s">
        <v>28</v>
      </c>
      <c r="P1864" s="17" t="s">
        <v>28</v>
      </c>
      <c r="R1864" s="6" t="s">
        <v>28</v>
      </c>
    </row>
    <row r="1865" ht="15.75" customHeight="1">
      <c r="A1865" s="15" t="s">
        <v>863</v>
      </c>
      <c r="B1865" s="15" t="s">
        <v>1065</v>
      </c>
      <c r="C1865" s="15" t="s">
        <v>1066</v>
      </c>
      <c r="D1865" s="6">
        <v>0.0</v>
      </c>
      <c r="E1865" s="6">
        <v>1.0</v>
      </c>
      <c r="F1865" s="15"/>
      <c r="G1865" s="7">
        <v>42101.0</v>
      </c>
      <c r="H1865" s="8">
        <v>0.4791666666666667</v>
      </c>
      <c r="I1865" s="16">
        <v>42101.479166666664</v>
      </c>
      <c r="J1865" s="17" t="s">
        <v>28</v>
      </c>
      <c r="K1865" s="17" t="s">
        <v>28</v>
      </c>
      <c r="L1865" s="18" t="s">
        <v>28</v>
      </c>
      <c r="M1865" s="18" t="s">
        <v>28</v>
      </c>
      <c r="N1865" s="10" t="s">
        <v>28</v>
      </c>
      <c r="O1865" s="17" t="s">
        <v>28</v>
      </c>
      <c r="P1865" s="17" t="s">
        <v>28</v>
      </c>
      <c r="R1865" s="6" t="s">
        <v>28</v>
      </c>
    </row>
    <row r="1866" ht="15.75" customHeight="1">
      <c r="A1866" s="15" t="s">
        <v>863</v>
      </c>
      <c r="B1866" s="15" t="s">
        <v>1065</v>
      </c>
      <c r="C1866" s="15" t="s">
        <v>1066</v>
      </c>
      <c r="D1866" s="6">
        <v>0.0</v>
      </c>
      <c r="E1866" s="6">
        <v>1.0</v>
      </c>
      <c r="F1866" s="15"/>
      <c r="G1866" s="7">
        <v>42101.0</v>
      </c>
      <c r="H1866" s="8">
        <v>0.4826388888888889</v>
      </c>
      <c r="I1866" s="16">
        <v>42101.48263888889</v>
      </c>
      <c r="J1866" s="17" t="s">
        <v>28</v>
      </c>
      <c r="K1866" s="17" t="s">
        <v>28</v>
      </c>
      <c r="L1866" s="18" t="s">
        <v>28</v>
      </c>
      <c r="M1866" s="18" t="s">
        <v>28</v>
      </c>
      <c r="N1866" s="10" t="s">
        <v>28</v>
      </c>
      <c r="O1866" s="17" t="s">
        <v>28</v>
      </c>
      <c r="P1866" s="17" t="s">
        <v>28</v>
      </c>
      <c r="R1866" s="6" t="s">
        <v>28</v>
      </c>
    </row>
    <row r="1867" ht="15.75" customHeight="1">
      <c r="A1867" s="15" t="s">
        <v>863</v>
      </c>
      <c r="B1867" s="15" t="s">
        <v>1065</v>
      </c>
      <c r="C1867" s="15" t="s">
        <v>1066</v>
      </c>
      <c r="D1867" s="6">
        <v>0.0</v>
      </c>
      <c r="E1867" s="6">
        <v>1.0</v>
      </c>
      <c r="F1867" s="15"/>
      <c r="G1867" s="7">
        <v>42101.0</v>
      </c>
      <c r="H1867" s="8">
        <v>0.4861111111111111</v>
      </c>
      <c r="I1867" s="16">
        <v>42101.48611111111</v>
      </c>
      <c r="J1867" s="17" t="s">
        <v>28</v>
      </c>
      <c r="K1867" s="17" t="s">
        <v>28</v>
      </c>
      <c r="L1867" s="18" t="s">
        <v>28</v>
      </c>
      <c r="M1867" s="18" t="s">
        <v>28</v>
      </c>
      <c r="N1867" s="10" t="s">
        <v>28</v>
      </c>
      <c r="O1867" s="17" t="s">
        <v>28</v>
      </c>
      <c r="P1867" s="17" t="s">
        <v>28</v>
      </c>
      <c r="R1867" s="6" t="s">
        <v>28</v>
      </c>
    </row>
    <row r="1868" ht="15.75" customHeight="1">
      <c r="A1868" s="15" t="s">
        <v>863</v>
      </c>
      <c r="B1868" s="15" t="s">
        <v>1065</v>
      </c>
      <c r="C1868" s="15" t="s">
        <v>1066</v>
      </c>
      <c r="D1868" s="6">
        <v>0.0</v>
      </c>
      <c r="E1868" s="6">
        <v>1.0</v>
      </c>
      <c r="F1868" s="15"/>
      <c r="G1868" s="7">
        <v>42101.0</v>
      </c>
      <c r="H1868" s="8">
        <v>0.4895833333333333</v>
      </c>
      <c r="I1868" s="16">
        <v>42101.489583333336</v>
      </c>
      <c r="J1868" s="17" t="s">
        <v>28</v>
      </c>
      <c r="K1868" s="17" t="s">
        <v>28</v>
      </c>
      <c r="L1868" s="18" t="s">
        <v>28</v>
      </c>
      <c r="M1868" s="18" t="s">
        <v>28</v>
      </c>
      <c r="N1868" s="10" t="s">
        <v>28</v>
      </c>
      <c r="O1868" s="17" t="s">
        <v>28</v>
      </c>
      <c r="P1868" s="17" t="s">
        <v>28</v>
      </c>
      <c r="R1868" s="6" t="s">
        <v>28</v>
      </c>
    </row>
    <row r="1869" ht="15.75" customHeight="1">
      <c r="A1869" s="15" t="s">
        <v>863</v>
      </c>
      <c r="B1869" s="15" t="s">
        <v>1065</v>
      </c>
      <c r="C1869" s="15" t="s">
        <v>1066</v>
      </c>
      <c r="D1869" s="6">
        <v>0.0</v>
      </c>
      <c r="E1869" s="6">
        <v>1.0</v>
      </c>
      <c r="F1869" s="15"/>
      <c r="G1869" s="7">
        <v>42101.0</v>
      </c>
      <c r="H1869" s="8">
        <v>0.4930555555555556</v>
      </c>
      <c r="I1869" s="16">
        <v>42101.493055555555</v>
      </c>
      <c r="J1869" s="17" t="s">
        <v>28</v>
      </c>
      <c r="K1869" s="17" t="s">
        <v>28</v>
      </c>
      <c r="L1869" s="18" t="s">
        <v>28</v>
      </c>
      <c r="M1869" s="18" t="s">
        <v>28</v>
      </c>
      <c r="N1869" s="10" t="s">
        <v>28</v>
      </c>
      <c r="O1869" s="17" t="s">
        <v>28</v>
      </c>
      <c r="P1869" s="17" t="s">
        <v>28</v>
      </c>
      <c r="R1869" s="6" t="s">
        <v>28</v>
      </c>
    </row>
    <row r="1870" ht="15.75" customHeight="1">
      <c r="A1870" s="15" t="s">
        <v>863</v>
      </c>
      <c r="B1870" s="15" t="s">
        <v>1065</v>
      </c>
      <c r="C1870" s="15" t="s">
        <v>1066</v>
      </c>
      <c r="D1870" s="6">
        <v>0.0</v>
      </c>
      <c r="E1870" s="6">
        <v>1.0</v>
      </c>
      <c r="F1870" s="15"/>
      <c r="G1870" s="7">
        <v>42101.0</v>
      </c>
      <c r="H1870" s="8">
        <v>0.49652777777777773</v>
      </c>
      <c r="I1870" s="16">
        <v>42101.49652777778</v>
      </c>
      <c r="J1870" s="17" t="s">
        <v>28</v>
      </c>
      <c r="K1870" s="17" t="s">
        <v>28</v>
      </c>
      <c r="L1870" s="18" t="s">
        <v>28</v>
      </c>
      <c r="M1870" s="18" t="s">
        <v>28</v>
      </c>
      <c r="N1870" s="10" t="s">
        <v>28</v>
      </c>
      <c r="O1870" s="17" t="s">
        <v>28</v>
      </c>
      <c r="P1870" s="17" t="s">
        <v>28</v>
      </c>
      <c r="R1870" s="6" t="s">
        <v>28</v>
      </c>
    </row>
    <row r="1871" ht="15.75" customHeight="1">
      <c r="A1871" s="15" t="s">
        <v>863</v>
      </c>
      <c r="B1871" s="15" t="s">
        <v>1065</v>
      </c>
      <c r="C1871" s="15" t="s">
        <v>1066</v>
      </c>
      <c r="D1871" s="6">
        <v>0.0</v>
      </c>
      <c r="E1871" s="6">
        <v>1.0</v>
      </c>
      <c r="F1871" s="15"/>
      <c r="G1871" s="7">
        <v>42101.0</v>
      </c>
      <c r="H1871" s="8">
        <v>0.5</v>
      </c>
      <c r="I1871" s="16">
        <v>42101.5</v>
      </c>
      <c r="J1871" s="17" t="s">
        <v>28</v>
      </c>
      <c r="K1871" s="17" t="s">
        <v>28</v>
      </c>
      <c r="L1871" s="18" t="s">
        <v>28</v>
      </c>
      <c r="M1871" s="18" t="s">
        <v>28</v>
      </c>
      <c r="N1871" s="10" t="s">
        <v>28</v>
      </c>
      <c r="O1871" s="17" t="s">
        <v>28</v>
      </c>
      <c r="P1871" s="17" t="s">
        <v>28</v>
      </c>
      <c r="R1871" s="6" t="s">
        <v>28</v>
      </c>
    </row>
    <row r="1872" ht="15.75" customHeight="1">
      <c r="A1872" s="15" t="s">
        <v>863</v>
      </c>
      <c r="B1872" s="15" t="s">
        <v>1065</v>
      </c>
      <c r="C1872" s="15" t="s">
        <v>1066</v>
      </c>
      <c r="D1872" s="6">
        <v>0.0</v>
      </c>
      <c r="E1872" s="6">
        <v>1.0</v>
      </c>
      <c r="F1872" s="15"/>
      <c r="G1872" s="7">
        <v>42101.0</v>
      </c>
      <c r="H1872" s="8">
        <v>0.5034722222222222</v>
      </c>
      <c r="I1872" s="16">
        <v>42101.50347222222</v>
      </c>
      <c r="J1872" s="17" t="s">
        <v>28</v>
      </c>
      <c r="K1872" s="17" t="s">
        <v>28</v>
      </c>
      <c r="L1872" s="18" t="s">
        <v>28</v>
      </c>
      <c r="M1872" s="18" t="s">
        <v>28</v>
      </c>
      <c r="N1872" s="10" t="s">
        <v>28</v>
      </c>
      <c r="O1872" s="17" t="s">
        <v>28</v>
      </c>
      <c r="P1872" s="17" t="s">
        <v>28</v>
      </c>
      <c r="R1872" s="6" t="s">
        <v>28</v>
      </c>
    </row>
    <row r="1873" ht="15.75" customHeight="1">
      <c r="A1873" s="15" t="s">
        <v>863</v>
      </c>
      <c r="B1873" s="15" t="s">
        <v>1065</v>
      </c>
      <c r="C1873" s="15" t="s">
        <v>1066</v>
      </c>
      <c r="D1873" s="6">
        <v>0.0</v>
      </c>
      <c r="E1873" s="6">
        <v>1.0</v>
      </c>
      <c r="F1873" s="15"/>
      <c r="G1873" s="7">
        <v>42101.0</v>
      </c>
      <c r="H1873" s="8">
        <v>0.5069444444444444</v>
      </c>
      <c r="I1873" s="16">
        <v>42101.506944444445</v>
      </c>
      <c r="J1873" s="17" t="s">
        <v>28</v>
      </c>
      <c r="K1873" s="17" t="s">
        <v>28</v>
      </c>
      <c r="L1873" s="18" t="s">
        <v>28</v>
      </c>
      <c r="M1873" s="18" t="s">
        <v>28</v>
      </c>
      <c r="N1873" s="10" t="s">
        <v>28</v>
      </c>
      <c r="O1873" s="17" t="s">
        <v>28</v>
      </c>
      <c r="P1873" s="17" t="s">
        <v>28</v>
      </c>
      <c r="R1873" s="6" t="s">
        <v>28</v>
      </c>
    </row>
    <row r="1874" ht="15.75" customHeight="1">
      <c r="A1874" s="15" t="s">
        <v>863</v>
      </c>
      <c r="B1874" s="15" t="s">
        <v>1065</v>
      </c>
      <c r="C1874" s="15" t="s">
        <v>1066</v>
      </c>
      <c r="D1874" s="6">
        <v>0.0</v>
      </c>
      <c r="E1874" s="6">
        <v>1.0</v>
      </c>
      <c r="F1874" s="15"/>
      <c r="G1874" s="7">
        <v>42101.0</v>
      </c>
      <c r="H1874" s="8">
        <v>0.5104166666666666</v>
      </c>
      <c r="I1874" s="16">
        <v>42101.510416666664</v>
      </c>
      <c r="J1874" s="17" t="s">
        <v>28</v>
      </c>
      <c r="K1874" s="17" t="s">
        <v>28</v>
      </c>
      <c r="L1874" s="18" t="s">
        <v>28</v>
      </c>
      <c r="M1874" s="18" t="s">
        <v>28</v>
      </c>
      <c r="N1874" s="10" t="s">
        <v>28</v>
      </c>
      <c r="O1874" s="17" t="s">
        <v>28</v>
      </c>
      <c r="P1874" s="17" t="s">
        <v>28</v>
      </c>
      <c r="R1874" s="6" t="s">
        <v>28</v>
      </c>
    </row>
    <row r="1875" ht="15.75" customHeight="1">
      <c r="A1875" s="15" t="s">
        <v>863</v>
      </c>
      <c r="B1875" s="15" t="s">
        <v>1065</v>
      </c>
      <c r="C1875" s="15" t="s">
        <v>1066</v>
      </c>
      <c r="D1875" s="6">
        <v>0.0</v>
      </c>
      <c r="E1875" s="6">
        <v>1.0</v>
      </c>
      <c r="F1875" s="15"/>
      <c r="G1875" s="7">
        <v>42101.0</v>
      </c>
      <c r="H1875" s="26">
        <v>0.513888888888889</v>
      </c>
      <c r="I1875" s="16">
        <v>42101.51388888889</v>
      </c>
      <c r="J1875" s="17" t="s">
        <v>28</v>
      </c>
      <c r="K1875" s="17" t="s">
        <v>28</v>
      </c>
      <c r="L1875" s="18" t="s">
        <v>28</v>
      </c>
      <c r="M1875" s="18" t="s">
        <v>28</v>
      </c>
      <c r="N1875" s="10" t="s">
        <v>28</v>
      </c>
      <c r="O1875" s="17" t="s">
        <v>28</v>
      </c>
      <c r="P1875" s="17" t="s">
        <v>28</v>
      </c>
      <c r="R1875" s="6" t="s">
        <v>28</v>
      </c>
    </row>
    <row r="1876" ht="15.75" customHeight="1">
      <c r="A1876" s="15" t="s">
        <v>863</v>
      </c>
      <c r="B1876" s="15" t="s">
        <v>1065</v>
      </c>
      <c r="C1876" s="15" t="s">
        <v>1066</v>
      </c>
      <c r="D1876" s="6">
        <v>0.0</v>
      </c>
      <c r="E1876" s="6">
        <v>1.0</v>
      </c>
      <c r="F1876" s="15"/>
      <c r="G1876" s="7">
        <v>42101.0</v>
      </c>
      <c r="H1876" s="8">
        <v>0.517361111111111</v>
      </c>
      <c r="I1876" s="16">
        <v>42101.51736111111</v>
      </c>
      <c r="J1876" s="17">
        <v>7541305.93</v>
      </c>
      <c r="K1876" s="17">
        <v>365502.75</v>
      </c>
      <c r="L1876" s="18">
        <v>7541305.93</v>
      </c>
      <c r="M1876" s="18">
        <v>365502.75</v>
      </c>
      <c r="N1876" s="6" t="s">
        <v>60</v>
      </c>
      <c r="O1876" s="17" t="s">
        <v>52</v>
      </c>
      <c r="P1876" s="17" t="s">
        <v>28</v>
      </c>
      <c r="Q1876" s="6">
        <f>SQRT((L1876-L1860)^2+(M1876-M1860)^2)</f>
        <v>204.1938907</v>
      </c>
      <c r="R1876" s="6">
        <v>0.0</v>
      </c>
    </row>
    <row r="1877" ht="15.75" customHeight="1">
      <c r="A1877" s="15" t="s">
        <v>863</v>
      </c>
      <c r="B1877" s="15" t="s">
        <v>1065</v>
      </c>
      <c r="C1877" s="15" t="s">
        <v>1066</v>
      </c>
      <c r="D1877" s="6">
        <v>0.0</v>
      </c>
      <c r="E1877" s="6">
        <v>1.0</v>
      </c>
      <c r="F1877" s="15"/>
      <c r="G1877" s="7">
        <v>42101.0</v>
      </c>
      <c r="H1877" s="8">
        <v>0.5208333333333334</v>
      </c>
      <c r="I1877" s="16">
        <v>42101.520833333336</v>
      </c>
      <c r="J1877" s="17">
        <v>7541307.85</v>
      </c>
      <c r="K1877" s="17">
        <v>365505.01</v>
      </c>
      <c r="L1877" s="18">
        <v>7541307.85</v>
      </c>
      <c r="M1877" s="18">
        <v>365505.01</v>
      </c>
      <c r="N1877" s="14" t="s">
        <v>60</v>
      </c>
      <c r="O1877" s="17" t="s">
        <v>52</v>
      </c>
      <c r="P1877" s="17" t="s">
        <v>28</v>
      </c>
      <c r="Q1877" s="6">
        <f t="shared" ref="Q1877:Q1915" si="5">SQRT((L1877-L1876)^2+(M1877-M1876)^2)</f>
        <v>2.965467923</v>
      </c>
      <c r="R1877" s="6">
        <v>0.0</v>
      </c>
    </row>
    <row r="1878" ht="15.75" customHeight="1">
      <c r="A1878" s="15" t="s">
        <v>863</v>
      </c>
      <c r="B1878" s="15" t="s">
        <v>1065</v>
      </c>
      <c r="C1878" s="15" t="s">
        <v>1066</v>
      </c>
      <c r="D1878" s="6">
        <v>0.0</v>
      </c>
      <c r="E1878" s="6">
        <v>1.0</v>
      </c>
      <c r="F1878" s="15"/>
      <c r="G1878" s="7">
        <v>42101.0</v>
      </c>
      <c r="H1878" s="8">
        <v>0.5243055555555556</v>
      </c>
      <c r="I1878" s="16">
        <v>42101.524305555555</v>
      </c>
      <c r="J1878" s="17">
        <v>7541308.94</v>
      </c>
      <c r="K1878" s="17">
        <v>365504.0</v>
      </c>
      <c r="L1878" s="18">
        <v>7541308.94</v>
      </c>
      <c r="M1878" s="18">
        <v>365504.0</v>
      </c>
      <c r="N1878" s="14" t="s">
        <v>37</v>
      </c>
      <c r="O1878" s="17" t="s">
        <v>31</v>
      </c>
      <c r="P1878" s="17" t="s">
        <v>28</v>
      </c>
      <c r="Q1878" s="6">
        <f t="shared" si="5"/>
        <v>1.486001346</v>
      </c>
      <c r="R1878" s="6">
        <v>0.0</v>
      </c>
    </row>
    <row r="1879" ht="15.75" customHeight="1">
      <c r="A1879" s="15" t="s">
        <v>863</v>
      </c>
      <c r="B1879" s="15" t="s">
        <v>1065</v>
      </c>
      <c r="C1879" s="15" t="s">
        <v>1066</v>
      </c>
      <c r="D1879" s="6">
        <v>0.0</v>
      </c>
      <c r="E1879" s="6">
        <v>1.0</v>
      </c>
      <c r="F1879" s="15"/>
      <c r="G1879" s="7">
        <v>42101.0</v>
      </c>
      <c r="H1879" s="8">
        <v>0.5277777777777778</v>
      </c>
      <c r="I1879" s="16">
        <v>42101.52777777778</v>
      </c>
      <c r="J1879" s="17">
        <v>7541335.67</v>
      </c>
      <c r="K1879" s="17">
        <v>365513.68</v>
      </c>
      <c r="L1879" s="18">
        <v>7541335.67</v>
      </c>
      <c r="M1879" s="18">
        <v>365513.68</v>
      </c>
      <c r="N1879" s="14" t="s">
        <v>60</v>
      </c>
      <c r="O1879" s="17" t="s">
        <v>52</v>
      </c>
      <c r="P1879" s="17" t="s">
        <v>28</v>
      </c>
      <c r="Q1879" s="6">
        <f t="shared" si="5"/>
        <v>28.42877591</v>
      </c>
      <c r="R1879" s="6">
        <v>0.0</v>
      </c>
    </row>
    <row r="1880" ht="15.75" customHeight="1">
      <c r="A1880" s="15" t="s">
        <v>863</v>
      </c>
      <c r="B1880" s="15" t="s">
        <v>1065</v>
      </c>
      <c r="C1880" s="15" t="s">
        <v>1066</v>
      </c>
      <c r="D1880" s="6">
        <v>0.0</v>
      </c>
      <c r="E1880" s="6">
        <v>1.0</v>
      </c>
      <c r="F1880" s="15"/>
      <c r="G1880" s="7">
        <v>42101.0</v>
      </c>
      <c r="H1880" s="8">
        <v>0.53125</v>
      </c>
      <c r="I1880" s="16">
        <v>42101.53125</v>
      </c>
      <c r="J1880" s="17">
        <v>7541348.73</v>
      </c>
      <c r="K1880" s="17">
        <v>365503.48</v>
      </c>
      <c r="L1880" s="18">
        <v>7541348.73</v>
      </c>
      <c r="M1880" s="18">
        <v>365503.48</v>
      </c>
      <c r="N1880" s="24" t="s">
        <v>56</v>
      </c>
      <c r="O1880" s="17" t="s">
        <v>58</v>
      </c>
      <c r="P1880" s="17" t="s">
        <v>1070</v>
      </c>
      <c r="Q1880" s="6">
        <f t="shared" si="5"/>
        <v>16.57116773</v>
      </c>
      <c r="R1880" s="6">
        <v>0.0</v>
      </c>
    </row>
    <row r="1881" ht="15.75" customHeight="1">
      <c r="A1881" s="15" t="s">
        <v>863</v>
      </c>
      <c r="B1881" s="15" t="s">
        <v>1065</v>
      </c>
      <c r="C1881" s="15" t="s">
        <v>1066</v>
      </c>
      <c r="D1881" s="6">
        <v>0.0</v>
      </c>
      <c r="E1881" s="6">
        <v>1.0</v>
      </c>
      <c r="F1881" s="15"/>
      <c r="G1881" s="7">
        <v>42101.0</v>
      </c>
      <c r="H1881" s="8">
        <v>0.5347222222222222</v>
      </c>
      <c r="I1881" s="16">
        <v>42101.53472222222</v>
      </c>
      <c r="J1881" s="17">
        <v>7541375.43</v>
      </c>
      <c r="K1881" s="17">
        <v>365483.23</v>
      </c>
      <c r="L1881" s="18">
        <v>7541375.43</v>
      </c>
      <c r="M1881" s="18">
        <v>365483.23</v>
      </c>
      <c r="N1881" s="14" t="s">
        <v>37</v>
      </c>
      <c r="O1881" s="17" t="s">
        <v>31</v>
      </c>
      <c r="P1881" s="17" t="s">
        <v>28</v>
      </c>
      <c r="Q1881" s="6">
        <f t="shared" si="5"/>
        <v>33.51048343</v>
      </c>
      <c r="R1881" s="6">
        <v>0.0</v>
      </c>
    </row>
    <row r="1882" ht="15.75" customHeight="1">
      <c r="A1882" s="15" t="s">
        <v>863</v>
      </c>
      <c r="B1882" s="15" t="s">
        <v>1065</v>
      </c>
      <c r="C1882" s="15" t="s">
        <v>1066</v>
      </c>
      <c r="D1882" s="6">
        <v>0.0</v>
      </c>
      <c r="E1882" s="6">
        <v>1.0</v>
      </c>
      <c r="F1882" s="15"/>
      <c r="G1882" s="7">
        <v>42101.0</v>
      </c>
      <c r="H1882" s="8">
        <v>0.5381944444444444</v>
      </c>
      <c r="I1882" s="16">
        <v>42101.538194444445</v>
      </c>
      <c r="J1882" s="17">
        <v>7541382.12</v>
      </c>
      <c r="K1882" s="17">
        <v>365485.13</v>
      </c>
      <c r="L1882" s="18">
        <v>7541382.12</v>
      </c>
      <c r="M1882" s="18">
        <v>365485.13</v>
      </c>
      <c r="N1882" s="14" t="s">
        <v>60</v>
      </c>
      <c r="O1882" s="17" t="s">
        <v>52</v>
      </c>
      <c r="P1882" s="17" t="s">
        <v>28</v>
      </c>
      <c r="Q1882" s="6">
        <f t="shared" si="5"/>
        <v>6.954574035</v>
      </c>
      <c r="R1882" s="6">
        <v>0.0</v>
      </c>
    </row>
    <row r="1883" ht="15.75" customHeight="1">
      <c r="A1883" s="15" t="s">
        <v>863</v>
      </c>
      <c r="B1883" s="15" t="s">
        <v>1065</v>
      </c>
      <c r="C1883" s="15" t="s">
        <v>1066</v>
      </c>
      <c r="D1883" s="6">
        <v>0.0</v>
      </c>
      <c r="E1883" s="6">
        <v>1.0</v>
      </c>
      <c r="F1883" s="15"/>
      <c r="G1883" s="7">
        <v>42101.0</v>
      </c>
      <c r="H1883" s="8">
        <v>0.5416666666666666</v>
      </c>
      <c r="I1883" s="16">
        <v>42101.541666666664</v>
      </c>
      <c r="J1883" s="17">
        <v>7541356.44</v>
      </c>
      <c r="K1883" s="17">
        <v>365470.1</v>
      </c>
      <c r="L1883" s="18">
        <v>7541356.44</v>
      </c>
      <c r="M1883" s="18">
        <v>365470.1</v>
      </c>
      <c r="N1883" s="14" t="s">
        <v>33</v>
      </c>
      <c r="O1883" s="17" t="s">
        <v>35</v>
      </c>
      <c r="P1883" s="17" t="s">
        <v>28</v>
      </c>
      <c r="Q1883" s="6">
        <f t="shared" si="5"/>
        <v>29.75505503</v>
      </c>
      <c r="R1883" s="6">
        <v>0.0</v>
      </c>
    </row>
    <row r="1884" ht="15.75" customHeight="1">
      <c r="A1884" s="15" t="s">
        <v>863</v>
      </c>
      <c r="B1884" s="15" t="s">
        <v>1065</v>
      </c>
      <c r="C1884" s="15" t="s">
        <v>1066</v>
      </c>
      <c r="D1884" s="6">
        <v>0.0</v>
      </c>
      <c r="E1884" s="6">
        <v>1.0</v>
      </c>
      <c r="F1884" s="15"/>
      <c r="G1884" s="7">
        <v>42101.0</v>
      </c>
      <c r="H1884" s="8">
        <v>0.545138888888889</v>
      </c>
      <c r="I1884" s="16">
        <v>42101.54513888889</v>
      </c>
      <c r="J1884" s="17">
        <v>7541334.38</v>
      </c>
      <c r="K1884" s="17">
        <v>365481.63</v>
      </c>
      <c r="L1884" s="18">
        <v>7541334.38</v>
      </c>
      <c r="M1884" s="18">
        <v>365481.63</v>
      </c>
      <c r="N1884" s="14" t="s">
        <v>37</v>
      </c>
      <c r="O1884" s="17" t="s">
        <v>31</v>
      </c>
      <c r="P1884" s="17" t="s">
        <v>28</v>
      </c>
      <c r="Q1884" s="6">
        <f t="shared" si="5"/>
        <v>24.89145436</v>
      </c>
      <c r="R1884" s="6">
        <v>0.0</v>
      </c>
    </row>
    <row r="1885" ht="15.75" customHeight="1">
      <c r="A1885" s="15" t="s">
        <v>863</v>
      </c>
      <c r="B1885" s="15" t="s">
        <v>1065</v>
      </c>
      <c r="C1885" s="15" t="s">
        <v>1066</v>
      </c>
      <c r="D1885" s="6">
        <v>0.0</v>
      </c>
      <c r="E1885" s="6">
        <v>1.0</v>
      </c>
      <c r="F1885" s="15"/>
      <c r="G1885" s="7">
        <v>42101.0</v>
      </c>
      <c r="H1885" s="8">
        <v>0.548611111111111</v>
      </c>
      <c r="I1885" s="16">
        <v>42101.54861111111</v>
      </c>
      <c r="J1885" s="17">
        <v>7541314.01</v>
      </c>
      <c r="K1885" s="17">
        <v>365472.06</v>
      </c>
      <c r="L1885" s="18">
        <v>7541314.01</v>
      </c>
      <c r="M1885" s="18">
        <v>365472.06</v>
      </c>
      <c r="N1885" s="23" t="s">
        <v>56</v>
      </c>
      <c r="O1885" s="17" t="s">
        <v>58</v>
      </c>
      <c r="P1885" s="17" t="s">
        <v>1071</v>
      </c>
      <c r="Q1885" s="6">
        <f t="shared" si="5"/>
        <v>22.50603919</v>
      </c>
      <c r="R1885" s="6">
        <v>0.0</v>
      </c>
    </row>
    <row r="1886" ht="15.75" customHeight="1">
      <c r="A1886" s="15" t="s">
        <v>863</v>
      </c>
      <c r="B1886" s="15" t="s">
        <v>1065</v>
      </c>
      <c r="C1886" s="15" t="s">
        <v>1066</v>
      </c>
      <c r="D1886" s="6">
        <v>0.0</v>
      </c>
      <c r="E1886" s="6">
        <v>1.0</v>
      </c>
      <c r="F1886" s="15"/>
      <c r="G1886" s="7">
        <v>42101.0</v>
      </c>
      <c r="H1886" s="8">
        <v>0.5520833333333334</v>
      </c>
      <c r="I1886" s="16">
        <v>42101.552083333336</v>
      </c>
      <c r="J1886" s="17">
        <v>7541292.8</v>
      </c>
      <c r="K1886" s="17">
        <v>365456.71</v>
      </c>
      <c r="L1886" s="18">
        <v>7541292.8</v>
      </c>
      <c r="M1886" s="18">
        <v>365456.71</v>
      </c>
      <c r="N1886" s="14" t="s">
        <v>37</v>
      </c>
      <c r="O1886" s="17" t="s">
        <v>31</v>
      </c>
      <c r="P1886" s="17" t="s">
        <v>28</v>
      </c>
      <c r="Q1886" s="6">
        <f t="shared" si="5"/>
        <v>26.18179902</v>
      </c>
      <c r="R1886" s="6">
        <v>0.0</v>
      </c>
    </row>
    <row r="1887" ht="15.75" customHeight="1">
      <c r="A1887" s="15" t="s">
        <v>863</v>
      </c>
      <c r="B1887" s="15" t="s">
        <v>1065</v>
      </c>
      <c r="C1887" s="15" t="s">
        <v>1066</v>
      </c>
      <c r="D1887" s="6">
        <v>0.0</v>
      </c>
      <c r="E1887" s="6">
        <v>1.0</v>
      </c>
      <c r="F1887" s="15"/>
      <c r="G1887" s="7">
        <v>42101.0</v>
      </c>
      <c r="H1887" s="8">
        <v>0.5555555555555556</v>
      </c>
      <c r="I1887" s="16">
        <v>42101.555555555555</v>
      </c>
      <c r="J1887" s="17">
        <v>7541272.84</v>
      </c>
      <c r="K1887" s="17">
        <v>365443.87</v>
      </c>
      <c r="L1887" s="18">
        <v>7541272.84</v>
      </c>
      <c r="M1887" s="18">
        <v>365443.87</v>
      </c>
      <c r="N1887" s="14" t="s">
        <v>37</v>
      </c>
      <c r="O1887" s="17" t="s">
        <v>31</v>
      </c>
      <c r="P1887" s="17" t="s">
        <v>28</v>
      </c>
      <c r="Q1887" s="6">
        <f t="shared" si="5"/>
        <v>23.73325094</v>
      </c>
      <c r="R1887" s="6">
        <v>0.0</v>
      </c>
    </row>
    <row r="1888" ht="15.75" customHeight="1">
      <c r="A1888" s="15" t="s">
        <v>863</v>
      </c>
      <c r="B1888" s="15" t="s">
        <v>1065</v>
      </c>
      <c r="C1888" s="15" t="s">
        <v>1066</v>
      </c>
      <c r="D1888" s="6">
        <v>0.0</v>
      </c>
      <c r="E1888" s="6">
        <v>1.0</v>
      </c>
      <c r="F1888" s="15"/>
      <c r="G1888" s="7">
        <v>42101.0</v>
      </c>
      <c r="H1888" s="8">
        <v>0.5590277777777778</v>
      </c>
      <c r="I1888" s="16">
        <v>42101.55902777778</v>
      </c>
      <c r="J1888" s="17">
        <v>7541255.47</v>
      </c>
      <c r="K1888" s="17">
        <v>365422.21</v>
      </c>
      <c r="L1888" s="18">
        <v>7541255.47</v>
      </c>
      <c r="M1888" s="18">
        <v>365422.21</v>
      </c>
      <c r="N1888" s="14" t="s">
        <v>40</v>
      </c>
      <c r="O1888" s="17" t="s">
        <v>42</v>
      </c>
      <c r="P1888" s="17" t="s">
        <v>28</v>
      </c>
      <c r="Q1888" s="6">
        <f t="shared" si="5"/>
        <v>27.76459076</v>
      </c>
      <c r="R1888" s="6">
        <v>0.0</v>
      </c>
    </row>
    <row r="1889" ht="15.75" customHeight="1">
      <c r="A1889" s="15" t="s">
        <v>863</v>
      </c>
      <c r="B1889" s="15" t="s">
        <v>1065</v>
      </c>
      <c r="C1889" s="15" t="s">
        <v>1066</v>
      </c>
      <c r="D1889" s="6">
        <v>0.0</v>
      </c>
      <c r="E1889" s="6">
        <v>1.0</v>
      </c>
      <c r="F1889" s="15"/>
      <c r="G1889" s="7">
        <v>42101.0</v>
      </c>
      <c r="H1889" s="8">
        <v>0.5625</v>
      </c>
      <c r="I1889" s="16">
        <v>42101.5625</v>
      </c>
      <c r="J1889" s="17">
        <v>7541253.13</v>
      </c>
      <c r="K1889" s="17">
        <v>365419.41</v>
      </c>
      <c r="L1889" s="18">
        <v>7541253.13</v>
      </c>
      <c r="M1889" s="18">
        <v>365419.41</v>
      </c>
      <c r="N1889" s="14" t="s">
        <v>40</v>
      </c>
      <c r="O1889" s="17" t="s">
        <v>42</v>
      </c>
      <c r="P1889" s="17" t="s">
        <v>28</v>
      </c>
      <c r="Q1889" s="6">
        <f t="shared" si="5"/>
        <v>3.649054672</v>
      </c>
      <c r="R1889" s="6">
        <v>0.0</v>
      </c>
    </row>
    <row r="1890" ht="15.75" customHeight="1">
      <c r="A1890" s="15" t="s">
        <v>863</v>
      </c>
      <c r="B1890" s="15" t="s">
        <v>1065</v>
      </c>
      <c r="C1890" s="15" t="s">
        <v>1066</v>
      </c>
      <c r="D1890" s="6">
        <v>0.0</v>
      </c>
      <c r="E1890" s="6">
        <v>1.0</v>
      </c>
      <c r="F1890" s="15"/>
      <c r="G1890" s="7">
        <v>42101.0</v>
      </c>
      <c r="H1890" s="8">
        <v>0.5659722222222222</v>
      </c>
      <c r="I1890" s="16">
        <v>42101.56597222222</v>
      </c>
      <c r="J1890" s="17">
        <v>7541239.17</v>
      </c>
      <c r="K1890" s="17">
        <v>365416.26</v>
      </c>
      <c r="L1890" s="18">
        <v>7541239.17</v>
      </c>
      <c r="M1890" s="18">
        <v>365416.26</v>
      </c>
      <c r="N1890" s="14" t="s">
        <v>40</v>
      </c>
      <c r="O1890" s="17" t="s">
        <v>42</v>
      </c>
      <c r="P1890" s="17" t="s">
        <v>28</v>
      </c>
      <c r="Q1890" s="6">
        <f t="shared" si="5"/>
        <v>14.3109783</v>
      </c>
      <c r="R1890" s="6">
        <v>0.0</v>
      </c>
    </row>
    <row r="1891" ht="15.75" customHeight="1">
      <c r="A1891" s="15" t="s">
        <v>863</v>
      </c>
      <c r="B1891" s="15" t="s">
        <v>1065</v>
      </c>
      <c r="C1891" s="15" t="s">
        <v>1066</v>
      </c>
      <c r="D1891" s="6">
        <v>0.0</v>
      </c>
      <c r="E1891" s="6">
        <v>1.0</v>
      </c>
      <c r="F1891" s="15"/>
      <c r="G1891" s="7">
        <v>42101.0</v>
      </c>
      <c r="H1891" s="8">
        <v>0.5694444444444444</v>
      </c>
      <c r="I1891" s="16">
        <v>42101.569444444445</v>
      </c>
      <c r="J1891" s="17">
        <v>7541233.79</v>
      </c>
      <c r="K1891" s="17">
        <v>365423.79</v>
      </c>
      <c r="L1891" s="18">
        <v>7541233.79</v>
      </c>
      <c r="M1891" s="18">
        <v>365423.79</v>
      </c>
      <c r="N1891" s="14" t="s">
        <v>37</v>
      </c>
      <c r="O1891" s="17" t="s">
        <v>31</v>
      </c>
      <c r="P1891" s="17" t="s">
        <v>28</v>
      </c>
      <c r="Q1891" s="6">
        <f t="shared" si="5"/>
        <v>9.254474593</v>
      </c>
      <c r="R1891" s="6">
        <v>0.0</v>
      </c>
    </row>
    <row r="1892" ht="15.75" customHeight="1">
      <c r="A1892" s="15" t="s">
        <v>863</v>
      </c>
      <c r="B1892" s="15" t="s">
        <v>1065</v>
      </c>
      <c r="C1892" s="15" t="s">
        <v>1066</v>
      </c>
      <c r="D1892" s="6">
        <v>0.0</v>
      </c>
      <c r="E1892" s="6">
        <v>1.0</v>
      </c>
      <c r="F1892" s="15"/>
      <c r="G1892" s="7">
        <v>42101.0</v>
      </c>
      <c r="H1892" s="8">
        <v>0.5729166666666666</v>
      </c>
      <c r="I1892" s="16">
        <v>42101.572916666664</v>
      </c>
      <c r="J1892" s="17">
        <v>7541208.43</v>
      </c>
      <c r="K1892" s="17">
        <v>365457.96</v>
      </c>
      <c r="L1892" s="18">
        <v>7541208.43</v>
      </c>
      <c r="M1892" s="18">
        <v>365457.96</v>
      </c>
      <c r="N1892" s="14" t="s">
        <v>37</v>
      </c>
      <c r="O1892" s="17" t="s">
        <v>31</v>
      </c>
      <c r="P1892" s="17" t="s">
        <v>28</v>
      </c>
      <c r="Q1892" s="6">
        <f t="shared" si="5"/>
        <v>42.55253811</v>
      </c>
      <c r="R1892" s="6">
        <v>0.0</v>
      </c>
    </row>
    <row r="1893" ht="15.75" customHeight="1">
      <c r="A1893" s="15" t="s">
        <v>863</v>
      </c>
      <c r="B1893" s="15" t="s">
        <v>1065</v>
      </c>
      <c r="C1893" s="15" t="s">
        <v>1066</v>
      </c>
      <c r="D1893" s="6">
        <v>0.0</v>
      </c>
      <c r="E1893" s="6">
        <v>1.0</v>
      </c>
      <c r="F1893" s="15"/>
      <c r="G1893" s="7">
        <v>42101.0</v>
      </c>
      <c r="H1893" s="8">
        <v>0.576388888888889</v>
      </c>
      <c r="I1893" s="16">
        <v>42101.57638888889</v>
      </c>
      <c r="J1893" s="17">
        <v>7541171.95</v>
      </c>
      <c r="K1893" s="17">
        <v>365451.97</v>
      </c>
      <c r="L1893" s="18">
        <v>7541171.95</v>
      </c>
      <c r="M1893" s="18">
        <v>365451.97</v>
      </c>
      <c r="N1893" s="24" t="s">
        <v>56</v>
      </c>
      <c r="O1893" s="17" t="s">
        <v>58</v>
      </c>
      <c r="P1893" s="17" t="s">
        <v>1072</v>
      </c>
      <c r="Q1893" s="6">
        <f t="shared" si="5"/>
        <v>36.96850687</v>
      </c>
      <c r="R1893" s="6">
        <v>0.0</v>
      </c>
    </row>
    <row r="1894" ht="15.75" customHeight="1">
      <c r="A1894" s="15" t="s">
        <v>863</v>
      </c>
      <c r="B1894" s="15" t="s">
        <v>1065</v>
      </c>
      <c r="C1894" s="15" t="s">
        <v>1066</v>
      </c>
      <c r="D1894" s="6">
        <v>0.0</v>
      </c>
      <c r="E1894" s="6">
        <v>1.0</v>
      </c>
      <c r="F1894" s="15"/>
      <c r="G1894" s="7">
        <v>42101.0</v>
      </c>
      <c r="H1894" s="8">
        <v>0.579861111111111</v>
      </c>
      <c r="I1894" s="16">
        <v>42101.57986111111</v>
      </c>
      <c r="J1894" s="17">
        <v>7541157.85</v>
      </c>
      <c r="K1894" s="17">
        <v>365450.92</v>
      </c>
      <c r="L1894" s="18">
        <v>7541157.85</v>
      </c>
      <c r="M1894" s="18">
        <v>365450.92</v>
      </c>
      <c r="N1894" s="24" t="s">
        <v>56</v>
      </c>
      <c r="O1894" s="17" t="s">
        <v>58</v>
      </c>
      <c r="P1894" s="17" t="s">
        <v>1073</v>
      </c>
      <c r="Q1894" s="6">
        <f t="shared" si="5"/>
        <v>14.13904169</v>
      </c>
      <c r="R1894" s="6">
        <v>0.0</v>
      </c>
    </row>
    <row r="1895" ht="15.75" customHeight="1">
      <c r="A1895" s="15" t="s">
        <v>863</v>
      </c>
      <c r="B1895" s="15" t="s">
        <v>1065</v>
      </c>
      <c r="C1895" s="15" t="s">
        <v>1066</v>
      </c>
      <c r="D1895" s="6">
        <v>0.0</v>
      </c>
      <c r="E1895" s="6">
        <v>1.0</v>
      </c>
      <c r="F1895" s="15"/>
      <c r="G1895" s="7">
        <v>42101.0</v>
      </c>
      <c r="H1895" s="8">
        <v>0.5833333333333334</v>
      </c>
      <c r="I1895" s="16">
        <v>42101.583333333336</v>
      </c>
      <c r="J1895" s="17">
        <v>7541156.15</v>
      </c>
      <c r="K1895" s="17">
        <v>365459.55</v>
      </c>
      <c r="L1895" s="18">
        <v>7541156.15</v>
      </c>
      <c r="M1895" s="18">
        <v>365459.55</v>
      </c>
      <c r="N1895" s="24" t="s">
        <v>56</v>
      </c>
      <c r="O1895" s="17" t="s">
        <v>58</v>
      </c>
      <c r="P1895" s="17" t="s">
        <v>1074</v>
      </c>
      <c r="Q1895" s="6">
        <f t="shared" si="5"/>
        <v>8.79584561</v>
      </c>
      <c r="R1895" s="6">
        <v>0.0</v>
      </c>
    </row>
    <row r="1896" ht="15.75" customHeight="1">
      <c r="A1896" s="15" t="s">
        <v>863</v>
      </c>
      <c r="B1896" s="15" t="s">
        <v>1065</v>
      </c>
      <c r="C1896" s="15" t="s">
        <v>1066</v>
      </c>
      <c r="D1896" s="6">
        <v>0.0</v>
      </c>
      <c r="E1896" s="6">
        <v>1.0</v>
      </c>
      <c r="F1896" s="15"/>
      <c r="G1896" s="7">
        <v>42101.0</v>
      </c>
      <c r="H1896" s="8">
        <v>0.5868055555555556</v>
      </c>
      <c r="I1896" s="16">
        <v>42101.586805555555</v>
      </c>
      <c r="J1896" s="17">
        <v>7541153.76</v>
      </c>
      <c r="K1896" s="17">
        <v>365455.01</v>
      </c>
      <c r="L1896" s="18">
        <v>7541153.76</v>
      </c>
      <c r="M1896" s="18">
        <v>365455.01</v>
      </c>
      <c r="N1896" s="21" t="s">
        <v>68</v>
      </c>
      <c r="O1896" s="17" t="s">
        <v>843</v>
      </c>
      <c r="P1896" s="17" t="s">
        <v>28</v>
      </c>
      <c r="Q1896" s="6">
        <f t="shared" si="5"/>
        <v>5.130662725</v>
      </c>
      <c r="R1896" s="6">
        <v>0.0</v>
      </c>
    </row>
    <row r="1897" ht="15.75" customHeight="1">
      <c r="A1897" s="15" t="s">
        <v>863</v>
      </c>
      <c r="B1897" s="15" t="s">
        <v>1065</v>
      </c>
      <c r="C1897" s="15" t="s">
        <v>1066</v>
      </c>
      <c r="D1897" s="6">
        <v>0.0</v>
      </c>
      <c r="E1897" s="6">
        <v>1.0</v>
      </c>
      <c r="F1897" s="15"/>
      <c r="G1897" s="7">
        <v>42101.0</v>
      </c>
      <c r="H1897" s="8">
        <v>0.5902777777777778</v>
      </c>
      <c r="I1897" s="16">
        <v>42101.59027777778</v>
      </c>
      <c r="J1897" s="17">
        <v>7541120.41</v>
      </c>
      <c r="K1897" s="17">
        <v>365462.35</v>
      </c>
      <c r="L1897" s="18">
        <v>7541120.41</v>
      </c>
      <c r="M1897" s="18">
        <v>365462.35</v>
      </c>
      <c r="N1897" s="14" t="s">
        <v>40</v>
      </c>
      <c r="O1897" s="17" t="s">
        <v>42</v>
      </c>
      <c r="P1897" s="17" t="s">
        <v>28</v>
      </c>
      <c r="Q1897" s="6">
        <f t="shared" si="5"/>
        <v>34.14817857</v>
      </c>
      <c r="R1897" s="6">
        <v>0.0</v>
      </c>
    </row>
    <row r="1898" ht="15.75" customHeight="1">
      <c r="A1898" s="15" t="s">
        <v>863</v>
      </c>
      <c r="B1898" s="15" t="s">
        <v>1065</v>
      </c>
      <c r="C1898" s="15" t="s">
        <v>1066</v>
      </c>
      <c r="D1898" s="6">
        <v>0.0</v>
      </c>
      <c r="E1898" s="6">
        <v>1.0</v>
      </c>
      <c r="F1898" s="15"/>
      <c r="G1898" s="7">
        <v>42101.0</v>
      </c>
      <c r="H1898" s="8">
        <v>0.59375</v>
      </c>
      <c r="I1898" s="16">
        <v>42101.59375</v>
      </c>
      <c r="J1898" s="17">
        <v>7541111.06</v>
      </c>
      <c r="K1898" s="17">
        <v>365462.8</v>
      </c>
      <c r="L1898" s="18">
        <v>7541111.06</v>
      </c>
      <c r="M1898" s="18">
        <v>365462.8</v>
      </c>
      <c r="N1898" s="14" t="s">
        <v>40</v>
      </c>
      <c r="O1898" s="17" t="s">
        <v>42</v>
      </c>
      <c r="P1898" s="17" t="s">
        <v>28</v>
      </c>
      <c r="Q1898" s="6">
        <f t="shared" si="5"/>
        <v>9.360822614</v>
      </c>
      <c r="R1898" s="6">
        <v>0.0</v>
      </c>
    </row>
    <row r="1899" ht="15.75" customHeight="1">
      <c r="A1899" s="15" t="s">
        <v>863</v>
      </c>
      <c r="B1899" s="15" t="s">
        <v>1065</v>
      </c>
      <c r="C1899" s="15" t="s">
        <v>1066</v>
      </c>
      <c r="D1899" s="6">
        <v>0.0</v>
      </c>
      <c r="E1899" s="6">
        <v>1.0</v>
      </c>
      <c r="F1899" s="15"/>
      <c r="G1899" s="7">
        <v>42101.0</v>
      </c>
      <c r="H1899" s="8">
        <v>0.5972222222222222</v>
      </c>
      <c r="I1899" s="16">
        <v>42101.59722222222</v>
      </c>
      <c r="J1899" s="17">
        <v>7541101.51</v>
      </c>
      <c r="K1899" s="17">
        <v>365462.23</v>
      </c>
      <c r="L1899" s="18">
        <v>7541101.51</v>
      </c>
      <c r="M1899" s="18">
        <v>365462.23</v>
      </c>
      <c r="N1899" s="14" t="s">
        <v>40</v>
      </c>
      <c r="O1899" s="17" t="s">
        <v>42</v>
      </c>
      <c r="P1899" s="17" t="s">
        <v>28</v>
      </c>
      <c r="Q1899" s="6">
        <f t="shared" si="5"/>
        <v>9.566995348</v>
      </c>
      <c r="R1899" s="6">
        <v>0.0</v>
      </c>
    </row>
    <row r="1900" ht="15.75" customHeight="1">
      <c r="A1900" s="15" t="s">
        <v>863</v>
      </c>
      <c r="B1900" s="15" t="s">
        <v>1065</v>
      </c>
      <c r="C1900" s="15" t="s">
        <v>1066</v>
      </c>
      <c r="D1900" s="6">
        <v>0.0</v>
      </c>
      <c r="E1900" s="6">
        <v>1.0</v>
      </c>
      <c r="F1900" s="15"/>
      <c r="G1900" s="7">
        <v>42101.0</v>
      </c>
      <c r="H1900" s="8">
        <v>0.6006944444444444</v>
      </c>
      <c r="I1900" s="16">
        <v>42101.600694444445</v>
      </c>
      <c r="J1900" s="17">
        <v>7541101.46</v>
      </c>
      <c r="K1900" s="17">
        <v>365469.14</v>
      </c>
      <c r="L1900" s="18">
        <v>7541101.46</v>
      </c>
      <c r="M1900" s="18">
        <v>365469.14</v>
      </c>
      <c r="N1900" s="14" t="s">
        <v>40</v>
      </c>
      <c r="O1900" s="17" t="s">
        <v>42</v>
      </c>
      <c r="P1900" s="17" t="s">
        <v>28</v>
      </c>
      <c r="Q1900" s="6">
        <f t="shared" si="5"/>
        <v>6.910180895</v>
      </c>
      <c r="R1900" s="6">
        <v>0.0</v>
      </c>
    </row>
    <row r="1901" ht="15.75" customHeight="1">
      <c r="A1901" s="15" t="s">
        <v>863</v>
      </c>
      <c r="B1901" s="15" t="s">
        <v>1065</v>
      </c>
      <c r="C1901" s="15" t="s">
        <v>1066</v>
      </c>
      <c r="D1901" s="6">
        <v>0.0</v>
      </c>
      <c r="E1901" s="6">
        <v>1.0</v>
      </c>
      <c r="F1901" s="15"/>
      <c r="G1901" s="7">
        <v>42101.0</v>
      </c>
      <c r="H1901" s="8">
        <v>0.6041666666666666</v>
      </c>
      <c r="I1901" s="16">
        <v>42101.604166666664</v>
      </c>
      <c r="J1901" s="17">
        <v>7541099.08</v>
      </c>
      <c r="K1901" s="17">
        <v>365488.26</v>
      </c>
      <c r="L1901" s="18">
        <v>7541099.08</v>
      </c>
      <c r="M1901" s="18">
        <v>365488.26</v>
      </c>
      <c r="N1901" s="14" t="s">
        <v>40</v>
      </c>
      <c r="O1901" s="17" t="s">
        <v>42</v>
      </c>
      <c r="P1901" s="17" t="s">
        <v>28</v>
      </c>
      <c r="Q1901" s="6">
        <f t="shared" si="5"/>
        <v>19.26755823</v>
      </c>
      <c r="R1901" s="6">
        <v>0.0</v>
      </c>
    </row>
    <row r="1902" ht="15.75" customHeight="1">
      <c r="A1902" s="15" t="s">
        <v>863</v>
      </c>
      <c r="B1902" s="15" t="s">
        <v>1065</v>
      </c>
      <c r="C1902" s="15" t="s">
        <v>1066</v>
      </c>
      <c r="D1902" s="6">
        <v>0.0</v>
      </c>
      <c r="E1902" s="6">
        <v>1.0</v>
      </c>
      <c r="F1902" s="15"/>
      <c r="G1902" s="7">
        <v>42101.0</v>
      </c>
      <c r="H1902" s="8">
        <v>0.607638888888889</v>
      </c>
      <c r="I1902" s="16">
        <v>42101.60763888889</v>
      </c>
      <c r="J1902" s="17">
        <v>7541086.97</v>
      </c>
      <c r="K1902" s="17">
        <v>365501.86</v>
      </c>
      <c r="L1902" s="18">
        <v>7541086.97</v>
      </c>
      <c r="M1902" s="18">
        <v>365501.86</v>
      </c>
      <c r="N1902" s="24" t="s">
        <v>56</v>
      </c>
      <c r="O1902" s="17" t="s">
        <v>58</v>
      </c>
      <c r="P1902" s="17" t="s">
        <v>1075</v>
      </c>
      <c r="Q1902" s="6">
        <f t="shared" si="5"/>
        <v>18.21021966</v>
      </c>
      <c r="R1902" s="6">
        <v>0.0</v>
      </c>
    </row>
    <row r="1903" ht="15.75" customHeight="1">
      <c r="A1903" s="15" t="s">
        <v>863</v>
      </c>
      <c r="B1903" s="15" t="s">
        <v>1065</v>
      </c>
      <c r="C1903" s="15" t="s">
        <v>1066</v>
      </c>
      <c r="D1903" s="6">
        <v>0.0</v>
      </c>
      <c r="E1903" s="6">
        <v>1.0</v>
      </c>
      <c r="F1903" s="15"/>
      <c r="G1903" s="7">
        <v>42101.0</v>
      </c>
      <c r="H1903" s="8">
        <v>0.611111111111111</v>
      </c>
      <c r="I1903" s="16">
        <v>42101.61111111111</v>
      </c>
      <c r="J1903" s="17">
        <v>7541086.97</v>
      </c>
      <c r="K1903" s="17">
        <v>365501.86</v>
      </c>
      <c r="L1903" s="18">
        <v>7541086.97</v>
      </c>
      <c r="M1903" s="18">
        <v>365501.86</v>
      </c>
      <c r="N1903" s="24" t="s">
        <v>56</v>
      </c>
      <c r="O1903" s="17" t="s">
        <v>58</v>
      </c>
      <c r="P1903" s="17" t="s">
        <v>1075</v>
      </c>
      <c r="Q1903" s="6">
        <f t="shared" si="5"/>
        <v>0</v>
      </c>
      <c r="R1903" s="6">
        <v>0.0</v>
      </c>
    </row>
    <row r="1904" ht="15.75" customHeight="1">
      <c r="A1904" s="15" t="s">
        <v>863</v>
      </c>
      <c r="B1904" s="15" t="s">
        <v>1065</v>
      </c>
      <c r="C1904" s="15" t="s">
        <v>1066</v>
      </c>
      <c r="D1904" s="6">
        <v>0.0</v>
      </c>
      <c r="E1904" s="6">
        <v>1.0</v>
      </c>
      <c r="F1904" s="15"/>
      <c r="G1904" s="7">
        <v>42101.0</v>
      </c>
      <c r="H1904" s="8">
        <v>0.6145833333333334</v>
      </c>
      <c r="I1904" s="16">
        <v>42101.614583333336</v>
      </c>
      <c r="J1904" s="17">
        <v>7541089.63</v>
      </c>
      <c r="K1904" s="17">
        <v>365515.67</v>
      </c>
      <c r="L1904" s="18">
        <v>7541089.63</v>
      </c>
      <c r="M1904" s="18">
        <v>365515.67</v>
      </c>
      <c r="N1904" s="14" t="s">
        <v>40</v>
      </c>
      <c r="O1904" s="17" t="s">
        <v>42</v>
      </c>
      <c r="P1904" s="17" t="s">
        <v>28</v>
      </c>
      <c r="Q1904" s="6">
        <f t="shared" si="5"/>
        <v>14.06384371</v>
      </c>
      <c r="R1904" s="6">
        <v>0.0</v>
      </c>
    </row>
    <row r="1905" ht="15.75" customHeight="1">
      <c r="A1905" s="15" t="s">
        <v>863</v>
      </c>
      <c r="B1905" s="15" t="s">
        <v>1065</v>
      </c>
      <c r="C1905" s="15" t="s">
        <v>1066</v>
      </c>
      <c r="D1905" s="6">
        <v>0.0</v>
      </c>
      <c r="E1905" s="6">
        <v>1.0</v>
      </c>
      <c r="F1905" s="15"/>
      <c r="G1905" s="7">
        <v>42101.0</v>
      </c>
      <c r="H1905" s="8">
        <v>0.6180555555555556</v>
      </c>
      <c r="I1905" s="16">
        <v>42101.618055555555</v>
      </c>
      <c r="J1905" s="17">
        <v>7541072.82</v>
      </c>
      <c r="K1905" s="17">
        <v>365518.35</v>
      </c>
      <c r="L1905" s="18">
        <v>7541072.82</v>
      </c>
      <c r="M1905" s="18">
        <v>365518.35</v>
      </c>
      <c r="N1905" s="14" t="s">
        <v>40</v>
      </c>
      <c r="O1905" s="17" t="s">
        <v>42</v>
      </c>
      <c r="P1905" s="17" t="s">
        <v>28</v>
      </c>
      <c r="Q1905" s="6">
        <f t="shared" si="5"/>
        <v>17.0222942</v>
      </c>
      <c r="R1905" s="6">
        <v>0.0</v>
      </c>
    </row>
    <row r="1906" ht="15.75" customHeight="1">
      <c r="A1906" s="15" t="s">
        <v>863</v>
      </c>
      <c r="B1906" s="15" t="s">
        <v>1065</v>
      </c>
      <c r="C1906" s="15" t="s">
        <v>1066</v>
      </c>
      <c r="D1906" s="6">
        <v>0.0</v>
      </c>
      <c r="E1906" s="6">
        <v>1.0</v>
      </c>
      <c r="F1906" s="15"/>
      <c r="G1906" s="7">
        <v>42101.0</v>
      </c>
      <c r="H1906" s="8">
        <v>0.6215277777777778</v>
      </c>
      <c r="I1906" s="16">
        <v>42101.62152777778</v>
      </c>
      <c r="J1906" s="17">
        <v>7541041.47</v>
      </c>
      <c r="K1906" s="17">
        <v>365523.04</v>
      </c>
      <c r="L1906" s="18">
        <v>7541041.47</v>
      </c>
      <c r="M1906" s="18">
        <v>365523.04</v>
      </c>
      <c r="N1906" s="14" t="s">
        <v>37</v>
      </c>
      <c r="O1906" s="17" t="s">
        <v>31</v>
      </c>
      <c r="P1906" s="17" t="s">
        <v>28</v>
      </c>
      <c r="Q1906" s="6">
        <f t="shared" si="5"/>
        <v>31.6988738</v>
      </c>
      <c r="R1906" s="6">
        <v>0.0</v>
      </c>
    </row>
    <row r="1907" ht="15.75" customHeight="1">
      <c r="A1907" s="15" t="s">
        <v>863</v>
      </c>
      <c r="B1907" s="15" t="s">
        <v>1065</v>
      </c>
      <c r="C1907" s="15" t="s">
        <v>1066</v>
      </c>
      <c r="D1907" s="6">
        <v>0.0</v>
      </c>
      <c r="E1907" s="6">
        <v>1.0</v>
      </c>
      <c r="F1907" s="15"/>
      <c r="G1907" s="7">
        <v>42101.0</v>
      </c>
      <c r="H1907" s="8">
        <v>0.625</v>
      </c>
      <c r="I1907" s="16">
        <v>42101.625</v>
      </c>
      <c r="J1907" s="17">
        <v>7541026.61</v>
      </c>
      <c r="K1907" s="17">
        <v>365514.03</v>
      </c>
      <c r="L1907" s="18">
        <v>7541026.61</v>
      </c>
      <c r="M1907" s="18">
        <v>365514.03</v>
      </c>
      <c r="N1907" s="24" t="s">
        <v>56</v>
      </c>
      <c r="O1907" s="17" t="s">
        <v>58</v>
      </c>
      <c r="P1907" s="17" t="s">
        <v>1076</v>
      </c>
      <c r="Q1907" s="6">
        <f t="shared" si="5"/>
        <v>17.37813856</v>
      </c>
      <c r="R1907" s="6">
        <v>0.0</v>
      </c>
    </row>
    <row r="1908" ht="15.75" customHeight="1">
      <c r="A1908" s="15" t="s">
        <v>863</v>
      </c>
      <c r="B1908" s="15" t="s">
        <v>1065</v>
      </c>
      <c r="C1908" s="15" t="s">
        <v>1066</v>
      </c>
      <c r="D1908" s="6">
        <v>0.0</v>
      </c>
      <c r="E1908" s="6">
        <v>1.0</v>
      </c>
      <c r="F1908" s="15"/>
      <c r="G1908" s="7">
        <v>42101.0</v>
      </c>
      <c r="H1908" s="8">
        <v>0.6284722222222222</v>
      </c>
      <c r="I1908" s="16">
        <v>42101.62847222222</v>
      </c>
      <c r="J1908" s="17">
        <v>7541019.07</v>
      </c>
      <c r="K1908" s="17">
        <v>365520.15</v>
      </c>
      <c r="L1908" s="18">
        <v>7541019.07</v>
      </c>
      <c r="M1908" s="18">
        <v>365520.15</v>
      </c>
      <c r="N1908" s="24" t="s">
        <v>56</v>
      </c>
      <c r="O1908" s="17" t="s">
        <v>58</v>
      </c>
      <c r="P1908" s="17" t="s">
        <v>1077</v>
      </c>
      <c r="Q1908" s="6">
        <f t="shared" si="5"/>
        <v>9.711127638</v>
      </c>
      <c r="R1908" s="6">
        <v>0.0</v>
      </c>
    </row>
    <row r="1909" ht="15.75" customHeight="1">
      <c r="A1909" s="15" t="s">
        <v>863</v>
      </c>
      <c r="B1909" s="15" t="s">
        <v>1065</v>
      </c>
      <c r="C1909" s="15" t="s">
        <v>1066</v>
      </c>
      <c r="D1909" s="6">
        <v>0.0</v>
      </c>
      <c r="E1909" s="6">
        <v>1.0</v>
      </c>
      <c r="F1909" s="15"/>
      <c r="G1909" s="7">
        <v>42101.0</v>
      </c>
      <c r="H1909" s="8">
        <v>0.6319444444444444</v>
      </c>
      <c r="I1909" s="16">
        <v>42101.631944444445</v>
      </c>
      <c r="J1909" s="17">
        <v>7541018.0</v>
      </c>
      <c r="K1909" s="17">
        <v>365534.91</v>
      </c>
      <c r="L1909" s="18">
        <v>7541018.0</v>
      </c>
      <c r="M1909" s="18">
        <v>365534.91</v>
      </c>
      <c r="N1909" s="23" t="s">
        <v>56</v>
      </c>
      <c r="O1909" s="17" t="s">
        <v>58</v>
      </c>
      <c r="P1909" s="17" t="s">
        <v>1078</v>
      </c>
      <c r="Q1909" s="6">
        <f t="shared" si="5"/>
        <v>14.79873305</v>
      </c>
      <c r="R1909" s="6">
        <v>0.0</v>
      </c>
    </row>
    <row r="1910" ht="15.75" customHeight="1">
      <c r="A1910" s="15" t="s">
        <v>863</v>
      </c>
      <c r="B1910" s="15" t="s">
        <v>1065</v>
      </c>
      <c r="C1910" s="15" t="s">
        <v>1066</v>
      </c>
      <c r="D1910" s="6">
        <v>0.0</v>
      </c>
      <c r="E1910" s="6">
        <v>1.0</v>
      </c>
      <c r="F1910" s="15"/>
      <c r="G1910" s="7">
        <v>42101.0</v>
      </c>
      <c r="H1910" s="8">
        <v>0.6354166666666666</v>
      </c>
      <c r="I1910" s="16">
        <v>42101.635416666664</v>
      </c>
      <c r="J1910" s="17">
        <v>7541018.0</v>
      </c>
      <c r="K1910" s="17">
        <v>365534.91</v>
      </c>
      <c r="L1910" s="18">
        <v>7541018.0</v>
      </c>
      <c r="M1910" s="18">
        <v>365534.91</v>
      </c>
      <c r="N1910" s="24" t="s">
        <v>56</v>
      </c>
      <c r="O1910" s="17" t="s">
        <v>58</v>
      </c>
      <c r="P1910" s="17" t="s">
        <v>1078</v>
      </c>
      <c r="Q1910" s="6">
        <f t="shared" si="5"/>
        <v>0</v>
      </c>
      <c r="R1910" s="6">
        <v>0.0</v>
      </c>
    </row>
    <row r="1911" ht="15.75" customHeight="1">
      <c r="A1911" s="15" t="s">
        <v>863</v>
      </c>
      <c r="B1911" s="15" t="s">
        <v>1065</v>
      </c>
      <c r="C1911" s="15" t="s">
        <v>1066</v>
      </c>
      <c r="D1911" s="6">
        <v>0.0</v>
      </c>
      <c r="E1911" s="6">
        <v>1.0</v>
      </c>
      <c r="F1911" s="15"/>
      <c r="G1911" s="7">
        <v>42101.0</v>
      </c>
      <c r="H1911" s="8">
        <v>0.638888888888889</v>
      </c>
      <c r="I1911" s="16">
        <v>42101.63888888889</v>
      </c>
      <c r="J1911" s="17">
        <v>7541009.42</v>
      </c>
      <c r="K1911" s="17">
        <v>365521.42</v>
      </c>
      <c r="L1911" s="18">
        <v>7541009.42</v>
      </c>
      <c r="M1911" s="18">
        <v>365521.42</v>
      </c>
      <c r="N1911" s="14" t="s">
        <v>60</v>
      </c>
      <c r="O1911" s="17" t="s">
        <v>52</v>
      </c>
      <c r="P1911" s="17" t="s">
        <v>28</v>
      </c>
      <c r="Q1911" s="6">
        <f t="shared" si="5"/>
        <v>15.98738565</v>
      </c>
      <c r="R1911" s="6">
        <v>0.0</v>
      </c>
    </row>
    <row r="1912" ht="15.75" customHeight="1">
      <c r="A1912" s="15" t="s">
        <v>863</v>
      </c>
      <c r="B1912" s="15" t="s">
        <v>1065</v>
      </c>
      <c r="C1912" s="15" t="s">
        <v>1066</v>
      </c>
      <c r="D1912" s="6">
        <v>0.0</v>
      </c>
      <c r="E1912" s="6">
        <v>1.0</v>
      </c>
      <c r="F1912" s="15"/>
      <c r="G1912" s="7">
        <v>42101.0</v>
      </c>
      <c r="H1912" s="8">
        <v>0.642361111111111</v>
      </c>
      <c r="I1912" s="16">
        <v>42101.64236111111</v>
      </c>
      <c r="J1912" s="17">
        <v>7541012.48</v>
      </c>
      <c r="K1912" s="17">
        <v>365521.9</v>
      </c>
      <c r="L1912" s="18">
        <v>7541012.48</v>
      </c>
      <c r="M1912" s="18">
        <v>365521.9</v>
      </c>
      <c r="N1912" s="14" t="s">
        <v>60</v>
      </c>
      <c r="O1912" s="17" t="s">
        <v>52</v>
      </c>
      <c r="P1912" s="17" t="s">
        <v>28</v>
      </c>
      <c r="Q1912" s="6">
        <f t="shared" si="5"/>
        <v>3.09741828</v>
      </c>
      <c r="R1912" s="6">
        <v>0.0</v>
      </c>
    </row>
    <row r="1913" ht="15.75" customHeight="1">
      <c r="A1913" s="15" t="s">
        <v>863</v>
      </c>
      <c r="B1913" s="15" t="s">
        <v>1065</v>
      </c>
      <c r="C1913" s="15" t="s">
        <v>1066</v>
      </c>
      <c r="D1913" s="6">
        <v>0.0</v>
      </c>
      <c r="E1913" s="6">
        <v>1.0</v>
      </c>
      <c r="F1913" s="15"/>
      <c r="G1913" s="7">
        <v>42101.0</v>
      </c>
      <c r="H1913" s="8">
        <v>0.6458333333333334</v>
      </c>
      <c r="I1913" s="16">
        <v>42101.645833333336</v>
      </c>
      <c r="J1913" s="17">
        <v>7540992.17</v>
      </c>
      <c r="K1913" s="17">
        <v>365510.1</v>
      </c>
      <c r="L1913" s="18">
        <v>7540992.17</v>
      </c>
      <c r="M1913" s="18">
        <v>365510.1</v>
      </c>
      <c r="N1913" s="24" t="s">
        <v>56</v>
      </c>
      <c r="O1913" s="17" t="s">
        <v>58</v>
      </c>
      <c r="P1913" s="17" t="s">
        <v>1079</v>
      </c>
      <c r="Q1913" s="6">
        <f t="shared" si="5"/>
        <v>23.48906341</v>
      </c>
      <c r="R1913" s="6">
        <v>0.0</v>
      </c>
    </row>
    <row r="1914" ht="15.75" customHeight="1">
      <c r="A1914" s="15" t="s">
        <v>863</v>
      </c>
      <c r="B1914" s="15" t="s">
        <v>1065</v>
      </c>
      <c r="C1914" s="15" t="s">
        <v>1066</v>
      </c>
      <c r="D1914" s="6">
        <v>0.0</v>
      </c>
      <c r="E1914" s="6">
        <v>1.0</v>
      </c>
      <c r="F1914" s="15"/>
      <c r="G1914" s="7">
        <v>42101.0</v>
      </c>
      <c r="H1914" s="8">
        <v>0.6493055555555556</v>
      </c>
      <c r="I1914" s="16">
        <v>42101.649305555555</v>
      </c>
      <c r="J1914" s="17">
        <v>7540992.17</v>
      </c>
      <c r="K1914" s="17">
        <v>365510.1</v>
      </c>
      <c r="L1914" s="18">
        <v>7540992.17</v>
      </c>
      <c r="M1914" s="18">
        <v>365510.1</v>
      </c>
      <c r="N1914" s="24" t="s">
        <v>56</v>
      </c>
      <c r="O1914" s="17" t="s">
        <v>58</v>
      </c>
      <c r="P1914" s="17" t="s">
        <v>1079</v>
      </c>
      <c r="Q1914" s="6">
        <f t="shared" si="5"/>
        <v>0</v>
      </c>
      <c r="R1914" s="6">
        <v>0.0</v>
      </c>
    </row>
    <row r="1915" ht="15.75" customHeight="1">
      <c r="A1915" s="15" t="s">
        <v>863</v>
      </c>
      <c r="B1915" s="15" t="s">
        <v>1065</v>
      </c>
      <c r="C1915" s="15" t="s">
        <v>1066</v>
      </c>
      <c r="D1915" s="6">
        <v>0.0</v>
      </c>
      <c r="E1915" s="6">
        <v>1.0</v>
      </c>
      <c r="F1915" s="15"/>
      <c r="G1915" s="7">
        <v>42101.0</v>
      </c>
      <c r="H1915" s="8">
        <v>0.6527777777777778</v>
      </c>
      <c r="I1915" s="16">
        <v>42101.65277777778</v>
      </c>
      <c r="J1915" s="6">
        <v>7540973.58</v>
      </c>
      <c r="K1915" s="6">
        <v>365504.27</v>
      </c>
      <c r="L1915" s="18">
        <v>7540968.10575987</v>
      </c>
      <c r="M1915" s="18">
        <v>365519.787515659</v>
      </c>
      <c r="N1915" s="25" t="s">
        <v>25</v>
      </c>
      <c r="O1915" s="17" t="s">
        <v>26</v>
      </c>
      <c r="P1915" s="17" t="s">
        <v>109</v>
      </c>
      <c r="Q1915" s="6">
        <f t="shared" si="5"/>
        <v>25.94100254</v>
      </c>
      <c r="R1915" s="6">
        <v>0.0</v>
      </c>
    </row>
    <row r="1916" ht="15.75" customHeight="1">
      <c r="A1916" s="15" t="s">
        <v>863</v>
      </c>
      <c r="B1916" s="15" t="s">
        <v>1080</v>
      </c>
      <c r="C1916" s="15" t="s">
        <v>1081</v>
      </c>
      <c r="D1916" s="6">
        <v>1.0</v>
      </c>
      <c r="E1916" s="6">
        <v>1.0</v>
      </c>
      <c r="F1916" s="15"/>
      <c r="G1916" s="7">
        <v>42102.0</v>
      </c>
      <c r="H1916" s="8">
        <v>0.2986111111111111</v>
      </c>
      <c r="I1916" s="16">
        <v>42102.29861111111</v>
      </c>
      <c r="J1916" s="6">
        <v>7540973.58</v>
      </c>
      <c r="K1916" s="6">
        <v>365504.27</v>
      </c>
      <c r="L1916" s="18"/>
      <c r="M1916" s="18"/>
      <c r="N1916" s="25"/>
      <c r="O1916" s="17" t="s">
        <v>26</v>
      </c>
      <c r="P1916" s="17" t="s">
        <v>109</v>
      </c>
      <c r="Q1916" s="6">
        <f>SQRT((J1916-J1915)^2+(K1916-K1915)^2)</f>
        <v>0</v>
      </c>
      <c r="R1916" s="6" t="s">
        <v>26</v>
      </c>
    </row>
    <row r="1917" ht="15.75" customHeight="1">
      <c r="A1917" s="15" t="s">
        <v>863</v>
      </c>
      <c r="B1917" s="15" t="s">
        <v>1080</v>
      </c>
      <c r="C1917" s="15" t="s">
        <v>1081</v>
      </c>
      <c r="D1917" s="6">
        <v>1.0</v>
      </c>
      <c r="E1917" s="6">
        <v>1.0</v>
      </c>
      <c r="F1917" s="15"/>
      <c r="G1917" s="7">
        <v>42102.0</v>
      </c>
      <c r="H1917" s="8">
        <v>0.3020833333333333</v>
      </c>
      <c r="I1917" s="16">
        <v>42102.302083333336</v>
      </c>
      <c r="J1917" s="17">
        <v>7540987.77</v>
      </c>
      <c r="K1917" s="17">
        <v>365495.11</v>
      </c>
      <c r="L1917" s="18">
        <v>7540987.77</v>
      </c>
      <c r="M1917" s="18">
        <v>365495.11</v>
      </c>
      <c r="N1917" s="24" t="s">
        <v>56</v>
      </c>
      <c r="O1917" s="17" t="s">
        <v>58</v>
      </c>
      <c r="P1917" s="17" t="s">
        <v>1082</v>
      </c>
      <c r="Q1917" s="6">
        <f>SQRT((L1917-L1915)^2+(M1917-M1915)^2)</f>
        <v>31.55411414</v>
      </c>
      <c r="R1917" s="6">
        <v>0.0</v>
      </c>
    </row>
    <row r="1918" ht="15.75" customHeight="1">
      <c r="A1918" s="15" t="s">
        <v>863</v>
      </c>
      <c r="B1918" s="15" t="s">
        <v>1080</v>
      </c>
      <c r="C1918" s="15" t="s">
        <v>1081</v>
      </c>
      <c r="D1918" s="6">
        <v>1.0</v>
      </c>
      <c r="E1918" s="6">
        <v>1.0</v>
      </c>
      <c r="F1918" s="15"/>
      <c r="G1918" s="7">
        <v>42102.0</v>
      </c>
      <c r="H1918" s="8">
        <v>0.3055555555555555</v>
      </c>
      <c r="I1918" s="16">
        <v>42102.305555555555</v>
      </c>
      <c r="J1918" s="17">
        <v>7541001.51</v>
      </c>
      <c r="K1918" s="17">
        <v>365488.89</v>
      </c>
      <c r="L1918" s="18">
        <v>7541001.51</v>
      </c>
      <c r="M1918" s="18">
        <v>365488.89</v>
      </c>
      <c r="N1918" s="14" t="s">
        <v>37</v>
      </c>
      <c r="O1918" s="17" t="s">
        <v>31</v>
      </c>
      <c r="P1918" s="17" t="s">
        <v>28</v>
      </c>
      <c r="Q1918" s="6">
        <f t="shared" ref="Q1918:Q2514" si="6">SQRT((L1918-L1917)^2+(M1918-M1917)^2)</f>
        <v>15.08230752</v>
      </c>
      <c r="R1918" s="6">
        <v>0.0</v>
      </c>
    </row>
    <row r="1919" ht="15.75" customHeight="1">
      <c r="A1919" s="15" t="s">
        <v>863</v>
      </c>
      <c r="B1919" s="15" t="s">
        <v>1080</v>
      </c>
      <c r="C1919" s="15" t="s">
        <v>1081</v>
      </c>
      <c r="D1919" s="6">
        <v>1.0</v>
      </c>
      <c r="E1919" s="6">
        <v>1.0</v>
      </c>
      <c r="F1919" s="15"/>
      <c r="G1919" s="7">
        <v>42102.0</v>
      </c>
      <c r="H1919" s="8">
        <v>0.3090277777777778</v>
      </c>
      <c r="I1919" s="16">
        <v>42102.30902777778</v>
      </c>
      <c r="J1919" s="17">
        <v>7540984.83</v>
      </c>
      <c r="K1919" s="17">
        <v>365460.19</v>
      </c>
      <c r="L1919" s="18">
        <v>7540984.83</v>
      </c>
      <c r="M1919" s="18">
        <v>365460.19</v>
      </c>
      <c r="N1919" s="14" t="s">
        <v>40</v>
      </c>
      <c r="O1919" s="17" t="s">
        <v>42</v>
      </c>
      <c r="P1919" s="17" t="s">
        <v>28</v>
      </c>
      <c r="Q1919" s="6">
        <f t="shared" si="6"/>
        <v>33.1950659</v>
      </c>
      <c r="R1919" s="6">
        <v>0.0</v>
      </c>
    </row>
    <row r="1920" ht="15.75" customHeight="1">
      <c r="A1920" s="15" t="s">
        <v>863</v>
      </c>
      <c r="B1920" s="15" t="s">
        <v>1080</v>
      </c>
      <c r="C1920" s="15" t="s">
        <v>1081</v>
      </c>
      <c r="D1920" s="6">
        <v>1.0</v>
      </c>
      <c r="E1920" s="6">
        <v>1.0</v>
      </c>
      <c r="F1920" s="15"/>
      <c r="G1920" s="7">
        <v>42102.0</v>
      </c>
      <c r="H1920" s="8">
        <v>0.3125</v>
      </c>
      <c r="I1920" s="16">
        <v>42102.3125</v>
      </c>
      <c r="J1920" s="17">
        <v>7540981.15</v>
      </c>
      <c r="K1920" s="17">
        <v>365454.78</v>
      </c>
      <c r="L1920" s="18">
        <v>7540981.15</v>
      </c>
      <c r="M1920" s="18">
        <v>365454.78</v>
      </c>
      <c r="N1920" s="14" t="s">
        <v>75</v>
      </c>
      <c r="O1920" s="17" t="s">
        <v>843</v>
      </c>
      <c r="P1920" s="17" t="s">
        <v>28</v>
      </c>
      <c r="Q1920" s="6">
        <f t="shared" si="6"/>
        <v>6.54297333</v>
      </c>
      <c r="R1920" s="6">
        <v>0.0</v>
      </c>
    </row>
    <row r="1921" ht="15.75" customHeight="1">
      <c r="A1921" s="15" t="s">
        <v>863</v>
      </c>
      <c r="B1921" s="15" t="s">
        <v>1080</v>
      </c>
      <c r="C1921" s="15" t="s">
        <v>1081</v>
      </c>
      <c r="D1921" s="6">
        <v>1.0</v>
      </c>
      <c r="E1921" s="6">
        <v>1.0</v>
      </c>
      <c r="F1921" s="15"/>
      <c r="G1921" s="7">
        <v>42102.0</v>
      </c>
      <c r="H1921" s="8">
        <v>0.3159722222222222</v>
      </c>
      <c r="I1921" s="16">
        <v>42102.31597222222</v>
      </c>
      <c r="J1921" s="17">
        <v>7540990.52</v>
      </c>
      <c r="K1921" s="17">
        <v>365427.91</v>
      </c>
      <c r="L1921" s="18">
        <v>7540990.52</v>
      </c>
      <c r="M1921" s="18">
        <v>365427.91</v>
      </c>
      <c r="N1921" s="14" t="s">
        <v>28</v>
      </c>
      <c r="O1921" s="17" t="s">
        <v>28</v>
      </c>
      <c r="P1921" s="17" t="s">
        <v>28</v>
      </c>
      <c r="Q1921" s="6">
        <f t="shared" si="6"/>
        <v>28.45687615</v>
      </c>
      <c r="R1921" s="6">
        <v>0.0</v>
      </c>
    </row>
    <row r="1922" ht="15.75" customHeight="1">
      <c r="A1922" s="15" t="s">
        <v>863</v>
      </c>
      <c r="B1922" s="15" t="s">
        <v>1080</v>
      </c>
      <c r="C1922" s="15" t="s">
        <v>1081</v>
      </c>
      <c r="D1922" s="6">
        <v>1.0</v>
      </c>
      <c r="E1922" s="6">
        <v>1.0</v>
      </c>
      <c r="F1922" s="15"/>
      <c r="G1922" s="7">
        <v>42102.0</v>
      </c>
      <c r="H1922" s="8">
        <v>0.3194444444444445</v>
      </c>
      <c r="I1922" s="16">
        <v>42102.319444444445</v>
      </c>
      <c r="J1922" s="17">
        <v>7540999.01</v>
      </c>
      <c r="K1922" s="17">
        <v>365391.99</v>
      </c>
      <c r="L1922" s="18">
        <v>7540999.01</v>
      </c>
      <c r="M1922" s="18">
        <v>365391.99</v>
      </c>
      <c r="N1922" s="14" t="s">
        <v>40</v>
      </c>
      <c r="O1922" s="17" t="s">
        <v>42</v>
      </c>
      <c r="P1922" s="17" t="s">
        <v>28</v>
      </c>
      <c r="Q1922" s="6">
        <f t="shared" si="6"/>
        <v>36.9097074</v>
      </c>
      <c r="R1922" s="6">
        <v>0.0</v>
      </c>
    </row>
    <row r="1923" ht="15.75" customHeight="1">
      <c r="A1923" s="15" t="s">
        <v>863</v>
      </c>
      <c r="B1923" s="15" t="s">
        <v>1080</v>
      </c>
      <c r="C1923" s="15" t="s">
        <v>1081</v>
      </c>
      <c r="D1923" s="6">
        <v>1.0</v>
      </c>
      <c r="E1923" s="6">
        <v>1.0</v>
      </c>
      <c r="F1923" s="15"/>
      <c r="G1923" s="7">
        <v>42102.0</v>
      </c>
      <c r="H1923" s="8">
        <v>0.3229166666666667</v>
      </c>
      <c r="I1923" s="16">
        <v>42102.322916666664</v>
      </c>
      <c r="J1923" s="17">
        <v>7540989.89</v>
      </c>
      <c r="K1923" s="17">
        <v>365362.11</v>
      </c>
      <c r="L1923" s="18">
        <v>7540989.89</v>
      </c>
      <c r="M1923" s="18">
        <v>365362.11</v>
      </c>
      <c r="N1923" s="14" t="s">
        <v>37</v>
      </c>
      <c r="O1923" s="17" t="s">
        <v>31</v>
      </c>
      <c r="P1923" s="17" t="s">
        <v>28</v>
      </c>
      <c r="Q1923" s="6">
        <f t="shared" si="6"/>
        <v>31.24081945</v>
      </c>
      <c r="R1923" s="6">
        <v>0.0</v>
      </c>
    </row>
    <row r="1924" ht="15.75" customHeight="1">
      <c r="A1924" s="15" t="s">
        <v>863</v>
      </c>
      <c r="B1924" s="15" t="s">
        <v>1080</v>
      </c>
      <c r="C1924" s="15" t="s">
        <v>1081</v>
      </c>
      <c r="D1924" s="6">
        <v>1.0</v>
      </c>
      <c r="E1924" s="6">
        <v>1.0</v>
      </c>
      <c r="F1924" s="15"/>
      <c r="G1924" s="7">
        <v>42102.0</v>
      </c>
      <c r="H1924" s="8">
        <v>0.3263888888888889</v>
      </c>
      <c r="I1924" s="16">
        <v>42102.32638888889</v>
      </c>
      <c r="J1924" s="17">
        <v>7541005.52</v>
      </c>
      <c r="K1924" s="17">
        <v>365353.02</v>
      </c>
      <c r="L1924" s="18">
        <v>7541005.52</v>
      </c>
      <c r="M1924" s="18">
        <v>365353.02</v>
      </c>
      <c r="N1924" s="14" t="s">
        <v>33</v>
      </c>
      <c r="O1924" s="17" t="s">
        <v>35</v>
      </c>
      <c r="P1924" s="17" t="s">
        <v>28</v>
      </c>
      <c r="Q1924" s="6">
        <f t="shared" si="6"/>
        <v>18.08106745</v>
      </c>
      <c r="R1924" s="6">
        <v>0.0</v>
      </c>
    </row>
    <row r="1925" ht="15.75" customHeight="1">
      <c r="A1925" s="15" t="s">
        <v>863</v>
      </c>
      <c r="B1925" s="15" t="s">
        <v>1080</v>
      </c>
      <c r="C1925" s="15" t="s">
        <v>1081</v>
      </c>
      <c r="D1925" s="6">
        <v>1.0</v>
      </c>
      <c r="E1925" s="6">
        <v>1.0</v>
      </c>
      <c r="F1925" s="15"/>
      <c r="G1925" s="7">
        <v>42102.0</v>
      </c>
      <c r="H1925" s="8">
        <v>0.3298611111111111</v>
      </c>
      <c r="I1925" s="16">
        <v>42102.32986111111</v>
      </c>
      <c r="J1925" s="17">
        <v>7541043.1</v>
      </c>
      <c r="K1925" s="17">
        <v>365337.35</v>
      </c>
      <c r="L1925" s="18">
        <v>7541043.1</v>
      </c>
      <c r="M1925" s="18">
        <v>365337.35</v>
      </c>
      <c r="N1925" s="24" t="s">
        <v>56</v>
      </c>
      <c r="O1925" s="17" t="s">
        <v>58</v>
      </c>
      <c r="P1925" s="17" t="s">
        <v>1083</v>
      </c>
      <c r="Q1925" s="6">
        <f t="shared" si="6"/>
        <v>40.71615527</v>
      </c>
      <c r="R1925" s="6">
        <v>0.0</v>
      </c>
    </row>
    <row r="1926" ht="15.75" customHeight="1">
      <c r="A1926" s="15" t="s">
        <v>863</v>
      </c>
      <c r="B1926" s="15" t="s">
        <v>1080</v>
      </c>
      <c r="C1926" s="15" t="s">
        <v>1081</v>
      </c>
      <c r="D1926" s="6">
        <v>1.0</v>
      </c>
      <c r="E1926" s="6">
        <v>1.0</v>
      </c>
      <c r="F1926" s="15"/>
      <c r="G1926" s="7">
        <v>42102.0</v>
      </c>
      <c r="H1926" s="8">
        <v>0.3333333333333333</v>
      </c>
      <c r="I1926" s="16">
        <v>42102.333333333336</v>
      </c>
      <c r="J1926" s="17">
        <v>7541039.41</v>
      </c>
      <c r="K1926" s="17">
        <v>365319.54</v>
      </c>
      <c r="L1926" s="18">
        <v>7541039.41</v>
      </c>
      <c r="M1926" s="18">
        <v>365319.54</v>
      </c>
      <c r="N1926" s="24" t="s">
        <v>56</v>
      </c>
      <c r="O1926" s="17" t="s">
        <v>58</v>
      </c>
      <c r="P1926" s="17" t="s">
        <v>1084</v>
      </c>
      <c r="Q1926" s="6">
        <f t="shared" si="6"/>
        <v>18.18824346</v>
      </c>
      <c r="R1926" s="6">
        <v>0.0</v>
      </c>
    </row>
    <row r="1927" ht="15.75" customHeight="1">
      <c r="A1927" s="15" t="s">
        <v>863</v>
      </c>
      <c r="B1927" s="15" t="s">
        <v>1080</v>
      </c>
      <c r="C1927" s="15" t="s">
        <v>1081</v>
      </c>
      <c r="D1927" s="6">
        <v>1.0</v>
      </c>
      <c r="E1927" s="6">
        <v>1.0</v>
      </c>
      <c r="F1927" s="15"/>
      <c r="G1927" s="7">
        <v>42102.0</v>
      </c>
      <c r="H1927" s="8">
        <v>0.3368055555555556</v>
      </c>
      <c r="I1927" s="16">
        <v>42102.336805555555</v>
      </c>
      <c r="J1927" s="17">
        <v>7541039.41</v>
      </c>
      <c r="K1927" s="17">
        <v>365319.54</v>
      </c>
      <c r="L1927" s="18">
        <v>7541039.41</v>
      </c>
      <c r="M1927" s="18">
        <v>365319.54</v>
      </c>
      <c r="N1927" s="24" t="s">
        <v>56</v>
      </c>
      <c r="O1927" s="17" t="s">
        <v>58</v>
      </c>
      <c r="P1927" s="17" t="s">
        <v>1084</v>
      </c>
      <c r="Q1927" s="6">
        <f t="shared" si="6"/>
        <v>0</v>
      </c>
      <c r="R1927" s="6">
        <v>0.0</v>
      </c>
    </row>
    <row r="1928" ht="15.75" customHeight="1">
      <c r="A1928" s="15" t="s">
        <v>863</v>
      </c>
      <c r="B1928" s="15" t="s">
        <v>1080</v>
      </c>
      <c r="C1928" s="15" t="s">
        <v>1081</v>
      </c>
      <c r="D1928" s="6">
        <v>1.0</v>
      </c>
      <c r="E1928" s="6">
        <v>1.0</v>
      </c>
      <c r="F1928" s="15"/>
      <c r="G1928" s="7">
        <v>42102.0</v>
      </c>
      <c r="H1928" s="8">
        <v>0.34027777777777773</v>
      </c>
      <c r="I1928" s="16">
        <v>42102.34027777778</v>
      </c>
      <c r="J1928" s="17">
        <v>7541038.71</v>
      </c>
      <c r="K1928" s="17">
        <v>365303.5</v>
      </c>
      <c r="L1928" s="18">
        <v>7541038.71</v>
      </c>
      <c r="M1928" s="18">
        <v>365303.5</v>
      </c>
      <c r="N1928" s="14" t="s">
        <v>37</v>
      </c>
      <c r="O1928" s="17" t="s">
        <v>31</v>
      </c>
      <c r="P1928" s="17" t="s">
        <v>28</v>
      </c>
      <c r="Q1928" s="6">
        <f t="shared" si="6"/>
        <v>16.05526705</v>
      </c>
      <c r="R1928" s="6">
        <v>0.0</v>
      </c>
    </row>
    <row r="1929" ht="15.75" customHeight="1">
      <c r="A1929" s="15" t="s">
        <v>863</v>
      </c>
      <c r="B1929" s="15" t="s">
        <v>1080</v>
      </c>
      <c r="C1929" s="15" t="s">
        <v>1081</v>
      </c>
      <c r="D1929" s="6">
        <v>1.0</v>
      </c>
      <c r="E1929" s="6">
        <v>1.0</v>
      </c>
      <c r="F1929" s="15"/>
      <c r="G1929" s="7">
        <v>42102.0</v>
      </c>
      <c r="H1929" s="8">
        <v>0.34375</v>
      </c>
      <c r="I1929" s="16">
        <v>42102.34375</v>
      </c>
      <c r="J1929" s="17">
        <v>7541014.15</v>
      </c>
      <c r="K1929" s="17">
        <v>365270.55</v>
      </c>
      <c r="L1929" s="18">
        <v>7541014.15</v>
      </c>
      <c r="M1929" s="18">
        <v>365270.55</v>
      </c>
      <c r="N1929" s="14" t="s">
        <v>40</v>
      </c>
      <c r="O1929" s="17" t="s">
        <v>42</v>
      </c>
      <c r="P1929" s="17" t="s">
        <v>28</v>
      </c>
      <c r="Q1929" s="6">
        <f t="shared" si="6"/>
        <v>41.09618109</v>
      </c>
      <c r="R1929" s="6">
        <v>0.0</v>
      </c>
    </row>
    <row r="1930" ht="15.75" customHeight="1">
      <c r="A1930" s="15" t="s">
        <v>863</v>
      </c>
      <c r="B1930" s="15" t="s">
        <v>1080</v>
      </c>
      <c r="C1930" s="15" t="s">
        <v>1081</v>
      </c>
      <c r="D1930" s="6">
        <v>1.0</v>
      </c>
      <c r="E1930" s="6">
        <v>1.0</v>
      </c>
      <c r="F1930" s="15"/>
      <c r="G1930" s="7">
        <v>42102.0</v>
      </c>
      <c r="H1930" s="8">
        <v>0.34722222222222227</v>
      </c>
      <c r="I1930" s="16">
        <v>42102.34722222222</v>
      </c>
      <c r="J1930" s="17">
        <v>7541000.34</v>
      </c>
      <c r="K1930" s="17">
        <v>365259.45</v>
      </c>
      <c r="L1930" s="18">
        <v>7541000.34</v>
      </c>
      <c r="M1930" s="18">
        <v>365259.45</v>
      </c>
      <c r="N1930" s="23" t="s">
        <v>56</v>
      </c>
      <c r="O1930" s="17" t="s">
        <v>58</v>
      </c>
      <c r="P1930" s="17" t="s">
        <v>1085</v>
      </c>
      <c r="Q1930" s="6">
        <f t="shared" si="6"/>
        <v>17.71795982</v>
      </c>
      <c r="R1930" s="6">
        <v>0.0</v>
      </c>
    </row>
    <row r="1931" ht="15.75" customHeight="1">
      <c r="A1931" s="15" t="s">
        <v>863</v>
      </c>
      <c r="B1931" s="15" t="s">
        <v>1080</v>
      </c>
      <c r="C1931" s="15" t="s">
        <v>1081</v>
      </c>
      <c r="D1931" s="6">
        <v>1.0</v>
      </c>
      <c r="E1931" s="6">
        <v>1.0</v>
      </c>
      <c r="F1931" s="15"/>
      <c r="G1931" s="7">
        <v>42102.0</v>
      </c>
      <c r="H1931" s="8">
        <v>0.3506944444444444</v>
      </c>
      <c r="I1931" s="16">
        <v>42102.350694444445</v>
      </c>
      <c r="J1931" s="17">
        <v>7540972.06</v>
      </c>
      <c r="K1931" s="17">
        <v>365249.86</v>
      </c>
      <c r="L1931" s="18">
        <v>7540972.06</v>
      </c>
      <c r="M1931" s="18">
        <v>365249.86</v>
      </c>
      <c r="N1931" s="14" t="s">
        <v>40</v>
      </c>
      <c r="O1931" s="17" t="s">
        <v>42</v>
      </c>
      <c r="P1931" s="17" t="s">
        <v>28</v>
      </c>
      <c r="Q1931" s="6">
        <f t="shared" si="6"/>
        <v>29.86178997</v>
      </c>
      <c r="R1931" s="6">
        <v>0.0</v>
      </c>
    </row>
    <row r="1932" ht="15.75" customHeight="1">
      <c r="A1932" s="15" t="s">
        <v>863</v>
      </c>
      <c r="B1932" s="15" t="s">
        <v>1080</v>
      </c>
      <c r="C1932" s="15" t="s">
        <v>1081</v>
      </c>
      <c r="D1932" s="6">
        <v>1.0</v>
      </c>
      <c r="E1932" s="6">
        <v>1.0</v>
      </c>
      <c r="F1932" s="15"/>
      <c r="G1932" s="7">
        <v>42102.0</v>
      </c>
      <c r="H1932" s="8">
        <v>0.3541666666666667</v>
      </c>
      <c r="I1932" s="16">
        <v>42102.354166666664</v>
      </c>
      <c r="J1932" s="17">
        <v>7540944.11</v>
      </c>
      <c r="K1932" s="17">
        <v>365202.2</v>
      </c>
      <c r="L1932" s="18">
        <v>7540944.11</v>
      </c>
      <c r="M1932" s="18">
        <v>365202.2</v>
      </c>
      <c r="N1932" s="24" t="s">
        <v>56</v>
      </c>
      <c r="O1932" s="17" t="s">
        <v>58</v>
      </c>
      <c r="P1932" s="17" t="s">
        <v>1086</v>
      </c>
      <c r="Q1932" s="6">
        <f t="shared" si="6"/>
        <v>55.25104614</v>
      </c>
      <c r="R1932" s="6">
        <v>0.0</v>
      </c>
    </row>
    <row r="1933" ht="15.75" customHeight="1">
      <c r="A1933" s="15" t="s">
        <v>863</v>
      </c>
      <c r="B1933" s="15" t="s">
        <v>1080</v>
      </c>
      <c r="C1933" s="15" t="s">
        <v>1081</v>
      </c>
      <c r="D1933" s="6">
        <v>1.0</v>
      </c>
      <c r="E1933" s="6">
        <v>1.0</v>
      </c>
      <c r="F1933" s="15"/>
      <c r="G1933" s="7">
        <v>42102.0</v>
      </c>
      <c r="H1933" s="8">
        <v>0.3576388888888889</v>
      </c>
      <c r="I1933" s="16">
        <v>42102.35763888889</v>
      </c>
      <c r="J1933" s="17">
        <v>7540905.12</v>
      </c>
      <c r="K1933" s="17">
        <v>365158.15</v>
      </c>
      <c r="L1933" s="18">
        <v>7540905.12</v>
      </c>
      <c r="M1933" s="18">
        <v>365158.15</v>
      </c>
      <c r="N1933" s="14" t="s">
        <v>37</v>
      </c>
      <c r="O1933" s="17" t="s">
        <v>31</v>
      </c>
      <c r="P1933" s="17" t="s">
        <v>28</v>
      </c>
      <c r="Q1933" s="6">
        <f t="shared" si="6"/>
        <v>58.8270567</v>
      </c>
      <c r="R1933" s="6">
        <v>0.0</v>
      </c>
    </row>
    <row r="1934" ht="15.75" customHeight="1">
      <c r="A1934" s="15" t="s">
        <v>863</v>
      </c>
      <c r="B1934" s="15" t="s">
        <v>1080</v>
      </c>
      <c r="C1934" s="15" t="s">
        <v>1081</v>
      </c>
      <c r="D1934" s="6">
        <v>1.0</v>
      </c>
      <c r="E1934" s="6">
        <v>1.0</v>
      </c>
      <c r="F1934" s="15"/>
      <c r="G1934" s="7">
        <v>42102.0</v>
      </c>
      <c r="H1934" s="8">
        <v>0.3611111111111111</v>
      </c>
      <c r="I1934" s="16">
        <v>42102.36111111111</v>
      </c>
      <c r="J1934" s="17">
        <v>7540858.93</v>
      </c>
      <c r="K1934" s="17">
        <v>365119.98</v>
      </c>
      <c r="L1934" s="18">
        <v>7540858.93</v>
      </c>
      <c r="M1934" s="18">
        <v>365119.98</v>
      </c>
      <c r="N1934" s="14" t="s">
        <v>33</v>
      </c>
      <c r="O1934" s="17" t="s">
        <v>35</v>
      </c>
      <c r="P1934" s="17" t="s">
        <v>28</v>
      </c>
      <c r="Q1934" s="6">
        <f t="shared" si="6"/>
        <v>59.92048898</v>
      </c>
      <c r="R1934" s="6">
        <v>0.0</v>
      </c>
    </row>
    <row r="1935" ht="15.75" customHeight="1">
      <c r="A1935" s="15" t="s">
        <v>863</v>
      </c>
      <c r="B1935" s="15" t="s">
        <v>1080</v>
      </c>
      <c r="C1935" s="15" t="s">
        <v>1081</v>
      </c>
      <c r="D1935" s="6">
        <v>1.0</v>
      </c>
      <c r="E1935" s="6">
        <v>1.0</v>
      </c>
      <c r="F1935" s="15"/>
      <c r="G1935" s="7">
        <v>42102.0</v>
      </c>
      <c r="H1935" s="8">
        <v>0.3645833333333333</v>
      </c>
      <c r="I1935" s="16">
        <v>42102.364583333336</v>
      </c>
      <c r="J1935" s="17">
        <v>7540836.88</v>
      </c>
      <c r="K1935" s="17">
        <v>365085.38</v>
      </c>
      <c r="L1935" s="18">
        <v>7540836.88</v>
      </c>
      <c r="M1935" s="18">
        <v>365085.38</v>
      </c>
      <c r="N1935" s="21" t="s">
        <v>68</v>
      </c>
      <c r="O1935" s="17" t="s">
        <v>843</v>
      </c>
      <c r="P1935" s="17" t="s">
        <v>28</v>
      </c>
      <c r="Q1935" s="6">
        <f t="shared" si="6"/>
        <v>41.02880086</v>
      </c>
      <c r="R1935" s="6">
        <v>0.0</v>
      </c>
    </row>
    <row r="1936" ht="15.75" customHeight="1">
      <c r="A1936" s="15" t="s">
        <v>863</v>
      </c>
      <c r="B1936" s="15" t="s">
        <v>1080</v>
      </c>
      <c r="C1936" s="15" t="s">
        <v>1081</v>
      </c>
      <c r="D1936" s="6">
        <v>1.0</v>
      </c>
      <c r="E1936" s="6">
        <v>1.0</v>
      </c>
      <c r="F1936" s="15"/>
      <c r="G1936" s="7">
        <v>42102.0</v>
      </c>
      <c r="H1936" s="8">
        <v>0.3680555555555556</v>
      </c>
      <c r="I1936" s="16">
        <v>42102.368055555555</v>
      </c>
      <c r="J1936" s="17">
        <v>7540835.59</v>
      </c>
      <c r="K1936" s="17">
        <v>365053.81</v>
      </c>
      <c r="L1936" s="18">
        <v>7540835.59</v>
      </c>
      <c r="M1936" s="18">
        <v>365053.81</v>
      </c>
      <c r="N1936" s="14" t="s">
        <v>37</v>
      </c>
      <c r="O1936" s="17" t="s">
        <v>31</v>
      </c>
      <c r="P1936" s="17" t="s">
        <v>28</v>
      </c>
      <c r="Q1936" s="6">
        <f t="shared" si="6"/>
        <v>31.59634473</v>
      </c>
      <c r="R1936" s="6">
        <v>0.0</v>
      </c>
    </row>
    <row r="1937" ht="15.75" customHeight="1">
      <c r="A1937" s="15" t="s">
        <v>863</v>
      </c>
      <c r="B1937" s="15" t="s">
        <v>1080</v>
      </c>
      <c r="C1937" s="15" t="s">
        <v>1081</v>
      </c>
      <c r="D1937" s="6">
        <v>1.0</v>
      </c>
      <c r="E1937" s="6">
        <v>1.0</v>
      </c>
      <c r="F1937" s="15"/>
      <c r="G1937" s="7">
        <v>42102.0</v>
      </c>
      <c r="H1937" s="8">
        <v>0.37152777777777773</v>
      </c>
      <c r="I1937" s="16">
        <v>42102.37152777778</v>
      </c>
      <c r="J1937" s="17">
        <v>7540788.39</v>
      </c>
      <c r="K1937" s="17">
        <v>365019.76</v>
      </c>
      <c r="L1937" s="18">
        <v>7540788.39</v>
      </c>
      <c r="M1937" s="18">
        <v>365019.76</v>
      </c>
      <c r="N1937" s="14" t="s">
        <v>40</v>
      </c>
      <c r="O1937" s="17" t="s">
        <v>42</v>
      </c>
      <c r="P1937" s="17" t="s">
        <v>28</v>
      </c>
      <c r="Q1937" s="6">
        <f t="shared" si="6"/>
        <v>58.20002148</v>
      </c>
      <c r="R1937" s="6">
        <v>0.0</v>
      </c>
    </row>
    <row r="1938" ht="15.75" customHeight="1">
      <c r="A1938" s="15" t="s">
        <v>863</v>
      </c>
      <c r="B1938" s="15" t="s">
        <v>1080</v>
      </c>
      <c r="C1938" s="15" t="s">
        <v>1081</v>
      </c>
      <c r="D1938" s="6">
        <v>1.0</v>
      </c>
      <c r="E1938" s="6">
        <v>1.0</v>
      </c>
      <c r="F1938" s="15"/>
      <c r="G1938" s="7">
        <v>42102.0</v>
      </c>
      <c r="H1938" s="8">
        <v>0.375</v>
      </c>
      <c r="I1938" s="16">
        <v>42102.375</v>
      </c>
      <c r="J1938" s="17">
        <v>7540789.77</v>
      </c>
      <c r="K1938" s="17">
        <v>365019.87</v>
      </c>
      <c r="L1938" s="18">
        <v>7540789.77</v>
      </c>
      <c r="M1938" s="18">
        <v>365019.87</v>
      </c>
      <c r="N1938" s="14" t="s">
        <v>40</v>
      </c>
      <c r="O1938" s="17" t="s">
        <v>42</v>
      </c>
      <c r="P1938" s="17" t="s">
        <v>28</v>
      </c>
      <c r="Q1938" s="6">
        <f t="shared" si="6"/>
        <v>1.384377116</v>
      </c>
      <c r="R1938" s="6">
        <v>0.0</v>
      </c>
    </row>
    <row r="1939" ht="15.75" customHeight="1">
      <c r="A1939" s="15" t="s">
        <v>863</v>
      </c>
      <c r="B1939" s="15" t="s">
        <v>1080</v>
      </c>
      <c r="C1939" s="15" t="s">
        <v>1081</v>
      </c>
      <c r="D1939" s="6">
        <v>1.0</v>
      </c>
      <c r="E1939" s="6">
        <v>1.0</v>
      </c>
      <c r="F1939" s="15"/>
      <c r="G1939" s="7">
        <v>42102.0</v>
      </c>
      <c r="H1939" s="8">
        <v>0.37847222222222227</v>
      </c>
      <c r="I1939" s="16">
        <v>42102.37847222222</v>
      </c>
      <c r="J1939" s="17">
        <v>7540778.35</v>
      </c>
      <c r="K1939" s="17">
        <v>365000.08</v>
      </c>
      <c r="L1939" s="18">
        <v>7540778.35</v>
      </c>
      <c r="M1939" s="18">
        <v>365000.08</v>
      </c>
      <c r="N1939" s="14" t="s">
        <v>37</v>
      </c>
      <c r="O1939" s="17" t="s">
        <v>31</v>
      </c>
      <c r="P1939" s="17" t="s">
        <v>28</v>
      </c>
      <c r="Q1939" s="6">
        <f t="shared" si="6"/>
        <v>22.84864329</v>
      </c>
      <c r="R1939" s="6">
        <v>0.0</v>
      </c>
    </row>
    <row r="1940" ht="15.75" customHeight="1">
      <c r="A1940" s="15" t="s">
        <v>863</v>
      </c>
      <c r="B1940" s="15" t="s">
        <v>1080</v>
      </c>
      <c r="C1940" s="15" t="s">
        <v>1081</v>
      </c>
      <c r="D1940" s="6">
        <v>1.0</v>
      </c>
      <c r="E1940" s="6">
        <v>1.0</v>
      </c>
      <c r="F1940" s="15"/>
      <c r="G1940" s="7">
        <v>42102.0</v>
      </c>
      <c r="H1940" s="8">
        <v>0.3819444444444444</v>
      </c>
      <c r="I1940" s="16">
        <v>42102.381944444445</v>
      </c>
      <c r="J1940" s="17">
        <v>7540792.23</v>
      </c>
      <c r="K1940" s="17">
        <v>364987.39</v>
      </c>
      <c r="L1940" s="18">
        <v>7540792.23</v>
      </c>
      <c r="M1940" s="18">
        <v>364987.39</v>
      </c>
      <c r="N1940" s="14" t="s">
        <v>37</v>
      </c>
      <c r="O1940" s="17" t="s">
        <v>31</v>
      </c>
      <c r="P1940" s="17" t="s">
        <v>28</v>
      </c>
      <c r="Q1940" s="6">
        <f t="shared" si="6"/>
        <v>18.80666105</v>
      </c>
      <c r="R1940" s="6">
        <v>0.0</v>
      </c>
    </row>
    <row r="1941" ht="15.75" customHeight="1">
      <c r="A1941" s="15" t="s">
        <v>863</v>
      </c>
      <c r="B1941" s="15" t="s">
        <v>1080</v>
      </c>
      <c r="C1941" s="15" t="s">
        <v>1081</v>
      </c>
      <c r="D1941" s="6">
        <v>1.0</v>
      </c>
      <c r="E1941" s="6">
        <v>1.0</v>
      </c>
      <c r="F1941" s="15"/>
      <c r="G1941" s="7">
        <v>42102.0</v>
      </c>
      <c r="H1941" s="8">
        <v>0.3854166666666667</v>
      </c>
      <c r="I1941" s="16">
        <v>42102.385416666664</v>
      </c>
      <c r="J1941" s="17">
        <v>7540776.46</v>
      </c>
      <c r="K1941" s="17">
        <v>364966.16</v>
      </c>
      <c r="L1941" s="18">
        <v>7540776.46</v>
      </c>
      <c r="M1941" s="18">
        <v>364966.16</v>
      </c>
      <c r="N1941" s="14" t="s">
        <v>37</v>
      </c>
      <c r="O1941" s="17" t="s">
        <v>31</v>
      </c>
      <c r="P1941" s="17" t="s">
        <v>28</v>
      </c>
      <c r="Q1941" s="6">
        <f t="shared" si="6"/>
        <v>26.4462814</v>
      </c>
      <c r="R1941" s="6">
        <v>0.0</v>
      </c>
    </row>
    <row r="1942" ht="15.75" customHeight="1">
      <c r="A1942" s="15" t="s">
        <v>863</v>
      </c>
      <c r="B1942" s="15" t="s">
        <v>1080</v>
      </c>
      <c r="C1942" s="15" t="s">
        <v>1081</v>
      </c>
      <c r="D1942" s="6">
        <v>1.0</v>
      </c>
      <c r="E1942" s="6">
        <v>1.0</v>
      </c>
      <c r="F1942" s="15"/>
      <c r="G1942" s="7">
        <v>42102.0</v>
      </c>
      <c r="H1942" s="8">
        <v>0.3888888888888889</v>
      </c>
      <c r="I1942" s="16">
        <v>42102.38888888889</v>
      </c>
      <c r="J1942" s="17">
        <v>7540769.63</v>
      </c>
      <c r="K1942" s="17">
        <v>364954.69</v>
      </c>
      <c r="L1942" s="18">
        <v>7540769.63</v>
      </c>
      <c r="M1942" s="18">
        <v>364954.69</v>
      </c>
      <c r="N1942" s="14" t="s">
        <v>28</v>
      </c>
      <c r="O1942" s="17" t="s">
        <v>28</v>
      </c>
      <c r="P1942" s="17" t="s">
        <v>28</v>
      </c>
      <c r="Q1942" s="6">
        <f t="shared" si="6"/>
        <v>13.34952434</v>
      </c>
      <c r="R1942" s="6">
        <v>0.0</v>
      </c>
    </row>
    <row r="1943" ht="15.75" customHeight="1">
      <c r="A1943" s="15" t="s">
        <v>863</v>
      </c>
      <c r="B1943" s="15" t="s">
        <v>1080</v>
      </c>
      <c r="C1943" s="15" t="s">
        <v>1081</v>
      </c>
      <c r="D1943" s="6">
        <v>1.0</v>
      </c>
      <c r="E1943" s="6">
        <v>1.0</v>
      </c>
      <c r="F1943" s="15"/>
      <c r="G1943" s="7">
        <v>42102.0</v>
      </c>
      <c r="H1943" s="8">
        <v>0.3923611111111111</v>
      </c>
      <c r="I1943" s="16">
        <v>42102.39236111111</v>
      </c>
      <c r="J1943" s="17">
        <v>7540785.34</v>
      </c>
      <c r="K1943" s="17">
        <v>364945.47</v>
      </c>
      <c r="L1943" s="18">
        <v>7540785.34</v>
      </c>
      <c r="M1943" s="18">
        <v>364945.47</v>
      </c>
      <c r="N1943" s="14" t="s">
        <v>40</v>
      </c>
      <c r="O1943" s="17" t="s">
        <v>42</v>
      </c>
      <c r="P1943" s="17" t="s">
        <v>28</v>
      </c>
      <c r="Q1943" s="6">
        <f t="shared" si="6"/>
        <v>18.21572123</v>
      </c>
      <c r="R1943" s="6">
        <v>0.0</v>
      </c>
    </row>
    <row r="1944" ht="15.75" customHeight="1">
      <c r="A1944" s="15" t="s">
        <v>863</v>
      </c>
      <c r="B1944" s="15" t="s">
        <v>1080</v>
      </c>
      <c r="C1944" s="15" t="s">
        <v>1081</v>
      </c>
      <c r="D1944" s="6">
        <v>1.0</v>
      </c>
      <c r="E1944" s="6">
        <v>1.0</v>
      </c>
      <c r="F1944" s="15"/>
      <c r="G1944" s="7">
        <v>42102.0</v>
      </c>
      <c r="H1944" s="8">
        <v>0.3958333333333333</v>
      </c>
      <c r="I1944" s="16">
        <v>42102.395833333336</v>
      </c>
      <c r="J1944" s="17">
        <v>7540776.38</v>
      </c>
      <c r="K1944" s="17">
        <v>364941.49</v>
      </c>
      <c r="L1944" s="18">
        <v>7540776.38</v>
      </c>
      <c r="M1944" s="18">
        <v>364941.49</v>
      </c>
      <c r="N1944" s="14" t="s">
        <v>37</v>
      </c>
      <c r="O1944" s="17" t="s">
        <v>31</v>
      </c>
      <c r="P1944" s="17" t="s">
        <v>28</v>
      </c>
      <c r="Q1944" s="6">
        <f t="shared" si="6"/>
        <v>9.804182781</v>
      </c>
      <c r="R1944" s="6">
        <v>0.0</v>
      </c>
    </row>
    <row r="1945" ht="15.75" customHeight="1">
      <c r="A1945" s="15" t="s">
        <v>863</v>
      </c>
      <c r="B1945" s="15" t="s">
        <v>1080</v>
      </c>
      <c r="C1945" s="15" t="s">
        <v>1081</v>
      </c>
      <c r="D1945" s="6">
        <v>1.0</v>
      </c>
      <c r="E1945" s="6">
        <v>1.0</v>
      </c>
      <c r="F1945" s="15"/>
      <c r="G1945" s="7">
        <v>42102.0</v>
      </c>
      <c r="H1945" s="8">
        <v>0.3993055555555556</v>
      </c>
      <c r="I1945" s="16">
        <v>42102.399305555555</v>
      </c>
      <c r="J1945" s="17">
        <v>7540755.78</v>
      </c>
      <c r="K1945" s="17">
        <v>364938.26</v>
      </c>
      <c r="L1945" s="18">
        <v>7540755.78</v>
      </c>
      <c r="M1945" s="18">
        <v>364938.26</v>
      </c>
      <c r="N1945" s="14" t="s">
        <v>37</v>
      </c>
      <c r="O1945" s="17" t="s">
        <v>31</v>
      </c>
      <c r="P1945" s="17" t="s">
        <v>28</v>
      </c>
      <c r="Q1945" s="6">
        <f t="shared" si="6"/>
        <v>20.85168818</v>
      </c>
      <c r="R1945" s="6">
        <v>0.0</v>
      </c>
    </row>
    <row r="1946" ht="15.75" customHeight="1">
      <c r="A1946" s="15" t="s">
        <v>863</v>
      </c>
      <c r="B1946" s="15" t="s">
        <v>1080</v>
      </c>
      <c r="C1946" s="15" t="s">
        <v>1081</v>
      </c>
      <c r="D1946" s="6">
        <v>1.0</v>
      </c>
      <c r="E1946" s="6">
        <v>1.0</v>
      </c>
      <c r="F1946" s="15"/>
      <c r="G1946" s="7">
        <v>42102.0</v>
      </c>
      <c r="H1946" s="8">
        <v>0.40277777777777773</v>
      </c>
      <c r="I1946" s="16">
        <v>42102.40277777778</v>
      </c>
      <c r="J1946" s="17">
        <v>7540748.55</v>
      </c>
      <c r="K1946" s="17">
        <v>364932.28</v>
      </c>
      <c r="L1946" s="18">
        <v>7540748.55</v>
      </c>
      <c r="M1946" s="18">
        <v>364932.28</v>
      </c>
      <c r="N1946" s="14" t="s">
        <v>60</v>
      </c>
      <c r="O1946" s="17" t="s">
        <v>52</v>
      </c>
      <c r="P1946" s="17" t="s">
        <v>28</v>
      </c>
      <c r="Q1946" s="6">
        <f t="shared" si="6"/>
        <v>9.382606248</v>
      </c>
      <c r="R1946" s="6">
        <v>0.0</v>
      </c>
    </row>
    <row r="1947" ht="15.75" customHeight="1">
      <c r="A1947" s="15" t="s">
        <v>863</v>
      </c>
      <c r="B1947" s="15" t="s">
        <v>1080</v>
      </c>
      <c r="C1947" s="15" t="s">
        <v>1081</v>
      </c>
      <c r="D1947" s="6">
        <v>1.0</v>
      </c>
      <c r="E1947" s="6">
        <v>1.0</v>
      </c>
      <c r="F1947" s="15"/>
      <c r="G1947" s="7">
        <v>42102.0</v>
      </c>
      <c r="H1947" s="8">
        <v>0.40625</v>
      </c>
      <c r="I1947" s="16">
        <v>42102.40625</v>
      </c>
      <c r="J1947" s="17">
        <v>7540713.37</v>
      </c>
      <c r="K1947" s="17">
        <v>364932.45</v>
      </c>
      <c r="L1947" s="18">
        <v>7540713.37</v>
      </c>
      <c r="M1947" s="18">
        <v>364932.45</v>
      </c>
      <c r="N1947" s="14" t="s">
        <v>40</v>
      </c>
      <c r="O1947" s="17" t="s">
        <v>42</v>
      </c>
      <c r="P1947" s="17" t="s">
        <v>28</v>
      </c>
      <c r="Q1947" s="6">
        <f t="shared" si="6"/>
        <v>35.18041074</v>
      </c>
      <c r="R1947" s="6">
        <v>0.0</v>
      </c>
    </row>
    <row r="1948" ht="15.75" customHeight="1">
      <c r="A1948" s="15" t="s">
        <v>863</v>
      </c>
      <c r="B1948" s="15" t="s">
        <v>1080</v>
      </c>
      <c r="C1948" s="15" t="s">
        <v>1081</v>
      </c>
      <c r="D1948" s="6">
        <v>1.0</v>
      </c>
      <c r="E1948" s="6">
        <v>1.0</v>
      </c>
      <c r="F1948" s="15"/>
      <c r="G1948" s="7">
        <v>42102.0</v>
      </c>
      <c r="H1948" s="8">
        <v>0.40972222222222227</v>
      </c>
      <c r="I1948" s="16">
        <v>42102.40972222222</v>
      </c>
      <c r="J1948" s="17">
        <v>7540713.61</v>
      </c>
      <c r="K1948" s="17">
        <v>364931.06</v>
      </c>
      <c r="L1948" s="18">
        <v>7540713.61</v>
      </c>
      <c r="M1948" s="18">
        <v>364931.06</v>
      </c>
      <c r="N1948" s="14" t="s">
        <v>60</v>
      </c>
      <c r="O1948" s="17" t="s">
        <v>52</v>
      </c>
      <c r="P1948" s="17" t="s">
        <v>28</v>
      </c>
      <c r="Q1948" s="6">
        <f t="shared" si="6"/>
        <v>1.410567262</v>
      </c>
      <c r="R1948" s="6">
        <v>0.0</v>
      </c>
    </row>
    <row r="1949" ht="15.75" customHeight="1">
      <c r="A1949" s="15" t="s">
        <v>863</v>
      </c>
      <c r="B1949" s="15" t="s">
        <v>1080</v>
      </c>
      <c r="C1949" s="15" t="s">
        <v>1081</v>
      </c>
      <c r="D1949" s="6">
        <v>1.0</v>
      </c>
      <c r="E1949" s="6">
        <v>1.0</v>
      </c>
      <c r="F1949" s="15"/>
      <c r="G1949" s="7">
        <v>42102.0</v>
      </c>
      <c r="H1949" s="8">
        <v>0.4131944444444444</v>
      </c>
      <c r="I1949" s="16">
        <v>42102.413194444445</v>
      </c>
      <c r="J1949" s="17">
        <v>7540718.08</v>
      </c>
      <c r="K1949" s="17">
        <v>364941.12</v>
      </c>
      <c r="L1949" s="18">
        <v>7540718.08</v>
      </c>
      <c r="M1949" s="18">
        <v>364941.12</v>
      </c>
      <c r="N1949" s="14" t="s">
        <v>60</v>
      </c>
      <c r="O1949" s="17" t="s">
        <v>52</v>
      </c>
      <c r="P1949" s="17" t="s">
        <v>28</v>
      </c>
      <c r="Q1949" s="6">
        <f t="shared" si="6"/>
        <v>11.00838317</v>
      </c>
      <c r="R1949" s="6">
        <v>0.0</v>
      </c>
    </row>
    <row r="1950" ht="15.75" customHeight="1">
      <c r="A1950" s="15" t="s">
        <v>863</v>
      </c>
      <c r="B1950" s="15" t="s">
        <v>1080</v>
      </c>
      <c r="C1950" s="15" t="s">
        <v>1081</v>
      </c>
      <c r="D1950" s="6">
        <v>1.0</v>
      </c>
      <c r="E1950" s="6">
        <v>1.0</v>
      </c>
      <c r="F1950" s="15"/>
      <c r="G1950" s="7">
        <v>42102.0</v>
      </c>
      <c r="H1950" s="8">
        <v>0.4166666666666667</v>
      </c>
      <c r="I1950" s="16">
        <v>42102.416666666664</v>
      </c>
      <c r="J1950" s="17">
        <v>7540720.57</v>
      </c>
      <c r="K1950" s="17">
        <v>364933.01</v>
      </c>
      <c r="L1950" s="18">
        <v>7540720.57</v>
      </c>
      <c r="M1950" s="18">
        <v>364933.01</v>
      </c>
      <c r="N1950" s="14" t="s">
        <v>60</v>
      </c>
      <c r="O1950" s="17" t="s">
        <v>52</v>
      </c>
      <c r="P1950" s="17" t="s">
        <v>28</v>
      </c>
      <c r="Q1950" s="6">
        <f t="shared" si="6"/>
        <v>8.483643085</v>
      </c>
      <c r="R1950" s="6">
        <v>0.0</v>
      </c>
    </row>
    <row r="1951" ht="15.75" customHeight="1">
      <c r="A1951" s="15" t="s">
        <v>863</v>
      </c>
      <c r="B1951" s="15" t="s">
        <v>1080</v>
      </c>
      <c r="C1951" s="15" t="s">
        <v>1081</v>
      </c>
      <c r="D1951" s="6">
        <v>1.0</v>
      </c>
      <c r="E1951" s="6">
        <v>1.0</v>
      </c>
      <c r="F1951" s="15"/>
      <c r="G1951" s="7">
        <v>42102.0</v>
      </c>
      <c r="H1951" s="8">
        <v>0.4201388888888889</v>
      </c>
      <c r="I1951" s="16">
        <v>42102.42013888889</v>
      </c>
      <c r="J1951" s="17">
        <v>7540719.15</v>
      </c>
      <c r="K1951" s="17">
        <v>364936.4</v>
      </c>
      <c r="L1951" s="18">
        <v>7540719.15</v>
      </c>
      <c r="M1951" s="18">
        <v>364936.4</v>
      </c>
      <c r="N1951" s="14" t="s">
        <v>60</v>
      </c>
      <c r="O1951" s="17" t="s">
        <v>52</v>
      </c>
      <c r="P1951" s="17" t="s">
        <v>28</v>
      </c>
      <c r="Q1951" s="6">
        <f t="shared" si="6"/>
        <v>3.675391136</v>
      </c>
      <c r="R1951" s="6">
        <v>0.0</v>
      </c>
    </row>
    <row r="1952" ht="15.75" customHeight="1">
      <c r="A1952" s="15" t="s">
        <v>863</v>
      </c>
      <c r="B1952" s="15" t="s">
        <v>1080</v>
      </c>
      <c r="C1952" s="15" t="s">
        <v>1081</v>
      </c>
      <c r="D1952" s="6">
        <v>1.0</v>
      </c>
      <c r="E1952" s="6">
        <v>1.0</v>
      </c>
      <c r="F1952" s="15"/>
      <c r="G1952" s="7">
        <v>42102.0</v>
      </c>
      <c r="H1952" s="8">
        <v>0.4236111111111111</v>
      </c>
      <c r="I1952" s="16">
        <v>42102.42361111111</v>
      </c>
      <c r="J1952" s="17">
        <v>7540718.62</v>
      </c>
      <c r="K1952" s="17">
        <v>364929.11</v>
      </c>
      <c r="L1952" s="18">
        <v>7540718.62</v>
      </c>
      <c r="M1952" s="18">
        <v>364929.11</v>
      </c>
      <c r="N1952" s="14" t="s">
        <v>60</v>
      </c>
      <c r="O1952" s="17" t="s">
        <v>52</v>
      </c>
      <c r="P1952" s="17" t="s">
        <v>28</v>
      </c>
      <c r="Q1952" s="6">
        <f t="shared" si="6"/>
        <v>7.309240727</v>
      </c>
      <c r="R1952" s="6">
        <v>0.0</v>
      </c>
    </row>
    <row r="1953" ht="15.75" customHeight="1">
      <c r="A1953" s="15" t="s">
        <v>863</v>
      </c>
      <c r="B1953" s="15" t="s">
        <v>1080</v>
      </c>
      <c r="C1953" s="15" t="s">
        <v>1081</v>
      </c>
      <c r="D1953" s="6">
        <v>1.0</v>
      </c>
      <c r="E1953" s="6">
        <v>1.0</v>
      </c>
      <c r="F1953" s="15"/>
      <c r="G1953" s="7">
        <v>42102.0</v>
      </c>
      <c r="H1953" s="8">
        <v>0.4270833333333333</v>
      </c>
      <c r="I1953" s="16">
        <v>42102.427083333336</v>
      </c>
      <c r="J1953" s="17">
        <v>7540721.32</v>
      </c>
      <c r="K1953" s="17">
        <v>364924.89</v>
      </c>
      <c r="L1953" s="18">
        <v>7540721.32</v>
      </c>
      <c r="M1953" s="18">
        <v>364924.89</v>
      </c>
      <c r="N1953" s="14" t="s">
        <v>60</v>
      </c>
      <c r="O1953" s="17" t="s">
        <v>52</v>
      </c>
      <c r="P1953" s="17" t="s">
        <v>28</v>
      </c>
      <c r="Q1953" s="6">
        <f t="shared" si="6"/>
        <v>5.009830337</v>
      </c>
      <c r="R1953" s="6">
        <v>0.0</v>
      </c>
    </row>
    <row r="1954" ht="15.75" customHeight="1">
      <c r="A1954" s="15" t="s">
        <v>863</v>
      </c>
      <c r="B1954" s="15" t="s">
        <v>1080</v>
      </c>
      <c r="C1954" s="15" t="s">
        <v>1081</v>
      </c>
      <c r="D1954" s="6">
        <v>1.0</v>
      </c>
      <c r="E1954" s="6">
        <v>1.0</v>
      </c>
      <c r="F1954" s="15"/>
      <c r="G1954" s="7">
        <v>42102.0</v>
      </c>
      <c r="H1954" s="8">
        <v>0.4305555555555556</v>
      </c>
      <c r="I1954" s="16">
        <v>42102.430555555555</v>
      </c>
      <c r="J1954" s="17">
        <v>7540721.49</v>
      </c>
      <c r="K1954" s="17">
        <v>364924.5</v>
      </c>
      <c r="L1954" s="18">
        <v>7540721.49</v>
      </c>
      <c r="M1954" s="18">
        <v>364924.5</v>
      </c>
      <c r="N1954" s="14" t="s">
        <v>60</v>
      </c>
      <c r="O1954" s="17" t="s">
        <v>52</v>
      </c>
      <c r="P1954" s="17" t="s">
        <v>28</v>
      </c>
      <c r="Q1954" s="6">
        <f t="shared" si="6"/>
        <v>0.4254409477</v>
      </c>
      <c r="R1954" s="6">
        <v>0.0</v>
      </c>
    </row>
    <row r="1955" ht="15.75" customHeight="1">
      <c r="A1955" s="15" t="s">
        <v>863</v>
      </c>
      <c r="B1955" s="15" t="s">
        <v>1080</v>
      </c>
      <c r="C1955" s="15" t="s">
        <v>1081</v>
      </c>
      <c r="D1955" s="6">
        <v>1.0</v>
      </c>
      <c r="E1955" s="6">
        <v>1.0</v>
      </c>
      <c r="F1955" s="15"/>
      <c r="G1955" s="7">
        <v>42102.0</v>
      </c>
      <c r="H1955" s="8">
        <v>0.43402777777777773</v>
      </c>
      <c r="I1955" s="16">
        <v>42102.43402777778</v>
      </c>
      <c r="J1955" s="17">
        <v>7540721.67</v>
      </c>
      <c r="K1955" s="17">
        <v>364924.2</v>
      </c>
      <c r="L1955" s="18">
        <v>7540721.67</v>
      </c>
      <c r="M1955" s="18">
        <v>364924.2</v>
      </c>
      <c r="N1955" s="14" t="s">
        <v>60</v>
      </c>
      <c r="O1955" s="17" t="s">
        <v>52</v>
      </c>
      <c r="P1955" s="17" t="s">
        <v>28</v>
      </c>
      <c r="Q1955" s="6">
        <f t="shared" si="6"/>
        <v>0.3498571135</v>
      </c>
      <c r="R1955" s="6">
        <v>0.0</v>
      </c>
    </row>
    <row r="1956" ht="15.75" customHeight="1">
      <c r="A1956" s="15" t="s">
        <v>863</v>
      </c>
      <c r="B1956" s="15" t="s">
        <v>1080</v>
      </c>
      <c r="C1956" s="15" t="s">
        <v>1081</v>
      </c>
      <c r="D1956" s="6">
        <v>1.0</v>
      </c>
      <c r="E1956" s="6">
        <v>1.0</v>
      </c>
      <c r="F1956" s="15"/>
      <c r="G1956" s="7">
        <v>42102.0</v>
      </c>
      <c r="H1956" s="8">
        <v>0.4375</v>
      </c>
      <c r="I1956" s="16">
        <v>42102.4375</v>
      </c>
      <c r="J1956" s="17">
        <v>7540725.52</v>
      </c>
      <c r="K1956" s="17">
        <v>364928.52</v>
      </c>
      <c r="L1956" s="18">
        <v>7540725.52</v>
      </c>
      <c r="M1956" s="18">
        <v>364928.52</v>
      </c>
      <c r="N1956" s="14" t="s">
        <v>60</v>
      </c>
      <c r="O1956" s="17" t="s">
        <v>52</v>
      </c>
      <c r="P1956" s="17" t="s">
        <v>28</v>
      </c>
      <c r="Q1956" s="6">
        <f t="shared" si="6"/>
        <v>5.786613863</v>
      </c>
      <c r="R1956" s="6">
        <v>0.0</v>
      </c>
    </row>
    <row r="1957" ht="15.75" customHeight="1">
      <c r="A1957" s="15" t="s">
        <v>863</v>
      </c>
      <c r="B1957" s="15" t="s">
        <v>1080</v>
      </c>
      <c r="C1957" s="15" t="s">
        <v>1081</v>
      </c>
      <c r="D1957" s="6">
        <v>1.0</v>
      </c>
      <c r="E1957" s="6">
        <v>1.0</v>
      </c>
      <c r="F1957" s="15"/>
      <c r="G1957" s="7">
        <v>42102.0</v>
      </c>
      <c r="H1957" s="8">
        <v>0.44097222222222227</v>
      </c>
      <c r="I1957" s="16">
        <v>42102.44097222222</v>
      </c>
      <c r="J1957" s="17">
        <v>7540717.32</v>
      </c>
      <c r="K1957" s="17">
        <v>364925.45</v>
      </c>
      <c r="L1957" s="18">
        <v>7540717.32</v>
      </c>
      <c r="M1957" s="18">
        <v>364925.45</v>
      </c>
      <c r="N1957" s="14" t="s">
        <v>60</v>
      </c>
      <c r="O1957" s="17" t="s">
        <v>52</v>
      </c>
      <c r="P1957" s="17" t="s">
        <v>28</v>
      </c>
      <c r="Q1957" s="6">
        <f t="shared" si="6"/>
        <v>8.755849473</v>
      </c>
      <c r="R1957" s="6">
        <v>0.0</v>
      </c>
    </row>
    <row r="1958" ht="15.75" customHeight="1">
      <c r="A1958" s="15" t="s">
        <v>863</v>
      </c>
      <c r="B1958" s="15" t="s">
        <v>1080</v>
      </c>
      <c r="C1958" s="15" t="s">
        <v>1081</v>
      </c>
      <c r="D1958" s="6">
        <v>1.0</v>
      </c>
      <c r="E1958" s="6">
        <v>1.0</v>
      </c>
      <c r="F1958" s="15"/>
      <c r="G1958" s="7">
        <v>42102.0</v>
      </c>
      <c r="H1958" s="8">
        <v>0.4444444444444444</v>
      </c>
      <c r="I1958" s="16">
        <v>42102.444444444445</v>
      </c>
      <c r="J1958" s="17">
        <v>7540726.18</v>
      </c>
      <c r="K1958" s="17">
        <v>364924.12</v>
      </c>
      <c r="L1958" s="18">
        <v>7540726.18</v>
      </c>
      <c r="M1958" s="18">
        <v>364924.12</v>
      </c>
      <c r="N1958" s="14" t="s">
        <v>60</v>
      </c>
      <c r="O1958" s="17" t="s">
        <v>52</v>
      </c>
      <c r="P1958" s="17" t="s">
        <v>28</v>
      </c>
      <c r="Q1958" s="6">
        <f t="shared" si="6"/>
        <v>8.959268943</v>
      </c>
      <c r="R1958" s="6">
        <v>0.0</v>
      </c>
    </row>
    <row r="1959" ht="15.75" customHeight="1">
      <c r="A1959" s="15" t="s">
        <v>863</v>
      </c>
      <c r="B1959" s="15" t="s">
        <v>1080</v>
      </c>
      <c r="C1959" s="15" t="s">
        <v>1081</v>
      </c>
      <c r="D1959" s="6">
        <v>1.0</v>
      </c>
      <c r="E1959" s="6">
        <v>1.0</v>
      </c>
      <c r="F1959" s="15"/>
      <c r="G1959" s="7">
        <v>42102.0</v>
      </c>
      <c r="H1959" s="8">
        <v>0.4479166666666667</v>
      </c>
      <c r="I1959" s="16">
        <v>42102.447916666664</v>
      </c>
      <c r="J1959" s="17">
        <v>7540726.37</v>
      </c>
      <c r="K1959" s="17">
        <v>364927.4</v>
      </c>
      <c r="L1959" s="18">
        <v>7540726.37</v>
      </c>
      <c r="M1959" s="18">
        <v>364927.4</v>
      </c>
      <c r="N1959" s="14" t="s">
        <v>60</v>
      </c>
      <c r="O1959" s="17" t="s">
        <v>52</v>
      </c>
      <c r="P1959" s="17" t="s">
        <v>28</v>
      </c>
      <c r="Q1959" s="6">
        <f t="shared" si="6"/>
        <v>3.28549844</v>
      </c>
      <c r="R1959" s="6">
        <v>0.0</v>
      </c>
    </row>
    <row r="1960" ht="15.75" customHeight="1">
      <c r="A1960" s="15" t="s">
        <v>863</v>
      </c>
      <c r="B1960" s="15" t="s">
        <v>1080</v>
      </c>
      <c r="C1960" s="15" t="s">
        <v>1081</v>
      </c>
      <c r="D1960" s="6">
        <v>1.0</v>
      </c>
      <c r="E1960" s="6">
        <v>1.0</v>
      </c>
      <c r="F1960" s="15"/>
      <c r="G1960" s="7">
        <v>42102.0</v>
      </c>
      <c r="H1960" s="8">
        <v>0.4513888888888889</v>
      </c>
      <c r="I1960" s="16">
        <v>42102.45138888889</v>
      </c>
      <c r="J1960" s="17">
        <v>7540719.74</v>
      </c>
      <c r="K1960" s="17">
        <v>364923.09</v>
      </c>
      <c r="L1960" s="18">
        <v>7540719.74</v>
      </c>
      <c r="M1960" s="18">
        <v>364923.09</v>
      </c>
      <c r="N1960" s="14" t="s">
        <v>60</v>
      </c>
      <c r="O1960" s="17" t="s">
        <v>52</v>
      </c>
      <c r="P1960" s="17" t="s">
        <v>28</v>
      </c>
      <c r="Q1960" s="6">
        <f t="shared" si="6"/>
        <v>7.907780978</v>
      </c>
      <c r="R1960" s="6">
        <v>0.0</v>
      </c>
    </row>
    <row r="1961" ht="15.75" customHeight="1">
      <c r="A1961" s="15" t="s">
        <v>863</v>
      </c>
      <c r="B1961" s="15" t="s">
        <v>1080</v>
      </c>
      <c r="C1961" s="15" t="s">
        <v>1081</v>
      </c>
      <c r="D1961" s="6">
        <v>1.0</v>
      </c>
      <c r="E1961" s="6">
        <v>1.0</v>
      </c>
      <c r="F1961" s="15"/>
      <c r="G1961" s="7">
        <v>42102.0</v>
      </c>
      <c r="H1961" s="8">
        <v>0.4548611111111111</v>
      </c>
      <c r="I1961" s="16">
        <v>42102.45486111111</v>
      </c>
      <c r="J1961" s="17">
        <v>7540722.08</v>
      </c>
      <c r="K1961" s="17">
        <v>364926.86</v>
      </c>
      <c r="L1961" s="18">
        <v>7540722.08</v>
      </c>
      <c r="M1961" s="18">
        <v>364926.86</v>
      </c>
      <c r="N1961" s="14" t="s">
        <v>60</v>
      </c>
      <c r="O1961" s="17" t="s">
        <v>52</v>
      </c>
      <c r="P1961" s="17" t="s">
        <v>28</v>
      </c>
      <c r="Q1961" s="6">
        <f t="shared" si="6"/>
        <v>4.437172523</v>
      </c>
      <c r="R1961" s="6">
        <v>0.0</v>
      </c>
    </row>
    <row r="1962" ht="15.75" customHeight="1">
      <c r="A1962" s="15" t="s">
        <v>863</v>
      </c>
      <c r="B1962" s="15" t="s">
        <v>1080</v>
      </c>
      <c r="C1962" s="15" t="s">
        <v>1081</v>
      </c>
      <c r="D1962" s="6">
        <v>1.0</v>
      </c>
      <c r="E1962" s="6">
        <v>1.0</v>
      </c>
      <c r="F1962" s="15"/>
      <c r="G1962" s="7">
        <v>42102.0</v>
      </c>
      <c r="H1962" s="8">
        <v>0.4583333333333333</v>
      </c>
      <c r="I1962" s="16">
        <v>42102.458333333336</v>
      </c>
      <c r="J1962" s="17">
        <v>7540723.74</v>
      </c>
      <c r="K1962" s="17">
        <v>364927.16</v>
      </c>
      <c r="L1962" s="18">
        <v>7540723.74</v>
      </c>
      <c r="M1962" s="18">
        <v>364927.16</v>
      </c>
      <c r="N1962" s="14" t="s">
        <v>60</v>
      </c>
      <c r="O1962" s="17" t="s">
        <v>52</v>
      </c>
      <c r="P1962" s="17" t="s">
        <v>28</v>
      </c>
      <c r="Q1962" s="6">
        <f t="shared" si="6"/>
        <v>1.686890631</v>
      </c>
      <c r="R1962" s="6">
        <v>0.0</v>
      </c>
    </row>
    <row r="1963" ht="15.75" customHeight="1">
      <c r="A1963" s="15" t="s">
        <v>863</v>
      </c>
      <c r="B1963" s="15" t="s">
        <v>1080</v>
      </c>
      <c r="C1963" s="15" t="s">
        <v>1081</v>
      </c>
      <c r="D1963" s="6">
        <v>1.0</v>
      </c>
      <c r="E1963" s="6">
        <v>1.0</v>
      </c>
      <c r="F1963" s="15"/>
      <c r="G1963" s="7">
        <v>42102.0</v>
      </c>
      <c r="H1963" s="8">
        <v>0.4618055555555556</v>
      </c>
      <c r="I1963" s="16">
        <v>42102.461805555555</v>
      </c>
      <c r="J1963" s="17">
        <v>7540724.62</v>
      </c>
      <c r="K1963" s="17">
        <v>364928.79</v>
      </c>
      <c r="L1963" s="18">
        <v>7540724.62</v>
      </c>
      <c r="M1963" s="18">
        <v>364928.79</v>
      </c>
      <c r="N1963" s="14" t="s">
        <v>60</v>
      </c>
      <c r="O1963" s="17" t="s">
        <v>52</v>
      </c>
      <c r="P1963" s="17" t="s">
        <v>28</v>
      </c>
      <c r="Q1963" s="6">
        <f t="shared" si="6"/>
        <v>1.852376851</v>
      </c>
      <c r="R1963" s="6">
        <v>0.0</v>
      </c>
    </row>
    <row r="1964" ht="15.75" customHeight="1">
      <c r="A1964" s="15" t="s">
        <v>863</v>
      </c>
      <c r="B1964" s="15" t="s">
        <v>1080</v>
      </c>
      <c r="C1964" s="15" t="s">
        <v>1081</v>
      </c>
      <c r="D1964" s="6">
        <v>1.0</v>
      </c>
      <c r="E1964" s="6">
        <v>1.0</v>
      </c>
      <c r="F1964" s="15"/>
      <c r="G1964" s="7">
        <v>42102.0</v>
      </c>
      <c r="H1964" s="8">
        <v>0.46527777777777773</v>
      </c>
      <c r="I1964" s="16">
        <v>42102.46527777778</v>
      </c>
      <c r="J1964" s="17">
        <v>7540726.28</v>
      </c>
      <c r="K1964" s="17">
        <v>364929.46</v>
      </c>
      <c r="L1964" s="18">
        <v>7540726.28</v>
      </c>
      <c r="M1964" s="18">
        <v>364929.46</v>
      </c>
      <c r="N1964" s="14" t="s">
        <v>60</v>
      </c>
      <c r="O1964" s="17" t="s">
        <v>52</v>
      </c>
      <c r="P1964" s="17" t="s">
        <v>28</v>
      </c>
      <c r="Q1964" s="6">
        <f t="shared" si="6"/>
        <v>1.790111729</v>
      </c>
      <c r="R1964" s="6">
        <v>0.0</v>
      </c>
    </row>
    <row r="1965" ht="15.75" customHeight="1">
      <c r="A1965" s="15" t="s">
        <v>863</v>
      </c>
      <c r="B1965" s="15" t="s">
        <v>1080</v>
      </c>
      <c r="C1965" s="15" t="s">
        <v>1081</v>
      </c>
      <c r="D1965" s="6">
        <v>1.0</v>
      </c>
      <c r="E1965" s="6">
        <v>1.0</v>
      </c>
      <c r="F1965" s="15"/>
      <c r="G1965" s="7">
        <v>42102.0</v>
      </c>
      <c r="H1965" s="8">
        <v>0.46875</v>
      </c>
      <c r="I1965" s="16">
        <v>42102.46875</v>
      </c>
      <c r="J1965" s="17">
        <v>7540720.91</v>
      </c>
      <c r="K1965" s="17">
        <v>364928.17</v>
      </c>
      <c r="L1965" s="18">
        <v>7540720.91</v>
      </c>
      <c r="M1965" s="18">
        <v>364928.17</v>
      </c>
      <c r="N1965" s="14" t="s">
        <v>60</v>
      </c>
      <c r="O1965" s="17" t="s">
        <v>52</v>
      </c>
      <c r="P1965" s="17" t="s">
        <v>28</v>
      </c>
      <c r="Q1965" s="6">
        <f t="shared" si="6"/>
        <v>5.522771044</v>
      </c>
      <c r="R1965" s="6">
        <v>0.0</v>
      </c>
    </row>
    <row r="1966" ht="15.75" customHeight="1">
      <c r="A1966" s="15" t="s">
        <v>863</v>
      </c>
      <c r="B1966" s="15" t="s">
        <v>1080</v>
      </c>
      <c r="C1966" s="15" t="s">
        <v>1081</v>
      </c>
      <c r="D1966" s="6">
        <v>1.0</v>
      </c>
      <c r="E1966" s="6">
        <v>1.0</v>
      </c>
      <c r="F1966" s="15"/>
      <c r="G1966" s="7">
        <v>42102.0</v>
      </c>
      <c r="H1966" s="8">
        <v>0.47222222222222227</v>
      </c>
      <c r="I1966" s="16">
        <v>42102.47222222222</v>
      </c>
      <c r="J1966" s="17">
        <v>7540721.19</v>
      </c>
      <c r="K1966" s="17">
        <v>364927.58</v>
      </c>
      <c r="L1966" s="18">
        <v>7540721.19</v>
      </c>
      <c r="M1966" s="18">
        <v>364927.58</v>
      </c>
      <c r="N1966" s="14" t="s">
        <v>60</v>
      </c>
      <c r="O1966" s="17" t="s">
        <v>52</v>
      </c>
      <c r="P1966" s="17" t="s">
        <v>28</v>
      </c>
      <c r="Q1966" s="6">
        <f t="shared" si="6"/>
        <v>0.6530696748</v>
      </c>
      <c r="R1966" s="6">
        <v>0.0</v>
      </c>
    </row>
    <row r="1967" ht="15.75" customHeight="1">
      <c r="A1967" s="15" t="s">
        <v>863</v>
      </c>
      <c r="B1967" s="15" t="s">
        <v>1080</v>
      </c>
      <c r="C1967" s="15" t="s">
        <v>1081</v>
      </c>
      <c r="D1967" s="6">
        <v>1.0</v>
      </c>
      <c r="E1967" s="6">
        <v>1.0</v>
      </c>
      <c r="F1967" s="15"/>
      <c r="G1967" s="7">
        <v>42102.0</v>
      </c>
      <c r="H1967" s="8">
        <v>0.4756944444444444</v>
      </c>
      <c r="I1967" s="16">
        <v>42102.475694444445</v>
      </c>
      <c r="J1967" s="17">
        <v>7540720.09</v>
      </c>
      <c r="K1967" s="17">
        <v>364923.31</v>
      </c>
      <c r="L1967" s="18">
        <v>7540720.09</v>
      </c>
      <c r="M1967" s="18">
        <v>364923.31</v>
      </c>
      <c r="N1967" s="14" t="s">
        <v>60</v>
      </c>
      <c r="O1967" s="17" t="s">
        <v>52</v>
      </c>
      <c r="P1967" s="17" t="s">
        <v>28</v>
      </c>
      <c r="Q1967" s="6">
        <f t="shared" si="6"/>
        <v>4.409410392</v>
      </c>
      <c r="R1967" s="6">
        <v>0.0</v>
      </c>
    </row>
    <row r="1968" ht="15.75" customHeight="1">
      <c r="A1968" s="15" t="s">
        <v>863</v>
      </c>
      <c r="B1968" s="15" t="s">
        <v>1080</v>
      </c>
      <c r="C1968" s="15" t="s">
        <v>1081</v>
      </c>
      <c r="D1968" s="6">
        <v>1.0</v>
      </c>
      <c r="E1968" s="6">
        <v>1.0</v>
      </c>
      <c r="F1968" s="15"/>
      <c r="G1968" s="7">
        <v>42102.0</v>
      </c>
      <c r="H1968" s="8">
        <v>0.4791666666666667</v>
      </c>
      <c r="I1968" s="16">
        <v>42102.479166666664</v>
      </c>
      <c r="J1968" s="17">
        <v>7540723.97</v>
      </c>
      <c r="K1968" s="17">
        <v>364927.25</v>
      </c>
      <c r="L1968" s="18">
        <v>7540723.97</v>
      </c>
      <c r="M1968" s="18">
        <v>364927.25</v>
      </c>
      <c r="N1968" s="14" t="s">
        <v>60</v>
      </c>
      <c r="O1968" s="17" t="s">
        <v>52</v>
      </c>
      <c r="P1968" s="17" t="s">
        <v>28</v>
      </c>
      <c r="Q1968" s="6">
        <f t="shared" si="6"/>
        <v>5.529737788</v>
      </c>
      <c r="R1968" s="6">
        <v>0.0</v>
      </c>
    </row>
    <row r="1969" ht="15.75" customHeight="1">
      <c r="A1969" s="15" t="s">
        <v>863</v>
      </c>
      <c r="B1969" s="15" t="s">
        <v>1080</v>
      </c>
      <c r="C1969" s="15" t="s">
        <v>1081</v>
      </c>
      <c r="D1969" s="6">
        <v>1.0</v>
      </c>
      <c r="E1969" s="6">
        <v>1.0</v>
      </c>
      <c r="F1969" s="15"/>
      <c r="G1969" s="7">
        <v>42102.0</v>
      </c>
      <c r="H1969" s="8">
        <v>0.4826388888888889</v>
      </c>
      <c r="I1969" s="16">
        <v>42102.48263888889</v>
      </c>
      <c r="J1969" s="17">
        <v>7540719.53</v>
      </c>
      <c r="K1969" s="17">
        <v>364926.73</v>
      </c>
      <c r="L1969" s="18">
        <v>7540719.53</v>
      </c>
      <c r="M1969" s="18">
        <v>364926.73</v>
      </c>
      <c r="N1969" s="14" t="s">
        <v>60</v>
      </c>
      <c r="O1969" s="17" t="s">
        <v>52</v>
      </c>
      <c r="P1969" s="17" t="s">
        <v>28</v>
      </c>
      <c r="Q1969" s="6">
        <f t="shared" si="6"/>
        <v>4.470346742</v>
      </c>
      <c r="R1969" s="6">
        <v>0.0</v>
      </c>
    </row>
    <row r="1970" ht="15.75" customHeight="1">
      <c r="A1970" s="15" t="s">
        <v>863</v>
      </c>
      <c r="B1970" s="15" t="s">
        <v>1080</v>
      </c>
      <c r="C1970" s="15" t="s">
        <v>1081</v>
      </c>
      <c r="D1970" s="6">
        <v>1.0</v>
      </c>
      <c r="E1970" s="6">
        <v>1.0</v>
      </c>
      <c r="F1970" s="15"/>
      <c r="G1970" s="7">
        <v>42102.0</v>
      </c>
      <c r="H1970" s="8">
        <v>0.4861111111111111</v>
      </c>
      <c r="I1970" s="16">
        <v>42102.48611111111</v>
      </c>
      <c r="J1970" s="17">
        <v>7540707.33</v>
      </c>
      <c r="K1970" s="17">
        <v>364906.23</v>
      </c>
      <c r="L1970" s="18">
        <v>7540707.33</v>
      </c>
      <c r="M1970" s="18">
        <v>364906.23</v>
      </c>
      <c r="N1970" s="14" t="s">
        <v>80</v>
      </c>
      <c r="O1970" s="17" t="s">
        <v>82</v>
      </c>
      <c r="P1970" s="17" t="s">
        <v>1087</v>
      </c>
      <c r="Q1970" s="6">
        <f t="shared" si="6"/>
        <v>23.85560731</v>
      </c>
      <c r="R1970" s="6">
        <v>0.0</v>
      </c>
    </row>
    <row r="1971" ht="15.75" customHeight="1">
      <c r="A1971" s="15" t="s">
        <v>863</v>
      </c>
      <c r="B1971" s="15" t="s">
        <v>1080</v>
      </c>
      <c r="C1971" s="15" t="s">
        <v>1081</v>
      </c>
      <c r="D1971" s="6">
        <v>1.0</v>
      </c>
      <c r="E1971" s="6">
        <v>1.0</v>
      </c>
      <c r="F1971" s="15"/>
      <c r="G1971" s="7">
        <v>42102.0</v>
      </c>
      <c r="H1971" s="8">
        <v>0.4895833333333333</v>
      </c>
      <c r="I1971" s="16">
        <v>42102.489583333336</v>
      </c>
      <c r="J1971" s="17">
        <v>7540707.33</v>
      </c>
      <c r="K1971" s="17">
        <v>364906.23</v>
      </c>
      <c r="L1971" s="18">
        <v>7540707.33</v>
      </c>
      <c r="M1971" s="18">
        <v>364906.23</v>
      </c>
      <c r="N1971" s="14" t="s">
        <v>37</v>
      </c>
      <c r="O1971" s="17" t="s">
        <v>31</v>
      </c>
      <c r="P1971" s="17" t="s">
        <v>1087</v>
      </c>
      <c r="Q1971" s="6">
        <f t="shared" si="6"/>
        <v>0</v>
      </c>
      <c r="R1971" s="6">
        <v>0.0</v>
      </c>
    </row>
    <row r="1972" ht="15.75" customHeight="1">
      <c r="A1972" s="15" t="s">
        <v>863</v>
      </c>
      <c r="B1972" s="15" t="s">
        <v>1080</v>
      </c>
      <c r="C1972" s="15" t="s">
        <v>1081</v>
      </c>
      <c r="D1972" s="6">
        <v>1.0</v>
      </c>
      <c r="E1972" s="6">
        <v>1.0</v>
      </c>
      <c r="F1972" s="15"/>
      <c r="G1972" s="7">
        <v>42102.0</v>
      </c>
      <c r="H1972" s="8">
        <v>0.4930555555555556</v>
      </c>
      <c r="I1972" s="16">
        <v>42102.493055555555</v>
      </c>
      <c r="J1972" s="17">
        <v>7540707.33</v>
      </c>
      <c r="K1972" s="17">
        <v>364906.23</v>
      </c>
      <c r="L1972" s="18">
        <v>7540707.33</v>
      </c>
      <c r="M1972" s="18">
        <v>364906.23</v>
      </c>
      <c r="N1972" s="24" t="s">
        <v>56</v>
      </c>
      <c r="O1972" s="17" t="s">
        <v>58</v>
      </c>
      <c r="P1972" s="17" t="s">
        <v>1087</v>
      </c>
      <c r="Q1972" s="6">
        <f t="shared" si="6"/>
        <v>0</v>
      </c>
      <c r="R1972" s="6">
        <v>0.0</v>
      </c>
    </row>
    <row r="1973" ht="15.75" customHeight="1">
      <c r="A1973" s="15" t="s">
        <v>863</v>
      </c>
      <c r="B1973" s="15" t="s">
        <v>1080</v>
      </c>
      <c r="C1973" s="15" t="s">
        <v>1081</v>
      </c>
      <c r="D1973" s="6">
        <v>1.0</v>
      </c>
      <c r="E1973" s="6">
        <v>1.0</v>
      </c>
      <c r="F1973" s="15"/>
      <c r="G1973" s="7">
        <v>42102.0</v>
      </c>
      <c r="H1973" s="8">
        <v>0.49652777777777773</v>
      </c>
      <c r="I1973" s="16">
        <v>42102.49652777778</v>
      </c>
      <c r="J1973" s="17">
        <v>7540707.86</v>
      </c>
      <c r="K1973" s="17">
        <v>364895.92</v>
      </c>
      <c r="L1973" s="18">
        <v>7540707.86</v>
      </c>
      <c r="M1973" s="18">
        <v>364895.92</v>
      </c>
      <c r="N1973" s="24" t="s">
        <v>56</v>
      </c>
      <c r="O1973" s="17" t="s">
        <v>58</v>
      </c>
      <c r="P1973" s="17" t="s">
        <v>1088</v>
      </c>
      <c r="Q1973" s="6">
        <f t="shared" si="6"/>
        <v>10.32361371</v>
      </c>
      <c r="R1973" s="6">
        <v>0.0</v>
      </c>
    </row>
    <row r="1974" ht="15.75" customHeight="1">
      <c r="A1974" s="15" t="s">
        <v>863</v>
      </c>
      <c r="B1974" s="15" t="s">
        <v>1080</v>
      </c>
      <c r="C1974" s="15" t="s">
        <v>1081</v>
      </c>
      <c r="D1974" s="6">
        <v>1.0</v>
      </c>
      <c r="E1974" s="6">
        <v>1.0</v>
      </c>
      <c r="F1974" s="15"/>
      <c r="G1974" s="7">
        <v>42102.0</v>
      </c>
      <c r="H1974" s="8">
        <v>0.5</v>
      </c>
      <c r="I1974" s="16">
        <v>42102.5</v>
      </c>
      <c r="J1974" s="17">
        <v>7540707.86</v>
      </c>
      <c r="K1974" s="17">
        <v>364895.92</v>
      </c>
      <c r="L1974" s="18">
        <v>7540707.86</v>
      </c>
      <c r="M1974" s="18">
        <v>364895.92</v>
      </c>
      <c r="N1974" s="14" t="s">
        <v>80</v>
      </c>
      <c r="O1974" s="17" t="s">
        <v>82</v>
      </c>
      <c r="P1974" s="17" t="s">
        <v>1088</v>
      </c>
      <c r="Q1974" s="6">
        <f t="shared" si="6"/>
        <v>0</v>
      </c>
      <c r="R1974" s="6">
        <v>0.0</v>
      </c>
    </row>
    <row r="1975" ht="15.75" customHeight="1">
      <c r="A1975" s="15" t="s">
        <v>863</v>
      </c>
      <c r="B1975" s="15" t="s">
        <v>1080</v>
      </c>
      <c r="C1975" s="15" t="s">
        <v>1081</v>
      </c>
      <c r="D1975" s="6">
        <v>1.0</v>
      </c>
      <c r="E1975" s="6">
        <v>1.0</v>
      </c>
      <c r="F1975" s="15"/>
      <c r="G1975" s="7">
        <v>42102.0</v>
      </c>
      <c r="H1975" s="8">
        <v>0.5034722222222222</v>
      </c>
      <c r="I1975" s="16">
        <v>42102.50347222222</v>
      </c>
      <c r="J1975" s="17">
        <v>7540707.86</v>
      </c>
      <c r="K1975" s="17">
        <v>364895.92</v>
      </c>
      <c r="L1975" s="18">
        <v>7540707.86</v>
      </c>
      <c r="M1975" s="18">
        <v>364895.92</v>
      </c>
      <c r="N1975" s="14" t="s">
        <v>80</v>
      </c>
      <c r="O1975" s="17" t="s">
        <v>82</v>
      </c>
      <c r="P1975" s="17" t="s">
        <v>1088</v>
      </c>
      <c r="Q1975" s="6">
        <f t="shared" si="6"/>
        <v>0</v>
      </c>
      <c r="R1975" s="6">
        <v>0.0</v>
      </c>
    </row>
    <row r="1976" ht="15.75" customHeight="1">
      <c r="A1976" s="15" t="s">
        <v>863</v>
      </c>
      <c r="B1976" s="15" t="s">
        <v>1080</v>
      </c>
      <c r="C1976" s="15" t="s">
        <v>1081</v>
      </c>
      <c r="D1976" s="6">
        <v>1.0</v>
      </c>
      <c r="E1976" s="6">
        <v>1.0</v>
      </c>
      <c r="F1976" s="15"/>
      <c r="G1976" s="7">
        <v>42102.0</v>
      </c>
      <c r="H1976" s="8">
        <v>0.5069444444444444</v>
      </c>
      <c r="I1976" s="16">
        <v>42102.506944444445</v>
      </c>
      <c r="J1976" s="17">
        <v>7540707.86</v>
      </c>
      <c r="K1976" s="17">
        <v>364895.92</v>
      </c>
      <c r="L1976" s="18">
        <v>7540707.86</v>
      </c>
      <c r="M1976" s="18">
        <v>364895.92</v>
      </c>
      <c r="N1976" s="24" t="s">
        <v>56</v>
      </c>
      <c r="O1976" s="17" t="s">
        <v>58</v>
      </c>
      <c r="P1976" s="17" t="s">
        <v>1088</v>
      </c>
      <c r="Q1976" s="6">
        <f t="shared" si="6"/>
        <v>0</v>
      </c>
      <c r="R1976" s="6">
        <v>0.0</v>
      </c>
    </row>
    <row r="1977" ht="15.75" customHeight="1">
      <c r="A1977" s="15" t="s">
        <v>863</v>
      </c>
      <c r="B1977" s="15" t="s">
        <v>1080</v>
      </c>
      <c r="C1977" s="15" t="s">
        <v>1081</v>
      </c>
      <c r="D1977" s="6">
        <v>1.0</v>
      </c>
      <c r="E1977" s="6">
        <v>1.0</v>
      </c>
      <c r="F1977" s="15"/>
      <c r="G1977" s="7">
        <v>42102.0</v>
      </c>
      <c r="H1977" s="8">
        <v>0.5104166666666666</v>
      </c>
      <c r="I1977" s="16">
        <v>42102.510416666664</v>
      </c>
      <c r="J1977" s="17">
        <v>7540707.86</v>
      </c>
      <c r="K1977" s="17">
        <v>364895.92</v>
      </c>
      <c r="L1977" s="18">
        <v>7540707.86</v>
      </c>
      <c r="M1977" s="18">
        <v>364895.92</v>
      </c>
      <c r="N1977" s="14" t="s">
        <v>80</v>
      </c>
      <c r="O1977" s="17" t="s">
        <v>82</v>
      </c>
      <c r="P1977" s="17" t="s">
        <v>1088</v>
      </c>
      <c r="Q1977" s="6">
        <f t="shared" si="6"/>
        <v>0</v>
      </c>
      <c r="R1977" s="6">
        <v>0.0</v>
      </c>
    </row>
    <row r="1978" ht="15.75" customHeight="1">
      <c r="A1978" s="15" t="s">
        <v>863</v>
      </c>
      <c r="B1978" s="15" t="s">
        <v>1080</v>
      </c>
      <c r="C1978" s="15" t="s">
        <v>1081</v>
      </c>
      <c r="D1978" s="6">
        <v>1.0</v>
      </c>
      <c r="E1978" s="6">
        <v>1.0</v>
      </c>
      <c r="F1978" s="15"/>
      <c r="G1978" s="7">
        <v>42102.0</v>
      </c>
      <c r="H1978" s="8">
        <v>0.513888888888889</v>
      </c>
      <c r="I1978" s="16">
        <v>42102.51388888889</v>
      </c>
      <c r="J1978" s="17">
        <v>7540703.29</v>
      </c>
      <c r="K1978" s="17">
        <v>364899.55</v>
      </c>
      <c r="L1978" s="18">
        <v>7540703.29</v>
      </c>
      <c r="M1978" s="18">
        <v>364899.55</v>
      </c>
      <c r="N1978" s="14" t="s">
        <v>80</v>
      </c>
      <c r="O1978" s="17" t="s">
        <v>82</v>
      </c>
      <c r="P1978" s="17" t="s">
        <v>28</v>
      </c>
      <c r="Q1978" s="6">
        <f t="shared" si="6"/>
        <v>5.836248795</v>
      </c>
      <c r="R1978" s="6">
        <v>0.0</v>
      </c>
    </row>
    <row r="1979" ht="15.75" customHeight="1">
      <c r="A1979" s="15" t="s">
        <v>863</v>
      </c>
      <c r="B1979" s="15" t="s">
        <v>1080</v>
      </c>
      <c r="C1979" s="15" t="s">
        <v>1081</v>
      </c>
      <c r="D1979" s="6">
        <v>1.0</v>
      </c>
      <c r="E1979" s="6">
        <v>1.0</v>
      </c>
      <c r="F1979" s="15"/>
      <c r="G1979" s="7">
        <v>42102.0</v>
      </c>
      <c r="H1979" s="8">
        <v>0.517361111111111</v>
      </c>
      <c r="I1979" s="16">
        <v>42102.51736111111</v>
      </c>
      <c r="J1979" s="17">
        <v>7540700.36</v>
      </c>
      <c r="K1979" s="17">
        <v>364902.87</v>
      </c>
      <c r="L1979" s="18">
        <v>7540700.36</v>
      </c>
      <c r="M1979" s="18">
        <v>364902.87</v>
      </c>
      <c r="N1979" s="14" t="s">
        <v>28</v>
      </c>
      <c r="O1979" s="17" t="s">
        <v>28</v>
      </c>
      <c r="P1979" s="17" t="s">
        <v>28</v>
      </c>
      <c r="Q1979" s="6">
        <f t="shared" si="6"/>
        <v>4.428013098</v>
      </c>
      <c r="R1979" s="6">
        <v>0.0</v>
      </c>
    </row>
    <row r="1980" ht="15.75" customHeight="1">
      <c r="A1980" s="15" t="s">
        <v>863</v>
      </c>
      <c r="B1980" s="15" t="s">
        <v>1080</v>
      </c>
      <c r="C1980" s="15" t="s">
        <v>1081</v>
      </c>
      <c r="D1980" s="6">
        <v>1.0</v>
      </c>
      <c r="E1980" s="6">
        <v>1.0</v>
      </c>
      <c r="F1980" s="15"/>
      <c r="G1980" s="7">
        <v>42102.0</v>
      </c>
      <c r="H1980" s="8">
        <v>0.5208333333333334</v>
      </c>
      <c r="I1980" s="16">
        <v>42102.520833333336</v>
      </c>
      <c r="J1980" s="17">
        <v>7540716.35</v>
      </c>
      <c r="K1980" s="17">
        <v>364916.85</v>
      </c>
      <c r="L1980" s="18">
        <v>7540716.35</v>
      </c>
      <c r="M1980" s="18">
        <v>364916.85</v>
      </c>
      <c r="N1980" s="14" t="s">
        <v>28</v>
      </c>
      <c r="O1980" s="17" t="s">
        <v>28</v>
      </c>
      <c r="P1980" s="17" t="s">
        <v>28</v>
      </c>
      <c r="Q1980" s="6">
        <f t="shared" si="6"/>
        <v>21.23959745</v>
      </c>
      <c r="R1980" s="6">
        <v>0.0</v>
      </c>
    </row>
    <row r="1981" ht="15.75" customHeight="1">
      <c r="A1981" s="15" t="s">
        <v>863</v>
      </c>
      <c r="B1981" s="15" t="s">
        <v>1080</v>
      </c>
      <c r="C1981" s="15" t="s">
        <v>1081</v>
      </c>
      <c r="D1981" s="6">
        <v>1.0</v>
      </c>
      <c r="E1981" s="6">
        <v>1.0</v>
      </c>
      <c r="F1981" s="15"/>
      <c r="G1981" s="7">
        <v>42102.0</v>
      </c>
      <c r="H1981" s="8">
        <v>0.5243055555555556</v>
      </c>
      <c r="I1981" s="16">
        <v>42102.524305555555</v>
      </c>
      <c r="J1981" s="17">
        <v>7540722.47</v>
      </c>
      <c r="K1981" s="17">
        <v>364912.96</v>
      </c>
      <c r="L1981" s="18">
        <v>7540722.47</v>
      </c>
      <c r="M1981" s="18">
        <v>364912.96</v>
      </c>
      <c r="N1981" s="14" t="s">
        <v>37</v>
      </c>
      <c r="O1981" s="17" t="s">
        <v>31</v>
      </c>
      <c r="P1981" s="17" t="s">
        <v>28</v>
      </c>
      <c r="Q1981" s="6">
        <f t="shared" si="6"/>
        <v>7.251654984</v>
      </c>
      <c r="R1981" s="6">
        <v>0.0</v>
      </c>
    </row>
    <row r="1982" ht="15.75" customHeight="1">
      <c r="A1982" s="15" t="s">
        <v>863</v>
      </c>
      <c r="B1982" s="15" t="s">
        <v>1080</v>
      </c>
      <c r="C1982" s="15" t="s">
        <v>1081</v>
      </c>
      <c r="D1982" s="6">
        <v>1.0</v>
      </c>
      <c r="E1982" s="6">
        <v>1.0</v>
      </c>
      <c r="F1982" s="15"/>
      <c r="G1982" s="7">
        <v>42102.0</v>
      </c>
      <c r="H1982" s="8">
        <v>0.5277777777777778</v>
      </c>
      <c r="I1982" s="16">
        <v>42102.52777777778</v>
      </c>
      <c r="J1982" s="17">
        <v>7540739.27</v>
      </c>
      <c r="K1982" s="17">
        <v>364925.45</v>
      </c>
      <c r="L1982" s="18">
        <v>7540739.27</v>
      </c>
      <c r="M1982" s="18">
        <v>364925.45</v>
      </c>
      <c r="N1982" s="14" t="s">
        <v>28</v>
      </c>
      <c r="O1982" s="17" t="s">
        <v>28</v>
      </c>
      <c r="P1982" s="17" t="s">
        <v>28</v>
      </c>
      <c r="Q1982" s="6">
        <f t="shared" si="6"/>
        <v>20.93418496</v>
      </c>
      <c r="R1982" s="6">
        <v>0.0</v>
      </c>
    </row>
    <row r="1983" ht="15.75" customHeight="1">
      <c r="A1983" s="15" t="s">
        <v>863</v>
      </c>
      <c r="B1983" s="15" t="s">
        <v>1080</v>
      </c>
      <c r="C1983" s="15" t="s">
        <v>1081</v>
      </c>
      <c r="D1983" s="6">
        <v>1.0</v>
      </c>
      <c r="E1983" s="6">
        <v>1.0</v>
      </c>
      <c r="F1983" s="15"/>
      <c r="G1983" s="7">
        <v>42102.0</v>
      </c>
      <c r="H1983" s="8">
        <v>0.53125</v>
      </c>
      <c r="I1983" s="16">
        <v>42102.53125</v>
      </c>
      <c r="J1983" s="17">
        <v>7540905.01</v>
      </c>
      <c r="K1983" s="17">
        <v>365025.14</v>
      </c>
      <c r="L1983" s="18">
        <v>7540905.01</v>
      </c>
      <c r="M1983" s="18">
        <v>365025.14</v>
      </c>
      <c r="N1983" s="14" t="s">
        <v>37</v>
      </c>
      <c r="O1983" s="17" t="s">
        <v>31</v>
      </c>
      <c r="P1983" s="17" t="s">
        <v>28</v>
      </c>
      <c r="Q1983" s="6">
        <f t="shared" si="6"/>
        <v>193.4110744</v>
      </c>
      <c r="R1983" s="6">
        <v>0.0</v>
      </c>
    </row>
    <row r="1984" ht="15.75" customHeight="1">
      <c r="A1984" s="15" t="s">
        <v>863</v>
      </c>
      <c r="B1984" s="15" t="s">
        <v>1080</v>
      </c>
      <c r="C1984" s="15" t="s">
        <v>1081</v>
      </c>
      <c r="D1984" s="6">
        <v>1.0</v>
      </c>
      <c r="E1984" s="6">
        <v>1.0</v>
      </c>
      <c r="F1984" s="15"/>
      <c r="G1984" s="7">
        <v>42102.0</v>
      </c>
      <c r="H1984" s="8">
        <v>0.5347222222222222</v>
      </c>
      <c r="I1984" s="16">
        <v>42102.53472222222</v>
      </c>
      <c r="J1984" s="17">
        <v>7540934.42</v>
      </c>
      <c r="K1984" s="17">
        <v>365169.83</v>
      </c>
      <c r="L1984" s="18">
        <v>7540934.42</v>
      </c>
      <c r="M1984" s="18">
        <v>365169.83</v>
      </c>
      <c r="N1984" s="14" t="s">
        <v>37</v>
      </c>
      <c r="O1984" s="17" t="s">
        <v>31</v>
      </c>
      <c r="P1984" s="17" t="s">
        <v>28</v>
      </c>
      <c r="Q1984" s="6">
        <f t="shared" si="6"/>
        <v>147.6487189</v>
      </c>
      <c r="R1984" s="6">
        <v>0.0</v>
      </c>
    </row>
    <row r="1985" ht="15.75" customHeight="1">
      <c r="A1985" s="15" t="s">
        <v>863</v>
      </c>
      <c r="B1985" s="15" t="s">
        <v>1080</v>
      </c>
      <c r="C1985" s="15" t="s">
        <v>1081</v>
      </c>
      <c r="D1985" s="6">
        <v>1.0</v>
      </c>
      <c r="E1985" s="6">
        <v>1.0</v>
      </c>
      <c r="F1985" s="15"/>
      <c r="G1985" s="7">
        <v>42102.0</v>
      </c>
      <c r="H1985" s="8">
        <v>0.5381944444444444</v>
      </c>
      <c r="I1985" s="16">
        <v>42102.538194444445</v>
      </c>
      <c r="J1985" s="17">
        <v>7540907.68</v>
      </c>
      <c r="K1985" s="17">
        <v>365206.15</v>
      </c>
      <c r="L1985" s="18">
        <v>7540907.68</v>
      </c>
      <c r="M1985" s="18">
        <v>365206.15</v>
      </c>
      <c r="N1985" s="14" t="s">
        <v>37</v>
      </c>
      <c r="O1985" s="17" t="s">
        <v>31</v>
      </c>
      <c r="P1985" s="17" t="s">
        <v>28</v>
      </c>
      <c r="Q1985" s="6">
        <f t="shared" si="6"/>
        <v>45.1017738</v>
      </c>
      <c r="R1985" s="6">
        <v>0.0</v>
      </c>
    </row>
    <row r="1986" ht="15.75" customHeight="1">
      <c r="A1986" s="15" t="s">
        <v>863</v>
      </c>
      <c r="B1986" s="15" t="s">
        <v>1080</v>
      </c>
      <c r="C1986" s="15" t="s">
        <v>1081</v>
      </c>
      <c r="D1986" s="6">
        <v>1.0</v>
      </c>
      <c r="E1986" s="6">
        <v>1.0</v>
      </c>
      <c r="F1986" s="15"/>
      <c r="G1986" s="7">
        <v>42102.0</v>
      </c>
      <c r="H1986" s="8">
        <v>0.5416666666666666</v>
      </c>
      <c r="I1986" s="16">
        <v>42102.541666666664</v>
      </c>
      <c r="J1986" s="17">
        <v>7540880.71</v>
      </c>
      <c r="K1986" s="17">
        <v>365240.87</v>
      </c>
      <c r="L1986" s="18">
        <v>7540880.71</v>
      </c>
      <c r="M1986" s="18">
        <v>365240.87</v>
      </c>
      <c r="N1986" s="14" t="s">
        <v>37</v>
      </c>
      <c r="O1986" s="17" t="s">
        <v>31</v>
      </c>
      <c r="P1986" s="17" t="s">
        <v>28</v>
      </c>
      <c r="Q1986" s="6">
        <f t="shared" si="6"/>
        <v>43.96429574</v>
      </c>
      <c r="R1986" s="6">
        <v>0.0</v>
      </c>
    </row>
    <row r="1987" ht="15.75" customHeight="1">
      <c r="A1987" s="15" t="s">
        <v>863</v>
      </c>
      <c r="B1987" s="15" t="s">
        <v>1080</v>
      </c>
      <c r="C1987" s="15" t="s">
        <v>1081</v>
      </c>
      <c r="D1987" s="6">
        <v>1.0</v>
      </c>
      <c r="E1987" s="6">
        <v>1.0</v>
      </c>
      <c r="F1987" s="15"/>
      <c r="G1987" s="7">
        <v>42102.0</v>
      </c>
      <c r="H1987" s="8">
        <v>0.545138888888889</v>
      </c>
      <c r="I1987" s="16">
        <v>42102.54513888889</v>
      </c>
      <c r="J1987" s="17">
        <v>7540866.43</v>
      </c>
      <c r="K1987" s="17">
        <v>365228.18</v>
      </c>
      <c r="L1987" s="18">
        <v>7540866.43</v>
      </c>
      <c r="M1987" s="18">
        <v>365228.18</v>
      </c>
      <c r="N1987" s="14" t="s">
        <v>37</v>
      </c>
      <c r="O1987" s="17" t="s">
        <v>31</v>
      </c>
      <c r="P1987" s="17" t="s">
        <v>28</v>
      </c>
      <c r="Q1987" s="6">
        <f t="shared" si="6"/>
        <v>19.10378235</v>
      </c>
      <c r="R1987" s="6">
        <v>0.0</v>
      </c>
    </row>
    <row r="1988" ht="15.75" customHeight="1">
      <c r="A1988" s="15" t="s">
        <v>863</v>
      </c>
      <c r="B1988" s="15" t="s">
        <v>1080</v>
      </c>
      <c r="C1988" s="15" t="s">
        <v>1081</v>
      </c>
      <c r="D1988" s="6">
        <v>1.0</v>
      </c>
      <c r="E1988" s="6">
        <v>1.0</v>
      </c>
      <c r="F1988" s="15"/>
      <c r="G1988" s="7">
        <v>42102.0</v>
      </c>
      <c r="H1988" s="8">
        <v>0.548611111111111</v>
      </c>
      <c r="I1988" s="16">
        <v>42102.54861111111</v>
      </c>
      <c r="J1988" s="17">
        <v>7540852.87</v>
      </c>
      <c r="K1988" s="17">
        <v>364812.18</v>
      </c>
      <c r="L1988" s="18">
        <v>7540852.87</v>
      </c>
      <c r="M1988" s="18">
        <v>364812.18</v>
      </c>
      <c r="N1988" s="21" t="s">
        <v>68</v>
      </c>
      <c r="O1988" s="17" t="s">
        <v>843</v>
      </c>
      <c r="P1988" s="17" t="s">
        <v>28</v>
      </c>
      <c r="Q1988" s="6">
        <f t="shared" si="6"/>
        <v>416.2209433</v>
      </c>
      <c r="R1988" s="6">
        <v>0.0</v>
      </c>
    </row>
    <row r="1989" ht="15.75" customHeight="1">
      <c r="A1989" s="15" t="s">
        <v>863</v>
      </c>
      <c r="B1989" s="15" t="s">
        <v>1080</v>
      </c>
      <c r="C1989" s="15" t="s">
        <v>1081</v>
      </c>
      <c r="D1989" s="6">
        <v>1.0</v>
      </c>
      <c r="E1989" s="6">
        <v>1.0</v>
      </c>
      <c r="F1989" s="15"/>
      <c r="G1989" s="7">
        <v>42102.0</v>
      </c>
      <c r="H1989" s="8">
        <v>0.5520833333333334</v>
      </c>
      <c r="I1989" s="16">
        <v>42102.552083333336</v>
      </c>
      <c r="J1989" s="17">
        <v>7540857.3</v>
      </c>
      <c r="K1989" s="17">
        <v>364813.81</v>
      </c>
      <c r="L1989" s="18">
        <v>7540857.3</v>
      </c>
      <c r="M1989" s="18">
        <v>364813.81</v>
      </c>
      <c r="N1989" s="21" t="s">
        <v>68</v>
      </c>
      <c r="O1989" s="17" t="s">
        <v>843</v>
      </c>
      <c r="P1989" s="17" t="s">
        <v>28</v>
      </c>
      <c r="Q1989" s="6">
        <f t="shared" si="6"/>
        <v>4.720360155</v>
      </c>
      <c r="R1989" s="6">
        <v>0.0</v>
      </c>
    </row>
    <row r="1990" ht="15.75" customHeight="1">
      <c r="A1990" s="15" t="s">
        <v>863</v>
      </c>
      <c r="B1990" s="15" t="s">
        <v>1080</v>
      </c>
      <c r="C1990" s="15" t="s">
        <v>1081</v>
      </c>
      <c r="D1990" s="6">
        <v>1.0</v>
      </c>
      <c r="E1990" s="6">
        <v>1.0</v>
      </c>
      <c r="F1990" s="15"/>
      <c r="G1990" s="7">
        <v>42102.0</v>
      </c>
      <c r="H1990" s="8">
        <v>0.5555555555555556</v>
      </c>
      <c r="I1990" s="16">
        <v>42102.555555555555</v>
      </c>
      <c r="J1990" s="17">
        <v>7540842.11</v>
      </c>
      <c r="K1990" s="17">
        <v>364828.35</v>
      </c>
      <c r="L1990" s="18">
        <v>7540842.11</v>
      </c>
      <c r="M1990" s="18">
        <v>364828.35</v>
      </c>
      <c r="N1990" s="14" t="s">
        <v>60</v>
      </c>
      <c r="O1990" s="17" t="s">
        <v>52</v>
      </c>
      <c r="P1990" s="17" t="s">
        <v>28</v>
      </c>
      <c r="Q1990" s="6">
        <f t="shared" si="6"/>
        <v>21.02730843</v>
      </c>
      <c r="R1990" s="6">
        <v>0.0</v>
      </c>
    </row>
    <row r="1991" ht="15.75" customHeight="1">
      <c r="A1991" s="15" t="s">
        <v>863</v>
      </c>
      <c r="B1991" s="15" t="s">
        <v>1080</v>
      </c>
      <c r="C1991" s="15" t="s">
        <v>1081</v>
      </c>
      <c r="D1991" s="6">
        <v>1.0</v>
      </c>
      <c r="E1991" s="6">
        <v>1.0</v>
      </c>
      <c r="F1991" s="15"/>
      <c r="G1991" s="7">
        <v>42102.0</v>
      </c>
      <c r="H1991" s="8">
        <v>0.5590277777777778</v>
      </c>
      <c r="I1991" s="16">
        <v>42102.55902777778</v>
      </c>
      <c r="J1991" s="17">
        <v>7540823.8</v>
      </c>
      <c r="K1991" s="17">
        <v>364843.2</v>
      </c>
      <c r="L1991" s="18">
        <v>7540823.8</v>
      </c>
      <c r="M1991" s="18">
        <v>364843.2</v>
      </c>
      <c r="N1991" s="14" t="s">
        <v>60</v>
      </c>
      <c r="O1991" s="17" t="s">
        <v>52</v>
      </c>
      <c r="P1991" s="17" t="s">
        <v>28</v>
      </c>
      <c r="Q1991" s="6">
        <f t="shared" si="6"/>
        <v>23.57495705</v>
      </c>
      <c r="R1991" s="6">
        <v>0.0</v>
      </c>
    </row>
    <row r="1992" ht="15.75" customHeight="1">
      <c r="A1992" s="15" t="s">
        <v>863</v>
      </c>
      <c r="B1992" s="15" t="s">
        <v>1080</v>
      </c>
      <c r="C1992" s="15" t="s">
        <v>1081</v>
      </c>
      <c r="D1992" s="6">
        <v>1.0</v>
      </c>
      <c r="E1992" s="6">
        <v>1.0</v>
      </c>
      <c r="F1992" s="15"/>
      <c r="G1992" s="7">
        <v>42102.0</v>
      </c>
      <c r="H1992" s="8">
        <v>0.5625</v>
      </c>
      <c r="I1992" s="16">
        <v>42102.5625</v>
      </c>
      <c r="J1992" s="17">
        <v>7540681.36</v>
      </c>
      <c r="K1992" s="17">
        <v>364953.12</v>
      </c>
      <c r="L1992" s="18">
        <v>7540681.36</v>
      </c>
      <c r="M1992" s="18">
        <v>364953.12</v>
      </c>
      <c r="N1992" s="14" t="s">
        <v>60</v>
      </c>
      <c r="O1992" s="17" t="s">
        <v>52</v>
      </c>
      <c r="P1992" s="17" t="s">
        <v>28</v>
      </c>
      <c r="Q1992" s="6">
        <f t="shared" si="6"/>
        <v>179.9209827</v>
      </c>
      <c r="R1992" s="6">
        <v>0.0</v>
      </c>
    </row>
    <row r="1993" ht="15.75" customHeight="1">
      <c r="A1993" s="15" t="s">
        <v>863</v>
      </c>
      <c r="B1993" s="15" t="s">
        <v>1080</v>
      </c>
      <c r="C1993" s="15" t="s">
        <v>1081</v>
      </c>
      <c r="D1993" s="6">
        <v>1.0</v>
      </c>
      <c r="E1993" s="6">
        <v>1.0</v>
      </c>
      <c r="F1993" s="15"/>
      <c r="G1993" s="7">
        <v>42102.0</v>
      </c>
      <c r="H1993" s="8">
        <v>0.5659722222222222</v>
      </c>
      <c r="I1993" s="16">
        <v>42102.56597222222</v>
      </c>
      <c r="J1993" s="17">
        <v>7540620.9</v>
      </c>
      <c r="K1993" s="17">
        <v>364877.67</v>
      </c>
      <c r="L1993" s="18">
        <v>7540620.9</v>
      </c>
      <c r="M1993" s="18">
        <v>364877.67</v>
      </c>
      <c r="N1993" s="24" t="s">
        <v>56</v>
      </c>
      <c r="O1993" s="17" t="s">
        <v>58</v>
      </c>
      <c r="P1993" s="17" t="s">
        <v>1089</v>
      </c>
      <c r="Q1993" s="6">
        <f t="shared" si="6"/>
        <v>96.68564578</v>
      </c>
      <c r="R1993" s="6">
        <v>0.0</v>
      </c>
    </row>
    <row r="1994" ht="15.75" customHeight="1">
      <c r="A1994" s="15" t="s">
        <v>863</v>
      </c>
      <c r="B1994" s="15" t="s">
        <v>1080</v>
      </c>
      <c r="C1994" s="15" t="s">
        <v>1081</v>
      </c>
      <c r="D1994" s="6">
        <v>1.0</v>
      </c>
      <c r="E1994" s="6">
        <v>1.0</v>
      </c>
      <c r="F1994" s="15"/>
      <c r="G1994" s="7">
        <v>42102.0</v>
      </c>
      <c r="H1994" s="8">
        <v>0.5694444444444444</v>
      </c>
      <c r="I1994" s="16">
        <v>42102.569444444445</v>
      </c>
      <c r="J1994" s="17">
        <v>7540711.46</v>
      </c>
      <c r="K1994" s="17">
        <v>364916.12</v>
      </c>
      <c r="L1994" s="18">
        <v>7540711.46</v>
      </c>
      <c r="M1994" s="18">
        <v>364916.12</v>
      </c>
      <c r="N1994" s="24" t="s">
        <v>56</v>
      </c>
      <c r="O1994" s="17" t="s">
        <v>58</v>
      </c>
      <c r="P1994" s="17" t="s">
        <v>1090</v>
      </c>
      <c r="Q1994" s="6">
        <f t="shared" si="6"/>
        <v>98.38453181</v>
      </c>
      <c r="R1994" s="6">
        <v>0.0</v>
      </c>
    </row>
    <row r="1995" ht="15.75" customHeight="1">
      <c r="A1995" s="15" t="s">
        <v>863</v>
      </c>
      <c r="B1995" s="15" t="s">
        <v>1080</v>
      </c>
      <c r="C1995" s="15" t="s">
        <v>1081</v>
      </c>
      <c r="D1995" s="6">
        <v>1.0</v>
      </c>
      <c r="E1995" s="6">
        <v>1.0</v>
      </c>
      <c r="F1995" s="15"/>
      <c r="G1995" s="7">
        <v>42102.0</v>
      </c>
      <c r="H1995" s="8">
        <v>0.5729166666666666</v>
      </c>
      <c r="I1995" s="16">
        <v>42102.572916666664</v>
      </c>
      <c r="J1995" s="17">
        <v>7540708.55</v>
      </c>
      <c r="K1995" s="17">
        <v>364907.42</v>
      </c>
      <c r="L1995" s="18">
        <v>7540708.55</v>
      </c>
      <c r="M1995" s="18">
        <v>364907.42</v>
      </c>
      <c r="N1995" s="24" t="s">
        <v>56</v>
      </c>
      <c r="O1995" s="17" t="s">
        <v>58</v>
      </c>
      <c r="P1995" s="17" t="s">
        <v>1091</v>
      </c>
      <c r="Q1995" s="6">
        <f t="shared" si="6"/>
        <v>9.173772397</v>
      </c>
      <c r="R1995" s="6">
        <v>0.0</v>
      </c>
    </row>
    <row r="1996" ht="15.75" customHeight="1">
      <c r="A1996" s="15" t="s">
        <v>863</v>
      </c>
      <c r="B1996" s="15" t="s">
        <v>1080</v>
      </c>
      <c r="C1996" s="15" t="s">
        <v>1081</v>
      </c>
      <c r="D1996" s="6">
        <v>1.0</v>
      </c>
      <c r="E1996" s="6">
        <v>1.0</v>
      </c>
      <c r="F1996" s="15"/>
      <c r="G1996" s="7">
        <v>42102.0</v>
      </c>
      <c r="H1996" s="8">
        <v>0.576388888888889</v>
      </c>
      <c r="I1996" s="16">
        <v>42102.57638888889</v>
      </c>
      <c r="J1996" s="17">
        <v>7540708.55</v>
      </c>
      <c r="K1996" s="17">
        <v>364907.42</v>
      </c>
      <c r="L1996" s="18">
        <v>7540708.55</v>
      </c>
      <c r="M1996" s="18">
        <v>364907.42</v>
      </c>
      <c r="N1996" s="14" t="s">
        <v>60</v>
      </c>
      <c r="O1996" s="17" t="s">
        <v>52</v>
      </c>
      <c r="P1996" s="17" t="s">
        <v>1091</v>
      </c>
      <c r="Q1996" s="6">
        <f t="shared" si="6"/>
        <v>0</v>
      </c>
      <c r="R1996" s="6">
        <v>0.0</v>
      </c>
    </row>
    <row r="1997" ht="15.75" customHeight="1">
      <c r="A1997" s="15" t="s">
        <v>863</v>
      </c>
      <c r="B1997" s="15" t="s">
        <v>1080</v>
      </c>
      <c r="C1997" s="15" t="s">
        <v>1081</v>
      </c>
      <c r="D1997" s="6">
        <v>1.0</v>
      </c>
      <c r="E1997" s="6">
        <v>1.0</v>
      </c>
      <c r="F1997" s="15"/>
      <c r="G1997" s="7">
        <v>42102.0</v>
      </c>
      <c r="H1997" s="8">
        <v>0.579861111111111</v>
      </c>
      <c r="I1997" s="16">
        <v>42102.57986111111</v>
      </c>
      <c r="J1997" s="17">
        <v>7540708.55</v>
      </c>
      <c r="K1997" s="17">
        <v>364907.42</v>
      </c>
      <c r="L1997" s="18">
        <v>7540708.55</v>
      </c>
      <c r="M1997" s="18">
        <v>364907.42</v>
      </c>
      <c r="N1997" s="14" t="s">
        <v>60</v>
      </c>
      <c r="O1997" s="17" t="s">
        <v>52</v>
      </c>
      <c r="P1997" s="17" t="s">
        <v>1091</v>
      </c>
      <c r="Q1997" s="6">
        <f t="shared" si="6"/>
        <v>0</v>
      </c>
      <c r="R1997" s="6">
        <v>0.0</v>
      </c>
    </row>
    <row r="1998" ht="15.75" customHeight="1">
      <c r="A1998" s="15" t="s">
        <v>863</v>
      </c>
      <c r="B1998" s="15" t="s">
        <v>1080</v>
      </c>
      <c r="C1998" s="15" t="s">
        <v>1081</v>
      </c>
      <c r="D1998" s="6">
        <v>1.0</v>
      </c>
      <c r="E1998" s="6">
        <v>1.0</v>
      </c>
      <c r="F1998" s="15"/>
      <c r="G1998" s="7">
        <v>42102.0</v>
      </c>
      <c r="H1998" s="8">
        <v>0.5833333333333334</v>
      </c>
      <c r="I1998" s="16">
        <v>42102.583333333336</v>
      </c>
      <c r="J1998" s="17">
        <v>7540708.55</v>
      </c>
      <c r="K1998" s="17">
        <v>364907.42</v>
      </c>
      <c r="L1998" s="18">
        <v>7540708.55</v>
      </c>
      <c r="M1998" s="18">
        <v>364907.42</v>
      </c>
      <c r="N1998" s="14" t="s">
        <v>60</v>
      </c>
      <c r="O1998" s="17" t="s">
        <v>52</v>
      </c>
      <c r="P1998" s="17" t="s">
        <v>1091</v>
      </c>
      <c r="Q1998" s="6">
        <f t="shared" si="6"/>
        <v>0</v>
      </c>
      <c r="R1998" s="6">
        <v>0.0</v>
      </c>
    </row>
    <row r="1999" ht="15.75" customHeight="1">
      <c r="A1999" s="15" t="s">
        <v>863</v>
      </c>
      <c r="B1999" s="15" t="s">
        <v>1080</v>
      </c>
      <c r="C1999" s="15" t="s">
        <v>1081</v>
      </c>
      <c r="D1999" s="6">
        <v>1.0</v>
      </c>
      <c r="E1999" s="6">
        <v>1.0</v>
      </c>
      <c r="F1999" s="15"/>
      <c r="G1999" s="7">
        <v>42102.0</v>
      </c>
      <c r="H1999" s="8">
        <v>0.5868055555555556</v>
      </c>
      <c r="I1999" s="16">
        <v>42102.586805555555</v>
      </c>
      <c r="J1999" s="17">
        <v>7540708.55</v>
      </c>
      <c r="K1999" s="17">
        <v>364907.42</v>
      </c>
      <c r="L1999" s="18">
        <v>7540708.55</v>
      </c>
      <c r="M1999" s="18">
        <v>364907.42</v>
      </c>
      <c r="N1999" s="14" t="s">
        <v>37</v>
      </c>
      <c r="O1999" s="17" t="s">
        <v>31</v>
      </c>
      <c r="P1999" s="17" t="s">
        <v>1091</v>
      </c>
      <c r="Q1999" s="6">
        <f t="shared" si="6"/>
        <v>0</v>
      </c>
      <c r="R1999" s="6">
        <v>0.0</v>
      </c>
    </row>
    <row r="2000" ht="15.75" customHeight="1">
      <c r="A2000" s="15" t="s">
        <v>863</v>
      </c>
      <c r="B2000" s="15" t="s">
        <v>1080</v>
      </c>
      <c r="C2000" s="15" t="s">
        <v>1081</v>
      </c>
      <c r="D2000" s="6">
        <v>1.0</v>
      </c>
      <c r="E2000" s="6">
        <v>1.0</v>
      </c>
      <c r="F2000" s="15"/>
      <c r="G2000" s="7">
        <v>42102.0</v>
      </c>
      <c r="H2000" s="8">
        <v>0.5902777777777778</v>
      </c>
      <c r="I2000" s="16">
        <v>42102.59027777778</v>
      </c>
      <c r="J2000" s="17">
        <v>7540727.46</v>
      </c>
      <c r="K2000" s="17">
        <v>364879.06</v>
      </c>
      <c r="L2000" s="18">
        <v>7540727.46</v>
      </c>
      <c r="M2000" s="18">
        <v>364879.06</v>
      </c>
      <c r="N2000" s="23" t="s">
        <v>56</v>
      </c>
      <c r="O2000" s="17" t="s">
        <v>58</v>
      </c>
      <c r="P2000" s="17" t="s">
        <v>1092</v>
      </c>
      <c r="Q2000" s="6">
        <f t="shared" si="6"/>
        <v>34.08632717</v>
      </c>
      <c r="R2000" s="6">
        <v>0.0</v>
      </c>
    </row>
    <row r="2001" ht="15.75" customHeight="1">
      <c r="A2001" s="15" t="s">
        <v>863</v>
      </c>
      <c r="B2001" s="15" t="s">
        <v>1080</v>
      </c>
      <c r="C2001" s="15" t="s">
        <v>1081</v>
      </c>
      <c r="D2001" s="6">
        <v>1.0</v>
      </c>
      <c r="E2001" s="6">
        <v>1.0</v>
      </c>
      <c r="F2001" s="15"/>
      <c r="G2001" s="7">
        <v>42102.0</v>
      </c>
      <c r="H2001" s="8">
        <v>0.59375</v>
      </c>
      <c r="I2001" s="16">
        <v>42102.59375</v>
      </c>
      <c r="J2001" s="17">
        <v>7540739.81</v>
      </c>
      <c r="K2001" s="17">
        <v>364872.88</v>
      </c>
      <c r="L2001" s="18">
        <v>7540739.81</v>
      </c>
      <c r="M2001" s="18">
        <v>364872.88</v>
      </c>
      <c r="N2001" s="24" t="s">
        <v>56</v>
      </c>
      <c r="O2001" s="17" t="s">
        <v>58</v>
      </c>
      <c r="P2001" s="17" t="s">
        <v>1093</v>
      </c>
      <c r="Q2001" s="6">
        <f t="shared" si="6"/>
        <v>13.80995655</v>
      </c>
      <c r="R2001" s="6">
        <v>0.0</v>
      </c>
    </row>
    <row r="2002" ht="15.75" customHeight="1">
      <c r="A2002" s="15" t="s">
        <v>863</v>
      </c>
      <c r="B2002" s="15" t="s">
        <v>1080</v>
      </c>
      <c r="C2002" s="15" t="s">
        <v>1081</v>
      </c>
      <c r="D2002" s="6">
        <v>1.0</v>
      </c>
      <c r="E2002" s="6">
        <v>1.0</v>
      </c>
      <c r="F2002" s="15"/>
      <c r="G2002" s="7">
        <v>42102.0</v>
      </c>
      <c r="H2002" s="8">
        <v>0.5972222222222222</v>
      </c>
      <c r="I2002" s="16">
        <v>42102.59722222222</v>
      </c>
      <c r="J2002" s="17">
        <v>7540736.41</v>
      </c>
      <c r="K2002" s="17">
        <v>364856.41</v>
      </c>
      <c r="L2002" s="18">
        <v>7540736.41</v>
      </c>
      <c r="M2002" s="18">
        <v>364856.41</v>
      </c>
      <c r="N2002" s="14" t="s">
        <v>37</v>
      </c>
      <c r="O2002" s="17" t="s">
        <v>31</v>
      </c>
      <c r="P2002" s="17" t="s">
        <v>28</v>
      </c>
      <c r="Q2002" s="6">
        <f t="shared" si="6"/>
        <v>16.8172798</v>
      </c>
      <c r="R2002" s="6">
        <v>0.0</v>
      </c>
    </row>
    <row r="2003" ht="15.75" customHeight="1">
      <c r="A2003" s="15" t="s">
        <v>863</v>
      </c>
      <c r="B2003" s="15" t="s">
        <v>1080</v>
      </c>
      <c r="C2003" s="15" t="s">
        <v>1081</v>
      </c>
      <c r="D2003" s="6">
        <v>1.0</v>
      </c>
      <c r="E2003" s="6">
        <v>1.0</v>
      </c>
      <c r="F2003" s="15"/>
      <c r="G2003" s="7">
        <v>42102.0</v>
      </c>
      <c r="H2003" s="8">
        <v>0.6006944444444444</v>
      </c>
      <c r="I2003" s="16">
        <v>42102.600694444445</v>
      </c>
      <c r="J2003" s="17">
        <v>7540773.44</v>
      </c>
      <c r="K2003" s="17">
        <v>364862.49</v>
      </c>
      <c r="L2003" s="18">
        <v>7540773.44</v>
      </c>
      <c r="M2003" s="18">
        <v>364862.49</v>
      </c>
      <c r="N2003" s="14" t="s">
        <v>37</v>
      </c>
      <c r="O2003" s="17" t="s">
        <v>31</v>
      </c>
      <c r="P2003" s="17" t="s">
        <v>28</v>
      </c>
      <c r="Q2003" s="6">
        <f t="shared" si="6"/>
        <v>37.52582178</v>
      </c>
      <c r="R2003" s="6">
        <v>0.0</v>
      </c>
    </row>
    <row r="2004" ht="15.75" customHeight="1">
      <c r="A2004" s="15" t="s">
        <v>863</v>
      </c>
      <c r="B2004" s="15" t="s">
        <v>1080</v>
      </c>
      <c r="C2004" s="15" t="s">
        <v>1081</v>
      </c>
      <c r="D2004" s="6">
        <v>1.0</v>
      </c>
      <c r="E2004" s="6">
        <v>1.0</v>
      </c>
      <c r="F2004" s="15"/>
      <c r="G2004" s="7">
        <v>42102.0</v>
      </c>
      <c r="H2004" s="8">
        <v>0.6041666666666666</v>
      </c>
      <c r="I2004" s="16">
        <v>42102.604166666664</v>
      </c>
      <c r="J2004" s="17">
        <v>7540783.45</v>
      </c>
      <c r="K2004" s="17">
        <v>364854.55</v>
      </c>
      <c r="L2004" s="18">
        <v>7540783.45</v>
      </c>
      <c r="M2004" s="18">
        <v>364854.55</v>
      </c>
      <c r="N2004" s="14" t="s">
        <v>40</v>
      </c>
      <c r="O2004" s="17" t="s">
        <v>42</v>
      </c>
      <c r="P2004" s="17" t="s">
        <v>28</v>
      </c>
      <c r="Q2004" s="6">
        <f t="shared" si="6"/>
        <v>12.7766858</v>
      </c>
      <c r="R2004" s="6">
        <v>0.0</v>
      </c>
    </row>
    <row r="2005" ht="15.75" customHeight="1">
      <c r="A2005" s="15" t="s">
        <v>863</v>
      </c>
      <c r="B2005" s="15" t="s">
        <v>1080</v>
      </c>
      <c r="C2005" s="15" t="s">
        <v>1081</v>
      </c>
      <c r="D2005" s="6">
        <v>1.0</v>
      </c>
      <c r="E2005" s="6">
        <v>1.0</v>
      </c>
      <c r="F2005" s="15"/>
      <c r="G2005" s="7">
        <v>42102.0</v>
      </c>
      <c r="H2005" s="8">
        <v>0.607638888888889</v>
      </c>
      <c r="I2005" s="16">
        <v>42102.60763888889</v>
      </c>
      <c r="J2005" s="17">
        <v>7540789.66</v>
      </c>
      <c r="K2005" s="17">
        <v>364860.49</v>
      </c>
      <c r="L2005" s="18">
        <v>7540789.66</v>
      </c>
      <c r="M2005" s="18">
        <v>364860.49</v>
      </c>
      <c r="N2005" s="24" t="s">
        <v>56</v>
      </c>
      <c r="O2005" s="17" t="s">
        <v>58</v>
      </c>
      <c r="P2005" s="17" t="s">
        <v>1094</v>
      </c>
      <c r="Q2005" s="6">
        <f t="shared" si="6"/>
        <v>8.59346845</v>
      </c>
      <c r="R2005" s="6">
        <v>0.0</v>
      </c>
    </row>
    <row r="2006" ht="15.75" customHeight="1">
      <c r="A2006" s="15" t="s">
        <v>863</v>
      </c>
      <c r="B2006" s="15" t="s">
        <v>1080</v>
      </c>
      <c r="C2006" s="15" t="s">
        <v>1081</v>
      </c>
      <c r="D2006" s="6">
        <v>1.0</v>
      </c>
      <c r="E2006" s="6">
        <v>1.0</v>
      </c>
      <c r="F2006" s="15"/>
      <c r="G2006" s="7">
        <v>42102.0</v>
      </c>
      <c r="H2006" s="8">
        <v>0.611111111111111</v>
      </c>
      <c r="I2006" s="16">
        <v>42102.61111111111</v>
      </c>
      <c r="J2006" s="17">
        <v>7540789.66</v>
      </c>
      <c r="K2006" s="17">
        <v>364860.49</v>
      </c>
      <c r="L2006" s="18">
        <v>7540789.66</v>
      </c>
      <c r="M2006" s="18">
        <v>364860.49</v>
      </c>
      <c r="N2006" s="23" t="s">
        <v>56</v>
      </c>
      <c r="O2006" s="17" t="s">
        <v>58</v>
      </c>
      <c r="P2006" s="17" t="s">
        <v>1094</v>
      </c>
      <c r="Q2006" s="6">
        <f t="shared" si="6"/>
        <v>0</v>
      </c>
      <c r="R2006" s="6">
        <v>0.0</v>
      </c>
    </row>
    <row r="2007" ht="15.75" customHeight="1">
      <c r="A2007" s="15" t="s">
        <v>863</v>
      </c>
      <c r="B2007" s="15" t="s">
        <v>1080</v>
      </c>
      <c r="C2007" s="15" t="s">
        <v>1081</v>
      </c>
      <c r="D2007" s="6">
        <v>1.0</v>
      </c>
      <c r="E2007" s="6">
        <v>1.0</v>
      </c>
      <c r="F2007" s="15"/>
      <c r="G2007" s="7">
        <v>42102.0</v>
      </c>
      <c r="H2007" s="8">
        <v>0.6145833333333334</v>
      </c>
      <c r="I2007" s="16">
        <v>42102.614583333336</v>
      </c>
      <c r="J2007" s="17">
        <v>7540783.0</v>
      </c>
      <c r="K2007" s="17">
        <v>364842.06</v>
      </c>
      <c r="L2007" s="18">
        <v>7540783.0</v>
      </c>
      <c r="M2007" s="18">
        <v>364842.06</v>
      </c>
      <c r="N2007" s="14" t="s">
        <v>75</v>
      </c>
      <c r="O2007" s="17" t="s">
        <v>843</v>
      </c>
      <c r="P2007" s="17" t="s">
        <v>28</v>
      </c>
      <c r="Q2007" s="6">
        <f t="shared" si="6"/>
        <v>19.596441</v>
      </c>
      <c r="R2007" s="6">
        <v>0.0</v>
      </c>
    </row>
    <row r="2008" ht="15.75" customHeight="1">
      <c r="A2008" s="15" t="s">
        <v>863</v>
      </c>
      <c r="B2008" s="15" t="s">
        <v>1080</v>
      </c>
      <c r="C2008" s="15" t="s">
        <v>1081</v>
      </c>
      <c r="D2008" s="6">
        <v>1.0</v>
      </c>
      <c r="E2008" s="6">
        <v>1.0</v>
      </c>
      <c r="F2008" s="15"/>
      <c r="G2008" s="7">
        <v>42102.0</v>
      </c>
      <c r="H2008" s="8">
        <v>0.6180555555555556</v>
      </c>
      <c r="I2008" s="16">
        <v>42102.618055555555</v>
      </c>
      <c r="J2008" s="17">
        <v>7540780.2</v>
      </c>
      <c r="K2008" s="17">
        <v>364791.67</v>
      </c>
      <c r="L2008" s="18">
        <v>7540780.2</v>
      </c>
      <c r="M2008" s="18">
        <v>364791.67</v>
      </c>
      <c r="N2008" s="14" t="s">
        <v>37</v>
      </c>
      <c r="O2008" s="17" t="s">
        <v>31</v>
      </c>
      <c r="P2008" s="17" t="s">
        <v>28</v>
      </c>
      <c r="Q2008" s="6">
        <f t="shared" si="6"/>
        <v>50.46773326</v>
      </c>
      <c r="R2008" s="6">
        <v>0.0</v>
      </c>
    </row>
    <row r="2009" ht="15.75" customHeight="1">
      <c r="A2009" s="15" t="s">
        <v>863</v>
      </c>
      <c r="B2009" s="15" t="s">
        <v>1080</v>
      </c>
      <c r="C2009" s="15" t="s">
        <v>1081</v>
      </c>
      <c r="D2009" s="6">
        <v>1.0</v>
      </c>
      <c r="E2009" s="6">
        <v>1.0</v>
      </c>
      <c r="F2009" s="15"/>
      <c r="G2009" s="7">
        <v>42102.0</v>
      </c>
      <c r="H2009" s="8">
        <v>0.6215277777777778</v>
      </c>
      <c r="I2009" s="16">
        <v>42102.62152777778</v>
      </c>
      <c r="J2009" s="17">
        <v>7540796.29</v>
      </c>
      <c r="K2009" s="17">
        <v>364749.12</v>
      </c>
      <c r="L2009" s="18">
        <v>7540796.29</v>
      </c>
      <c r="M2009" s="18">
        <v>364749.12</v>
      </c>
      <c r="N2009" s="24" t="s">
        <v>56</v>
      </c>
      <c r="O2009" s="17" t="s">
        <v>58</v>
      </c>
      <c r="P2009" s="17" t="s">
        <v>1095</v>
      </c>
      <c r="Q2009" s="6">
        <f t="shared" si="6"/>
        <v>45.49055506</v>
      </c>
      <c r="R2009" s="6">
        <v>0.0</v>
      </c>
    </row>
    <row r="2010" ht="15.75" customHeight="1">
      <c r="A2010" s="15" t="s">
        <v>863</v>
      </c>
      <c r="B2010" s="15" t="s">
        <v>1080</v>
      </c>
      <c r="C2010" s="15" t="s">
        <v>1081</v>
      </c>
      <c r="D2010" s="6">
        <v>1.0</v>
      </c>
      <c r="E2010" s="6">
        <v>1.0</v>
      </c>
      <c r="F2010" s="15"/>
      <c r="G2010" s="7">
        <v>42102.0</v>
      </c>
      <c r="H2010" s="8">
        <v>0.625</v>
      </c>
      <c r="I2010" s="16">
        <v>42102.625</v>
      </c>
      <c r="J2010" s="17">
        <v>7540790.33</v>
      </c>
      <c r="K2010" s="17">
        <v>364737.52</v>
      </c>
      <c r="L2010" s="18">
        <v>7540790.33</v>
      </c>
      <c r="M2010" s="18">
        <v>364737.52</v>
      </c>
      <c r="N2010" s="24" t="s">
        <v>56</v>
      </c>
      <c r="O2010" s="17" t="s">
        <v>58</v>
      </c>
      <c r="P2010" s="17" t="s">
        <v>1096</v>
      </c>
      <c r="Q2010" s="6">
        <f t="shared" si="6"/>
        <v>13.04153365</v>
      </c>
      <c r="R2010" s="6">
        <v>0.0</v>
      </c>
    </row>
    <row r="2011" ht="15.75" customHeight="1">
      <c r="A2011" s="15" t="s">
        <v>863</v>
      </c>
      <c r="B2011" s="15" t="s">
        <v>1080</v>
      </c>
      <c r="C2011" s="15" t="s">
        <v>1081</v>
      </c>
      <c r="D2011" s="6">
        <v>1.0</v>
      </c>
      <c r="E2011" s="6">
        <v>1.0</v>
      </c>
      <c r="F2011" s="15"/>
      <c r="G2011" s="7">
        <v>42102.0</v>
      </c>
      <c r="H2011" s="8">
        <v>0.6284722222222222</v>
      </c>
      <c r="I2011" s="16">
        <v>42102.62847222222</v>
      </c>
      <c r="J2011" s="17">
        <v>7540790.33</v>
      </c>
      <c r="K2011" s="17">
        <v>364737.52</v>
      </c>
      <c r="L2011" s="18">
        <v>7540790.33</v>
      </c>
      <c r="M2011" s="18">
        <v>364737.52</v>
      </c>
      <c r="N2011" s="24" t="s">
        <v>56</v>
      </c>
      <c r="O2011" s="17" t="s">
        <v>58</v>
      </c>
      <c r="P2011" s="17" t="s">
        <v>1096</v>
      </c>
      <c r="Q2011" s="6">
        <f t="shared" si="6"/>
        <v>0</v>
      </c>
      <c r="R2011" s="6">
        <v>0.0</v>
      </c>
    </row>
    <row r="2012" ht="15.75" customHeight="1">
      <c r="A2012" s="15" t="s">
        <v>863</v>
      </c>
      <c r="B2012" s="15" t="s">
        <v>1080</v>
      </c>
      <c r="C2012" s="15" t="s">
        <v>1081</v>
      </c>
      <c r="D2012" s="6">
        <v>1.0</v>
      </c>
      <c r="E2012" s="6">
        <v>1.0</v>
      </c>
      <c r="F2012" s="15"/>
      <c r="G2012" s="7">
        <v>42102.0</v>
      </c>
      <c r="H2012" s="8">
        <v>0.6319444444444444</v>
      </c>
      <c r="I2012" s="16">
        <v>42102.631944444445</v>
      </c>
      <c r="J2012" s="17">
        <v>7540790.33</v>
      </c>
      <c r="K2012" s="17">
        <v>364737.52</v>
      </c>
      <c r="L2012" s="18">
        <v>7540790.33</v>
      </c>
      <c r="M2012" s="18">
        <v>364737.52</v>
      </c>
      <c r="N2012" s="24" t="s">
        <v>56</v>
      </c>
      <c r="O2012" s="17" t="s">
        <v>58</v>
      </c>
      <c r="P2012" s="17" t="s">
        <v>1096</v>
      </c>
      <c r="Q2012" s="6">
        <f t="shared" si="6"/>
        <v>0</v>
      </c>
      <c r="R2012" s="6">
        <v>0.0</v>
      </c>
    </row>
    <row r="2013" ht="15.75" customHeight="1">
      <c r="A2013" s="15" t="s">
        <v>863</v>
      </c>
      <c r="B2013" s="15" t="s">
        <v>1080</v>
      </c>
      <c r="C2013" s="15" t="s">
        <v>1081</v>
      </c>
      <c r="D2013" s="6">
        <v>1.0</v>
      </c>
      <c r="E2013" s="6">
        <v>1.0</v>
      </c>
      <c r="F2013" s="15"/>
      <c r="G2013" s="7">
        <v>42102.0</v>
      </c>
      <c r="H2013" s="8">
        <v>0.6354166666666666</v>
      </c>
      <c r="I2013" s="16">
        <v>42102.635416666664</v>
      </c>
      <c r="J2013" s="17">
        <v>7540790.33</v>
      </c>
      <c r="K2013" s="17">
        <v>364737.52</v>
      </c>
      <c r="L2013" s="18">
        <v>7540790.33</v>
      </c>
      <c r="M2013" s="18">
        <v>364737.52</v>
      </c>
      <c r="N2013" s="24" t="s">
        <v>56</v>
      </c>
      <c r="O2013" s="17" t="s">
        <v>58</v>
      </c>
      <c r="P2013" s="17" t="s">
        <v>1096</v>
      </c>
      <c r="Q2013" s="6">
        <f t="shared" si="6"/>
        <v>0</v>
      </c>
      <c r="R2013" s="6">
        <v>0.0</v>
      </c>
    </row>
    <row r="2014" ht="15.75" customHeight="1">
      <c r="A2014" s="15" t="s">
        <v>863</v>
      </c>
      <c r="B2014" s="15" t="s">
        <v>1080</v>
      </c>
      <c r="C2014" s="15" t="s">
        <v>1081</v>
      </c>
      <c r="D2014" s="6">
        <v>1.0</v>
      </c>
      <c r="E2014" s="6">
        <v>1.0</v>
      </c>
      <c r="F2014" s="15"/>
      <c r="G2014" s="7">
        <v>42102.0</v>
      </c>
      <c r="H2014" s="8">
        <v>0.638888888888889</v>
      </c>
      <c r="I2014" s="16">
        <v>42102.63888888889</v>
      </c>
      <c r="J2014" s="17">
        <v>7540790.33</v>
      </c>
      <c r="K2014" s="17">
        <v>364737.52</v>
      </c>
      <c r="L2014" s="18">
        <v>7540790.33</v>
      </c>
      <c r="M2014" s="18">
        <v>364737.52</v>
      </c>
      <c r="N2014" s="24" t="s">
        <v>56</v>
      </c>
      <c r="O2014" s="17" t="s">
        <v>58</v>
      </c>
      <c r="P2014" s="17" t="s">
        <v>1096</v>
      </c>
      <c r="Q2014" s="6">
        <f t="shared" si="6"/>
        <v>0</v>
      </c>
      <c r="R2014" s="6">
        <v>0.0</v>
      </c>
    </row>
    <row r="2015" ht="15.75" customHeight="1">
      <c r="A2015" s="15" t="s">
        <v>863</v>
      </c>
      <c r="B2015" s="15" t="s">
        <v>1080</v>
      </c>
      <c r="C2015" s="15" t="s">
        <v>1081</v>
      </c>
      <c r="D2015" s="6">
        <v>1.0</v>
      </c>
      <c r="E2015" s="6">
        <v>1.0</v>
      </c>
      <c r="F2015" s="15"/>
      <c r="G2015" s="7">
        <v>42102.0</v>
      </c>
      <c r="H2015" s="8">
        <v>0.642361111111111</v>
      </c>
      <c r="I2015" s="16">
        <v>42102.64236111111</v>
      </c>
      <c r="J2015" s="17">
        <v>7540793.21</v>
      </c>
      <c r="K2015" s="17">
        <v>364756.4</v>
      </c>
      <c r="L2015" s="18">
        <v>7540793.21</v>
      </c>
      <c r="M2015" s="18">
        <v>364756.4</v>
      </c>
      <c r="N2015" s="14" t="s">
        <v>37</v>
      </c>
      <c r="O2015" s="17" t="s">
        <v>31</v>
      </c>
      <c r="P2015" s="17" t="s">
        <v>28</v>
      </c>
      <c r="Q2015" s="6">
        <f t="shared" si="6"/>
        <v>19.09839784</v>
      </c>
      <c r="R2015" s="6">
        <v>0.0</v>
      </c>
    </row>
    <row r="2016" ht="15.75" customHeight="1">
      <c r="A2016" s="15" t="s">
        <v>863</v>
      </c>
      <c r="B2016" s="15" t="s">
        <v>1080</v>
      </c>
      <c r="C2016" s="15" t="s">
        <v>1081</v>
      </c>
      <c r="D2016" s="6">
        <v>1.0</v>
      </c>
      <c r="E2016" s="6">
        <v>1.0</v>
      </c>
      <c r="F2016" s="15"/>
      <c r="G2016" s="7">
        <v>42102.0</v>
      </c>
      <c r="H2016" s="8">
        <v>0.6458333333333334</v>
      </c>
      <c r="I2016" s="16">
        <v>42102.645833333336</v>
      </c>
      <c r="J2016" s="17">
        <v>7540808.17</v>
      </c>
      <c r="K2016" s="17">
        <v>364765.82</v>
      </c>
      <c r="L2016" s="18">
        <v>7540808.17</v>
      </c>
      <c r="M2016" s="18">
        <v>364765.82</v>
      </c>
      <c r="N2016" s="14" t="s">
        <v>37</v>
      </c>
      <c r="O2016" s="17" t="s">
        <v>31</v>
      </c>
      <c r="P2016" s="17" t="s">
        <v>28</v>
      </c>
      <c r="Q2016" s="6">
        <f t="shared" si="6"/>
        <v>17.6787443</v>
      </c>
      <c r="R2016" s="6">
        <v>0.0</v>
      </c>
    </row>
    <row r="2017" ht="15.75" customHeight="1">
      <c r="A2017" s="15" t="s">
        <v>863</v>
      </c>
      <c r="B2017" s="15" t="s">
        <v>1080</v>
      </c>
      <c r="C2017" s="15" t="s">
        <v>1081</v>
      </c>
      <c r="D2017" s="6">
        <v>1.0</v>
      </c>
      <c r="E2017" s="6">
        <v>1.0</v>
      </c>
      <c r="F2017" s="15"/>
      <c r="G2017" s="7">
        <v>42102.0</v>
      </c>
      <c r="H2017" s="8">
        <v>0.6493055555555556</v>
      </c>
      <c r="I2017" s="16">
        <v>42102.649305555555</v>
      </c>
      <c r="J2017" s="17">
        <v>7540806.15</v>
      </c>
      <c r="K2017" s="17">
        <v>364769.7</v>
      </c>
      <c r="L2017" s="18">
        <v>7540806.15</v>
      </c>
      <c r="M2017" s="18">
        <v>364769.7</v>
      </c>
      <c r="N2017" s="14" t="s">
        <v>37</v>
      </c>
      <c r="O2017" s="17" t="s">
        <v>31</v>
      </c>
      <c r="P2017" s="17" t="s">
        <v>28</v>
      </c>
      <c r="Q2017" s="6">
        <f t="shared" si="6"/>
        <v>4.374334235</v>
      </c>
      <c r="R2017" s="6">
        <v>0.0</v>
      </c>
    </row>
    <row r="2018" ht="15.75" customHeight="1">
      <c r="A2018" s="15" t="s">
        <v>863</v>
      </c>
      <c r="B2018" s="15" t="s">
        <v>1080</v>
      </c>
      <c r="C2018" s="15" t="s">
        <v>1081</v>
      </c>
      <c r="D2018" s="6">
        <v>1.0</v>
      </c>
      <c r="E2018" s="6">
        <v>1.0</v>
      </c>
      <c r="F2018" s="15"/>
      <c r="G2018" s="7">
        <v>42102.0</v>
      </c>
      <c r="H2018" s="8">
        <v>0.6527777777777778</v>
      </c>
      <c r="I2018" s="16">
        <v>42102.65277777778</v>
      </c>
      <c r="J2018" s="17">
        <v>7540798.91</v>
      </c>
      <c r="K2018" s="17">
        <v>364740.67</v>
      </c>
      <c r="L2018" s="18">
        <v>7540798.91</v>
      </c>
      <c r="M2018" s="18">
        <v>364740.67</v>
      </c>
      <c r="N2018" s="14" t="s">
        <v>37</v>
      </c>
      <c r="O2018" s="17" t="s">
        <v>31</v>
      </c>
      <c r="P2018" s="17" t="s">
        <v>28</v>
      </c>
      <c r="Q2018" s="6">
        <f t="shared" si="6"/>
        <v>29.91919952</v>
      </c>
      <c r="R2018" s="6">
        <v>0.0</v>
      </c>
    </row>
    <row r="2019" ht="15.75" customHeight="1">
      <c r="A2019" s="15" t="s">
        <v>863</v>
      </c>
      <c r="B2019" s="15" t="s">
        <v>1080</v>
      </c>
      <c r="C2019" s="15" t="s">
        <v>1081</v>
      </c>
      <c r="D2019" s="6">
        <v>1.0</v>
      </c>
      <c r="E2019" s="6">
        <v>1.0</v>
      </c>
      <c r="F2019" s="15"/>
      <c r="G2019" s="7">
        <v>42102.0</v>
      </c>
      <c r="H2019" s="8">
        <v>0.65625</v>
      </c>
      <c r="I2019" s="16">
        <v>42102.65625</v>
      </c>
      <c r="J2019" s="17">
        <v>7540759.35</v>
      </c>
      <c r="K2019" s="17">
        <v>364681.05</v>
      </c>
      <c r="L2019" s="18">
        <v>7540759.35</v>
      </c>
      <c r="M2019" s="18">
        <v>364681.05</v>
      </c>
      <c r="N2019" s="24" t="s">
        <v>56</v>
      </c>
      <c r="O2019" s="17" t="s">
        <v>58</v>
      </c>
      <c r="P2019" s="17" t="s">
        <v>1097</v>
      </c>
      <c r="Q2019" s="6">
        <f t="shared" si="6"/>
        <v>71.55094688</v>
      </c>
      <c r="R2019" s="6">
        <v>0.0</v>
      </c>
    </row>
    <row r="2020" ht="15.75" customHeight="1">
      <c r="A2020" s="15" t="s">
        <v>863</v>
      </c>
      <c r="B2020" s="15" t="s">
        <v>1080</v>
      </c>
      <c r="C2020" s="15" t="s">
        <v>1081</v>
      </c>
      <c r="D2020" s="6">
        <v>1.0</v>
      </c>
      <c r="E2020" s="6">
        <v>1.0</v>
      </c>
      <c r="F2020" s="15"/>
      <c r="G2020" s="7">
        <v>42102.0</v>
      </c>
      <c r="H2020" s="8">
        <v>0.6597222222222222</v>
      </c>
      <c r="I2020" s="16">
        <v>42102.65972222222</v>
      </c>
      <c r="J2020" s="17">
        <v>7540766.49</v>
      </c>
      <c r="K2020" s="17">
        <v>364687.84</v>
      </c>
      <c r="L2020" s="18">
        <v>7540766.49</v>
      </c>
      <c r="M2020" s="18">
        <v>364687.84</v>
      </c>
      <c r="N2020" s="23" t="s">
        <v>56</v>
      </c>
      <c r="O2020" s="17" t="s">
        <v>58</v>
      </c>
      <c r="P2020" s="17" t="s">
        <v>1098</v>
      </c>
      <c r="Q2020" s="6">
        <f t="shared" si="6"/>
        <v>9.85310611</v>
      </c>
      <c r="R2020" s="6">
        <v>0.0</v>
      </c>
    </row>
    <row r="2021" ht="15.75" customHeight="1">
      <c r="A2021" s="15" t="s">
        <v>863</v>
      </c>
      <c r="B2021" s="15" t="s">
        <v>1080</v>
      </c>
      <c r="C2021" s="15" t="s">
        <v>1081</v>
      </c>
      <c r="D2021" s="6">
        <v>1.0</v>
      </c>
      <c r="E2021" s="6">
        <v>1.0</v>
      </c>
      <c r="F2021" s="15"/>
      <c r="G2021" s="7">
        <v>42102.0</v>
      </c>
      <c r="H2021" s="8">
        <v>0.6631944444444444</v>
      </c>
      <c r="I2021" s="16">
        <v>42102.663194444445</v>
      </c>
      <c r="J2021" s="17">
        <v>7540728.99556683</v>
      </c>
      <c r="K2021" s="17">
        <v>364676.31264669</v>
      </c>
      <c r="L2021" s="18">
        <v>7540728.99556683</v>
      </c>
      <c r="M2021" s="18">
        <v>364676.31264669</v>
      </c>
      <c r="N2021" s="25" t="s">
        <v>25</v>
      </c>
      <c r="O2021" s="17" t="s">
        <v>26</v>
      </c>
      <c r="P2021" s="17" t="s">
        <v>491</v>
      </c>
      <c r="Q2021" s="6">
        <f t="shared" si="6"/>
        <v>39.22642468</v>
      </c>
      <c r="R2021" s="6">
        <v>0.0</v>
      </c>
    </row>
    <row r="2022" ht="15.75" customHeight="1">
      <c r="A2022" s="15" t="s">
        <v>863</v>
      </c>
      <c r="B2022" s="15" t="s">
        <v>1099</v>
      </c>
      <c r="C2022" s="15" t="s">
        <v>489</v>
      </c>
      <c r="D2022" s="6">
        <v>0.0</v>
      </c>
      <c r="E2022" s="6">
        <v>0.0</v>
      </c>
      <c r="F2022" s="15" t="s">
        <v>903</v>
      </c>
      <c r="G2022" s="7">
        <v>42103.0</v>
      </c>
      <c r="H2022" s="8">
        <v>0.2986111111111111</v>
      </c>
      <c r="I2022" s="16">
        <v>42103.29861111111</v>
      </c>
      <c r="J2022" s="17">
        <v>7540728.99556683</v>
      </c>
      <c r="K2022" s="17">
        <v>364676.31264669</v>
      </c>
      <c r="L2022" s="18"/>
      <c r="M2022" s="18"/>
      <c r="N2022" s="25"/>
      <c r="O2022" s="17" t="s">
        <v>26</v>
      </c>
      <c r="P2022" s="17" t="s">
        <v>491</v>
      </c>
      <c r="Q2022" s="6">
        <f t="shared" si="6"/>
        <v>7549541.88</v>
      </c>
      <c r="R2022" s="6" t="s">
        <v>26</v>
      </c>
    </row>
    <row r="2023" ht="15.75" customHeight="1">
      <c r="A2023" s="15" t="s">
        <v>863</v>
      </c>
      <c r="B2023" s="15" t="s">
        <v>1099</v>
      </c>
      <c r="C2023" s="15" t="s">
        <v>489</v>
      </c>
      <c r="D2023" s="6">
        <v>0.0</v>
      </c>
      <c r="E2023" s="6">
        <v>0.0</v>
      </c>
      <c r="F2023" s="15" t="s">
        <v>903</v>
      </c>
      <c r="G2023" s="7">
        <v>42103.0</v>
      </c>
      <c r="H2023" s="8">
        <v>0.3020833333333333</v>
      </c>
      <c r="I2023" s="16">
        <v>42103.302083333336</v>
      </c>
      <c r="J2023" s="17">
        <v>7540752.74</v>
      </c>
      <c r="K2023" s="17">
        <v>364666.61</v>
      </c>
      <c r="L2023" s="18">
        <v>7540752.74</v>
      </c>
      <c r="M2023" s="18">
        <v>364666.61</v>
      </c>
      <c r="N2023" s="14" t="s">
        <v>37</v>
      </c>
      <c r="O2023" s="17" t="s">
        <v>31</v>
      </c>
      <c r="P2023" s="17" t="s">
        <v>28</v>
      </c>
      <c r="Q2023" s="6">
        <f t="shared" si="6"/>
        <v>7549565.128</v>
      </c>
      <c r="R2023" s="6">
        <v>0.0</v>
      </c>
    </row>
    <row r="2024" ht="15.75" customHeight="1">
      <c r="A2024" s="15" t="s">
        <v>863</v>
      </c>
      <c r="B2024" s="15" t="s">
        <v>1099</v>
      </c>
      <c r="C2024" s="15" t="s">
        <v>489</v>
      </c>
      <c r="D2024" s="6">
        <v>0.0</v>
      </c>
      <c r="E2024" s="6">
        <v>0.0</v>
      </c>
      <c r="F2024" s="15" t="s">
        <v>903</v>
      </c>
      <c r="G2024" s="7">
        <v>42103.0</v>
      </c>
      <c r="H2024" s="8">
        <v>0.3055555555555555</v>
      </c>
      <c r="I2024" s="16">
        <v>42103.305555555555</v>
      </c>
      <c r="J2024" s="17">
        <v>7540750.78</v>
      </c>
      <c r="K2024" s="17">
        <v>364670.34</v>
      </c>
      <c r="L2024" s="18">
        <v>7540750.78</v>
      </c>
      <c r="M2024" s="18">
        <v>364670.34</v>
      </c>
      <c r="N2024" s="14" t="s">
        <v>37</v>
      </c>
      <c r="O2024" s="17" t="s">
        <v>31</v>
      </c>
      <c r="P2024" s="17" t="s">
        <v>28</v>
      </c>
      <c r="Q2024" s="6">
        <f t="shared" si="6"/>
        <v>4.213608905</v>
      </c>
      <c r="R2024" s="6">
        <v>0.0</v>
      </c>
    </row>
    <row r="2025" ht="15.75" customHeight="1">
      <c r="A2025" s="15" t="s">
        <v>863</v>
      </c>
      <c r="B2025" s="15" t="s">
        <v>1099</v>
      </c>
      <c r="C2025" s="15" t="s">
        <v>489</v>
      </c>
      <c r="D2025" s="6">
        <v>0.0</v>
      </c>
      <c r="E2025" s="6">
        <v>0.0</v>
      </c>
      <c r="F2025" s="15" t="s">
        <v>903</v>
      </c>
      <c r="G2025" s="7">
        <v>42103.0</v>
      </c>
      <c r="H2025" s="8">
        <v>0.3090277777777778</v>
      </c>
      <c r="I2025" s="16">
        <v>42103.30902777778</v>
      </c>
      <c r="J2025" s="17">
        <v>7540722.89</v>
      </c>
      <c r="K2025" s="17">
        <v>364666.15</v>
      </c>
      <c r="L2025" s="18">
        <v>7540722.89</v>
      </c>
      <c r="M2025" s="18">
        <v>364666.15</v>
      </c>
      <c r="N2025" s="23" t="s">
        <v>56</v>
      </c>
      <c r="O2025" s="17" t="s">
        <v>58</v>
      </c>
      <c r="P2025" s="17" t="s">
        <v>1100</v>
      </c>
      <c r="Q2025" s="6">
        <f t="shared" si="6"/>
        <v>28.20298211</v>
      </c>
      <c r="R2025" s="6">
        <v>0.0</v>
      </c>
    </row>
    <row r="2026" ht="15.75" customHeight="1">
      <c r="A2026" s="15" t="s">
        <v>863</v>
      </c>
      <c r="B2026" s="15" t="s">
        <v>1099</v>
      </c>
      <c r="C2026" s="15" t="s">
        <v>489</v>
      </c>
      <c r="D2026" s="6">
        <v>0.0</v>
      </c>
      <c r="E2026" s="6">
        <v>0.0</v>
      </c>
      <c r="F2026" s="15" t="s">
        <v>903</v>
      </c>
      <c r="G2026" s="7">
        <v>42103.0</v>
      </c>
      <c r="H2026" s="8">
        <v>0.3125</v>
      </c>
      <c r="I2026" s="16">
        <v>42103.3125</v>
      </c>
      <c r="J2026" s="17">
        <v>7540722.89</v>
      </c>
      <c r="K2026" s="17">
        <v>364666.15</v>
      </c>
      <c r="L2026" s="18">
        <v>7540722.89</v>
      </c>
      <c r="M2026" s="18">
        <v>364666.15</v>
      </c>
      <c r="N2026" s="23" t="s">
        <v>56</v>
      </c>
      <c r="O2026" s="17" t="s">
        <v>58</v>
      </c>
      <c r="P2026" s="17" t="s">
        <v>1100</v>
      </c>
      <c r="Q2026" s="6">
        <f t="shared" si="6"/>
        <v>0</v>
      </c>
      <c r="R2026" s="6">
        <v>0.0</v>
      </c>
    </row>
    <row r="2027" ht="15.75" customHeight="1">
      <c r="A2027" s="15" t="s">
        <v>863</v>
      </c>
      <c r="B2027" s="15" t="s">
        <v>1099</v>
      </c>
      <c r="C2027" s="15" t="s">
        <v>489</v>
      </c>
      <c r="D2027" s="6">
        <v>0.0</v>
      </c>
      <c r="E2027" s="6">
        <v>0.0</v>
      </c>
      <c r="F2027" s="15" t="s">
        <v>903</v>
      </c>
      <c r="G2027" s="7">
        <v>42103.0</v>
      </c>
      <c r="H2027" s="8">
        <v>0.3159722222222222</v>
      </c>
      <c r="I2027" s="16">
        <v>42103.31597222222</v>
      </c>
      <c r="J2027" s="17">
        <v>7540722.89</v>
      </c>
      <c r="K2027" s="17">
        <v>364666.15</v>
      </c>
      <c r="L2027" s="18">
        <v>7540722.89</v>
      </c>
      <c r="M2027" s="18">
        <v>364666.15</v>
      </c>
      <c r="N2027" s="24" t="s">
        <v>56</v>
      </c>
      <c r="O2027" s="17" t="s">
        <v>58</v>
      </c>
      <c r="P2027" s="17" t="s">
        <v>1100</v>
      </c>
      <c r="Q2027" s="6">
        <f t="shared" si="6"/>
        <v>0</v>
      </c>
      <c r="R2027" s="6">
        <v>0.0</v>
      </c>
    </row>
    <row r="2028" ht="15.75" customHeight="1">
      <c r="A2028" s="15" t="s">
        <v>863</v>
      </c>
      <c r="B2028" s="15" t="s">
        <v>1099</v>
      </c>
      <c r="C2028" s="15" t="s">
        <v>489</v>
      </c>
      <c r="D2028" s="6">
        <v>0.0</v>
      </c>
      <c r="E2028" s="6">
        <v>0.0</v>
      </c>
      <c r="F2028" s="15" t="s">
        <v>903</v>
      </c>
      <c r="G2028" s="7">
        <v>42103.0</v>
      </c>
      <c r="H2028" s="8">
        <v>0.3194444444444445</v>
      </c>
      <c r="I2028" s="16">
        <v>42103.319444444445</v>
      </c>
      <c r="J2028" s="17">
        <v>7540722.89</v>
      </c>
      <c r="K2028" s="17">
        <v>364666.15</v>
      </c>
      <c r="L2028" s="18">
        <v>7540722.89</v>
      </c>
      <c r="M2028" s="18">
        <v>364666.15</v>
      </c>
      <c r="N2028" s="24" t="s">
        <v>56</v>
      </c>
      <c r="O2028" s="17" t="s">
        <v>58</v>
      </c>
      <c r="P2028" s="17" t="s">
        <v>1100</v>
      </c>
      <c r="Q2028" s="6">
        <f t="shared" si="6"/>
        <v>0</v>
      </c>
      <c r="R2028" s="6">
        <v>0.0</v>
      </c>
    </row>
    <row r="2029" ht="15.75" customHeight="1">
      <c r="A2029" s="15" t="s">
        <v>863</v>
      </c>
      <c r="B2029" s="15" t="s">
        <v>1099</v>
      </c>
      <c r="C2029" s="15" t="s">
        <v>489</v>
      </c>
      <c r="D2029" s="6">
        <v>0.0</v>
      </c>
      <c r="E2029" s="6">
        <v>0.0</v>
      </c>
      <c r="F2029" s="15" t="s">
        <v>903</v>
      </c>
      <c r="G2029" s="7">
        <v>42103.0</v>
      </c>
      <c r="H2029" s="8">
        <v>0.3229166666666667</v>
      </c>
      <c r="I2029" s="16">
        <v>42103.322916666664</v>
      </c>
      <c r="J2029" s="17">
        <v>7540722.89</v>
      </c>
      <c r="K2029" s="17">
        <v>364666.15</v>
      </c>
      <c r="L2029" s="18">
        <v>7540722.89</v>
      </c>
      <c r="M2029" s="18">
        <v>364666.15</v>
      </c>
      <c r="N2029" s="14" t="s">
        <v>37</v>
      </c>
      <c r="O2029" s="17" t="s">
        <v>31</v>
      </c>
      <c r="P2029" s="17" t="s">
        <v>1100</v>
      </c>
      <c r="Q2029" s="6">
        <f t="shared" si="6"/>
        <v>0</v>
      </c>
      <c r="R2029" s="6">
        <v>0.0</v>
      </c>
    </row>
    <row r="2030" ht="15.75" customHeight="1">
      <c r="A2030" s="15" t="s">
        <v>863</v>
      </c>
      <c r="B2030" s="15" t="s">
        <v>1099</v>
      </c>
      <c r="C2030" s="15" t="s">
        <v>489</v>
      </c>
      <c r="D2030" s="6">
        <v>0.0</v>
      </c>
      <c r="E2030" s="6">
        <v>0.0</v>
      </c>
      <c r="F2030" s="15" t="s">
        <v>903</v>
      </c>
      <c r="G2030" s="7">
        <v>42103.0</v>
      </c>
      <c r="H2030" s="8">
        <v>0.3263888888888889</v>
      </c>
      <c r="I2030" s="16">
        <v>42103.32638888889</v>
      </c>
      <c r="J2030" s="17">
        <v>7540739.16</v>
      </c>
      <c r="K2030" s="17">
        <v>364697.13</v>
      </c>
      <c r="L2030" s="18">
        <v>7540739.16</v>
      </c>
      <c r="M2030" s="18">
        <v>364697.13</v>
      </c>
      <c r="N2030" s="14" t="s">
        <v>75</v>
      </c>
      <c r="O2030" s="17" t="s">
        <v>843</v>
      </c>
      <c r="P2030" s="17" t="s">
        <v>28</v>
      </c>
      <c r="Q2030" s="6">
        <f t="shared" si="6"/>
        <v>34.99247491</v>
      </c>
      <c r="R2030" s="6">
        <v>0.0</v>
      </c>
    </row>
    <row r="2031" ht="15.75" customHeight="1">
      <c r="A2031" s="15" t="s">
        <v>863</v>
      </c>
      <c r="B2031" s="15" t="s">
        <v>1099</v>
      </c>
      <c r="C2031" s="15" t="s">
        <v>489</v>
      </c>
      <c r="D2031" s="6">
        <v>0.0</v>
      </c>
      <c r="E2031" s="6">
        <v>0.0</v>
      </c>
      <c r="F2031" s="15" t="s">
        <v>903</v>
      </c>
      <c r="G2031" s="7">
        <v>42103.0</v>
      </c>
      <c r="H2031" s="8">
        <v>0.3298611111111111</v>
      </c>
      <c r="I2031" s="16">
        <v>42103.32986111111</v>
      </c>
      <c r="J2031" s="17">
        <v>7540752.28</v>
      </c>
      <c r="K2031" s="17">
        <v>364702.97</v>
      </c>
      <c r="L2031" s="18">
        <v>7540752.28</v>
      </c>
      <c r="M2031" s="18">
        <v>364702.97</v>
      </c>
      <c r="N2031" s="14" t="s">
        <v>37</v>
      </c>
      <c r="O2031" s="17" t="s">
        <v>31</v>
      </c>
      <c r="P2031" s="17" t="s">
        <v>28</v>
      </c>
      <c r="Q2031" s="6">
        <f t="shared" si="6"/>
        <v>14.36105846</v>
      </c>
      <c r="R2031" s="6">
        <v>0.0</v>
      </c>
    </row>
    <row r="2032" ht="15.75" customHeight="1">
      <c r="A2032" s="15" t="s">
        <v>863</v>
      </c>
      <c r="B2032" s="15" t="s">
        <v>1099</v>
      </c>
      <c r="C2032" s="15" t="s">
        <v>489</v>
      </c>
      <c r="D2032" s="6">
        <v>0.0</v>
      </c>
      <c r="E2032" s="6">
        <v>0.0</v>
      </c>
      <c r="F2032" s="15" t="s">
        <v>903</v>
      </c>
      <c r="G2032" s="7">
        <v>42103.0</v>
      </c>
      <c r="H2032" s="8">
        <v>0.3333333333333333</v>
      </c>
      <c r="I2032" s="16">
        <v>42103.333333333336</v>
      </c>
      <c r="J2032" s="17">
        <v>7540766.16</v>
      </c>
      <c r="K2032" s="17">
        <v>364721.68</v>
      </c>
      <c r="L2032" s="18">
        <v>7540766.16</v>
      </c>
      <c r="M2032" s="18">
        <v>364721.68</v>
      </c>
      <c r="N2032" s="14" t="s">
        <v>37</v>
      </c>
      <c r="O2032" s="17" t="s">
        <v>31</v>
      </c>
      <c r="P2032" s="17" t="s">
        <v>28</v>
      </c>
      <c r="Q2032" s="6">
        <f t="shared" si="6"/>
        <v>23.29631945</v>
      </c>
      <c r="R2032" s="6">
        <v>0.0</v>
      </c>
    </row>
    <row r="2033" ht="15.75" customHeight="1">
      <c r="A2033" s="15" t="s">
        <v>863</v>
      </c>
      <c r="B2033" s="15" t="s">
        <v>1099</v>
      </c>
      <c r="C2033" s="15" t="s">
        <v>489</v>
      </c>
      <c r="D2033" s="6">
        <v>0.0</v>
      </c>
      <c r="E2033" s="6">
        <v>0.0</v>
      </c>
      <c r="F2033" s="15" t="s">
        <v>903</v>
      </c>
      <c r="G2033" s="7">
        <v>42103.0</v>
      </c>
      <c r="H2033" s="8">
        <v>0.3368055555555556</v>
      </c>
      <c r="I2033" s="16">
        <v>42103.336805555555</v>
      </c>
      <c r="J2033" s="17">
        <v>7540806.27</v>
      </c>
      <c r="K2033" s="17">
        <v>364729.67</v>
      </c>
      <c r="L2033" s="18">
        <v>7540806.27</v>
      </c>
      <c r="M2033" s="18">
        <v>364729.67</v>
      </c>
      <c r="N2033" s="14" t="s">
        <v>37</v>
      </c>
      <c r="O2033" s="17" t="s">
        <v>31</v>
      </c>
      <c r="P2033" s="17" t="s">
        <v>28</v>
      </c>
      <c r="Q2033" s="6">
        <f t="shared" si="6"/>
        <v>40.89807086</v>
      </c>
      <c r="R2033" s="6">
        <v>0.0</v>
      </c>
    </row>
    <row r="2034" ht="15.75" customHeight="1">
      <c r="A2034" s="15" t="s">
        <v>863</v>
      </c>
      <c r="B2034" s="15" t="s">
        <v>1099</v>
      </c>
      <c r="C2034" s="15" t="s">
        <v>489</v>
      </c>
      <c r="D2034" s="6">
        <v>0.0</v>
      </c>
      <c r="E2034" s="6">
        <v>0.0</v>
      </c>
      <c r="F2034" s="15" t="s">
        <v>903</v>
      </c>
      <c r="G2034" s="7">
        <v>42103.0</v>
      </c>
      <c r="H2034" s="8">
        <v>0.34027777777777773</v>
      </c>
      <c r="I2034" s="16">
        <v>42103.34027777778</v>
      </c>
      <c r="J2034" s="17">
        <v>7540848.47</v>
      </c>
      <c r="K2034" s="17">
        <v>364719.7</v>
      </c>
      <c r="L2034" s="18">
        <v>7540848.47</v>
      </c>
      <c r="M2034" s="18">
        <v>364719.7</v>
      </c>
      <c r="N2034" s="14" t="s">
        <v>37</v>
      </c>
      <c r="O2034" s="17" t="s">
        <v>31</v>
      </c>
      <c r="P2034" s="17" t="s">
        <v>28</v>
      </c>
      <c r="Q2034" s="6">
        <f t="shared" si="6"/>
        <v>43.36174466</v>
      </c>
      <c r="R2034" s="6">
        <v>0.0</v>
      </c>
    </row>
    <row r="2035" ht="15.75" customHeight="1">
      <c r="A2035" s="15" t="s">
        <v>863</v>
      </c>
      <c r="B2035" s="15" t="s">
        <v>1099</v>
      </c>
      <c r="C2035" s="15" t="s">
        <v>489</v>
      </c>
      <c r="D2035" s="6">
        <v>0.0</v>
      </c>
      <c r="E2035" s="6">
        <v>0.0</v>
      </c>
      <c r="F2035" s="15" t="s">
        <v>903</v>
      </c>
      <c r="G2035" s="7">
        <v>42103.0</v>
      </c>
      <c r="H2035" s="8">
        <v>0.34375</v>
      </c>
      <c r="I2035" s="16">
        <v>42103.34375</v>
      </c>
      <c r="J2035" s="17">
        <v>7540895.73</v>
      </c>
      <c r="K2035" s="17">
        <v>364704.16</v>
      </c>
      <c r="L2035" s="18">
        <v>7540895.73</v>
      </c>
      <c r="M2035" s="18">
        <v>364704.16</v>
      </c>
      <c r="N2035" s="14" t="s">
        <v>37</v>
      </c>
      <c r="O2035" s="17" t="s">
        <v>31</v>
      </c>
      <c r="P2035" s="17" t="s">
        <v>28</v>
      </c>
      <c r="Q2035" s="6">
        <f t="shared" si="6"/>
        <v>49.74936382</v>
      </c>
      <c r="R2035" s="6">
        <v>0.0</v>
      </c>
    </row>
    <row r="2036" ht="15.75" customHeight="1">
      <c r="A2036" s="15" t="s">
        <v>863</v>
      </c>
      <c r="B2036" s="15" t="s">
        <v>1099</v>
      </c>
      <c r="C2036" s="15" t="s">
        <v>489</v>
      </c>
      <c r="D2036" s="6">
        <v>0.0</v>
      </c>
      <c r="E2036" s="6">
        <v>0.0</v>
      </c>
      <c r="F2036" s="15" t="s">
        <v>903</v>
      </c>
      <c r="G2036" s="7">
        <v>42103.0</v>
      </c>
      <c r="H2036" s="8">
        <v>0.34722222222222227</v>
      </c>
      <c r="I2036" s="16">
        <v>42103.34722222222</v>
      </c>
      <c r="J2036" s="17">
        <v>7540935.3</v>
      </c>
      <c r="K2036" s="17">
        <v>364670.77</v>
      </c>
      <c r="L2036" s="18">
        <v>7540935.3</v>
      </c>
      <c r="M2036" s="18">
        <v>364670.77</v>
      </c>
      <c r="N2036" s="14" t="s">
        <v>40</v>
      </c>
      <c r="O2036" s="17" t="s">
        <v>42</v>
      </c>
      <c r="P2036" s="17" t="s">
        <v>28</v>
      </c>
      <c r="Q2036" s="6">
        <f t="shared" si="6"/>
        <v>51.77525471</v>
      </c>
      <c r="R2036" s="6">
        <v>0.0</v>
      </c>
    </row>
    <row r="2037" ht="15.75" customHeight="1">
      <c r="A2037" s="15" t="s">
        <v>863</v>
      </c>
      <c r="B2037" s="15" t="s">
        <v>1099</v>
      </c>
      <c r="C2037" s="15" t="s">
        <v>489</v>
      </c>
      <c r="D2037" s="6">
        <v>0.0</v>
      </c>
      <c r="E2037" s="6">
        <v>0.0</v>
      </c>
      <c r="F2037" s="15" t="s">
        <v>903</v>
      </c>
      <c r="G2037" s="7">
        <v>42103.0</v>
      </c>
      <c r="H2037" s="8">
        <v>0.3506944444444444</v>
      </c>
      <c r="I2037" s="16">
        <v>42103.350694444445</v>
      </c>
      <c r="J2037" s="17">
        <v>7540958.63</v>
      </c>
      <c r="K2037" s="17">
        <v>364639.2</v>
      </c>
      <c r="L2037" s="18">
        <v>7540958.63</v>
      </c>
      <c r="M2037" s="18">
        <v>364639.2</v>
      </c>
      <c r="N2037" s="14" t="s">
        <v>75</v>
      </c>
      <c r="O2037" s="17" t="s">
        <v>843</v>
      </c>
      <c r="P2037" s="17" t="s">
        <v>28</v>
      </c>
      <c r="Q2037" s="6">
        <f t="shared" si="6"/>
        <v>39.2549844</v>
      </c>
      <c r="R2037" s="6">
        <v>0.0</v>
      </c>
    </row>
    <row r="2038" ht="15.75" customHeight="1">
      <c r="A2038" s="15" t="s">
        <v>863</v>
      </c>
      <c r="B2038" s="15" t="s">
        <v>1099</v>
      </c>
      <c r="C2038" s="15" t="s">
        <v>489</v>
      </c>
      <c r="D2038" s="6">
        <v>0.0</v>
      </c>
      <c r="E2038" s="6">
        <v>0.0</v>
      </c>
      <c r="F2038" s="15" t="s">
        <v>903</v>
      </c>
      <c r="G2038" s="7">
        <v>42103.0</v>
      </c>
      <c r="H2038" s="8">
        <v>0.3541666666666667</v>
      </c>
      <c r="I2038" s="16">
        <v>42103.354166666664</v>
      </c>
      <c r="J2038" s="17">
        <v>7540965.74</v>
      </c>
      <c r="K2038" s="17">
        <v>364613.0</v>
      </c>
      <c r="L2038" s="18">
        <v>7540965.74</v>
      </c>
      <c r="M2038" s="18">
        <v>364613.0</v>
      </c>
      <c r="N2038" s="24" t="s">
        <v>56</v>
      </c>
      <c r="O2038" s="17" t="s">
        <v>58</v>
      </c>
      <c r="P2038" s="17" t="s">
        <v>1101</v>
      </c>
      <c r="Q2038" s="6">
        <f t="shared" si="6"/>
        <v>27.14759842</v>
      </c>
      <c r="R2038" s="6">
        <v>0.0</v>
      </c>
    </row>
    <row r="2039" ht="15.75" customHeight="1">
      <c r="A2039" s="15" t="s">
        <v>863</v>
      </c>
      <c r="B2039" s="15" t="s">
        <v>1099</v>
      </c>
      <c r="C2039" s="15" t="s">
        <v>489</v>
      </c>
      <c r="D2039" s="6">
        <v>0.0</v>
      </c>
      <c r="E2039" s="6">
        <v>0.0</v>
      </c>
      <c r="F2039" s="15" t="s">
        <v>903</v>
      </c>
      <c r="G2039" s="7">
        <v>42103.0</v>
      </c>
      <c r="H2039" s="8">
        <v>0.3576388888888889</v>
      </c>
      <c r="I2039" s="16">
        <v>42103.35763888889</v>
      </c>
      <c r="J2039" s="17">
        <v>7540965.74</v>
      </c>
      <c r="K2039" s="17">
        <v>364613.0</v>
      </c>
      <c r="L2039" s="18">
        <v>7540965.74</v>
      </c>
      <c r="M2039" s="18">
        <v>364613.0</v>
      </c>
      <c r="N2039" s="24" t="s">
        <v>56</v>
      </c>
      <c r="O2039" s="17" t="s">
        <v>58</v>
      </c>
      <c r="P2039" s="17" t="s">
        <v>1101</v>
      </c>
      <c r="Q2039" s="6">
        <f t="shared" si="6"/>
        <v>0</v>
      </c>
      <c r="R2039" s="6">
        <v>0.0</v>
      </c>
    </row>
    <row r="2040" ht="15.75" customHeight="1">
      <c r="A2040" s="15" t="s">
        <v>863</v>
      </c>
      <c r="B2040" s="15" t="s">
        <v>1099</v>
      </c>
      <c r="C2040" s="15" t="s">
        <v>489</v>
      </c>
      <c r="D2040" s="6">
        <v>0.0</v>
      </c>
      <c r="E2040" s="6">
        <v>0.0</v>
      </c>
      <c r="F2040" s="15" t="s">
        <v>903</v>
      </c>
      <c r="G2040" s="7">
        <v>42103.0</v>
      </c>
      <c r="H2040" s="8">
        <v>0.3611111111111111</v>
      </c>
      <c r="I2040" s="16">
        <v>42103.36111111111</v>
      </c>
      <c r="J2040" s="17">
        <v>7540965.74</v>
      </c>
      <c r="K2040" s="17">
        <v>364613.0</v>
      </c>
      <c r="L2040" s="18">
        <v>7540965.74</v>
      </c>
      <c r="M2040" s="18">
        <v>364613.0</v>
      </c>
      <c r="N2040" s="24" t="s">
        <v>56</v>
      </c>
      <c r="O2040" s="17" t="s">
        <v>58</v>
      </c>
      <c r="P2040" s="17" t="s">
        <v>1101</v>
      </c>
      <c r="Q2040" s="6">
        <f t="shared" si="6"/>
        <v>0</v>
      </c>
      <c r="R2040" s="6">
        <v>0.0</v>
      </c>
    </row>
    <row r="2041" ht="15.75" customHeight="1">
      <c r="A2041" s="15" t="s">
        <v>863</v>
      </c>
      <c r="B2041" s="15" t="s">
        <v>1099</v>
      </c>
      <c r="C2041" s="15" t="s">
        <v>489</v>
      </c>
      <c r="D2041" s="6">
        <v>0.0</v>
      </c>
      <c r="E2041" s="6">
        <v>0.0</v>
      </c>
      <c r="F2041" s="15" t="s">
        <v>903</v>
      </c>
      <c r="G2041" s="7">
        <v>42103.0</v>
      </c>
      <c r="H2041" s="8">
        <v>0.3645833333333333</v>
      </c>
      <c r="I2041" s="16">
        <v>42103.364583333336</v>
      </c>
      <c r="J2041" s="17">
        <v>7540965.74</v>
      </c>
      <c r="K2041" s="17">
        <v>364613.0</v>
      </c>
      <c r="L2041" s="18">
        <v>7540965.74</v>
      </c>
      <c r="M2041" s="18">
        <v>364613.0</v>
      </c>
      <c r="N2041" s="24" t="s">
        <v>56</v>
      </c>
      <c r="O2041" s="17" t="s">
        <v>58</v>
      </c>
      <c r="P2041" s="17" t="s">
        <v>1101</v>
      </c>
      <c r="Q2041" s="6">
        <f t="shared" si="6"/>
        <v>0</v>
      </c>
      <c r="R2041" s="6">
        <v>0.0</v>
      </c>
    </row>
    <row r="2042" ht="15.75" customHeight="1">
      <c r="A2042" s="15" t="s">
        <v>863</v>
      </c>
      <c r="B2042" s="15" t="s">
        <v>1099</v>
      </c>
      <c r="C2042" s="15" t="s">
        <v>489</v>
      </c>
      <c r="D2042" s="6">
        <v>0.0</v>
      </c>
      <c r="E2042" s="6">
        <v>0.0</v>
      </c>
      <c r="F2042" s="15" t="s">
        <v>903</v>
      </c>
      <c r="G2042" s="7">
        <v>42103.0</v>
      </c>
      <c r="H2042" s="8">
        <v>0.3680555555555556</v>
      </c>
      <c r="I2042" s="16">
        <v>42103.368055555555</v>
      </c>
      <c r="J2042" s="17">
        <v>7540965.74</v>
      </c>
      <c r="K2042" s="17">
        <v>364613.0</v>
      </c>
      <c r="L2042" s="18">
        <v>7540965.74</v>
      </c>
      <c r="M2042" s="18">
        <v>364613.0</v>
      </c>
      <c r="N2042" s="24" t="s">
        <v>56</v>
      </c>
      <c r="O2042" s="17" t="s">
        <v>58</v>
      </c>
      <c r="P2042" s="17" t="s">
        <v>1101</v>
      </c>
      <c r="Q2042" s="6">
        <f t="shared" si="6"/>
        <v>0</v>
      </c>
      <c r="R2042" s="6">
        <v>0.0</v>
      </c>
    </row>
    <row r="2043" ht="15.75" customHeight="1">
      <c r="A2043" s="15" t="s">
        <v>863</v>
      </c>
      <c r="B2043" s="15" t="s">
        <v>1099</v>
      </c>
      <c r="C2043" s="15" t="s">
        <v>489</v>
      </c>
      <c r="D2043" s="6">
        <v>0.0</v>
      </c>
      <c r="E2043" s="6">
        <v>0.0</v>
      </c>
      <c r="F2043" s="15" t="s">
        <v>903</v>
      </c>
      <c r="G2043" s="7">
        <v>42103.0</v>
      </c>
      <c r="H2043" s="8">
        <v>0.37152777777777773</v>
      </c>
      <c r="I2043" s="16">
        <v>42103.37152777778</v>
      </c>
      <c r="J2043" s="17">
        <v>7540965.74</v>
      </c>
      <c r="K2043" s="17">
        <v>364613.0</v>
      </c>
      <c r="L2043" s="18">
        <v>7540965.74</v>
      </c>
      <c r="M2043" s="18">
        <v>364613.0</v>
      </c>
      <c r="N2043" s="14" t="s">
        <v>37</v>
      </c>
      <c r="O2043" s="17" t="s">
        <v>31</v>
      </c>
      <c r="P2043" s="17" t="s">
        <v>1101</v>
      </c>
      <c r="Q2043" s="6">
        <f t="shared" si="6"/>
        <v>0</v>
      </c>
      <c r="R2043" s="6">
        <v>0.0</v>
      </c>
    </row>
    <row r="2044" ht="15.75" customHeight="1">
      <c r="A2044" s="15" t="s">
        <v>863</v>
      </c>
      <c r="B2044" s="15" t="s">
        <v>1099</v>
      </c>
      <c r="C2044" s="15" t="s">
        <v>489</v>
      </c>
      <c r="D2044" s="6">
        <v>0.0</v>
      </c>
      <c r="E2044" s="6">
        <v>0.0</v>
      </c>
      <c r="F2044" s="15" t="s">
        <v>903</v>
      </c>
      <c r="G2044" s="7">
        <v>42103.0</v>
      </c>
      <c r="H2044" s="8">
        <v>0.375</v>
      </c>
      <c r="I2044" s="16">
        <v>42103.375</v>
      </c>
      <c r="J2044" s="17">
        <v>7541008.11</v>
      </c>
      <c r="K2044" s="17">
        <v>364628.88</v>
      </c>
      <c r="L2044" s="18">
        <v>7541008.11</v>
      </c>
      <c r="M2044" s="18">
        <v>364628.88</v>
      </c>
      <c r="N2044" s="14" t="s">
        <v>37</v>
      </c>
      <c r="O2044" s="17" t="s">
        <v>31</v>
      </c>
      <c r="P2044" s="17" t="s">
        <v>28</v>
      </c>
      <c r="Q2044" s="6">
        <f t="shared" si="6"/>
        <v>45.24810825</v>
      </c>
      <c r="R2044" s="6">
        <v>0.0</v>
      </c>
    </row>
    <row r="2045" ht="15.75" customHeight="1">
      <c r="A2045" s="15" t="s">
        <v>863</v>
      </c>
      <c r="B2045" s="15" t="s">
        <v>1099</v>
      </c>
      <c r="C2045" s="15" t="s">
        <v>489</v>
      </c>
      <c r="D2045" s="6">
        <v>0.0</v>
      </c>
      <c r="E2045" s="6">
        <v>0.0</v>
      </c>
      <c r="F2045" s="15" t="s">
        <v>903</v>
      </c>
      <c r="G2045" s="7">
        <v>42103.0</v>
      </c>
      <c r="H2045" s="8">
        <v>0.37847222222222227</v>
      </c>
      <c r="I2045" s="16">
        <v>42103.37847222222</v>
      </c>
      <c r="J2045" s="17">
        <v>7541032.52</v>
      </c>
      <c r="K2045" s="17">
        <v>364627.86</v>
      </c>
      <c r="L2045" s="18">
        <v>7541032.52</v>
      </c>
      <c r="M2045" s="18">
        <v>364627.86</v>
      </c>
      <c r="N2045" s="14" t="s">
        <v>33</v>
      </c>
      <c r="O2045" s="17" t="s">
        <v>35</v>
      </c>
      <c r="P2045" s="17" t="s">
        <v>28</v>
      </c>
      <c r="Q2045" s="6">
        <f t="shared" si="6"/>
        <v>24.43130164</v>
      </c>
      <c r="R2045" s="6">
        <v>0.0</v>
      </c>
    </row>
    <row r="2046" ht="15.75" customHeight="1">
      <c r="A2046" s="15" t="s">
        <v>863</v>
      </c>
      <c r="B2046" s="15" t="s">
        <v>1099</v>
      </c>
      <c r="C2046" s="15" t="s">
        <v>489</v>
      </c>
      <c r="D2046" s="6">
        <v>0.0</v>
      </c>
      <c r="E2046" s="6">
        <v>0.0</v>
      </c>
      <c r="F2046" s="15" t="s">
        <v>903</v>
      </c>
      <c r="G2046" s="7">
        <v>42103.0</v>
      </c>
      <c r="H2046" s="8">
        <v>0.3819444444444444</v>
      </c>
      <c r="I2046" s="16">
        <v>42103.381944444445</v>
      </c>
      <c r="J2046" s="17">
        <v>7541063.92</v>
      </c>
      <c r="K2046" s="17">
        <v>364625.21</v>
      </c>
      <c r="L2046" s="18">
        <v>7541063.92</v>
      </c>
      <c r="M2046" s="18">
        <v>364625.21</v>
      </c>
      <c r="N2046" s="14" t="s">
        <v>40</v>
      </c>
      <c r="O2046" s="17" t="s">
        <v>42</v>
      </c>
      <c r="P2046" s="17" t="s">
        <v>28</v>
      </c>
      <c r="Q2046" s="6">
        <f t="shared" si="6"/>
        <v>31.51162484</v>
      </c>
      <c r="R2046" s="6">
        <v>0.0</v>
      </c>
    </row>
    <row r="2047" ht="15.75" customHeight="1">
      <c r="A2047" s="15" t="s">
        <v>863</v>
      </c>
      <c r="B2047" s="15" t="s">
        <v>1099</v>
      </c>
      <c r="C2047" s="15" t="s">
        <v>489</v>
      </c>
      <c r="D2047" s="6">
        <v>0.0</v>
      </c>
      <c r="E2047" s="6">
        <v>0.0</v>
      </c>
      <c r="F2047" s="15" t="s">
        <v>903</v>
      </c>
      <c r="G2047" s="7">
        <v>42103.0</v>
      </c>
      <c r="H2047" s="8">
        <v>0.3854166666666667</v>
      </c>
      <c r="I2047" s="16">
        <v>42103.385416666664</v>
      </c>
      <c r="J2047" s="17">
        <v>7541066.14</v>
      </c>
      <c r="K2047" s="17">
        <v>364633.17</v>
      </c>
      <c r="L2047" s="18">
        <v>7541066.14</v>
      </c>
      <c r="M2047" s="18">
        <v>364633.17</v>
      </c>
      <c r="N2047" s="24" t="s">
        <v>56</v>
      </c>
      <c r="O2047" s="17" t="s">
        <v>58</v>
      </c>
      <c r="P2047" s="17" t="s">
        <v>1102</v>
      </c>
      <c r="Q2047" s="6">
        <f t="shared" si="6"/>
        <v>8.263776376</v>
      </c>
      <c r="R2047" s="6">
        <v>0.0</v>
      </c>
    </row>
    <row r="2048" ht="15.75" customHeight="1">
      <c r="A2048" s="15" t="s">
        <v>863</v>
      </c>
      <c r="B2048" s="15" t="s">
        <v>1099</v>
      </c>
      <c r="C2048" s="15" t="s">
        <v>489</v>
      </c>
      <c r="D2048" s="6">
        <v>0.0</v>
      </c>
      <c r="E2048" s="6">
        <v>0.0</v>
      </c>
      <c r="F2048" s="15" t="s">
        <v>903</v>
      </c>
      <c r="G2048" s="7">
        <v>42103.0</v>
      </c>
      <c r="H2048" s="8">
        <v>0.3888888888888889</v>
      </c>
      <c r="I2048" s="16">
        <v>42103.38888888889</v>
      </c>
      <c r="J2048" s="17">
        <v>7541066.14</v>
      </c>
      <c r="K2048" s="17">
        <v>364633.17</v>
      </c>
      <c r="L2048" s="18">
        <v>7541066.14</v>
      </c>
      <c r="M2048" s="18">
        <v>364633.17</v>
      </c>
      <c r="N2048" s="24" t="s">
        <v>56</v>
      </c>
      <c r="O2048" s="17" t="s">
        <v>58</v>
      </c>
      <c r="P2048" s="17" t="s">
        <v>1102</v>
      </c>
      <c r="Q2048" s="6">
        <f t="shared" si="6"/>
        <v>0</v>
      </c>
      <c r="R2048" s="6">
        <v>0.0</v>
      </c>
    </row>
    <row r="2049" ht="15.75" customHeight="1">
      <c r="A2049" s="15" t="s">
        <v>863</v>
      </c>
      <c r="B2049" s="15" t="s">
        <v>1099</v>
      </c>
      <c r="C2049" s="15" t="s">
        <v>489</v>
      </c>
      <c r="D2049" s="6">
        <v>0.0</v>
      </c>
      <c r="E2049" s="6">
        <v>0.0</v>
      </c>
      <c r="F2049" s="15" t="s">
        <v>903</v>
      </c>
      <c r="G2049" s="7">
        <v>42103.0</v>
      </c>
      <c r="H2049" s="8">
        <v>0.3923611111111111</v>
      </c>
      <c r="I2049" s="16">
        <v>42103.39236111111</v>
      </c>
      <c r="J2049" s="17">
        <v>7541066.14</v>
      </c>
      <c r="K2049" s="17">
        <v>364633.17</v>
      </c>
      <c r="L2049" s="18">
        <v>7541066.14</v>
      </c>
      <c r="M2049" s="18">
        <v>364633.17</v>
      </c>
      <c r="N2049" s="24" t="s">
        <v>56</v>
      </c>
      <c r="O2049" s="17" t="s">
        <v>58</v>
      </c>
      <c r="P2049" s="17" t="s">
        <v>1102</v>
      </c>
      <c r="Q2049" s="6">
        <f t="shared" si="6"/>
        <v>0</v>
      </c>
      <c r="R2049" s="6">
        <v>0.0</v>
      </c>
    </row>
    <row r="2050" ht="15.75" customHeight="1">
      <c r="A2050" s="15" t="s">
        <v>863</v>
      </c>
      <c r="B2050" s="15" t="s">
        <v>1099</v>
      </c>
      <c r="C2050" s="15" t="s">
        <v>489</v>
      </c>
      <c r="D2050" s="6">
        <v>0.0</v>
      </c>
      <c r="E2050" s="6">
        <v>0.0</v>
      </c>
      <c r="F2050" s="15" t="s">
        <v>903</v>
      </c>
      <c r="G2050" s="7">
        <v>42103.0</v>
      </c>
      <c r="H2050" s="8">
        <v>0.3958333333333333</v>
      </c>
      <c r="I2050" s="16">
        <v>42103.395833333336</v>
      </c>
      <c r="J2050" s="17">
        <v>7541066.14</v>
      </c>
      <c r="K2050" s="17">
        <v>364633.17</v>
      </c>
      <c r="L2050" s="18">
        <v>7541066.14</v>
      </c>
      <c r="M2050" s="18">
        <v>364633.17</v>
      </c>
      <c r="N2050" s="24" t="s">
        <v>56</v>
      </c>
      <c r="O2050" s="17" t="s">
        <v>58</v>
      </c>
      <c r="P2050" s="17" t="s">
        <v>1102</v>
      </c>
      <c r="Q2050" s="6">
        <f t="shared" si="6"/>
        <v>0</v>
      </c>
      <c r="R2050" s="6">
        <v>0.0</v>
      </c>
    </row>
    <row r="2051" ht="15.75" customHeight="1">
      <c r="A2051" s="15" t="s">
        <v>863</v>
      </c>
      <c r="B2051" s="15" t="s">
        <v>1099</v>
      </c>
      <c r="C2051" s="15" t="s">
        <v>489</v>
      </c>
      <c r="D2051" s="6">
        <v>0.0</v>
      </c>
      <c r="E2051" s="6">
        <v>0.0</v>
      </c>
      <c r="F2051" s="15" t="s">
        <v>903</v>
      </c>
      <c r="G2051" s="7">
        <v>42103.0</v>
      </c>
      <c r="H2051" s="8">
        <v>0.3993055555555556</v>
      </c>
      <c r="I2051" s="16">
        <v>42103.399305555555</v>
      </c>
      <c r="J2051" s="17">
        <v>7541066.14</v>
      </c>
      <c r="K2051" s="17">
        <v>364633.17</v>
      </c>
      <c r="L2051" s="18">
        <v>7541066.14</v>
      </c>
      <c r="M2051" s="18">
        <v>364633.17</v>
      </c>
      <c r="N2051" s="24" t="s">
        <v>56</v>
      </c>
      <c r="O2051" s="17" t="s">
        <v>58</v>
      </c>
      <c r="P2051" s="17" t="s">
        <v>1102</v>
      </c>
      <c r="Q2051" s="6">
        <f t="shared" si="6"/>
        <v>0</v>
      </c>
      <c r="R2051" s="6">
        <v>0.0</v>
      </c>
    </row>
    <row r="2052" ht="15.75" customHeight="1">
      <c r="A2052" s="15" t="s">
        <v>863</v>
      </c>
      <c r="B2052" s="15" t="s">
        <v>1099</v>
      </c>
      <c r="C2052" s="15" t="s">
        <v>489</v>
      </c>
      <c r="D2052" s="6">
        <v>0.0</v>
      </c>
      <c r="E2052" s="6">
        <v>0.0</v>
      </c>
      <c r="F2052" s="15" t="s">
        <v>903</v>
      </c>
      <c r="G2052" s="7">
        <v>42103.0</v>
      </c>
      <c r="H2052" s="8">
        <v>0.40277777777777773</v>
      </c>
      <c r="I2052" s="16">
        <v>42103.40277777778</v>
      </c>
      <c r="J2052" s="17">
        <v>7541066.14</v>
      </c>
      <c r="K2052" s="17">
        <v>364633.17</v>
      </c>
      <c r="L2052" s="18">
        <v>7541066.14</v>
      </c>
      <c r="M2052" s="18">
        <v>364633.17</v>
      </c>
      <c r="N2052" s="24" t="s">
        <v>56</v>
      </c>
      <c r="O2052" s="17" t="s">
        <v>58</v>
      </c>
      <c r="P2052" s="17" t="s">
        <v>1102</v>
      </c>
      <c r="Q2052" s="6">
        <f t="shared" si="6"/>
        <v>0</v>
      </c>
      <c r="R2052" s="6">
        <v>0.0</v>
      </c>
    </row>
    <row r="2053" ht="15.75" customHeight="1">
      <c r="A2053" s="15" t="s">
        <v>863</v>
      </c>
      <c r="B2053" s="15" t="s">
        <v>1099</v>
      </c>
      <c r="C2053" s="15" t="s">
        <v>489</v>
      </c>
      <c r="D2053" s="6">
        <v>0.0</v>
      </c>
      <c r="E2053" s="6">
        <v>0.0</v>
      </c>
      <c r="F2053" s="15" t="s">
        <v>903</v>
      </c>
      <c r="G2053" s="7">
        <v>42103.0</v>
      </c>
      <c r="H2053" s="8">
        <v>0.40625</v>
      </c>
      <c r="I2053" s="16">
        <v>42103.40625</v>
      </c>
      <c r="J2053" s="17">
        <v>7541066.14</v>
      </c>
      <c r="K2053" s="17">
        <v>364633.17</v>
      </c>
      <c r="L2053" s="18">
        <v>7541066.14</v>
      </c>
      <c r="M2053" s="18">
        <v>364633.17</v>
      </c>
      <c r="N2053" s="14" t="s">
        <v>37</v>
      </c>
      <c r="O2053" s="17" t="s">
        <v>31</v>
      </c>
      <c r="P2053" s="17" t="s">
        <v>1102</v>
      </c>
      <c r="Q2053" s="6">
        <f t="shared" si="6"/>
        <v>0</v>
      </c>
      <c r="R2053" s="6">
        <v>0.0</v>
      </c>
    </row>
    <row r="2054" ht="15.75" customHeight="1">
      <c r="A2054" s="15" t="s">
        <v>863</v>
      </c>
      <c r="B2054" s="15" t="s">
        <v>1099</v>
      </c>
      <c r="C2054" s="15" t="s">
        <v>489</v>
      </c>
      <c r="D2054" s="6">
        <v>0.0</v>
      </c>
      <c r="E2054" s="6">
        <v>0.0</v>
      </c>
      <c r="F2054" s="15" t="s">
        <v>903</v>
      </c>
      <c r="G2054" s="7">
        <v>42103.0</v>
      </c>
      <c r="H2054" s="8">
        <v>0.40972222222222227</v>
      </c>
      <c r="I2054" s="16">
        <v>42103.40972222222</v>
      </c>
      <c r="J2054" s="17">
        <v>7541066.14</v>
      </c>
      <c r="K2054" s="17">
        <v>364633.17</v>
      </c>
      <c r="L2054" s="18">
        <v>7541066.14</v>
      </c>
      <c r="M2054" s="18">
        <v>364633.17</v>
      </c>
      <c r="N2054" s="24" t="s">
        <v>56</v>
      </c>
      <c r="O2054" s="17" t="s">
        <v>58</v>
      </c>
      <c r="P2054" s="17" t="s">
        <v>1102</v>
      </c>
      <c r="Q2054" s="6">
        <f t="shared" si="6"/>
        <v>0</v>
      </c>
      <c r="R2054" s="6">
        <v>0.0</v>
      </c>
    </row>
    <row r="2055" ht="15.75" customHeight="1">
      <c r="A2055" s="15" t="s">
        <v>863</v>
      </c>
      <c r="B2055" s="15" t="s">
        <v>1099</v>
      </c>
      <c r="C2055" s="15" t="s">
        <v>489</v>
      </c>
      <c r="D2055" s="6">
        <v>0.0</v>
      </c>
      <c r="E2055" s="6">
        <v>0.0</v>
      </c>
      <c r="F2055" s="15" t="s">
        <v>903</v>
      </c>
      <c r="G2055" s="7">
        <v>42103.0</v>
      </c>
      <c r="H2055" s="8">
        <v>0.4131944444444444</v>
      </c>
      <c r="I2055" s="16">
        <v>42103.413194444445</v>
      </c>
      <c r="J2055" s="17">
        <v>7541066.14</v>
      </c>
      <c r="K2055" s="17">
        <v>364633.17</v>
      </c>
      <c r="L2055" s="18">
        <v>7541066.14</v>
      </c>
      <c r="M2055" s="18">
        <v>364633.17</v>
      </c>
      <c r="N2055" s="24" t="s">
        <v>56</v>
      </c>
      <c r="O2055" s="17" t="s">
        <v>58</v>
      </c>
      <c r="P2055" s="17" t="s">
        <v>1102</v>
      </c>
      <c r="Q2055" s="6">
        <f t="shared" si="6"/>
        <v>0</v>
      </c>
      <c r="R2055" s="6">
        <v>0.0</v>
      </c>
    </row>
    <row r="2056" ht="15.75" customHeight="1">
      <c r="A2056" s="15" t="s">
        <v>863</v>
      </c>
      <c r="B2056" s="15" t="s">
        <v>1099</v>
      </c>
      <c r="C2056" s="15" t="s">
        <v>489</v>
      </c>
      <c r="D2056" s="6">
        <v>0.0</v>
      </c>
      <c r="E2056" s="6">
        <v>0.0</v>
      </c>
      <c r="F2056" s="15" t="s">
        <v>903</v>
      </c>
      <c r="G2056" s="7">
        <v>42103.0</v>
      </c>
      <c r="H2056" s="8">
        <v>0.4166666666666667</v>
      </c>
      <c r="I2056" s="16">
        <v>42103.416666666664</v>
      </c>
      <c r="J2056" s="17">
        <v>7541066.14</v>
      </c>
      <c r="K2056" s="17">
        <v>364633.17</v>
      </c>
      <c r="L2056" s="18">
        <v>7541066.14</v>
      </c>
      <c r="M2056" s="18">
        <v>364633.17</v>
      </c>
      <c r="N2056" s="24" t="s">
        <v>56</v>
      </c>
      <c r="O2056" s="17" t="s">
        <v>58</v>
      </c>
      <c r="P2056" s="17" t="s">
        <v>1102</v>
      </c>
      <c r="Q2056" s="6">
        <f t="shared" si="6"/>
        <v>0</v>
      </c>
      <c r="R2056" s="6">
        <v>0.0</v>
      </c>
    </row>
    <row r="2057" ht="15.75" customHeight="1">
      <c r="A2057" s="15" t="s">
        <v>863</v>
      </c>
      <c r="B2057" s="15" t="s">
        <v>1099</v>
      </c>
      <c r="C2057" s="15" t="s">
        <v>489</v>
      </c>
      <c r="D2057" s="6">
        <v>0.0</v>
      </c>
      <c r="E2057" s="6">
        <v>0.0</v>
      </c>
      <c r="F2057" s="15" t="s">
        <v>903</v>
      </c>
      <c r="G2057" s="7">
        <v>42103.0</v>
      </c>
      <c r="H2057" s="8">
        <v>0.4201388888888889</v>
      </c>
      <c r="I2057" s="16">
        <v>42103.42013888889</v>
      </c>
      <c r="J2057" s="17">
        <v>7541066.14</v>
      </c>
      <c r="K2057" s="17">
        <v>364633.17</v>
      </c>
      <c r="L2057" s="18">
        <v>7541066.14</v>
      </c>
      <c r="M2057" s="18">
        <v>364633.17</v>
      </c>
      <c r="N2057" s="14" t="s">
        <v>33</v>
      </c>
      <c r="O2057" s="17" t="s">
        <v>35</v>
      </c>
      <c r="P2057" s="17" t="s">
        <v>1102</v>
      </c>
      <c r="Q2057" s="6">
        <f t="shared" si="6"/>
        <v>0</v>
      </c>
      <c r="R2057" s="6">
        <v>0.0</v>
      </c>
    </row>
    <row r="2058" ht="15.75" customHeight="1">
      <c r="A2058" s="15" t="s">
        <v>863</v>
      </c>
      <c r="B2058" s="15" t="s">
        <v>1099</v>
      </c>
      <c r="C2058" s="15" t="s">
        <v>489</v>
      </c>
      <c r="D2058" s="6">
        <v>0.0</v>
      </c>
      <c r="E2058" s="6">
        <v>0.0</v>
      </c>
      <c r="F2058" s="15" t="s">
        <v>903</v>
      </c>
      <c r="G2058" s="7">
        <v>42103.0</v>
      </c>
      <c r="H2058" s="8">
        <v>0.4236111111111111</v>
      </c>
      <c r="I2058" s="16">
        <v>42103.42361111111</v>
      </c>
      <c r="J2058" s="17">
        <v>7541079.93</v>
      </c>
      <c r="K2058" s="17">
        <v>364658.49</v>
      </c>
      <c r="L2058" s="18">
        <v>7541079.93</v>
      </c>
      <c r="M2058" s="18">
        <v>364658.49</v>
      </c>
      <c r="N2058" s="14" t="s">
        <v>37</v>
      </c>
      <c r="O2058" s="17" t="s">
        <v>31</v>
      </c>
      <c r="P2058" s="17" t="s">
        <v>28</v>
      </c>
      <c r="Q2058" s="6">
        <f t="shared" si="6"/>
        <v>28.83169263</v>
      </c>
      <c r="R2058" s="6">
        <v>0.0</v>
      </c>
    </row>
    <row r="2059" ht="15.75" customHeight="1">
      <c r="A2059" s="15" t="s">
        <v>863</v>
      </c>
      <c r="B2059" s="15" t="s">
        <v>1099</v>
      </c>
      <c r="C2059" s="15" t="s">
        <v>489</v>
      </c>
      <c r="D2059" s="6">
        <v>0.0</v>
      </c>
      <c r="E2059" s="6">
        <v>0.0</v>
      </c>
      <c r="F2059" s="15" t="s">
        <v>903</v>
      </c>
      <c r="G2059" s="7">
        <v>42103.0</v>
      </c>
      <c r="H2059" s="8">
        <v>0.4270833333333333</v>
      </c>
      <c r="I2059" s="16">
        <v>42103.427083333336</v>
      </c>
      <c r="J2059" s="17">
        <v>7541100.78</v>
      </c>
      <c r="K2059" s="17">
        <v>364667.17</v>
      </c>
      <c r="L2059" s="18">
        <v>7541100.78</v>
      </c>
      <c r="M2059" s="18">
        <v>364667.17</v>
      </c>
      <c r="N2059" s="14" t="s">
        <v>40</v>
      </c>
      <c r="O2059" s="17" t="s">
        <v>42</v>
      </c>
      <c r="P2059" s="17" t="s">
        <v>28</v>
      </c>
      <c r="Q2059" s="6">
        <f t="shared" si="6"/>
        <v>22.58461645</v>
      </c>
      <c r="R2059" s="6">
        <v>0.0</v>
      </c>
    </row>
    <row r="2060" ht="15.75" customHeight="1">
      <c r="A2060" s="15" t="s">
        <v>863</v>
      </c>
      <c r="B2060" s="15" t="s">
        <v>1099</v>
      </c>
      <c r="C2060" s="15" t="s">
        <v>489</v>
      </c>
      <c r="D2060" s="6">
        <v>0.0</v>
      </c>
      <c r="E2060" s="6">
        <v>0.0</v>
      </c>
      <c r="F2060" s="15" t="s">
        <v>903</v>
      </c>
      <c r="G2060" s="7">
        <v>42103.0</v>
      </c>
      <c r="H2060" s="8">
        <v>0.4305555555555556</v>
      </c>
      <c r="I2060" s="16">
        <v>42103.430555555555</v>
      </c>
      <c r="J2060" s="17">
        <v>7541104.78</v>
      </c>
      <c r="K2060" s="17">
        <v>364705.4</v>
      </c>
      <c r="L2060" s="18">
        <v>7541104.78</v>
      </c>
      <c r="M2060" s="18">
        <v>364705.4</v>
      </c>
      <c r="N2060" s="14" t="s">
        <v>37</v>
      </c>
      <c r="O2060" s="17" t="s">
        <v>31</v>
      </c>
      <c r="P2060" s="17" t="s">
        <v>28</v>
      </c>
      <c r="Q2060" s="6">
        <f t="shared" si="6"/>
        <v>38.43869014</v>
      </c>
      <c r="R2060" s="6">
        <v>0.0</v>
      </c>
    </row>
    <row r="2061" ht="15.75" customHeight="1">
      <c r="A2061" s="15" t="s">
        <v>863</v>
      </c>
      <c r="B2061" s="15" t="s">
        <v>1099</v>
      </c>
      <c r="C2061" s="15" t="s">
        <v>489</v>
      </c>
      <c r="D2061" s="6">
        <v>0.0</v>
      </c>
      <c r="E2061" s="6">
        <v>0.0</v>
      </c>
      <c r="F2061" s="15" t="s">
        <v>903</v>
      </c>
      <c r="G2061" s="7">
        <v>42103.0</v>
      </c>
      <c r="H2061" s="8">
        <v>0.43402777777777773</v>
      </c>
      <c r="I2061" s="16">
        <v>42103.43402777778</v>
      </c>
      <c r="J2061" s="17">
        <v>7541121.72</v>
      </c>
      <c r="K2061" s="17">
        <v>364714.87</v>
      </c>
      <c r="L2061" s="18">
        <v>7541121.72</v>
      </c>
      <c r="M2061" s="18">
        <v>364714.87</v>
      </c>
      <c r="N2061" s="14" t="s">
        <v>40</v>
      </c>
      <c r="O2061" s="17" t="s">
        <v>42</v>
      </c>
      <c r="P2061" s="17" t="s">
        <v>28</v>
      </c>
      <c r="Q2061" s="6">
        <f t="shared" si="6"/>
        <v>19.40733109</v>
      </c>
      <c r="R2061" s="6">
        <v>0.0</v>
      </c>
    </row>
    <row r="2062" ht="15.75" customHeight="1">
      <c r="A2062" s="15" t="s">
        <v>863</v>
      </c>
      <c r="B2062" s="15" t="s">
        <v>1099</v>
      </c>
      <c r="C2062" s="15" t="s">
        <v>489</v>
      </c>
      <c r="D2062" s="6">
        <v>0.0</v>
      </c>
      <c r="E2062" s="6">
        <v>0.0</v>
      </c>
      <c r="F2062" s="15" t="s">
        <v>903</v>
      </c>
      <c r="G2062" s="7">
        <v>42103.0</v>
      </c>
      <c r="H2062" s="8">
        <v>0.4375</v>
      </c>
      <c r="I2062" s="16">
        <v>42103.4375</v>
      </c>
      <c r="J2062" s="17">
        <v>7541148.61</v>
      </c>
      <c r="K2062" s="17">
        <v>364760.56</v>
      </c>
      <c r="L2062" s="18">
        <v>7541148.61</v>
      </c>
      <c r="M2062" s="18">
        <v>364760.56</v>
      </c>
      <c r="N2062" s="14" t="s">
        <v>33</v>
      </c>
      <c r="O2062" s="17" t="s">
        <v>35</v>
      </c>
      <c r="P2062" s="17" t="s">
        <v>28</v>
      </c>
      <c r="Q2062" s="6">
        <f t="shared" si="6"/>
        <v>53.01554678</v>
      </c>
      <c r="R2062" s="6">
        <v>0.0</v>
      </c>
    </row>
    <row r="2063" ht="15.75" customHeight="1">
      <c r="A2063" s="15" t="s">
        <v>863</v>
      </c>
      <c r="B2063" s="15" t="s">
        <v>1099</v>
      </c>
      <c r="C2063" s="15" t="s">
        <v>489</v>
      </c>
      <c r="D2063" s="6">
        <v>0.0</v>
      </c>
      <c r="E2063" s="6">
        <v>0.0</v>
      </c>
      <c r="F2063" s="15" t="s">
        <v>903</v>
      </c>
      <c r="G2063" s="7">
        <v>42103.0</v>
      </c>
      <c r="H2063" s="8">
        <v>0.44097222222222227</v>
      </c>
      <c r="I2063" s="16">
        <v>42103.44097222222</v>
      </c>
      <c r="J2063" s="17">
        <v>7541154.36</v>
      </c>
      <c r="K2063" s="17">
        <v>364785.78</v>
      </c>
      <c r="L2063" s="18">
        <v>7541154.36</v>
      </c>
      <c r="M2063" s="18">
        <v>364785.78</v>
      </c>
      <c r="N2063" s="14" t="s">
        <v>33</v>
      </c>
      <c r="O2063" s="17" t="s">
        <v>35</v>
      </c>
      <c r="P2063" s="17" t="s">
        <v>28</v>
      </c>
      <c r="Q2063" s="6">
        <f t="shared" si="6"/>
        <v>25.86717804</v>
      </c>
      <c r="R2063" s="6">
        <v>0.0</v>
      </c>
    </row>
    <row r="2064" ht="15.75" customHeight="1">
      <c r="A2064" s="15" t="s">
        <v>863</v>
      </c>
      <c r="B2064" s="15" t="s">
        <v>1099</v>
      </c>
      <c r="C2064" s="15" t="s">
        <v>489</v>
      </c>
      <c r="D2064" s="6">
        <v>0.0</v>
      </c>
      <c r="E2064" s="6">
        <v>0.0</v>
      </c>
      <c r="F2064" s="15" t="s">
        <v>903</v>
      </c>
      <c r="G2064" s="7">
        <v>42103.0</v>
      </c>
      <c r="H2064" s="8">
        <v>0.4444444444444444</v>
      </c>
      <c r="I2064" s="16">
        <v>42103.444444444445</v>
      </c>
      <c r="J2064" s="17">
        <v>7541223.07</v>
      </c>
      <c r="K2064" s="17">
        <v>364863.35</v>
      </c>
      <c r="L2064" s="18">
        <v>7541223.07</v>
      </c>
      <c r="M2064" s="18">
        <v>364863.35</v>
      </c>
      <c r="N2064" s="14" t="s">
        <v>40</v>
      </c>
      <c r="O2064" s="17" t="s">
        <v>42</v>
      </c>
      <c r="P2064" s="17" t="s">
        <v>1103</v>
      </c>
      <c r="Q2064" s="6">
        <f t="shared" si="6"/>
        <v>103.6251369</v>
      </c>
      <c r="R2064" s="6">
        <v>0.0</v>
      </c>
    </row>
    <row r="2065" ht="15.75" customHeight="1">
      <c r="A2065" s="15" t="s">
        <v>863</v>
      </c>
      <c r="B2065" s="15" t="s">
        <v>1099</v>
      </c>
      <c r="C2065" s="15" t="s">
        <v>489</v>
      </c>
      <c r="D2065" s="6">
        <v>0.0</v>
      </c>
      <c r="E2065" s="6">
        <v>0.0</v>
      </c>
      <c r="F2065" s="15" t="s">
        <v>903</v>
      </c>
      <c r="G2065" s="7">
        <v>42103.0</v>
      </c>
      <c r="H2065" s="8">
        <v>0.4479166666666667</v>
      </c>
      <c r="I2065" s="16">
        <v>42103.447916666664</v>
      </c>
      <c r="J2065" s="17">
        <v>7541223.07</v>
      </c>
      <c r="K2065" s="17">
        <v>364863.35</v>
      </c>
      <c r="L2065" s="18">
        <v>7541223.07</v>
      </c>
      <c r="M2065" s="18">
        <v>364863.35</v>
      </c>
      <c r="N2065" s="24" t="s">
        <v>56</v>
      </c>
      <c r="O2065" s="17" t="s">
        <v>58</v>
      </c>
      <c r="P2065" s="17" t="s">
        <v>1103</v>
      </c>
      <c r="Q2065" s="6">
        <f t="shared" si="6"/>
        <v>0</v>
      </c>
      <c r="R2065" s="6">
        <v>0.0</v>
      </c>
    </row>
    <row r="2066" ht="15.75" customHeight="1">
      <c r="A2066" s="15" t="s">
        <v>863</v>
      </c>
      <c r="B2066" s="15" t="s">
        <v>1099</v>
      </c>
      <c r="C2066" s="15" t="s">
        <v>489</v>
      </c>
      <c r="D2066" s="6">
        <v>0.0</v>
      </c>
      <c r="E2066" s="6">
        <v>0.0</v>
      </c>
      <c r="F2066" s="15" t="s">
        <v>903</v>
      </c>
      <c r="G2066" s="7">
        <v>42103.0</v>
      </c>
      <c r="H2066" s="8">
        <v>0.4513888888888889</v>
      </c>
      <c r="I2066" s="16">
        <v>42103.45138888889</v>
      </c>
      <c r="J2066" s="17">
        <v>7541223.07</v>
      </c>
      <c r="K2066" s="17">
        <v>364863.35</v>
      </c>
      <c r="L2066" s="18">
        <v>7541223.07</v>
      </c>
      <c r="M2066" s="18">
        <v>364863.35</v>
      </c>
      <c r="N2066" s="24" t="s">
        <v>56</v>
      </c>
      <c r="O2066" s="17" t="s">
        <v>58</v>
      </c>
      <c r="P2066" s="17" t="s">
        <v>1103</v>
      </c>
      <c r="Q2066" s="6">
        <f t="shared" si="6"/>
        <v>0</v>
      </c>
      <c r="R2066" s="6">
        <v>0.0</v>
      </c>
    </row>
    <row r="2067" ht="15.75" customHeight="1">
      <c r="A2067" s="15" t="s">
        <v>863</v>
      </c>
      <c r="B2067" s="15" t="s">
        <v>1099</v>
      </c>
      <c r="C2067" s="15" t="s">
        <v>489</v>
      </c>
      <c r="D2067" s="6">
        <v>0.0</v>
      </c>
      <c r="E2067" s="6">
        <v>0.0</v>
      </c>
      <c r="F2067" s="15" t="s">
        <v>903</v>
      </c>
      <c r="G2067" s="7">
        <v>42103.0</v>
      </c>
      <c r="H2067" s="8">
        <v>0.4548611111111111</v>
      </c>
      <c r="I2067" s="16">
        <v>42103.45486111111</v>
      </c>
      <c r="J2067" s="17">
        <v>7541223.07</v>
      </c>
      <c r="K2067" s="17">
        <v>364863.35</v>
      </c>
      <c r="L2067" s="18">
        <v>7541223.07</v>
      </c>
      <c r="M2067" s="18">
        <v>364863.35</v>
      </c>
      <c r="N2067" s="24" t="s">
        <v>56</v>
      </c>
      <c r="O2067" s="17" t="s">
        <v>58</v>
      </c>
      <c r="P2067" s="17" t="s">
        <v>1103</v>
      </c>
      <c r="Q2067" s="6">
        <f t="shared" si="6"/>
        <v>0</v>
      </c>
      <c r="R2067" s="6">
        <v>0.0</v>
      </c>
    </row>
    <row r="2068" ht="15.75" customHeight="1">
      <c r="A2068" s="15" t="s">
        <v>863</v>
      </c>
      <c r="B2068" s="15" t="s">
        <v>1099</v>
      </c>
      <c r="C2068" s="15" t="s">
        <v>489</v>
      </c>
      <c r="D2068" s="6">
        <v>0.0</v>
      </c>
      <c r="E2068" s="6">
        <v>0.0</v>
      </c>
      <c r="F2068" s="15" t="s">
        <v>903</v>
      </c>
      <c r="G2068" s="7">
        <v>42103.0</v>
      </c>
      <c r="H2068" s="8">
        <v>0.4583333333333333</v>
      </c>
      <c r="I2068" s="16">
        <v>42103.458333333336</v>
      </c>
      <c r="J2068" s="17">
        <v>7541223.07</v>
      </c>
      <c r="K2068" s="17">
        <v>364863.35</v>
      </c>
      <c r="L2068" s="18">
        <v>7541223.07</v>
      </c>
      <c r="M2068" s="18">
        <v>364863.35</v>
      </c>
      <c r="N2068" s="25" t="s">
        <v>33</v>
      </c>
      <c r="O2068" s="17" t="s">
        <v>35</v>
      </c>
      <c r="P2068" s="17" t="s">
        <v>1103</v>
      </c>
      <c r="Q2068" s="6">
        <f t="shared" si="6"/>
        <v>0</v>
      </c>
      <c r="R2068" s="6">
        <v>0.0</v>
      </c>
    </row>
    <row r="2069" ht="15.75" customHeight="1">
      <c r="A2069" s="15" t="s">
        <v>863</v>
      </c>
      <c r="B2069" s="15" t="s">
        <v>1099</v>
      </c>
      <c r="C2069" s="15" t="s">
        <v>489</v>
      </c>
      <c r="D2069" s="6">
        <v>0.0</v>
      </c>
      <c r="E2069" s="6">
        <v>0.0</v>
      </c>
      <c r="F2069" s="15" t="s">
        <v>903</v>
      </c>
      <c r="G2069" s="7">
        <v>42103.0</v>
      </c>
      <c r="H2069" s="8">
        <v>0.4618055555555556</v>
      </c>
      <c r="I2069" s="16">
        <v>42103.461805555555</v>
      </c>
      <c r="J2069" s="17">
        <v>7541223.71</v>
      </c>
      <c r="K2069" s="17">
        <v>364880.29</v>
      </c>
      <c r="L2069" s="18">
        <v>7541223.71</v>
      </c>
      <c r="M2069" s="18">
        <v>364880.29</v>
      </c>
      <c r="N2069" s="14" t="s">
        <v>33</v>
      </c>
      <c r="O2069" s="17" t="s">
        <v>35</v>
      </c>
      <c r="P2069" s="17" t="s">
        <v>28</v>
      </c>
      <c r="Q2069" s="6">
        <f t="shared" si="6"/>
        <v>16.95208542</v>
      </c>
      <c r="R2069" s="6">
        <v>0.0</v>
      </c>
    </row>
    <row r="2070" ht="15.75" customHeight="1">
      <c r="A2070" s="15" t="s">
        <v>863</v>
      </c>
      <c r="B2070" s="15" t="s">
        <v>1099</v>
      </c>
      <c r="C2070" s="15" t="s">
        <v>489</v>
      </c>
      <c r="D2070" s="6">
        <v>0.0</v>
      </c>
      <c r="E2070" s="6">
        <v>0.0</v>
      </c>
      <c r="F2070" s="15" t="s">
        <v>903</v>
      </c>
      <c r="G2070" s="7">
        <v>42103.0</v>
      </c>
      <c r="H2070" s="8">
        <v>0.46527777777777773</v>
      </c>
      <c r="I2070" s="16">
        <v>42103.46527777778</v>
      </c>
      <c r="J2070" s="17">
        <v>7541287.8</v>
      </c>
      <c r="K2070" s="17">
        <v>364956.03</v>
      </c>
      <c r="L2070" s="18">
        <v>7541287.8</v>
      </c>
      <c r="M2070" s="18">
        <v>364956.03</v>
      </c>
      <c r="N2070" s="14" t="s">
        <v>28</v>
      </c>
      <c r="O2070" s="17" t="s">
        <v>28</v>
      </c>
      <c r="P2070" s="17" t="s">
        <v>28</v>
      </c>
      <c r="Q2070" s="6">
        <f t="shared" si="6"/>
        <v>99.21731553</v>
      </c>
      <c r="R2070" s="6">
        <v>0.0</v>
      </c>
    </row>
    <row r="2071" ht="15.75" customHeight="1">
      <c r="A2071" s="15" t="s">
        <v>863</v>
      </c>
      <c r="B2071" s="15" t="s">
        <v>1099</v>
      </c>
      <c r="C2071" s="15" t="s">
        <v>489</v>
      </c>
      <c r="D2071" s="6">
        <v>0.0</v>
      </c>
      <c r="E2071" s="6">
        <v>0.0</v>
      </c>
      <c r="F2071" s="15" t="s">
        <v>903</v>
      </c>
      <c r="G2071" s="7">
        <v>42103.0</v>
      </c>
      <c r="H2071" s="8">
        <v>0.46875</v>
      </c>
      <c r="I2071" s="16">
        <v>42103.46875</v>
      </c>
      <c r="J2071" s="17">
        <v>7541294.99</v>
      </c>
      <c r="K2071" s="17">
        <v>364983.36</v>
      </c>
      <c r="L2071" s="18">
        <v>7541294.99</v>
      </c>
      <c r="M2071" s="18">
        <v>364983.36</v>
      </c>
      <c r="N2071" s="14" t="s">
        <v>60</v>
      </c>
      <c r="O2071" s="17" t="s">
        <v>52</v>
      </c>
      <c r="P2071" s="17" t="s">
        <v>28</v>
      </c>
      <c r="Q2071" s="6">
        <f t="shared" si="6"/>
        <v>28.259954</v>
      </c>
      <c r="R2071" s="6">
        <v>0.0</v>
      </c>
    </row>
    <row r="2072" ht="15.75" customHeight="1">
      <c r="A2072" s="15" t="s">
        <v>863</v>
      </c>
      <c r="B2072" s="15" t="s">
        <v>1099</v>
      </c>
      <c r="C2072" s="15" t="s">
        <v>489</v>
      </c>
      <c r="D2072" s="6">
        <v>0.0</v>
      </c>
      <c r="E2072" s="6">
        <v>0.0</v>
      </c>
      <c r="F2072" s="15" t="s">
        <v>903</v>
      </c>
      <c r="G2072" s="7">
        <v>42103.0</v>
      </c>
      <c r="H2072" s="8">
        <v>0.47222222222222227</v>
      </c>
      <c r="I2072" s="16">
        <v>42103.47222222222</v>
      </c>
      <c r="J2072" s="17">
        <v>7541298.5</v>
      </c>
      <c r="K2072" s="17">
        <v>364983.86</v>
      </c>
      <c r="L2072" s="18">
        <v>7541298.5</v>
      </c>
      <c r="M2072" s="18">
        <v>364983.86</v>
      </c>
      <c r="N2072" s="14" t="s">
        <v>40</v>
      </c>
      <c r="O2072" s="17" t="s">
        <v>42</v>
      </c>
      <c r="P2072" s="17" t="s">
        <v>28</v>
      </c>
      <c r="Q2072" s="6">
        <f t="shared" si="6"/>
        <v>3.545433683</v>
      </c>
      <c r="R2072" s="6">
        <v>0.0</v>
      </c>
    </row>
    <row r="2073" ht="15.75" customHeight="1">
      <c r="A2073" s="15" t="s">
        <v>863</v>
      </c>
      <c r="B2073" s="15" t="s">
        <v>1099</v>
      </c>
      <c r="C2073" s="15" t="s">
        <v>489</v>
      </c>
      <c r="D2073" s="6">
        <v>0.0</v>
      </c>
      <c r="E2073" s="6">
        <v>0.0</v>
      </c>
      <c r="F2073" s="15" t="s">
        <v>903</v>
      </c>
      <c r="G2073" s="7">
        <v>42103.0</v>
      </c>
      <c r="H2073" s="8">
        <v>0.4756944444444444</v>
      </c>
      <c r="I2073" s="16">
        <v>42103.475694444445</v>
      </c>
      <c r="J2073" s="17">
        <v>7541357.25</v>
      </c>
      <c r="K2073" s="17">
        <v>364999.63</v>
      </c>
      <c r="L2073" s="18">
        <v>7541357.25</v>
      </c>
      <c r="M2073" s="18">
        <v>364999.63</v>
      </c>
      <c r="N2073" s="24" t="s">
        <v>56</v>
      </c>
      <c r="O2073" s="17" t="s">
        <v>58</v>
      </c>
      <c r="P2073" s="17" t="s">
        <v>1104</v>
      </c>
      <c r="Q2073" s="6">
        <f t="shared" si="6"/>
        <v>60.82972464</v>
      </c>
      <c r="R2073" s="6">
        <v>0.0</v>
      </c>
    </row>
    <row r="2074" ht="15.75" customHeight="1">
      <c r="A2074" s="15" t="s">
        <v>863</v>
      </c>
      <c r="B2074" s="15" t="s">
        <v>1099</v>
      </c>
      <c r="C2074" s="15" t="s">
        <v>489</v>
      </c>
      <c r="D2074" s="6">
        <v>0.0</v>
      </c>
      <c r="E2074" s="6">
        <v>0.0</v>
      </c>
      <c r="F2074" s="15" t="s">
        <v>903</v>
      </c>
      <c r="G2074" s="7">
        <v>42103.0</v>
      </c>
      <c r="H2074" s="8">
        <v>0.4791666666666667</v>
      </c>
      <c r="I2074" s="16">
        <v>42103.479166666664</v>
      </c>
      <c r="J2074" s="17">
        <v>7541357.25</v>
      </c>
      <c r="K2074" s="17">
        <v>364999.63</v>
      </c>
      <c r="L2074" s="18">
        <v>7541357.25</v>
      </c>
      <c r="M2074" s="18">
        <v>364999.63</v>
      </c>
      <c r="N2074" s="24" t="s">
        <v>56</v>
      </c>
      <c r="O2074" s="17" t="s">
        <v>58</v>
      </c>
      <c r="P2074" s="17" t="s">
        <v>1104</v>
      </c>
      <c r="Q2074" s="6">
        <f t="shared" si="6"/>
        <v>0</v>
      </c>
      <c r="R2074" s="6">
        <v>0.0</v>
      </c>
    </row>
    <row r="2075" ht="15.75" customHeight="1">
      <c r="A2075" s="15" t="s">
        <v>863</v>
      </c>
      <c r="B2075" s="15" t="s">
        <v>1099</v>
      </c>
      <c r="C2075" s="15" t="s">
        <v>489</v>
      </c>
      <c r="D2075" s="6">
        <v>0.0</v>
      </c>
      <c r="E2075" s="6">
        <v>0.0</v>
      </c>
      <c r="F2075" s="15" t="s">
        <v>903</v>
      </c>
      <c r="G2075" s="7">
        <v>42103.0</v>
      </c>
      <c r="H2075" s="8">
        <v>0.4826388888888889</v>
      </c>
      <c r="I2075" s="16">
        <v>42103.48263888889</v>
      </c>
      <c r="J2075" s="17">
        <v>7541357.25</v>
      </c>
      <c r="K2075" s="17">
        <v>364999.63</v>
      </c>
      <c r="L2075" s="18">
        <v>7541357.25</v>
      </c>
      <c r="M2075" s="18">
        <v>364999.63</v>
      </c>
      <c r="N2075" s="24" t="s">
        <v>56</v>
      </c>
      <c r="O2075" s="17" t="s">
        <v>58</v>
      </c>
      <c r="P2075" s="17" t="s">
        <v>1104</v>
      </c>
      <c r="Q2075" s="6">
        <f t="shared" si="6"/>
        <v>0</v>
      </c>
      <c r="R2075" s="6">
        <v>0.0</v>
      </c>
    </row>
    <row r="2076" ht="15.75" customHeight="1">
      <c r="A2076" s="15" t="s">
        <v>863</v>
      </c>
      <c r="B2076" s="15" t="s">
        <v>1099</v>
      </c>
      <c r="C2076" s="15" t="s">
        <v>489</v>
      </c>
      <c r="D2076" s="6">
        <v>0.0</v>
      </c>
      <c r="E2076" s="6">
        <v>0.0</v>
      </c>
      <c r="F2076" s="15" t="s">
        <v>903</v>
      </c>
      <c r="G2076" s="7">
        <v>42103.0</v>
      </c>
      <c r="H2076" s="8">
        <v>0.4861111111111111</v>
      </c>
      <c r="I2076" s="16">
        <v>42103.48611111111</v>
      </c>
      <c r="J2076" s="17">
        <v>7541357.25</v>
      </c>
      <c r="K2076" s="17">
        <v>364999.63</v>
      </c>
      <c r="L2076" s="18">
        <v>7541357.25</v>
      </c>
      <c r="M2076" s="18">
        <v>364999.63</v>
      </c>
      <c r="N2076" s="24" t="s">
        <v>56</v>
      </c>
      <c r="O2076" s="17" t="s">
        <v>58</v>
      </c>
      <c r="P2076" s="17" t="s">
        <v>1104</v>
      </c>
      <c r="Q2076" s="6">
        <f t="shared" si="6"/>
        <v>0</v>
      </c>
      <c r="R2076" s="6">
        <v>0.0</v>
      </c>
    </row>
    <row r="2077" ht="15.75" customHeight="1">
      <c r="A2077" s="15" t="s">
        <v>863</v>
      </c>
      <c r="B2077" s="15" t="s">
        <v>1099</v>
      </c>
      <c r="C2077" s="15" t="s">
        <v>489</v>
      </c>
      <c r="D2077" s="6">
        <v>0.0</v>
      </c>
      <c r="E2077" s="6">
        <v>0.0</v>
      </c>
      <c r="F2077" s="15" t="s">
        <v>903</v>
      </c>
      <c r="G2077" s="7">
        <v>42103.0</v>
      </c>
      <c r="H2077" s="8">
        <v>0.4895833333333333</v>
      </c>
      <c r="I2077" s="16">
        <v>42103.489583333336</v>
      </c>
      <c r="J2077" s="17">
        <v>7541361.52</v>
      </c>
      <c r="K2077" s="17">
        <v>365018.01</v>
      </c>
      <c r="L2077" s="18">
        <v>7541361.52</v>
      </c>
      <c r="M2077" s="18">
        <v>365018.01</v>
      </c>
      <c r="N2077" s="14" t="s">
        <v>37</v>
      </c>
      <c r="O2077" s="17" t="s">
        <v>31</v>
      </c>
      <c r="P2077" s="17" t="s">
        <v>28</v>
      </c>
      <c r="Q2077" s="6">
        <f t="shared" si="6"/>
        <v>18.86948065</v>
      </c>
      <c r="R2077" s="6">
        <v>0.0</v>
      </c>
    </row>
    <row r="2078" ht="15.75" customHeight="1">
      <c r="A2078" s="15" t="s">
        <v>863</v>
      </c>
      <c r="B2078" s="15" t="s">
        <v>1099</v>
      </c>
      <c r="C2078" s="15" t="s">
        <v>489</v>
      </c>
      <c r="D2078" s="6">
        <v>0.0</v>
      </c>
      <c r="E2078" s="6">
        <v>0.0</v>
      </c>
      <c r="F2078" s="15" t="s">
        <v>903</v>
      </c>
      <c r="G2078" s="7">
        <v>42103.0</v>
      </c>
      <c r="H2078" s="8">
        <v>0.4930555555555556</v>
      </c>
      <c r="I2078" s="16">
        <v>42103.493055555555</v>
      </c>
      <c r="J2078" s="17">
        <v>7541360.68</v>
      </c>
      <c r="K2078" s="17">
        <v>365021.45</v>
      </c>
      <c r="L2078" s="18">
        <v>7541360.68</v>
      </c>
      <c r="M2078" s="18">
        <v>365021.45</v>
      </c>
      <c r="N2078" s="14" t="s">
        <v>40</v>
      </c>
      <c r="O2078" s="17" t="s">
        <v>42</v>
      </c>
      <c r="P2078" s="17" t="s">
        <v>28</v>
      </c>
      <c r="Q2078" s="6">
        <f t="shared" si="6"/>
        <v>3.541073284</v>
      </c>
      <c r="R2078" s="6">
        <v>0.0</v>
      </c>
    </row>
    <row r="2079" ht="15.75" customHeight="1">
      <c r="A2079" s="15" t="s">
        <v>863</v>
      </c>
      <c r="B2079" s="15" t="s">
        <v>1099</v>
      </c>
      <c r="C2079" s="15" t="s">
        <v>489</v>
      </c>
      <c r="D2079" s="6">
        <v>0.0</v>
      </c>
      <c r="E2079" s="6">
        <v>0.0</v>
      </c>
      <c r="F2079" s="15" t="s">
        <v>903</v>
      </c>
      <c r="G2079" s="7">
        <v>42103.0</v>
      </c>
      <c r="H2079" s="8">
        <v>0.49652777777777773</v>
      </c>
      <c r="I2079" s="16">
        <v>42103.49652777778</v>
      </c>
      <c r="J2079" s="17">
        <v>7541379.04</v>
      </c>
      <c r="K2079" s="17">
        <v>365046.66</v>
      </c>
      <c r="L2079" s="18">
        <v>7541379.04</v>
      </c>
      <c r="M2079" s="18">
        <v>365046.66</v>
      </c>
      <c r="N2079" s="14" t="s">
        <v>33</v>
      </c>
      <c r="O2079" s="17" t="s">
        <v>35</v>
      </c>
      <c r="P2079" s="17" t="s">
        <v>28</v>
      </c>
      <c r="Q2079" s="6">
        <f t="shared" si="6"/>
        <v>31.18707585</v>
      </c>
      <c r="R2079" s="6">
        <v>0.0</v>
      </c>
    </row>
    <row r="2080" ht="15.75" customHeight="1">
      <c r="A2080" s="15" t="s">
        <v>863</v>
      </c>
      <c r="B2080" s="15" t="s">
        <v>1099</v>
      </c>
      <c r="C2080" s="15" t="s">
        <v>489</v>
      </c>
      <c r="D2080" s="6">
        <v>0.0</v>
      </c>
      <c r="E2080" s="6">
        <v>0.0</v>
      </c>
      <c r="F2080" s="15" t="s">
        <v>903</v>
      </c>
      <c r="G2080" s="7">
        <v>42103.0</v>
      </c>
      <c r="H2080" s="8">
        <v>0.5</v>
      </c>
      <c r="I2080" s="16">
        <v>42103.5</v>
      </c>
      <c r="J2080" s="17">
        <v>7541396.66</v>
      </c>
      <c r="K2080" s="17">
        <v>365071.93</v>
      </c>
      <c r="L2080" s="18">
        <v>7541396.66</v>
      </c>
      <c r="M2080" s="18">
        <v>365071.93</v>
      </c>
      <c r="N2080" s="14" t="s">
        <v>40</v>
      </c>
      <c r="O2080" s="17" t="s">
        <v>42</v>
      </c>
      <c r="P2080" s="17" t="s">
        <v>28</v>
      </c>
      <c r="Q2080" s="6">
        <f t="shared" si="6"/>
        <v>30.806449</v>
      </c>
      <c r="R2080" s="6">
        <v>0.0</v>
      </c>
    </row>
    <row r="2081" ht="15.75" customHeight="1">
      <c r="A2081" s="15" t="s">
        <v>863</v>
      </c>
      <c r="B2081" s="15" t="s">
        <v>1099</v>
      </c>
      <c r="C2081" s="15" t="s">
        <v>489</v>
      </c>
      <c r="D2081" s="6">
        <v>0.0</v>
      </c>
      <c r="E2081" s="6">
        <v>0.0</v>
      </c>
      <c r="F2081" s="15" t="s">
        <v>903</v>
      </c>
      <c r="G2081" s="7">
        <v>42103.0</v>
      </c>
      <c r="H2081" s="8">
        <v>0.5034722222222222</v>
      </c>
      <c r="I2081" s="16">
        <v>42103.50347222222</v>
      </c>
      <c r="J2081" s="17">
        <v>7541396.64</v>
      </c>
      <c r="K2081" s="17">
        <v>365080.18</v>
      </c>
      <c r="L2081" s="18">
        <v>7541396.64</v>
      </c>
      <c r="M2081" s="18">
        <v>365080.18</v>
      </c>
      <c r="N2081" s="14" t="s">
        <v>28</v>
      </c>
      <c r="O2081" s="17" t="s">
        <v>28</v>
      </c>
      <c r="P2081" s="17" t="s">
        <v>28</v>
      </c>
      <c r="Q2081" s="6">
        <f t="shared" si="6"/>
        <v>8.250024242</v>
      </c>
      <c r="R2081" s="6">
        <v>0.0</v>
      </c>
    </row>
    <row r="2082" ht="15.75" customHeight="1">
      <c r="A2082" s="15" t="s">
        <v>863</v>
      </c>
      <c r="B2082" s="15" t="s">
        <v>1099</v>
      </c>
      <c r="C2082" s="15" t="s">
        <v>489</v>
      </c>
      <c r="D2082" s="6">
        <v>0.0</v>
      </c>
      <c r="E2082" s="6">
        <v>0.0</v>
      </c>
      <c r="F2082" s="15" t="s">
        <v>903</v>
      </c>
      <c r="G2082" s="7">
        <v>42103.0</v>
      </c>
      <c r="H2082" s="8">
        <v>0.5069444444444444</v>
      </c>
      <c r="I2082" s="16">
        <v>42103.506944444445</v>
      </c>
      <c r="J2082" s="17">
        <v>7541398.08</v>
      </c>
      <c r="K2082" s="17">
        <v>365081.64</v>
      </c>
      <c r="L2082" s="18">
        <v>7541398.08</v>
      </c>
      <c r="M2082" s="18">
        <v>365081.64</v>
      </c>
      <c r="N2082" s="14" t="s">
        <v>28</v>
      </c>
      <c r="O2082" s="17" t="s">
        <v>28</v>
      </c>
      <c r="P2082" s="17" t="s">
        <v>28</v>
      </c>
      <c r="Q2082" s="6">
        <f t="shared" si="6"/>
        <v>2.050658431</v>
      </c>
      <c r="R2082" s="6">
        <v>0.0</v>
      </c>
    </row>
    <row r="2083" ht="15.75" customHeight="1">
      <c r="A2083" s="15" t="s">
        <v>863</v>
      </c>
      <c r="B2083" s="15" t="s">
        <v>1099</v>
      </c>
      <c r="C2083" s="15" t="s">
        <v>489</v>
      </c>
      <c r="D2083" s="6">
        <v>0.0</v>
      </c>
      <c r="E2083" s="6">
        <v>0.0</v>
      </c>
      <c r="F2083" s="15" t="s">
        <v>903</v>
      </c>
      <c r="G2083" s="7">
        <v>42103.0</v>
      </c>
      <c r="H2083" s="8">
        <v>0.5104166666666666</v>
      </c>
      <c r="I2083" s="16">
        <v>42103.510416666664</v>
      </c>
      <c r="J2083" s="17">
        <v>7541403.12</v>
      </c>
      <c r="K2083" s="17">
        <v>365089.4</v>
      </c>
      <c r="L2083" s="18">
        <v>7541403.12</v>
      </c>
      <c r="M2083" s="18">
        <v>365089.4</v>
      </c>
      <c r="N2083" s="14" t="s">
        <v>37</v>
      </c>
      <c r="O2083" s="17" t="s">
        <v>31</v>
      </c>
      <c r="P2083" s="17" t="s">
        <v>28</v>
      </c>
      <c r="Q2083" s="6">
        <f t="shared" si="6"/>
        <v>9.253064357</v>
      </c>
      <c r="R2083" s="6">
        <v>0.0</v>
      </c>
    </row>
    <row r="2084" ht="15.75" customHeight="1">
      <c r="A2084" s="15" t="s">
        <v>863</v>
      </c>
      <c r="B2084" s="15" t="s">
        <v>1099</v>
      </c>
      <c r="C2084" s="15" t="s">
        <v>489</v>
      </c>
      <c r="D2084" s="6">
        <v>0.0</v>
      </c>
      <c r="E2084" s="6">
        <v>0.0</v>
      </c>
      <c r="F2084" s="15" t="s">
        <v>903</v>
      </c>
      <c r="G2084" s="7">
        <v>42103.0</v>
      </c>
      <c r="H2084" s="8">
        <v>0.513888888888889</v>
      </c>
      <c r="I2084" s="16">
        <v>42103.51388888889</v>
      </c>
      <c r="J2084" s="17">
        <v>7541402.17</v>
      </c>
      <c r="K2084" s="17">
        <v>365099.16</v>
      </c>
      <c r="L2084" s="18">
        <v>7541402.17</v>
      </c>
      <c r="M2084" s="18">
        <v>365099.16</v>
      </c>
      <c r="N2084" s="14" t="s">
        <v>37</v>
      </c>
      <c r="O2084" s="17" t="s">
        <v>31</v>
      </c>
      <c r="P2084" s="17" t="s">
        <v>28</v>
      </c>
      <c r="Q2084" s="6">
        <f t="shared" si="6"/>
        <v>9.806125637</v>
      </c>
      <c r="R2084" s="6">
        <v>0.0</v>
      </c>
    </row>
    <row r="2085" ht="15.75" customHeight="1">
      <c r="A2085" s="15" t="s">
        <v>863</v>
      </c>
      <c r="B2085" s="15" t="s">
        <v>1099</v>
      </c>
      <c r="C2085" s="15" t="s">
        <v>489</v>
      </c>
      <c r="D2085" s="6">
        <v>0.0</v>
      </c>
      <c r="E2085" s="6">
        <v>0.0</v>
      </c>
      <c r="F2085" s="15" t="s">
        <v>903</v>
      </c>
      <c r="G2085" s="7">
        <v>42103.0</v>
      </c>
      <c r="H2085" s="8">
        <v>0.517361111111111</v>
      </c>
      <c r="I2085" s="16">
        <v>42103.51736111111</v>
      </c>
      <c r="J2085" s="17">
        <v>7541394.58</v>
      </c>
      <c r="K2085" s="17">
        <v>365105.99</v>
      </c>
      <c r="L2085" s="18">
        <v>7541394.58</v>
      </c>
      <c r="M2085" s="18">
        <v>365105.99</v>
      </c>
      <c r="N2085" s="14" t="s">
        <v>37</v>
      </c>
      <c r="O2085" s="17" t="s">
        <v>31</v>
      </c>
      <c r="P2085" s="17" t="s">
        <v>28</v>
      </c>
      <c r="Q2085" s="6">
        <f t="shared" si="6"/>
        <v>10.21063171</v>
      </c>
      <c r="R2085" s="6">
        <v>0.0</v>
      </c>
    </row>
    <row r="2086" ht="15.75" customHeight="1">
      <c r="A2086" s="15" t="s">
        <v>863</v>
      </c>
      <c r="B2086" s="15" t="s">
        <v>1099</v>
      </c>
      <c r="C2086" s="15" t="s">
        <v>489</v>
      </c>
      <c r="D2086" s="6">
        <v>0.0</v>
      </c>
      <c r="E2086" s="6">
        <v>0.0</v>
      </c>
      <c r="F2086" s="15" t="s">
        <v>903</v>
      </c>
      <c r="G2086" s="7">
        <v>42103.0</v>
      </c>
      <c r="H2086" s="8">
        <v>0.5208333333333334</v>
      </c>
      <c r="I2086" s="16">
        <v>42103.520833333336</v>
      </c>
      <c r="J2086" s="17">
        <v>7541388.66</v>
      </c>
      <c r="K2086" s="17">
        <v>365108.43</v>
      </c>
      <c r="L2086" s="18">
        <v>7541388.66</v>
      </c>
      <c r="M2086" s="18">
        <v>365108.43</v>
      </c>
      <c r="N2086" s="14" t="s">
        <v>37</v>
      </c>
      <c r="O2086" s="17" t="s">
        <v>31</v>
      </c>
      <c r="P2086" s="17" t="s">
        <v>28</v>
      </c>
      <c r="Q2086" s="6">
        <f t="shared" si="6"/>
        <v>6.403124237</v>
      </c>
      <c r="R2086" s="6">
        <v>0.0</v>
      </c>
    </row>
    <row r="2087" ht="15.75" customHeight="1">
      <c r="A2087" s="15" t="s">
        <v>863</v>
      </c>
      <c r="B2087" s="15" t="s">
        <v>1099</v>
      </c>
      <c r="C2087" s="15" t="s">
        <v>489</v>
      </c>
      <c r="D2087" s="6">
        <v>0.0</v>
      </c>
      <c r="E2087" s="6">
        <v>0.0</v>
      </c>
      <c r="F2087" s="15" t="s">
        <v>903</v>
      </c>
      <c r="G2087" s="7">
        <v>42103.0</v>
      </c>
      <c r="H2087" s="8">
        <v>0.5243055555555556</v>
      </c>
      <c r="I2087" s="16">
        <v>42103.524305555555</v>
      </c>
      <c r="J2087" s="17">
        <v>7541383.28</v>
      </c>
      <c r="K2087" s="17">
        <v>365104.02</v>
      </c>
      <c r="L2087" s="18">
        <v>7541383.28</v>
      </c>
      <c r="M2087" s="18">
        <v>365104.02</v>
      </c>
      <c r="N2087" s="14" t="s">
        <v>37</v>
      </c>
      <c r="O2087" s="17" t="s">
        <v>31</v>
      </c>
      <c r="P2087" s="17" t="s">
        <v>28</v>
      </c>
      <c r="Q2087" s="6">
        <f t="shared" si="6"/>
        <v>6.956471807</v>
      </c>
      <c r="R2087" s="6">
        <v>0.0</v>
      </c>
    </row>
    <row r="2088" ht="15.75" customHeight="1">
      <c r="A2088" s="15" t="s">
        <v>863</v>
      </c>
      <c r="B2088" s="15" t="s">
        <v>1099</v>
      </c>
      <c r="C2088" s="15" t="s">
        <v>489</v>
      </c>
      <c r="D2088" s="6">
        <v>0.0</v>
      </c>
      <c r="E2088" s="6">
        <v>0.0</v>
      </c>
      <c r="F2088" s="15" t="s">
        <v>903</v>
      </c>
      <c r="G2088" s="7">
        <v>42103.0</v>
      </c>
      <c r="H2088" s="8">
        <v>0.5277777777777778</v>
      </c>
      <c r="I2088" s="16">
        <v>42103.52777777778</v>
      </c>
      <c r="J2088" s="17">
        <v>7541343.25</v>
      </c>
      <c r="K2088" s="17">
        <v>365124.27</v>
      </c>
      <c r="L2088" s="18">
        <v>7541343.25</v>
      </c>
      <c r="M2088" s="18">
        <v>365124.27</v>
      </c>
      <c r="N2088" s="14" t="s">
        <v>37</v>
      </c>
      <c r="O2088" s="17" t="s">
        <v>31</v>
      </c>
      <c r="P2088" s="17" t="s">
        <v>28</v>
      </c>
      <c r="Q2088" s="6">
        <f t="shared" si="6"/>
        <v>44.86048818</v>
      </c>
      <c r="R2088" s="6">
        <v>0.0</v>
      </c>
    </row>
    <row r="2089" ht="15.75" customHeight="1">
      <c r="A2089" s="15" t="s">
        <v>863</v>
      </c>
      <c r="B2089" s="15" t="s">
        <v>1099</v>
      </c>
      <c r="C2089" s="15" t="s">
        <v>489</v>
      </c>
      <c r="D2089" s="6">
        <v>0.0</v>
      </c>
      <c r="E2089" s="6">
        <v>0.0</v>
      </c>
      <c r="F2089" s="15" t="s">
        <v>903</v>
      </c>
      <c r="G2089" s="7">
        <v>42103.0</v>
      </c>
      <c r="H2089" s="8">
        <v>0.53125</v>
      </c>
      <c r="I2089" s="16">
        <v>42103.53125</v>
      </c>
      <c r="J2089" s="17">
        <v>7541325.47</v>
      </c>
      <c r="K2089" s="17">
        <v>365134.13</v>
      </c>
      <c r="L2089" s="18">
        <v>7541325.47</v>
      </c>
      <c r="M2089" s="18">
        <v>365134.13</v>
      </c>
      <c r="N2089" s="24" t="s">
        <v>56</v>
      </c>
      <c r="O2089" s="17" t="s">
        <v>58</v>
      </c>
      <c r="P2089" s="17" t="s">
        <v>1105</v>
      </c>
      <c r="Q2089" s="6">
        <f t="shared" si="6"/>
        <v>20.33096161</v>
      </c>
      <c r="R2089" s="6">
        <v>0.0</v>
      </c>
    </row>
    <row r="2090" ht="15.75" customHeight="1">
      <c r="A2090" s="15" t="s">
        <v>863</v>
      </c>
      <c r="B2090" s="15" t="s">
        <v>1099</v>
      </c>
      <c r="C2090" s="15" t="s">
        <v>489</v>
      </c>
      <c r="D2090" s="6">
        <v>0.0</v>
      </c>
      <c r="E2090" s="6">
        <v>0.0</v>
      </c>
      <c r="F2090" s="15" t="s">
        <v>903</v>
      </c>
      <c r="G2090" s="7">
        <v>42103.0</v>
      </c>
      <c r="H2090" s="8">
        <v>0.5347222222222222</v>
      </c>
      <c r="I2090" s="16">
        <v>42103.53472222222</v>
      </c>
      <c r="J2090" s="17">
        <v>7541327.08</v>
      </c>
      <c r="K2090" s="17">
        <v>365154.73</v>
      </c>
      <c r="L2090" s="18">
        <v>7541327.08</v>
      </c>
      <c r="M2090" s="18">
        <v>365154.73</v>
      </c>
      <c r="N2090" s="23" t="s">
        <v>56</v>
      </c>
      <c r="O2090" s="17" t="s">
        <v>58</v>
      </c>
      <c r="P2090" s="17" t="s">
        <v>1106</v>
      </c>
      <c r="Q2090" s="6">
        <f t="shared" si="6"/>
        <v>20.66281927</v>
      </c>
      <c r="R2090" s="6">
        <v>0.0</v>
      </c>
    </row>
    <row r="2091" ht="15.75" customHeight="1">
      <c r="A2091" s="15" t="s">
        <v>863</v>
      </c>
      <c r="B2091" s="15" t="s">
        <v>1099</v>
      </c>
      <c r="C2091" s="15" t="s">
        <v>489</v>
      </c>
      <c r="D2091" s="6">
        <v>0.0</v>
      </c>
      <c r="E2091" s="6">
        <v>0.0</v>
      </c>
      <c r="F2091" s="15" t="s">
        <v>903</v>
      </c>
      <c r="G2091" s="7">
        <v>42103.0</v>
      </c>
      <c r="H2091" s="8">
        <v>0.5381944444444444</v>
      </c>
      <c r="I2091" s="16">
        <v>42103.538194444445</v>
      </c>
      <c r="J2091" s="17">
        <v>7541319.7</v>
      </c>
      <c r="K2091" s="17">
        <v>365171.02</v>
      </c>
      <c r="L2091" s="18">
        <v>7541319.7</v>
      </c>
      <c r="M2091" s="18">
        <v>365171.02</v>
      </c>
      <c r="N2091" s="21" t="s">
        <v>68</v>
      </c>
      <c r="O2091" s="17" t="s">
        <v>843</v>
      </c>
      <c r="P2091" s="17" t="s">
        <v>28</v>
      </c>
      <c r="Q2091" s="6">
        <f t="shared" si="6"/>
        <v>17.88374961</v>
      </c>
      <c r="R2091" s="6">
        <v>0.0</v>
      </c>
    </row>
    <row r="2092" ht="15.75" customHeight="1">
      <c r="A2092" s="15" t="s">
        <v>863</v>
      </c>
      <c r="B2092" s="15" t="s">
        <v>1099</v>
      </c>
      <c r="C2092" s="15" t="s">
        <v>489</v>
      </c>
      <c r="D2092" s="6">
        <v>0.0</v>
      </c>
      <c r="E2092" s="6">
        <v>0.0</v>
      </c>
      <c r="F2092" s="15" t="s">
        <v>903</v>
      </c>
      <c r="G2092" s="7">
        <v>42103.0</v>
      </c>
      <c r="H2092" s="8">
        <v>0.5416666666666666</v>
      </c>
      <c r="I2092" s="16">
        <v>42103.541666666664</v>
      </c>
      <c r="J2092" s="17">
        <v>7541312.11</v>
      </c>
      <c r="K2092" s="17">
        <v>365186.3</v>
      </c>
      <c r="L2092" s="18">
        <v>7541312.11</v>
      </c>
      <c r="M2092" s="18">
        <v>365186.3</v>
      </c>
      <c r="N2092" s="23" t="s">
        <v>56</v>
      </c>
      <c r="O2092" s="17" t="s">
        <v>58</v>
      </c>
      <c r="P2092" s="17" t="s">
        <v>1107</v>
      </c>
      <c r="Q2092" s="6">
        <f t="shared" si="6"/>
        <v>17.06125728</v>
      </c>
      <c r="R2092" s="6">
        <v>0.0</v>
      </c>
    </row>
    <row r="2093" ht="15.75" customHeight="1">
      <c r="A2093" s="15" t="s">
        <v>863</v>
      </c>
      <c r="B2093" s="15" t="s">
        <v>1099</v>
      </c>
      <c r="C2093" s="15" t="s">
        <v>489</v>
      </c>
      <c r="D2093" s="6">
        <v>0.0</v>
      </c>
      <c r="E2093" s="6">
        <v>0.0</v>
      </c>
      <c r="F2093" s="15" t="s">
        <v>903</v>
      </c>
      <c r="G2093" s="7">
        <v>42103.0</v>
      </c>
      <c r="H2093" s="8">
        <v>0.545138888888889</v>
      </c>
      <c r="I2093" s="16">
        <v>42103.54513888889</v>
      </c>
      <c r="J2093" s="17">
        <v>7541301.65</v>
      </c>
      <c r="K2093" s="17">
        <v>365204.33</v>
      </c>
      <c r="L2093" s="18">
        <v>7541301.65</v>
      </c>
      <c r="M2093" s="18">
        <v>365204.33</v>
      </c>
      <c r="N2093" s="24" t="s">
        <v>56</v>
      </c>
      <c r="O2093" s="17" t="s">
        <v>58</v>
      </c>
      <c r="P2093" s="17" t="s">
        <v>1108</v>
      </c>
      <c r="Q2093" s="6">
        <f t="shared" si="6"/>
        <v>20.84448368</v>
      </c>
      <c r="R2093" s="6">
        <v>0.0</v>
      </c>
    </row>
    <row r="2094" ht="15.75" customHeight="1">
      <c r="A2094" s="15" t="s">
        <v>863</v>
      </c>
      <c r="B2094" s="15" t="s">
        <v>1099</v>
      </c>
      <c r="C2094" s="15" t="s">
        <v>489</v>
      </c>
      <c r="D2094" s="6">
        <v>0.0</v>
      </c>
      <c r="E2094" s="6">
        <v>0.0</v>
      </c>
      <c r="F2094" s="15" t="s">
        <v>903</v>
      </c>
      <c r="G2094" s="7">
        <v>42103.0</v>
      </c>
      <c r="H2094" s="8">
        <v>0.548611111111111</v>
      </c>
      <c r="I2094" s="16">
        <v>42103.54861111111</v>
      </c>
      <c r="J2094" s="17">
        <v>7541299.88</v>
      </c>
      <c r="K2094" s="17">
        <v>365234.26</v>
      </c>
      <c r="L2094" s="18">
        <v>7541299.88</v>
      </c>
      <c r="M2094" s="18">
        <v>365234.26</v>
      </c>
      <c r="N2094" s="24" t="s">
        <v>56</v>
      </c>
      <c r="O2094" s="17" t="s">
        <v>58</v>
      </c>
      <c r="P2094" s="17" t="s">
        <v>1109</v>
      </c>
      <c r="Q2094" s="6">
        <f t="shared" si="6"/>
        <v>29.98229144</v>
      </c>
      <c r="R2094" s="6">
        <v>0.0</v>
      </c>
    </row>
    <row r="2095" ht="15.75" customHeight="1">
      <c r="A2095" s="15" t="s">
        <v>863</v>
      </c>
      <c r="B2095" s="15" t="s">
        <v>1099</v>
      </c>
      <c r="C2095" s="15" t="s">
        <v>489</v>
      </c>
      <c r="D2095" s="6">
        <v>0.0</v>
      </c>
      <c r="E2095" s="6">
        <v>0.0</v>
      </c>
      <c r="F2095" s="15" t="s">
        <v>903</v>
      </c>
      <c r="G2095" s="7">
        <v>42103.0</v>
      </c>
      <c r="H2095" s="8">
        <v>0.5520833333333334</v>
      </c>
      <c r="I2095" s="16">
        <v>42103.552083333336</v>
      </c>
      <c r="J2095" s="17">
        <v>7541299.16</v>
      </c>
      <c r="K2095" s="17">
        <v>365253.56</v>
      </c>
      <c r="L2095" s="18">
        <v>7541299.16</v>
      </c>
      <c r="M2095" s="18">
        <v>365253.56</v>
      </c>
      <c r="N2095" s="24" t="s">
        <v>56</v>
      </c>
      <c r="O2095" s="17" t="s">
        <v>58</v>
      </c>
      <c r="P2095" s="17" t="s">
        <v>1110</v>
      </c>
      <c r="Q2095" s="6">
        <f t="shared" si="6"/>
        <v>19.31342538</v>
      </c>
      <c r="R2095" s="6">
        <v>0.0</v>
      </c>
    </row>
    <row r="2096" ht="15.75" customHeight="1">
      <c r="A2096" s="15" t="s">
        <v>863</v>
      </c>
      <c r="B2096" s="15" t="s">
        <v>1099</v>
      </c>
      <c r="C2096" s="15" t="s">
        <v>489</v>
      </c>
      <c r="D2096" s="6">
        <v>0.0</v>
      </c>
      <c r="E2096" s="6">
        <v>0.0</v>
      </c>
      <c r="F2096" s="15" t="s">
        <v>903</v>
      </c>
      <c r="G2096" s="7">
        <v>42103.0</v>
      </c>
      <c r="H2096" s="8">
        <v>0.5555555555555556</v>
      </c>
      <c r="I2096" s="16">
        <v>42103.555555555555</v>
      </c>
      <c r="J2096" s="17">
        <v>7541299.16</v>
      </c>
      <c r="K2096" s="17">
        <v>365253.56</v>
      </c>
      <c r="L2096" s="18">
        <v>7541299.16</v>
      </c>
      <c r="M2096" s="18">
        <v>365253.56</v>
      </c>
      <c r="N2096" s="21" t="s">
        <v>68</v>
      </c>
      <c r="O2096" s="17" t="s">
        <v>843</v>
      </c>
      <c r="P2096" s="17" t="s">
        <v>1110</v>
      </c>
      <c r="Q2096" s="6">
        <f t="shared" si="6"/>
        <v>0</v>
      </c>
      <c r="R2096" s="6">
        <v>0.0</v>
      </c>
    </row>
    <row r="2097" ht="15.75" customHeight="1">
      <c r="A2097" s="15" t="s">
        <v>863</v>
      </c>
      <c r="B2097" s="15" t="s">
        <v>1099</v>
      </c>
      <c r="C2097" s="15" t="s">
        <v>489</v>
      </c>
      <c r="D2097" s="6">
        <v>0.0</v>
      </c>
      <c r="E2097" s="6">
        <v>0.0</v>
      </c>
      <c r="F2097" s="15" t="s">
        <v>903</v>
      </c>
      <c r="G2097" s="7">
        <v>42103.0</v>
      </c>
      <c r="H2097" s="8">
        <v>0.5590277777777778</v>
      </c>
      <c r="I2097" s="16">
        <v>42103.55902777778</v>
      </c>
      <c r="J2097" s="17">
        <v>7541298.58</v>
      </c>
      <c r="K2097" s="17">
        <v>365265.8</v>
      </c>
      <c r="L2097" s="18">
        <v>7541298.58</v>
      </c>
      <c r="M2097" s="18">
        <v>365265.8</v>
      </c>
      <c r="N2097" s="14" t="s">
        <v>37</v>
      </c>
      <c r="O2097" s="17" t="s">
        <v>31</v>
      </c>
      <c r="P2097" s="17" t="s">
        <v>28</v>
      </c>
      <c r="Q2097" s="6">
        <f t="shared" si="6"/>
        <v>12.25373412</v>
      </c>
      <c r="R2097" s="6">
        <v>0.0</v>
      </c>
    </row>
    <row r="2098" ht="15.75" customHeight="1">
      <c r="A2098" s="15" t="s">
        <v>863</v>
      </c>
      <c r="B2098" s="15" t="s">
        <v>1099</v>
      </c>
      <c r="C2098" s="15" t="s">
        <v>489</v>
      </c>
      <c r="D2098" s="6">
        <v>0.0</v>
      </c>
      <c r="E2098" s="6">
        <v>0.0</v>
      </c>
      <c r="F2098" s="15" t="s">
        <v>903</v>
      </c>
      <c r="G2098" s="7">
        <v>42103.0</v>
      </c>
      <c r="H2098" s="8">
        <v>0.5625</v>
      </c>
      <c r="I2098" s="16">
        <v>42103.5625</v>
      </c>
      <c r="J2098" s="17">
        <v>7541300.97</v>
      </c>
      <c r="K2098" s="17">
        <v>365279.89</v>
      </c>
      <c r="L2098" s="18">
        <v>7541300.97</v>
      </c>
      <c r="M2098" s="18">
        <v>365279.89</v>
      </c>
      <c r="N2098" s="14" t="s">
        <v>40</v>
      </c>
      <c r="O2098" s="17" t="s">
        <v>42</v>
      </c>
      <c r="P2098" s="17" t="s">
        <v>28</v>
      </c>
      <c r="Q2098" s="6">
        <f t="shared" si="6"/>
        <v>14.29126307</v>
      </c>
      <c r="R2098" s="6">
        <v>0.0</v>
      </c>
    </row>
    <row r="2099" ht="15.75" customHeight="1">
      <c r="A2099" s="15" t="s">
        <v>863</v>
      </c>
      <c r="B2099" s="15" t="s">
        <v>1099</v>
      </c>
      <c r="C2099" s="15" t="s">
        <v>489</v>
      </c>
      <c r="D2099" s="6">
        <v>0.0</v>
      </c>
      <c r="E2099" s="6">
        <v>0.0</v>
      </c>
      <c r="F2099" s="15" t="s">
        <v>903</v>
      </c>
      <c r="G2099" s="7">
        <v>42103.0</v>
      </c>
      <c r="H2099" s="8">
        <v>0.5659722222222222</v>
      </c>
      <c r="I2099" s="16">
        <v>42103.56597222222</v>
      </c>
      <c r="J2099" s="17">
        <v>7541326.7</v>
      </c>
      <c r="K2099" s="17">
        <v>365323.96</v>
      </c>
      <c r="L2099" s="18">
        <v>7541326.7</v>
      </c>
      <c r="M2099" s="18">
        <v>365323.96</v>
      </c>
      <c r="N2099" s="24" t="s">
        <v>56</v>
      </c>
      <c r="O2099" s="17" t="s">
        <v>58</v>
      </c>
      <c r="P2099" s="17" t="s">
        <v>1111</v>
      </c>
      <c r="Q2099" s="6">
        <f t="shared" si="6"/>
        <v>51.03134135</v>
      </c>
      <c r="R2099" s="6">
        <v>0.0</v>
      </c>
    </row>
    <row r="2100" ht="15.75" customHeight="1">
      <c r="A2100" s="15" t="s">
        <v>863</v>
      </c>
      <c r="B2100" s="15" t="s">
        <v>1099</v>
      </c>
      <c r="C2100" s="15" t="s">
        <v>489</v>
      </c>
      <c r="D2100" s="6">
        <v>0.0</v>
      </c>
      <c r="E2100" s="6">
        <v>0.0</v>
      </c>
      <c r="F2100" s="15" t="s">
        <v>903</v>
      </c>
      <c r="G2100" s="7">
        <v>42103.0</v>
      </c>
      <c r="H2100" s="8">
        <v>0.5694444444444444</v>
      </c>
      <c r="I2100" s="16">
        <v>42103.569444444445</v>
      </c>
      <c r="J2100" s="17">
        <v>7541327.71</v>
      </c>
      <c r="K2100" s="17">
        <v>365350.51</v>
      </c>
      <c r="L2100" s="18">
        <v>7541327.71</v>
      </c>
      <c r="M2100" s="18">
        <v>365350.51</v>
      </c>
      <c r="N2100" s="23" t="s">
        <v>56</v>
      </c>
      <c r="O2100" s="17" t="s">
        <v>58</v>
      </c>
      <c r="P2100" s="17" t="s">
        <v>1112</v>
      </c>
      <c r="Q2100" s="6">
        <f t="shared" si="6"/>
        <v>26.56920398</v>
      </c>
      <c r="R2100" s="6">
        <v>0.0</v>
      </c>
    </row>
    <row r="2101" ht="15.75" customHeight="1">
      <c r="A2101" s="15" t="s">
        <v>863</v>
      </c>
      <c r="B2101" s="15" t="s">
        <v>1099</v>
      </c>
      <c r="C2101" s="15" t="s">
        <v>489</v>
      </c>
      <c r="D2101" s="6">
        <v>0.0</v>
      </c>
      <c r="E2101" s="6">
        <v>0.0</v>
      </c>
      <c r="F2101" s="15" t="s">
        <v>903</v>
      </c>
      <c r="G2101" s="7">
        <v>42103.0</v>
      </c>
      <c r="H2101" s="8">
        <v>0.5729166666666666</v>
      </c>
      <c r="I2101" s="16">
        <v>42103.572916666664</v>
      </c>
      <c r="J2101" s="17">
        <v>7541331.47</v>
      </c>
      <c r="K2101" s="17">
        <v>365368.67</v>
      </c>
      <c r="L2101" s="18">
        <v>7541331.47</v>
      </c>
      <c r="M2101" s="18">
        <v>365368.67</v>
      </c>
      <c r="N2101" s="21" t="s">
        <v>68</v>
      </c>
      <c r="O2101" s="17" t="s">
        <v>843</v>
      </c>
      <c r="P2101" s="17" t="s">
        <v>1113</v>
      </c>
      <c r="Q2101" s="6">
        <f t="shared" si="6"/>
        <v>18.54516649</v>
      </c>
      <c r="R2101" s="6">
        <v>0.0</v>
      </c>
    </row>
    <row r="2102" ht="15.75" customHeight="1">
      <c r="A2102" s="15" t="s">
        <v>863</v>
      </c>
      <c r="B2102" s="15" t="s">
        <v>1099</v>
      </c>
      <c r="C2102" s="15" t="s">
        <v>489</v>
      </c>
      <c r="D2102" s="6">
        <v>0.0</v>
      </c>
      <c r="E2102" s="6">
        <v>0.0</v>
      </c>
      <c r="F2102" s="15" t="s">
        <v>903</v>
      </c>
      <c r="G2102" s="7">
        <v>42103.0</v>
      </c>
      <c r="H2102" s="8">
        <v>0.576388888888889</v>
      </c>
      <c r="I2102" s="16">
        <v>42103.57638888889</v>
      </c>
      <c r="J2102" s="17">
        <v>7541331.47</v>
      </c>
      <c r="K2102" s="17">
        <v>365368.67</v>
      </c>
      <c r="L2102" s="18">
        <v>7541331.47</v>
      </c>
      <c r="M2102" s="18">
        <v>365368.67</v>
      </c>
      <c r="N2102" s="23" t="s">
        <v>56</v>
      </c>
      <c r="O2102" s="17" t="s">
        <v>58</v>
      </c>
      <c r="P2102" s="17" t="s">
        <v>1113</v>
      </c>
      <c r="Q2102" s="6">
        <f t="shared" si="6"/>
        <v>0</v>
      </c>
      <c r="R2102" s="6">
        <v>0.0</v>
      </c>
    </row>
    <row r="2103" ht="15.75" customHeight="1">
      <c r="A2103" s="15" t="s">
        <v>863</v>
      </c>
      <c r="B2103" s="15" t="s">
        <v>1099</v>
      </c>
      <c r="C2103" s="15" t="s">
        <v>489</v>
      </c>
      <c r="D2103" s="6">
        <v>0.0</v>
      </c>
      <c r="E2103" s="6">
        <v>0.0</v>
      </c>
      <c r="F2103" s="15" t="s">
        <v>903</v>
      </c>
      <c r="G2103" s="7">
        <v>42103.0</v>
      </c>
      <c r="H2103" s="8">
        <v>0.579861111111111</v>
      </c>
      <c r="I2103" s="16">
        <v>42103.57986111111</v>
      </c>
      <c r="J2103" s="17">
        <v>7541349.19</v>
      </c>
      <c r="K2103" s="17">
        <v>365396.99</v>
      </c>
      <c r="L2103" s="18">
        <v>7541349.19</v>
      </c>
      <c r="M2103" s="18">
        <v>365396.99</v>
      </c>
      <c r="N2103" s="24" t="s">
        <v>56</v>
      </c>
      <c r="O2103" s="17" t="s">
        <v>58</v>
      </c>
      <c r="P2103" s="17" t="s">
        <v>1114</v>
      </c>
      <c r="Q2103" s="6">
        <f t="shared" si="6"/>
        <v>33.40689749</v>
      </c>
      <c r="R2103" s="6">
        <v>0.0</v>
      </c>
    </row>
    <row r="2104" ht="15.75" customHeight="1">
      <c r="A2104" s="15" t="s">
        <v>863</v>
      </c>
      <c r="B2104" s="15" t="s">
        <v>1099</v>
      </c>
      <c r="C2104" s="15" t="s">
        <v>489</v>
      </c>
      <c r="D2104" s="6">
        <v>0.0</v>
      </c>
      <c r="E2104" s="6">
        <v>0.0</v>
      </c>
      <c r="F2104" s="15" t="s">
        <v>903</v>
      </c>
      <c r="G2104" s="7">
        <v>42103.0</v>
      </c>
      <c r="H2104" s="8">
        <v>0.5833333333333334</v>
      </c>
      <c r="I2104" s="16">
        <v>42103.583333333336</v>
      </c>
      <c r="J2104" s="17">
        <v>7541331.99</v>
      </c>
      <c r="K2104" s="17">
        <v>365398.32</v>
      </c>
      <c r="L2104" s="18">
        <v>7541331.99</v>
      </c>
      <c r="M2104" s="18">
        <v>365398.32</v>
      </c>
      <c r="N2104" s="24" t="s">
        <v>56</v>
      </c>
      <c r="O2104" s="17" t="s">
        <v>58</v>
      </c>
      <c r="P2104" s="17" t="s">
        <v>1115</v>
      </c>
      <c r="Q2104" s="6">
        <f t="shared" si="6"/>
        <v>17.25134488</v>
      </c>
      <c r="R2104" s="6">
        <v>0.0</v>
      </c>
    </row>
    <row r="2105" ht="15.75" customHeight="1">
      <c r="A2105" s="15" t="s">
        <v>863</v>
      </c>
      <c r="B2105" s="15" t="s">
        <v>1099</v>
      </c>
      <c r="C2105" s="15" t="s">
        <v>489</v>
      </c>
      <c r="D2105" s="6">
        <v>0.0</v>
      </c>
      <c r="E2105" s="6">
        <v>0.0</v>
      </c>
      <c r="F2105" s="15" t="s">
        <v>903</v>
      </c>
      <c r="G2105" s="7">
        <v>42103.0</v>
      </c>
      <c r="H2105" s="8">
        <v>0.5868055555555556</v>
      </c>
      <c r="I2105" s="16">
        <v>42103.586805555555</v>
      </c>
      <c r="J2105" s="17">
        <v>7541315.55</v>
      </c>
      <c r="K2105" s="17">
        <v>365387.24</v>
      </c>
      <c r="L2105" s="18">
        <v>7541315.55</v>
      </c>
      <c r="M2105" s="18">
        <v>365387.24</v>
      </c>
      <c r="N2105" s="24" t="s">
        <v>56</v>
      </c>
      <c r="O2105" s="17" t="s">
        <v>58</v>
      </c>
      <c r="P2105" s="17" t="s">
        <v>1116</v>
      </c>
      <c r="Q2105" s="6">
        <f t="shared" si="6"/>
        <v>19.82523644</v>
      </c>
      <c r="R2105" s="6">
        <v>0.0</v>
      </c>
    </row>
    <row r="2106" ht="15.75" customHeight="1">
      <c r="A2106" s="15" t="s">
        <v>863</v>
      </c>
      <c r="B2106" s="15" t="s">
        <v>1099</v>
      </c>
      <c r="C2106" s="15" t="s">
        <v>489</v>
      </c>
      <c r="D2106" s="6">
        <v>0.0</v>
      </c>
      <c r="E2106" s="6">
        <v>0.0</v>
      </c>
      <c r="F2106" s="15" t="s">
        <v>903</v>
      </c>
      <c r="G2106" s="7">
        <v>42103.0</v>
      </c>
      <c r="H2106" s="8">
        <v>0.5902777777777778</v>
      </c>
      <c r="I2106" s="16">
        <v>42103.59027777778</v>
      </c>
      <c r="J2106" s="17">
        <v>7541315.55</v>
      </c>
      <c r="K2106" s="17">
        <v>365387.24</v>
      </c>
      <c r="L2106" s="18">
        <v>7541315.55</v>
      </c>
      <c r="M2106" s="18">
        <v>365387.24</v>
      </c>
      <c r="N2106" s="24" t="s">
        <v>56</v>
      </c>
      <c r="O2106" s="17" t="s">
        <v>58</v>
      </c>
      <c r="P2106" s="17" t="s">
        <v>1116</v>
      </c>
      <c r="Q2106" s="6">
        <f t="shared" si="6"/>
        <v>0</v>
      </c>
      <c r="R2106" s="6">
        <v>0.0</v>
      </c>
    </row>
    <row r="2107" ht="15.75" customHeight="1">
      <c r="A2107" s="15" t="s">
        <v>863</v>
      </c>
      <c r="B2107" s="15" t="s">
        <v>1099</v>
      </c>
      <c r="C2107" s="15" t="s">
        <v>489</v>
      </c>
      <c r="D2107" s="6">
        <v>0.0</v>
      </c>
      <c r="E2107" s="6">
        <v>0.0</v>
      </c>
      <c r="F2107" s="15" t="s">
        <v>903</v>
      </c>
      <c r="G2107" s="7">
        <v>42103.0</v>
      </c>
      <c r="H2107" s="8">
        <v>0.59375</v>
      </c>
      <c r="I2107" s="16">
        <v>42103.59375</v>
      </c>
      <c r="J2107" s="17">
        <v>7541301.69</v>
      </c>
      <c r="K2107" s="17">
        <v>365396.51</v>
      </c>
      <c r="L2107" s="18">
        <v>7541301.69</v>
      </c>
      <c r="M2107" s="18">
        <v>365396.51</v>
      </c>
      <c r="N2107" s="14" t="s">
        <v>37</v>
      </c>
      <c r="O2107" s="17" t="s">
        <v>31</v>
      </c>
      <c r="P2107" s="17" t="s">
        <v>28</v>
      </c>
      <c r="Q2107" s="6">
        <f t="shared" si="6"/>
        <v>16.67430658</v>
      </c>
      <c r="R2107" s="6">
        <v>0.0</v>
      </c>
    </row>
    <row r="2108" ht="15.75" customHeight="1">
      <c r="A2108" s="15" t="s">
        <v>863</v>
      </c>
      <c r="B2108" s="15" t="s">
        <v>1099</v>
      </c>
      <c r="C2108" s="15" t="s">
        <v>489</v>
      </c>
      <c r="D2108" s="6">
        <v>0.0</v>
      </c>
      <c r="E2108" s="6">
        <v>0.0</v>
      </c>
      <c r="F2108" s="15" t="s">
        <v>903</v>
      </c>
      <c r="G2108" s="7">
        <v>42103.0</v>
      </c>
      <c r="H2108" s="8">
        <v>0.5972222222222222</v>
      </c>
      <c r="I2108" s="16">
        <v>42103.59722222222</v>
      </c>
      <c r="J2108" s="17">
        <v>7541295.84</v>
      </c>
      <c r="K2108" s="17">
        <v>365404.87</v>
      </c>
      <c r="L2108" s="18">
        <v>7541295.84</v>
      </c>
      <c r="M2108" s="18">
        <v>365404.87</v>
      </c>
      <c r="N2108" s="21" t="s">
        <v>68</v>
      </c>
      <c r="O2108" s="17" t="s">
        <v>843</v>
      </c>
      <c r="P2108" s="17" t="s">
        <v>28</v>
      </c>
      <c r="Q2108" s="6">
        <f t="shared" si="6"/>
        <v>10.2035337</v>
      </c>
      <c r="R2108" s="6">
        <v>0.0</v>
      </c>
    </row>
    <row r="2109" ht="15.75" customHeight="1">
      <c r="A2109" s="15" t="s">
        <v>863</v>
      </c>
      <c r="B2109" s="15" t="s">
        <v>1099</v>
      </c>
      <c r="C2109" s="15" t="s">
        <v>489</v>
      </c>
      <c r="D2109" s="6">
        <v>0.0</v>
      </c>
      <c r="E2109" s="6">
        <v>0.0</v>
      </c>
      <c r="F2109" s="15" t="s">
        <v>903</v>
      </c>
      <c r="G2109" s="7">
        <v>42103.0</v>
      </c>
      <c r="H2109" s="8">
        <v>0.6006944444444444</v>
      </c>
      <c r="I2109" s="16">
        <v>42103.600694444445</v>
      </c>
      <c r="J2109" s="17">
        <v>7541274.89</v>
      </c>
      <c r="K2109" s="17">
        <v>365407.2</v>
      </c>
      <c r="L2109" s="18">
        <v>7541274.89</v>
      </c>
      <c r="M2109" s="18">
        <v>365407.2</v>
      </c>
      <c r="N2109" s="21" t="s">
        <v>68</v>
      </c>
      <c r="O2109" s="17" t="s">
        <v>843</v>
      </c>
      <c r="P2109" s="17" t="s">
        <v>28</v>
      </c>
      <c r="Q2109" s="6">
        <f t="shared" si="6"/>
        <v>21.07916981</v>
      </c>
      <c r="R2109" s="6">
        <v>0.0</v>
      </c>
    </row>
    <row r="2110" ht="15.75" customHeight="1">
      <c r="A2110" s="15" t="s">
        <v>863</v>
      </c>
      <c r="B2110" s="15" t="s">
        <v>1099</v>
      </c>
      <c r="C2110" s="15" t="s">
        <v>489</v>
      </c>
      <c r="D2110" s="6">
        <v>0.0</v>
      </c>
      <c r="E2110" s="6">
        <v>0.0</v>
      </c>
      <c r="F2110" s="15" t="s">
        <v>903</v>
      </c>
      <c r="G2110" s="7">
        <v>42103.0</v>
      </c>
      <c r="H2110" s="8">
        <v>0.6041666666666666</v>
      </c>
      <c r="I2110" s="16">
        <v>42103.604166666664</v>
      </c>
      <c r="J2110" s="17">
        <v>7541270.87</v>
      </c>
      <c r="K2110" s="17">
        <v>365402.01</v>
      </c>
      <c r="L2110" s="18">
        <v>7541270.87</v>
      </c>
      <c r="M2110" s="18">
        <v>365402.01</v>
      </c>
      <c r="N2110" s="21" t="s">
        <v>68</v>
      </c>
      <c r="O2110" s="17" t="s">
        <v>843</v>
      </c>
      <c r="P2110" s="17" t="s">
        <v>28</v>
      </c>
      <c r="Q2110" s="6">
        <f t="shared" si="6"/>
        <v>6.564792456</v>
      </c>
      <c r="R2110" s="6">
        <v>0.0</v>
      </c>
    </row>
    <row r="2111" ht="15.75" customHeight="1">
      <c r="A2111" s="15" t="s">
        <v>863</v>
      </c>
      <c r="B2111" s="15" t="s">
        <v>1099</v>
      </c>
      <c r="C2111" s="15" t="s">
        <v>489</v>
      </c>
      <c r="D2111" s="6">
        <v>0.0</v>
      </c>
      <c r="E2111" s="6">
        <v>0.0</v>
      </c>
      <c r="F2111" s="15" t="s">
        <v>903</v>
      </c>
      <c r="G2111" s="7">
        <v>42103.0</v>
      </c>
      <c r="H2111" s="8">
        <v>0.607638888888889</v>
      </c>
      <c r="I2111" s="16">
        <v>42103.60763888889</v>
      </c>
      <c r="J2111" s="17">
        <v>7541255.52</v>
      </c>
      <c r="K2111" s="17">
        <v>365374.06</v>
      </c>
      <c r="L2111" s="18">
        <v>7541255.52</v>
      </c>
      <c r="M2111" s="18">
        <v>365374.06</v>
      </c>
      <c r="N2111" s="21" t="s">
        <v>68</v>
      </c>
      <c r="O2111" s="17" t="s">
        <v>843</v>
      </c>
      <c r="P2111" s="17" t="s">
        <v>28</v>
      </c>
      <c r="Q2111" s="6">
        <f t="shared" si="6"/>
        <v>31.88769355</v>
      </c>
      <c r="R2111" s="6">
        <v>0.0</v>
      </c>
    </row>
    <row r="2112" ht="15.75" customHeight="1">
      <c r="A2112" s="15" t="s">
        <v>863</v>
      </c>
      <c r="B2112" s="15" t="s">
        <v>1099</v>
      </c>
      <c r="C2112" s="15" t="s">
        <v>489</v>
      </c>
      <c r="D2112" s="6">
        <v>0.0</v>
      </c>
      <c r="E2112" s="6">
        <v>0.0</v>
      </c>
      <c r="F2112" s="15" t="s">
        <v>903</v>
      </c>
      <c r="G2112" s="7">
        <v>42103.0</v>
      </c>
      <c r="H2112" s="8">
        <v>0.611111111111111</v>
      </c>
      <c r="I2112" s="16">
        <v>42103.61111111111</v>
      </c>
      <c r="J2112" s="17">
        <v>7541246.17</v>
      </c>
      <c r="K2112" s="17">
        <v>365364.88</v>
      </c>
      <c r="L2112" s="18">
        <v>7541246.17</v>
      </c>
      <c r="M2112" s="18">
        <v>365364.88</v>
      </c>
      <c r="N2112" s="14" t="s">
        <v>37</v>
      </c>
      <c r="O2112" s="17" t="s">
        <v>31</v>
      </c>
      <c r="P2112" s="17" t="s">
        <v>28</v>
      </c>
      <c r="Q2112" s="6">
        <f t="shared" si="6"/>
        <v>13.10324006</v>
      </c>
      <c r="R2112" s="6">
        <v>0.0</v>
      </c>
    </row>
    <row r="2113" ht="15.75" customHeight="1">
      <c r="A2113" s="15" t="s">
        <v>863</v>
      </c>
      <c r="B2113" s="15" t="s">
        <v>1099</v>
      </c>
      <c r="C2113" s="15" t="s">
        <v>489</v>
      </c>
      <c r="D2113" s="6">
        <v>0.0</v>
      </c>
      <c r="E2113" s="6">
        <v>0.0</v>
      </c>
      <c r="F2113" s="15" t="s">
        <v>903</v>
      </c>
      <c r="G2113" s="7">
        <v>42103.0</v>
      </c>
      <c r="H2113" s="8">
        <v>0.6145833333333334</v>
      </c>
      <c r="I2113" s="16">
        <v>42103.614583333336</v>
      </c>
      <c r="J2113" s="17">
        <v>7541230.63</v>
      </c>
      <c r="K2113" s="17">
        <v>365386.62</v>
      </c>
      <c r="L2113" s="18">
        <v>7541230.63</v>
      </c>
      <c r="M2113" s="18">
        <v>365386.62</v>
      </c>
      <c r="N2113" s="24" t="s">
        <v>56</v>
      </c>
      <c r="O2113" s="17" t="s">
        <v>58</v>
      </c>
      <c r="P2113" s="17" t="s">
        <v>1117</v>
      </c>
      <c r="Q2113" s="6">
        <f t="shared" si="6"/>
        <v>26.72300881</v>
      </c>
      <c r="R2113" s="6">
        <v>0.0</v>
      </c>
    </row>
    <row r="2114" ht="15.75" customHeight="1">
      <c r="A2114" s="15" t="s">
        <v>863</v>
      </c>
      <c r="B2114" s="15" t="s">
        <v>1099</v>
      </c>
      <c r="C2114" s="15" t="s">
        <v>489</v>
      </c>
      <c r="D2114" s="6">
        <v>0.0</v>
      </c>
      <c r="E2114" s="6">
        <v>0.0</v>
      </c>
      <c r="F2114" s="15" t="s">
        <v>903</v>
      </c>
      <c r="G2114" s="7">
        <v>42103.0</v>
      </c>
      <c r="H2114" s="8">
        <v>0.6180555555555556</v>
      </c>
      <c r="I2114" s="16">
        <v>42103.618055555555</v>
      </c>
      <c r="J2114" s="17">
        <v>7541230.63</v>
      </c>
      <c r="K2114" s="17">
        <v>365386.62</v>
      </c>
      <c r="L2114" s="18">
        <v>7541230.63</v>
      </c>
      <c r="M2114" s="18">
        <v>365386.62</v>
      </c>
      <c r="N2114" s="24" t="s">
        <v>56</v>
      </c>
      <c r="O2114" s="17" t="s">
        <v>58</v>
      </c>
      <c r="P2114" s="17" t="s">
        <v>1117</v>
      </c>
      <c r="Q2114" s="6">
        <f t="shared" si="6"/>
        <v>0</v>
      </c>
      <c r="R2114" s="6">
        <v>0.0</v>
      </c>
    </row>
    <row r="2115" ht="15.75" customHeight="1">
      <c r="A2115" s="15" t="s">
        <v>863</v>
      </c>
      <c r="B2115" s="15" t="s">
        <v>1099</v>
      </c>
      <c r="C2115" s="15" t="s">
        <v>489</v>
      </c>
      <c r="D2115" s="6">
        <v>0.0</v>
      </c>
      <c r="E2115" s="6">
        <v>0.0</v>
      </c>
      <c r="F2115" s="15" t="s">
        <v>903</v>
      </c>
      <c r="G2115" s="7">
        <v>42103.0</v>
      </c>
      <c r="H2115" s="8">
        <v>0.6215277777777778</v>
      </c>
      <c r="I2115" s="16">
        <v>42103.62152777778</v>
      </c>
      <c r="J2115" s="17">
        <v>7541230.63</v>
      </c>
      <c r="K2115" s="17">
        <v>365386.62</v>
      </c>
      <c r="L2115" s="18">
        <v>7541230.63</v>
      </c>
      <c r="M2115" s="18">
        <v>365386.62</v>
      </c>
      <c r="N2115" s="23" t="s">
        <v>56</v>
      </c>
      <c r="O2115" s="17" t="s">
        <v>58</v>
      </c>
      <c r="P2115" s="17" t="s">
        <v>1117</v>
      </c>
      <c r="Q2115" s="6">
        <f t="shared" si="6"/>
        <v>0</v>
      </c>
      <c r="R2115" s="6">
        <v>0.0</v>
      </c>
    </row>
    <row r="2116" ht="15.75" customHeight="1">
      <c r="A2116" s="15" t="s">
        <v>863</v>
      </c>
      <c r="B2116" s="15" t="s">
        <v>1099</v>
      </c>
      <c r="C2116" s="15" t="s">
        <v>489</v>
      </c>
      <c r="D2116" s="6">
        <v>0.0</v>
      </c>
      <c r="E2116" s="6">
        <v>0.0</v>
      </c>
      <c r="F2116" s="15" t="s">
        <v>903</v>
      </c>
      <c r="G2116" s="7">
        <v>42103.0</v>
      </c>
      <c r="H2116" s="8">
        <v>0.625</v>
      </c>
      <c r="I2116" s="16">
        <v>42103.625</v>
      </c>
      <c r="J2116" s="17">
        <v>7541194.33</v>
      </c>
      <c r="K2116" s="17">
        <v>365392.07</v>
      </c>
      <c r="L2116" s="18">
        <v>7541194.33</v>
      </c>
      <c r="M2116" s="18">
        <v>365392.07</v>
      </c>
      <c r="N2116" s="14" t="s">
        <v>37</v>
      </c>
      <c r="O2116" s="17" t="s">
        <v>31</v>
      </c>
      <c r="P2116" s="17" t="s">
        <v>28</v>
      </c>
      <c r="Q2116" s="6">
        <f t="shared" si="6"/>
        <v>36.70684541</v>
      </c>
      <c r="R2116" s="6">
        <v>0.0</v>
      </c>
    </row>
    <row r="2117" ht="15.75" customHeight="1">
      <c r="A2117" s="15" t="s">
        <v>863</v>
      </c>
      <c r="B2117" s="15" t="s">
        <v>1099</v>
      </c>
      <c r="C2117" s="15" t="s">
        <v>489</v>
      </c>
      <c r="D2117" s="6">
        <v>0.0</v>
      </c>
      <c r="E2117" s="6">
        <v>0.0</v>
      </c>
      <c r="F2117" s="15" t="s">
        <v>903</v>
      </c>
      <c r="G2117" s="7">
        <v>42103.0</v>
      </c>
      <c r="H2117" s="8">
        <v>0.6284722222222222</v>
      </c>
      <c r="I2117" s="16">
        <v>42103.62847222222</v>
      </c>
      <c r="J2117" s="17">
        <v>7541183.99</v>
      </c>
      <c r="K2117" s="17">
        <v>365397.21</v>
      </c>
      <c r="L2117" s="18">
        <v>7541183.99</v>
      </c>
      <c r="M2117" s="18">
        <v>365397.21</v>
      </c>
      <c r="N2117" s="21" t="s">
        <v>68</v>
      </c>
      <c r="O2117" s="17" t="s">
        <v>843</v>
      </c>
      <c r="P2117" s="17" t="s">
        <v>28</v>
      </c>
      <c r="Q2117" s="6">
        <f t="shared" si="6"/>
        <v>11.54708621</v>
      </c>
      <c r="R2117" s="6">
        <v>0.0</v>
      </c>
    </row>
    <row r="2118" ht="15.75" customHeight="1">
      <c r="A2118" s="15" t="s">
        <v>863</v>
      </c>
      <c r="B2118" s="15" t="s">
        <v>1099</v>
      </c>
      <c r="C2118" s="15" t="s">
        <v>489</v>
      </c>
      <c r="D2118" s="6">
        <v>0.0</v>
      </c>
      <c r="E2118" s="6">
        <v>0.0</v>
      </c>
      <c r="F2118" s="15" t="s">
        <v>903</v>
      </c>
      <c r="G2118" s="7">
        <v>42103.0</v>
      </c>
      <c r="H2118" s="8">
        <v>0.6319444444444444</v>
      </c>
      <c r="I2118" s="16">
        <v>42103.631944444445</v>
      </c>
      <c r="J2118" s="17">
        <v>7541192.82</v>
      </c>
      <c r="K2118" s="17">
        <v>365447.2</v>
      </c>
      <c r="L2118" s="18">
        <v>7541192.82</v>
      </c>
      <c r="M2118" s="18">
        <v>365447.2</v>
      </c>
      <c r="N2118" s="14" t="s">
        <v>40</v>
      </c>
      <c r="O2118" s="17" t="s">
        <v>42</v>
      </c>
      <c r="P2118" s="17" t="s">
        <v>28</v>
      </c>
      <c r="Q2118" s="6">
        <f t="shared" si="6"/>
        <v>50.76385525</v>
      </c>
      <c r="R2118" s="6">
        <v>0.0</v>
      </c>
    </row>
    <row r="2119" ht="15.75" customHeight="1">
      <c r="A2119" s="15" t="s">
        <v>863</v>
      </c>
      <c r="B2119" s="15" t="s">
        <v>1099</v>
      </c>
      <c r="C2119" s="15" t="s">
        <v>489</v>
      </c>
      <c r="D2119" s="6">
        <v>0.0</v>
      </c>
      <c r="E2119" s="6">
        <v>0.0</v>
      </c>
      <c r="F2119" s="15" t="s">
        <v>903</v>
      </c>
      <c r="G2119" s="7">
        <v>42103.0</v>
      </c>
      <c r="H2119" s="8">
        <v>0.6354166666666666</v>
      </c>
      <c r="I2119" s="16">
        <v>42103.635416666664</v>
      </c>
      <c r="J2119" s="17">
        <v>7541161.01</v>
      </c>
      <c r="K2119" s="17">
        <v>365449.72</v>
      </c>
      <c r="L2119" s="18">
        <v>7541161.01</v>
      </c>
      <c r="M2119" s="18">
        <v>365449.72</v>
      </c>
      <c r="N2119" s="14" t="s">
        <v>40</v>
      </c>
      <c r="O2119" s="17" t="s">
        <v>42</v>
      </c>
      <c r="P2119" s="17" t="s">
        <v>28</v>
      </c>
      <c r="Q2119" s="6">
        <f t="shared" si="6"/>
        <v>31.90966155</v>
      </c>
      <c r="R2119" s="6">
        <v>0.0</v>
      </c>
    </row>
    <row r="2120" ht="15.75" customHeight="1">
      <c r="A2120" s="15" t="s">
        <v>863</v>
      </c>
      <c r="B2120" s="15" t="s">
        <v>1099</v>
      </c>
      <c r="C2120" s="15" t="s">
        <v>489</v>
      </c>
      <c r="D2120" s="6">
        <v>0.0</v>
      </c>
      <c r="E2120" s="6">
        <v>0.0</v>
      </c>
      <c r="F2120" s="15" t="s">
        <v>903</v>
      </c>
      <c r="G2120" s="7">
        <v>42103.0</v>
      </c>
      <c r="H2120" s="8">
        <v>0.638888888888889</v>
      </c>
      <c r="I2120" s="16">
        <v>42103.63888888889</v>
      </c>
      <c r="J2120" s="17">
        <v>7541149.76</v>
      </c>
      <c r="K2120" s="17">
        <v>365454.74</v>
      </c>
      <c r="L2120" s="18">
        <v>7541149.76</v>
      </c>
      <c r="M2120" s="18">
        <v>365454.74</v>
      </c>
      <c r="N2120" s="21" t="s">
        <v>68</v>
      </c>
      <c r="O2120" s="17" t="s">
        <v>843</v>
      </c>
      <c r="P2120" s="17" t="s">
        <v>28</v>
      </c>
      <c r="Q2120" s="6">
        <f t="shared" si="6"/>
        <v>12.31920858</v>
      </c>
      <c r="R2120" s="6">
        <v>0.0</v>
      </c>
    </row>
    <row r="2121" ht="15.75" customHeight="1">
      <c r="A2121" s="15" t="s">
        <v>863</v>
      </c>
      <c r="B2121" s="15" t="s">
        <v>1099</v>
      </c>
      <c r="C2121" s="15" t="s">
        <v>489</v>
      </c>
      <c r="D2121" s="6">
        <v>0.0</v>
      </c>
      <c r="E2121" s="6">
        <v>0.0</v>
      </c>
      <c r="F2121" s="15" t="s">
        <v>903</v>
      </c>
      <c r="G2121" s="7">
        <v>42103.0</v>
      </c>
      <c r="H2121" s="8">
        <v>0.642361111111111</v>
      </c>
      <c r="I2121" s="16">
        <v>42103.64236111111</v>
      </c>
      <c r="J2121" s="17">
        <v>7541124.95</v>
      </c>
      <c r="K2121" s="17">
        <v>365459.66</v>
      </c>
      <c r="L2121" s="18">
        <v>7541124.95</v>
      </c>
      <c r="M2121" s="18">
        <v>365459.66</v>
      </c>
      <c r="N2121" s="14" t="s">
        <v>37</v>
      </c>
      <c r="O2121" s="17" t="s">
        <v>31</v>
      </c>
      <c r="P2121" s="17" t="s">
        <v>28</v>
      </c>
      <c r="Q2121" s="6">
        <f t="shared" si="6"/>
        <v>25.29313148</v>
      </c>
      <c r="R2121" s="6">
        <v>0.0</v>
      </c>
    </row>
    <row r="2122" ht="15.75" customHeight="1">
      <c r="A2122" s="15" t="s">
        <v>863</v>
      </c>
      <c r="B2122" s="15" t="s">
        <v>1099</v>
      </c>
      <c r="C2122" s="15" t="s">
        <v>489</v>
      </c>
      <c r="D2122" s="6">
        <v>0.0</v>
      </c>
      <c r="E2122" s="6">
        <v>0.0</v>
      </c>
      <c r="F2122" s="15" t="s">
        <v>903</v>
      </c>
      <c r="G2122" s="7">
        <v>42103.0</v>
      </c>
      <c r="H2122" s="8">
        <v>0.6458333333333334</v>
      </c>
      <c r="I2122" s="16">
        <v>42103.645833333336</v>
      </c>
      <c r="J2122" s="17">
        <v>7541103.68</v>
      </c>
      <c r="K2122" s="17">
        <v>365465.59</v>
      </c>
      <c r="L2122" s="18">
        <v>7541103.68</v>
      </c>
      <c r="M2122" s="18">
        <v>365465.59</v>
      </c>
      <c r="N2122" s="14" t="s">
        <v>33</v>
      </c>
      <c r="O2122" s="17" t="s">
        <v>35</v>
      </c>
      <c r="P2122" s="17" t="s">
        <v>28</v>
      </c>
      <c r="Q2122" s="6">
        <f t="shared" si="6"/>
        <v>22.08116392</v>
      </c>
      <c r="R2122" s="6">
        <v>0.0</v>
      </c>
    </row>
    <row r="2123" ht="15.75" customHeight="1">
      <c r="A2123" s="15" t="s">
        <v>863</v>
      </c>
      <c r="B2123" s="15" t="s">
        <v>1099</v>
      </c>
      <c r="C2123" s="15" t="s">
        <v>489</v>
      </c>
      <c r="D2123" s="6">
        <v>0.0</v>
      </c>
      <c r="E2123" s="6">
        <v>0.0</v>
      </c>
      <c r="F2123" s="15" t="s">
        <v>903</v>
      </c>
      <c r="G2123" s="7">
        <v>42103.0</v>
      </c>
      <c r="H2123" s="8">
        <v>0.6493055555555556</v>
      </c>
      <c r="I2123" s="16">
        <v>42103.649305555555</v>
      </c>
      <c r="J2123" s="17">
        <v>7541043.9</v>
      </c>
      <c r="K2123" s="17">
        <v>365475.75</v>
      </c>
      <c r="L2123" s="18">
        <v>7541043.9</v>
      </c>
      <c r="M2123" s="18">
        <v>365475.75</v>
      </c>
      <c r="N2123" s="14" t="s">
        <v>40</v>
      </c>
      <c r="O2123" s="17" t="s">
        <v>42</v>
      </c>
      <c r="P2123" s="17" t="s">
        <v>28</v>
      </c>
      <c r="Q2123" s="6">
        <f t="shared" si="6"/>
        <v>60.63723279</v>
      </c>
      <c r="R2123" s="6">
        <v>0.0</v>
      </c>
    </row>
    <row r="2124" ht="15.75" customHeight="1">
      <c r="A2124" s="15" t="s">
        <v>863</v>
      </c>
      <c r="B2124" s="15" t="s">
        <v>1099</v>
      </c>
      <c r="C2124" s="15" t="s">
        <v>489</v>
      </c>
      <c r="D2124" s="6">
        <v>0.0</v>
      </c>
      <c r="E2124" s="6">
        <v>0.0</v>
      </c>
      <c r="F2124" s="15" t="s">
        <v>903</v>
      </c>
      <c r="G2124" s="7">
        <v>42103.0</v>
      </c>
      <c r="H2124" s="8">
        <v>0.6527777777777778</v>
      </c>
      <c r="I2124" s="16">
        <v>42103.65277777778</v>
      </c>
      <c r="J2124" s="17">
        <v>7541039.91</v>
      </c>
      <c r="K2124" s="17">
        <v>365476.88</v>
      </c>
      <c r="L2124" s="18">
        <v>7541039.91</v>
      </c>
      <c r="M2124" s="18">
        <v>365476.88</v>
      </c>
      <c r="N2124" s="14" t="s">
        <v>40</v>
      </c>
      <c r="O2124" s="17" t="s">
        <v>42</v>
      </c>
      <c r="P2124" s="17" t="s">
        <v>28</v>
      </c>
      <c r="Q2124" s="6">
        <f t="shared" si="6"/>
        <v>4.146926573</v>
      </c>
      <c r="R2124" s="6">
        <v>0.0</v>
      </c>
    </row>
    <row r="2125" ht="15.75" customHeight="1">
      <c r="A2125" s="15" t="s">
        <v>863</v>
      </c>
      <c r="B2125" s="15" t="s">
        <v>1099</v>
      </c>
      <c r="C2125" s="15" t="s">
        <v>489</v>
      </c>
      <c r="D2125" s="6">
        <v>0.0</v>
      </c>
      <c r="E2125" s="6">
        <v>0.0</v>
      </c>
      <c r="F2125" s="15" t="s">
        <v>903</v>
      </c>
      <c r="G2125" s="7">
        <v>42103.0</v>
      </c>
      <c r="H2125" s="8">
        <v>0.65625</v>
      </c>
      <c r="I2125" s="16">
        <v>42103.65625</v>
      </c>
      <c r="J2125" s="17">
        <v>7541039.93</v>
      </c>
      <c r="K2125" s="17">
        <v>365472.8</v>
      </c>
      <c r="L2125" s="18">
        <v>7541039.93</v>
      </c>
      <c r="M2125" s="18">
        <v>365472.8</v>
      </c>
      <c r="N2125" s="21" t="s">
        <v>68</v>
      </c>
      <c r="O2125" s="17" t="s">
        <v>843</v>
      </c>
      <c r="P2125" s="17" t="s">
        <v>28</v>
      </c>
      <c r="Q2125" s="6">
        <f t="shared" si="6"/>
        <v>4.080049019</v>
      </c>
      <c r="R2125" s="6">
        <v>0.0</v>
      </c>
    </row>
    <row r="2126" ht="15.75" customHeight="1">
      <c r="A2126" s="15" t="s">
        <v>863</v>
      </c>
      <c r="B2126" s="15" t="s">
        <v>1099</v>
      </c>
      <c r="C2126" s="15" t="s">
        <v>489</v>
      </c>
      <c r="D2126" s="6">
        <v>0.0</v>
      </c>
      <c r="E2126" s="6">
        <v>0.0</v>
      </c>
      <c r="F2126" s="15" t="s">
        <v>903</v>
      </c>
      <c r="G2126" s="7">
        <v>42103.0</v>
      </c>
      <c r="H2126" s="8">
        <v>0.6597222222222222</v>
      </c>
      <c r="I2126" s="16">
        <v>42103.65972222222</v>
      </c>
      <c r="J2126" s="17">
        <v>7541042.1</v>
      </c>
      <c r="K2126" s="17">
        <v>365471.97</v>
      </c>
      <c r="L2126" s="18">
        <v>7541042.1</v>
      </c>
      <c r="M2126" s="18">
        <v>365471.97</v>
      </c>
      <c r="N2126" s="21" t="s">
        <v>68</v>
      </c>
      <c r="O2126" s="17" t="s">
        <v>843</v>
      </c>
      <c r="P2126" s="17" t="s">
        <v>28</v>
      </c>
      <c r="Q2126" s="6">
        <f t="shared" si="6"/>
        <v>2.323316595</v>
      </c>
      <c r="R2126" s="6">
        <v>0.0</v>
      </c>
    </row>
    <row r="2127" ht="15.75" customHeight="1">
      <c r="A2127" s="15" t="s">
        <v>863</v>
      </c>
      <c r="B2127" s="15" t="s">
        <v>1099</v>
      </c>
      <c r="C2127" s="15" t="s">
        <v>489</v>
      </c>
      <c r="D2127" s="6">
        <v>0.0</v>
      </c>
      <c r="E2127" s="6">
        <v>0.0</v>
      </c>
      <c r="F2127" s="15" t="s">
        <v>903</v>
      </c>
      <c r="G2127" s="7">
        <v>42103.0</v>
      </c>
      <c r="H2127" s="8">
        <v>0.6631944444444444</v>
      </c>
      <c r="I2127" s="16">
        <v>42103.663194444445</v>
      </c>
      <c r="J2127" s="17">
        <v>7541025.2</v>
      </c>
      <c r="K2127" s="17">
        <v>365476.59</v>
      </c>
      <c r="L2127" s="18">
        <v>7541025.2</v>
      </c>
      <c r="M2127" s="18">
        <v>365476.59</v>
      </c>
      <c r="N2127" s="14" t="s">
        <v>33</v>
      </c>
      <c r="O2127" s="17" t="s">
        <v>35</v>
      </c>
      <c r="P2127" s="17" t="s">
        <v>28</v>
      </c>
      <c r="Q2127" s="6">
        <f t="shared" si="6"/>
        <v>17.52011415</v>
      </c>
      <c r="R2127" s="6">
        <v>0.0</v>
      </c>
    </row>
    <row r="2128" ht="15.75" customHeight="1">
      <c r="A2128" s="15" t="s">
        <v>863</v>
      </c>
      <c r="B2128" s="15" t="s">
        <v>1099</v>
      </c>
      <c r="C2128" s="15" t="s">
        <v>489</v>
      </c>
      <c r="D2128" s="6">
        <v>0.0</v>
      </c>
      <c r="E2128" s="6">
        <v>0.0</v>
      </c>
      <c r="F2128" s="15" t="s">
        <v>903</v>
      </c>
      <c r="G2128" s="7">
        <v>42103.0</v>
      </c>
      <c r="H2128" s="8">
        <v>0.6666666666666666</v>
      </c>
      <c r="I2128" s="16">
        <v>42103.666666666664</v>
      </c>
      <c r="J2128" s="6">
        <v>7540973.58</v>
      </c>
      <c r="K2128" s="6">
        <v>365504.27</v>
      </c>
      <c r="L2128" s="18">
        <v>7540968.10575987</v>
      </c>
      <c r="M2128" s="18">
        <v>365519.787515659</v>
      </c>
      <c r="N2128" s="25" t="s">
        <v>25</v>
      </c>
      <c r="O2128" s="17" t="s">
        <v>26</v>
      </c>
      <c r="P2128" s="17" t="s">
        <v>109</v>
      </c>
      <c r="Q2128" s="6">
        <f t="shared" si="6"/>
        <v>71.59453621</v>
      </c>
      <c r="R2128" s="6">
        <v>0.0</v>
      </c>
    </row>
    <row r="2129" ht="15.75" customHeight="1">
      <c r="A2129" s="15" t="s">
        <v>863</v>
      </c>
      <c r="B2129" s="15" t="s">
        <v>1118</v>
      </c>
      <c r="C2129" s="15" t="s">
        <v>1119</v>
      </c>
      <c r="D2129" s="6">
        <v>0.0</v>
      </c>
      <c r="E2129" s="6">
        <v>1.0</v>
      </c>
      <c r="F2129" s="15"/>
      <c r="G2129" s="7">
        <v>42104.0</v>
      </c>
      <c r="H2129" s="8">
        <v>0.28125</v>
      </c>
      <c r="I2129" s="16">
        <v>42104.28125</v>
      </c>
      <c r="J2129" s="6">
        <v>7540973.58</v>
      </c>
      <c r="K2129" s="6">
        <v>365504.27</v>
      </c>
      <c r="L2129" s="18">
        <v>7540968.10575987</v>
      </c>
      <c r="M2129" s="18">
        <v>365519.787515659</v>
      </c>
      <c r="N2129" s="25" t="s">
        <v>25</v>
      </c>
      <c r="O2129" s="17" t="s">
        <v>26</v>
      </c>
      <c r="P2129" s="17" t="s">
        <v>109</v>
      </c>
      <c r="Q2129" s="6">
        <f t="shared" si="6"/>
        <v>0</v>
      </c>
      <c r="R2129" s="6" t="s">
        <v>26</v>
      </c>
    </row>
    <row r="2130" ht="15.75" customHeight="1">
      <c r="A2130" s="15" t="s">
        <v>863</v>
      </c>
      <c r="B2130" s="15" t="s">
        <v>1118</v>
      </c>
      <c r="C2130" s="15" t="s">
        <v>1119</v>
      </c>
      <c r="D2130" s="6">
        <v>0.0</v>
      </c>
      <c r="E2130" s="6">
        <v>1.0</v>
      </c>
      <c r="F2130" s="15"/>
      <c r="G2130" s="7">
        <v>42104.0</v>
      </c>
      <c r="H2130" s="8">
        <v>0.2847222222222222</v>
      </c>
      <c r="I2130" s="16">
        <v>42104.28472222222</v>
      </c>
      <c r="J2130" s="17">
        <v>7540992.64</v>
      </c>
      <c r="K2130" s="17">
        <v>365510.61</v>
      </c>
      <c r="L2130" s="18">
        <v>7540992.64</v>
      </c>
      <c r="M2130" s="18">
        <v>365510.61</v>
      </c>
      <c r="N2130" s="14" t="s">
        <v>28</v>
      </c>
      <c r="O2130" s="17" t="s">
        <v>52</v>
      </c>
      <c r="P2130" s="17" t="s">
        <v>28</v>
      </c>
      <c r="Q2130" s="6">
        <f t="shared" si="6"/>
        <v>26.19457448</v>
      </c>
      <c r="R2130" s="6">
        <v>0.0</v>
      </c>
    </row>
    <row r="2131" ht="15.75" customHeight="1">
      <c r="A2131" s="15" t="s">
        <v>863</v>
      </c>
      <c r="B2131" s="15" t="s">
        <v>1118</v>
      </c>
      <c r="C2131" s="15" t="s">
        <v>1119</v>
      </c>
      <c r="D2131" s="6">
        <v>0.0</v>
      </c>
      <c r="E2131" s="6">
        <v>1.0</v>
      </c>
      <c r="F2131" s="15"/>
      <c r="G2131" s="7">
        <v>42104.0</v>
      </c>
      <c r="H2131" s="8">
        <v>0.2881944444444445</v>
      </c>
      <c r="I2131" s="16">
        <v>42104.288194444445</v>
      </c>
      <c r="J2131" s="17">
        <v>7540990.08</v>
      </c>
      <c r="K2131" s="17">
        <v>365511.82</v>
      </c>
      <c r="L2131" s="18">
        <v>7540990.08</v>
      </c>
      <c r="M2131" s="18">
        <v>365511.82</v>
      </c>
      <c r="N2131" s="14" t="s">
        <v>28</v>
      </c>
      <c r="O2131" s="17" t="s">
        <v>28</v>
      </c>
      <c r="P2131" s="17" t="s">
        <v>28</v>
      </c>
      <c r="Q2131" s="6">
        <f t="shared" si="6"/>
        <v>2.831554343</v>
      </c>
      <c r="R2131" s="6">
        <v>0.0</v>
      </c>
    </row>
    <row r="2132" ht="15.75" customHeight="1">
      <c r="A2132" s="15" t="s">
        <v>863</v>
      </c>
      <c r="B2132" s="15" t="s">
        <v>1118</v>
      </c>
      <c r="C2132" s="15" t="s">
        <v>1119</v>
      </c>
      <c r="D2132" s="6">
        <v>0.0</v>
      </c>
      <c r="E2132" s="6">
        <v>1.0</v>
      </c>
      <c r="F2132" s="15"/>
      <c r="G2132" s="7">
        <v>42104.0</v>
      </c>
      <c r="H2132" s="8">
        <v>0.2916666666666667</v>
      </c>
      <c r="I2132" s="16">
        <v>42104.291666666664</v>
      </c>
      <c r="J2132" s="17">
        <v>7540987.39</v>
      </c>
      <c r="K2132" s="17">
        <v>365513.13</v>
      </c>
      <c r="L2132" s="18">
        <v>7540987.39</v>
      </c>
      <c r="M2132" s="18">
        <v>365513.13</v>
      </c>
      <c r="N2132" s="14" t="s">
        <v>28</v>
      </c>
      <c r="O2132" s="17" t="s">
        <v>28</v>
      </c>
      <c r="P2132" s="17" t="s">
        <v>28</v>
      </c>
      <c r="Q2132" s="6">
        <f t="shared" si="6"/>
        <v>2.992022728</v>
      </c>
      <c r="R2132" s="6">
        <v>0.0</v>
      </c>
    </row>
    <row r="2133" ht="15.75" customHeight="1">
      <c r="A2133" s="15" t="s">
        <v>863</v>
      </c>
      <c r="B2133" s="15" t="s">
        <v>1118</v>
      </c>
      <c r="C2133" s="15" t="s">
        <v>1119</v>
      </c>
      <c r="D2133" s="6">
        <v>0.0</v>
      </c>
      <c r="E2133" s="6">
        <v>1.0</v>
      </c>
      <c r="F2133" s="15"/>
      <c r="G2133" s="7">
        <v>42104.0</v>
      </c>
      <c r="H2133" s="8">
        <v>0.2951388888888889</v>
      </c>
      <c r="I2133" s="16">
        <v>42104.29513888889</v>
      </c>
      <c r="J2133" s="17">
        <v>7540984.7</v>
      </c>
      <c r="K2133" s="17">
        <v>365514.44</v>
      </c>
      <c r="L2133" s="18">
        <v>7540984.7</v>
      </c>
      <c r="M2133" s="18">
        <v>365514.44</v>
      </c>
      <c r="N2133" s="14" t="s">
        <v>28</v>
      </c>
      <c r="O2133" s="17" t="s">
        <v>28</v>
      </c>
      <c r="P2133" s="17" t="s">
        <v>28</v>
      </c>
      <c r="Q2133" s="6">
        <f t="shared" si="6"/>
        <v>2.992022727</v>
      </c>
      <c r="R2133" s="6">
        <v>0.0</v>
      </c>
    </row>
    <row r="2134" ht="15.75" customHeight="1">
      <c r="A2134" s="15" t="s">
        <v>863</v>
      </c>
      <c r="B2134" s="15" t="s">
        <v>1118</v>
      </c>
      <c r="C2134" s="15" t="s">
        <v>1119</v>
      </c>
      <c r="D2134" s="6">
        <v>0.0</v>
      </c>
      <c r="E2134" s="6">
        <v>1.0</v>
      </c>
      <c r="F2134" s="15"/>
      <c r="G2134" s="7">
        <v>42104.0</v>
      </c>
      <c r="H2134" s="8">
        <v>0.2986111111111111</v>
      </c>
      <c r="I2134" s="16">
        <v>42104.29861111111</v>
      </c>
      <c r="J2134" s="17">
        <v>7540982.01</v>
      </c>
      <c r="K2134" s="17">
        <v>365515.75</v>
      </c>
      <c r="L2134" s="18">
        <v>7540982.01</v>
      </c>
      <c r="M2134" s="18">
        <v>365515.75</v>
      </c>
      <c r="N2134" s="14" t="s">
        <v>28</v>
      </c>
      <c r="O2134" s="17" t="s">
        <v>28</v>
      </c>
      <c r="P2134" s="17" t="s">
        <v>28</v>
      </c>
      <c r="Q2134" s="6">
        <f t="shared" si="6"/>
        <v>2.992022728</v>
      </c>
      <c r="R2134" s="6">
        <v>0.0</v>
      </c>
    </row>
    <row r="2135" ht="15.75" customHeight="1">
      <c r="A2135" s="15" t="s">
        <v>863</v>
      </c>
      <c r="B2135" s="15" t="s">
        <v>1118</v>
      </c>
      <c r="C2135" s="15" t="s">
        <v>1119</v>
      </c>
      <c r="D2135" s="6">
        <v>0.0</v>
      </c>
      <c r="E2135" s="6">
        <v>1.0</v>
      </c>
      <c r="F2135" s="15"/>
      <c r="G2135" s="7">
        <v>42104.0</v>
      </c>
      <c r="H2135" s="8">
        <v>0.3020833333333333</v>
      </c>
      <c r="I2135" s="16">
        <v>42104.302083333336</v>
      </c>
      <c r="J2135" s="17">
        <v>7540979.32</v>
      </c>
      <c r="K2135" s="17">
        <v>365517.07</v>
      </c>
      <c r="L2135" s="18">
        <v>7540979.32</v>
      </c>
      <c r="M2135" s="18">
        <v>365517.07</v>
      </c>
      <c r="N2135" s="14" t="s">
        <v>28</v>
      </c>
      <c r="O2135" s="17" t="s">
        <v>28</v>
      </c>
      <c r="P2135" s="17" t="s">
        <v>28</v>
      </c>
      <c r="Q2135" s="6">
        <f t="shared" si="6"/>
        <v>2.996414524</v>
      </c>
      <c r="R2135" s="6">
        <v>0.0</v>
      </c>
    </row>
    <row r="2136" ht="15.75" customHeight="1">
      <c r="A2136" s="15" t="s">
        <v>863</v>
      </c>
      <c r="B2136" s="15" t="s">
        <v>1118</v>
      </c>
      <c r="C2136" s="15" t="s">
        <v>1119</v>
      </c>
      <c r="D2136" s="6">
        <v>0.0</v>
      </c>
      <c r="E2136" s="6">
        <v>1.0</v>
      </c>
      <c r="F2136" s="15"/>
      <c r="G2136" s="7">
        <v>42104.0</v>
      </c>
      <c r="H2136" s="8">
        <v>0.3055555555555555</v>
      </c>
      <c r="I2136" s="16">
        <v>42104.305555555555</v>
      </c>
      <c r="J2136" s="17">
        <v>7540976.57</v>
      </c>
      <c r="K2136" s="17">
        <v>365518.43</v>
      </c>
      <c r="L2136" s="18">
        <v>7540976.57</v>
      </c>
      <c r="M2136" s="18">
        <v>365518.43</v>
      </c>
      <c r="N2136" s="14" t="s">
        <v>37</v>
      </c>
      <c r="O2136" s="17" t="s">
        <v>31</v>
      </c>
      <c r="P2136" s="17" t="s">
        <v>28</v>
      </c>
      <c r="Q2136" s="6">
        <f t="shared" si="6"/>
        <v>3.067914601</v>
      </c>
      <c r="R2136" s="6">
        <v>0.0</v>
      </c>
    </row>
    <row r="2137" ht="15.75" customHeight="1">
      <c r="A2137" s="15" t="s">
        <v>863</v>
      </c>
      <c r="B2137" s="15" t="s">
        <v>1118</v>
      </c>
      <c r="C2137" s="15" t="s">
        <v>1119</v>
      </c>
      <c r="D2137" s="6">
        <v>0.0</v>
      </c>
      <c r="E2137" s="6">
        <v>1.0</v>
      </c>
      <c r="F2137" s="15"/>
      <c r="G2137" s="7">
        <v>42104.0</v>
      </c>
      <c r="H2137" s="8">
        <v>0.3090277777777778</v>
      </c>
      <c r="I2137" s="16">
        <v>42104.30902777778</v>
      </c>
      <c r="J2137" s="17">
        <v>7540960.74</v>
      </c>
      <c r="K2137" s="17">
        <v>365524.36</v>
      </c>
      <c r="L2137" s="18">
        <v>7540960.74</v>
      </c>
      <c r="M2137" s="18">
        <v>365524.36</v>
      </c>
      <c r="N2137" s="14" t="s">
        <v>33</v>
      </c>
      <c r="O2137" s="17" t="s">
        <v>35</v>
      </c>
      <c r="P2137" s="17" t="s">
        <v>28</v>
      </c>
      <c r="Q2137" s="6">
        <f t="shared" si="6"/>
        <v>16.9042539</v>
      </c>
      <c r="R2137" s="6">
        <v>0.0</v>
      </c>
    </row>
    <row r="2138" ht="15.75" customHeight="1">
      <c r="A2138" s="15" t="s">
        <v>863</v>
      </c>
      <c r="B2138" s="15" t="s">
        <v>1118</v>
      </c>
      <c r="C2138" s="15" t="s">
        <v>1119</v>
      </c>
      <c r="D2138" s="6">
        <v>0.0</v>
      </c>
      <c r="E2138" s="6">
        <v>1.0</v>
      </c>
      <c r="F2138" s="15"/>
      <c r="G2138" s="7">
        <v>42104.0</v>
      </c>
      <c r="H2138" s="8">
        <v>0.3125</v>
      </c>
      <c r="I2138" s="16">
        <v>42104.3125</v>
      </c>
      <c r="J2138" s="17">
        <v>7540932.13</v>
      </c>
      <c r="K2138" s="17">
        <v>365529.12</v>
      </c>
      <c r="L2138" s="18">
        <v>7540932.13</v>
      </c>
      <c r="M2138" s="18">
        <v>365529.12</v>
      </c>
      <c r="N2138" s="14" t="s">
        <v>40</v>
      </c>
      <c r="O2138" s="17" t="s">
        <v>42</v>
      </c>
      <c r="P2138" s="17" t="s">
        <v>28</v>
      </c>
      <c r="Q2138" s="6">
        <f t="shared" si="6"/>
        <v>29.00327051</v>
      </c>
      <c r="R2138" s="6">
        <v>0.0</v>
      </c>
    </row>
    <row r="2139" ht="15.75" customHeight="1">
      <c r="A2139" s="15" t="s">
        <v>863</v>
      </c>
      <c r="B2139" s="15" t="s">
        <v>1118</v>
      </c>
      <c r="C2139" s="15" t="s">
        <v>1119</v>
      </c>
      <c r="D2139" s="6">
        <v>0.0</v>
      </c>
      <c r="E2139" s="6">
        <v>1.0</v>
      </c>
      <c r="F2139" s="15"/>
      <c r="G2139" s="7">
        <v>42104.0</v>
      </c>
      <c r="H2139" s="8">
        <v>0.3159722222222222</v>
      </c>
      <c r="I2139" s="16">
        <v>42104.31597222222</v>
      </c>
      <c r="J2139" s="17">
        <v>7540905.56</v>
      </c>
      <c r="K2139" s="17">
        <v>365535.98</v>
      </c>
      <c r="L2139" s="18">
        <v>7540905.56</v>
      </c>
      <c r="M2139" s="18">
        <v>365535.98</v>
      </c>
      <c r="N2139" s="24" t="s">
        <v>56</v>
      </c>
      <c r="O2139" s="17" t="s">
        <v>58</v>
      </c>
      <c r="P2139" s="17" t="s">
        <v>1120</v>
      </c>
      <c r="Q2139" s="6">
        <f t="shared" si="6"/>
        <v>27.44129188</v>
      </c>
      <c r="R2139" s="6">
        <v>0.0</v>
      </c>
    </row>
    <row r="2140" ht="15.75" customHeight="1">
      <c r="A2140" s="15" t="s">
        <v>863</v>
      </c>
      <c r="B2140" s="15" t="s">
        <v>1118</v>
      </c>
      <c r="C2140" s="15" t="s">
        <v>1119</v>
      </c>
      <c r="D2140" s="6">
        <v>0.0</v>
      </c>
      <c r="E2140" s="6">
        <v>1.0</v>
      </c>
      <c r="F2140" s="15"/>
      <c r="G2140" s="7">
        <v>42104.0</v>
      </c>
      <c r="H2140" s="8">
        <v>0.3194444444444445</v>
      </c>
      <c r="I2140" s="16">
        <v>42104.319444444445</v>
      </c>
      <c r="J2140" s="17">
        <v>7540905.56</v>
      </c>
      <c r="K2140" s="17">
        <v>365535.98</v>
      </c>
      <c r="L2140" s="18">
        <v>7540905.56</v>
      </c>
      <c r="M2140" s="18">
        <v>365535.98</v>
      </c>
      <c r="N2140" s="24" t="s">
        <v>56</v>
      </c>
      <c r="O2140" s="17" t="s">
        <v>58</v>
      </c>
      <c r="P2140" s="17" t="s">
        <v>1120</v>
      </c>
      <c r="Q2140" s="6">
        <f t="shared" si="6"/>
        <v>0</v>
      </c>
      <c r="R2140" s="6">
        <v>0.0</v>
      </c>
    </row>
    <row r="2141" ht="15.75" customHeight="1">
      <c r="A2141" s="15" t="s">
        <v>863</v>
      </c>
      <c r="B2141" s="15" t="s">
        <v>1118</v>
      </c>
      <c r="C2141" s="15" t="s">
        <v>1119</v>
      </c>
      <c r="D2141" s="6">
        <v>0.0</v>
      </c>
      <c r="E2141" s="6">
        <v>1.0</v>
      </c>
      <c r="F2141" s="15"/>
      <c r="G2141" s="7">
        <v>42104.0</v>
      </c>
      <c r="H2141" s="8">
        <v>0.3229166666666667</v>
      </c>
      <c r="I2141" s="16">
        <v>42104.322916666664</v>
      </c>
      <c r="J2141" s="17">
        <v>7540905.56</v>
      </c>
      <c r="K2141" s="17">
        <v>365535.98</v>
      </c>
      <c r="L2141" s="18">
        <v>7540905.56</v>
      </c>
      <c r="M2141" s="18">
        <v>365535.98</v>
      </c>
      <c r="N2141" s="24" t="s">
        <v>56</v>
      </c>
      <c r="O2141" s="17" t="s">
        <v>58</v>
      </c>
      <c r="P2141" s="17" t="s">
        <v>1120</v>
      </c>
      <c r="Q2141" s="6">
        <f t="shared" si="6"/>
        <v>0</v>
      </c>
      <c r="R2141" s="6">
        <v>0.0</v>
      </c>
    </row>
    <row r="2142" ht="15.75" customHeight="1">
      <c r="A2142" s="15" t="s">
        <v>863</v>
      </c>
      <c r="B2142" s="15" t="s">
        <v>1118</v>
      </c>
      <c r="C2142" s="15" t="s">
        <v>1119</v>
      </c>
      <c r="D2142" s="6">
        <v>0.0</v>
      </c>
      <c r="E2142" s="6">
        <v>1.0</v>
      </c>
      <c r="F2142" s="15"/>
      <c r="G2142" s="7">
        <v>42104.0</v>
      </c>
      <c r="H2142" s="8">
        <v>0.3263888888888889</v>
      </c>
      <c r="I2142" s="16">
        <v>42104.32638888889</v>
      </c>
      <c r="J2142" s="17">
        <v>7540881.61</v>
      </c>
      <c r="K2142" s="17">
        <v>365545.06</v>
      </c>
      <c r="L2142" s="18">
        <v>7540881.61</v>
      </c>
      <c r="M2142" s="18">
        <v>365545.06</v>
      </c>
      <c r="N2142" s="24" t="s">
        <v>56</v>
      </c>
      <c r="O2142" s="17" t="s">
        <v>58</v>
      </c>
      <c r="P2142" s="17" t="s">
        <v>1121</v>
      </c>
      <c r="Q2142" s="6">
        <f t="shared" si="6"/>
        <v>25.61345154</v>
      </c>
      <c r="R2142" s="6">
        <v>0.0</v>
      </c>
    </row>
    <row r="2143" ht="15.75" customHeight="1">
      <c r="A2143" s="15" t="s">
        <v>863</v>
      </c>
      <c r="B2143" s="15" t="s">
        <v>1118</v>
      </c>
      <c r="C2143" s="15" t="s">
        <v>1119</v>
      </c>
      <c r="D2143" s="6">
        <v>0.0</v>
      </c>
      <c r="E2143" s="6">
        <v>1.0</v>
      </c>
      <c r="F2143" s="15"/>
      <c r="G2143" s="7">
        <v>42104.0</v>
      </c>
      <c r="H2143" s="8">
        <v>0.3298611111111111</v>
      </c>
      <c r="I2143" s="16">
        <v>42104.32986111111</v>
      </c>
      <c r="J2143" s="17">
        <v>7540881.61</v>
      </c>
      <c r="K2143" s="17">
        <v>365545.06</v>
      </c>
      <c r="L2143" s="18">
        <v>7540881.61</v>
      </c>
      <c r="M2143" s="18">
        <v>365545.06</v>
      </c>
      <c r="N2143" s="24" t="s">
        <v>56</v>
      </c>
      <c r="O2143" s="17" t="s">
        <v>58</v>
      </c>
      <c r="P2143" s="17" t="s">
        <v>1121</v>
      </c>
      <c r="Q2143" s="6">
        <f t="shared" si="6"/>
        <v>0</v>
      </c>
      <c r="R2143" s="6">
        <v>0.0</v>
      </c>
    </row>
    <row r="2144" ht="15.75" customHeight="1">
      <c r="A2144" s="15" t="s">
        <v>863</v>
      </c>
      <c r="B2144" s="15" t="s">
        <v>1118</v>
      </c>
      <c r="C2144" s="15" t="s">
        <v>1119</v>
      </c>
      <c r="D2144" s="6">
        <v>0.0</v>
      </c>
      <c r="E2144" s="6">
        <v>1.0</v>
      </c>
      <c r="F2144" s="15"/>
      <c r="G2144" s="7">
        <v>42104.0</v>
      </c>
      <c r="H2144" s="8">
        <v>0.3333333333333333</v>
      </c>
      <c r="I2144" s="16">
        <v>42104.333333333336</v>
      </c>
      <c r="J2144" s="17">
        <v>7540863.1</v>
      </c>
      <c r="K2144" s="17">
        <v>365545.72</v>
      </c>
      <c r="L2144" s="18">
        <v>7540863.1</v>
      </c>
      <c r="M2144" s="18">
        <v>365545.72</v>
      </c>
      <c r="N2144" s="14" t="s">
        <v>33</v>
      </c>
      <c r="O2144" s="17" t="s">
        <v>35</v>
      </c>
      <c r="P2144" s="17" t="s">
        <v>28</v>
      </c>
      <c r="Q2144" s="6">
        <f t="shared" si="6"/>
        <v>18.52176288</v>
      </c>
      <c r="R2144" s="6">
        <v>0.0</v>
      </c>
    </row>
    <row r="2145" ht="15.75" customHeight="1">
      <c r="A2145" s="15" t="s">
        <v>863</v>
      </c>
      <c r="B2145" s="15" t="s">
        <v>1118</v>
      </c>
      <c r="C2145" s="15" t="s">
        <v>1119</v>
      </c>
      <c r="D2145" s="6">
        <v>0.0</v>
      </c>
      <c r="E2145" s="6">
        <v>1.0</v>
      </c>
      <c r="F2145" s="15"/>
      <c r="G2145" s="7">
        <v>42104.0</v>
      </c>
      <c r="H2145" s="8">
        <v>0.3368055555555556</v>
      </c>
      <c r="I2145" s="16">
        <v>42104.336805555555</v>
      </c>
      <c r="J2145" s="17">
        <v>7540831.84</v>
      </c>
      <c r="K2145" s="17">
        <v>365570.36</v>
      </c>
      <c r="L2145" s="18">
        <v>7540831.84</v>
      </c>
      <c r="M2145" s="18">
        <v>365570.36</v>
      </c>
      <c r="N2145" s="23" t="s">
        <v>56</v>
      </c>
      <c r="O2145" s="17" t="s">
        <v>58</v>
      </c>
      <c r="P2145" s="17" t="s">
        <v>1122</v>
      </c>
      <c r="Q2145" s="6">
        <f t="shared" si="6"/>
        <v>39.80348226</v>
      </c>
      <c r="R2145" s="6">
        <v>0.0</v>
      </c>
    </row>
    <row r="2146" ht="15.75" customHeight="1">
      <c r="A2146" s="15" t="s">
        <v>863</v>
      </c>
      <c r="B2146" s="15" t="s">
        <v>1118</v>
      </c>
      <c r="C2146" s="15" t="s">
        <v>1119</v>
      </c>
      <c r="D2146" s="6">
        <v>0.0</v>
      </c>
      <c r="E2146" s="6">
        <v>1.0</v>
      </c>
      <c r="F2146" s="15"/>
      <c r="G2146" s="7">
        <v>42104.0</v>
      </c>
      <c r="H2146" s="8">
        <v>0.34027777777777773</v>
      </c>
      <c r="I2146" s="16">
        <v>42104.34027777778</v>
      </c>
      <c r="J2146" s="17">
        <v>7540831.84</v>
      </c>
      <c r="K2146" s="17">
        <v>365570.36</v>
      </c>
      <c r="L2146" s="18">
        <v>7540831.84</v>
      </c>
      <c r="M2146" s="18">
        <v>365570.36</v>
      </c>
      <c r="N2146" s="24" t="s">
        <v>56</v>
      </c>
      <c r="O2146" s="17" t="s">
        <v>58</v>
      </c>
      <c r="P2146" s="17" t="s">
        <v>1122</v>
      </c>
      <c r="Q2146" s="6">
        <f t="shared" si="6"/>
        <v>0</v>
      </c>
      <c r="R2146" s="6">
        <v>0.0</v>
      </c>
    </row>
    <row r="2147" ht="15.75" customHeight="1">
      <c r="A2147" s="15" t="s">
        <v>863</v>
      </c>
      <c r="B2147" s="15" t="s">
        <v>1118</v>
      </c>
      <c r="C2147" s="15" t="s">
        <v>1119</v>
      </c>
      <c r="D2147" s="6">
        <v>0.0</v>
      </c>
      <c r="E2147" s="6">
        <v>1.0</v>
      </c>
      <c r="F2147" s="15"/>
      <c r="G2147" s="7">
        <v>42104.0</v>
      </c>
      <c r="H2147" s="8">
        <v>0.34375</v>
      </c>
      <c r="I2147" s="16">
        <v>42104.34375</v>
      </c>
      <c r="J2147" s="17">
        <v>7540814.49</v>
      </c>
      <c r="K2147" s="17">
        <v>365571.9</v>
      </c>
      <c r="L2147" s="18">
        <v>7540814.49</v>
      </c>
      <c r="M2147" s="18">
        <v>365571.9</v>
      </c>
      <c r="N2147" s="14" t="s">
        <v>37</v>
      </c>
      <c r="O2147" s="17" t="s">
        <v>31</v>
      </c>
      <c r="P2147" s="17" t="s">
        <v>28</v>
      </c>
      <c r="Q2147" s="6">
        <f t="shared" si="6"/>
        <v>17.41821173</v>
      </c>
      <c r="R2147" s="6">
        <v>0.0</v>
      </c>
    </row>
    <row r="2148" ht="15.75" customHeight="1">
      <c r="A2148" s="15" t="s">
        <v>863</v>
      </c>
      <c r="B2148" s="15" t="s">
        <v>1118</v>
      </c>
      <c r="C2148" s="15" t="s">
        <v>1119</v>
      </c>
      <c r="D2148" s="6">
        <v>0.0</v>
      </c>
      <c r="E2148" s="6">
        <v>1.0</v>
      </c>
      <c r="F2148" s="15"/>
      <c r="G2148" s="7">
        <v>42104.0</v>
      </c>
      <c r="H2148" s="8">
        <v>0.34722222222222227</v>
      </c>
      <c r="I2148" s="16">
        <v>42104.34722222222</v>
      </c>
      <c r="J2148" s="17">
        <v>7540793.29</v>
      </c>
      <c r="K2148" s="17">
        <v>365587.43</v>
      </c>
      <c r="L2148" s="18">
        <v>7540793.29</v>
      </c>
      <c r="M2148" s="18">
        <v>365587.43</v>
      </c>
      <c r="N2148" s="14" t="s">
        <v>40</v>
      </c>
      <c r="O2148" s="17" t="s">
        <v>42</v>
      </c>
      <c r="P2148" s="17" t="s">
        <v>28</v>
      </c>
      <c r="Q2148" s="6">
        <f t="shared" si="6"/>
        <v>26.27966705</v>
      </c>
      <c r="R2148" s="6">
        <v>0.0</v>
      </c>
    </row>
    <row r="2149" ht="15.75" customHeight="1">
      <c r="A2149" s="15" t="s">
        <v>863</v>
      </c>
      <c r="B2149" s="15" t="s">
        <v>1118</v>
      </c>
      <c r="C2149" s="15" t="s">
        <v>1119</v>
      </c>
      <c r="D2149" s="6">
        <v>0.0</v>
      </c>
      <c r="E2149" s="6">
        <v>1.0</v>
      </c>
      <c r="F2149" s="15"/>
      <c r="G2149" s="7">
        <v>42104.0</v>
      </c>
      <c r="H2149" s="8">
        <v>0.3506944444444444</v>
      </c>
      <c r="I2149" s="16">
        <v>42104.350694444445</v>
      </c>
      <c r="J2149" s="17">
        <v>7540786.49</v>
      </c>
      <c r="K2149" s="17">
        <v>365599.66</v>
      </c>
      <c r="L2149" s="18">
        <v>7540786.49</v>
      </c>
      <c r="M2149" s="18">
        <v>365599.66</v>
      </c>
      <c r="N2149" s="24" t="s">
        <v>56</v>
      </c>
      <c r="O2149" s="17" t="s">
        <v>58</v>
      </c>
      <c r="P2149" s="17" t="s">
        <v>1123</v>
      </c>
      <c r="Q2149" s="6">
        <f t="shared" si="6"/>
        <v>13.99331626</v>
      </c>
      <c r="R2149" s="6">
        <v>0.0</v>
      </c>
    </row>
    <row r="2150" ht="15.75" customHeight="1">
      <c r="A2150" s="15" t="s">
        <v>863</v>
      </c>
      <c r="B2150" s="15" t="s">
        <v>1118</v>
      </c>
      <c r="C2150" s="15" t="s">
        <v>1119</v>
      </c>
      <c r="D2150" s="6">
        <v>0.0</v>
      </c>
      <c r="E2150" s="6">
        <v>1.0</v>
      </c>
      <c r="F2150" s="15"/>
      <c r="G2150" s="7">
        <v>42104.0</v>
      </c>
      <c r="H2150" s="8">
        <v>0.3541666666666667</v>
      </c>
      <c r="I2150" s="16">
        <v>42104.354166666664</v>
      </c>
      <c r="J2150" s="17">
        <v>7540770.85</v>
      </c>
      <c r="K2150" s="17">
        <v>365578.34</v>
      </c>
      <c r="L2150" s="18">
        <v>7540770.85</v>
      </c>
      <c r="M2150" s="18">
        <v>365578.34</v>
      </c>
      <c r="N2150" s="14" t="s">
        <v>28</v>
      </c>
      <c r="O2150" s="17" t="s">
        <v>52</v>
      </c>
      <c r="P2150" s="17" t="s">
        <v>28</v>
      </c>
      <c r="Q2150" s="6">
        <f t="shared" si="6"/>
        <v>26.44148256</v>
      </c>
      <c r="R2150" s="6">
        <v>0.0</v>
      </c>
    </row>
    <row r="2151" ht="15.75" customHeight="1">
      <c r="A2151" s="15" t="s">
        <v>863</v>
      </c>
      <c r="B2151" s="15" t="s">
        <v>1118</v>
      </c>
      <c r="C2151" s="15" t="s">
        <v>1119</v>
      </c>
      <c r="D2151" s="6">
        <v>0.0</v>
      </c>
      <c r="E2151" s="6">
        <v>1.0</v>
      </c>
      <c r="F2151" s="15"/>
      <c r="G2151" s="7">
        <v>42104.0</v>
      </c>
      <c r="H2151" s="8">
        <v>0.3576388888888889</v>
      </c>
      <c r="I2151" s="16">
        <v>42104.35763888889</v>
      </c>
      <c r="J2151" s="17">
        <v>7540793.71</v>
      </c>
      <c r="K2151" s="17">
        <v>365591.83</v>
      </c>
      <c r="L2151" s="18">
        <v>7540793.71</v>
      </c>
      <c r="M2151" s="18">
        <v>365591.83</v>
      </c>
      <c r="N2151" s="23" t="s">
        <v>56</v>
      </c>
      <c r="O2151" s="17" t="s">
        <v>58</v>
      </c>
      <c r="P2151" s="17" t="s">
        <v>1124</v>
      </c>
      <c r="Q2151" s="6">
        <f t="shared" si="6"/>
        <v>26.54354347</v>
      </c>
      <c r="R2151" s="6">
        <v>0.0</v>
      </c>
    </row>
    <row r="2152" ht="15.75" customHeight="1">
      <c r="A2152" s="15" t="s">
        <v>863</v>
      </c>
      <c r="B2152" s="15" t="s">
        <v>1118</v>
      </c>
      <c r="C2152" s="15" t="s">
        <v>1119</v>
      </c>
      <c r="D2152" s="6">
        <v>0.0</v>
      </c>
      <c r="E2152" s="6">
        <v>1.0</v>
      </c>
      <c r="F2152" s="15"/>
      <c r="G2152" s="7">
        <v>42104.0</v>
      </c>
      <c r="H2152" s="8">
        <v>0.3611111111111111</v>
      </c>
      <c r="I2152" s="16">
        <v>42104.36111111111</v>
      </c>
      <c r="J2152" s="17">
        <v>7540793.71</v>
      </c>
      <c r="K2152" s="17">
        <v>365591.83</v>
      </c>
      <c r="L2152" s="18">
        <v>7540793.71</v>
      </c>
      <c r="M2152" s="18">
        <v>365591.83</v>
      </c>
      <c r="N2152" s="23" t="s">
        <v>56</v>
      </c>
      <c r="O2152" s="17" t="s">
        <v>58</v>
      </c>
      <c r="P2152" s="17" t="s">
        <v>1124</v>
      </c>
      <c r="Q2152" s="6">
        <f t="shared" si="6"/>
        <v>0</v>
      </c>
      <c r="R2152" s="6">
        <v>0.0</v>
      </c>
    </row>
    <row r="2153" ht="15.75" customHeight="1">
      <c r="A2153" s="15" t="s">
        <v>863</v>
      </c>
      <c r="B2153" s="15" t="s">
        <v>1118</v>
      </c>
      <c r="C2153" s="15" t="s">
        <v>1119</v>
      </c>
      <c r="D2153" s="6">
        <v>0.0</v>
      </c>
      <c r="E2153" s="6">
        <v>1.0</v>
      </c>
      <c r="F2153" s="15"/>
      <c r="G2153" s="7">
        <v>42104.0</v>
      </c>
      <c r="H2153" s="8">
        <v>0.3645833333333333</v>
      </c>
      <c r="I2153" s="16">
        <v>42104.364583333336</v>
      </c>
      <c r="J2153" s="17">
        <v>7540793.71</v>
      </c>
      <c r="K2153" s="17">
        <v>365591.83</v>
      </c>
      <c r="L2153" s="18">
        <v>7540793.71</v>
      </c>
      <c r="M2153" s="18">
        <v>365591.83</v>
      </c>
      <c r="N2153" s="24" t="s">
        <v>56</v>
      </c>
      <c r="O2153" s="17" t="s">
        <v>58</v>
      </c>
      <c r="P2153" s="17" t="s">
        <v>1124</v>
      </c>
      <c r="Q2153" s="6">
        <f t="shared" si="6"/>
        <v>0</v>
      </c>
      <c r="R2153" s="6">
        <v>0.0</v>
      </c>
    </row>
    <row r="2154" ht="15.75" customHeight="1">
      <c r="A2154" s="15" t="s">
        <v>863</v>
      </c>
      <c r="B2154" s="15" t="s">
        <v>1118</v>
      </c>
      <c r="C2154" s="15" t="s">
        <v>1119</v>
      </c>
      <c r="D2154" s="6">
        <v>0.0</v>
      </c>
      <c r="E2154" s="6">
        <v>1.0</v>
      </c>
      <c r="F2154" s="15"/>
      <c r="G2154" s="7">
        <v>42104.0</v>
      </c>
      <c r="H2154" s="8">
        <v>0.3680555555555556</v>
      </c>
      <c r="I2154" s="16">
        <v>42104.368055555555</v>
      </c>
      <c r="J2154" s="17">
        <v>7540853.14</v>
      </c>
      <c r="K2154" s="17">
        <v>365598.31</v>
      </c>
      <c r="L2154" s="18">
        <v>7540853.14</v>
      </c>
      <c r="M2154" s="18">
        <v>365598.31</v>
      </c>
      <c r="N2154" s="14" t="s">
        <v>40</v>
      </c>
      <c r="O2154" s="17" t="s">
        <v>42</v>
      </c>
      <c r="P2154" s="17" t="s">
        <v>28</v>
      </c>
      <c r="Q2154" s="6">
        <f t="shared" si="6"/>
        <v>59.78223231</v>
      </c>
      <c r="R2154" s="6">
        <v>0.0</v>
      </c>
    </row>
    <row r="2155" ht="15.75" customHeight="1">
      <c r="A2155" s="15" t="s">
        <v>863</v>
      </c>
      <c r="B2155" s="15" t="s">
        <v>1118</v>
      </c>
      <c r="C2155" s="15" t="s">
        <v>1119</v>
      </c>
      <c r="D2155" s="6">
        <v>0.0</v>
      </c>
      <c r="E2155" s="6">
        <v>1.0</v>
      </c>
      <c r="F2155" s="15"/>
      <c r="G2155" s="7">
        <v>42104.0</v>
      </c>
      <c r="H2155" s="8">
        <v>0.37152777777777773</v>
      </c>
      <c r="I2155" s="16">
        <v>42104.37152777778</v>
      </c>
      <c r="J2155" s="17">
        <v>7540892.13</v>
      </c>
      <c r="K2155" s="17">
        <v>365577.02</v>
      </c>
      <c r="L2155" s="18">
        <v>7540892.13</v>
      </c>
      <c r="M2155" s="18">
        <v>365577.02</v>
      </c>
      <c r="N2155" s="14" t="s">
        <v>37</v>
      </c>
      <c r="O2155" s="17" t="s">
        <v>31</v>
      </c>
      <c r="P2155" s="17" t="s">
        <v>28</v>
      </c>
      <c r="Q2155" s="6">
        <f t="shared" si="6"/>
        <v>44.42391473</v>
      </c>
      <c r="R2155" s="6">
        <v>0.0</v>
      </c>
    </row>
    <row r="2156" ht="15.75" customHeight="1">
      <c r="A2156" s="15" t="s">
        <v>863</v>
      </c>
      <c r="B2156" s="15" t="s">
        <v>1118</v>
      </c>
      <c r="C2156" s="15" t="s">
        <v>1119</v>
      </c>
      <c r="D2156" s="6">
        <v>0.0</v>
      </c>
      <c r="E2156" s="6">
        <v>1.0</v>
      </c>
      <c r="F2156" s="15"/>
      <c r="G2156" s="7">
        <v>42104.0</v>
      </c>
      <c r="H2156" s="8">
        <v>0.375</v>
      </c>
      <c r="I2156" s="16">
        <v>42104.375</v>
      </c>
      <c r="J2156" s="17">
        <v>7540923.5</v>
      </c>
      <c r="K2156" s="17">
        <v>365581.37</v>
      </c>
      <c r="L2156" s="18">
        <v>7540923.5</v>
      </c>
      <c r="M2156" s="18">
        <v>365581.37</v>
      </c>
      <c r="N2156" s="23" t="s">
        <v>56</v>
      </c>
      <c r="O2156" s="17" t="s">
        <v>58</v>
      </c>
      <c r="P2156" s="17" t="s">
        <v>1125</v>
      </c>
      <c r="Q2156" s="6">
        <f t="shared" si="6"/>
        <v>31.67016577</v>
      </c>
      <c r="R2156" s="6">
        <v>0.0</v>
      </c>
    </row>
    <row r="2157" ht="15.75" customHeight="1">
      <c r="A2157" s="15" t="s">
        <v>863</v>
      </c>
      <c r="B2157" s="15" t="s">
        <v>1118</v>
      </c>
      <c r="C2157" s="15" t="s">
        <v>1119</v>
      </c>
      <c r="D2157" s="6">
        <v>0.0</v>
      </c>
      <c r="E2157" s="6">
        <v>1.0</v>
      </c>
      <c r="F2157" s="15"/>
      <c r="G2157" s="7">
        <v>42104.0</v>
      </c>
      <c r="H2157" s="8">
        <v>0.37847222222222227</v>
      </c>
      <c r="I2157" s="16">
        <v>42104.37847222222</v>
      </c>
      <c r="J2157" s="17">
        <v>7540944.73</v>
      </c>
      <c r="K2157" s="17">
        <v>365592.75</v>
      </c>
      <c r="L2157" s="18">
        <v>7540944.73</v>
      </c>
      <c r="M2157" s="18">
        <v>365592.75</v>
      </c>
      <c r="N2157" s="14" t="s">
        <v>37</v>
      </c>
      <c r="O2157" s="17" t="s">
        <v>31</v>
      </c>
      <c r="P2157" s="17" t="s">
        <v>28</v>
      </c>
      <c r="Q2157" s="6">
        <f t="shared" si="6"/>
        <v>24.08770018</v>
      </c>
      <c r="R2157" s="6">
        <v>0.0</v>
      </c>
    </row>
    <row r="2158" ht="15.75" customHeight="1">
      <c r="A2158" s="15" t="s">
        <v>863</v>
      </c>
      <c r="B2158" s="15" t="s">
        <v>1118</v>
      </c>
      <c r="C2158" s="15" t="s">
        <v>1119</v>
      </c>
      <c r="D2158" s="6">
        <v>0.0</v>
      </c>
      <c r="E2158" s="6">
        <v>1.0</v>
      </c>
      <c r="F2158" s="15"/>
      <c r="G2158" s="7">
        <v>42104.0</v>
      </c>
      <c r="H2158" s="8">
        <v>0.3819444444444444</v>
      </c>
      <c r="I2158" s="16">
        <v>42104.381944444445</v>
      </c>
      <c r="J2158" s="17">
        <v>7540943.34</v>
      </c>
      <c r="K2158" s="17">
        <v>365591.89</v>
      </c>
      <c r="L2158" s="18">
        <v>7540943.34</v>
      </c>
      <c r="M2158" s="18">
        <v>365591.89</v>
      </c>
      <c r="N2158" s="14" t="s">
        <v>37</v>
      </c>
      <c r="O2158" s="17" t="s">
        <v>31</v>
      </c>
      <c r="P2158" s="17" t="s">
        <v>28</v>
      </c>
      <c r="Q2158" s="6">
        <f t="shared" si="6"/>
        <v>1.634533573</v>
      </c>
      <c r="R2158" s="6">
        <v>0.0</v>
      </c>
    </row>
    <row r="2159" ht="15.75" customHeight="1">
      <c r="A2159" s="15" t="s">
        <v>863</v>
      </c>
      <c r="B2159" s="15" t="s">
        <v>1118</v>
      </c>
      <c r="C2159" s="15" t="s">
        <v>1119</v>
      </c>
      <c r="D2159" s="6">
        <v>0.0</v>
      </c>
      <c r="E2159" s="6">
        <v>1.0</v>
      </c>
      <c r="F2159" s="15"/>
      <c r="G2159" s="7">
        <v>42104.0</v>
      </c>
      <c r="H2159" s="8">
        <v>0.3854166666666667</v>
      </c>
      <c r="I2159" s="16">
        <v>42104.385416666664</v>
      </c>
      <c r="J2159" s="17">
        <v>7540947.97</v>
      </c>
      <c r="K2159" s="17">
        <v>365602.37</v>
      </c>
      <c r="L2159" s="18">
        <v>7540947.97</v>
      </c>
      <c r="M2159" s="18">
        <v>365602.37</v>
      </c>
      <c r="N2159" s="14" t="s">
        <v>37</v>
      </c>
      <c r="O2159" s="17" t="s">
        <v>31</v>
      </c>
      <c r="P2159" s="17" t="s">
        <v>28</v>
      </c>
      <c r="Q2159" s="6">
        <f t="shared" si="6"/>
        <v>11.45719425</v>
      </c>
      <c r="R2159" s="6">
        <v>0.0</v>
      </c>
    </row>
    <row r="2160" ht="15.75" customHeight="1">
      <c r="A2160" s="15" t="s">
        <v>863</v>
      </c>
      <c r="B2160" s="15" t="s">
        <v>1118</v>
      </c>
      <c r="C2160" s="15" t="s">
        <v>1119</v>
      </c>
      <c r="D2160" s="6">
        <v>0.0</v>
      </c>
      <c r="E2160" s="6">
        <v>1.0</v>
      </c>
      <c r="F2160" s="15"/>
      <c r="G2160" s="7">
        <v>42104.0</v>
      </c>
      <c r="H2160" s="8">
        <v>0.3888888888888889</v>
      </c>
      <c r="I2160" s="16">
        <v>42104.38888888889</v>
      </c>
      <c r="J2160" s="17">
        <v>7540961.3</v>
      </c>
      <c r="K2160" s="17">
        <v>365620.34</v>
      </c>
      <c r="L2160" s="18">
        <v>7540961.3</v>
      </c>
      <c r="M2160" s="18">
        <v>365620.34</v>
      </c>
      <c r="N2160" s="14" t="s">
        <v>33</v>
      </c>
      <c r="O2160" s="17" t="s">
        <v>35</v>
      </c>
      <c r="P2160" s="17" t="s">
        <v>28</v>
      </c>
      <c r="Q2160" s="6">
        <f t="shared" si="6"/>
        <v>22.37431116</v>
      </c>
      <c r="R2160" s="6">
        <v>0.0</v>
      </c>
    </row>
    <row r="2161" ht="15.75" customHeight="1">
      <c r="A2161" s="15" t="s">
        <v>863</v>
      </c>
      <c r="B2161" s="15" t="s">
        <v>1118</v>
      </c>
      <c r="C2161" s="15" t="s">
        <v>1119</v>
      </c>
      <c r="D2161" s="6">
        <v>0.0</v>
      </c>
      <c r="E2161" s="6">
        <v>1.0</v>
      </c>
      <c r="F2161" s="15"/>
      <c r="G2161" s="7">
        <v>42104.0</v>
      </c>
      <c r="H2161" s="8">
        <v>0.3923611111111111</v>
      </c>
      <c r="I2161" s="16">
        <v>42104.39236111111</v>
      </c>
      <c r="J2161" s="17">
        <v>7540982.66</v>
      </c>
      <c r="K2161" s="17">
        <v>365649.57</v>
      </c>
      <c r="L2161" s="18">
        <v>7540982.66</v>
      </c>
      <c r="M2161" s="18">
        <v>365649.57</v>
      </c>
      <c r="N2161" s="14" t="s">
        <v>37</v>
      </c>
      <c r="O2161" s="17" t="s">
        <v>31</v>
      </c>
      <c r="P2161" s="17" t="s">
        <v>28</v>
      </c>
      <c r="Q2161" s="6">
        <f t="shared" si="6"/>
        <v>36.20279685</v>
      </c>
      <c r="R2161" s="6">
        <v>0.0</v>
      </c>
    </row>
    <row r="2162" ht="15.75" customHeight="1">
      <c r="A2162" s="15" t="s">
        <v>863</v>
      </c>
      <c r="B2162" s="15" t="s">
        <v>1118</v>
      </c>
      <c r="C2162" s="15" t="s">
        <v>1119</v>
      </c>
      <c r="D2162" s="6">
        <v>0.0</v>
      </c>
      <c r="E2162" s="6">
        <v>1.0</v>
      </c>
      <c r="F2162" s="15"/>
      <c r="G2162" s="7">
        <v>42104.0</v>
      </c>
      <c r="H2162" s="8">
        <v>0.3958333333333333</v>
      </c>
      <c r="I2162" s="16">
        <v>42104.395833333336</v>
      </c>
      <c r="J2162" s="17">
        <v>7540981.98</v>
      </c>
      <c r="K2162" s="17">
        <v>365651.15</v>
      </c>
      <c r="L2162" s="18">
        <v>7540981.98</v>
      </c>
      <c r="M2162" s="18">
        <v>365651.15</v>
      </c>
      <c r="N2162" s="14" t="s">
        <v>37</v>
      </c>
      <c r="O2162" s="17" t="s">
        <v>31</v>
      </c>
      <c r="P2162" s="17" t="s">
        <v>28</v>
      </c>
      <c r="Q2162" s="6">
        <f t="shared" si="6"/>
        <v>1.720116275</v>
      </c>
      <c r="R2162" s="6">
        <v>0.0</v>
      </c>
    </row>
    <row r="2163" ht="15.75" customHeight="1">
      <c r="A2163" s="15" t="s">
        <v>863</v>
      </c>
      <c r="B2163" s="15" t="s">
        <v>1118</v>
      </c>
      <c r="C2163" s="15" t="s">
        <v>1119</v>
      </c>
      <c r="D2163" s="6">
        <v>0.0</v>
      </c>
      <c r="E2163" s="6">
        <v>1.0</v>
      </c>
      <c r="F2163" s="15"/>
      <c r="G2163" s="7">
        <v>42104.0</v>
      </c>
      <c r="H2163" s="8">
        <v>0.3993055555555556</v>
      </c>
      <c r="I2163" s="16">
        <v>42104.399305555555</v>
      </c>
      <c r="J2163" s="17">
        <v>7541000.26</v>
      </c>
      <c r="K2163" s="17">
        <v>365650.13</v>
      </c>
      <c r="L2163" s="18">
        <v>7541000.26</v>
      </c>
      <c r="M2163" s="18">
        <v>365650.13</v>
      </c>
      <c r="N2163" s="14" t="s">
        <v>40</v>
      </c>
      <c r="O2163" s="17" t="s">
        <v>42</v>
      </c>
      <c r="P2163" s="17" t="s">
        <v>28</v>
      </c>
      <c r="Q2163" s="6">
        <f t="shared" si="6"/>
        <v>18.30843521</v>
      </c>
      <c r="R2163" s="6">
        <v>0.0</v>
      </c>
    </row>
    <row r="2164" ht="15.75" customHeight="1">
      <c r="A2164" s="15" t="s">
        <v>863</v>
      </c>
      <c r="B2164" s="15" t="s">
        <v>1118</v>
      </c>
      <c r="C2164" s="15" t="s">
        <v>1119</v>
      </c>
      <c r="D2164" s="6">
        <v>0.0</v>
      </c>
      <c r="E2164" s="6">
        <v>1.0</v>
      </c>
      <c r="F2164" s="15"/>
      <c r="G2164" s="7">
        <v>42104.0</v>
      </c>
      <c r="H2164" s="8">
        <v>0.40277777777777773</v>
      </c>
      <c r="I2164" s="16">
        <v>42104.40277777778</v>
      </c>
      <c r="J2164" s="17">
        <v>7541055.71</v>
      </c>
      <c r="K2164" s="17">
        <v>365653.49</v>
      </c>
      <c r="L2164" s="18">
        <v>7541055.71</v>
      </c>
      <c r="M2164" s="18">
        <v>365653.49</v>
      </c>
      <c r="N2164" s="14" t="s">
        <v>37</v>
      </c>
      <c r="O2164" s="17" t="s">
        <v>31</v>
      </c>
      <c r="P2164" s="17" t="s">
        <v>28</v>
      </c>
      <c r="Q2164" s="6">
        <f t="shared" si="6"/>
        <v>55.55170654</v>
      </c>
      <c r="R2164" s="6">
        <v>0.0</v>
      </c>
    </row>
    <row r="2165" ht="15.75" customHeight="1">
      <c r="A2165" s="15" t="s">
        <v>863</v>
      </c>
      <c r="B2165" s="15" t="s">
        <v>1118</v>
      </c>
      <c r="C2165" s="15" t="s">
        <v>1119</v>
      </c>
      <c r="D2165" s="6">
        <v>0.0</v>
      </c>
      <c r="E2165" s="6">
        <v>1.0</v>
      </c>
      <c r="F2165" s="15"/>
      <c r="G2165" s="7">
        <v>42104.0</v>
      </c>
      <c r="H2165" s="8">
        <v>0.40625</v>
      </c>
      <c r="I2165" s="16">
        <v>42104.40625</v>
      </c>
      <c r="J2165" s="17">
        <v>7541076.31</v>
      </c>
      <c r="K2165" s="17">
        <v>365651.81</v>
      </c>
      <c r="L2165" s="18">
        <v>7541076.31</v>
      </c>
      <c r="M2165" s="18">
        <v>365651.81</v>
      </c>
      <c r="N2165" s="24" t="s">
        <v>56</v>
      </c>
      <c r="O2165" s="17" t="s">
        <v>58</v>
      </c>
      <c r="P2165" s="17" t="s">
        <v>1126</v>
      </c>
      <c r="Q2165" s="6">
        <f t="shared" si="6"/>
        <v>20.66839133</v>
      </c>
      <c r="R2165" s="6">
        <v>0.0</v>
      </c>
    </row>
    <row r="2166" ht="15.75" customHeight="1">
      <c r="A2166" s="15" t="s">
        <v>863</v>
      </c>
      <c r="B2166" s="15" t="s">
        <v>1118</v>
      </c>
      <c r="C2166" s="15" t="s">
        <v>1119</v>
      </c>
      <c r="D2166" s="6">
        <v>0.0</v>
      </c>
      <c r="E2166" s="6">
        <v>1.0</v>
      </c>
      <c r="F2166" s="15"/>
      <c r="G2166" s="7">
        <v>42104.0</v>
      </c>
      <c r="H2166" s="8">
        <v>0.40972222222222227</v>
      </c>
      <c r="I2166" s="16">
        <v>42104.40972222222</v>
      </c>
      <c r="J2166" s="17">
        <v>7541102.89</v>
      </c>
      <c r="K2166" s="17">
        <v>365640.64</v>
      </c>
      <c r="L2166" s="18">
        <v>7541102.89</v>
      </c>
      <c r="M2166" s="18">
        <v>365640.64</v>
      </c>
      <c r="N2166" s="24" t="s">
        <v>56</v>
      </c>
      <c r="O2166" s="17" t="s">
        <v>58</v>
      </c>
      <c r="P2166" s="17" t="s">
        <v>1127</v>
      </c>
      <c r="Q2166" s="6">
        <f t="shared" si="6"/>
        <v>28.83167182</v>
      </c>
      <c r="R2166" s="6">
        <v>0.0</v>
      </c>
    </row>
    <row r="2167" ht="15.75" customHeight="1">
      <c r="A2167" s="15" t="s">
        <v>863</v>
      </c>
      <c r="B2167" s="15" t="s">
        <v>1118</v>
      </c>
      <c r="C2167" s="15" t="s">
        <v>1119</v>
      </c>
      <c r="D2167" s="6">
        <v>0.0</v>
      </c>
      <c r="E2167" s="6">
        <v>1.0</v>
      </c>
      <c r="F2167" s="15"/>
      <c r="G2167" s="7">
        <v>42104.0</v>
      </c>
      <c r="H2167" s="8">
        <v>0.4131944444444444</v>
      </c>
      <c r="I2167" s="16">
        <v>42104.413194444445</v>
      </c>
      <c r="J2167" s="17">
        <v>7541126.56</v>
      </c>
      <c r="K2167" s="17">
        <v>365622.43</v>
      </c>
      <c r="L2167" s="18">
        <v>7541126.56</v>
      </c>
      <c r="M2167" s="18">
        <v>365622.43</v>
      </c>
      <c r="N2167" s="24" t="s">
        <v>56</v>
      </c>
      <c r="O2167" s="17" t="s">
        <v>58</v>
      </c>
      <c r="P2167" s="17" t="s">
        <v>1128</v>
      </c>
      <c r="Q2167" s="6">
        <f t="shared" si="6"/>
        <v>29.86424283</v>
      </c>
      <c r="R2167" s="6">
        <v>0.0</v>
      </c>
    </row>
    <row r="2168" ht="15.75" customHeight="1">
      <c r="A2168" s="15" t="s">
        <v>863</v>
      </c>
      <c r="B2168" s="15" t="s">
        <v>1118</v>
      </c>
      <c r="C2168" s="15" t="s">
        <v>1119</v>
      </c>
      <c r="D2168" s="6">
        <v>0.0</v>
      </c>
      <c r="E2168" s="6">
        <v>1.0</v>
      </c>
      <c r="F2168" s="15"/>
      <c r="G2168" s="7">
        <v>42104.0</v>
      </c>
      <c r="H2168" s="8">
        <v>0.4166666666666667</v>
      </c>
      <c r="I2168" s="16">
        <v>42104.416666666664</v>
      </c>
      <c r="J2168" s="17">
        <v>7541124.61</v>
      </c>
      <c r="K2168" s="17">
        <v>365619.56</v>
      </c>
      <c r="L2168" s="18">
        <v>7541124.61</v>
      </c>
      <c r="M2168" s="18">
        <v>365619.56</v>
      </c>
      <c r="N2168" s="14" t="s">
        <v>33</v>
      </c>
      <c r="O2168" s="17" t="s">
        <v>35</v>
      </c>
      <c r="P2168" s="17" t="s">
        <v>28</v>
      </c>
      <c r="Q2168" s="6">
        <f t="shared" si="6"/>
        <v>3.469783855</v>
      </c>
      <c r="R2168" s="6">
        <v>0.0</v>
      </c>
    </row>
    <row r="2169" ht="15.75" customHeight="1">
      <c r="A2169" s="15" t="s">
        <v>863</v>
      </c>
      <c r="B2169" s="15" t="s">
        <v>1118</v>
      </c>
      <c r="C2169" s="15" t="s">
        <v>1119</v>
      </c>
      <c r="D2169" s="6">
        <v>0.0</v>
      </c>
      <c r="E2169" s="6">
        <v>1.0</v>
      </c>
      <c r="F2169" s="15"/>
      <c r="G2169" s="7">
        <v>42104.0</v>
      </c>
      <c r="H2169" s="8">
        <v>0.4201388888888889</v>
      </c>
      <c r="I2169" s="16">
        <v>42104.42013888889</v>
      </c>
      <c r="J2169" s="17">
        <v>7541146.1</v>
      </c>
      <c r="K2169" s="17">
        <v>365581.55</v>
      </c>
      <c r="L2169" s="18">
        <v>7541146.1</v>
      </c>
      <c r="M2169" s="18">
        <v>365581.55</v>
      </c>
      <c r="N2169" s="14" t="s">
        <v>37</v>
      </c>
      <c r="O2169" s="17" t="s">
        <v>31</v>
      </c>
      <c r="P2169" s="17" t="s">
        <v>28</v>
      </c>
      <c r="Q2169" s="6">
        <f t="shared" si="6"/>
        <v>43.66440427</v>
      </c>
      <c r="R2169" s="6">
        <v>0.0</v>
      </c>
    </row>
    <row r="2170" ht="15.75" customHeight="1">
      <c r="A2170" s="15" t="s">
        <v>863</v>
      </c>
      <c r="B2170" s="15" t="s">
        <v>1118</v>
      </c>
      <c r="C2170" s="15" t="s">
        <v>1119</v>
      </c>
      <c r="D2170" s="6">
        <v>0.0</v>
      </c>
      <c r="E2170" s="6">
        <v>1.0</v>
      </c>
      <c r="F2170" s="15"/>
      <c r="G2170" s="7">
        <v>42104.0</v>
      </c>
      <c r="H2170" s="8">
        <v>0.4236111111111111</v>
      </c>
      <c r="I2170" s="16">
        <v>42104.42361111111</v>
      </c>
      <c r="J2170" s="17">
        <v>7541166.52</v>
      </c>
      <c r="K2170" s="17">
        <v>365563.92</v>
      </c>
      <c r="L2170" s="18">
        <v>7541166.52</v>
      </c>
      <c r="M2170" s="18">
        <v>365563.92</v>
      </c>
      <c r="N2170" s="14" t="s">
        <v>37</v>
      </c>
      <c r="O2170" s="17" t="s">
        <v>31</v>
      </c>
      <c r="P2170" s="17" t="s">
        <v>28</v>
      </c>
      <c r="Q2170" s="6">
        <f t="shared" si="6"/>
        <v>26.97764445</v>
      </c>
      <c r="R2170" s="6">
        <v>0.0</v>
      </c>
    </row>
    <row r="2171" ht="15.75" customHeight="1">
      <c r="A2171" s="15" t="s">
        <v>863</v>
      </c>
      <c r="B2171" s="15" t="s">
        <v>1118</v>
      </c>
      <c r="C2171" s="15" t="s">
        <v>1119</v>
      </c>
      <c r="D2171" s="6">
        <v>0.0</v>
      </c>
      <c r="E2171" s="6">
        <v>1.0</v>
      </c>
      <c r="F2171" s="15"/>
      <c r="G2171" s="7">
        <v>42104.0</v>
      </c>
      <c r="H2171" s="8">
        <v>0.4270833333333333</v>
      </c>
      <c r="I2171" s="16">
        <v>42104.427083333336</v>
      </c>
      <c r="J2171" s="17">
        <v>7541203.79</v>
      </c>
      <c r="K2171" s="17">
        <v>365546.85</v>
      </c>
      <c r="L2171" s="18">
        <v>7541203.79</v>
      </c>
      <c r="M2171" s="18">
        <v>365546.85</v>
      </c>
      <c r="N2171" s="14" t="s">
        <v>28</v>
      </c>
      <c r="O2171" s="17" t="s">
        <v>52</v>
      </c>
      <c r="P2171" s="17" t="s">
        <v>28</v>
      </c>
      <c r="Q2171" s="6">
        <f t="shared" si="6"/>
        <v>40.99314333</v>
      </c>
      <c r="R2171" s="6">
        <v>0.0</v>
      </c>
    </row>
    <row r="2172" ht="15.75" customHeight="1">
      <c r="A2172" s="15" t="s">
        <v>863</v>
      </c>
      <c r="B2172" s="15" t="s">
        <v>1118</v>
      </c>
      <c r="C2172" s="15" t="s">
        <v>1119</v>
      </c>
      <c r="D2172" s="6">
        <v>0.0</v>
      </c>
      <c r="E2172" s="6">
        <v>1.0</v>
      </c>
      <c r="F2172" s="15"/>
      <c r="G2172" s="7">
        <v>42104.0</v>
      </c>
      <c r="H2172" s="8">
        <v>0.4305555555555556</v>
      </c>
      <c r="I2172" s="16">
        <v>42104.430555555555</v>
      </c>
      <c r="J2172" s="17">
        <v>7541237.43</v>
      </c>
      <c r="K2172" s="17">
        <v>365519.55</v>
      </c>
      <c r="L2172" s="18">
        <v>7541237.43</v>
      </c>
      <c r="M2172" s="18">
        <v>365519.55</v>
      </c>
      <c r="N2172" s="14" t="s">
        <v>37</v>
      </c>
      <c r="O2172" s="17" t="s">
        <v>31</v>
      </c>
      <c r="P2172" s="17" t="s">
        <v>28</v>
      </c>
      <c r="Q2172" s="6">
        <f t="shared" si="6"/>
        <v>43.32366097</v>
      </c>
      <c r="R2172" s="6">
        <v>0.0</v>
      </c>
    </row>
    <row r="2173" ht="15.75" customHeight="1">
      <c r="A2173" s="15" t="s">
        <v>863</v>
      </c>
      <c r="B2173" s="15" t="s">
        <v>1118</v>
      </c>
      <c r="C2173" s="15" t="s">
        <v>1119</v>
      </c>
      <c r="D2173" s="6">
        <v>0.0</v>
      </c>
      <c r="E2173" s="6">
        <v>1.0</v>
      </c>
      <c r="F2173" s="15"/>
      <c r="G2173" s="7">
        <v>42104.0</v>
      </c>
      <c r="H2173" s="8">
        <v>0.43402777777777773</v>
      </c>
      <c r="I2173" s="16">
        <v>42104.43402777778</v>
      </c>
      <c r="J2173" s="17">
        <v>7541261.93</v>
      </c>
      <c r="K2173" s="17">
        <v>365529.7</v>
      </c>
      <c r="L2173" s="18">
        <v>7541261.93</v>
      </c>
      <c r="M2173" s="18">
        <v>365529.7</v>
      </c>
      <c r="N2173" s="24" t="s">
        <v>56</v>
      </c>
      <c r="O2173" s="17" t="s">
        <v>58</v>
      </c>
      <c r="P2173" s="17" t="s">
        <v>1129</v>
      </c>
      <c r="Q2173" s="6">
        <f t="shared" si="6"/>
        <v>26.51928544</v>
      </c>
      <c r="R2173" s="6">
        <v>0.0</v>
      </c>
    </row>
    <row r="2174" ht="15.75" customHeight="1">
      <c r="A2174" s="15" t="s">
        <v>863</v>
      </c>
      <c r="B2174" s="15" t="s">
        <v>1118</v>
      </c>
      <c r="C2174" s="15" t="s">
        <v>1119</v>
      </c>
      <c r="D2174" s="6">
        <v>0.0</v>
      </c>
      <c r="E2174" s="6">
        <v>1.0</v>
      </c>
      <c r="F2174" s="15"/>
      <c r="G2174" s="7">
        <v>42104.0</v>
      </c>
      <c r="H2174" s="8">
        <v>0.4375</v>
      </c>
      <c r="I2174" s="16">
        <v>42104.4375</v>
      </c>
      <c r="J2174" s="17">
        <v>7541273.33</v>
      </c>
      <c r="K2174" s="17">
        <v>365548.18</v>
      </c>
      <c r="L2174" s="18">
        <v>7541273.33</v>
      </c>
      <c r="M2174" s="18">
        <v>365548.18</v>
      </c>
      <c r="N2174" s="14" t="s">
        <v>75</v>
      </c>
      <c r="O2174" s="17" t="s">
        <v>843</v>
      </c>
      <c r="P2174" s="17" t="s">
        <v>28</v>
      </c>
      <c r="Q2174" s="6">
        <f t="shared" si="6"/>
        <v>21.71336915</v>
      </c>
      <c r="R2174" s="6">
        <v>0.0</v>
      </c>
    </row>
    <row r="2175" ht="15.75" customHeight="1">
      <c r="A2175" s="15" t="s">
        <v>863</v>
      </c>
      <c r="B2175" s="15" t="s">
        <v>1118</v>
      </c>
      <c r="C2175" s="15" t="s">
        <v>1119</v>
      </c>
      <c r="D2175" s="6">
        <v>0.0</v>
      </c>
      <c r="E2175" s="6">
        <v>1.0</v>
      </c>
      <c r="F2175" s="15"/>
      <c r="G2175" s="7">
        <v>42104.0</v>
      </c>
      <c r="H2175" s="8">
        <v>0.44097222222222227</v>
      </c>
      <c r="I2175" s="16">
        <v>42104.44097222222</v>
      </c>
      <c r="J2175" s="17">
        <v>7541305.75</v>
      </c>
      <c r="K2175" s="17">
        <v>365558.28</v>
      </c>
      <c r="L2175" s="18">
        <v>7541305.75</v>
      </c>
      <c r="M2175" s="18">
        <v>365558.28</v>
      </c>
      <c r="N2175" s="14" t="s">
        <v>37</v>
      </c>
      <c r="O2175" s="17" t="s">
        <v>31</v>
      </c>
      <c r="P2175" s="17" t="s">
        <v>28</v>
      </c>
      <c r="Q2175" s="6">
        <f t="shared" si="6"/>
        <v>33.95683142</v>
      </c>
      <c r="R2175" s="6">
        <v>0.0</v>
      </c>
    </row>
    <row r="2176" ht="15.75" customHeight="1">
      <c r="A2176" s="15" t="s">
        <v>863</v>
      </c>
      <c r="B2176" s="15" t="s">
        <v>1118</v>
      </c>
      <c r="C2176" s="15" t="s">
        <v>1119</v>
      </c>
      <c r="D2176" s="6">
        <v>0.0</v>
      </c>
      <c r="E2176" s="6">
        <v>1.0</v>
      </c>
      <c r="F2176" s="15"/>
      <c r="G2176" s="7">
        <v>42104.0</v>
      </c>
      <c r="H2176" s="8">
        <v>0.4444444444444444</v>
      </c>
      <c r="I2176" s="16">
        <v>42104.444444444445</v>
      </c>
      <c r="J2176" s="17">
        <v>7541310.21</v>
      </c>
      <c r="K2176" s="17">
        <v>365532.76</v>
      </c>
      <c r="L2176" s="18">
        <v>7541310.21</v>
      </c>
      <c r="M2176" s="18">
        <v>365532.76</v>
      </c>
      <c r="N2176" s="24" t="s">
        <v>56</v>
      </c>
      <c r="O2176" s="17" t="s">
        <v>58</v>
      </c>
      <c r="P2176" s="17" t="s">
        <v>1130</v>
      </c>
      <c r="Q2176" s="6">
        <f t="shared" si="6"/>
        <v>25.90679448</v>
      </c>
      <c r="R2176" s="6">
        <v>0.0</v>
      </c>
    </row>
    <row r="2177" ht="15.75" customHeight="1">
      <c r="A2177" s="15" t="s">
        <v>863</v>
      </c>
      <c r="B2177" s="15" t="s">
        <v>1118</v>
      </c>
      <c r="C2177" s="15" t="s">
        <v>1119</v>
      </c>
      <c r="D2177" s="6">
        <v>0.0</v>
      </c>
      <c r="E2177" s="6">
        <v>1.0</v>
      </c>
      <c r="F2177" s="15"/>
      <c r="G2177" s="7">
        <v>42104.0</v>
      </c>
      <c r="H2177" s="8">
        <v>0.4479166666666667</v>
      </c>
      <c r="I2177" s="16">
        <v>42104.447916666664</v>
      </c>
      <c r="J2177" s="17">
        <v>7541310.21</v>
      </c>
      <c r="K2177" s="17">
        <v>365532.76</v>
      </c>
      <c r="L2177" s="18">
        <v>7541310.21</v>
      </c>
      <c r="M2177" s="18">
        <v>365532.76</v>
      </c>
      <c r="N2177" s="23" t="s">
        <v>56</v>
      </c>
      <c r="O2177" s="17" t="s">
        <v>58</v>
      </c>
      <c r="P2177" s="17" t="s">
        <v>1130</v>
      </c>
      <c r="Q2177" s="6">
        <f t="shared" si="6"/>
        <v>0</v>
      </c>
      <c r="R2177" s="6">
        <v>0.0</v>
      </c>
    </row>
    <row r="2178" ht="15.75" customHeight="1">
      <c r="A2178" s="15" t="s">
        <v>863</v>
      </c>
      <c r="B2178" s="15" t="s">
        <v>1118</v>
      </c>
      <c r="C2178" s="15" t="s">
        <v>1119</v>
      </c>
      <c r="D2178" s="6">
        <v>0.0</v>
      </c>
      <c r="E2178" s="6">
        <v>1.0</v>
      </c>
      <c r="F2178" s="15"/>
      <c r="G2178" s="7">
        <v>42104.0</v>
      </c>
      <c r="H2178" s="8">
        <v>0.4513888888888889</v>
      </c>
      <c r="I2178" s="16">
        <v>42104.45138888889</v>
      </c>
      <c r="J2178" s="17">
        <v>7541358.69</v>
      </c>
      <c r="K2178" s="17">
        <v>365522.29</v>
      </c>
      <c r="L2178" s="18">
        <v>7541358.69</v>
      </c>
      <c r="M2178" s="18">
        <v>365522.29</v>
      </c>
      <c r="N2178" s="14" t="s">
        <v>33</v>
      </c>
      <c r="O2178" s="17" t="s">
        <v>35</v>
      </c>
      <c r="P2178" s="17" t="s">
        <v>28</v>
      </c>
      <c r="Q2178" s="6">
        <f t="shared" si="6"/>
        <v>49.5976945</v>
      </c>
      <c r="R2178" s="6">
        <v>0.0</v>
      </c>
    </row>
    <row r="2179" ht="15.75" customHeight="1">
      <c r="A2179" s="15" t="s">
        <v>863</v>
      </c>
      <c r="B2179" s="15" t="s">
        <v>1118</v>
      </c>
      <c r="C2179" s="15" t="s">
        <v>1119</v>
      </c>
      <c r="D2179" s="6">
        <v>0.0</v>
      </c>
      <c r="E2179" s="6">
        <v>1.0</v>
      </c>
      <c r="F2179" s="15"/>
      <c r="G2179" s="7">
        <v>42104.0</v>
      </c>
      <c r="H2179" s="8">
        <v>0.4548611111111111</v>
      </c>
      <c r="I2179" s="16">
        <v>42104.45486111111</v>
      </c>
      <c r="J2179" s="17">
        <v>7541360.3</v>
      </c>
      <c r="K2179" s="17">
        <v>365499.6</v>
      </c>
      <c r="L2179" s="18">
        <v>7541360.3</v>
      </c>
      <c r="M2179" s="18">
        <v>365499.6</v>
      </c>
      <c r="N2179" s="24" t="s">
        <v>56</v>
      </c>
      <c r="O2179" s="17" t="s">
        <v>58</v>
      </c>
      <c r="P2179" s="17" t="s">
        <v>1131</v>
      </c>
      <c r="Q2179" s="6">
        <f t="shared" si="6"/>
        <v>22.74704816</v>
      </c>
      <c r="R2179" s="6">
        <v>0.0</v>
      </c>
    </row>
    <row r="2180" ht="15.75" customHeight="1">
      <c r="A2180" s="15" t="s">
        <v>863</v>
      </c>
      <c r="B2180" s="15" t="s">
        <v>1118</v>
      </c>
      <c r="C2180" s="15" t="s">
        <v>1119</v>
      </c>
      <c r="D2180" s="6">
        <v>0.0</v>
      </c>
      <c r="E2180" s="6">
        <v>1.0</v>
      </c>
      <c r="F2180" s="15"/>
      <c r="G2180" s="7">
        <v>42104.0</v>
      </c>
      <c r="H2180" s="8">
        <v>0.4583333333333333</v>
      </c>
      <c r="I2180" s="16">
        <v>42104.458333333336</v>
      </c>
      <c r="J2180" s="17">
        <v>7541378.78</v>
      </c>
      <c r="K2180" s="17">
        <v>365485.11</v>
      </c>
      <c r="L2180" s="18">
        <v>7541378.78</v>
      </c>
      <c r="M2180" s="18">
        <v>365485.11</v>
      </c>
      <c r="N2180" s="14" t="s">
        <v>37</v>
      </c>
      <c r="O2180" s="17" t="s">
        <v>31</v>
      </c>
      <c r="P2180" s="17" t="s">
        <v>28</v>
      </c>
      <c r="Q2180" s="6">
        <f t="shared" si="6"/>
        <v>23.48340904</v>
      </c>
      <c r="R2180" s="6">
        <v>0.0</v>
      </c>
    </row>
    <row r="2181" ht="15.75" customHeight="1">
      <c r="A2181" s="15" t="s">
        <v>863</v>
      </c>
      <c r="B2181" s="15" t="s">
        <v>1118</v>
      </c>
      <c r="C2181" s="15" t="s">
        <v>1119</v>
      </c>
      <c r="D2181" s="6">
        <v>0.0</v>
      </c>
      <c r="E2181" s="6">
        <v>1.0</v>
      </c>
      <c r="F2181" s="15"/>
      <c r="G2181" s="7">
        <v>42104.0</v>
      </c>
      <c r="H2181" s="8">
        <v>0.4618055555555556</v>
      </c>
      <c r="I2181" s="16">
        <v>42104.461805555555</v>
      </c>
      <c r="J2181" s="17">
        <v>7541385.08</v>
      </c>
      <c r="K2181" s="17">
        <v>365476.68</v>
      </c>
      <c r="L2181" s="18">
        <v>7541385.08</v>
      </c>
      <c r="M2181" s="18">
        <v>365476.68</v>
      </c>
      <c r="N2181" s="14" t="s">
        <v>37</v>
      </c>
      <c r="O2181" s="17" t="s">
        <v>31</v>
      </c>
      <c r="P2181" s="17" t="s">
        <v>28</v>
      </c>
      <c r="Q2181" s="6">
        <f t="shared" si="6"/>
        <v>10.52401539</v>
      </c>
      <c r="R2181" s="6">
        <v>0.0</v>
      </c>
    </row>
    <row r="2182" ht="15.75" customHeight="1">
      <c r="A2182" s="15" t="s">
        <v>863</v>
      </c>
      <c r="B2182" s="15" t="s">
        <v>1118</v>
      </c>
      <c r="C2182" s="15" t="s">
        <v>1119</v>
      </c>
      <c r="D2182" s="6">
        <v>0.0</v>
      </c>
      <c r="E2182" s="6">
        <v>1.0</v>
      </c>
      <c r="F2182" s="15"/>
      <c r="G2182" s="7">
        <v>42104.0</v>
      </c>
      <c r="H2182" s="8">
        <v>0.46527777777777773</v>
      </c>
      <c r="I2182" s="16">
        <v>42104.46527777778</v>
      </c>
      <c r="J2182" s="17">
        <v>7541403.5</v>
      </c>
      <c r="K2182" s="17">
        <v>365457.45</v>
      </c>
      <c r="L2182" s="18">
        <v>7541403.5</v>
      </c>
      <c r="M2182" s="18">
        <v>365457.45</v>
      </c>
      <c r="N2182" s="23" t="s">
        <v>56</v>
      </c>
      <c r="O2182" s="17" t="s">
        <v>58</v>
      </c>
      <c r="P2182" s="17" t="s">
        <v>1132</v>
      </c>
      <c r="Q2182" s="6">
        <f t="shared" si="6"/>
        <v>26.62873072</v>
      </c>
      <c r="R2182" s="6">
        <v>0.0</v>
      </c>
    </row>
    <row r="2183" ht="15.75" customHeight="1">
      <c r="A2183" s="15" t="s">
        <v>863</v>
      </c>
      <c r="B2183" s="15" t="s">
        <v>1118</v>
      </c>
      <c r="C2183" s="15" t="s">
        <v>1119</v>
      </c>
      <c r="D2183" s="6">
        <v>0.0</v>
      </c>
      <c r="E2183" s="6">
        <v>1.0</v>
      </c>
      <c r="F2183" s="15"/>
      <c r="G2183" s="7">
        <v>42104.0</v>
      </c>
      <c r="H2183" s="8">
        <v>0.46875</v>
      </c>
      <c r="I2183" s="16">
        <v>42104.46875</v>
      </c>
      <c r="J2183" s="17">
        <v>7541389.12</v>
      </c>
      <c r="K2183" s="17">
        <v>365452.1</v>
      </c>
      <c r="L2183" s="18">
        <v>7541389.12</v>
      </c>
      <c r="M2183" s="18">
        <v>365452.1</v>
      </c>
      <c r="N2183" s="14" t="s">
        <v>37</v>
      </c>
      <c r="O2183" s="17" t="s">
        <v>31</v>
      </c>
      <c r="P2183" s="17" t="s">
        <v>28</v>
      </c>
      <c r="Q2183" s="6">
        <f t="shared" si="6"/>
        <v>15.34297559</v>
      </c>
      <c r="R2183" s="6">
        <v>0.0</v>
      </c>
    </row>
    <row r="2184" ht="15.75" customHeight="1">
      <c r="A2184" s="15" t="s">
        <v>863</v>
      </c>
      <c r="B2184" s="15" t="s">
        <v>1118</v>
      </c>
      <c r="C2184" s="15" t="s">
        <v>1119</v>
      </c>
      <c r="D2184" s="6">
        <v>0.0</v>
      </c>
      <c r="E2184" s="6">
        <v>1.0</v>
      </c>
      <c r="F2184" s="15"/>
      <c r="G2184" s="7">
        <v>42104.0</v>
      </c>
      <c r="H2184" s="8">
        <v>0.47222222222222227</v>
      </c>
      <c r="I2184" s="16">
        <v>42104.47222222222</v>
      </c>
      <c r="J2184" s="17">
        <v>7541383.87</v>
      </c>
      <c r="K2184" s="17">
        <v>365443.9</v>
      </c>
      <c r="L2184" s="18">
        <v>7541383.87</v>
      </c>
      <c r="M2184" s="18">
        <v>365443.9</v>
      </c>
      <c r="N2184" s="14" t="s">
        <v>40</v>
      </c>
      <c r="O2184" s="17" t="s">
        <v>42</v>
      </c>
      <c r="P2184" s="17" t="s">
        <v>1133</v>
      </c>
      <c r="Q2184" s="6">
        <f t="shared" si="6"/>
        <v>9.736657537</v>
      </c>
      <c r="R2184" s="6">
        <v>0.0</v>
      </c>
    </row>
    <row r="2185" ht="15.75" customHeight="1">
      <c r="A2185" s="15" t="s">
        <v>863</v>
      </c>
      <c r="B2185" s="15" t="s">
        <v>1118</v>
      </c>
      <c r="C2185" s="15" t="s">
        <v>1119</v>
      </c>
      <c r="D2185" s="6">
        <v>0.0</v>
      </c>
      <c r="E2185" s="6">
        <v>1.0</v>
      </c>
      <c r="F2185" s="15"/>
      <c r="G2185" s="7">
        <v>42104.0</v>
      </c>
      <c r="H2185" s="8">
        <v>0.4756944444444444</v>
      </c>
      <c r="I2185" s="16">
        <v>42104.475694444445</v>
      </c>
      <c r="J2185" s="17">
        <v>7541383.87</v>
      </c>
      <c r="K2185" s="17">
        <v>365443.9</v>
      </c>
      <c r="L2185" s="18">
        <v>7541383.87</v>
      </c>
      <c r="M2185" s="18">
        <v>365443.9</v>
      </c>
      <c r="N2185" s="23" t="s">
        <v>56</v>
      </c>
      <c r="O2185" s="17" t="s">
        <v>58</v>
      </c>
      <c r="P2185" s="17" t="s">
        <v>1133</v>
      </c>
      <c r="Q2185" s="6">
        <f t="shared" si="6"/>
        <v>0</v>
      </c>
      <c r="R2185" s="6">
        <v>0.0</v>
      </c>
    </row>
    <row r="2186" ht="15.75" customHeight="1">
      <c r="A2186" s="15" t="s">
        <v>863</v>
      </c>
      <c r="B2186" s="15" t="s">
        <v>1118</v>
      </c>
      <c r="C2186" s="15" t="s">
        <v>1119</v>
      </c>
      <c r="D2186" s="6">
        <v>0.0</v>
      </c>
      <c r="E2186" s="6">
        <v>1.0</v>
      </c>
      <c r="F2186" s="15"/>
      <c r="G2186" s="7">
        <v>42104.0</v>
      </c>
      <c r="H2186" s="8">
        <v>0.4791666666666667</v>
      </c>
      <c r="I2186" s="16">
        <v>42104.479166666664</v>
      </c>
      <c r="J2186" s="17">
        <v>7541348.62</v>
      </c>
      <c r="K2186" s="17">
        <v>365416.4</v>
      </c>
      <c r="L2186" s="18">
        <v>7541348.62</v>
      </c>
      <c r="M2186" s="18">
        <v>365416.4</v>
      </c>
      <c r="N2186" s="14" t="s">
        <v>37</v>
      </c>
      <c r="O2186" s="17" t="s">
        <v>31</v>
      </c>
      <c r="P2186" s="17" t="s">
        <v>28</v>
      </c>
      <c r="Q2186" s="6">
        <f t="shared" si="6"/>
        <v>44.70808093</v>
      </c>
      <c r="R2186" s="6">
        <v>0.0</v>
      </c>
    </row>
    <row r="2187" ht="15.75" customHeight="1">
      <c r="A2187" s="15" t="s">
        <v>863</v>
      </c>
      <c r="B2187" s="15" t="s">
        <v>1118</v>
      </c>
      <c r="C2187" s="15" t="s">
        <v>1119</v>
      </c>
      <c r="D2187" s="6">
        <v>0.0</v>
      </c>
      <c r="E2187" s="6">
        <v>1.0</v>
      </c>
      <c r="F2187" s="15"/>
      <c r="G2187" s="7">
        <v>42104.0</v>
      </c>
      <c r="H2187" s="8">
        <v>0.4826388888888889</v>
      </c>
      <c r="I2187" s="16">
        <v>42104.48263888889</v>
      </c>
      <c r="J2187" s="17">
        <v>7541356.59</v>
      </c>
      <c r="K2187" s="17">
        <v>365417.33</v>
      </c>
      <c r="L2187" s="18">
        <v>7541356.59</v>
      </c>
      <c r="M2187" s="18">
        <v>365417.33</v>
      </c>
      <c r="N2187" s="24" t="s">
        <v>56</v>
      </c>
      <c r="O2187" s="17" t="s">
        <v>58</v>
      </c>
      <c r="P2187" s="17" t="s">
        <v>1134</v>
      </c>
      <c r="Q2187" s="6">
        <f t="shared" si="6"/>
        <v>8.024076271</v>
      </c>
      <c r="R2187" s="6">
        <v>0.0</v>
      </c>
    </row>
    <row r="2188" ht="15.75" customHeight="1">
      <c r="A2188" s="15" t="s">
        <v>863</v>
      </c>
      <c r="B2188" s="15" t="s">
        <v>1118</v>
      </c>
      <c r="C2188" s="15" t="s">
        <v>1119</v>
      </c>
      <c r="D2188" s="6">
        <v>0.0</v>
      </c>
      <c r="E2188" s="6">
        <v>1.0</v>
      </c>
      <c r="F2188" s="15"/>
      <c r="G2188" s="7">
        <v>42104.0</v>
      </c>
      <c r="H2188" s="8">
        <v>0.4861111111111111</v>
      </c>
      <c r="I2188" s="16">
        <v>42104.48611111111</v>
      </c>
      <c r="J2188" s="17">
        <v>7541314.22</v>
      </c>
      <c r="K2188" s="17">
        <v>365386.28</v>
      </c>
      <c r="L2188" s="18">
        <v>7541314.22</v>
      </c>
      <c r="M2188" s="18">
        <v>365386.28</v>
      </c>
      <c r="N2188" s="23" t="s">
        <v>56</v>
      </c>
      <c r="O2188" s="17" t="s">
        <v>58</v>
      </c>
      <c r="P2188" s="17" t="s">
        <v>1135</v>
      </c>
      <c r="Q2188" s="6">
        <f t="shared" si="6"/>
        <v>52.52922425</v>
      </c>
      <c r="R2188" s="6">
        <v>0.0</v>
      </c>
    </row>
    <row r="2189" ht="15.75" customHeight="1">
      <c r="A2189" s="15" t="s">
        <v>863</v>
      </c>
      <c r="B2189" s="15" t="s">
        <v>1118</v>
      </c>
      <c r="C2189" s="15" t="s">
        <v>1119</v>
      </c>
      <c r="D2189" s="6">
        <v>0.0</v>
      </c>
      <c r="E2189" s="6">
        <v>1.0</v>
      </c>
      <c r="F2189" s="15"/>
      <c r="G2189" s="7">
        <v>42104.0</v>
      </c>
      <c r="H2189" s="8">
        <v>0.4895833333333333</v>
      </c>
      <c r="I2189" s="16">
        <v>42104.489583333336</v>
      </c>
      <c r="J2189" s="17">
        <v>7541314.22</v>
      </c>
      <c r="K2189" s="17">
        <v>365386.28</v>
      </c>
      <c r="L2189" s="18">
        <v>7541314.22</v>
      </c>
      <c r="M2189" s="18">
        <v>365386.28</v>
      </c>
      <c r="N2189" s="24" t="s">
        <v>56</v>
      </c>
      <c r="O2189" s="17" t="s">
        <v>58</v>
      </c>
      <c r="P2189" s="17" t="s">
        <v>1135</v>
      </c>
      <c r="Q2189" s="6">
        <f t="shared" si="6"/>
        <v>0</v>
      </c>
      <c r="R2189" s="6">
        <v>0.0</v>
      </c>
    </row>
    <row r="2190" ht="15.75" customHeight="1">
      <c r="A2190" s="15" t="s">
        <v>863</v>
      </c>
      <c r="B2190" s="15" t="s">
        <v>1118</v>
      </c>
      <c r="C2190" s="15" t="s">
        <v>1119</v>
      </c>
      <c r="D2190" s="6">
        <v>0.0</v>
      </c>
      <c r="E2190" s="6">
        <v>1.0</v>
      </c>
      <c r="F2190" s="15"/>
      <c r="G2190" s="7">
        <v>42104.0</v>
      </c>
      <c r="H2190" s="8">
        <v>0.4930555555555556</v>
      </c>
      <c r="I2190" s="16">
        <v>42104.493055555555</v>
      </c>
      <c r="J2190" s="17">
        <v>7541281.33</v>
      </c>
      <c r="K2190" s="17">
        <v>365376.8</v>
      </c>
      <c r="L2190" s="18">
        <v>7541281.33</v>
      </c>
      <c r="M2190" s="18">
        <v>365376.8</v>
      </c>
      <c r="N2190" s="14" t="s">
        <v>40</v>
      </c>
      <c r="O2190" s="17" t="s">
        <v>42</v>
      </c>
      <c r="P2190" s="17" t="s">
        <v>28</v>
      </c>
      <c r="Q2190" s="6">
        <f t="shared" si="6"/>
        <v>34.22897165</v>
      </c>
      <c r="R2190" s="6">
        <v>0.0</v>
      </c>
    </row>
    <row r="2191" ht="15.75" customHeight="1">
      <c r="A2191" s="15" t="s">
        <v>863</v>
      </c>
      <c r="B2191" s="15" t="s">
        <v>1118</v>
      </c>
      <c r="C2191" s="15" t="s">
        <v>1119</v>
      </c>
      <c r="D2191" s="6">
        <v>0.0</v>
      </c>
      <c r="E2191" s="6">
        <v>1.0</v>
      </c>
      <c r="F2191" s="15"/>
      <c r="G2191" s="7">
        <v>42104.0</v>
      </c>
      <c r="H2191" s="8">
        <v>0.49652777777777773</v>
      </c>
      <c r="I2191" s="16">
        <v>42104.49652777778</v>
      </c>
      <c r="J2191" s="17">
        <v>7541278.05</v>
      </c>
      <c r="K2191" s="17">
        <v>365371.88</v>
      </c>
      <c r="L2191" s="18">
        <v>7541278.05</v>
      </c>
      <c r="M2191" s="18">
        <v>365371.88</v>
      </c>
      <c r="N2191" s="14" t="s">
        <v>40</v>
      </c>
      <c r="O2191" s="17" t="s">
        <v>42</v>
      </c>
      <c r="P2191" s="17" t="s">
        <v>28</v>
      </c>
      <c r="Q2191" s="6">
        <f t="shared" si="6"/>
        <v>5.913104092</v>
      </c>
      <c r="R2191" s="6">
        <v>0.0</v>
      </c>
    </row>
    <row r="2192" ht="15.75" customHeight="1">
      <c r="A2192" s="15" t="s">
        <v>863</v>
      </c>
      <c r="B2192" s="15" t="s">
        <v>1118</v>
      </c>
      <c r="C2192" s="15" t="s">
        <v>1119</v>
      </c>
      <c r="D2192" s="6">
        <v>0.0</v>
      </c>
      <c r="E2192" s="6">
        <v>1.0</v>
      </c>
      <c r="F2192" s="15"/>
      <c r="G2192" s="7">
        <v>42104.0</v>
      </c>
      <c r="H2192" s="8">
        <v>0.5</v>
      </c>
      <c r="I2192" s="16">
        <v>42104.5</v>
      </c>
      <c r="J2192" s="17">
        <v>7541260.35</v>
      </c>
      <c r="K2192" s="17">
        <v>365352.12</v>
      </c>
      <c r="L2192" s="18">
        <v>7541260.35</v>
      </c>
      <c r="M2192" s="18">
        <v>365352.12</v>
      </c>
      <c r="N2192" s="14" t="s">
        <v>33</v>
      </c>
      <c r="O2192" s="17" t="s">
        <v>35</v>
      </c>
      <c r="P2192" s="17" t="s">
        <v>28</v>
      </c>
      <c r="Q2192" s="6">
        <f t="shared" si="6"/>
        <v>26.52824156</v>
      </c>
      <c r="R2192" s="6">
        <v>0.0</v>
      </c>
    </row>
    <row r="2193" ht="15.75" customHeight="1">
      <c r="A2193" s="15" t="s">
        <v>863</v>
      </c>
      <c r="B2193" s="15" t="s">
        <v>1118</v>
      </c>
      <c r="C2193" s="15" t="s">
        <v>1119</v>
      </c>
      <c r="D2193" s="6">
        <v>0.0</v>
      </c>
      <c r="E2193" s="6">
        <v>1.0</v>
      </c>
      <c r="F2193" s="15"/>
      <c r="G2193" s="7">
        <v>42104.0</v>
      </c>
      <c r="H2193" s="8">
        <v>0.5034722222222222</v>
      </c>
      <c r="I2193" s="16">
        <v>42104.50347222222</v>
      </c>
      <c r="J2193" s="17">
        <v>7541245.06</v>
      </c>
      <c r="K2193" s="17">
        <v>365351.66</v>
      </c>
      <c r="L2193" s="18">
        <v>7541245.06</v>
      </c>
      <c r="M2193" s="18">
        <v>365351.66</v>
      </c>
      <c r="N2193" s="24" t="s">
        <v>56</v>
      </c>
      <c r="O2193" s="17" t="s">
        <v>58</v>
      </c>
      <c r="P2193" s="17" t="s">
        <v>1136</v>
      </c>
      <c r="Q2193" s="6">
        <f t="shared" si="6"/>
        <v>15.29691799</v>
      </c>
      <c r="R2193" s="6">
        <v>0.0</v>
      </c>
    </row>
    <row r="2194" ht="15.75" customHeight="1">
      <c r="A2194" s="15" t="s">
        <v>863</v>
      </c>
      <c r="B2194" s="15" t="s">
        <v>1118</v>
      </c>
      <c r="C2194" s="15" t="s">
        <v>1119</v>
      </c>
      <c r="D2194" s="6">
        <v>0.0</v>
      </c>
      <c r="E2194" s="6">
        <v>1.0</v>
      </c>
      <c r="F2194" s="15"/>
      <c r="G2194" s="7">
        <v>42104.0</v>
      </c>
      <c r="H2194" s="8">
        <v>0.5069444444444444</v>
      </c>
      <c r="I2194" s="16">
        <v>42104.506944444445</v>
      </c>
      <c r="J2194" s="17">
        <v>7541227.07</v>
      </c>
      <c r="K2194" s="17">
        <v>365334.3</v>
      </c>
      <c r="L2194" s="18">
        <v>7541227.07</v>
      </c>
      <c r="M2194" s="18">
        <v>365334.3</v>
      </c>
      <c r="N2194" s="14" t="s">
        <v>37</v>
      </c>
      <c r="O2194" s="17" t="s">
        <v>31</v>
      </c>
      <c r="P2194" s="17" t="s">
        <v>28</v>
      </c>
      <c r="Q2194" s="6">
        <f t="shared" si="6"/>
        <v>25.000194</v>
      </c>
      <c r="R2194" s="6">
        <v>0.0</v>
      </c>
    </row>
    <row r="2195" ht="15.75" customHeight="1">
      <c r="A2195" s="15" t="s">
        <v>863</v>
      </c>
      <c r="B2195" s="15" t="s">
        <v>1118</v>
      </c>
      <c r="C2195" s="15" t="s">
        <v>1119</v>
      </c>
      <c r="D2195" s="6">
        <v>0.0</v>
      </c>
      <c r="E2195" s="6">
        <v>1.0</v>
      </c>
      <c r="F2195" s="15"/>
      <c r="G2195" s="7">
        <v>42104.0</v>
      </c>
      <c r="H2195" s="8">
        <v>0.5104166666666666</v>
      </c>
      <c r="I2195" s="16">
        <v>42104.510416666664</v>
      </c>
      <c r="J2195" s="17">
        <v>7541195.82</v>
      </c>
      <c r="K2195" s="17">
        <v>365289.62</v>
      </c>
      <c r="L2195" s="18">
        <v>7541195.82</v>
      </c>
      <c r="M2195" s="18">
        <v>365289.62</v>
      </c>
      <c r="N2195" s="14" t="s">
        <v>40</v>
      </c>
      <c r="O2195" s="17" t="s">
        <v>42</v>
      </c>
      <c r="P2195" s="17" t="s">
        <v>28</v>
      </c>
      <c r="Q2195" s="6">
        <f t="shared" si="6"/>
        <v>54.52398463</v>
      </c>
      <c r="R2195" s="6">
        <v>0.0</v>
      </c>
    </row>
    <row r="2196" ht="15.75" customHeight="1">
      <c r="A2196" s="15" t="s">
        <v>863</v>
      </c>
      <c r="B2196" s="15" t="s">
        <v>1118</v>
      </c>
      <c r="C2196" s="15" t="s">
        <v>1119</v>
      </c>
      <c r="D2196" s="6">
        <v>0.0</v>
      </c>
      <c r="E2196" s="6">
        <v>1.0</v>
      </c>
      <c r="F2196" s="15"/>
      <c r="G2196" s="7">
        <v>42104.0</v>
      </c>
      <c r="H2196" s="8">
        <v>0.513888888888889</v>
      </c>
      <c r="I2196" s="16">
        <v>42104.51388888889</v>
      </c>
      <c r="J2196" s="17">
        <v>7541198.41</v>
      </c>
      <c r="K2196" s="17">
        <v>365276.09</v>
      </c>
      <c r="L2196" s="18">
        <v>7541198.41</v>
      </c>
      <c r="M2196" s="18">
        <v>365276.09</v>
      </c>
      <c r="N2196" s="14" t="s">
        <v>75</v>
      </c>
      <c r="O2196" s="17" t="s">
        <v>843</v>
      </c>
      <c r="P2196" s="17" t="s">
        <v>28</v>
      </c>
      <c r="Q2196" s="6">
        <f t="shared" si="6"/>
        <v>13.77566695</v>
      </c>
      <c r="R2196" s="6">
        <v>0.0</v>
      </c>
    </row>
    <row r="2197" ht="15.75" customHeight="1">
      <c r="A2197" s="15" t="s">
        <v>863</v>
      </c>
      <c r="B2197" s="15" t="s">
        <v>1118</v>
      </c>
      <c r="C2197" s="15" t="s">
        <v>1119</v>
      </c>
      <c r="D2197" s="6">
        <v>0.0</v>
      </c>
      <c r="E2197" s="6">
        <v>1.0</v>
      </c>
      <c r="F2197" s="15"/>
      <c r="G2197" s="7">
        <v>42104.0</v>
      </c>
      <c r="H2197" s="8">
        <v>0.517361111111111</v>
      </c>
      <c r="I2197" s="16">
        <v>42104.51736111111</v>
      </c>
      <c r="J2197" s="17">
        <v>7541163.88</v>
      </c>
      <c r="K2197" s="17">
        <v>365243.72</v>
      </c>
      <c r="L2197" s="18">
        <v>7541163.88</v>
      </c>
      <c r="M2197" s="18">
        <v>365243.72</v>
      </c>
      <c r="N2197" s="24" t="s">
        <v>56</v>
      </c>
      <c r="O2197" s="17" t="s">
        <v>58</v>
      </c>
      <c r="P2197" s="17" t="s">
        <v>1137</v>
      </c>
      <c r="Q2197" s="6">
        <f t="shared" si="6"/>
        <v>47.33009402</v>
      </c>
      <c r="R2197" s="6">
        <v>0.0</v>
      </c>
    </row>
    <row r="2198" ht="15.75" customHeight="1">
      <c r="A2198" s="15" t="s">
        <v>863</v>
      </c>
      <c r="B2198" s="15" t="s">
        <v>1118</v>
      </c>
      <c r="C2198" s="15" t="s">
        <v>1119</v>
      </c>
      <c r="D2198" s="6">
        <v>0.0</v>
      </c>
      <c r="E2198" s="6">
        <v>1.0</v>
      </c>
      <c r="F2198" s="15"/>
      <c r="G2198" s="7">
        <v>42104.0</v>
      </c>
      <c r="H2198" s="8">
        <v>0.5208333333333334</v>
      </c>
      <c r="I2198" s="16">
        <v>42104.520833333336</v>
      </c>
      <c r="J2198" s="17">
        <v>7541163.88</v>
      </c>
      <c r="K2198" s="17">
        <v>365243.72</v>
      </c>
      <c r="L2198" s="18">
        <v>7541163.88</v>
      </c>
      <c r="M2198" s="18">
        <v>365243.72</v>
      </c>
      <c r="N2198" s="24" t="s">
        <v>56</v>
      </c>
      <c r="O2198" s="17" t="s">
        <v>58</v>
      </c>
      <c r="P2198" s="17" t="s">
        <v>1137</v>
      </c>
      <c r="Q2198" s="6">
        <f t="shared" si="6"/>
        <v>0</v>
      </c>
      <c r="R2198" s="6">
        <v>0.0</v>
      </c>
    </row>
    <row r="2199" ht="15.75" customHeight="1">
      <c r="A2199" s="15" t="s">
        <v>863</v>
      </c>
      <c r="B2199" s="15" t="s">
        <v>1118</v>
      </c>
      <c r="C2199" s="15" t="s">
        <v>1119</v>
      </c>
      <c r="D2199" s="6">
        <v>0.0</v>
      </c>
      <c r="E2199" s="6">
        <v>1.0</v>
      </c>
      <c r="F2199" s="15"/>
      <c r="G2199" s="7">
        <v>42104.0</v>
      </c>
      <c r="H2199" s="8">
        <v>0.5243055555555556</v>
      </c>
      <c r="I2199" s="16">
        <v>42104.524305555555</v>
      </c>
      <c r="J2199" s="17">
        <v>7541150.63</v>
      </c>
      <c r="K2199" s="17">
        <v>365241.5</v>
      </c>
      <c r="L2199" s="18">
        <v>7541150.63</v>
      </c>
      <c r="M2199" s="18">
        <v>365241.5</v>
      </c>
      <c r="N2199" s="24" t="s">
        <v>56</v>
      </c>
      <c r="O2199" s="17" t="s">
        <v>58</v>
      </c>
      <c r="P2199" s="17" t="s">
        <v>1138</v>
      </c>
      <c r="Q2199" s="6">
        <f t="shared" si="6"/>
        <v>13.43469017</v>
      </c>
      <c r="R2199" s="6">
        <v>0.0</v>
      </c>
    </row>
    <row r="2200" ht="15.75" customHeight="1">
      <c r="A2200" s="15" t="s">
        <v>863</v>
      </c>
      <c r="B2200" s="15" t="s">
        <v>1118</v>
      </c>
      <c r="C2200" s="15" t="s">
        <v>1119</v>
      </c>
      <c r="D2200" s="6">
        <v>0.0</v>
      </c>
      <c r="E2200" s="6">
        <v>1.0</v>
      </c>
      <c r="F2200" s="15"/>
      <c r="G2200" s="7">
        <v>42104.0</v>
      </c>
      <c r="H2200" s="8">
        <v>0.5277777777777778</v>
      </c>
      <c r="I2200" s="16">
        <v>42104.52777777778</v>
      </c>
      <c r="J2200" s="17">
        <v>7541151.15</v>
      </c>
      <c r="K2200" s="17">
        <v>365248.46</v>
      </c>
      <c r="L2200" s="18">
        <v>7541151.15</v>
      </c>
      <c r="M2200" s="18">
        <v>365248.46</v>
      </c>
      <c r="N2200" s="24" t="s">
        <v>56</v>
      </c>
      <c r="O2200" s="17" t="s">
        <v>58</v>
      </c>
      <c r="P2200" s="17" t="s">
        <v>1139</v>
      </c>
      <c r="Q2200" s="6">
        <f t="shared" si="6"/>
        <v>6.979398255</v>
      </c>
      <c r="R2200" s="6">
        <v>0.0</v>
      </c>
    </row>
    <row r="2201" ht="15.75" customHeight="1">
      <c r="A2201" s="15" t="s">
        <v>863</v>
      </c>
      <c r="B2201" s="15" t="s">
        <v>1118</v>
      </c>
      <c r="C2201" s="15" t="s">
        <v>1119</v>
      </c>
      <c r="D2201" s="6">
        <v>0.0</v>
      </c>
      <c r="E2201" s="6">
        <v>1.0</v>
      </c>
      <c r="F2201" s="15"/>
      <c r="G2201" s="7">
        <v>42104.0</v>
      </c>
      <c r="H2201" s="8">
        <v>0.53125</v>
      </c>
      <c r="I2201" s="16">
        <v>42104.53125</v>
      </c>
      <c r="J2201" s="17">
        <v>7541151.15</v>
      </c>
      <c r="K2201" s="17">
        <v>365248.46</v>
      </c>
      <c r="L2201" s="18">
        <v>7541151.15</v>
      </c>
      <c r="M2201" s="18">
        <v>365248.46</v>
      </c>
      <c r="N2201" s="24" t="s">
        <v>56</v>
      </c>
      <c r="O2201" s="17" t="s">
        <v>58</v>
      </c>
      <c r="P2201" s="17" t="s">
        <v>1139</v>
      </c>
      <c r="Q2201" s="6">
        <f t="shared" si="6"/>
        <v>0</v>
      </c>
      <c r="R2201" s="6">
        <v>0.0</v>
      </c>
    </row>
    <row r="2202" ht="15.75" customHeight="1">
      <c r="A2202" s="15" t="s">
        <v>863</v>
      </c>
      <c r="B2202" s="15" t="s">
        <v>1118</v>
      </c>
      <c r="C2202" s="15" t="s">
        <v>1119</v>
      </c>
      <c r="D2202" s="6">
        <v>0.0</v>
      </c>
      <c r="E2202" s="6">
        <v>1.0</v>
      </c>
      <c r="F2202" s="15"/>
      <c r="G2202" s="7">
        <v>42104.0</v>
      </c>
      <c r="H2202" s="8">
        <v>0.5347222222222222</v>
      </c>
      <c r="I2202" s="16">
        <v>42104.53472222222</v>
      </c>
      <c r="J2202" s="17">
        <v>7541151.15</v>
      </c>
      <c r="K2202" s="17">
        <v>365248.46</v>
      </c>
      <c r="L2202" s="18">
        <v>7541151.15</v>
      </c>
      <c r="M2202" s="18">
        <v>365248.46</v>
      </c>
      <c r="N2202" s="23" t="s">
        <v>56</v>
      </c>
      <c r="O2202" s="17" t="s">
        <v>58</v>
      </c>
      <c r="P2202" s="17" t="s">
        <v>1139</v>
      </c>
      <c r="Q2202" s="6">
        <f t="shared" si="6"/>
        <v>0</v>
      </c>
      <c r="R2202" s="6">
        <v>0.0</v>
      </c>
    </row>
    <row r="2203" ht="15.75" customHeight="1">
      <c r="A2203" s="15" t="s">
        <v>863</v>
      </c>
      <c r="B2203" s="15" t="s">
        <v>1118</v>
      </c>
      <c r="C2203" s="15" t="s">
        <v>1119</v>
      </c>
      <c r="D2203" s="6">
        <v>0.0</v>
      </c>
      <c r="E2203" s="6">
        <v>1.0</v>
      </c>
      <c r="F2203" s="15"/>
      <c r="G2203" s="7">
        <v>42104.0</v>
      </c>
      <c r="H2203" s="8">
        <v>0.5381944444444444</v>
      </c>
      <c r="I2203" s="16">
        <v>42104.538194444445</v>
      </c>
      <c r="J2203" s="17">
        <v>7541143.01</v>
      </c>
      <c r="K2203" s="17">
        <v>365193.63</v>
      </c>
      <c r="L2203" s="18">
        <v>7541143.01</v>
      </c>
      <c r="M2203" s="18">
        <v>365193.63</v>
      </c>
      <c r="N2203" s="14" t="s">
        <v>37</v>
      </c>
      <c r="O2203" s="17" t="s">
        <v>31</v>
      </c>
      <c r="P2203" s="17" t="s">
        <v>28</v>
      </c>
      <c r="Q2203" s="6">
        <f t="shared" si="6"/>
        <v>55.4309345</v>
      </c>
      <c r="R2203" s="6">
        <v>0.0</v>
      </c>
    </row>
    <row r="2204" ht="15.75" customHeight="1">
      <c r="A2204" s="15" t="s">
        <v>863</v>
      </c>
      <c r="B2204" s="15" t="s">
        <v>1118</v>
      </c>
      <c r="C2204" s="15" t="s">
        <v>1119</v>
      </c>
      <c r="D2204" s="6">
        <v>0.0</v>
      </c>
      <c r="E2204" s="6">
        <v>1.0</v>
      </c>
      <c r="F2204" s="15"/>
      <c r="G2204" s="7">
        <v>42104.0</v>
      </c>
      <c r="H2204" s="8">
        <v>0.5416666666666666</v>
      </c>
      <c r="I2204" s="16">
        <v>42104.541666666664</v>
      </c>
      <c r="J2204" s="17">
        <v>7541132.56</v>
      </c>
      <c r="K2204" s="17">
        <v>365176.8</v>
      </c>
      <c r="L2204" s="18">
        <v>7541132.56</v>
      </c>
      <c r="M2204" s="18">
        <v>365176.8</v>
      </c>
      <c r="N2204" s="14" t="s">
        <v>37</v>
      </c>
      <c r="O2204" s="17" t="s">
        <v>31</v>
      </c>
      <c r="P2204" s="17" t="s">
        <v>28</v>
      </c>
      <c r="Q2204" s="6">
        <f t="shared" si="6"/>
        <v>19.81038616</v>
      </c>
      <c r="R2204" s="6">
        <v>0.0</v>
      </c>
    </row>
    <row r="2205" ht="15.75" customHeight="1">
      <c r="A2205" s="15" t="s">
        <v>863</v>
      </c>
      <c r="B2205" s="15" t="s">
        <v>1118</v>
      </c>
      <c r="C2205" s="15" t="s">
        <v>1119</v>
      </c>
      <c r="D2205" s="6">
        <v>0.0</v>
      </c>
      <c r="E2205" s="6">
        <v>1.0</v>
      </c>
      <c r="F2205" s="15"/>
      <c r="G2205" s="7">
        <v>42104.0</v>
      </c>
      <c r="H2205" s="8">
        <v>0.545138888888889</v>
      </c>
      <c r="I2205" s="16">
        <v>42104.54513888889</v>
      </c>
      <c r="J2205" s="17">
        <v>7541139.93</v>
      </c>
      <c r="K2205" s="17">
        <v>365161.19</v>
      </c>
      <c r="L2205" s="18">
        <v>7541139.93</v>
      </c>
      <c r="M2205" s="18">
        <v>365161.19</v>
      </c>
      <c r="N2205" s="21" t="s">
        <v>68</v>
      </c>
      <c r="O2205" s="17" t="s">
        <v>45</v>
      </c>
      <c r="P2205" s="17" t="s">
        <v>28</v>
      </c>
      <c r="Q2205" s="6">
        <f t="shared" si="6"/>
        <v>17.26235789</v>
      </c>
      <c r="R2205" s="6">
        <v>0.0</v>
      </c>
    </row>
    <row r="2206" ht="15.75" customHeight="1">
      <c r="A2206" s="15" t="s">
        <v>863</v>
      </c>
      <c r="B2206" s="15" t="s">
        <v>1118</v>
      </c>
      <c r="C2206" s="15" t="s">
        <v>1119</v>
      </c>
      <c r="D2206" s="6">
        <v>0.0</v>
      </c>
      <c r="E2206" s="6">
        <v>1.0</v>
      </c>
      <c r="F2206" s="15"/>
      <c r="G2206" s="7">
        <v>42104.0</v>
      </c>
      <c r="H2206" s="8">
        <v>0.548611111111111</v>
      </c>
      <c r="I2206" s="16">
        <v>42104.54861111111</v>
      </c>
      <c r="J2206" s="17">
        <v>7541156.2</v>
      </c>
      <c r="K2206" s="17">
        <v>365148.33</v>
      </c>
      <c r="L2206" s="18">
        <v>7541156.2</v>
      </c>
      <c r="M2206" s="18">
        <v>365148.33</v>
      </c>
      <c r="N2206" s="14" t="s">
        <v>60</v>
      </c>
      <c r="O2206" s="17" t="s">
        <v>52</v>
      </c>
      <c r="P2206" s="17" t="s">
        <v>28</v>
      </c>
      <c r="Q2206" s="6">
        <f t="shared" si="6"/>
        <v>20.73867161</v>
      </c>
      <c r="R2206" s="6">
        <v>0.0</v>
      </c>
    </row>
    <row r="2207" ht="15.75" customHeight="1">
      <c r="A2207" s="15" t="s">
        <v>863</v>
      </c>
      <c r="B2207" s="15" t="s">
        <v>1118</v>
      </c>
      <c r="C2207" s="15" t="s">
        <v>1119</v>
      </c>
      <c r="D2207" s="6">
        <v>0.0</v>
      </c>
      <c r="E2207" s="6">
        <v>1.0</v>
      </c>
      <c r="F2207" s="15"/>
      <c r="G2207" s="7">
        <v>42104.0</v>
      </c>
      <c r="H2207" s="8">
        <v>0.5520833333333334</v>
      </c>
      <c r="I2207" s="16">
        <v>42104.552083333336</v>
      </c>
      <c r="J2207" s="17">
        <v>7541142.48</v>
      </c>
      <c r="K2207" s="17">
        <v>365121.44</v>
      </c>
      <c r="L2207" s="18">
        <v>7541142.48</v>
      </c>
      <c r="M2207" s="18">
        <v>365121.44</v>
      </c>
      <c r="N2207" s="14" t="s">
        <v>40</v>
      </c>
      <c r="O2207" s="17" t="s">
        <v>42</v>
      </c>
      <c r="P2207" s="17" t="s">
        <v>28</v>
      </c>
      <c r="Q2207" s="6">
        <f t="shared" si="6"/>
        <v>30.18791977</v>
      </c>
      <c r="R2207" s="6">
        <v>0.0</v>
      </c>
    </row>
    <row r="2208" ht="15.75" customHeight="1">
      <c r="A2208" s="15" t="s">
        <v>863</v>
      </c>
      <c r="B2208" s="15" t="s">
        <v>1118</v>
      </c>
      <c r="C2208" s="15" t="s">
        <v>1119</v>
      </c>
      <c r="D2208" s="6">
        <v>0.0</v>
      </c>
      <c r="E2208" s="6">
        <v>1.0</v>
      </c>
      <c r="F2208" s="15"/>
      <c r="G2208" s="7">
        <v>42104.0</v>
      </c>
      <c r="H2208" s="8">
        <v>0.5555555555555556</v>
      </c>
      <c r="I2208" s="16">
        <v>42104.555555555555</v>
      </c>
      <c r="J2208" s="17">
        <v>7541136.07</v>
      </c>
      <c r="K2208" s="17">
        <v>365082.68</v>
      </c>
      <c r="L2208" s="18">
        <v>7541136.07</v>
      </c>
      <c r="M2208" s="18">
        <v>365082.68</v>
      </c>
      <c r="N2208" s="14" t="s">
        <v>40</v>
      </c>
      <c r="O2208" s="17" t="s">
        <v>42</v>
      </c>
      <c r="P2208" s="17" t="s">
        <v>28</v>
      </c>
      <c r="Q2208" s="6">
        <f t="shared" si="6"/>
        <v>39.28645695</v>
      </c>
      <c r="R2208" s="6">
        <v>0.0</v>
      </c>
    </row>
    <row r="2209" ht="15.75" customHeight="1">
      <c r="A2209" s="15" t="s">
        <v>863</v>
      </c>
      <c r="B2209" s="15" t="s">
        <v>1118</v>
      </c>
      <c r="C2209" s="15" t="s">
        <v>1119</v>
      </c>
      <c r="D2209" s="6">
        <v>0.0</v>
      </c>
      <c r="E2209" s="6">
        <v>1.0</v>
      </c>
      <c r="F2209" s="15"/>
      <c r="G2209" s="7">
        <v>42104.0</v>
      </c>
      <c r="H2209" s="8">
        <v>0.5590277777777778</v>
      </c>
      <c r="I2209" s="16">
        <v>42104.55902777778</v>
      </c>
      <c r="J2209" s="17">
        <v>7541126.85</v>
      </c>
      <c r="K2209" s="17">
        <v>365082.4</v>
      </c>
      <c r="L2209" s="18">
        <v>7541126.85</v>
      </c>
      <c r="M2209" s="18">
        <v>365082.4</v>
      </c>
      <c r="N2209" s="24" t="s">
        <v>56</v>
      </c>
      <c r="O2209" s="17" t="s">
        <v>58</v>
      </c>
      <c r="P2209" s="17" t="s">
        <v>1140</v>
      </c>
      <c r="Q2209" s="6">
        <f t="shared" si="6"/>
        <v>9.224250648</v>
      </c>
      <c r="R2209" s="6">
        <v>0.0</v>
      </c>
    </row>
    <row r="2210" ht="15.75" customHeight="1">
      <c r="A2210" s="15" t="s">
        <v>863</v>
      </c>
      <c r="B2210" s="15" t="s">
        <v>1118</v>
      </c>
      <c r="C2210" s="15" t="s">
        <v>1119</v>
      </c>
      <c r="D2210" s="6">
        <v>0.0</v>
      </c>
      <c r="E2210" s="6">
        <v>1.0</v>
      </c>
      <c r="F2210" s="15"/>
      <c r="G2210" s="7">
        <v>42104.0</v>
      </c>
      <c r="H2210" s="8">
        <v>0.5625</v>
      </c>
      <c r="I2210" s="16">
        <v>42104.5625</v>
      </c>
      <c r="J2210" s="17">
        <v>7541117.78</v>
      </c>
      <c r="K2210" s="17">
        <v>365088.61</v>
      </c>
      <c r="L2210" s="18">
        <v>7541117.78</v>
      </c>
      <c r="M2210" s="18">
        <v>365088.61</v>
      </c>
      <c r="N2210" s="14" t="s">
        <v>37</v>
      </c>
      <c r="O2210" s="17" t="s">
        <v>31</v>
      </c>
      <c r="P2210" s="17" t="s">
        <v>28</v>
      </c>
      <c r="Q2210" s="6">
        <f t="shared" si="6"/>
        <v>10.99222452</v>
      </c>
      <c r="R2210" s="6">
        <v>0.0</v>
      </c>
    </row>
    <row r="2211" ht="15.75" customHeight="1">
      <c r="A2211" s="15" t="s">
        <v>863</v>
      </c>
      <c r="B2211" s="15" t="s">
        <v>1118</v>
      </c>
      <c r="C2211" s="15" t="s">
        <v>1119</v>
      </c>
      <c r="D2211" s="6">
        <v>0.0</v>
      </c>
      <c r="E2211" s="6">
        <v>1.0</v>
      </c>
      <c r="F2211" s="15"/>
      <c r="G2211" s="7">
        <v>42104.0</v>
      </c>
      <c r="H2211" s="8">
        <v>0.5659722222222222</v>
      </c>
      <c r="I2211" s="16">
        <v>42104.56597222222</v>
      </c>
      <c r="J2211" s="17">
        <v>7541080.34</v>
      </c>
      <c r="K2211" s="17">
        <v>365082.91</v>
      </c>
      <c r="L2211" s="18">
        <v>7541080.34</v>
      </c>
      <c r="M2211" s="18">
        <v>365082.91</v>
      </c>
      <c r="N2211" s="14" t="s">
        <v>37</v>
      </c>
      <c r="O2211" s="17" t="s">
        <v>31</v>
      </c>
      <c r="P2211" s="17" t="s">
        <v>28</v>
      </c>
      <c r="Q2211" s="6">
        <f t="shared" si="6"/>
        <v>37.87140874</v>
      </c>
      <c r="R2211" s="6">
        <v>0.0</v>
      </c>
    </row>
    <row r="2212" ht="15.75" customHeight="1">
      <c r="A2212" s="15" t="s">
        <v>863</v>
      </c>
      <c r="B2212" s="15" t="s">
        <v>1118</v>
      </c>
      <c r="C2212" s="15" t="s">
        <v>1119</v>
      </c>
      <c r="D2212" s="6">
        <v>0.0</v>
      </c>
      <c r="E2212" s="6">
        <v>1.0</v>
      </c>
      <c r="F2212" s="15"/>
      <c r="G2212" s="7">
        <v>42104.0</v>
      </c>
      <c r="H2212" s="8">
        <v>0.5694444444444444</v>
      </c>
      <c r="I2212" s="16">
        <v>42104.569444444445</v>
      </c>
      <c r="J2212" s="17">
        <v>7541061.01</v>
      </c>
      <c r="K2212" s="17">
        <v>365094.93</v>
      </c>
      <c r="L2212" s="18">
        <v>7541061.01</v>
      </c>
      <c r="M2212" s="18">
        <v>365094.93</v>
      </c>
      <c r="N2212" s="14" t="s">
        <v>40</v>
      </c>
      <c r="O2212" s="17" t="s">
        <v>42</v>
      </c>
      <c r="P2212" s="17" t="s">
        <v>28</v>
      </c>
      <c r="Q2212" s="6">
        <f t="shared" si="6"/>
        <v>22.76245373</v>
      </c>
      <c r="R2212" s="6">
        <v>0.0</v>
      </c>
    </row>
    <row r="2213" ht="15.75" customHeight="1">
      <c r="A2213" s="15" t="s">
        <v>863</v>
      </c>
      <c r="B2213" s="15" t="s">
        <v>1118</v>
      </c>
      <c r="C2213" s="15" t="s">
        <v>1119</v>
      </c>
      <c r="D2213" s="6">
        <v>0.0</v>
      </c>
      <c r="E2213" s="6">
        <v>1.0</v>
      </c>
      <c r="F2213" s="15"/>
      <c r="G2213" s="7">
        <v>42104.0</v>
      </c>
      <c r="H2213" s="8">
        <v>0.5729166666666666</v>
      </c>
      <c r="I2213" s="16">
        <v>42104.572916666664</v>
      </c>
      <c r="J2213" s="17">
        <v>7541038.14</v>
      </c>
      <c r="K2213" s="17">
        <v>365092.13</v>
      </c>
      <c r="L2213" s="18">
        <v>7541038.14</v>
      </c>
      <c r="M2213" s="18">
        <v>365092.13</v>
      </c>
      <c r="N2213" s="14" t="s">
        <v>40</v>
      </c>
      <c r="O2213" s="17" t="s">
        <v>42</v>
      </c>
      <c r="P2213" s="17" t="s">
        <v>28</v>
      </c>
      <c r="Q2213" s="6">
        <f t="shared" si="6"/>
        <v>23.04076605</v>
      </c>
      <c r="R2213" s="6">
        <v>0.0</v>
      </c>
    </row>
    <row r="2214" ht="15.75" customHeight="1">
      <c r="A2214" s="15" t="s">
        <v>863</v>
      </c>
      <c r="B2214" s="15" t="s">
        <v>1118</v>
      </c>
      <c r="C2214" s="15" t="s">
        <v>1119</v>
      </c>
      <c r="D2214" s="6">
        <v>0.0</v>
      </c>
      <c r="E2214" s="6">
        <v>1.0</v>
      </c>
      <c r="F2214" s="15"/>
      <c r="G2214" s="7">
        <v>42104.0</v>
      </c>
      <c r="H2214" s="8">
        <v>0.576388888888889</v>
      </c>
      <c r="I2214" s="16">
        <v>42104.57638888889</v>
      </c>
      <c r="J2214" s="17">
        <v>7541037.14</v>
      </c>
      <c r="K2214" s="17">
        <v>365091.37</v>
      </c>
      <c r="L2214" s="18">
        <v>7541037.14</v>
      </c>
      <c r="M2214" s="18">
        <v>365091.37</v>
      </c>
      <c r="N2214" s="14" t="s">
        <v>1141</v>
      </c>
      <c r="O2214" s="17" t="s">
        <v>1142</v>
      </c>
      <c r="P2214" s="17" t="s">
        <v>28</v>
      </c>
      <c r="Q2214" s="6">
        <f t="shared" si="6"/>
        <v>1.256025477</v>
      </c>
      <c r="R2214" s="6">
        <v>0.0</v>
      </c>
    </row>
    <row r="2215" ht="15.75" customHeight="1">
      <c r="A2215" s="15" t="s">
        <v>863</v>
      </c>
      <c r="B2215" s="15" t="s">
        <v>1118</v>
      </c>
      <c r="C2215" s="15" t="s">
        <v>1119</v>
      </c>
      <c r="D2215" s="6">
        <v>0.0</v>
      </c>
      <c r="E2215" s="6">
        <v>1.0</v>
      </c>
      <c r="F2215" s="15"/>
      <c r="G2215" s="7">
        <v>42104.0</v>
      </c>
      <c r="H2215" s="8">
        <v>0.579861111111111</v>
      </c>
      <c r="I2215" s="16">
        <v>42104.57986111111</v>
      </c>
      <c r="J2215" s="17">
        <v>7541036.6</v>
      </c>
      <c r="K2215" s="17">
        <v>365089.95</v>
      </c>
      <c r="L2215" s="18">
        <v>7541036.6</v>
      </c>
      <c r="M2215" s="18">
        <v>365089.95</v>
      </c>
      <c r="N2215" s="14" t="s">
        <v>28</v>
      </c>
      <c r="O2215" s="17" t="s">
        <v>52</v>
      </c>
      <c r="P2215" s="17" t="s">
        <v>28</v>
      </c>
      <c r="Q2215" s="6">
        <f t="shared" si="6"/>
        <v>1.519210321</v>
      </c>
      <c r="R2215" s="6">
        <v>0.0</v>
      </c>
    </row>
    <row r="2216" ht="15.75" customHeight="1">
      <c r="A2216" s="15" t="s">
        <v>863</v>
      </c>
      <c r="B2216" s="15" t="s">
        <v>1118</v>
      </c>
      <c r="C2216" s="15" t="s">
        <v>1119</v>
      </c>
      <c r="D2216" s="6">
        <v>0.0</v>
      </c>
      <c r="E2216" s="6">
        <v>1.0</v>
      </c>
      <c r="F2216" s="15"/>
      <c r="G2216" s="7">
        <v>42104.0</v>
      </c>
      <c r="H2216" s="8">
        <v>0.5833333333333334</v>
      </c>
      <c r="I2216" s="16">
        <v>42104.583333333336</v>
      </c>
      <c r="J2216" s="17">
        <v>7541040.34</v>
      </c>
      <c r="K2216" s="17">
        <v>365082.48</v>
      </c>
      <c r="L2216" s="18">
        <v>7541040.34</v>
      </c>
      <c r="M2216" s="18">
        <v>365082.48</v>
      </c>
      <c r="N2216" s="14" t="s">
        <v>60</v>
      </c>
      <c r="O2216" s="17" t="s">
        <v>52</v>
      </c>
      <c r="P2216" s="17" t="s">
        <v>28</v>
      </c>
      <c r="Q2216" s="6">
        <f t="shared" si="6"/>
        <v>8.353951161</v>
      </c>
      <c r="R2216" s="6">
        <v>0.0</v>
      </c>
    </row>
    <row r="2217" ht="15.75" customHeight="1">
      <c r="A2217" s="15" t="s">
        <v>863</v>
      </c>
      <c r="B2217" s="15" t="s">
        <v>1118</v>
      </c>
      <c r="C2217" s="15" t="s">
        <v>1119</v>
      </c>
      <c r="D2217" s="6">
        <v>0.0</v>
      </c>
      <c r="E2217" s="6">
        <v>1.0</v>
      </c>
      <c r="F2217" s="15"/>
      <c r="G2217" s="7">
        <v>42104.0</v>
      </c>
      <c r="H2217" s="8">
        <v>0.5868055555555556</v>
      </c>
      <c r="I2217" s="16">
        <v>42104.586805555555</v>
      </c>
      <c r="J2217" s="17">
        <v>7541040.93</v>
      </c>
      <c r="K2217" s="17">
        <v>365082.1</v>
      </c>
      <c r="L2217" s="18">
        <v>7541040.93</v>
      </c>
      <c r="M2217" s="18">
        <v>365082.1</v>
      </c>
      <c r="N2217" s="14" t="s">
        <v>60</v>
      </c>
      <c r="O2217" s="17" t="s">
        <v>52</v>
      </c>
      <c r="P2217" s="17" t="s">
        <v>28</v>
      </c>
      <c r="Q2217" s="6">
        <f t="shared" si="6"/>
        <v>0.7017834423</v>
      </c>
      <c r="R2217" s="6">
        <v>0.0</v>
      </c>
    </row>
    <row r="2218" ht="15.75" customHeight="1">
      <c r="A2218" s="15" t="s">
        <v>863</v>
      </c>
      <c r="B2218" s="15" t="s">
        <v>1118</v>
      </c>
      <c r="C2218" s="15" t="s">
        <v>1119</v>
      </c>
      <c r="D2218" s="6">
        <v>0.0</v>
      </c>
      <c r="E2218" s="6">
        <v>1.0</v>
      </c>
      <c r="F2218" s="15"/>
      <c r="G2218" s="7">
        <v>42104.0</v>
      </c>
      <c r="H2218" s="8">
        <v>0.5902777777777778</v>
      </c>
      <c r="I2218" s="16">
        <v>42104.59027777778</v>
      </c>
      <c r="J2218" s="17">
        <v>7541032.74</v>
      </c>
      <c r="K2218" s="17">
        <v>365087.93</v>
      </c>
      <c r="L2218" s="18">
        <v>7541032.74</v>
      </c>
      <c r="M2218" s="18">
        <v>365087.93</v>
      </c>
      <c r="N2218" s="14" t="s">
        <v>60</v>
      </c>
      <c r="O2218" s="17" t="s">
        <v>52</v>
      </c>
      <c r="P2218" s="17" t="s">
        <v>28</v>
      </c>
      <c r="Q2218" s="6">
        <f t="shared" si="6"/>
        <v>10.05310897</v>
      </c>
      <c r="R2218" s="6">
        <v>0.0</v>
      </c>
    </row>
    <row r="2219" ht="15.75" customHeight="1">
      <c r="A2219" s="15" t="s">
        <v>863</v>
      </c>
      <c r="B2219" s="15" t="s">
        <v>1118</v>
      </c>
      <c r="C2219" s="15" t="s">
        <v>1119</v>
      </c>
      <c r="D2219" s="6">
        <v>0.0</v>
      </c>
      <c r="E2219" s="6">
        <v>1.0</v>
      </c>
      <c r="F2219" s="15"/>
      <c r="G2219" s="7">
        <v>42104.0</v>
      </c>
      <c r="H2219" s="8">
        <v>0.59375</v>
      </c>
      <c r="I2219" s="16">
        <v>42104.59375</v>
      </c>
      <c r="J2219" s="17">
        <v>7541035.71</v>
      </c>
      <c r="K2219" s="17">
        <v>365083.52</v>
      </c>
      <c r="L2219" s="18">
        <v>7541035.71</v>
      </c>
      <c r="M2219" s="18">
        <v>365083.52</v>
      </c>
      <c r="N2219" s="14" t="s">
        <v>60</v>
      </c>
      <c r="O2219" s="17" t="s">
        <v>52</v>
      </c>
      <c r="P2219" s="17" t="s">
        <v>28</v>
      </c>
      <c r="Q2219" s="6">
        <f t="shared" si="6"/>
        <v>5.316859975</v>
      </c>
      <c r="R2219" s="6">
        <v>0.0</v>
      </c>
    </row>
    <row r="2220" ht="15.75" customHeight="1">
      <c r="A2220" s="15" t="s">
        <v>863</v>
      </c>
      <c r="B2220" s="15" t="s">
        <v>1118</v>
      </c>
      <c r="C2220" s="15" t="s">
        <v>1119</v>
      </c>
      <c r="D2220" s="6">
        <v>0.0</v>
      </c>
      <c r="E2220" s="6">
        <v>1.0</v>
      </c>
      <c r="F2220" s="15"/>
      <c r="G2220" s="7">
        <v>42104.0</v>
      </c>
      <c r="H2220" s="8">
        <v>0.5972222222222222</v>
      </c>
      <c r="I2220" s="16">
        <v>42104.59722222222</v>
      </c>
      <c r="J2220" s="17">
        <v>7541038.76</v>
      </c>
      <c r="K2220" s="17">
        <v>365079.12</v>
      </c>
      <c r="L2220" s="18">
        <v>7541038.76</v>
      </c>
      <c r="M2220" s="18">
        <v>365079.12</v>
      </c>
      <c r="N2220" s="14" t="s">
        <v>28</v>
      </c>
      <c r="O2220" s="17" t="s">
        <v>52</v>
      </c>
      <c r="P2220" s="17" t="s">
        <v>28</v>
      </c>
      <c r="Q2220" s="6">
        <f t="shared" si="6"/>
        <v>5.353737013</v>
      </c>
      <c r="R2220" s="6">
        <v>0.0</v>
      </c>
    </row>
    <row r="2221" ht="15.75" customHeight="1">
      <c r="A2221" s="15" t="s">
        <v>863</v>
      </c>
      <c r="B2221" s="15" t="s">
        <v>1118</v>
      </c>
      <c r="C2221" s="15" t="s">
        <v>1119</v>
      </c>
      <c r="D2221" s="6">
        <v>0.0</v>
      </c>
      <c r="E2221" s="6">
        <v>1.0</v>
      </c>
      <c r="F2221" s="15"/>
      <c r="G2221" s="7">
        <v>42104.0</v>
      </c>
      <c r="H2221" s="8">
        <v>0.6006944444444444</v>
      </c>
      <c r="I2221" s="16">
        <v>42104.600694444445</v>
      </c>
      <c r="J2221" s="17">
        <v>7541044.93</v>
      </c>
      <c r="K2221" s="17">
        <v>365086.31</v>
      </c>
      <c r="L2221" s="18">
        <v>7541044.93</v>
      </c>
      <c r="M2221" s="18">
        <v>365086.31</v>
      </c>
      <c r="N2221" s="14" t="s">
        <v>37</v>
      </c>
      <c r="O2221" s="17" t="s">
        <v>31</v>
      </c>
      <c r="P2221" s="17" t="s">
        <v>28</v>
      </c>
      <c r="Q2221" s="6">
        <f t="shared" si="6"/>
        <v>9.474439297</v>
      </c>
      <c r="R2221" s="6">
        <v>0.0</v>
      </c>
    </row>
    <row r="2222" ht="15.75" customHeight="1">
      <c r="A2222" s="15" t="s">
        <v>863</v>
      </c>
      <c r="B2222" s="15" t="s">
        <v>1118</v>
      </c>
      <c r="C2222" s="15" t="s">
        <v>1119</v>
      </c>
      <c r="D2222" s="6">
        <v>0.0</v>
      </c>
      <c r="E2222" s="6">
        <v>1.0</v>
      </c>
      <c r="F2222" s="15"/>
      <c r="G2222" s="7">
        <v>42104.0</v>
      </c>
      <c r="H2222" s="8">
        <v>0.6041666666666666</v>
      </c>
      <c r="I2222" s="16">
        <v>42104.604166666664</v>
      </c>
      <c r="J2222" s="17">
        <v>7541040.4</v>
      </c>
      <c r="K2222" s="17">
        <v>365088.4</v>
      </c>
      <c r="L2222" s="18">
        <v>7541040.4</v>
      </c>
      <c r="M2222" s="18">
        <v>365088.4</v>
      </c>
      <c r="N2222" s="14" t="s">
        <v>37</v>
      </c>
      <c r="O2222" s="17" t="s">
        <v>31</v>
      </c>
      <c r="P2222" s="17" t="s">
        <v>28</v>
      </c>
      <c r="Q2222" s="6">
        <f t="shared" si="6"/>
        <v>4.988887651</v>
      </c>
      <c r="R2222" s="6">
        <v>0.0</v>
      </c>
    </row>
    <row r="2223" ht="15.75" customHeight="1">
      <c r="A2223" s="15" t="s">
        <v>863</v>
      </c>
      <c r="B2223" s="15" t="s">
        <v>1118</v>
      </c>
      <c r="C2223" s="15" t="s">
        <v>1119</v>
      </c>
      <c r="D2223" s="6">
        <v>0.0</v>
      </c>
      <c r="E2223" s="6">
        <v>1.0</v>
      </c>
      <c r="F2223" s="15"/>
      <c r="G2223" s="7">
        <v>42104.0</v>
      </c>
      <c r="H2223" s="8">
        <v>0.607638888888889</v>
      </c>
      <c r="I2223" s="16">
        <v>42104.60763888889</v>
      </c>
      <c r="J2223" s="17">
        <v>7541038.24</v>
      </c>
      <c r="K2223" s="17">
        <v>365086.24</v>
      </c>
      <c r="L2223" s="18">
        <v>7541038.24</v>
      </c>
      <c r="M2223" s="18">
        <v>365086.24</v>
      </c>
      <c r="N2223" s="14" t="s">
        <v>37</v>
      </c>
      <c r="O2223" s="17" t="s">
        <v>31</v>
      </c>
      <c r="P2223" s="17" t="s">
        <v>28</v>
      </c>
      <c r="Q2223" s="6">
        <f t="shared" si="6"/>
        <v>3.054701295</v>
      </c>
      <c r="R2223" s="6">
        <v>0.0</v>
      </c>
    </row>
    <row r="2224" ht="15.75" customHeight="1">
      <c r="A2224" s="15" t="s">
        <v>863</v>
      </c>
      <c r="B2224" s="15" t="s">
        <v>1118</v>
      </c>
      <c r="C2224" s="15" t="s">
        <v>1119</v>
      </c>
      <c r="D2224" s="6">
        <v>0.0</v>
      </c>
      <c r="E2224" s="6">
        <v>1.0</v>
      </c>
      <c r="F2224" s="15"/>
      <c r="G2224" s="7">
        <v>42104.0</v>
      </c>
      <c r="H2224" s="8">
        <v>0.611111111111111</v>
      </c>
      <c r="I2224" s="16">
        <v>42104.61111111111</v>
      </c>
      <c r="J2224" s="17">
        <v>7541039.68</v>
      </c>
      <c r="K2224" s="17">
        <v>365095.95</v>
      </c>
      <c r="L2224" s="18">
        <v>7541039.68</v>
      </c>
      <c r="M2224" s="18">
        <v>365095.95</v>
      </c>
      <c r="N2224" s="14" t="s">
        <v>37</v>
      </c>
      <c r="O2224" s="17" t="s">
        <v>31</v>
      </c>
      <c r="P2224" s="17" t="s">
        <v>28</v>
      </c>
      <c r="Q2224" s="6">
        <f t="shared" si="6"/>
        <v>9.816195801</v>
      </c>
      <c r="R2224" s="6">
        <v>0.0</v>
      </c>
    </row>
    <row r="2225" ht="15.75" customHeight="1">
      <c r="A2225" s="15" t="s">
        <v>863</v>
      </c>
      <c r="B2225" s="15" t="s">
        <v>1118</v>
      </c>
      <c r="C2225" s="15" t="s">
        <v>1119</v>
      </c>
      <c r="D2225" s="6">
        <v>0.0</v>
      </c>
      <c r="E2225" s="6">
        <v>1.0</v>
      </c>
      <c r="F2225" s="15"/>
      <c r="G2225" s="7">
        <v>42104.0</v>
      </c>
      <c r="H2225" s="8">
        <v>0.6145833333333334</v>
      </c>
      <c r="I2225" s="16">
        <v>42104.614583333336</v>
      </c>
      <c r="J2225" s="17">
        <v>7541020.69</v>
      </c>
      <c r="K2225" s="17">
        <v>365102.43</v>
      </c>
      <c r="L2225" s="18">
        <v>7541020.69</v>
      </c>
      <c r="M2225" s="18">
        <v>365102.43</v>
      </c>
      <c r="N2225" s="14" t="s">
        <v>37</v>
      </c>
      <c r="O2225" s="17" t="s">
        <v>31</v>
      </c>
      <c r="P2225" s="17" t="s">
        <v>28</v>
      </c>
      <c r="Q2225" s="6">
        <f t="shared" si="6"/>
        <v>20.06515637</v>
      </c>
      <c r="R2225" s="6">
        <v>0.0</v>
      </c>
    </row>
    <row r="2226" ht="15.75" customHeight="1">
      <c r="A2226" s="15" t="s">
        <v>863</v>
      </c>
      <c r="B2226" s="15" t="s">
        <v>1118</v>
      </c>
      <c r="C2226" s="15" t="s">
        <v>1119</v>
      </c>
      <c r="D2226" s="6">
        <v>0.0</v>
      </c>
      <c r="E2226" s="6">
        <v>1.0</v>
      </c>
      <c r="F2226" s="15"/>
      <c r="G2226" s="7">
        <v>42104.0</v>
      </c>
      <c r="H2226" s="8">
        <v>0.6180555555555556</v>
      </c>
      <c r="I2226" s="16">
        <v>42104.618055555555</v>
      </c>
      <c r="J2226" s="17">
        <v>7541024.46</v>
      </c>
      <c r="K2226" s="17">
        <v>365093.62</v>
      </c>
      <c r="L2226" s="18">
        <v>7541024.46</v>
      </c>
      <c r="M2226" s="18">
        <v>365093.62</v>
      </c>
      <c r="N2226" s="14" t="s">
        <v>33</v>
      </c>
      <c r="O2226" s="17" t="s">
        <v>35</v>
      </c>
      <c r="P2226" s="17" t="s">
        <v>28</v>
      </c>
      <c r="Q2226" s="6">
        <f t="shared" si="6"/>
        <v>9.582744909</v>
      </c>
      <c r="R2226" s="6">
        <v>0.0</v>
      </c>
    </row>
    <row r="2227" ht="15.75" customHeight="1">
      <c r="A2227" s="15" t="s">
        <v>863</v>
      </c>
      <c r="B2227" s="15" t="s">
        <v>1118</v>
      </c>
      <c r="C2227" s="15" t="s">
        <v>1119</v>
      </c>
      <c r="D2227" s="6">
        <v>0.0</v>
      </c>
      <c r="E2227" s="6">
        <v>1.0</v>
      </c>
      <c r="F2227" s="15"/>
      <c r="G2227" s="7">
        <v>42104.0</v>
      </c>
      <c r="H2227" s="8">
        <v>0.6215277777777778</v>
      </c>
      <c r="I2227" s="16">
        <v>42104.62152777778</v>
      </c>
      <c r="J2227" s="17">
        <v>7541015.27</v>
      </c>
      <c r="K2227" s="17">
        <v>365073.1</v>
      </c>
      <c r="L2227" s="18">
        <v>7541015.27</v>
      </c>
      <c r="M2227" s="18">
        <v>365073.1</v>
      </c>
      <c r="N2227" s="14" t="s">
        <v>40</v>
      </c>
      <c r="O2227" s="17" t="s">
        <v>42</v>
      </c>
      <c r="P2227" s="17" t="s">
        <v>28</v>
      </c>
      <c r="Q2227" s="6">
        <f t="shared" si="6"/>
        <v>22.48391647</v>
      </c>
      <c r="R2227" s="6">
        <v>0.0</v>
      </c>
    </row>
    <row r="2228" ht="15.75" customHeight="1">
      <c r="A2228" s="15" t="s">
        <v>863</v>
      </c>
      <c r="B2228" s="15" t="s">
        <v>1118</v>
      </c>
      <c r="C2228" s="15" t="s">
        <v>1119</v>
      </c>
      <c r="D2228" s="6">
        <v>0.0</v>
      </c>
      <c r="E2228" s="6">
        <v>1.0</v>
      </c>
      <c r="F2228" s="15"/>
      <c r="G2228" s="7">
        <v>42104.0</v>
      </c>
      <c r="H2228" s="8">
        <v>0.625</v>
      </c>
      <c r="I2228" s="16">
        <v>42104.625</v>
      </c>
      <c r="J2228" s="17">
        <v>7541000.0</v>
      </c>
      <c r="K2228" s="17">
        <v>365017.77</v>
      </c>
      <c r="L2228" s="18">
        <v>7541000.0</v>
      </c>
      <c r="M2228" s="18">
        <v>365017.77</v>
      </c>
      <c r="N2228" s="14" t="s">
        <v>40</v>
      </c>
      <c r="O2228" s="17" t="s">
        <v>42</v>
      </c>
      <c r="P2228" s="17" t="s">
        <v>1143</v>
      </c>
      <c r="Q2228" s="6">
        <f t="shared" si="6"/>
        <v>57.39844771</v>
      </c>
      <c r="R2228" s="6">
        <v>0.0</v>
      </c>
    </row>
    <row r="2229" ht="15.75" customHeight="1">
      <c r="A2229" s="15" t="s">
        <v>863</v>
      </c>
      <c r="B2229" s="15" t="s">
        <v>1118</v>
      </c>
      <c r="C2229" s="15" t="s">
        <v>1119</v>
      </c>
      <c r="D2229" s="6">
        <v>0.0</v>
      </c>
      <c r="E2229" s="6">
        <v>1.0</v>
      </c>
      <c r="F2229" s="15"/>
      <c r="G2229" s="7">
        <v>42104.0</v>
      </c>
      <c r="H2229" s="8">
        <v>0.6284722222222222</v>
      </c>
      <c r="I2229" s="16">
        <v>42104.62847222222</v>
      </c>
      <c r="J2229" s="17">
        <v>7541000.0</v>
      </c>
      <c r="K2229" s="17">
        <v>365017.77</v>
      </c>
      <c r="L2229" s="18">
        <v>7541000.0</v>
      </c>
      <c r="M2229" s="18">
        <v>365017.77</v>
      </c>
      <c r="N2229" s="24" t="s">
        <v>56</v>
      </c>
      <c r="O2229" s="17" t="s">
        <v>58</v>
      </c>
      <c r="P2229" s="17" t="s">
        <v>1143</v>
      </c>
      <c r="Q2229" s="6">
        <f t="shared" si="6"/>
        <v>0</v>
      </c>
      <c r="R2229" s="6">
        <v>0.0</v>
      </c>
    </row>
    <row r="2230" ht="15.75" customHeight="1">
      <c r="A2230" s="15" t="s">
        <v>863</v>
      </c>
      <c r="B2230" s="15" t="s">
        <v>1118</v>
      </c>
      <c r="C2230" s="15" t="s">
        <v>1119</v>
      </c>
      <c r="D2230" s="6">
        <v>0.0</v>
      </c>
      <c r="E2230" s="6">
        <v>1.0</v>
      </c>
      <c r="F2230" s="15"/>
      <c r="G2230" s="7">
        <v>42104.0</v>
      </c>
      <c r="H2230" s="8">
        <v>0.6319444444444444</v>
      </c>
      <c r="I2230" s="16">
        <v>42104.631944444445</v>
      </c>
      <c r="J2230" s="17">
        <v>7541000.0</v>
      </c>
      <c r="K2230" s="17">
        <v>365017.77</v>
      </c>
      <c r="L2230" s="18">
        <v>7541000.0</v>
      </c>
      <c r="M2230" s="18">
        <v>365017.77</v>
      </c>
      <c r="N2230" s="24" t="s">
        <v>56</v>
      </c>
      <c r="O2230" s="17" t="s">
        <v>58</v>
      </c>
      <c r="P2230" s="17" t="s">
        <v>1143</v>
      </c>
      <c r="Q2230" s="6">
        <f t="shared" si="6"/>
        <v>0</v>
      </c>
      <c r="R2230" s="6">
        <v>0.0</v>
      </c>
    </row>
    <row r="2231" ht="15.75" customHeight="1">
      <c r="A2231" s="15" t="s">
        <v>863</v>
      </c>
      <c r="B2231" s="15" t="s">
        <v>1118</v>
      </c>
      <c r="C2231" s="15" t="s">
        <v>1119</v>
      </c>
      <c r="D2231" s="6">
        <v>0.0</v>
      </c>
      <c r="E2231" s="6">
        <v>1.0</v>
      </c>
      <c r="F2231" s="15"/>
      <c r="G2231" s="7">
        <v>42104.0</v>
      </c>
      <c r="H2231" s="8">
        <v>0.6354166666666666</v>
      </c>
      <c r="I2231" s="16">
        <v>42104.635416666664</v>
      </c>
      <c r="J2231" s="17">
        <v>7541000.0</v>
      </c>
      <c r="K2231" s="17">
        <v>365017.77</v>
      </c>
      <c r="L2231" s="18">
        <v>7541000.0</v>
      </c>
      <c r="M2231" s="18">
        <v>365017.77</v>
      </c>
      <c r="N2231" s="24" t="s">
        <v>56</v>
      </c>
      <c r="O2231" s="17" t="s">
        <v>58</v>
      </c>
      <c r="P2231" s="17" t="s">
        <v>1143</v>
      </c>
      <c r="Q2231" s="6">
        <f t="shared" si="6"/>
        <v>0</v>
      </c>
      <c r="R2231" s="6">
        <v>0.0</v>
      </c>
    </row>
    <row r="2232" ht="15.75" customHeight="1">
      <c r="A2232" s="15" t="s">
        <v>863</v>
      </c>
      <c r="B2232" s="15" t="s">
        <v>1118</v>
      </c>
      <c r="C2232" s="15" t="s">
        <v>1119</v>
      </c>
      <c r="D2232" s="6">
        <v>0.0</v>
      </c>
      <c r="E2232" s="6">
        <v>1.0</v>
      </c>
      <c r="F2232" s="15"/>
      <c r="G2232" s="7">
        <v>42104.0</v>
      </c>
      <c r="H2232" s="8">
        <v>0.638888888888889</v>
      </c>
      <c r="I2232" s="16">
        <v>42104.63888888889</v>
      </c>
      <c r="J2232" s="17">
        <v>7541000.0</v>
      </c>
      <c r="K2232" s="17">
        <v>365017.77</v>
      </c>
      <c r="L2232" s="18">
        <v>7541000.0</v>
      </c>
      <c r="M2232" s="18">
        <v>365017.77</v>
      </c>
      <c r="N2232" s="21" t="s">
        <v>68</v>
      </c>
      <c r="O2232" s="17" t="s">
        <v>45</v>
      </c>
      <c r="P2232" s="17" t="s">
        <v>1143</v>
      </c>
      <c r="Q2232" s="6">
        <f t="shared" si="6"/>
        <v>0</v>
      </c>
      <c r="R2232" s="6">
        <v>0.0</v>
      </c>
    </row>
    <row r="2233" ht="15.75" customHeight="1">
      <c r="A2233" s="15" t="s">
        <v>863</v>
      </c>
      <c r="B2233" s="15" t="s">
        <v>1118</v>
      </c>
      <c r="C2233" s="15" t="s">
        <v>1119</v>
      </c>
      <c r="D2233" s="6">
        <v>0.0</v>
      </c>
      <c r="E2233" s="6">
        <v>1.0</v>
      </c>
      <c r="F2233" s="15"/>
      <c r="G2233" s="7">
        <v>42104.0</v>
      </c>
      <c r="H2233" s="8">
        <v>0.642361111111111</v>
      </c>
      <c r="I2233" s="16">
        <v>42104.64236111111</v>
      </c>
      <c r="J2233" s="17">
        <v>7540992.43</v>
      </c>
      <c r="K2233" s="17">
        <v>364947.35</v>
      </c>
      <c r="L2233" s="18">
        <v>7540992.43</v>
      </c>
      <c r="M2233" s="18">
        <v>364947.35</v>
      </c>
      <c r="N2233" s="14" t="s">
        <v>37</v>
      </c>
      <c r="O2233" s="17" t="s">
        <v>31</v>
      </c>
      <c r="P2233" s="17" t="s">
        <v>28</v>
      </c>
      <c r="Q2233" s="6">
        <f t="shared" si="6"/>
        <v>70.82571073</v>
      </c>
      <c r="R2233" s="6">
        <v>0.0</v>
      </c>
    </row>
    <row r="2234" ht="15.75" customHeight="1">
      <c r="A2234" s="15" t="s">
        <v>863</v>
      </c>
      <c r="B2234" s="15" t="s">
        <v>1118</v>
      </c>
      <c r="C2234" s="15" t="s">
        <v>1119</v>
      </c>
      <c r="D2234" s="6">
        <v>0.0</v>
      </c>
      <c r="E2234" s="6">
        <v>1.0</v>
      </c>
      <c r="F2234" s="15"/>
      <c r="G2234" s="7">
        <v>42104.0</v>
      </c>
      <c r="H2234" s="8">
        <v>0.6458333333333334</v>
      </c>
      <c r="I2234" s="16">
        <v>42104.645833333336</v>
      </c>
      <c r="J2234" s="17">
        <v>7540987.69</v>
      </c>
      <c r="K2234" s="17">
        <v>364914.94</v>
      </c>
      <c r="L2234" s="18">
        <v>7540987.69</v>
      </c>
      <c r="M2234" s="18">
        <v>364914.94</v>
      </c>
      <c r="N2234" s="14" t="s">
        <v>40</v>
      </c>
      <c r="O2234" s="17" t="s">
        <v>42</v>
      </c>
      <c r="P2234" s="17" t="s">
        <v>28</v>
      </c>
      <c r="Q2234" s="6">
        <f t="shared" si="6"/>
        <v>32.75478133</v>
      </c>
      <c r="R2234" s="6">
        <v>0.0</v>
      </c>
    </row>
    <row r="2235" ht="15.75" customHeight="1">
      <c r="A2235" s="15" t="s">
        <v>863</v>
      </c>
      <c r="B2235" s="15" t="s">
        <v>1118</v>
      </c>
      <c r="C2235" s="15" t="s">
        <v>1119</v>
      </c>
      <c r="D2235" s="6">
        <v>0.0</v>
      </c>
      <c r="E2235" s="6">
        <v>1.0</v>
      </c>
      <c r="F2235" s="15"/>
      <c r="G2235" s="7">
        <v>42104.0</v>
      </c>
      <c r="H2235" s="8">
        <v>0.6493055555555556</v>
      </c>
      <c r="I2235" s="16">
        <v>42104.649305555555</v>
      </c>
      <c r="J2235" s="17">
        <v>7540975.47</v>
      </c>
      <c r="K2235" s="17">
        <v>364905.21</v>
      </c>
      <c r="L2235" s="18">
        <v>7540975.47</v>
      </c>
      <c r="M2235" s="18">
        <v>364905.21</v>
      </c>
      <c r="N2235" s="14" t="s">
        <v>451</v>
      </c>
      <c r="O2235" s="17" t="s">
        <v>452</v>
      </c>
      <c r="P2235" s="17" t="s">
        <v>1144</v>
      </c>
      <c r="Q2235" s="6">
        <f t="shared" si="6"/>
        <v>15.62054096</v>
      </c>
      <c r="R2235" s="6">
        <v>0.0</v>
      </c>
    </row>
    <row r="2236" ht="15.75" customHeight="1">
      <c r="A2236" s="15" t="s">
        <v>863</v>
      </c>
      <c r="B2236" s="15" t="s">
        <v>1118</v>
      </c>
      <c r="C2236" s="15" t="s">
        <v>1119</v>
      </c>
      <c r="D2236" s="6">
        <v>0.0</v>
      </c>
      <c r="E2236" s="6">
        <v>1.0</v>
      </c>
      <c r="F2236" s="15"/>
      <c r="G2236" s="7">
        <v>42104.0</v>
      </c>
      <c r="H2236" s="8">
        <v>0.6527777777777778</v>
      </c>
      <c r="I2236" s="16">
        <v>42104.65277777778</v>
      </c>
      <c r="J2236" s="17">
        <v>7540975.47</v>
      </c>
      <c r="K2236" s="17">
        <v>364905.21</v>
      </c>
      <c r="L2236" s="18">
        <v>7540975.47</v>
      </c>
      <c r="M2236" s="18">
        <v>364905.21</v>
      </c>
      <c r="N2236" s="24" t="s">
        <v>56</v>
      </c>
      <c r="O2236" s="17" t="s">
        <v>58</v>
      </c>
      <c r="P2236" s="17" t="s">
        <v>1144</v>
      </c>
      <c r="Q2236" s="6">
        <f t="shared" si="6"/>
        <v>0</v>
      </c>
      <c r="R2236" s="6">
        <v>0.0</v>
      </c>
    </row>
    <row r="2237" ht="15.75" customHeight="1">
      <c r="A2237" s="15" t="s">
        <v>863</v>
      </c>
      <c r="B2237" s="15" t="s">
        <v>1118</v>
      </c>
      <c r="C2237" s="15" t="s">
        <v>1119</v>
      </c>
      <c r="D2237" s="6">
        <v>0.0</v>
      </c>
      <c r="E2237" s="6">
        <v>1.0</v>
      </c>
      <c r="F2237" s="15"/>
      <c r="G2237" s="7">
        <v>42104.0</v>
      </c>
      <c r="H2237" s="8">
        <v>0.65625</v>
      </c>
      <c r="I2237" s="16">
        <v>42104.65625</v>
      </c>
      <c r="J2237" s="17">
        <v>7540944.54</v>
      </c>
      <c r="K2237" s="17">
        <v>364897.84</v>
      </c>
      <c r="L2237" s="18">
        <v>7540944.54</v>
      </c>
      <c r="M2237" s="18">
        <v>364897.84</v>
      </c>
      <c r="N2237" s="14" t="s">
        <v>40</v>
      </c>
      <c r="O2237" s="17" t="s">
        <v>42</v>
      </c>
      <c r="P2237" s="17" t="s">
        <v>28</v>
      </c>
      <c r="Q2237" s="6">
        <f t="shared" si="6"/>
        <v>31.79593999</v>
      </c>
      <c r="R2237" s="6">
        <v>0.0</v>
      </c>
    </row>
    <row r="2238" ht="15.75" customHeight="1">
      <c r="A2238" s="15" t="s">
        <v>863</v>
      </c>
      <c r="B2238" s="15" t="s">
        <v>1118</v>
      </c>
      <c r="C2238" s="15" t="s">
        <v>1119</v>
      </c>
      <c r="D2238" s="6">
        <v>0.0</v>
      </c>
      <c r="E2238" s="6">
        <v>1.0</v>
      </c>
      <c r="F2238" s="15"/>
      <c r="G2238" s="7">
        <v>42104.0</v>
      </c>
      <c r="H2238" s="8">
        <v>0.6597222222222222</v>
      </c>
      <c r="I2238" s="16">
        <v>42104.65972222222</v>
      </c>
      <c r="J2238" s="17">
        <v>7540938.02</v>
      </c>
      <c r="K2238" s="17">
        <v>364854.92</v>
      </c>
      <c r="L2238" s="18">
        <v>7540938.02</v>
      </c>
      <c r="M2238" s="18">
        <v>364854.92</v>
      </c>
      <c r="N2238" s="21" t="s">
        <v>68</v>
      </c>
      <c r="O2238" s="17" t="s">
        <v>45</v>
      </c>
      <c r="P2238" s="17" t="s">
        <v>28</v>
      </c>
      <c r="Q2238" s="6">
        <f t="shared" si="6"/>
        <v>43.41240376</v>
      </c>
      <c r="R2238" s="6">
        <v>0.0</v>
      </c>
    </row>
    <row r="2239" ht="15.75" customHeight="1">
      <c r="A2239" s="15" t="s">
        <v>863</v>
      </c>
      <c r="B2239" s="15" t="s">
        <v>1118</v>
      </c>
      <c r="C2239" s="15" t="s">
        <v>1119</v>
      </c>
      <c r="D2239" s="6">
        <v>0.0</v>
      </c>
      <c r="E2239" s="6">
        <v>1.0</v>
      </c>
      <c r="F2239" s="15"/>
      <c r="G2239" s="7">
        <v>42104.0</v>
      </c>
      <c r="H2239" s="8">
        <v>0.6631944444444444</v>
      </c>
      <c r="I2239" s="16">
        <v>42104.663194444445</v>
      </c>
      <c r="J2239" s="17">
        <v>7540937.08</v>
      </c>
      <c r="K2239" s="17">
        <v>364855.64</v>
      </c>
      <c r="L2239" s="18">
        <v>7540937.08</v>
      </c>
      <c r="M2239" s="18">
        <v>364855.64</v>
      </c>
      <c r="N2239" s="21" t="s">
        <v>68</v>
      </c>
      <c r="O2239" s="17" t="s">
        <v>45</v>
      </c>
      <c r="P2239" s="17" t="s">
        <v>28</v>
      </c>
      <c r="Q2239" s="6">
        <f t="shared" si="6"/>
        <v>1.184060809</v>
      </c>
      <c r="R2239" s="6">
        <v>0.0</v>
      </c>
    </row>
    <row r="2240" ht="15.75" customHeight="1">
      <c r="A2240" s="15" t="s">
        <v>863</v>
      </c>
      <c r="B2240" s="15" t="s">
        <v>1118</v>
      </c>
      <c r="C2240" s="15" t="s">
        <v>1119</v>
      </c>
      <c r="D2240" s="6">
        <v>0.0</v>
      </c>
      <c r="E2240" s="6">
        <v>1.0</v>
      </c>
      <c r="F2240" s="15"/>
      <c r="G2240" s="7">
        <v>42104.0</v>
      </c>
      <c r="H2240" s="8">
        <v>0.6666666666666666</v>
      </c>
      <c r="I2240" s="16">
        <v>42104.666666666664</v>
      </c>
      <c r="J2240" s="17">
        <v>7540905.85</v>
      </c>
      <c r="K2240" s="17">
        <v>364845.36</v>
      </c>
      <c r="L2240" s="18">
        <v>7540905.85</v>
      </c>
      <c r="M2240" s="18">
        <v>364845.36</v>
      </c>
      <c r="N2240" s="14" t="s">
        <v>37</v>
      </c>
      <c r="O2240" s="17" t="s">
        <v>31</v>
      </c>
      <c r="P2240" s="17" t="s">
        <v>28</v>
      </c>
      <c r="Q2240" s="6">
        <f t="shared" si="6"/>
        <v>32.87843214</v>
      </c>
      <c r="R2240" s="6">
        <v>0.0</v>
      </c>
    </row>
    <row r="2241" ht="15.75" customHeight="1">
      <c r="A2241" s="15" t="s">
        <v>863</v>
      </c>
      <c r="B2241" s="15" t="s">
        <v>1118</v>
      </c>
      <c r="C2241" s="15" t="s">
        <v>1119</v>
      </c>
      <c r="D2241" s="6">
        <v>0.0</v>
      </c>
      <c r="E2241" s="6">
        <v>1.0</v>
      </c>
      <c r="F2241" s="15"/>
      <c r="G2241" s="7">
        <v>42104.0</v>
      </c>
      <c r="H2241" s="8">
        <v>0.6701388888888888</v>
      </c>
      <c r="I2241" s="16">
        <v>42104.67013888889</v>
      </c>
      <c r="J2241" s="17">
        <v>7540901.04</v>
      </c>
      <c r="K2241" s="17">
        <v>364829.82</v>
      </c>
      <c r="L2241" s="18">
        <v>7540901.04</v>
      </c>
      <c r="M2241" s="18">
        <v>364829.82</v>
      </c>
      <c r="N2241" s="14" t="s">
        <v>40</v>
      </c>
      <c r="O2241" s="17" t="s">
        <v>42</v>
      </c>
      <c r="P2241" s="17" t="s">
        <v>1145</v>
      </c>
      <c r="Q2241" s="6">
        <f t="shared" si="6"/>
        <v>16.26738147</v>
      </c>
      <c r="R2241" s="6">
        <v>0.0</v>
      </c>
    </row>
    <row r="2242" ht="15.75" customHeight="1">
      <c r="A2242" s="15" t="s">
        <v>863</v>
      </c>
      <c r="B2242" s="15" t="s">
        <v>1118</v>
      </c>
      <c r="C2242" s="15" t="s">
        <v>1119</v>
      </c>
      <c r="D2242" s="6">
        <v>0.0</v>
      </c>
      <c r="E2242" s="6">
        <v>1.0</v>
      </c>
      <c r="F2242" s="15"/>
      <c r="G2242" s="7">
        <v>42104.0</v>
      </c>
      <c r="H2242" s="8">
        <v>0.6736111111111112</v>
      </c>
      <c r="I2242" s="16">
        <v>42104.67361111111</v>
      </c>
      <c r="J2242" s="17">
        <v>7540901.04</v>
      </c>
      <c r="K2242" s="17">
        <v>364829.82</v>
      </c>
      <c r="L2242" s="18">
        <v>7540901.04</v>
      </c>
      <c r="M2242" s="18">
        <v>364829.82</v>
      </c>
      <c r="N2242" s="24" t="s">
        <v>56</v>
      </c>
      <c r="O2242" s="17" t="s">
        <v>58</v>
      </c>
      <c r="P2242" s="17" t="s">
        <v>1145</v>
      </c>
      <c r="Q2242" s="6">
        <f t="shared" si="6"/>
        <v>0</v>
      </c>
      <c r="R2242" s="6">
        <v>0.0</v>
      </c>
    </row>
    <row r="2243" ht="15.75" customHeight="1">
      <c r="A2243" s="15" t="s">
        <v>863</v>
      </c>
      <c r="B2243" s="15" t="s">
        <v>1118</v>
      </c>
      <c r="C2243" s="15" t="s">
        <v>1119</v>
      </c>
      <c r="D2243" s="6">
        <v>0.0</v>
      </c>
      <c r="E2243" s="6">
        <v>1.0</v>
      </c>
      <c r="F2243" s="15"/>
      <c r="G2243" s="7">
        <v>42104.0</v>
      </c>
      <c r="H2243" s="8">
        <v>0.6770833333333334</v>
      </c>
      <c r="I2243" s="16">
        <v>42104.677083333336</v>
      </c>
      <c r="J2243" s="17">
        <v>7540878.89</v>
      </c>
      <c r="K2243" s="17">
        <v>364827.76</v>
      </c>
      <c r="L2243" s="18">
        <v>7540878.89</v>
      </c>
      <c r="M2243" s="18">
        <v>364827.76</v>
      </c>
      <c r="N2243" s="24" t="s">
        <v>56</v>
      </c>
      <c r="O2243" s="17" t="s">
        <v>58</v>
      </c>
      <c r="P2243" s="17" t="s">
        <v>1146</v>
      </c>
      <c r="Q2243" s="6">
        <f t="shared" si="6"/>
        <v>22.24558608</v>
      </c>
      <c r="R2243" s="6">
        <v>0.0</v>
      </c>
    </row>
    <row r="2244" ht="15.75" customHeight="1">
      <c r="A2244" s="15" t="s">
        <v>863</v>
      </c>
      <c r="B2244" s="15" t="s">
        <v>1118</v>
      </c>
      <c r="C2244" s="15" t="s">
        <v>1119</v>
      </c>
      <c r="D2244" s="6">
        <v>0.0</v>
      </c>
      <c r="E2244" s="6">
        <v>1.0</v>
      </c>
      <c r="F2244" s="15"/>
      <c r="G2244" s="7">
        <v>42104.0</v>
      </c>
      <c r="H2244" s="8">
        <v>0.6805555555555555</v>
      </c>
      <c r="I2244" s="16">
        <v>42104.680555555555</v>
      </c>
      <c r="J2244" s="17">
        <v>7540878.89</v>
      </c>
      <c r="K2244" s="17">
        <v>364827.76</v>
      </c>
      <c r="L2244" s="18">
        <v>7540878.89</v>
      </c>
      <c r="M2244" s="18">
        <v>364827.76</v>
      </c>
      <c r="N2244" s="24" t="s">
        <v>56</v>
      </c>
      <c r="O2244" s="17" t="s">
        <v>58</v>
      </c>
      <c r="P2244" s="17" t="s">
        <v>1146</v>
      </c>
      <c r="Q2244" s="6">
        <f t="shared" si="6"/>
        <v>0</v>
      </c>
      <c r="R2244" s="6">
        <v>0.0</v>
      </c>
    </row>
    <row r="2245" ht="15.75" customHeight="1">
      <c r="A2245" s="15" t="s">
        <v>863</v>
      </c>
      <c r="B2245" s="15" t="s">
        <v>1118</v>
      </c>
      <c r="C2245" s="15" t="s">
        <v>1119</v>
      </c>
      <c r="D2245" s="6">
        <v>0.0</v>
      </c>
      <c r="E2245" s="6">
        <v>1.0</v>
      </c>
      <c r="F2245" s="15"/>
      <c r="G2245" s="7">
        <v>42104.0</v>
      </c>
      <c r="H2245" s="8">
        <v>0.6840277777777778</v>
      </c>
      <c r="I2245" s="16">
        <v>42104.68402777778</v>
      </c>
      <c r="J2245" s="17">
        <v>7540878.89</v>
      </c>
      <c r="K2245" s="17">
        <v>364827.76</v>
      </c>
      <c r="L2245" s="18">
        <v>7540878.89</v>
      </c>
      <c r="M2245" s="18">
        <v>364827.76</v>
      </c>
      <c r="N2245" s="14" t="s">
        <v>33</v>
      </c>
      <c r="O2245" s="17" t="s">
        <v>35</v>
      </c>
      <c r="P2245" s="17" t="s">
        <v>1146</v>
      </c>
      <c r="Q2245" s="6">
        <f t="shared" si="6"/>
        <v>0</v>
      </c>
      <c r="R2245" s="6">
        <v>0.0</v>
      </c>
    </row>
    <row r="2246" ht="15.75" customHeight="1">
      <c r="A2246" s="15" t="s">
        <v>863</v>
      </c>
      <c r="B2246" s="15" t="s">
        <v>1118</v>
      </c>
      <c r="C2246" s="15" t="s">
        <v>1119</v>
      </c>
      <c r="D2246" s="6">
        <v>0.0</v>
      </c>
      <c r="E2246" s="6">
        <v>1.0</v>
      </c>
      <c r="F2246" s="15"/>
      <c r="G2246" s="7">
        <v>42104.0</v>
      </c>
      <c r="H2246" s="8">
        <v>0.6875</v>
      </c>
      <c r="I2246" s="16">
        <v>42104.6875</v>
      </c>
      <c r="J2246" s="17">
        <v>7540861.78</v>
      </c>
      <c r="K2246" s="17">
        <v>364791.2</v>
      </c>
      <c r="L2246" s="18">
        <v>7540861.78</v>
      </c>
      <c r="M2246" s="18">
        <v>364791.2</v>
      </c>
      <c r="N2246" s="14" t="s">
        <v>37</v>
      </c>
      <c r="O2246" s="17" t="s">
        <v>31</v>
      </c>
      <c r="P2246" s="17" t="s">
        <v>28</v>
      </c>
      <c r="Q2246" s="6">
        <f t="shared" si="6"/>
        <v>40.36565</v>
      </c>
      <c r="R2246" s="6">
        <v>0.0</v>
      </c>
    </row>
    <row r="2247" ht="15.75" customHeight="1">
      <c r="A2247" s="15" t="s">
        <v>863</v>
      </c>
      <c r="B2247" s="15" t="s">
        <v>1118</v>
      </c>
      <c r="C2247" s="15" t="s">
        <v>1119</v>
      </c>
      <c r="D2247" s="6">
        <v>0.0</v>
      </c>
      <c r="E2247" s="6">
        <v>1.0</v>
      </c>
      <c r="F2247" s="15"/>
      <c r="G2247" s="7">
        <v>42104.0</v>
      </c>
      <c r="H2247" s="8">
        <v>0.6909722222222222</v>
      </c>
      <c r="I2247" s="16">
        <v>42104.69097222222</v>
      </c>
      <c r="J2247" s="17">
        <v>7540839.28</v>
      </c>
      <c r="K2247" s="17">
        <v>364777.22</v>
      </c>
      <c r="L2247" s="18">
        <v>7540839.28</v>
      </c>
      <c r="M2247" s="18">
        <v>364777.22</v>
      </c>
      <c r="N2247" s="14" t="s">
        <v>75</v>
      </c>
      <c r="O2247" s="17" t="s">
        <v>843</v>
      </c>
      <c r="P2247" s="17" t="s">
        <v>28</v>
      </c>
      <c r="Q2247" s="6">
        <f t="shared" si="6"/>
        <v>26.48943941</v>
      </c>
      <c r="R2247" s="6">
        <v>0.0</v>
      </c>
    </row>
    <row r="2248" ht="15.75" customHeight="1">
      <c r="A2248" s="15" t="s">
        <v>863</v>
      </c>
      <c r="B2248" s="15" t="s">
        <v>1118</v>
      </c>
      <c r="C2248" s="15" t="s">
        <v>1119</v>
      </c>
      <c r="D2248" s="6">
        <v>0.0</v>
      </c>
      <c r="E2248" s="6">
        <v>1.0</v>
      </c>
      <c r="F2248" s="15"/>
      <c r="G2248" s="7">
        <v>42104.0</v>
      </c>
      <c r="H2248" s="8">
        <v>0.6944444444444445</v>
      </c>
      <c r="I2248" s="16">
        <v>42104.694444444445</v>
      </c>
      <c r="J2248" s="17">
        <v>7540796.46</v>
      </c>
      <c r="K2248" s="17">
        <v>364719.77</v>
      </c>
      <c r="L2248" s="18">
        <v>7540796.46</v>
      </c>
      <c r="M2248" s="18">
        <v>364719.77</v>
      </c>
      <c r="N2248" s="14" t="s">
        <v>37</v>
      </c>
      <c r="O2248" s="17" t="s">
        <v>31</v>
      </c>
      <c r="P2248" s="17" t="s">
        <v>28</v>
      </c>
      <c r="Q2248" s="6">
        <f t="shared" si="6"/>
        <v>71.65231957</v>
      </c>
      <c r="R2248" s="6">
        <v>0.0</v>
      </c>
    </row>
    <row r="2249" ht="15.75" customHeight="1">
      <c r="A2249" s="15" t="s">
        <v>863</v>
      </c>
      <c r="B2249" s="15" t="s">
        <v>1118</v>
      </c>
      <c r="C2249" s="15" t="s">
        <v>1119</v>
      </c>
      <c r="D2249" s="6">
        <v>0.0</v>
      </c>
      <c r="E2249" s="6">
        <v>1.0</v>
      </c>
      <c r="F2249" s="15"/>
      <c r="G2249" s="7">
        <v>42104.0</v>
      </c>
      <c r="H2249" s="8">
        <v>0.6979166666666666</v>
      </c>
      <c r="I2249" s="16">
        <v>42104.697916666664</v>
      </c>
      <c r="J2249" s="17">
        <v>7540759.9</v>
      </c>
      <c r="K2249" s="17">
        <v>364681.47</v>
      </c>
      <c r="L2249" s="18">
        <v>7540759.9</v>
      </c>
      <c r="M2249" s="18">
        <v>364681.47</v>
      </c>
      <c r="N2249" s="14" t="s">
        <v>37</v>
      </c>
      <c r="O2249" s="17" t="s">
        <v>31</v>
      </c>
      <c r="P2249" s="17" t="s">
        <v>28</v>
      </c>
      <c r="Q2249" s="6">
        <f t="shared" si="6"/>
        <v>52.94831064</v>
      </c>
      <c r="R2249" s="6">
        <v>0.0</v>
      </c>
    </row>
    <row r="2250" ht="15.75" customHeight="1">
      <c r="A2250" s="15" t="s">
        <v>863</v>
      </c>
      <c r="B2250" s="15" t="s">
        <v>1118</v>
      </c>
      <c r="C2250" s="15" t="s">
        <v>1119</v>
      </c>
      <c r="D2250" s="6">
        <v>0.0</v>
      </c>
      <c r="E2250" s="6">
        <v>1.0</v>
      </c>
      <c r="F2250" s="15"/>
      <c r="G2250" s="7">
        <v>42104.0</v>
      </c>
      <c r="H2250" s="8">
        <v>0.7013888888888888</v>
      </c>
      <c r="I2250" s="16">
        <v>42104.70138888889</v>
      </c>
      <c r="J2250" s="17">
        <v>7540728.99556683</v>
      </c>
      <c r="K2250" s="17">
        <v>364676.31264669</v>
      </c>
      <c r="L2250" s="18">
        <v>7540728.99556683</v>
      </c>
      <c r="M2250" s="18">
        <v>364676.31264669</v>
      </c>
      <c r="N2250" s="25" t="s">
        <v>25</v>
      </c>
      <c r="O2250" s="17" t="s">
        <v>26</v>
      </c>
      <c r="P2250" s="17" t="s">
        <v>491</v>
      </c>
      <c r="Q2250" s="6">
        <f t="shared" si="6"/>
        <v>31.33180944</v>
      </c>
      <c r="R2250" s="6">
        <v>0.0</v>
      </c>
    </row>
    <row r="2251" ht="15.75" customHeight="1">
      <c r="A2251" s="15" t="s">
        <v>863</v>
      </c>
      <c r="B2251" s="15" t="s">
        <v>1147</v>
      </c>
      <c r="C2251" s="15" t="s">
        <v>560</v>
      </c>
      <c r="D2251" s="6">
        <v>1.0</v>
      </c>
      <c r="E2251" s="6">
        <v>0.0</v>
      </c>
      <c r="F2251" s="15" t="s">
        <v>908</v>
      </c>
      <c r="G2251" s="7">
        <v>42105.0</v>
      </c>
      <c r="H2251" s="8">
        <v>0.3090277777777778</v>
      </c>
      <c r="I2251" s="16">
        <v>42105.30902777778</v>
      </c>
      <c r="J2251" s="17">
        <v>7540728.99556683</v>
      </c>
      <c r="K2251" s="17">
        <v>364676.31264669</v>
      </c>
      <c r="L2251" s="18">
        <v>7540728.99556683</v>
      </c>
      <c r="M2251" s="18">
        <v>364676.31264669</v>
      </c>
      <c r="N2251" s="25" t="s">
        <v>25</v>
      </c>
      <c r="O2251" s="17" t="s">
        <v>26</v>
      </c>
      <c r="P2251" s="17" t="s">
        <v>491</v>
      </c>
      <c r="Q2251" s="6">
        <f t="shared" si="6"/>
        <v>0</v>
      </c>
      <c r="R2251" s="6" t="s">
        <v>26</v>
      </c>
    </row>
    <row r="2252" ht="15.75" customHeight="1">
      <c r="A2252" s="15" t="s">
        <v>863</v>
      </c>
      <c r="B2252" s="15" t="s">
        <v>1147</v>
      </c>
      <c r="C2252" s="15" t="s">
        <v>560</v>
      </c>
      <c r="D2252" s="6">
        <v>1.0</v>
      </c>
      <c r="E2252" s="6">
        <v>0.0</v>
      </c>
      <c r="F2252" s="15" t="s">
        <v>908</v>
      </c>
      <c r="G2252" s="7">
        <v>42105.0</v>
      </c>
      <c r="H2252" s="8">
        <v>0.3125</v>
      </c>
      <c r="I2252" s="16">
        <v>42105.3125</v>
      </c>
      <c r="J2252" s="17">
        <v>7540750.64</v>
      </c>
      <c r="K2252" s="17">
        <v>364674.42</v>
      </c>
      <c r="L2252" s="18">
        <v>7540750.64</v>
      </c>
      <c r="M2252" s="18">
        <v>364674.42</v>
      </c>
      <c r="N2252" s="14" t="s">
        <v>37</v>
      </c>
      <c r="O2252" s="17" t="s">
        <v>31</v>
      </c>
      <c r="P2252" s="17" t="s">
        <v>28</v>
      </c>
      <c r="Q2252" s="6">
        <f t="shared" si="6"/>
        <v>21.72702462</v>
      </c>
      <c r="R2252" s="6">
        <v>0.0</v>
      </c>
    </row>
    <row r="2253" ht="15.75" customHeight="1">
      <c r="A2253" s="15" t="s">
        <v>863</v>
      </c>
      <c r="B2253" s="15" t="s">
        <v>1147</v>
      </c>
      <c r="C2253" s="15" t="s">
        <v>560</v>
      </c>
      <c r="D2253" s="6">
        <v>1.0</v>
      </c>
      <c r="E2253" s="6">
        <v>0.0</v>
      </c>
      <c r="F2253" s="15" t="s">
        <v>908</v>
      </c>
      <c r="G2253" s="7">
        <v>42105.0</v>
      </c>
      <c r="H2253" s="8">
        <v>0.3159722222222222</v>
      </c>
      <c r="I2253" s="16">
        <v>42105.31597222222</v>
      </c>
      <c r="J2253" s="17">
        <v>7540768.9</v>
      </c>
      <c r="K2253" s="17">
        <v>364662.59</v>
      </c>
      <c r="L2253" s="18">
        <v>7540768.9</v>
      </c>
      <c r="M2253" s="18">
        <v>364662.59</v>
      </c>
      <c r="N2253" s="14" t="s">
        <v>37</v>
      </c>
      <c r="O2253" s="17" t="s">
        <v>31</v>
      </c>
      <c r="P2253" s="17" t="s">
        <v>28</v>
      </c>
      <c r="Q2253" s="6">
        <f t="shared" si="6"/>
        <v>21.75721719</v>
      </c>
      <c r="R2253" s="6">
        <v>0.0</v>
      </c>
    </row>
    <row r="2254" ht="15.75" customHeight="1">
      <c r="A2254" s="15" t="s">
        <v>863</v>
      </c>
      <c r="B2254" s="15" t="s">
        <v>1147</v>
      </c>
      <c r="C2254" s="15" t="s">
        <v>560</v>
      </c>
      <c r="D2254" s="6">
        <v>1.0</v>
      </c>
      <c r="E2254" s="6">
        <v>0.0</v>
      </c>
      <c r="F2254" s="15" t="s">
        <v>908</v>
      </c>
      <c r="G2254" s="7">
        <v>42105.0</v>
      </c>
      <c r="H2254" s="8">
        <v>0.3194444444444445</v>
      </c>
      <c r="I2254" s="16">
        <v>42105.319444444445</v>
      </c>
      <c r="J2254" s="17">
        <v>7540769.2</v>
      </c>
      <c r="K2254" s="17">
        <v>364670.97</v>
      </c>
      <c r="L2254" s="18">
        <v>7540769.2</v>
      </c>
      <c r="M2254" s="18">
        <v>364670.97</v>
      </c>
      <c r="N2254" s="14" t="s">
        <v>37</v>
      </c>
      <c r="O2254" s="17" t="s">
        <v>31</v>
      </c>
      <c r="P2254" s="17" t="s">
        <v>28</v>
      </c>
      <c r="Q2254" s="6">
        <f t="shared" si="6"/>
        <v>8.385368209</v>
      </c>
      <c r="R2254" s="6">
        <v>0.0</v>
      </c>
    </row>
    <row r="2255" ht="15.75" customHeight="1">
      <c r="A2255" s="15" t="s">
        <v>863</v>
      </c>
      <c r="B2255" s="15" t="s">
        <v>1147</v>
      </c>
      <c r="C2255" s="15" t="s">
        <v>560</v>
      </c>
      <c r="D2255" s="6">
        <v>1.0</v>
      </c>
      <c r="E2255" s="6">
        <v>0.0</v>
      </c>
      <c r="F2255" s="15" t="s">
        <v>908</v>
      </c>
      <c r="G2255" s="7">
        <v>42105.0</v>
      </c>
      <c r="H2255" s="8">
        <v>0.3229166666666667</v>
      </c>
      <c r="I2255" s="16">
        <v>42105.322916666664</v>
      </c>
      <c r="J2255" s="17">
        <v>7540803.45</v>
      </c>
      <c r="K2255" s="17">
        <v>364654.63</v>
      </c>
      <c r="L2255" s="18">
        <v>7540803.45</v>
      </c>
      <c r="M2255" s="18">
        <v>364654.63</v>
      </c>
      <c r="N2255" s="14" t="s">
        <v>80</v>
      </c>
      <c r="O2255" s="17" t="s">
        <v>82</v>
      </c>
      <c r="P2255" s="17" t="s">
        <v>28</v>
      </c>
      <c r="Q2255" s="6">
        <f t="shared" si="6"/>
        <v>37.94809745</v>
      </c>
      <c r="R2255" s="6">
        <v>0.0</v>
      </c>
    </row>
    <row r="2256" ht="15.75" customHeight="1">
      <c r="A2256" s="15" t="s">
        <v>863</v>
      </c>
      <c r="B2256" s="15" t="s">
        <v>1147</v>
      </c>
      <c r="C2256" s="15" t="s">
        <v>560</v>
      </c>
      <c r="D2256" s="6">
        <v>1.0</v>
      </c>
      <c r="E2256" s="6">
        <v>0.0</v>
      </c>
      <c r="F2256" s="15" t="s">
        <v>908</v>
      </c>
      <c r="G2256" s="7">
        <v>42105.0</v>
      </c>
      <c r="H2256" s="8">
        <v>0.3263888888888889</v>
      </c>
      <c r="I2256" s="16">
        <v>42105.32638888889</v>
      </c>
      <c r="J2256" s="17">
        <v>7540822.89</v>
      </c>
      <c r="K2256" s="17">
        <v>364675.51</v>
      </c>
      <c r="L2256" s="18">
        <v>7540822.89</v>
      </c>
      <c r="M2256" s="18">
        <v>364675.51</v>
      </c>
      <c r="N2256" s="14" t="s">
        <v>33</v>
      </c>
      <c r="O2256" s="17" t="s">
        <v>35</v>
      </c>
      <c r="P2256" s="17" t="s">
        <v>28</v>
      </c>
      <c r="Q2256" s="6">
        <f t="shared" si="6"/>
        <v>28.52872237</v>
      </c>
      <c r="R2256" s="6">
        <v>0.0</v>
      </c>
    </row>
    <row r="2257" ht="15.75" customHeight="1">
      <c r="A2257" s="15" t="s">
        <v>863</v>
      </c>
      <c r="B2257" s="15" t="s">
        <v>1147</v>
      </c>
      <c r="C2257" s="15" t="s">
        <v>560</v>
      </c>
      <c r="D2257" s="6">
        <v>1.0</v>
      </c>
      <c r="E2257" s="6">
        <v>0.0</v>
      </c>
      <c r="F2257" s="15" t="s">
        <v>908</v>
      </c>
      <c r="G2257" s="7">
        <v>42105.0</v>
      </c>
      <c r="H2257" s="8">
        <v>0.3298611111111111</v>
      </c>
      <c r="I2257" s="16">
        <v>42105.32986111111</v>
      </c>
      <c r="J2257" s="17">
        <v>7540903.2</v>
      </c>
      <c r="K2257" s="17">
        <v>364698.41</v>
      </c>
      <c r="L2257" s="18">
        <v>7540903.2</v>
      </c>
      <c r="M2257" s="18">
        <v>364698.41</v>
      </c>
      <c r="N2257" s="14" t="s">
        <v>28</v>
      </c>
      <c r="O2257" s="17" t="s">
        <v>52</v>
      </c>
      <c r="P2257" s="17" t="s">
        <v>28</v>
      </c>
      <c r="Q2257" s="6">
        <f t="shared" si="6"/>
        <v>83.51111363</v>
      </c>
      <c r="R2257" s="6">
        <v>0.0</v>
      </c>
    </row>
    <row r="2258" ht="15.75" customHeight="1">
      <c r="A2258" s="15" t="s">
        <v>863</v>
      </c>
      <c r="B2258" s="15" t="s">
        <v>1147</v>
      </c>
      <c r="C2258" s="15" t="s">
        <v>560</v>
      </c>
      <c r="D2258" s="6">
        <v>1.0</v>
      </c>
      <c r="E2258" s="6">
        <v>0.0</v>
      </c>
      <c r="F2258" s="15" t="s">
        <v>908</v>
      </c>
      <c r="G2258" s="7">
        <v>42105.0</v>
      </c>
      <c r="H2258" s="8">
        <v>0.3333333333333333</v>
      </c>
      <c r="I2258" s="16">
        <v>42105.333333333336</v>
      </c>
      <c r="J2258" s="17">
        <v>7540958.01</v>
      </c>
      <c r="K2258" s="17">
        <v>364720.69</v>
      </c>
      <c r="L2258" s="18">
        <v>7540958.01</v>
      </c>
      <c r="M2258" s="18">
        <v>364720.69</v>
      </c>
      <c r="N2258" s="14" t="s">
        <v>37</v>
      </c>
      <c r="O2258" s="17" t="s">
        <v>31</v>
      </c>
      <c r="P2258" s="17" t="s">
        <v>1148</v>
      </c>
      <c r="Q2258" s="6">
        <f t="shared" si="6"/>
        <v>59.16531501</v>
      </c>
      <c r="R2258" s="6">
        <v>0.0</v>
      </c>
    </row>
    <row r="2259" ht="15.75" customHeight="1">
      <c r="A2259" s="15" t="s">
        <v>863</v>
      </c>
      <c r="B2259" s="15" t="s">
        <v>1147</v>
      </c>
      <c r="C2259" s="15" t="s">
        <v>560</v>
      </c>
      <c r="D2259" s="6">
        <v>1.0</v>
      </c>
      <c r="E2259" s="6">
        <v>0.0</v>
      </c>
      <c r="F2259" s="15" t="s">
        <v>908</v>
      </c>
      <c r="G2259" s="7">
        <v>42105.0</v>
      </c>
      <c r="H2259" s="8">
        <v>0.3368055555555556</v>
      </c>
      <c r="I2259" s="16">
        <v>42105.336805555555</v>
      </c>
      <c r="J2259" s="17">
        <v>7540958.01</v>
      </c>
      <c r="K2259" s="17">
        <v>364720.69</v>
      </c>
      <c r="L2259" s="18">
        <v>7540958.01</v>
      </c>
      <c r="M2259" s="18">
        <v>364720.69</v>
      </c>
      <c r="N2259" s="23" t="s">
        <v>56</v>
      </c>
      <c r="O2259" s="17" t="s">
        <v>58</v>
      </c>
      <c r="P2259" s="17" t="s">
        <v>1148</v>
      </c>
      <c r="Q2259" s="6">
        <f t="shared" si="6"/>
        <v>0</v>
      </c>
      <c r="R2259" s="6">
        <v>0.0</v>
      </c>
    </row>
    <row r="2260" ht="15.75" customHeight="1">
      <c r="A2260" s="15" t="s">
        <v>863</v>
      </c>
      <c r="B2260" s="15" t="s">
        <v>1147</v>
      </c>
      <c r="C2260" s="15" t="s">
        <v>560</v>
      </c>
      <c r="D2260" s="6">
        <v>1.0</v>
      </c>
      <c r="E2260" s="6">
        <v>0.0</v>
      </c>
      <c r="F2260" s="15" t="s">
        <v>908</v>
      </c>
      <c r="G2260" s="7">
        <v>42105.0</v>
      </c>
      <c r="H2260" s="8">
        <v>0.34027777777777773</v>
      </c>
      <c r="I2260" s="16">
        <v>42105.34027777778</v>
      </c>
      <c r="J2260" s="17">
        <v>7540958.01</v>
      </c>
      <c r="K2260" s="17">
        <v>364720.69</v>
      </c>
      <c r="L2260" s="18">
        <v>7540958.01</v>
      </c>
      <c r="M2260" s="18">
        <v>364720.69</v>
      </c>
      <c r="N2260" s="24" t="s">
        <v>56</v>
      </c>
      <c r="O2260" s="17" t="s">
        <v>58</v>
      </c>
      <c r="P2260" s="17" t="s">
        <v>1148</v>
      </c>
      <c r="Q2260" s="6">
        <f t="shared" si="6"/>
        <v>0</v>
      </c>
      <c r="R2260" s="6">
        <v>0.0</v>
      </c>
    </row>
    <row r="2261" ht="15.75" customHeight="1">
      <c r="A2261" s="15" t="s">
        <v>863</v>
      </c>
      <c r="B2261" s="15" t="s">
        <v>1147</v>
      </c>
      <c r="C2261" s="15" t="s">
        <v>560</v>
      </c>
      <c r="D2261" s="6">
        <v>1.0</v>
      </c>
      <c r="E2261" s="6">
        <v>0.0</v>
      </c>
      <c r="F2261" s="15" t="s">
        <v>908</v>
      </c>
      <c r="G2261" s="7">
        <v>42105.0</v>
      </c>
      <c r="H2261" s="8">
        <v>0.34375</v>
      </c>
      <c r="I2261" s="16">
        <v>42105.34375</v>
      </c>
      <c r="J2261" s="17">
        <v>7540956.03</v>
      </c>
      <c r="K2261" s="17">
        <v>364713.66</v>
      </c>
      <c r="L2261" s="18">
        <v>7540956.03</v>
      </c>
      <c r="M2261" s="18">
        <v>364713.66</v>
      </c>
      <c r="N2261" s="24" t="s">
        <v>56</v>
      </c>
      <c r="O2261" s="17" t="s">
        <v>58</v>
      </c>
      <c r="P2261" s="17" t="s">
        <v>1149</v>
      </c>
      <c r="Q2261" s="6">
        <f t="shared" si="6"/>
        <v>7.303512853</v>
      </c>
      <c r="R2261" s="6">
        <v>0.0</v>
      </c>
    </row>
    <row r="2262" ht="15.75" customHeight="1">
      <c r="A2262" s="15" t="s">
        <v>863</v>
      </c>
      <c r="B2262" s="15" t="s">
        <v>1147</v>
      </c>
      <c r="C2262" s="15" t="s">
        <v>560</v>
      </c>
      <c r="D2262" s="6">
        <v>1.0</v>
      </c>
      <c r="E2262" s="6">
        <v>0.0</v>
      </c>
      <c r="F2262" s="15" t="s">
        <v>908</v>
      </c>
      <c r="G2262" s="7">
        <v>42105.0</v>
      </c>
      <c r="H2262" s="8">
        <v>0.34722222222222227</v>
      </c>
      <c r="I2262" s="16">
        <v>42105.34722222222</v>
      </c>
      <c r="J2262" s="17">
        <v>7540971.77</v>
      </c>
      <c r="K2262" s="17">
        <v>364727.95</v>
      </c>
      <c r="L2262" s="18">
        <v>7540971.77</v>
      </c>
      <c r="M2262" s="18">
        <v>364727.95</v>
      </c>
      <c r="N2262" s="24" t="s">
        <v>56</v>
      </c>
      <c r="O2262" s="17" t="s">
        <v>58</v>
      </c>
      <c r="P2262" s="17" t="s">
        <v>1150</v>
      </c>
      <c r="Q2262" s="6">
        <f t="shared" si="6"/>
        <v>21.25915567</v>
      </c>
      <c r="R2262" s="6">
        <v>0.0</v>
      </c>
    </row>
    <row r="2263" ht="15.75" customHeight="1">
      <c r="A2263" s="15" t="s">
        <v>863</v>
      </c>
      <c r="B2263" s="15" t="s">
        <v>1147</v>
      </c>
      <c r="C2263" s="15" t="s">
        <v>560</v>
      </c>
      <c r="D2263" s="6">
        <v>1.0</v>
      </c>
      <c r="E2263" s="6">
        <v>0.0</v>
      </c>
      <c r="F2263" s="15" t="s">
        <v>908</v>
      </c>
      <c r="G2263" s="7">
        <v>42105.0</v>
      </c>
      <c r="H2263" s="8">
        <v>0.3506944444444444</v>
      </c>
      <c r="I2263" s="16">
        <v>42105.350694444445</v>
      </c>
      <c r="J2263" s="17">
        <v>7540971.77</v>
      </c>
      <c r="K2263" s="17">
        <v>364727.95</v>
      </c>
      <c r="L2263" s="18">
        <v>7540971.77</v>
      </c>
      <c r="M2263" s="18">
        <v>364727.95</v>
      </c>
      <c r="N2263" s="24" t="s">
        <v>56</v>
      </c>
      <c r="O2263" s="17" t="s">
        <v>58</v>
      </c>
      <c r="P2263" s="17" t="s">
        <v>1150</v>
      </c>
      <c r="Q2263" s="6">
        <f t="shared" si="6"/>
        <v>0</v>
      </c>
      <c r="R2263" s="6">
        <v>0.0</v>
      </c>
    </row>
    <row r="2264" ht="15.75" customHeight="1">
      <c r="A2264" s="15" t="s">
        <v>863</v>
      </c>
      <c r="B2264" s="15" t="s">
        <v>1147</v>
      </c>
      <c r="C2264" s="15" t="s">
        <v>560</v>
      </c>
      <c r="D2264" s="6">
        <v>1.0</v>
      </c>
      <c r="E2264" s="6">
        <v>0.0</v>
      </c>
      <c r="F2264" s="15" t="s">
        <v>908</v>
      </c>
      <c r="G2264" s="7">
        <v>42105.0</v>
      </c>
      <c r="H2264" s="8">
        <v>0.3541666666666667</v>
      </c>
      <c r="I2264" s="16">
        <v>42105.354166666664</v>
      </c>
      <c r="J2264" s="17">
        <v>7540971.77</v>
      </c>
      <c r="K2264" s="17">
        <v>364727.95</v>
      </c>
      <c r="L2264" s="18">
        <v>7540971.77</v>
      </c>
      <c r="M2264" s="18">
        <v>364727.95</v>
      </c>
      <c r="N2264" s="24" t="s">
        <v>56</v>
      </c>
      <c r="O2264" s="17" t="s">
        <v>58</v>
      </c>
      <c r="P2264" s="17" t="s">
        <v>1150</v>
      </c>
      <c r="Q2264" s="6">
        <f t="shared" si="6"/>
        <v>0</v>
      </c>
      <c r="R2264" s="6">
        <v>0.0</v>
      </c>
    </row>
    <row r="2265" ht="15.75" customHeight="1">
      <c r="A2265" s="15" t="s">
        <v>863</v>
      </c>
      <c r="B2265" s="15" t="s">
        <v>1147</v>
      </c>
      <c r="C2265" s="15" t="s">
        <v>560</v>
      </c>
      <c r="D2265" s="6">
        <v>1.0</v>
      </c>
      <c r="E2265" s="6">
        <v>0.0</v>
      </c>
      <c r="F2265" s="15" t="s">
        <v>908</v>
      </c>
      <c r="G2265" s="7">
        <v>42105.0</v>
      </c>
      <c r="H2265" s="8">
        <v>0.3576388888888889</v>
      </c>
      <c r="I2265" s="16">
        <v>42105.35763888889</v>
      </c>
      <c r="J2265" s="17">
        <v>7540971.77</v>
      </c>
      <c r="K2265" s="17">
        <v>364727.95</v>
      </c>
      <c r="L2265" s="18">
        <v>7540971.77</v>
      </c>
      <c r="M2265" s="18">
        <v>364727.95</v>
      </c>
      <c r="N2265" s="24" t="s">
        <v>56</v>
      </c>
      <c r="O2265" s="17" t="s">
        <v>58</v>
      </c>
      <c r="P2265" s="17" t="s">
        <v>1150</v>
      </c>
      <c r="Q2265" s="6">
        <f t="shared" si="6"/>
        <v>0</v>
      </c>
      <c r="R2265" s="6">
        <v>0.0</v>
      </c>
    </row>
    <row r="2266" ht="15.75" customHeight="1">
      <c r="A2266" s="15" t="s">
        <v>863</v>
      </c>
      <c r="B2266" s="15" t="s">
        <v>1147</v>
      </c>
      <c r="C2266" s="15" t="s">
        <v>560</v>
      </c>
      <c r="D2266" s="6">
        <v>1.0</v>
      </c>
      <c r="E2266" s="6">
        <v>0.0</v>
      </c>
      <c r="F2266" s="15" t="s">
        <v>908</v>
      </c>
      <c r="G2266" s="7">
        <v>42105.0</v>
      </c>
      <c r="H2266" s="8">
        <v>0.3611111111111111</v>
      </c>
      <c r="I2266" s="16">
        <v>42105.36111111111</v>
      </c>
      <c r="J2266" s="17">
        <v>7540971.77</v>
      </c>
      <c r="K2266" s="17">
        <v>364727.95</v>
      </c>
      <c r="L2266" s="18">
        <v>7540971.77</v>
      </c>
      <c r="M2266" s="18">
        <v>364727.95</v>
      </c>
      <c r="N2266" s="24" t="s">
        <v>56</v>
      </c>
      <c r="O2266" s="17" t="s">
        <v>58</v>
      </c>
      <c r="P2266" s="17" t="s">
        <v>1150</v>
      </c>
      <c r="Q2266" s="6">
        <f t="shared" si="6"/>
        <v>0</v>
      </c>
      <c r="R2266" s="6">
        <v>0.0</v>
      </c>
    </row>
    <row r="2267" ht="15.75" customHeight="1">
      <c r="A2267" s="15" t="s">
        <v>863</v>
      </c>
      <c r="B2267" s="15" t="s">
        <v>1147</v>
      </c>
      <c r="C2267" s="15" t="s">
        <v>560</v>
      </c>
      <c r="D2267" s="6">
        <v>1.0</v>
      </c>
      <c r="E2267" s="6">
        <v>0.0</v>
      </c>
      <c r="F2267" s="15" t="s">
        <v>908</v>
      </c>
      <c r="G2267" s="7">
        <v>42105.0</v>
      </c>
      <c r="H2267" s="8">
        <v>0.3645833333333333</v>
      </c>
      <c r="I2267" s="16">
        <v>42105.364583333336</v>
      </c>
      <c r="J2267" s="17">
        <v>7540971.77</v>
      </c>
      <c r="K2267" s="17">
        <v>364727.95</v>
      </c>
      <c r="L2267" s="18">
        <v>7540971.77</v>
      </c>
      <c r="M2267" s="18">
        <v>364727.95</v>
      </c>
      <c r="N2267" s="24" t="s">
        <v>56</v>
      </c>
      <c r="O2267" s="17" t="s">
        <v>58</v>
      </c>
      <c r="P2267" s="17" t="s">
        <v>1150</v>
      </c>
      <c r="Q2267" s="6">
        <f t="shared" si="6"/>
        <v>0</v>
      </c>
      <c r="R2267" s="6">
        <v>0.0</v>
      </c>
    </row>
    <row r="2268" ht="15.75" customHeight="1">
      <c r="A2268" s="15" t="s">
        <v>863</v>
      </c>
      <c r="B2268" s="15" t="s">
        <v>1147</v>
      </c>
      <c r="C2268" s="15" t="s">
        <v>560</v>
      </c>
      <c r="D2268" s="6">
        <v>1.0</v>
      </c>
      <c r="E2268" s="6">
        <v>0.0</v>
      </c>
      <c r="F2268" s="15" t="s">
        <v>908</v>
      </c>
      <c r="G2268" s="7">
        <v>42105.0</v>
      </c>
      <c r="H2268" s="8">
        <v>0.3680555555555556</v>
      </c>
      <c r="I2268" s="16">
        <v>42105.368055555555</v>
      </c>
      <c r="J2268" s="17">
        <v>7540971.77</v>
      </c>
      <c r="K2268" s="17">
        <v>364727.95</v>
      </c>
      <c r="L2268" s="18">
        <v>7540971.77</v>
      </c>
      <c r="M2268" s="18">
        <v>364727.95</v>
      </c>
      <c r="N2268" s="24" t="s">
        <v>56</v>
      </c>
      <c r="O2268" s="17" t="s">
        <v>58</v>
      </c>
      <c r="P2268" s="17" t="s">
        <v>1150</v>
      </c>
      <c r="Q2268" s="6">
        <f t="shared" si="6"/>
        <v>0</v>
      </c>
      <c r="R2268" s="6">
        <v>0.0</v>
      </c>
    </row>
    <row r="2269" ht="15.75" customHeight="1">
      <c r="A2269" s="15" t="s">
        <v>863</v>
      </c>
      <c r="B2269" s="15" t="s">
        <v>1147</v>
      </c>
      <c r="C2269" s="15" t="s">
        <v>560</v>
      </c>
      <c r="D2269" s="6">
        <v>1.0</v>
      </c>
      <c r="E2269" s="6">
        <v>0.0</v>
      </c>
      <c r="F2269" s="15" t="s">
        <v>908</v>
      </c>
      <c r="G2269" s="7">
        <v>42105.0</v>
      </c>
      <c r="H2269" s="8">
        <v>0.37152777777777773</v>
      </c>
      <c r="I2269" s="16">
        <v>42105.37152777778</v>
      </c>
      <c r="J2269" s="17">
        <v>7540971.77</v>
      </c>
      <c r="K2269" s="17">
        <v>364727.95</v>
      </c>
      <c r="L2269" s="18">
        <v>7540971.77</v>
      </c>
      <c r="M2269" s="18">
        <v>364727.95</v>
      </c>
      <c r="N2269" s="24" t="s">
        <v>56</v>
      </c>
      <c r="O2269" s="17" t="s">
        <v>58</v>
      </c>
      <c r="P2269" s="17" t="s">
        <v>1150</v>
      </c>
      <c r="Q2269" s="6">
        <f t="shared" si="6"/>
        <v>0</v>
      </c>
      <c r="R2269" s="6">
        <v>0.0</v>
      </c>
    </row>
    <row r="2270" ht="15.75" customHeight="1">
      <c r="A2270" s="15" t="s">
        <v>863</v>
      </c>
      <c r="B2270" s="15" t="s">
        <v>1147</v>
      </c>
      <c r="C2270" s="15" t="s">
        <v>560</v>
      </c>
      <c r="D2270" s="6">
        <v>1.0</v>
      </c>
      <c r="E2270" s="6">
        <v>0.0</v>
      </c>
      <c r="F2270" s="15" t="s">
        <v>908</v>
      </c>
      <c r="G2270" s="7">
        <v>42105.0</v>
      </c>
      <c r="H2270" s="8">
        <v>0.375</v>
      </c>
      <c r="I2270" s="16">
        <v>42105.375</v>
      </c>
      <c r="J2270" s="17">
        <v>7540971.77</v>
      </c>
      <c r="K2270" s="17">
        <v>364727.95</v>
      </c>
      <c r="L2270" s="18">
        <v>7540971.77</v>
      </c>
      <c r="M2270" s="18">
        <v>364727.95</v>
      </c>
      <c r="N2270" s="24" t="s">
        <v>56</v>
      </c>
      <c r="O2270" s="17" t="s">
        <v>58</v>
      </c>
      <c r="P2270" s="17" t="s">
        <v>1150</v>
      </c>
      <c r="Q2270" s="6">
        <f t="shared" si="6"/>
        <v>0</v>
      </c>
      <c r="R2270" s="6">
        <v>0.0</v>
      </c>
    </row>
    <row r="2271" ht="15.75" customHeight="1">
      <c r="A2271" s="15" t="s">
        <v>863</v>
      </c>
      <c r="B2271" s="15" t="s">
        <v>1147</v>
      </c>
      <c r="C2271" s="15" t="s">
        <v>560</v>
      </c>
      <c r="D2271" s="6">
        <v>1.0</v>
      </c>
      <c r="E2271" s="6">
        <v>0.0</v>
      </c>
      <c r="F2271" s="15" t="s">
        <v>908</v>
      </c>
      <c r="G2271" s="7">
        <v>42105.0</v>
      </c>
      <c r="H2271" s="8">
        <v>0.37847222222222227</v>
      </c>
      <c r="I2271" s="16">
        <v>42105.37847222222</v>
      </c>
      <c r="J2271" s="17">
        <v>7540994.96</v>
      </c>
      <c r="K2271" s="17">
        <v>364741.57</v>
      </c>
      <c r="L2271" s="18">
        <v>7540994.96</v>
      </c>
      <c r="M2271" s="18">
        <v>364741.57</v>
      </c>
      <c r="N2271" s="24" t="s">
        <v>56</v>
      </c>
      <c r="O2271" s="17" t="s">
        <v>58</v>
      </c>
      <c r="P2271" s="17" t="s">
        <v>1151</v>
      </c>
      <c r="Q2271" s="6">
        <f t="shared" si="6"/>
        <v>26.89387477</v>
      </c>
      <c r="R2271" s="6">
        <v>0.0</v>
      </c>
    </row>
    <row r="2272" ht="15.75" customHeight="1">
      <c r="A2272" s="15" t="s">
        <v>863</v>
      </c>
      <c r="B2272" s="15" t="s">
        <v>1147</v>
      </c>
      <c r="C2272" s="15" t="s">
        <v>560</v>
      </c>
      <c r="D2272" s="6">
        <v>1.0</v>
      </c>
      <c r="E2272" s="6">
        <v>0.0</v>
      </c>
      <c r="F2272" s="15" t="s">
        <v>908</v>
      </c>
      <c r="G2272" s="7">
        <v>42105.0</v>
      </c>
      <c r="H2272" s="8">
        <v>0.3819444444444444</v>
      </c>
      <c r="I2272" s="16">
        <v>42105.381944444445</v>
      </c>
      <c r="J2272" s="17">
        <v>7541003.27</v>
      </c>
      <c r="K2272" s="17">
        <v>364738.92</v>
      </c>
      <c r="L2272" s="18">
        <v>7541003.27</v>
      </c>
      <c r="M2272" s="18">
        <v>364738.92</v>
      </c>
      <c r="N2272" s="14" t="s">
        <v>75</v>
      </c>
      <c r="O2272" s="17" t="s">
        <v>843</v>
      </c>
      <c r="P2272" s="17" t="s">
        <v>1152</v>
      </c>
      <c r="Q2272" s="6">
        <f t="shared" si="6"/>
        <v>8.722304741</v>
      </c>
      <c r="R2272" s="6">
        <v>0.0</v>
      </c>
    </row>
    <row r="2273" ht="15.75" customHeight="1">
      <c r="A2273" s="15" t="s">
        <v>863</v>
      </c>
      <c r="B2273" s="15" t="s">
        <v>1147</v>
      </c>
      <c r="C2273" s="15" t="s">
        <v>560</v>
      </c>
      <c r="D2273" s="6">
        <v>1.0</v>
      </c>
      <c r="E2273" s="6">
        <v>0.0</v>
      </c>
      <c r="F2273" s="15" t="s">
        <v>908</v>
      </c>
      <c r="G2273" s="7">
        <v>42105.0</v>
      </c>
      <c r="H2273" s="8">
        <v>0.3854166666666667</v>
      </c>
      <c r="I2273" s="16">
        <v>42105.385416666664</v>
      </c>
      <c r="J2273" s="17">
        <v>7541003.27</v>
      </c>
      <c r="K2273" s="17">
        <v>364738.92</v>
      </c>
      <c r="L2273" s="18">
        <v>7541003.27</v>
      </c>
      <c r="M2273" s="18">
        <v>364738.92</v>
      </c>
      <c r="N2273" s="24" t="s">
        <v>56</v>
      </c>
      <c r="O2273" s="17" t="s">
        <v>58</v>
      </c>
      <c r="P2273" s="17" t="s">
        <v>1152</v>
      </c>
      <c r="Q2273" s="6">
        <f t="shared" si="6"/>
        <v>0</v>
      </c>
      <c r="R2273" s="6">
        <v>0.0</v>
      </c>
    </row>
    <row r="2274" ht="15.75" customHeight="1">
      <c r="A2274" s="15" t="s">
        <v>863</v>
      </c>
      <c r="B2274" s="15" t="s">
        <v>1147</v>
      </c>
      <c r="C2274" s="15" t="s">
        <v>560</v>
      </c>
      <c r="D2274" s="6">
        <v>1.0</v>
      </c>
      <c r="E2274" s="6">
        <v>0.0</v>
      </c>
      <c r="F2274" s="15" t="s">
        <v>908</v>
      </c>
      <c r="G2274" s="7">
        <v>42105.0</v>
      </c>
      <c r="H2274" s="8">
        <v>0.3888888888888889</v>
      </c>
      <c r="I2274" s="16">
        <v>42105.38888888889</v>
      </c>
      <c r="J2274" s="17">
        <v>7541003.27</v>
      </c>
      <c r="K2274" s="17">
        <v>364738.92</v>
      </c>
      <c r="L2274" s="18">
        <v>7541003.27</v>
      </c>
      <c r="M2274" s="18">
        <v>364738.92</v>
      </c>
      <c r="N2274" s="24" t="s">
        <v>56</v>
      </c>
      <c r="O2274" s="17" t="s">
        <v>58</v>
      </c>
      <c r="P2274" s="17" t="s">
        <v>1152</v>
      </c>
      <c r="Q2274" s="6">
        <f t="shared" si="6"/>
        <v>0</v>
      </c>
      <c r="R2274" s="6">
        <v>0.0</v>
      </c>
    </row>
    <row r="2275" ht="15.75" customHeight="1">
      <c r="A2275" s="15" t="s">
        <v>863</v>
      </c>
      <c r="B2275" s="15" t="s">
        <v>1147</v>
      </c>
      <c r="C2275" s="15" t="s">
        <v>560</v>
      </c>
      <c r="D2275" s="6">
        <v>1.0</v>
      </c>
      <c r="E2275" s="6">
        <v>0.0</v>
      </c>
      <c r="F2275" s="15" t="s">
        <v>908</v>
      </c>
      <c r="G2275" s="7">
        <v>42105.0</v>
      </c>
      <c r="H2275" s="8">
        <v>0.3923611111111111</v>
      </c>
      <c r="I2275" s="16">
        <v>42105.39236111111</v>
      </c>
      <c r="J2275" s="17">
        <v>7540997.88</v>
      </c>
      <c r="K2275" s="17">
        <v>364761.26</v>
      </c>
      <c r="L2275" s="18">
        <v>7540997.88</v>
      </c>
      <c r="M2275" s="18">
        <v>364761.26</v>
      </c>
      <c r="N2275" s="14" t="s">
        <v>37</v>
      </c>
      <c r="O2275" s="17" t="s">
        <v>31</v>
      </c>
      <c r="P2275" s="17" t="s">
        <v>28</v>
      </c>
      <c r="Q2275" s="6">
        <f t="shared" si="6"/>
        <v>22.98102913</v>
      </c>
      <c r="R2275" s="6">
        <v>0.0</v>
      </c>
    </row>
    <row r="2276" ht="15.75" customHeight="1">
      <c r="A2276" s="15" t="s">
        <v>863</v>
      </c>
      <c r="B2276" s="15" t="s">
        <v>1147</v>
      </c>
      <c r="C2276" s="15" t="s">
        <v>560</v>
      </c>
      <c r="D2276" s="6">
        <v>1.0</v>
      </c>
      <c r="E2276" s="6">
        <v>0.0</v>
      </c>
      <c r="F2276" s="15" t="s">
        <v>908</v>
      </c>
      <c r="G2276" s="7">
        <v>42105.0</v>
      </c>
      <c r="H2276" s="8">
        <v>0.3958333333333333</v>
      </c>
      <c r="I2276" s="16">
        <v>42105.395833333336</v>
      </c>
      <c r="J2276" s="17">
        <v>7540994.04</v>
      </c>
      <c r="K2276" s="17">
        <v>364769.84</v>
      </c>
      <c r="L2276" s="18">
        <v>7540994.04</v>
      </c>
      <c r="M2276" s="18">
        <v>364769.84</v>
      </c>
      <c r="N2276" s="24" t="s">
        <v>56</v>
      </c>
      <c r="O2276" s="17" t="s">
        <v>58</v>
      </c>
      <c r="P2276" s="17" t="s">
        <v>1153</v>
      </c>
      <c r="Q2276" s="6">
        <f t="shared" si="6"/>
        <v>9.400106382</v>
      </c>
      <c r="R2276" s="6">
        <v>0.0</v>
      </c>
    </row>
    <row r="2277" ht="15.75" customHeight="1">
      <c r="A2277" s="15" t="s">
        <v>863</v>
      </c>
      <c r="B2277" s="15" t="s">
        <v>1147</v>
      </c>
      <c r="C2277" s="15" t="s">
        <v>560</v>
      </c>
      <c r="D2277" s="6">
        <v>1.0</v>
      </c>
      <c r="E2277" s="6">
        <v>0.0</v>
      </c>
      <c r="F2277" s="15" t="s">
        <v>908</v>
      </c>
      <c r="G2277" s="7">
        <v>42105.0</v>
      </c>
      <c r="H2277" s="8">
        <v>0.3993055555555556</v>
      </c>
      <c r="I2277" s="16">
        <v>42105.399305555555</v>
      </c>
      <c r="J2277" s="17">
        <v>7540994.04</v>
      </c>
      <c r="K2277" s="17">
        <v>364769.84</v>
      </c>
      <c r="L2277" s="18">
        <v>7540994.04</v>
      </c>
      <c r="M2277" s="18">
        <v>364769.84</v>
      </c>
      <c r="N2277" s="24" t="s">
        <v>56</v>
      </c>
      <c r="O2277" s="17" t="s">
        <v>58</v>
      </c>
      <c r="P2277" s="17" t="s">
        <v>1153</v>
      </c>
      <c r="Q2277" s="6">
        <f t="shared" si="6"/>
        <v>0</v>
      </c>
      <c r="R2277" s="6">
        <v>0.0</v>
      </c>
    </row>
    <row r="2278" ht="15.75" customHeight="1">
      <c r="A2278" s="15" t="s">
        <v>863</v>
      </c>
      <c r="B2278" s="15" t="s">
        <v>1147</v>
      </c>
      <c r="C2278" s="15" t="s">
        <v>560</v>
      </c>
      <c r="D2278" s="6">
        <v>1.0</v>
      </c>
      <c r="E2278" s="6">
        <v>0.0</v>
      </c>
      <c r="F2278" s="15" t="s">
        <v>908</v>
      </c>
      <c r="G2278" s="7">
        <v>42105.0</v>
      </c>
      <c r="H2278" s="8">
        <v>0.40277777777777773</v>
      </c>
      <c r="I2278" s="16">
        <v>42105.40277777778</v>
      </c>
      <c r="J2278" s="17">
        <v>7540994.04</v>
      </c>
      <c r="K2278" s="17">
        <v>364769.84</v>
      </c>
      <c r="L2278" s="18">
        <v>7540994.04</v>
      </c>
      <c r="M2278" s="18">
        <v>364769.84</v>
      </c>
      <c r="N2278" s="14" t="s">
        <v>40</v>
      </c>
      <c r="O2278" s="17" t="s">
        <v>42</v>
      </c>
      <c r="P2278" s="17" t="s">
        <v>1153</v>
      </c>
      <c r="Q2278" s="6">
        <f t="shared" si="6"/>
        <v>0</v>
      </c>
      <c r="R2278" s="6">
        <v>0.0</v>
      </c>
    </row>
    <row r="2279" ht="15.75" customHeight="1">
      <c r="A2279" s="15" t="s">
        <v>863</v>
      </c>
      <c r="B2279" s="15" t="s">
        <v>1147</v>
      </c>
      <c r="C2279" s="15" t="s">
        <v>560</v>
      </c>
      <c r="D2279" s="6">
        <v>1.0</v>
      </c>
      <c r="E2279" s="6">
        <v>0.0</v>
      </c>
      <c r="F2279" s="15" t="s">
        <v>908</v>
      </c>
      <c r="G2279" s="7">
        <v>42105.0</v>
      </c>
      <c r="H2279" s="8">
        <v>0.40625</v>
      </c>
      <c r="I2279" s="16">
        <v>42105.40625</v>
      </c>
      <c r="J2279" s="17">
        <v>7540994.04</v>
      </c>
      <c r="K2279" s="17">
        <v>364769.84</v>
      </c>
      <c r="L2279" s="18">
        <v>7540994.04</v>
      </c>
      <c r="M2279" s="18">
        <v>364769.84</v>
      </c>
      <c r="N2279" s="14" t="s">
        <v>40</v>
      </c>
      <c r="O2279" s="17" t="s">
        <v>42</v>
      </c>
      <c r="P2279" s="17" t="s">
        <v>1153</v>
      </c>
      <c r="Q2279" s="6">
        <f t="shared" si="6"/>
        <v>0</v>
      </c>
      <c r="R2279" s="6">
        <v>0.0</v>
      </c>
    </row>
    <row r="2280" ht="15.75" customHeight="1">
      <c r="A2280" s="15" t="s">
        <v>863</v>
      </c>
      <c r="B2280" s="15" t="s">
        <v>1147</v>
      </c>
      <c r="C2280" s="15" t="s">
        <v>560</v>
      </c>
      <c r="D2280" s="6">
        <v>1.0</v>
      </c>
      <c r="E2280" s="6">
        <v>0.0</v>
      </c>
      <c r="F2280" s="15" t="s">
        <v>908</v>
      </c>
      <c r="G2280" s="7">
        <v>42105.0</v>
      </c>
      <c r="H2280" s="8">
        <v>0.40972222222222227</v>
      </c>
      <c r="I2280" s="16">
        <v>42105.40972222222</v>
      </c>
      <c r="J2280" s="17">
        <v>7540979.77</v>
      </c>
      <c r="K2280" s="17">
        <v>364796.07</v>
      </c>
      <c r="L2280" s="18">
        <v>7540979.77</v>
      </c>
      <c r="M2280" s="18">
        <v>364796.07</v>
      </c>
      <c r="N2280" s="14" t="s">
        <v>60</v>
      </c>
      <c r="O2280" s="17" t="s">
        <v>52</v>
      </c>
      <c r="P2280" s="17" t="s">
        <v>28</v>
      </c>
      <c r="Q2280" s="6">
        <f t="shared" si="6"/>
        <v>29.86043871</v>
      </c>
      <c r="R2280" s="6">
        <v>0.0</v>
      </c>
    </row>
    <row r="2281" ht="15.75" customHeight="1">
      <c r="A2281" s="15" t="s">
        <v>863</v>
      </c>
      <c r="B2281" s="15" t="s">
        <v>1147</v>
      </c>
      <c r="C2281" s="15" t="s">
        <v>560</v>
      </c>
      <c r="D2281" s="6">
        <v>1.0</v>
      </c>
      <c r="E2281" s="6">
        <v>0.0</v>
      </c>
      <c r="F2281" s="15" t="s">
        <v>908</v>
      </c>
      <c r="G2281" s="7">
        <v>42105.0</v>
      </c>
      <c r="H2281" s="8">
        <v>0.4131944444444444</v>
      </c>
      <c r="I2281" s="16">
        <v>42105.413194444445</v>
      </c>
      <c r="J2281" s="17">
        <v>7540979.49</v>
      </c>
      <c r="K2281" s="17">
        <v>364796.77</v>
      </c>
      <c r="L2281" s="18">
        <v>7540979.49</v>
      </c>
      <c r="M2281" s="18">
        <v>364796.77</v>
      </c>
      <c r="N2281" s="14" t="s">
        <v>37</v>
      </c>
      <c r="O2281" s="17" t="s">
        <v>31</v>
      </c>
      <c r="P2281" s="17" t="s">
        <v>28</v>
      </c>
      <c r="Q2281" s="6">
        <f t="shared" si="6"/>
        <v>0.7539230728</v>
      </c>
      <c r="R2281" s="6">
        <v>0.0</v>
      </c>
    </row>
    <row r="2282" ht="15.75" customHeight="1">
      <c r="A2282" s="15" t="s">
        <v>863</v>
      </c>
      <c r="B2282" s="15" t="s">
        <v>1147</v>
      </c>
      <c r="C2282" s="15" t="s">
        <v>560</v>
      </c>
      <c r="D2282" s="6">
        <v>1.0</v>
      </c>
      <c r="E2282" s="6">
        <v>0.0</v>
      </c>
      <c r="F2282" s="15" t="s">
        <v>908</v>
      </c>
      <c r="G2282" s="7">
        <v>42105.0</v>
      </c>
      <c r="H2282" s="8">
        <v>0.4166666666666667</v>
      </c>
      <c r="I2282" s="16">
        <v>42105.416666666664</v>
      </c>
      <c r="J2282" s="17">
        <v>7540946.2</v>
      </c>
      <c r="K2282" s="17">
        <v>364838.81</v>
      </c>
      <c r="L2282" s="18">
        <v>7540946.2</v>
      </c>
      <c r="M2282" s="18">
        <v>364838.81</v>
      </c>
      <c r="N2282" s="14" t="s">
        <v>33</v>
      </c>
      <c r="O2282" s="17" t="s">
        <v>35</v>
      </c>
      <c r="P2282" s="17" t="s">
        <v>28</v>
      </c>
      <c r="Q2282" s="6">
        <f t="shared" si="6"/>
        <v>53.62448788</v>
      </c>
      <c r="R2282" s="6">
        <v>0.0</v>
      </c>
    </row>
    <row r="2283" ht="15.75" customHeight="1">
      <c r="A2283" s="15" t="s">
        <v>863</v>
      </c>
      <c r="B2283" s="15" t="s">
        <v>1147</v>
      </c>
      <c r="C2283" s="15" t="s">
        <v>560</v>
      </c>
      <c r="D2283" s="6">
        <v>1.0</v>
      </c>
      <c r="E2283" s="6">
        <v>0.0</v>
      </c>
      <c r="F2283" s="15" t="s">
        <v>908</v>
      </c>
      <c r="G2283" s="7">
        <v>42105.0</v>
      </c>
      <c r="H2283" s="8">
        <v>0.4201388888888889</v>
      </c>
      <c r="I2283" s="16">
        <v>42105.42013888889</v>
      </c>
      <c r="J2283" s="17">
        <v>7540910.29</v>
      </c>
      <c r="K2283" s="17">
        <v>364857.52</v>
      </c>
      <c r="L2283" s="18">
        <v>7540910.29</v>
      </c>
      <c r="M2283" s="18">
        <v>364857.52</v>
      </c>
      <c r="N2283" s="14" t="s">
        <v>37</v>
      </c>
      <c r="O2283" s="17" t="s">
        <v>31</v>
      </c>
      <c r="P2283" s="17" t="s">
        <v>28</v>
      </c>
      <c r="Q2283" s="6">
        <f t="shared" si="6"/>
        <v>40.4918782</v>
      </c>
      <c r="R2283" s="6">
        <v>0.0</v>
      </c>
    </row>
    <row r="2284" ht="15.75" customHeight="1">
      <c r="A2284" s="15" t="s">
        <v>863</v>
      </c>
      <c r="B2284" s="15" t="s">
        <v>1147</v>
      </c>
      <c r="C2284" s="15" t="s">
        <v>560</v>
      </c>
      <c r="D2284" s="6">
        <v>1.0</v>
      </c>
      <c r="E2284" s="6">
        <v>0.0</v>
      </c>
      <c r="F2284" s="15" t="s">
        <v>908</v>
      </c>
      <c r="G2284" s="7">
        <v>42105.0</v>
      </c>
      <c r="H2284" s="8">
        <v>0.4236111111111111</v>
      </c>
      <c r="I2284" s="16">
        <v>42105.42361111111</v>
      </c>
      <c r="J2284" s="17">
        <v>7540874.06</v>
      </c>
      <c r="K2284" s="17">
        <v>364868.14</v>
      </c>
      <c r="L2284" s="18">
        <v>7540874.06</v>
      </c>
      <c r="M2284" s="18">
        <v>364868.14</v>
      </c>
      <c r="N2284" s="14" t="s">
        <v>33</v>
      </c>
      <c r="O2284" s="17" t="s">
        <v>35</v>
      </c>
      <c r="P2284" s="17" t="s">
        <v>28</v>
      </c>
      <c r="Q2284" s="6">
        <f t="shared" si="6"/>
        <v>37.75443418</v>
      </c>
      <c r="R2284" s="6">
        <v>0.0</v>
      </c>
    </row>
    <row r="2285" ht="15.75" customHeight="1">
      <c r="A2285" s="15" t="s">
        <v>863</v>
      </c>
      <c r="B2285" s="15" t="s">
        <v>1147</v>
      </c>
      <c r="C2285" s="15" t="s">
        <v>560</v>
      </c>
      <c r="D2285" s="6">
        <v>1.0</v>
      </c>
      <c r="E2285" s="6">
        <v>0.0</v>
      </c>
      <c r="F2285" s="15" t="s">
        <v>908</v>
      </c>
      <c r="G2285" s="7">
        <v>42105.0</v>
      </c>
      <c r="H2285" s="8">
        <v>0.4270833333333333</v>
      </c>
      <c r="I2285" s="16">
        <v>42105.427083333336</v>
      </c>
      <c r="J2285" s="17">
        <v>7540844.61</v>
      </c>
      <c r="K2285" s="17">
        <v>364876.4</v>
      </c>
      <c r="L2285" s="18">
        <v>7540844.61</v>
      </c>
      <c r="M2285" s="18">
        <v>364876.4</v>
      </c>
      <c r="N2285" s="14" t="s">
        <v>80</v>
      </c>
      <c r="O2285" s="17" t="s">
        <v>82</v>
      </c>
      <c r="P2285" s="17" t="s">
        <v>28</v>
      </c>
      <c r="Q2285" s="6">
        <f t="shared" si="6"/>
        <v>30.58643654</v>
      </c>
      <c r="R2285" s="6">
        <v>0.0</v>
      </c>
    </row>
    <row r="2286" ht="15.75" customHeight="1">
      <c r="A2286" s="15" t="s">
        <v>863</v>
      </c>
      <c r="B2286" s="15" t="s">
        <v>1147</v>
      </c>
      <c r="C2286" s="15" t="s">
        <v>560</v>
      </c>
      <c r="D2286" s="6">
        <v>1.0</v>
      </c>
      <c r="E2286" s="6">
        <v>0.0</v>
      </c>
      <c r="F2286" s="15" t="s">
        <v>908</v>
      </c>
      <c r="G2286" s="7">
        <v>42105.0</v>
      </c>
      <c r="H2286" s="8">
        <v>0.4305555555555556</v>
      </c>
      <c r="I2286" s="16">
        <v>42105.430555555555</v>
      </c>
      <c r="J2286" s="17">
        <v>7540878.5</v>
      </c>
      <c r="K2286" s="17">
        <v>364785.73</v>
      </c>
      <c r="L2286" s="18">
        <v>7540878.5</v>
      </c>
      <c r="M2286" s="18">
        <v>364785.73</v>
      </c>
      <c r="N2286" s="14" t="s">
        <v>33</v>
      </c>
      <c r="O2286" s="17" t="s">
        <v>35</v>
      </c>
      <c r="P2286" s="17" t="s">
        <v>28</v>
      </c>
      <c r="Q2286" s="6">
        <f t="shared" si="6"/>
        <v>96.79659601</v>
      </c>
      <c r="R2286" s="6">
        <v>0.0</v>
      </c>
    </row>
    <row r="2287" ht="15.75" customHeight="1">
      <c r="A2287" s="15" t="s">
        <v>863</v>
      </c>
      <c r="B2287" s="15" t="s">
        <v>1147</v>
      </c>
      <c r="C2287" s="15" t="s">
        <v>560</v>
      </c>
      <c r="D2287" s="6">
        <v>1.0</v>
      </c>
      <c r="E2287" s="6">
        <v>0.0</v>
      </c>
      <c r="F2287" s="15" t="s">
        <v>908</v>
      </c>
      <c r="G2287" s="7">
        <v>42105.0</v>
      </c>
      <c r="H2287" s="8">
        <v>0.43402777777777773</v>
      </c>
      <c r="I2287" s="16">
        <v>42105.43402777778</v>
      </c>
      <c r="J2287" s="17">
        <v>7540870.54</v>
      </c>
      <c r="K2287" s="17">
        <v>364787.21</v>
      </c>
      <c r="L2287" s="18">
        <v>7540870.54</v>
      </c>
      <c r="M2287" s="18">
        <v>364787.21</v>
      </c>
      <c r="N2287" s="14" t="s">
        <v>33</v>
      </c>
      <c r="O2287" s="17" t="s">
        <v>35</v>
      </c>
      <c r="P2287" s="17" t="s">
        <v>28</v>
      </c>
      <c r="Q2287" s="6">
        <f t="shared" si="6"/>
        <v>8.096418961</v>
      </c>
      <c r="R2287" s="6">
        <v>0.0</v>
      </c>
    </row>
    <row r="2288" ht="15.75" customHeight="1">
      <c r="A2288" s="15" t="s">
        <v>863</v>
      </c>
      <c r="B2288" s="15" t="s">
        <v>1147</v>
      </c>
      <c r="C2288" s="15" t="s">
        <v>560</v>
      </c>
      <c r="D2288" s="6">
        <v>1.0</v>
      </c>
      <c r="E2288" s="6">
        <v>0.0</v>
      </c>
      <c r="F2288" s="15" t="s">
        <v>908</v>
      </c>
      <c r="G2288" s="7">
        <v>42105.0</v>
      </c>
      <c r="H2288" s="8">
        <v>0.4375</v>
      </c>
      <c r="I2288" s="16">
        <v>42105.4375</v>
      </c>
      <c r="J2288" s="17">
        <v>7540862.8</v>
      </c>
      <c r="K2288" s="17">
        <v>364768.84</v>
      </c>
      <c r="L2288" s="18">
        <v>7540862.8</v>
      </c>
      <c r="M2288" s="18">
        <v>364768.84</v>
      </c>
      <c r="N2288" s="14" t="s">
        <v>80</v>
      </c>
      <c r="O2288" s="17" t="s">
        <v>82</v>
      </c>
      <c r="P2288" s="17" t="s">
        <v>28</v>
      </c>
      <c r="Q2288" s="6">
        <f t="shared" si="6"/>
        <v>19.93400361</v>
      </c>
      <c r="R2288" s="6">
        <v>0.0</v>
      </c>
    </row>
    <row r="2289" ht="15.75" customHeight="1">
      <c r="A2289" s="15" t="s">
        <v>863</v>
      </c>
      <c r="B2289" s="15" t="s">
        <v>1147</v>
      </c>
      <c r="C2289" s="15" t="s">
        <v>560</v>
      </c>
      <c r="D2289" s="6">
        <v>1.0</v>
      </c>
      <c r="E2289" s="6">
        <v>0.0</v>
      </c>
      <c r="F2289" s="15" t="s">
        <v>908</v>
      </c>
      <c r="G2289" s="7">
        <v>42105.0</v>
      </c>
      <c r="H2289" s="8">
        <v>0.44097222222222227</v>
      </c>
      <c r="I2289" s="16">
        <v>42105.44097222222</v>
      </c>
      <c r="J2289" s="17">
        <v>7540830.41</v>
      </c>
      <c r="K2289" s="17">
        <v>364763.07</v>
      </c>
      <c r="L2289" s="18">
        <v>7540830.41</v>
      </c>
      <c r="M2289" s="18">
        <v>364763.07</v>
      </c>
      <c r="N2289" s="14" t="s">
        <v>37</v>
      </c>
      <c r="O2289" s="17" t="s">
        <v>31</v>
      </c>
      <c r="P2289" s="17" t="s">
        <v>28</v>
      </c>
      <c r="Q2289" s="6">
        <f t="shared" si="6"/>
        <v>32.89992401</v>
      </c>
      <c r="R2289" s="6">
        <v>0.0</v>
      </c>
    </row>
    <row r="2290" ht="15.75" customHeight="1">
      <c r="A2290" s="15" t="s">
        <v>863</v>
      </c>
      <c r="B2290" s="15" t="s">
        <v>1147</v>
      </c>
      <c r="C2290" s="15" t="s">
        <v>560</v>
      </c>
      <c r="D2290" s="6">
        <v>1.0</v>
      </c>
      <c r="E2290" s="6">
        <v>0.0</v>
      </c>
      <c r="F2290" s="15" t="s">
        <v>908</v>
      </c>
      <c r="G2290" s="7">
        <v>42105.0</v>
      </c>
      <c r="H2290" s="8">
        <v>0.4444444444444444</v>
      </c>
      <c r="I2290" s="16">
        <v>42105.444444444445</v>
      </c>
      <c r="J2290" s="17">
        <v>7540806.06</v>
      </c>
      <c r="K2290" s="17">
        <v>364752.98</v>
      </c>
      <c r="L2290" s="18">
        <v>7540806.06</v>
      </c>
      <c r="M2290" s="18">
        <v>364752.98</v>
      </c>
      <c r="N2290" s="14" t="s">
        <v>37</v>
      </c>
      <c r="O2290" s="17" t="s">
        <v>31</v>
      </c>
      <c r="P2290" s="17" t="s">
        <v>28</v>
      </c>
      <c r="Q2290" s="6">
        <f t="shared" si="6"/>
        <v>26.3577427</v>
      </c>
      <c r="R2290" s="6">
        <v>0.0</v>
      </c>
    </row>
    <row r="2291" ht="15.75" customHeight="1">
      <c r="A2291" s="15" t="s">
        <v>863</v>
      </c>
      <c r="B2291" s="15" t="s">
        <v>1147</v>
      </c>
      <c r="C2291" s="15" t="s">
        <v>560</v>
      </c>
      <c r="D2291" s="6">
        <v>1.0</v>
      </c>
      <c r="E2291" s="6">
        <v>0.0</v>
      </c>
      <c r="F2291" s="15" t="s">
        <v>908</v>
      </c>
      <c r="G2291" s="7">
        <v>42105.0</v>
      </c>
      <c r="H2291" s="8">
        <v>0.4479166666666667</v>
      </c>
      <c r="I2291" s="16">
        <v>42105.447916666664</v>
      </c>
      <c r="J2291" s="17">
        <v>7540792.46</v>
      </c>
      <c r="K2291" s="17">
        <v>364753.45</v>
      </c>
      <c r="L2291" s="18">
        <v>7540792.46</v>
      </c>
      <c r="M2291" s="18">
        <v>364753.45</v>
      </c>
      <c r="N2291" s="14" t="s">
        <v>37</v>
      </c>
      <c r="O2291" s="17" t="s">
        <v>31</v>
      </c>
      <c r="P2291" s="17" t="s">
        <v>28</v>
      </c>
      <c r="Q2291" s="6">
        <f t="shared" si="6"/>
        <v>13.6081189</v>
      </c>
      <c r="R2291" s="6">
        <v>0.0</v>
      </c>
    </row>
    <row r="2292" ht="15.75" customHeight="1">
      <c r="A2292" s="15" t="s">
        <v>863</v>
      </c>
      <c r="B2292" s="15" t="s">
        <v>1147</v>
      </c>
      <c r="C2292" s="15" t="s">
        <v>560</v>
      </c>
      <c r="D2292" s="6">
        <v>1.0</v>
      </c>
      <c r="E2292" s="6">
        <v>0.0</v>
      </c>
      <c r="F2292" s="15" t="s">
        <v>908</v>
      </c>
      <c r="G2292" s="7">
        <v>42105.0</v>
      </c>
      <c r="H2292" s="8">
        <v>0.4513888888888889</v>
      </c>
      <c r="I2292" s="16">
        <v>42105.45138888889</v>
      </c>
      <c r="J2292" s="17">
        <v>7540775.89</v>
      </c>
      <c r="K2292" s="17">
        <v>364761.43</v>
      </c>
      <c r="L2292" s="18">
        <v>7540775.89</v>
      </c>
      <c r="M2292" s="18">
        <v>364761.43</v>
      </c>
      <c r="N2292" s="14" t="s">
        <v>80</v>
      </c>
      <c r="O2292" s="17" t="s">
        <v>82</v>
      </c>
      <c r="P2292" s="17" t="s">
        <v>28</v>
      </c>
      <c r="Q2292" s="6">
        <f t="shared" si="6"/>
        <v>18.39144638</v>
      </c>
      <c r="R2292" s="6">
        <v>0.0</v>
      </c>
    </row>
    <row r="2293" ht="15.75" customHeight="1">
      <c r="A2293" s="15" t="s">
        <v>863</v>
      </c>
      <c r="B2293" s="15" t="s">
        <v>1147</v>
      </c>
      <c r="C2293" s="15" t="s">
        <v>560</v>
      </c>
      <c r="D2293" s="6">
        <v>1.0</v>
      </c>
      <c r="E2293" s="6">
        <v>0.0</v>
      </c>
      <c r="F2293" s="15" t="s">
        <v>908</v>
      </c>
      <c r="G2293" s="7">
        <v>42105.0</v>
      </c>
      <c r="H2293" s="8">
        <v>0.4548611111111111</v>
      </c>
      <c r="I2293" s="16">
        <v>42105.45486111111</v>
      </c>
      <c r="J2293" s="17">
        <v>7540773.31</v>
      </c>
      <c r="K2293" s="17">
        <v>364761.97</v>
      </c>
      <c r="L2293" s="18">
        <v>7540773.31</v>
      </c>
      <c r="M2293" s="18">
        <v>364761.97</v>
      </c>
      <c r="N2293" s="14" t="s">
        <v>37</v>
      </c>
      <c r="O2293" s="17" t="s">
        <v>31</v>
      </c>
      <c r="P2293" s="17" t="s">
        <v>28</v>
      </c>
      <c r="Q2293" s="6">
        <f t="shared" si="6"/>
        <v>2.635905916</v>
      </c>
      <c r="R2293" s="6">
        <v>0.0</v>
      </c>
    </row>
    <row r="2294" ht="15.75" customHeight="1">
      <c r="A2294" s="15" t="s">
        <v>863</v>
      </c>
      <c r="B2294" s="15" t="s">
        <v>1147</v>
      </c>
      <c r="C2294" s="15" t="s">
        <v>560</v>
      </c>
      <c r="D2294" s="6">
        <v>1.0</v>
      </c>
      <c r="E2294" s="6">
        <v>0.0</v>
      </c>
      <c r="F2294" s="15" t="s">
        <v>908</v>
      </c>
      <c r="G2294" s="7">
        <v>42105.0</v>
      </c>
      <c r="H2294" s="8">
        <v>0.4583333333333333</v>
      </c>
      <c r="I2294" s="16">
        <v>42105.458333333336</v>
      </c>
      <c r="J2294" s="17">
        <v>7540779.68</v>
      </c>
      <c r="K2294" s="17">
        <v>364766.57</v>
      </c>
      <c r="L2294" s="18">
        <v>7540779.68</v>
      </c>
      <c r="M2294" s="18">
        <v>364766.57</v>
      </c>
      <c r="N2294" s="14" t="s">
        <v>37</v>
      </c>
      <c r="O2294" s="17" t="s">
        <v>31</v>
      </c>
      <c r="P2294" s="17" t="s">
        <v>28</v>
      </c>
      <c r="Q2294" s="6">
        <f t="shared" si="6"/>
        <v>7.857283246</v>
      </c>
      <c r="R2294" s="6">
        <v>0.0</v>
      </c>
    </row>
    <row r="2295" ht="15.75" customHeight="1">
      <c r="A2295" s="15" t="s">
        <v>863</v>
      </c>
      <c r="B2295" s="15" t="s">
        <v>1147</v>
      </c>
      <c r="C2295" s="15" t="s">
        <v>560</v>
      </c>
      <c r="D2295" s="6">
        <v>1.0</v>
      </c>
      <c r="E2295" s="6">
        <v>0.0</v>
      </c>
      <c r="F2295" s="15" t="s">
        <v>908</v>
      </c>
      <c r="G2295" s="7">
        <v>42105.0</v>
      </c>
      <c r="H2295" s="8">
        <v>0.4618055555555556</v>
      </c>
      <c r="I2295" s="16">
        <v>42105.461805555555</v>
      </c>
      <c r="J2295" s="17">
        <v>7540775.52</v>
      </c>
      <c r="K2295" s="17">
        <v>364778.86</v>
      </c>
      <c r="L2295" s="18">
        <v>7540775.52</v>
      </c>
      <c r="M2295" s="18">
        <v>364778.86</v>
      </c>
      <c r="N2295" s="14" t="s">
        <v>37</v>
      </c>
      <c r="O2295" s="17" t="s">
        <v>31</v>
      </c>
      <c r="P2295" s="17" t="s">
        <v>28</v>
      </c>
      <c r="Q2295" s="6">
        <f t="shared" si="6"/>
        <v>12.97496435</v>
      </c>
      <c r="R2295" s="6">
        <v>0.0</v>
      </c>
    </row>
    <row r="2296" ht="15.75" customHeight="1">
      <c r="A2296" s="15" t="s">
        <v>863</v>
      </c>
      <c r="B2296" s="15" t="s">
        <v>1147</v>
      </c>
      <c r="C2296" s="15" t="s">
        <v>560</v>
      </c>
      <c r="D2296" s="6">
        <v>1.0</v>
      </c>
      <c r="E2296" s="6">
        <v>0.0</v>
      </c>
      <c r="F2296" s="15" t="s">
        <v>908</v>
      </c>
      <c r="G2296" s="7">
        <v>42105.0</v>
      </c>
      <c r="H2296" s="8">
        <v>0.46527777777777773</v>
      </c>
      <c r="I2296" s="16">
        <v>42105.46527777778</v>
      </c>
      <c r="J2296" s="17">
        <v>7540743.87</v>
      </c>
      <c r="K2296" s="17">
        <v>364772.82</v>
      </c>
      <c r="L2296" s="18">
        <v>7540743.87</v>
      </c>
      <c r="M2296" s="18">
        <v>364772.82</v>
      </c>
      <c r="N2296" s="14" t="s">
        <v>75</v>
      </c>
      <c r="O2296" s="17" t="s">
        <v>843</v>
      </c>
      <c r="P2296" s="17" t="s">
        <v>28</v>
      </c>
      <c r="Q2296" s="6">
        <f t="shared" si="6"/>
        <v>32.22117471</v>
      </c>
      <c r="R2296" s="6">
        <v>0.0</v>
      </c>
    </row>
    <row r="2297" ht="15.75" customHeight="1">
      <c r="A2297" s="15" t="s">
        <v>863</v>
      </c>
      <c r="B2297" s="15" t="s">
        <v>1147</v>
      </c>
      <c r="C2297" s="15" t="s">
        <v>560</v>
      </c>
      <c r="D2297" s="6">
        <v>1.0</v>
      </c>
      <c r="E2297" s="6">
        <v>0.0</v>
      </c>
      <c r="F2297" s="15" t="s">
        <v>908</v>
      </c>
      <c r="G2297" s="7">
        <v>42105.0</v>
      </c>
      <c r="H2297" s="8">
        <v>0.46875</v>
      </c>
      <c r="I2297" s="16">
        <v>42105.46875</v>
      </c>
      <c r="J2297" s="17">
        <v>7540725.62</v>
      </c>
      <c r="K2297" s="17">
        <v>364808.18</v>
      </c>
      <c r="L2297" s="18">
        <v>7540725.62</v>
      </c>
      <c r="M2297" s="18">
        <v>364808.18</v>
      </c>
      <c r="N2297" s="24" t="s">
        <v>56</v>
      </c>
      <c r="O2297" s="17" t="s">
        <v>58</v>
      </c>
      <c r="P2297" s="17" t="s">
        <v>1154</v>
      </c>
      <c r="Q2297" s="6">
        <f t="shared" si="6"/>
        <v>39.79185972</v>
      </c>
      <c r="R2297" s="6">
        <v>0.0</v>
      </c>
    </row>
    <row r="2298" ht="15.75" customHeight="1">
      <c r="A2298" s="15" t="s">
        <v>863</v>
      </c>
      <c r="B2298" s="15" t="s">
        <v>1147</v>
      </c>
      <c r="C2298" s="15" t="s">
        <v>560</v>
      </c>
      <c r="D2298" s="6">
        <v>1.0</v>
      </c>
      <c r="E2298" s="6">
        <v>0.0</v>
      </c>
      <c r="F2298" s="15" t="s">
        <v>908</v>
      </c>
      <c r="G2298" s="7">
        <v>42105.0</v>
      </c>
      <c r="H2298" s="8">
        <v>0.47222222222222227</v>
      </c>
      <c r="I2298" s="16">
        <v>42105.47222222222</v>
      </c>
      <c r="J2298" s="17">
        <v>7540725.62</v>
      </c>
      <c r="K2298" s="17">
        <v>364808.18</v>
      </c>
      <c r="L2298" s="18">
        <v>7540725.62</v>
      </c>
      <c r="M2298" s="18">
        <v>364808.18</v>
      </c>
      <c r="N2298" s="24" t="s">
        <v>56</v>
      </c>
      <c r="O2298" s="17" t="s">
        <v>58</v>
      </c>
      <c r="P2298" s="17" t="s">
        <v>1154</v>
      </c>
      <c r="Q2298" s="6">
        <f t="shared" si="6"/>
        <v>0</v>
      </c>
      <c r="R2298" s="6">
        <v>0.0</v>
      </c>
    </row>
    <row r="2299" ht="15.75" customHeight="1">
      <c r="A2299" s="15" t="s">
        <v>863</v>
      </c>
      <c r="B2299" s="15" t="s">
        <v>1147</v>
      </c>
      <c r="C2299" s="15" t="s">
        <v>560</v>
      </c>
      <c r="D2299" s="6">
        <v>1.0</v>
      </c>
      <c r="E2299" s="6">
        <v>0.0</v>
      </c>
      <c r="F2299" s="15" t="s">
        <v>908</v>
      </c>
      <c r="G2299" s="7">
        <v>42105.0</v>
      </c>
      <c r="H2299" s="8">
        <v>0.4756944444444444</v>
      </c>
      <c r="I2299" s="16">
        <v>42105.475694444445</v>
      </c>
      <c r="J2299" s="17">
        <v>7540725.62</v>
      </c>
      <c r="K2299" s="17">
        <v>364808.18</v>
      </c>
      <c r="L2299" s="18">
        <v>7540725.62</v>
      </c>
      <c r="M2299" s="18">
        <v>364808.18</v>
      </c>
      <c r="N2299" s="14" t="s">
        <v>28</v>
      </c>
      <c r="O2299" s="17" t="s">
        <v>52</v>
      </c>
      <c r="P2299" s="17" t="s">
        <v>1154</v>
      </c>
      <c r="Q2299" s="6">
        <f t="shared" si="6"/>
        <v>0</v>
      </c>
      <c r="R2299" s="6">
        <v>0.0</v>
      </c>
    </row>
    <row r="2300" ht="15.75" customHeight="1">
      <c r="A2300" s="15" t="s">
        <v>863</v>
      </c>
      <c r="B2300" s="15" t="s">
        <v>1147</v>
      </c>
      <c r="C2300" s="15" t="s">
        <v>560</v>
      </c>
      <c r="D2300" s="6">
        <v>1.0</v>
      </c>
      <c r="E2300" s="6">
        <v>0.0</v>
      </c>
      <c r="F2300" s="15" t="s">
        <v>908</v>
      </c>
      <c r="G2300" s="7">
        <v>42105.0</v>
      </c>
      <c r="H2300" s="8">
        <v>0.4791666666666667</v>
      </c>
      <c r="I2300" s="16">
        <v>42105.479166666664</v>
      </c>
      <c r="J2300" s="17">
        <v>7540702.29</v>
      </c>
      <c r="K2300" s="17">
        <v>364808.47</v>
      </c>
      <c r="L2300" s="18">
        <v>7540702.29</v>
      </c>
      <c r="M2300" s="18">
        <v>364808.47</v>
      </c>
      <c r="N2300" s="21" t="s">
        <v>68</v>
      </c>
      <c r="O2300" s="17" t="s">
        <v>45</v>
      </c>
      <c r="P2300" s="17" t="s">
        <v>28</v>
      </c>
      <c r="Q2300" s="6">
        <f t="shared" si="6"/>
        <v>23.33180233</v>
      </c>
      <c r="R2300" s="6">
        <v>0.0</v>
      </c>
    </row>
    <row r="2301" ht="15.75" customHeight="1">
      <c r="A2301" s="15" t="s">
        <v>863</v>
      </c>
      <c r="B2301" s="15" t="s">
        <v>1147</v>
      </c>
      <c r="C2301" s="15" t="s">
        <v>560</v>
      </c>
      <c r="D2301" s="6">
        <v>1.0</v>
      </c>
      <c r="E2301" s="6">
        <v>0.0</v>
      </c>
      <c r="F2301" s="15" t="s">
        <v>908</v>
      </c>
      <c r="G2301" s="7">
        <v>42105.0</v>
      </c>
      <c r="H2301" s="8">
        <v>0.4826388888888889</v>
      </c>
      <c r="I2301" s="16">
        <v>42105.48263888889</v>
      </c>
      <c r="J2301" s="17">
        <v>7540673.91</v>
      </c>
      <c r="K2301" s="17">
        <v>364810.17</v>
      </c>
      <c r="L2301" s="18">
        <v>7540673.91</v>
      </c>
      <c r="M2301" s="18">
        <v>364810.17</v>
      </c>
      <c r="N2301" s="24" t="s">
        <v>56</v>
      </c>
      <c r="O2301" s="17" t="s">
        <v>58</v>
      </c>
      <c r="P2301" s="17" t="s">
        <v>1155</v>
      </c>
      <c r="Q2301" s="6">
        <f t="shared" si="6"/>
        <v>28.43087055</v>
      </c>
      <c r="R2301" s="6">
        <v>0.0</v>
      </c>
    </row>
    <row r="2302" ht="15.75" customHeight="1">
      <c r="A2302" s="15" t="s">
        <v>863</v>
      </c>
      <c r="B2302" s="15" t="s">
        <v>1147</v>
      </c>
      <c r="C2302" s="15" t="s">
        <v>560</v>
      </c>
      <c r="D2302" s="6">
        <v>1.0</v>
      </c>
      <c r="E2302" s="6">
        <v>0.0</v>
      </c>
      <c r="F2302" s="15" t="s">
        <v>908</v>
      </c>
      <c r="G2302" s="7">
        <v>42105.0</v>
      </c>
      <c r="H2302" s="8">
        <v>0.4861111111111111</v>
      </c>
      <c r="I2302" s="16">
        <v>42105.48611111111</v>
      </c>
      <c r="J2302" s="17">
        <v>7540673.91</v>
      </c>
      <c r="K2302" s="17">
        <v>364810.17</v>
      </c>
      <c r="L2302" s="18">
        <v>7540673.91</v>
      </c>
      <c r="M2302" s="18">
        <v>364810.17</v>
      </c>
      <c r="N2302" s="24" t="s">
        <v>56</v>
      </c>
      <c r="O2302" s="17" t="s">
        <v>58</v>
      </c>
      <c r="P2302" s="17" t="s">
        <v>1155</v>
      </c>
      <c r="Q2302" s="6">
        <f t="shared" si="6"/>
        <v>0</v>
      </c>
      <c r="R2302" s="6">
        <v>0.0</v>
      </c>
    </row>
    <row r="2303" ht="15.75" customHeight="1">
      <c r="A2303" s="15" t="s">
        <v>863</v>
      </c>
      <c r="B2303" s="15" t="s">
        <v>1147</v>
      </c>
      <c r="C2303" s="15" t="s">
        <v>560</v>
      </c>
      <c r="D2303" s="6">
        <v>1.0</v>
      </c>
      <c r="E2303" s="6">
        <v>0.0</v>
      </c>
      <c r="F2303" s="15" t="s">
        <v>908</v>
      </c>
      <c r="G2303" s="7">
        <v>42105.0</v>
      </c>
      <c r="H2303" s="8">
        <v>0.4895833333333333</v>
      </c>
      <c r="I2303" s="16">
        <v>42105.489583333336</v>
      </c>
      <c r="J2303" s="17">
        <v>7540673.91</v>
      </c>
      <c r="K2303" s="17">
        <v>364810.17</v>
      </c>
      <c r="L2303" s="18">
        <v>7540673.91</v>
      </c>
      <c r="M2303" s="18">
        <v>364810.17</v>
      </c>
      <c r="N2303" s="24" t="s">
        <v>56</v>
      </c>
      <c r="O2303" s="17" t="s">
        <v>58</v>
      </c>
      <c r="P2303" s="17" t="s">
        <v>1155</v>
      </c>
      <c r="Q2303" s="6">
        <f t="shared" si="6"/>
        <v>0</v>
      </c>
      <c r="R2303" s="6">
        <v>0.0</v>
      </c>
    </row>
    <row r="2304" ht="15.75" customHeight="1">
      <c r="A2304" s="15" t="s">
        <v>863</v>
      </c>
      <c r="B2304" s="15" t="s">
        <v>1147</v>
      </c>
      <c r="C2304" s="15" t="s">
        <v>560</v>
      </c>
      <c r="D2304" s="6">
        <v>1.0</v>
      </c>
      <c r="E2304" s="6">
        <v>0.0</v>
      </c>
      <c r="F2304" s="15" t="s">
        <v>908</v>
      </c>
      <c r="G2304" s="7">
        <v>42105.0</v>
      </c>
      <c r="H2304" s="8">
        <v>0.4930555555555556</v>
      </c>
      <c r="I2304" s="16">
        <v>42105.493055555555</v>
      </c>
      <c r="J2304" s="17">
        <v>7540673.91</v>
      </c>
      <c r="K2304" s="17">
        <v>364810.17</v>
      </c>
      <c r="L2304" s="18">
        <v>7540673.91</v>
      </c>
      <c r="M2304" s="18">
        <v>364810.17</v>
      </c>
      <c r="N2304" s="24" t="s">
        <v>56</v>
      </c>
      <c r="O2304" s="17" t="s">
        <v>58</v>
      </c>
      <c r="P2304" s="17" t="s">
        <v>1155</v>
      </c>
      <c r="Q2304" s="6">
        <f t="shared" si="6"/>
        <v>0</v>
      </c>
      <c r="R2304" s="6">
        <v>0.0</v>
      </c>
    </row>
    <row r="2305" ht="15.75" customHeight="1">
      <c r="A2305" s="15" t="s">
        <v>863</v>
      </c>
      <c r="B2305" s="15" t="s">
        <v>1147</v>
      </c>
      <c r="C2305" s="15" t="s">
        <v>560</v>
      </c>
      <c r="D2305" s="6">
        <v>1.0</v>
      </c>
      <c r="E2305" s="6">
        <v>0.0</v>
      </c>
      <c r="F2305" s="15" t="s">
        <v>908</v>
      </c>
      <c r="G2305" s="7">
        <v>42105.0</v>
      </c>
      <c r="H2305" s="8">
        <v>0.49652777777777773</v>
      </c>
      <c r="I2305" s="16">
        <v>42105.49652777778</v>
      </c>
      <c r="J2305" s="17">
        <v>7540673.91</v>
      </c>
      <c r="K2305" s="17">
        <v>364810.17</v>
      </c>
      <c r="L2305" s="18">
        <v>7540673.91</v>
      </c>
      <c r="M2305" s="18">
        <v>364810.17</v>
      </c>
      <c r="N2305" s="24" t="s">
        <v>56</v>
      </c>
      <c r="O2305" s="17" t="s">
        <v>58</v>
      </c>
      <c r="P2305" s="17" t="s">
        <v>1155</v>
      </c>
      <c r="Q2305" s="6">
        <f t="shared" si="6"/>
        <v>0</v>
      </c>
      <c r="R2305" s="6">
        <v>0.0</v>
      </c>
    </row>
    <row r="2306" ht="15.75" customHeight="1">
      <c r="A2306" s="15" t="s">
        <v>863</v>
      </c>
      <c r="B2306" s="15" t="s">
        <v>1147</v>
      </c>
      <c r="C2306" s="15" t="s">
        <v>560</v>
      </c>
      <c r="D2306" s="6">
        <v>1.0</v>
      </c>
      <c r="E2306" s="6">
        <v>0.0</v>
      </c>
      <c r="F2306" s="15" t="s">
        <v>908</v>
      </c>
      <c r="G2306" s="7">
        <v>42105.0</v>
      </c>
      <c r="H2306" s="8">
        <v>0.5</v>
      </c>
      <c r="I2306" s="16">
        <v>42105.5</v>
      </c>
      <c r="J2306" s="17">
        <v>7540673.91</v>
      </c>
      <c r="K2306" s="17">
        <v>364810.17</v>
      </c>
      <c r="L2306" s="18">
        <v>7540673.91</v>
      </c>
      <c r="M2306" s="18">
        <v>364810.17</v>
      </c>
      <c r="N2306" s="24" t="s">
        <v>56</v>
      </c>
      <c r="O2306" s="17" t="s">
        <v>58</v>
      </c>
      <c r="P2306" s="17" t="s">
        <v>1155</v>
      </c>
      <c r="Q2306" s="6">
        <f t="shared" si="6"/>
        <v>0</v>
      </c>
      <c r="R2306" s="6">
        <v>0.0</v>
      </c>
    </row>
    <row r="2307" ht="15.75" customHeight="1">
      <c r="A2307" s="15" t="s">
        <v>863</v>
      </c>
      <c r="B2307" s="15" t="s">
        <v>1147</v>
      </c>
      <c r="C2307" s="15" t="s">
        <v>560</v>
      </c>
      <c r="D2307" s="6">
        <v>1.0</v>
      </c>
      <c r="E2307" s="6">
        <v>0.0</v>
      </c>
      <c r="F2307" s="15" t="s">
        <v>908</v>
      </c>
      <c r="G2307" s="7">
        <v>42105.0</v>
      </c>
      <c r="H2307" s="8">
        <v>0.5034722222222222</v>
      </c>
      <c r="I2307" s="16">
        <v>42105.50347222222</v>
      </c>
      <c r="J2307" s="17">
        <v>7540673.91</v>
      </c>
      <c r="K2307" s="17">
        <v>364810.17</v>
      </c>
      <c r="L2307" s="18">
        <v>7540673.91</v>
      </c>
      <c r="M2307" s="18">
        <v>364810.17</v>
      </c>
      <c r="N2307" s="24" t="s">
        <v>56</v>
      </c>
      <c r="O2307" s="17" t="s">
        <v>58</v>
      </c>
      <c r="P2307" s="17" t="s">
        <v>1155</v>
      </c>
      <c r="Q2307" s="6">
        <f t="shared" si="6"/>
        <v>0</v>
      </c>
      <c r="R2307" s="6">
        <v>0.0</v>
      </c>
    </row>
    <row r="2308" ht="15.75" customHeight="1">
      <c r="A2308" s="15" t="s">
        <v>863</v>
      </c>
      <c r="B2308" s="15" t="s">
        <v>1147</v>
      </c>
      <c r="C2308" s="15" t="s">
        <v>560</v>
      </c>
      <c r="D2308" s="6">
        <v>1.0</v>
      </c>
      <c r="E2308" s="6">
        <v>0.0</v>
      </c>
      <c r="F2308" s="15" t="s">
        <v>908</v>
      </c>
      <c r="G2308" s="7">
        <v>42105.0</v>
      </c>
      <c r="H2308" s="8">
        <v>0.5069444444444444</v>
      </c>
      <c r="I2308" s="16">
        <v>42105.506944444445</v>
      </c>
      <c r="J2308" s="17">
        <v>7540673.91</v>
      </c>
      <c r="K2308" s="17">
        <v>364810.17</v>
      </c>
      <c r="L2308" s="18">
        <v>7540673.91</v>
      </c>
      <c r="M2308" s="18">
        <v>364810.17</v>
      </c>
      <c r="N2308" s="24" t="s">
        <v>56</v>
      </c>
      <c r="O2308" s="17" t="s">
        <v>58</v>
      </c>
      <c r="P2308" s="17" t="s">
        <v>1155</v>
      </c>
      <c r="Q2308" s="6">
        <f t="shared" si="6"/>
        <v>0</v>
      </c>
      <c r="R2308" s="6">
        <v>0.0</v>
      </c>
    </row>
    <row r="2309" ht="15.75" customHeight="1">
      <c r="A2309" s="15" t="s">
        <v>863</v>
      </c>
      <c r="B2309" s="15" t="s">
        <v>1147</v>
      </c>
      <c r="C2309" s="15" t="s">
        <v>560</v>
      </c>
      <c r="D2309" s="6">
        <v>1.0</v>
      </c>
      <c r="E2309" s="6">
        <v>0.0</v>
      </c>
      <c r="F2309" s="15" t="s">
        <v>908</v>
      </c>
      <c r="G2309" s="7">
        <v>42105.0</v>
      </c>
      <c r="H2309" s="8">
        <v>0.5104166666666666</v>
      </c>
      <c r="I2309" s="16">
        <v>42105.510416666664</v>
      </c>
      <c r="J2309" s="17">
        <v>7540673.91</v>
      </c>
      <c r="K2309" s="17">
        <v>364810.17</v>
      </c>
      <c r="L2309" s="18">
        <v>7540673.91</v>
      </c>
      <c r="M2309" s="18">
        <v>364810.17</v>
      </c>
      <c r="N2309" s="24" t="s">
        <v>56</v>
      </c>
      <c r="O2309" s="17" t="s">
        <v>58</v>
      </c>
      <c r="P2309" s="17" t="s">
        <v>1155</v>
      </c>
      <c r="Q2309" s="6">
        <f t="shared" si="6"/>
        <v>0</v>
      </c>
      <c r="R2309" s="6">
        <v>0.0</v>
      </c>
    </row>
    <row r="2310" ht="15.75" customHeight="1">
      <c r="A2310" s="15" t="s">
        <v>863</v>
      </c>
      <c r="B2310" s="15" t="s">
        <v>1147</v>
      </c>
      <c r="C2310" s="15" t="s">
        <v>560</v>
      </c>
      <c r="D2310" s="6">
        <v>1.0</v>
      </c>
      <c r="E2310" s="6">
        <v>0.0</v>
      </c>
      <c r="F2310" s="15" t="s">
        <v>908</v>
      </c>
      <c r="G2310" s="7">
        <v>42105.0</v>
      </c>
      <c r="H2310" s="8">
        <v>0.513888888888889</v>
      </c>
      <c r="I2310" s="16">
        <v>42105.51388888889</v>
      </c>
      <c r="J2310" s="17">
        <v>7540680.0</v>
      </c>
      <c r="K2310" s="17">
        <v>364816.94</v>
      </c>
      <c r="L2310" s="18">
        <v>7540680.0</v>
      </c>
      <c r="M2310" s="18">
        <v>364816.94</v>
      </c>
      <c r="N2310" s="24" t="s">
        <v>56</v>
      </c>
      <c r="O2310" s="17" t="s">
        <v>58</v>
      </c>
      <c r="P2310" s="17" t="s">
        <v>1156</v>
      </c>
      <c r="Q2310" s="6">
        <f t="shared" si="6"/>
        <v>9.106096859</v>
      </c>
      <c r="R2310" s="6">
        <v>0.0</v>
      </c>
    </row>
    <row r="2311" ht="15.75" customHeight="1">
      <c r="A2311" s="15" t="s">
        <v>863</v>
      </c>
      <c r="B2311" s="15" t="s">
        <v>1147</v>
      </c>
      <c r="C2311" s="15" t="s">
        <v>560</v>
      </c>
      <c r="D2311" s="6">
        <v>1.0</v>
      </c>
      <c r="E2311" s="6">
        <v>0.0</v>
      </c>
      <c r="F2311" s="15" t="s">
        <v>908</v>
      </c>
      <c r="G2311" s="7">
        <v>42105.0</v>
      </c>
      <c r="H2311" s="8">
        <v>0.517361111111111</v>
      </c>
      <c r="I2311" s="16">
        <v>42105.51736111111</v>
      </c>
      <c r="J2311" s="17">
        <v>7540680.0</v>
      </c>
      <c r="K2311" s="17">
        <v>364816.94</v>
      </c>
      <c r="L2311" s="18">
        <v>7540680.0</v>
      </c>
      <c r="M2311" s="18">
        <v>364816.94</v>
      </c>
      <c r="N2311" s="24" t="s">
        <v>56</v>
      </c>
      <c r="O2311" s="17" t="s">
        <v>58</v>
      </c>
      <c r="P2311" s="17" t="s">
        <v>1156</v>
      </c>
      <c r="Q2311" s="6">
        <f t="shared" si="6"/>
        <v>0</v>
      </c>
      <c r="R2311" s="6">
        <v>0.0</v>
      </c>
    </row>
    <row r="2312" ht="15.75" customHeight="1">
      <c r="A2312" s="15" t="s">
        <v>863</v>
      </c>
      <c r="B2312" s="15" t="s">
        <v>1147</v>
      </c>
      <c r="C2312" s="15" t="s">
        <v>560</v>
      </c>
      <c r="D2312" s="6">
        <v>1.0</v>
      </c>
      <c r="E2312" s="6">
        <v>0.0</v>
      </c>
      <c r="F2312" s="15" t="s">
        <v>908</v>
      </c>
      <c r="G2312" s="7">
        <v>42105.0</v>
      </c>
      <c r="H2312" s="8">
        <v>0.5208333333333334</v>
      </c>
      <c r="I2312" s="16">
        <v>42105.520833333336</v>
      </c>
      <c r="J2312" s="17">
        <v>7540680.0</v>
      </c>
      <c r="K2312" s="17">
        <v>364816.94</v>
      </c>
      <c r="L2312" s="18">
        <v>7540680.0</v>
      </c>
      <c r="M2312" s="18">
        <v>364816.94</v>
      </c>
      <c r="N2312" s="24" t="s">
        <v>56</v>
      </c>
      <c r="O2312" s="17" t="s">
        <v>58</v>
      </c>
      <c r="P2312" s="17" t="s">
        <v>1156</v>
      </c>
      <c r="Q2312" s="6">
        <f t="shared" si="6"/>
        <v>0</v>
      </c>
      <c r="R2312" s="6">
        <v>0.0</v>
      </c>
    </row>
    <row r="2313" ht="15.75" customHeight="1">
      <c r="A2313" s="15" t="s">
        <v>863</v>
      </c>
      <c r="B2313" s="15" t="s">
        <v>1147</v>
      </c>
      <c r="C2313" s="15" t="s">
        <v>560</v>
      </c>
      <c r="D2313" s="6">
        <v>1.0</v>
      </c>
      <c r="E2313" s="6">
        <v>0.0</v>
      </c>
      <c r="F2313" s="15" t="s">
        <v>908</v>
      </c>
      <c r="G2313" s="7">
        <v>42105.0</v>
      </c>
      <c r="H2313" s="8">
        <v>0.5243055555555556</v>
      </c>
      <c r="I2313" s="16">
        <v>42105.524305555555</v>
      </c>
      <c r="J2313" s="17">
        <v>7540680.0</v>
      </c>
      <c r="K2313" s="17">
        <v>364816.94</v>
      </c>
      <c r="L2313" s="18">
        <v>7540680.0</v>
      </c>
      <c r="M2313" s="18">
        <v>364816.94</v>
      </c>
      <c r="N2313" s="24" t="s">
        <v>56</v>
      </c>
      <c r="O2313" s="17" t="s">
        <v>58</v>
      </c>
      <c r="P2313" s="17" t="s">
        <v>1156</v>
      </c>
      <c r="Q2313" s="6">
        <f t="shared" si="6"/>
        <v>0</v>
      </c>
      <c r="R2313" s="6">
        <v>0.0</v>
      </c>
    </row>
    <row r="2314" ht="15.75" customHeight="1">
      <c r="A2314" s="15" t="s">
        <v>863</v>
      </c>
      <c r="B2314" s="15" t="s">
        <v>1147</v>
      </c>
      <c r="C2314" s="15" t="s">
        <v>560</v>
      </c>
      <c r="D2314" s="6">
        <v>1.0</v>
      </c>
      <c r="E2314" s="6">
        <v>0.0</v>
      </c>
      <c r="F2314" s="15" t="s">
        <v>908</v>
      </c>
      <c r="G2314" s="7">
        <v>42105.0</v>
      </c>
      <c r="H2314" s="8">
        <v>0.5277777777777778</v>
      </c>
      <c r="I2314" s="16">
        <v>42105.52777777778</v>
      </c>
      <c r="J2314" s="17">
        <v>7540679.1</v>
      </c>
      <c r="K2314" s="17">
        <v>364821.1</v>
      </c>
      <c r="L2314" s="18">
        <v>7540679.1</v>
      </c>
      <c r="M2314" s="18">
        <v>364821.1</v>
      </c>
      <c r="N2314" s="14" t="s">
        <v>37</v>
      </c>
      <c r="O2314" s="17" t="s">
        <v>31</v>
      </c>
      <c r="P2314" s="17" t="s">
        <v>28</v>
      </c>
      <c r="Q2314" s="6">
        <f t="shared" si="6"/>
        <v>4.256242474</v>
      </c>
      <c r="R2314" s="6">
        <v>0.0</v>
      </c>
    </row>
    <row r="2315" ht="15.75" customHeight="1">
      <c r="A2315" s="15" t="s">
        <v>863</v>
      </c>
      <c r="B2315" s="15" t="s">
        <v>1147</v>
      </c>
      <c r="C2315" s="15" t="s">
        <v>560</v>
      </c>
      <c r="D2315" s="6">
        <v>1.0</v>
      </c>
      <c r="E2315" s="6">
        <v>0.0</v>
      </c>
      <c r="F2315" s="15" t="s">
        <v>908</v>
      </c>
      <c r="G2315" s="7">
        <v>42105.0</v>
      </c>
      <c r="H2315" s="8">
        <v>0.53125</v>
      </c>
      <c r="I2315" s="16">
        <v>42105.53125</v>
      </c>
      <c r="J2315" s="17">
        <v>7540674.34</v>
      </c>
      <c r="K2315" s="17">
        <v>364818.98</v>
      </c>
      <c r="L2315" s="18">
        <v>7540674.34</v>
      </c>
      <c r="M2315" s="18">
        <v>364818.98</v>
      </c>
      <c r="N2315" s="14" t="s">
        <v>37</v>
      </c>
      <c r="O2315" s="17" t="s">
        <v>31</v>
      </c>
      <c r="P2315" s="17" t="s">
        <v>28</v>
      </c>
      <c r="Q2315" s="6">
        <f t="shared" si="6"/>
        <v>5.210758102</v>
      </c>
      <c r="R2315" s="6">
        <v>0.0</v>
      </c>
    </row>
    <row r="2316" ht="15.75" customHeight="1">
      <c r="A2316" s="15" t="s">
        <v>863</v>
      </c>
      <c r="B2316" s="15" t="s">
        <v>1147</v>
      </c>
      <c r="C2316" s="15" t="s">
        <v>560</v>
      </c>
      <c r="D2316" s="6">
        <v>1.0</v>
      </c>
      <c r="E2316" s="6">
        <v>0.0</v>
      </c>
      <c r="F2316" s="15" t="s">
        <v>908</v>
      </c>
      <c r="G2316" s="7">
        <v>42105.0</v>
      </c>
      <c r="H2316" s="8">
        <v>0.5347222222222222</v>
      </c>
      <c r="I2316" s="16">
        <v>42105.53472222222</v>
      </c>
      <c r="J2316" s="17">
        <v>7540687.45</v>
      </c>
      <c r="K2316" s="17">
        <v>364854.44</v>
      </c>
      <c r="L2316" s="18">
        <v>7540687.45</v>
      </c>
      <c r="M2316" s="18">
        <v>364854.44</v>
      </c>
      <c r="N2316" s="14" t="s">
        <v>28</v>
      </c>
      <c r="O2316" s="17" t="s">
        <v>52</v>
      </c>
      <c r="P2316" s="17" t="s">
        <v>1157</v>
      </c>
      <c r="Q2316" s="6">
        <f t="shared" si="6"/>
        <v>37.80586859</v>
      </c>
      <c r="R2316" s="6">
        <v>0.0</v>
      </c>
    </row>
    <row r="2317" ht="15.75" customHeight="1">
      <c r="A2317" s="15" t="s">
        <v>863</v>
      </c>
      <c r="B2317" s="15" t="s">
        <v>1147</v>
      </c>
      <c r="C2317" s="15" t="s">
        <v>560</v>
      </c>
      <c r="D2317" s="6">
        <v>1.0</v>
      </c>
      <c r="E2317" s="6">
        <v>0.0</v>
      </c>
      <c r="F2317" s="15" t="s">
        <v>908</v>
      </c>
      <c r="G2317" s="7">
        <v>42105.0</v>
      </c>
      <c r="H2317" s="8">
        <v>0.5381944444444444</v>
      </c>
      <c r="I2317" s="16">
        <v>42105.538194444445</v>
      </c>
      <c r="J2317" s="17">
        <v>7540687.45</v>
      </c>
      <c r="K2317" s="17">
        <v>364854.44</v>
      </c>
      <c r="L2317" s="18">
        <v>7540687.45</v>
      </c>
      <c r="M2317" s="18">
        <v>364854.44</v>
      </c>
      <c r="N2317" s="24" t="s">
        <v>56</v>
      </c>
      <c r="O2317" s="17" t="s">
        <v>58</v>
      </c>
      <c r="P2317" s="17" t="s">
        <v>1157</v>
      </c>
      <c r="Q2317" s="6">
        <f t="shared" si="6"/>
        <v>0</v>
      </c>
      <c r="R2317" s="6">
        <v>0.0</v>
      </c>
    </row>
    <row r="2318" ht="15.75" customHeight="1">
      <c r="A2318" s="15" t="s">
        <v>863</v>
      </c>
      <c r="B2318" s="15" t="s">
        <v>1147</v>
      </c>
      <c r="C2318" s="15" t="s">
        <v>560</v>
      </c>
      <c r="D2318" s="6">
        <v>1.0</v>
      </c>
      <c r="E2318" s="6">
        <v>0.0</v>
      </c>
      <c r="F2318" s="15" t="s">
        <v>908</v>
      </c>
      <c r="G2318" s="7">
        <v>42105.0</v>
      </c>
      <c r="H2318" s="8">
        <v>0.5416666666666666</v>
      </c>
      <c r="I2318" s="16">
        <v>42105.541666666664</v>
      </c>
      <c r="J2318" s="17">
        <v>7540687.45</v>
      </c>
      <c r="K2318" s="17">
        <v>364854.44</v>
      </c>
      <c r="L2318" s="18">
        <v>7540687.45</v>
      </c>
      <c r="M2318" s="18">
        <v>364854.44</v>
      </c>
      <c r="N2318" s="21" t="s">
        <v>68</v>
      </c>
      <c r="O2318" s="17" t="s">
        <v>45</v>
      </c>
      <c r="P2318" s="17" t="s">
        <v>1157</v>
      </c>
      <c r="Q2318" s="6">
        <f t="shared" si="6"/>
        <v>0</v>
      </c>
      <c r="R2318" s="6">
        <v>0.0</v>
      </c>
    </row>
    <row r="2319" ht="15.75" customHeight="1">
      <c r="A2319" s="15" t="s">
        <v>863</v>
      </c>
      <c r="B2319" s="15" t="s">
        <v>1147</v>
      </c>
      <c r="C2319" s="15" t="s">
        <v>560</v>
      </c>
      <c r="D2319" s="6">
        <v>1.0</v>
      </c>
      <c r="E2319" s="6">
        <v>0.0</v>
      </c>
      <c r="F2319" s="15" t="s">
        <v>908</v>
      </c>
      <c r="G2319" s="7">
        <v>42105.0</v>
      </c>
      <c r="H2319" s="8">
        <v>0.545138888888889</v>
      </c>
      <c r="I2319" s="16">
        <v>42105.54513888889</v>
      </c>
      <c r="J2319" s="17">
        <v>7540687.45</v>
      </c>
      <c r="K2319" s="17">
        <v>364854.44</v>
      </c>
      <c r="L2319" s="18">
        <v>7540687.45</v>
      </c>
      <c r="M2319" s="18">
        <v>364854.44</v>
      </c>
      <c r="N2319" s="21" t="s">
        <v>68</v>
      </c>
      <c r="O2319" s="17" t="s">
        <v>45</v>
      </c>
      <c r="P2319" s="17" t="s">
        <v>1157</v>
      </c>
      <c r="Q2319" s="6">
        <f t="shared" si="6"/>
        <v>0</v>
      </c>
      <c r="R2319" s="6">
        <v>0.0</v>
      </c>
    </row>
    <row r="2320" ht="15.75" customHeight="1">
      <c r="A2320" s="15" t="s">
        <v>863</v>
      </c>
      <c r="B2320" s="15" t="s">
        <v>1147</v>
      </c>
      <c r="C2320" s="15" t="s">
        <v>560</v>
      </c>
      <c r="D2320" s="6">
        <v>1.0</v>
      </c>
      <c r="E2320" s="6">
        <v>0.0</v>
      </c>
      <c r="F2320" s="15" t="s">
        <v>908</v>
      </c>
      <c r="G2320" s="7">
        <v>42105.0</v>
      </c>
      <c r="H2320" s="8">
        <v>0.548611111111111</v>
      </c>
      <c r="I2320" s="16">
        <v>42105.54861111111</v>
      </c>
      <c r="J2320" s="17">
        <v>7540687.45</v>
      </c>
      <c r="K2320" s="17">
        <v>364854.44</v>
      </c>
      <c r="L2320" s="18">
        <v>7540687.45</v>
      </c>
      <c r="M2320" s="18">
        <v>364854.44</v>
      </c>
      <c r="N2320" s="21" t="s">
        <v>68</v>
      </c>
      <c r="O2320" s="17" t="s">
        <v>45</v>
      </c>
      <c r="P2320" s="17" t="s">
        <v>1157</v>
      </c>
      <c r="Q2320" s="6">
        <f t="shared" si="6"/>
        <v>0</v>
      </c>
      <c r="R2320" s="6">
        <v>0.0</v>
      </c>
    </row>
    <row r="2321" ht="15.75" customHeight="1">
      <c r="A2321" s="15" t="s">
        <v>863</v>
      </c>
      <c r="B2321" s="15" t="s">
        <v>1147</v>
      </c>
      <c r="C2321" s="15" t="s">
        <v>560</v>
      </c>
      <c r="D2321" s="6">
        <v>1.0</v>
      </c>
      <c r="E2321" s="6">
        <v>0.0</v>
      </c>
      <c r="F2321" s="15" t="s">
        <v>908</v>
      </c>
      <c r="G2321" s="7">
        <v>42105.0</v>
      </c>
      <c r="H2321" s="8">
        <v>0.5520833333333334</v>
      </c>
      <c r="I2321" s="16">
        <v>42105.552083333336</v>
      </c>
      <c r="J2321" s="17">
        <v>7540681.27</v>
      </c>
      <c r="K2321" s="17">
        <v>364848.79</v>
      </c>
      <c r="L2321" s="18">
        <v>7540681.27</v>
      </c>
      <c r="M2321" s="18">
        <v>364848.79</v>
      </c>
      <c r="N2321" s="14" t="s">
        <v>37</v>
      </c>
      <c r="O2321" s="17" t="s">
        <v>31</v>
      </c>
      <c r="P2321" s="17" t="s">
        <v>28</v>
      </c>
      <c r="Q2321" s="6">
        <f t="shared" si="6"/>
        <v>8.373464039</v>
      </c>
      <c r="R2321" s="6">
        <v>0.0</v>
      </c>
    </row>
    <row r="2322" ht="15.75" customHeight="1">
      <c r="A2322" s="15" t="s">
        <v>863</v>
      </c>
      <c r="B2322" s="15" t="s">
        <v>1147</v>
      </c>
      <c r="C2322" s="15" t="s">
        <v>560</v>
      </c>
      <c r="D2322" s="6">
        <v>1.0</v>
      </c>
      <c r="E2322" s="6">
        <v>0.0</v>
      </c>
      <c r="F2322" s="15" t="s">
        <v>908</v>
      </c>
      <c r="G2322" s="7">
        <v>42105.0</v>
      </c>
      <c r="H2322" s="8">
        <v>0.5555555555555556</v>
      </c>
      <c r="I2322" s="16">
        <v>42105.555555555555</v>
      </c>
      <c r="J2322" s="17">
        <v>7540664.12</v>
      </c>
      <c r="K2322" s="17">
        <v>364841.39</v>
      </c>
      <c r="L2322" s="18">
        <v>7540664.12</v>
      </c>
      <c r="M2322" s="18">
        <v>364841.39</v>
      </c>
      <c r="N2322" s="14" t="s">
        <v>40</v>
      </c>
      <c r="O2322" s="17" t="s">
        <v>42</v>
      </c>
      <c r="P2322" s="17" t="s">
        <v>28</v>
      </c>
      <c r="Q2322" s="6">
        <f t="shared" si="6"/>
        <v>18.67839661</v>
      </c>
      <c r="R2322" s="6">
        <v>0.0</v>
      </c>
    </row>
    <row r="2323" ht="15.75" customHeight="1">
      <c r="A2323" s="15" t="s">
        <v>863</v>
      </c>
      <c r="B2323" s="15" t="s">
        <v>1147</v>
      </c>
      <c r="C2323" s="15" t="s">
        <v>560</v>
      </c>
      <c r="D2323" s="6">
        <v>1.0</v>
      </c>
      <c r="E2323" s="6">
        <v>0.0</v>
      </c>
      <c r="F2323" s="15" t="s">
        <v>908</v>
      </c>
      <c r="G2323" s="7">
        <v>42105.0</v>
      </c>
      <c r="H2323" s="8">
        <v>0.5590277777777778</v>
      </c>
      <c r="I2323" s="16">
        <v>42105.55902777778</v>
      </c>
      <c r="J2323" s="17">
        <v>7540644.96</v>
      </c>
      <c r="K2323" s="17">
        <v>364851.23</v>
      </c>
      <c r="L2323" s="18">
        <v>7540644.96</v>
      </c>
      <c r="M2323" s="18">
        <v>364851.23</v>
      </c>
      <c r="N2323" s="14" t="s">
        <v>40</v>
      </c>
      <c r="O2323" s="17" t="s">
        <v>42</v>
      </c>
      <c r="P2323" s="17" t="s">
        <v>28</v>
      </c>
      <c r="Q2323" s="6">
        <f t="shared" si="6"/>
        <v>21.53906219</v>
      </c>
      <c r="R2323" s="6">
        <v>0.0</v>
      </c>
    </row>
    <row r="2324" ht="15.75" customHeight="1">
      <c r="A2324" s="15" t="s">
        <v>863</v>
      </c>
      <c r="B2324" s="15" t="s">
        <v>1147</v>
      </c>
      <c r="C2324" s="15" t="s">
        <v>560</v>
      </c>
      <c r="D2324" s="6">
        <v>1.0</v>
      </c>
      <c r="E2324" s="6">
        <v>0.0</v>
      </c>
      <c r="F2324" s="15" t="s">
        <v>908</v>
      </c>
      <c r="G2324" s="7">
        <v>42105.0</v>
      </c>
      <c r="H2324" s="8">
        <v>0.5625</v>
      </c>
      <c r="I2324" s="16">
        <v>42105.5625</v>
      </c>
      <c r="J2324" s="17">
        <v>7540635.45</v>
      </c>
      <c r="K2324" s="17">
        <v>364869.79</v>
      </c>
      <c r="L2324" s="18">
        <v>7540635.45</v>
      </c>
      <c r="M2324" s="18">
        <v>364869.79</v>
      </c>
      <c r="N2324" s="14" t="s">
        <v>40</v>
      </c>
      <c r="O2324" s="17" t="s">
        <v>42</v>
      </c>
      <c r="P2324" s="17" t="s">
        <v>28</v>
      </c>
      <c r="Q2324" s="6">
        <f t="shared" si="6"/>
        <v>20.85458463</v>
      </c>
      <c r="R2324" s="6">
        <v>0.0</v>
      </c>
    </row>
    <row r="2325" ht="15.75" customHeight="1">
      <c r="A2325" s="15" t="s">
        <v>863</v>
      </c>
      <c r="B2325" s="15" t="s">
        <v>1147</v>
      </c>
      <c r="C2325" s="15" t="s">
        <v>560</v>
      </c>
      <c r="D2325" s="6">
        <v>1.0</v>
      </c>
      <c r="E2325" s="6">
        <v>0.0</v>
      </c>
      <c r="F2325" s="15" t="s">
        <v>908</v>
      </c>
      <c r="G2325" s="7">
        <v>42105.0</v>
      </c>
      <c r="H2325" s="8">
        <v>0.5659722222222222</v>
      </c>
      <c r="I2325" s="16">
        <v>42105.56597222222</v>
      </c>
      <c r="J2325" s="17">
        <v>7540631.61</v>
      </c>
      <c r="K2325" s="17">
        <v>364865.39</v>
      </c>
      <c r="L2325" s="18">
        <v>7540631.61</v>
      </c>
      <c r="M2325" s="18">
        <v>364865.39</v>
      </c>
      <c r="N2325" s="14" t="s">
        <v>37</v>
      </c>
      <c r="O2325" s="17" t="s">
        <v>31</v>
      </c>
      <c r="P2325" s="17" t="s">
        <v>28</v>
      </c>
      <c r="Q2325" s="6">
        <f t="shared" si="6"/>
        <v>5.84</v>
      </c>
      <c r="R2325" s="6">
        <v>0.0</v>
      </c>
    </row>
    <row r="2326" ht="15.75" customHeight="1">
      <c r="A2326" s="15" t="s">
        <v>863</v>
      </c>
      <c r="B2326" s="15" t="s">
        <v>1147</v>
      </c>
      <c r="C2326" s="15" t="s">
        <v>560</v>
      </c>
      <c r="D2326" s="6">
        <v>1.0</v>
      </c>
      <c r="E2326" s="6">
        <v>0.0</v>
      </c>
      <c r="F2326" s="15" t="s">
        <v>908</v>
      </c>
      <c r="G2326" s="7">
        <v>42105.0</v>
      </c>
      <c r="H2326" s="8">
        <v>0.5694444444444444</v>
      </c>
      <c r="I2326" s="16">
        <v>42105.569444444445</v>
      </c>
      <c r="J2326" s="17">
        <v>7540618.58</v>
      </c>
      <c r="K2326" s="17">
        <v>364867.76</v>
      </c>
      <c r="L2326" s="18">
        <v>7540618.58</v>
      </c>
      <c r="M2326" s="18">
        <v>364867.76</v>
      </c>
      <c r="N2326" s="14" t="s">
        <v>33</v>
      </c>
      <c r="O2326" s="17" t="s">
        <v>35</v>
      </c>
      <c r="P2326" s="17" t="s">
        <v>28</v>
      </c>
      <c r="Q2326" s="6">
        <f t="shared" si="6"/>
        <v>13.24378345</v>
      </c>
      <c r="R2326" s="6">
        <v>0.0</v>
      </c>
    </row>
    <row r="2327" ht="15.75" customHeight="1">
      <c r="A2327" s="15" t="s">
        <v>863</v>
      </c>
      <c r="B2327" s="15" t="s">
        <v>1147</v>
      </c>
      <c r="C2327" s="15" t="s">
        <v>560</v>
      </c>
      <c r="D2327" s="6">
        <v>1.0</v>
      </c>
      <c r="E2327" s="6">
        <v>0.0</v>
      </c>
      <c r="F2327" s="15" t="s">
        <v>908</v>
      </c>
      <c r="G2327" s="7">
        <v>42105.0</v>
      </c>
      <c r="H2327" s="8">
        <v>0.5729166666666666</v>
      </c>
      <c r="I2327" s="16">
        <v>42105.572916666664</v>
      </c>
      <c r="J2327" s="17">
        <v>7540626.78</v>
      </c>
      <c r="K2327" s="17">
        <v>364854.38</v>
      </c>
      <c r="L2327" s="18">
        <v>7540626.78</v>
      </c>
      <c r="M2327" s="18">
        <v>364854.38</v>
      </c>
      <c r="N2327" s="14" t="s">
        <v>37</v>
      </c>
      <c r="O2327" s="17" t="s">
        <v>31</v>
      </c>
      <c r="P2327" s="17" t="s">
        <v>28</v>
      </c>
      <c r="Q2327" s="6">
        <f t="shared" si="6"/>
        <v>15.69281364</v>
      </c>
      <c r="R2327" s="6">
        <v>0.0</v>
      </c>
    </row>
    <row r="2328" ht="15.75" customHeight="1">
      <c r="A2328" s="15" t="s">
        <v>863</v>
      </c>
      <c r="B2328" s="15" t="s">
        <v>1147</v>
      </c>
      <c r="C2328" s="15" t="s">
        <v>560</v>
      </c>
      <c r="D2328" s="6">
        <v>1.0</v>
      </c>
      <c r="E2328" s="6">
        <v>0.0</v>
      </c>
      <c r="F2328" s="15" t="s">
        <v>908</v>
      </c>
      <c r="G2328" s="7">
        <v>42105.0</v>
      </c>
      <c r="H2328" s="8">
        <v>0.576388888888889</v>
      </c>
      <c r="I2328" s="16">
        <v>42105.57638888889</v>
      </c>
      <c r="J2328" s="17">
        <v>7540620.87</v>
      </c>
      <c r="K2328" s="17">
        <v>364841.28</v>
      </c>
      <c r="L2328" s="18">
        <v>7540620.87</v>
      </c>
      <c r="M2328" s="18">
        <v>364841.28</v>
      </c>
      <c r="N2328" s="14" t="s">
        <v>28</v>
      </c>
      <c r="O2328" s="17" t="s">
        <v>52</v>
      </c>
      <c r="P2328" s="17" t="s">
        <v>28</v>
      </c>
      <c r="Q2328" s="6">
        <f t="shared" si="6"/>
        <v>14.37143347</v>
      </c>
      <c r="R2328" s="6">
        <v>0.0</v>
      </c>
    </row>
    <row r="2329" ht="15.75" customHeight="1">
      <c r="A2329" s="15" t="s">
        <v>863</v>
      </c>
      <c r="B2329" s="15" t="s">
        <v>1147</v>
      </c>
      <c r="C2329" s="15" t="s">
        <v>560</v>
      </c>
      <c r="D2329" s="6">
        <v>1.0</v>
      </c>
      <c r="E2329" s="6">
        <v>0.0</v>
      </c>
      <c r="F2329" s="15" t="s">
        <v>908</v>
      </c>
      <c r="G2329" s="7">
        <v>42105.0</v>
      </c>
      <c r="H2329" s="8">
        <v>0.579861111111111</v>
      </c>
      <c r="I2329" s="16">
        <v>42105.57986111111</v>
      </c>
      <c r="J2329" s="17">
        <v>7540627.27</v>
      </c>
      <c r="K2329" s="17">
        <v>364876.06</v>
      </c>
      <c r="L2329" s="18">
        <v>7540627.27</v>
      </c>
      <c r="M2329" s="18">
        <v>364876.06</v>
      </c>
      <c r="N2329" s="14" t="s">
        <v>37</v>
      </c>
      <c r="O2329" s="17" t="s">
        <v>31</v>
      </c>
      <c r="P2329" s="17" t="s">
        <v>28</v>
      </c>
      <c r="Q2329" s="6">
        <f t="shared" si="6"/>
        <v>35.36394209</v>
      </c>
      <c r="R2329" s="6">
        <v>0.0</v>
      </c>
    </row>
    <row r="2330" ht="15.75" customHeight="1">
      <c r="A2330" s="15" t="s">
        <v>863</v>
      </c>
      <c r="B2330" s="15" t="s">
        <v>1147</v>
      </c>
      <c r="C2330" s="15" t="s">
        <v>560</v>
      </c>
      <c r="D2330" s="6">
        <v>1.0</v>
      </c>
      <c r="E2330" s="6">
        <v>0.0</v>
      </c>
      <c r="F2330" s="15" t="s">
        <v>908</v>
      </c>
      <c r="G2330" s="7">
        <v>42105.0</v>
      </c>
      <c r="H2330" s="8">
        <v>0.5833333333333334</v>
      </c>
      <c r="I2330" s="16">
        <v>42105.583333333336</v>
      </c>
      <c r="J2330" s="17">
        <v>7540633.39</v>
      </c>
      <c r="K2330" s="17">
        <v>364923.65</v>
      </c>
      <c r="L2330" s="18">
        <v>7540633.39</v>
      </c>
      <c r="M2330" s="18">
        <v>364923.65</v>
      </c>
      <c r="N2330" s="14" t="s">
        <v>37</v>
      </c>
      <c r="O2330" s="17" t="s">
        <v>31</v>
      </c>
      <c r="P2330" s="17" t="s">
        <v>28</v>
      </c>
      <c r="Q2330" s="6">
        <f t="shared" si="6"/>
        <v>47.98189763</v>
      </c>
      <c r="R2330" s="6">
        <v>0.0</v>
      </c>
    </row>
    <row r="2331" ht="15.75" customHeight="1">
      <c r="A2331" s="15" t="s">
        <v>863</v>
      </c>
      <c r="B2331" s="15" t="s">
        <v>1147</v>
      </c>
      <c r="C2331" s="15" t="s">
        <v>560</v>
      </c>
      <c r="D2331" s="6">
        <v>1.0</v>
      </c>
      <c r="E2331" s="6">
        <v>0.0</v>
      </c>
      <c r="F2331" s="15" t="s">
        <v>908</v>
      </c>
      <c r="G2331" s="7">
        <v>42105.0</v>
      </c>
      <c r="H2331" s="8">
        <v>0.5868055555555556</v>
      </c>
      <c r="I2331" s="16">
        <v>42105.586805555555</v>
      </c>
      <c r="J2331" s="17">
        <v>7540632.74</v>
      </c>
      <c r="K2331" s="17">
        <v>364942.0</v>
      </c>
      <c r="L2331" s="18">
        <v>7540632.74</v>
      </c>
      <c r="M2331" s="18">
        <v>364942.0</v>
      </c>
      <c r="N2331" s="14" t="s">
        <v>33</v>
      </c>
      <c r="O2331" s="17" t="s">
        <v>35</v>
      </c>
      <c r="P2331" s="17" t="s">
        <v>28</v>
      </c>
      <c r="Q2331" s="6">
        <f t="shared" si="6"/>
        <v>18.36150865</v>
      </c>
      <c r="R2331" s="6">
        <v>0.0</v>
      </c>
    </row>
    <row r="2332" ht="15.75" customHeight="1">
      <c r="A2332" s="15" t="s">
        <v>863</v>
      </c>
      <c r="B2332" s="15" t="s">
        <v>1147</v>
      </c>
      <c r="C2332" s="15" t="s">
        <v>560</v>
      </c>
      <c r="D2332" s="6">
        <v>1.0</v>
      </c>
      <c r="E2332" s="6">
        <v>0.0</v>
      </c>
      <c r="F2332" s="15" t="s">
        <v>908</v>
      </c>
      <c r="G2332" s="7">
        <v>42105.0</v>
      </c>
      <c r="H2332" s="8">
        <v>0.5902777777777778</v>
      </c>
      <c r="I2332" s="16">
        <v>42105.59027777778</v>
      </c>
      <c r="J2332" s="17">
        <v>7540650.59</v>
      </c>
      <c r="K2332" s="17">
        <v>364950.62</v>
      </c>
      <c r="L2332" s="18">
        <v>7540650.59</v>
      </c>
      <c r="M2332" s="18">
        <v>364950.62</v>
      </c>
      <c r="N2332" s="14" t="s">
        <v>40</v>
      </c>
      <c r="O2332" s="17" t="s">
        <v>42</v>
      </c>
      <c r="P2332" s="17" t="s">
        <v>28</v>
      </c>
      <c r="Q2332" s="6">
        <f t="shared" si="6"/>
        <v>19.82238381</v>
      </c>
      <c r="R2332" s="6">
        <v>0.0</v>
      </c>
    </row>
    <row r="2333" ht="15.75" customHeight="1">
      <c r="A2333" s="15" t="s">
        <v>863</v>
      </c>
      <c r="B2333" s="15" t="s">
        <v>1147</v>
      </c>
      <c r="C2333" s="15" t="s">
        <v>560</v>
      </c>
      <c r="D2333" s="6">
        <v>1.0</v>
      </c>
      <c r="E2333" s="6">
        <v>0.0</v>
      </c>
      <c r="F2333" s="15" t="s">
        <v>908</v>
      </c>
      <c r="G2333" s="7">
        <v>42105.0</v>
      </c>
      <c r="H2333" s="8">
        <v>0.59375</v>
      </c>
      <c r="I2333" s="16">
        <v>42105.59375</v>
      </c>
      <c r="J2333" s="17">
        <v>7540653.94</v>
      </c>
      <c r="K2333" s="17">
        <v>364948.81</v>
      </c>
      <c r="L2333" s="18">
        <v>7540653.94</v>
      </c>
      <c r="M2333" s="18">
        <v>364948.81</v>
      </c>
      <c r="N2333" s="14" t="s">
        <v>40</v>
      </c>
      <c r="O2333" s="17" t="s">
        <v>42</v>
      </c>
      <c r="P2333" s="17" t="s">
        <v>28</v>
      </c>
      <c r="Q2333" s="6">
        <f t="shared" si="6"/>
        <v>3.80770272</v>
      </c>
      <c r="R2333" s="6">
        <v>0.0</v>
      </c>
    </row>
    <row r="2334" ht="15.75" customHeight="1">
      <c r="A2334" s="15" t="s">
        <v>863</v>
      </c>
      <c r="B2334" s="15" t="s">
        <v>1147</v>
      </c>
      <c r="C2334" s="15" t="s">
        <v>560</v>
      </c>
      <c r="D2334" s="6">
        <v>1.0</v>
      </c>
      <c r="E2334" s="6">
        <v>0.0</v>
      </c>
      <c r="F2334" s="15" t="s">
        <v>908</v>
      </c>
      <c r="G2334" s="7">
        <v>42105.0</v>
      </c>
      <c r="H2334" s="8">
        <v>0.5972222222222222</v>
      </c>
      <c r="I2334" s="16">
        <v>42105.59722222222</v>
      </c>
      <c r="J2334" s="17">
        <v>7540663.67</v>
      </c>
      <c r="K2334" s="17">
        <v>364952.15</v>
      </c>
      <c r="L2334" s="18">
        <v>7540663.67</v>
      </c>
      <c r="M2334" s="18">
        <v>364952.15</v>
      </c>
      <c r="N2334" s="24" t="s">
        <v>56</v>
      </c>
      <c r="O2334" s="17" t="s">
        <v>58</v>
      </c>
      <c r="P2334" s="17" t="s">
        <v>1158</v>
      </c>
      <c r="Q2334" s="6">
        <f t="shared" si="6"/>
        <v>10.28729799</v>
      </c>
      <c r="R2334" s="6">
        <v>0.0</v>
      </c>
    </row>
    <row r="2335" ht="15.75" customHeight="1">
      <c r="A2335" s="15" t="s">
        <v>863</v>
      </c>
      <c r="B2335" s="15" t="s">
        <v>1147</v>
      </c>
      <c r="C2335" s="15" t="s">
        <v>560</v>
      </c>
      <c r="D2335" s="6">
        <v>1.0</v>
      </c>
      <c r="E2335" s="6">
        <v>0.0</v>
      </c>
      <c r="F2335" s="15" t="s">
        <v>908</v>
      </c>
      <c r="G2335" s="7">
        <v>42105.0</v>
      </c>
      <c r="H2335" s="8">
        <v>0.6006944444444444</v>
      </c>
      <c r="I2335" s="16">
        <v>42105.600694444445</v>
      </c>
      <c r="J2335" s="17">
        <v>7540701.57</v>
      </c>
      <c r="K2335" s="17">
        <v>364993.92</v>
      </c>
      <c r="L2335" s="18">
        <v>7540701.57</v>
      </c>
      <c r="M2335" s="18">
        <v>364993.92</v>
      </c>
      <c r="N2335" s="24" t="s">
        <v>56</v>
      </c>
      <c r="O2335" s="17" t="s">
        <v>58</v>
      </c>
      <c r="P2335" s="17" t="s">
        <v>1159</v>
      </c>
      <c r="Q2335" s="6">
        <f t="shared" si="6"/>
        <v>56.40162143</v>
      </c>
      <c r="R2335" s="6">
        <v>0.0</v>
      </c>
    </row>
    <row r="2336" ht="15.75" customHeight="1">
      <c r="A2336" s="15" t="s">
        <v>863</v>
      </c>
      <c r="B2336" s="15" t="s">
        <v>1147</v>
      </c>
      <c r="C2336" s="15" t="s">
        <v>560</v>
      </c>
      <c r="D2336" s="6">
        <v>1.0</v>
      </c>
      <c r="E2336" s="6">
        <v>0.0</v>
      </c>
      <c r="F2336" s="15" t="s">
        <v>908</v>
      </c>
      <c r="G2336" s="7">
        <v>42105.0</v>
      </c>
      <c r="H2336" s="8">
        <v>0.6041666666666666</v>
      </c>
      <c r="I2336" s="16">
        <v>42105.604166666664</v>
      </c>
      <c r="J2336" s="17">
        <v>7540701.57</v>
      </c>
      <c r="K2336" s="17">
        <v>364993.92</v>
      </c>
      <c r="L2336" s="18">
        <v>7540701.57</v>
      </c>
      <c r="M2336" s="18">
        <v>364993.92</v>
      </c>
      <c r="N2336" s="24" t="s">
        <v>56</v>
      </c>
      <c r="O2336" s="17" t="s">
        <v>58</v>
      </c>
      <c r="P2336" s="17" t="s">
        <v>1159</v>
      </c>
      <c r="Q2336" s="6">
        <f t="shared" si="6"/>
        <v>0</v>
      </c>
      <c r="R2336" s="6">
        <v>0.0</v>
      </c>
    </row>
    <row r="2337" ht="15.75" customHeight="1">
      <c r="A2337" s="15" t="s">
        <v>863</v>
      </c>
      <c r="B2337" s="15" t="s">
        <v>1147</v>
      </c>
      <c r="C2337" s="15" t="s">
        <v>560</v>
      </c>
      <c r="D2337" s="6">
        <v>1.0</v>
      </c>
      <c r="E2337" s="6">
        <v>0.0</v>
      </c>
      <c r="F2337" s="15" t="s">
        <v>908</v>
      </c>
      <c r="G2337" s="7">
        <v>42105.0</v>
      </c>
      <c r="H2337" s="8">
        <v>0.607638888888889</v>
      </c>
      <c r="I2337" s="16">
        <v>42105.60763888889</v>
      </c>
      <c r="J2337" s="17">
        <v>7540701.57</v>
      </c>
      <c r="K2337" s="17">
        <v>364993.92</v>
      </c>
      <c r="L2337" s="18">
        <v>7540701.57</v>
      </c>
      <c r="M2337" s="18">
        <v>364993.92</v>
      </c>
      <c r="N2337" s="24" t="s">
        <v>56</v>
      </c>
      <c r="O2337" s="17" t="s">
        <v>58</v>
      </c>
      <c r="P2337" s="17" t="s">
        <v>1159</v>
      </c>
      <c r="Q2337" s="6">
        <f t="shared" si="6"/>
        <v>0</v>
      </c>
      <c r="R2337" s="6">
        <v>0.0</v>
      </c>
    </row>
    <row r="2338" ht="15.75" customHeight="1">
      <c r="A2338" s="15" t="s">
        <v>863</v>
      </c>
      <c r="B2338" s="15" t="s">
        <v>1147</v>
      </c>
      <c r="C2338" s="15" t="s">
        <v>560</v>
      </c>
      <c r="D2338" s="6">
        <v>1.0</v>
      </c>
      <c r="E2338" s="6">
        <v>0.0</v>
      </c>
      <c r="F2338" s="15" t="s">
        <v>908</v>
      </c>
      <c r="G2338" s="7">
        <v>42105.0</v>
      </c>
      <c r="H2338" s="8">
        <v>0.611111111111111</v>
      </c>
      <c r="I2338" s="16">
        <v>42105.61111111111</v>
      </c>
      <c r="J2338" s="17">
        <v>7540701.57</v>
      </c>
      <c r="K2338" s="17">
        <v>364993.92</v>
      </c>
      <c r="L2338" s="18">
        <v>7540701.57</v>
      </c>
      <c r="M2338" s="18">
        <v>364993.92</v>
      </c>
      <c r="N2338" s="24" t="s">
        <v>56</v>
      </c>
      <c r="O2338" s="17" t="s">
        <v>58</v>
      </c>
      <c r="P2338" s="17" t="s">
        <v>1159</v>
      </c>
      <c r="Q2338" s="6">
        <f t="shared" si="6"/>
        <v>0</v>
      </c>
      <c r="R2338" s="6">
        <v>0.0</v>
      </c>
    </row>
    <row r="2339" ht="15.75" customHeight="1">
      <c r="A2339" s="15" t="s">
        <v>863</v>
      </c>
      <c r="B2339" s="15" t="s">
        <v>1147</v>
      </c>
      <c r="C2339" s="15" t="s">
        <v>560</v>
      </c>
      <c r="D2339" s="6">
        <v>1.0</v>
      </c>
      <c r="E2339" s="6">
        <v>0.0</v>
      </c>
      <c r="F2339" s="15" t="s">
        <v>908</v>
      </c>
      <c r="G2339" s="7">
        <v>42105.0</v>
      </c>
      <c r="H2339" s="8">
        <v>0.6145833333333334</v>
      </c>
      <c r="I2339" s="16">
        <v>42105.614583333336</v>
      </c>
      <c r="J2339" s="17">
        <v>7540710.55</v>
      </c>
      <c r="K2339" s="17">
        <v>364993.87</v>
      </c>
      <c r="L2339" s="18">
        <v>7540710.55</v>
      </c>
      <c r="M2339" s="18">
        <v>364993.87</v>
      </c>
      <c r="N2339" s="14" t="s">
        <v>37</v>
      </c>
      <c r="O2339" s="17" t="s">
        <v>31</v>
      </c>
      <c r="P2339" s="17" t="s">
        <v>28</v>
      </c>
      <c r="Q2339" s="6">
        <f t="shared" si="6"/>
        <v>8.980139197</v>
      </c>
      <c r="R2339" s="6">
        <v>0.0</v>
      </c>
    </row>
    <row r="2340" ht="15.75" customHeight="1">
      <c r="A2340" s="15" t="s">
        <v>863</v>
      </c>
      <c r="B2340" s="15" t="s">
        <v>1147</v>
      </c>
      <c r="C2340" s="15" t="s">
        <v>560</v>
      </c>
      <c r="D2340" s="6">
        <v>1.0</v>
      </c>
      <c r="E2340" s="6">
        <v>0.0</v>
      </c>
      <c r="F2340" s="15" t="s">
        <v>908</v>
      </c>
      <c r="G2340" s="7">
        <v>42105.0</v>
      </c>
      <c r="H2340" s="8">
        <v>0.6180555555555556</v>
      </c>
      <c r="I2340" s="16">
        <v>42105.618055555555</v>
      </c>
      <c r="J2340" s="17">
        <v>7540726.65</v>
      </c>
      <c r="K2340" s="17">
        <v>364992.42</v>
      </c>
      <c r="L2340" s="18">
        <v>7540726.65</v>
      </c>
      <c r="M2340" s="18">
        <v>364992.42</v>
      </c>
      <c r="N2340" s="14" t="s">
        <v>60</v>
      </c>
      <c r="O2340" s="17" t="s">
        <v>52</v>
      </c>
      <c r="P2340" s="17" t="s">
        <v>28</v>
      </c>
      <c r="Q2340" s="6">
        <f t="shared" si="6"/>
        <v>16.16516316</v>
      </c>
      <c r="R2340" s="6">
        <v>0.0</v>
      </c>
    </row>
    <row r="2341" ht="15.75" customHeight="1">
      <c r="A2341" s="15" t="s">
        <v>863</v>
      </c>
      <c r="B2341" s="15" t="s">
        <v>1147</v>
      </c>
      <c r="C2341" s="15" t="s">
        <v>560</v>
      </c>
      <c r="D2341" s="6">
        <v>1.0</v>
      </c>
      <c r="E2341" s="6">
        <v>0.0</v>
      </c>
      <c r="F2341" s="15" t="s">
        <v>908</v>
      </c>
      <c r="G2341" s="7">
        <v>42105.0</v>
      </c>
      <c r="H2341" s="8">
        <v>0.6215277777777778</v>
      </c>
      <c r="I2341" s="16">
        <v>42105.62152777778</v>
      </c>
      <c r="J2341" s="17">
        <v>7540731.86</v>
      </c>
      <c r="K2341" s="17">
        <v>364989.8</v>
      </c>
      <c r="L2341" s="18">
        <v>7540731.86</v>
      </c>
      <c r="M2341" s="18">
        <v>364989.8</v>
      </c>
      <c r="N2341" s="14" t="s">
        <v>37</v>
      </c>
      <c r="O2341" s="17" t="s">
        <v>31</v>
      </c>
      <c r="P2341" s="17" t="s">
        <v>28</v>
      </c>
      <c r="Q2341" s="6">
        <f t="shared" si="6"/>
        <v>5.831680718</v>
      </c>
      <c r="R2341" s="6">
        <v>0.0</v>
      </c>
    </row>
    <row r="2342" ht="15.75" customHeight="1">
      <c r="A2342" s="15" t="s">
        <v>863</v>
      </c>
      <c r="B2342" s="15" t="s">
        <v>1147</v>
      </c>
      <c r="C2342" s="15" t="s">
        <v>560</v>
      </c>
      <c r="D2342" s="6">
        <v>1.0</v>
      </c>
      <c r="E2342" s="6">
        <v>0.0</v>
      </c>
      <c r="F2342" s="15" t="s">
        <v>908</v>
      </c>
      <c r="G2342" s="7">
        <v>42105.0</v>
      </c>
      <c r="H2342" s="8">
        <v>0.625</v>
      </c>
      <c r="I2342" s="16">
        <v>42105.625</v>
      </c>
      <c r="J2342" s="17">
        <v>7540751.18</v>
      </c>
      <c r="K2342" s="17">
        <v>364972.37</v>
      </c>
      <c r="L2342" s="18">
        <v>7540751.18</v>
      </c>
      <c r="M2342" s="18">
        <v>364972.37</v>
      </c>
      <c r="N2342" s="14" t="s">
        <v>40</v>
      </c>
      <c r="O2342" s="17" t="s">
        <v>42</v>
      </c>
      <c r="P2342" s="17" t="s">
        <v>28</v>
      </c>
      <c r="Q2342" s="6">
        <f t="shared" si="6"/>
        <v>26.0205169</v>
      </c>
      <c r="R2342" s="6">
        <v>0.0</v>
      </c>
    </row>
    <row r="2343" ht="15.75" customHeight="1">
      <c r="A2343" s="15" t="s">
        <v>863</v>
      </c>
      <c r="B2343" s="15" t="s">
        <v>1147</v>
      </c>
      <c r="C2343" s="15" t="s">
        <v>560</v>
      </c>
      <c r="D2343" s="6">
        <v>1.0</v>
      </c>
      <c r="E2343" s="6">
        <v>0.0</v>
      </c>
      <c r="F2343" s="15" t="s">
        <v>908</v>
      </c>
      <c r="G2343" s="7">
        <v>42105.0</v>
      </c>
      <c r="H2343" s="8">
        <v>0.6284722222222222</v>
      </c>
      <c r="I2343" s="16">
        <v>42105.62847222222</v>
      </c>
      <c r="J2343" s="17">
        <v>7540755.29</v>
      </c>
      <c r="K2343" s="17">
        <v>364962.71</v>
      </c>
      <c r="L2343" s="18">
        <v>7540755.29</v>
      </c>
      <c r="M2343" s="18">
        <v>364962.71</v>
      </c>
      <c r="N2343" s="14" t="s">
        <v>33</v>
      </c>
      <c r="O2343" s="17" t="s">
        <v>35</v>
      </c>
      <c r="P2343" s="17" t="s">
        <v>28</v>
      </c>
      <c r="Q2343" s="6">
        <f t="shared" si="6"/>
        <v>10.49798552</v>
      </c>
      <c r="R2343" s="6">
        <v>0.0</v>
      </c>
    </row>
    <row r="2344" ht="15.75" customHeight="1">
      <c r="A2344" s="15" t="s">
        <v>863</v>
      </c>
      <c r="B2344" s="15" t="s">
        <v>1147</v>
      </c>
      <c r="C2344" s="15" t="s">
        <v>560</v>
      </c>
      <c r="D2344" s="6">
        <v>1.0</v>
      </c>
      <c r="E2344" s="6">
        <v>0.0</v>
      </c>
      <c r="F2344" s="15" t="s">
        <v>908</v>
      </c>
      <c r="G2344" s="7">
        <v>42105.0</v>
      </c>
      <c r="H2344" s="8">
        <v>0.6319444444444444</v>
      </c>
      <c r="I2344" s="16">
        <v>42105.631944444445</v>
      </c>
      <c r="J2344" s="17">
        <v>7540780.35</v>
      </c>
      <c r="K2344" s="17">
        <v>364953.72</v>
      </c>
      <c r="L2344" s="18">
        <v>7540780.35</v>
      </c>
      <c r="M2344" s="18">
        <v>364953.72</v>
      </c>
      <c r="N2344" s="24" t="s">
        <v>56</v>
      </c>
      <c r="O2344" s="17" t="s">
        <v>58</v>
      </c>
      <c r="P2344" s="17" t="s">
        <v>1160</v>
      </c>
      <c r="Q2344" s="6">
        <f t="shared" si="6"/>
        <v>26.62374316</v>
      </c>
      <c r="R2344" s="6">
        <v>0.0</v>
      </c>
    </row>
    <row r="2345" ht="15.75" customHeight="1">
      <c r="A2345" s="15" t="s">
        <v>863</v>
      </c>
      <c r="B2345" s="15" t="s">
        <v>1147</v>
      </c>
      <c r="C2345" s="15" t="s">
        <v>560</v>
      </c>
      <c r="D2345" s="6">
        <v>1.0</v>
      </c>
      <c r="E2345" s="6">
        <v>0.0</v>
      </c>
      <c r="F2345" s="15" t="s">
        <v>908</v>
      </c>
      <c r="G2345" s="7">
        <v>42105.0</v>
      </c>
      <c r="H2345" s="8">
        <v>0.6354166666666666</v>
      </c>
      <c r="I2345" s="16">
        <v>42105.635416666664</v>
      </c>
      <c r="J2345" s="17">
        <v>7540803.77</v>
      </c>
      <c r="K2345" s="17">
        <v>364915.27</v>
      </c>
      <c r="L2345" s="18">
        <v>7540803.77</v>
      </c>
      <c r="M2345" s="18">
        <v>364915.27</v>
      </c>
      <c r="N2345" s="21" t="s">
        <v>68</v>
      </c>
      <c r="O2345" s="17" t="s">
        <v>45</v>
      </c>
      <c r="P2345" s="17" t="s">
        <v>28</v>
      </c>
      <c r="Q2345" s="6">
        <f t="shared" si="6"/>
        <v>45.02109394</v>
      </c>
      <c r="R2345" s="6">
        <v>0.0</v>
      </c>
    </row>
    <row r="2346" ht="15.75" customHeight="1">
      <c r="A2346" s="15" t="s">
        <v>863</v>
      </c>
      <c r="B2346" s="15" t="s">
        <v>1147</v>
      </c>
      <c r="C2346" s="15" t="s">
        <v>560</v>
      </c>
      <c r="D2346" s="6">
        <v>1.0</v>
      </c>
      <c r="E2346" s="6">
        <v>0.0</v>
      </c>
      <c r="F2346" s="15" t="s">
        <v>908</v>
      </c>
      <c r="G2346" s="7">
        <v>42105.0</v>
      </c>
      <c r="H2346" s="8">
        <v>0.638888888888889</v>
      </c>
      <c r="I2346" s="16">
        <v>42105.63888888889</v>
      </c>
      <c r="J2346" s="17">
        <v>7540808.15</v>
      </c>
      <c r="K2346" s="17">
        <v>364913.22</v>
      </c>
      <c r="L2346" s="18">
        <v>7540808.15</v>
      </c>
      <c r="M2346" s="18">
        <v>364913.22</v>
      </c>
      <c r="N2346" s="21" t="s">
        <v>68</v>
      </c>
      <c r="O2346" s="17" t="s">
        <v>45</v>
      </c>
      <c r="P2346" s="17" t="s">
        <v>28</v>
      </c>
      <c r="Q2346" s="6">
        <f t="shared" si="6"/>
        <v>4.836000414</v>
      </c>
      <c r="R2346" s="6">
        <v>0.0</v>
      </c>
    </row>
    <row r="2347" ht="15.75" customHeight="1">
      <c r="A2347" s="15" t="s">
        <v>863</v>
      </c>
      <c r="B2347" s="15" t="s">
        <v>1147</v>
      </c>
      <c r="C2347" s="15" t="s">
        <v>560</v>
      </c>
      <c r="D2347" s="6">
        <v>1.0</v>
      </c>
      <c r="E2347" s="6">
        <v>0.0</v>
      </c>
      <c r="F2347" s="15" t="s">
        <v>908</v>
      </c>
      <c r="G2347" s="7">
        <v>42105.0</v>
      </c>
      <c r="H2347" s="8">
        <v>0.642361111111111</v>
      </c>
      <c r="I2347" s="16">
        <v>42105.64236111111</v>
      </c>
      <c r="J2347" s="17">
        <v>7540826.67</v>
      </c>
      <c r="K2347" s="17">
        <v>364895.19</v>
      </c>
      <c r="L2347" s="18">
        <v>7540826.67</v>
      </c>
      <c r="M2347" s="18">
        <v>364895.19</v>
      </c>
      <c r="N2347" s="14" t="s">
        <v>37</v>
      </c>
      <c r="O2347" s="17" t="s">
        <v>31</v>
      </c>
      <c r="P2347" s="17" t="s">
        <v>28</v>
      </c>
      <c r="Q2347" s="6">
        <f t="shared" si="6"/>
        <v>25.84707527</v>
      </c>
      <c r="R2347" s="6">
        <v>0.0</v>
      </c>
    </row>
    <row r="2348" ht="15.75" customHeight="1">
      <c r="A2348" s="15" t="s">
        <v>863</v>
      </c>
      <c r="B2348" s="15" t="s">
        <v>1147</v>
      </c>
      <c r="C2348" s="15" t="s">
        <v>560</v>
      </c>
      <c r="D2348" s="6">
        <v>1.0</v>
      </c>
      <c r="E2348" s="6">
        <v>0.0</v>
      </c>
      <c r="F2348" s="15" t="s">
        <v>908</v>
      </c>
      <c r="G2348" s="7">
        <v>42105.0</v>
      </c>
      <c r="H2348" s="8">
        <v>0.6458333333333334</v>
      </c>
      <c r="I2348" s="16">
        <v>42105.645833333336</v>
      </c>
      <c r="J2348" s="17">
        <v>7540868.85</v>
      </c>
      <c r="K2348" s="17">
        <v>364899.3</v>
      </c>
      <c r="L2348" s="18">
        <v>7540868.85</v>
      </c>
      <c r="M2348" s="18">
        <v>364899.3</v>
      </c>
      <c r="N2348" s="24" t="s">
        <v>56</v>
      </c>
      <c r="O2348" s="17" t="s">
        <v>58</v>
      </c>
      <c r="P2348" s="17" t="s">
        <v>1161</v>
      </c>
      <c r="Q2348" s="6">
        <f t="shared" si="6"/>
        <v>42.37976522</v>
      </c>
      <c r="R2348" s="6">
        <v>0.0</v>
      </c>
    </row>
    <row r="2349" ht="15.75" customHeight="1">
      <c r="A2349" s="15" t="s">
        <v>863</v>
      </c>
      <c r="B2349" s="15" t="s">
        <v>1147</v>
      </c>
      <c r="C2349" s="15" t="s">
        <v>560</v>
      </c>
      <c r="D2349" s="6">
        <v>1.0</v>
      </c>
      <c r="E2349" s="6">
        <v>0.0</v>
      </c>
      <c r="F2349" s="15" t="s">
        <v>908</v>
      </c>
      <c r="G2349" s="7">
        <v>42105.0</v>
      </c>
      <c r="H2349" s="8">
        <v>0.6493055555555556</v>
      </c>
      <c r="I2349" s="16">
        <v>42105.649305555555</v>
      </c>
      <c r="J2349" s="17">
        <v>7540868.85</v>
      </c>
      <c r="K2349" s="17">
        <v>364899.3</v>
      </c>
      <c r="L2349" s="18">
        <v>7540868.85</v>
      </c>
      <c r="M2349" s="18">
        <v>364899.3</v>
      </c>
      <c r="N2349" s="24" t="s">
        <v>56</v>
      </c>
      <c r="O2349" s="17" t="s">
        <v>58</v>
      </c>
      <c r="P2349" s="17" t="s">
        <v>1161</v>
      </c>
      <c r="Q2349" s="6">
        <f t="shared" si="6"/>
        <v>0</v>
      </c>
      <c r="R2349" s="6">
        <v>0.0</v>
      </c>
    </row>
    <row r="2350" ht="15.75" customHeight="1">
      <c r="A2350" s="15" t="s">
        <v>863</v>
      </c>
      <c r="B2350" s="15" t="s">
        <v>1147</v>
      </c>
      <c r="C2350" s="15" t="s">
        <v>560</v>
      </c>
      <c r="D2350" s="6">
        <v>1.0</v>
      </c>
      <c r="E2350" s="6">
        <v>0.0</v>
      </c>
      <c r="F2350" s="15" t="s">
        <v>908</v>
      </c>
      <c r="G2350" s="7">
        <v>42105.0</v>
      </c>
      <c r="H2350" s="8">
        <v>0.6527777777777778</v>
      </c>
      <c r="I2350" s="16">
        <v>42105.65277777778</v>
      </c>
      <c r="J2350" s="17">
        <v>7540862.25</v>
      </c>
      <c r="K2350" s="17">
        <v>364904.65</v>
      </c>
      <c r="L2350" s="18">
        <v>7540862.25</v>
      </c>
      <c r="M2350" s="18">
        <v>364904.65</v>
      </c>
      <c r="N2350" s="14" t="s">
        <v>28</v>
      </c>
      <c r="O2350" s="17" t="s">
        <v>52</v>
      </c>
      <c r="P2350" s="17" t="s">
        <v>28</v>
      </c>
      <c r="Q2350" s="6">
        <f t="shared" si="6"/>
        <v>8.496028484</v>
      </c>
      <c r="R2350" s="6">
        <v>0.0</v>
      </c>
    </row>
    <row r="2351" ht="15.75" customHeight="1">
      <c r="A2351" s="15" t="s">
        <v>863</v>
      </c>
      <c r="B2351" s="15" t="s">
        <v>1147</v>
      </c>
      <c r="C2351" s="15" t="s">
        <v>560</v>
      </c>
      <c r="D2351" s="6">
        <v>1.0</v>
      </c>
      <c r="E2351" s="6">
        <v>0.0</v>
      </c>
      <c r="F2351" s="15" t="s">
        <v>908</v>
      </c>
      <c r="G2351" s="7">
        <v>42105.0</v>
      </c>
      <c r="H2351" s="8">
        <v>0.65625</v>
      </c>
      <c r="I2351" s="16">
        <v>42105.65625</v>
      </c>
      <c r="J2351" s="17">
        <v>7540859.83</v>
      </c>
      <c r="K2351" s="17">
        <v>364905.78</v>
      </c>
      <c r="L2351" s="18">
        <v>7540859.83</v>
      </c>
      <c r="M2351" s="18">
        <v>364905.78</v>
      </c>
      <c r="N2351" s="14" t="s">
        <v>37</v>
      </c>
      <c r="O2351" s="17" t="s">
        <v>31</v>
      </c>
      <c r="P2351" s="17" t="s">
        <v>28</v>
      </c>
      <c r="Q2351" s="6">
        <f t="shared" si="6"/>
        <v>2.670823843</v>
      </c>
      <c r="R2351" s="6">
        <v>0.0</v>
      </c>
    </row>
    <row r="2352" ht="15.75" customHeight="1">
      <c r="A2352" s="15" t="s">
        <v>863</v>
      </c>
      <c r="B2352" s="15" t="s">
        <v>1147</v>
      </c>
      <c r="C2352" s="15" t="s">
        <v>560</v>
      </c>
      <c r="D2352" s="6">
        <v>1.0</v>
      </c>
      <c r="E2352" s="6">
        <v>0.0</v>
      </c>
      <c r="F2352" s="15" t="s">
        <v>908</v>
      </c>
      <c r="G2352" s="7">
        <v>42105.0</v>
      </c>
      <c r="H2352" s="8">
        <v>0.6597222222222222</v>
      </c>
      <c r="I2352" s="16">
        <v>42105.65972222222</v>
      </c>
      <c r="J2352" s="17">
        <v>7540863.35</v>
      </c>
      <c r="K2352" s="17">
        <v>364875.92</v>
      </c>
      <c r="L2352" s="18">
        <v>7540863.35</v>
      </c>
      <c r="M2352" s="18">
        <v>364875.92</v>
      </c>
      <c r="N2352" s="21" t="s">
        <v>68</v>
      </c>
      <c r="O2352" s="17" t="s">
        <v>45</v>
      </c>
      <c r="P2352" s="17" t="s">
        <v>28</v>
      </c>
      <c r="Q2352" s="6">
        <f t="shared" si="6"/>
        <v>30.06675905</v>
      </c>
      <c r="R2352" s="6">
        <v>0.0</v>
      </c>
    </row>
    <row r="2353" ht="15.75" customHeight="1">
      <c r="A2353" s="15" t="s">
        <v>863</v>
      </c>
      <c r="B2353" s="15" t="s">
        <v>1147</v>
      </c>
      <c r="C2353" s="15" t="s">
        <v>560</v>
      </c>
      <c r="D2353" s="6">
        <v>1.0</v>
      </c>
      <c r="E2353" s="6">
        <v>0.0</v>
      </c>
      <c r="F2353" s="15" t="s">
        <v>908</v>
      </c>
      <c r="G2353" s="7">
        <v>42105.0</v>
      </c>
      <c r="H2353" s="8">
        <v>0.6631944444444444</v>
      </c>
      <c r="I2353" s="16">
        <v>42105.663194444445</v>
      </c>
      <c r="J2353" s="17">
        <v>7540859.51</v>
      </c>
      <c r="K2353" s="17">
        <v>364873.32</v>
      </c>
      <c r="L2353" s="18">
        <v>7540859.51</v>
      </c>
      <c r="M2353" s="18">
        <v>364873.32</v>
      </c>
      <c r="N2353" s="21" t="s">
        <v>68</v>
      </c>
      <c r="O2353" s="17" t="s">
        <v>45</v>
      </c>
      <c r="P2353" s="17" t="s">
        <v>28</v>
      </c>
      <c r="Q2353" s="6">
        <f t="shared" si="6"/>
        <v>4.637413072</v>
      </c>
      <c r="R2353" s="6">
        <v>0.0</v>
      </c>
    </row>
    <row r="2354" ht="15.75" customHeight="1">
      <c r="A2354" s="15" t="s">
        <v>863</v>
      </c>
      <c r="B2354" s="15" t="s">
        <v>1147</v>
      </c>
      <c r="C2354" s="15" t="s">
        <v>560</v>
      </c>
      <c r="D2354" s="6">
        <v>1.0</v>
      </c>
      <c r="E2354" s="6">
        <v>0.0</v>
      </c>
      <c r="F2354" s="15" t="s">
        <v>908</v>
      </c>
      <c r="G2354" s="7">
        <v>42105.0</v>
      </c>
      <c r="H2354" s="8">
        <v>0.6666666666666666</v>
      </c>
      <c r="I2354" s="16">
        <v>42105.666666666664</v>
      </c>
      <c r="J2354" s="17">
        <v>7540855.68</v>
      </c>
      <c r="K2354" s="17">
        <v>364859.5</v>
      </c>
      <c r="L2354" s="18">
        <v>7540855.68</v>
      </c>
      <c r="M2354" s="18">
        <v>364859.5</v>
      </c>
      <c r="N2354" s="21" t="s">
        <v>68</v>
      </c>
      <c r="O2354" s="17" t="s">
        <v>45</v>
      </c>
      <c r="P2354" s="17" t="s">
        <v>28</v>
      </c>
      <c r="Q2354" s="6">
        <f t="shared" si="6"/>
        <v>14.34089607</v>
      </c>
      <c r="R2354" s="6">
        <v>0.0</v>
      </c>
    </row>
    <row r="2355" ht="15.75" customHeight="1">
      <c r="A2355" s="15" t="s">
        <v>863</v>
      </c>
      <c r="B2355" s="15" t="s">
        <v>1147</v>
      </c>
      <c r="C2355" s="15" t="s">
        <v>560</v>
      </c>
      <c r="D2355" s="6">
        <v>1.0</v>
      </c>
      <c r="E2355" s="6">
        <v>0.0</v>
      </c>
      <c r="F2355" s="15" t="s">
        <v>908</v>
      </c>
      <c r="G2355" s="7">
        <v>42105.0</v>
      </c>
      <c r="H2355" s="8">
        <v>0.6701388888888888</v>
      </c>
      <c r="I2355" s="16">
        <v>42105.67013888889</v>
      </c>
      <c r="J2355" s="17">
        <v>7540860.19</v>
      </c>
      <c r="K2355" s="17">
        <v>364841.64</v>
      </c>
      <c r="L2355" s="18">
        <v>7540860.19</v>
      </c>
      <c r="M2355" s="18">
        <v>364841.64</v>
      </c>
      <c r="N2355" s="14" t="s">
        <v>37</v>
      </c>
      <c r="O2355" s="17" t="s">
        <v>31</v>
      </c>
      <c r="P2355" s="17" t="s">
        <v>28</v>
      </c>
      <c r="Q2355" s="6">
        <f t="shared" si="6"/>
        <v>18.42063245</v>
      </c>
      <c r="R2355" s="6">
        <v>0.0</v>
      </c>
    </row>
    <row r="2356" ht="15.75" customHeight="1">
      <c r="A2356" s="15" t="s">
        <v>863</v>
      </c>
      <c r="B2356" s="15" t="s">
        <v>1147</v>
      </c>
      <c r="C2356" s="15" t="s">
        <v>560</v>
      </c>
      <c r="D2356" s="6">
        <v>1.0</v>
      </c>
      <c r="E2356" s="6">
        <v>0.0</v>
      </c>
      <c r="F2356" s="15" t="s">
        <v>908</v>
      </c>
      <c r="G2356" s="7">
        <v>42105.0</v>
      </c>
      <c r="H2356" s="8">
        <v>0.6736111111111112</v>
      </c>
      <c r="I2356" s="16">
        <v>42105.67361111111</v>
      </c>
      <c r="J2356" s="17">
        <v>7540838.37</v>
      </c>
      <c r="K2356" s="17">
        <v>364814.31</v>
      </c>
      <c r="L2356" s="18">
        <v>7540838.37</v>
      </c>
      <c r="M2356" s="18">
        <v>364814.31</v>
      </c>
      <c r="N2356" s="23" t="s">
        <v>56</v>
      </c>
      <c r="O2356" s="17" t="s">
        <v>58</v>
      </c>
      <c r="P2356" s="17" t="s">
        <v>1162</v>
      </c>
      <c r="Q2356" s="6">
        <f t="shared" si="6"/>
        <v>34.97200738</v>
      </c>
      <c r="R2356" s="6">
        <v>0.0</v>
      </c>
    </row>
    <row r="2357" ht="15.75" customHeight="1">
      <c r="A2357" s="15" t="s">
        <v>863</v>
      </c>
      <c r="B2357" s="15" t="s">
        <v>1147</v>
      </c>
      <c r="C2357" s="15" t="s">
        <v>560</v>
      </c>
      <c r="D2357" s="6">
        <v>1.0</v>
      </c>
      <c r="E2357" s="6">
        <v>0.0</v>
      </c>
      <c r="F2357" s="15" t="s">
        <v>908</v>
      </c>
      <c r="G2357" s="7">
        <v>42105.0</v>
      </c>
      <c r="H2357" s="8">
        <v>0.6770833333333334</v>
      </c>
      <c r="I2357" s="16">
        <v>42105.677083333336</v>
      </c>
      <c r="J2357" s="17">
        <v>7540838.37</v>
      </c>
      <c r="K2357" s="17">
        <v>364814.31</v>
      </c>
      <c r="L2357" s="18">
        <v>7540838.37</v>
      </c>
      <c r="M2357" s="18">
        <v>364814.31</v>
      </c>
      <c r="N2357" s="14" t="s">
        <v>37</v>
      </c>
      <c r="O2357" s="17" t="s">
        <v>31</v>
      </c>
      <c r="P2357" s="17" t="s">
        <v>1162</v>
      </c>
      <c r="Q2357" s="6">
        <f t="shared" si="6"/>
        <v>0</v>
      </c>
      <c r="R2357" s="6">
        <v>0.0</v>
      </c>
    </row>
    <row r="2358" ht="15.75" customHeight="1">
      <c r="A2358" s="15" t="s">
        <v>863</v>
      </c>
      <c r="B2358" s="15" t="s">
        <v>1147</v>
      </c>
      <c r="C2358" s="15" t="s">
        <v>560</v>
      </c>
      <c r="D2358" s="6">
        <v>1.0</v>
      </c>
      <c r="E2358" s="6">
        <v>0.0</v>
      </c>
      <c r="F2358" s="15" t="s">
        <v>908</v>
      </c>
      <c r="G2358" s="7">
        <v>42105.0</v>
      </c>
      <c r="H2358" s="8">
        <v>0.6805555555555555</v>
      </c>
      <c r="I2358" s="16">
        <v>42105.680555555555</v>
      </c>
      <c r="J2358" s="17">
        <v>7540816.4</v>
      </c>
      <c r="K2358" s="17">
        <v>364767.98</v>
      </c>
      <c r="L2358" s="18">
        <v>7540816.4</v>
      </c>
      <c r="M2358" s="18">
        <v>364767.98</v>
      </c>
      <c r="N2358" s="21" t="s">
        <v>68</v>
      </c>
      <c r="O2358" s="17" t="s">
        <v>45</v>
      </c>
      <c r="P2358" s="17" t="s">
        <v>28</v>
      </c>
      <c r="Q2358" s="6">
        <f t="shared" si="6"/>
        <v>51.27523574</v>
      </c>
      <c r="R2358" s="6">
        <v>0.0</v>
      </c>
    </row>
    <row r="2359" ht="15.75" customHeight="1">
      <c r="A2359" s="15" t="s">
        <v>863</v>
      </c>
      <c r="B2359" s="15" t="s">
        <v>1147</v>
      </c>
      <c r="C2359" s="15" t="s">
        <v>560</v>
      </c>
      <c r="D2359" s="6">
        <v>1.0</v>
      </c>
      <c r="E2359" s="6">
        <v>0.0</v>
      </c>
      <c r="F2359" s="15" t="s">
        <v>908</v>
      </c>
      <c r="G2359" s="7">
        <v>42105.0</v>
      </c>
      <c r="H2359" s="8">
        <v>0.6840277777777778</v>
      </c>
      <c r="I2359" s="16">
        <v>42105.68402777778</v>
      </c>
      <c r="J2359" s="17">
        <v>7540810.13</v>
      </c>
      <c r="K2359" s="17">
        <v>364754.84</v>
      </c>
      <c r="L2359" s="18">
        <v>7540810.13</v>
      </c>
      <c r="M2359" s="18">
        <v>364754.84</v>
      </c>
      <c r="N2359" s="14" t="s">
        <v>37</v>
      </c>
      <c r="O2359" s="17" t="s">
        <v>31</v>
      </c>
      <c r="P2359" s="17" t="s">
        <v>28</v>
      </c>
      <c r="Q2359" s="6">
        <f t="shared" si="6"/>
        <v>14.55927539</v>
      </c>
      <c r="R2359" s="6">
        <v>0.0</v>
      </c>
    </row>
    <row r="2360" ht="15.75" customHeight="1">
      <c r="A2360" s="15" t="s">
        <v>863</v>
      </c>
      <c r="B2360" s="15" t="s">
        <v>1147</v>
      </c>
      <c r="C2360" s="15" t="s">
        <v>560</v>
      </c>
      <c r="D2360" s="6">
        <v>1.0</v>
      </c>
      <c r="E2360" s="6">
        <v>0.0</v>
      </c>
      <c r="F2360" s="15" t="s">
        <v>908</v>
      </c>
      <c r="G2360" s="7">
        <v>42105.0</v>
      </c>
      <c r="H2360" s="8">
        <v>0.6875</v>
      </c>
      <c r="I2360" s="16">
        <v>42105.6875</v>
      </c>
      <c r="J2360" s="17">
        <v>7540797.78</v>
      </c>
      <c r="K2360" s="17">
        <v>364717.16</v>
      </c>
      <c r="L2360" s="18">
        <v>7540797.78</v>
      </c>
      <c r="M2360" s="18">
        <v>364717.16</v>
      </c>
      <c r="N2360" s="14" t="s">
        <v>37</v>
      </c>
      <c r="O2360" s="17" t="s">
        <v>31</v>
      </c>
      <c r="P2360" s="17" t="s">
        <v>28</v>
      </c>
      <c r="Q2360" s="6">
        <f t="shared" si="6"/>
        <v>39.65230006</v>
      </c>
      <c r="R2360" s="6">
        <v>0.0</v>
      </c>
    </row>
    <row r="2361" ht="15.75" customHeight="1">
      <c r="A2361" s="15" t="s">
        <v>863</v>
      </c>
      <c r="B2361" s="15" t="s">
        <v>1147</v>
      </c>
      <c r="C2361" s="15" t="s">
        <v>560</v>
      </c>
      <c r="D2361" s="6">
        <v>1.0</v>
      </c>
      <c r="E2361" s="6">
        <v>0.0</v>
      </c>
      <c r="F2361" s="15" t="s">
        <v>908</v>
      </c>
      <c r="G2361" s="7">
        <v>42105.0</v>
      </c>
      <c r="H2361" s="8">
        <v>0.6909722222222222</v>
      </c>
      <c r="I2361" s="16">
        <v>42105.69097222222</v>
      </c>
      <c r="J2361" s="17">
        <v>7540779.53</v>
      </c>
      <c r="K2361" s="17">
        <v>364685.66</v>
      </c>
      <c r="L2361" s="18">
        <v>7540779.53</v>
      </c>
      <c r="M2361" s="18">
        <v>364685.66</v>
      </c>
      <c r="N2361" s="14" t="s">
        <v>37</v>
      </c>
      <c r="O2361" s="17" t="s">
        <v>31</v>
      </c>
      <c r="P2361" s="17" t="s">
        <v>28</v>
      </c>
      <c r="Q2361" s="6">
        <f t="shared" si="6"/>
        <v>36.40484171</v>
      </c>
      <c r="R2361" s="6">
        <v>0.0</v>
      </c>
    </row>
    <row r="2362" ht="15.75" customHeight="1">
      <c r="A2362" s="15" t="s">
        <v>863</v>
      </c>
      <c r="B2362" s="15" t="s">
        <v>1147</v>
      </c>
      <c r="C2362" s="15" t="s">
        <v>560</v>
      </c>
      <c r="D2362" s="6">
        <v>1.0</v>
      </c>
      <c r="E2362" s="6">
        <v>0.0</v>
      </c>
      <c r="F2362" s="15" t="s">
        <v>908</v>
      </c>
      <c r="G2362" s="7">
        <v>42105.0</v>
      </c>
      <c r="H2362" s="8">
        <v>0.6944444444444445</v>
      </c>
      <c r="I2362" s="16">
        <v>42105.694444444445</v>
      </c>
      <c r="J2362" s="17">
        <v>7540728.99556683</v>
      </c>
      <c r="K2362" s="17">
        <v>364676.31264669</v>
      </c>
      <c r="L2362" s="18">
        <v>7540728.99556683</v>
      </c>
      <c r="M2362" s="18">
        <v>364676.31264669</v>
      </c>
      <c r="N2362" s="25" t="s">
        <v>25</v>
      </c>
      <c r="O2362" s="17" t="s">
        <v>26</v>
      </c>
      <c r="P2362" s="17" t="s">
        <v>491</v>
      </c>
      <c r="Q2362" s="6">
        <f t="shared" si="6"/>
        <v>51.39165253</v>
      </c>
      <c r="R2362" s="6">
        <v>0.0</v>
      </c>
    </row>
    <row r="2363" ht="15.75" customHeight="1">
      <c r="A2363" s="15" t="s">
        <v>863</v>
      </c>
      <c r="B2363" s="15" t="s">
        <v>1163</v>
      </c>
      <c r="C2363" s="15" t="s">
        <v>629</v>
      </c>
      <c r="D2363" s="6">
        <v>1.0</v>
      </c>
      <c r="E2363" s="6">
        <v>0.0</v>
      </c>
      <c r="F2363" s="15" t="s">
        <v>918</v>
      </c>
      <c r="G2363" s="7">
        <v>42106.0</v>
      </c>
      <c r="H2363" s="8">
        <v>0.3055555555555555</v>
      </c>
      <c r="I2363" s="16">
        <v>42106.305555555555</v>
      </c>
      <c r="J2363" s="17">
        <v>7540728.99556683</v>
      </c>
      <c r="K2363" s="17">
        <v>364676.31264669</v>
      </c>
      <c r="L2363" s="18">
        <v>7540728.99556683</v>
      </c>
      <c r="M2363" s="18">
        <v>364676.31264669</v>
      </c>
      <c r="N2363" s="25" t="s">
        <v>25</v>
      </c>
      <c r="O2363" s="17" t="s">
        <v>26</v>
      </c>
      <c r="P2363" s="17" t="s">
        <v>491</v>
      </c>
      <c r="Q2363" s="6">
        <f t="shared" si="6"/>
        <v>0</v>
      </c>
      <c r="R2363" s="6" t="s">
        <v>26</v>
      </c>
    </row>
    <row r="2364" ht="15.75" customHeight="1">
      <c r="A2364" s="15" t="s">
        <v>863</v>
      </c>
      <c r="B2364" s="15" t="s">
        <v>1163</v>
      </c>
      <c r="C2364" s="15" t="s">
        <v>629</v>
      </c>
      <c r="D2364" s="6">
        <v>1.0</v>
      </c>
      <c r="E2364" s="6">
        <v>0.0</v>
      </c>
      <c r="F2364" s="15" t="s">
        <v>918</v>
      </c>
      <c r="G2364" s="7">
        <v>42106.0</v>
      </c>
      <c r="H2364" s="8">
        <v>0.3090277777777778</v>
      </c>
      <c r="I2364" s="16">
        <v>42106.30902777778</v>
      </c>
      <c r="J2364" s="17">
        <v>7540747.8</v>
      </c>
      <c r="K2364" s="17">
        <v>364676.99</v>
      </c>
      <c r="L2364" s="18">
        <v>7540747.8</v>
      </c>
      <c r="M2364" s="18">
        <v>364676.99</v>
      </c>
      <c r="N2364" s="14" t="s">
        <v>37</v>
      </c>
      <c r="O2364" s="17" t="s">
        <v>31</v>
      </c>
      <c r="P2364" s="17" t="s">
        <v>28</v>
      </c>
      <c r="Q2364" s="6">
        <f t="shared" si="6"/>
        <v>18.81662867</v>
      </c>
      <c r="R2364" s="6">
        <v>0.0</v>
      </c>
    </row>
    <row r="2365" ht="15.75" customHeight="1">
      <c r="A2365" s="15" t="s">
        <v>863</v>
      </c>
      <c r="B2365" s="15" t="s">
        <v>1163</v>
      </c>
      <c r="C2365" s="15" t="s">
        <v>629</v>
      </c>
      <c r="D2365" s="6">
        <v>1.0</v>
      </c>
      <c r="E2365" s="6">
        <v>0.0</v>
      </c>
      <c r="F2365" s="15" t="s">
        <v>918</v>
      </c>
      <c r="G2365" s="7">
        <v>42106.0</v>
      </c>
      <c r="H2365" s="8">
        <v>0.3125</v>
      </c>
      <c r="I2365" s="16">
        <v>42106.3125</v>
      </c>
      <c r="J2365" s="17">
        <v>7540749.02</v>
      </c>
      <c r="K2365" s="17">
        <v>364686.49</v>
      </c>
      <c r="L2365" s="18">
        <v>7540749.02</v>
      </c>
      <c r="M2365" s="18">
        <v>364686.49</v>
      </c>
      <c r="N2365" s="14" t="s">
        <v>37</v>
      </c>
      <c r="O2365" s="17" t="s">
        <v>31</v>
      </c>
      <c r="P2365" s="17" t="s">
        <v>28</v>
      </c>
      <c r="Q2365" s="6">
        <f t="shared" si="6"/>
        <v>9.578016496</v>
      </c>
      <c r="R2365" s="6">
        <v>0.0</v>
      </c>
    </row>
    <row r="2366" ht="15.75" customHeight="1">
      <c r="A2366" s="15" t="s">
        <v>863</v>
      </c>
      <c r="B2366" s="15" t="s">
        <v>1163</v>
      </c>
      <c r="C2366" s="15" t="s">
        <v>629</v>
      </c>
      <c r="D2366" s="6">
        <v>1.0</v>
      </c>
      <c r="E2366" s="6">
        <v>0.0</v>
      </c>
      <c r="F2366" s="15" t="s">
        <v>918</v>
      </c>
      <c r="G2366" s="7">
        <v>42106.0</v>
      </c>
      <c r="H2366" s="8">
        <v>0.3159722222222222</v>
      </c>
      <c r="I2366" s="16">
        <v>42106.31597222222</v>
      </c>
      <c r="J2366" s="17">
        <v>7540752.23</v>
      </c>
      <c r="K2366" s="17">
        <v>364690.05</v>
      </c>
      <c r="L2366" s="18">
        <v>7540752.23</v>
      </c>
      <c r="M2366" s="18">
        <v>364690.05</v>
      </c>
      <c r="N2366" s="14" t="s">
        <v>37</v>
      </c>
      <c r="O2366" s="17" t="s">
        <v>31</v>
      </c>
      <c r="P2366" s="17" t="s">
        <v>28</v>
      </c>
      <c r="Q2366" s="6">
        <f t="shared" si="6"/>
        <v>4.793506024</v>
      </c>
      <c r="R2366" s="6">
        <v>0.0</v>
      </c>
    </row>
    <row r="2367" ht="15.75" customHeight="1">
      <c r="A2367" s="15" t="s">
        <v>863</v>
      </c>
      <c r="B2367" s="15" t="s">
        <v>1163</v>
      </c>
      <c r="C2367" s="15" t="s">
        <v>629</v>
      </c>
      <c r="D2367" s="6">
        <v>1.0</v>
      </c>
      <c r="E2367" s="6">
        <v>0.0</v>
      </c>
      <c r="F2367" s="15" t="s">
        <v>918</v>
      </c>
      <c r="G2367" s="7">
        <v>42106.0</v>
      </c>
      <c r="H2367" s="8">
        <v>0.3194444444444445</v>
      </c>
      <c r="I2367" s="16">
        <v>42106.319444444445</v>
      </c>
      <c r="J2367" s="17">
        <v>7540758.77</v>
      </c>
      <c r="K2367" s="17">
        <v>364729.63</v>
      </c>
      <c r="L2367" s="18">
        <v>7540758.77</v>
      </c>
      <c r="M2367" s="18">
        <v>364729.63</v>
      </c>
      <c r="N2367" s="14" t="s">
        <v>33</v>
      </c>
      <c r="O2367" s="17" t="s">
        <v>35</v>
      </c>
      <c r="P2367" s="17" t="s">
        <v>28</v>
      </c>
      <c r="Q2367" s="6">
        <f t="shared" si="6"/>
        <v>40.11667982</v>
      </c>
      <c r="R2367" s="6">
        <v>0.0</v>
      </c>
    </row>
    <row r="2368" ht="15.75" customHeight="1">
      <c r="A2368" s="15" t="s">
        <v>863</v>
      </c>
      <c r="B2368" s="15" t="s">
        <v>1163</v>
      </c>
      <c r="C2368" s="15" t="s">
        <v>629</v>
      </c>
      <c r="D2368" s="6">
        <v>1.0</v>
      </c>
      <c r="E2368" s="6">
        <v>0.0</v>
      </c>
      <c r="F2368" s="15" t="s">
        <v>918</v>
      </c>
      <c r="G2368" s="7">
        <v>42106.0</v>
      </c>
      <c r="H2368" s="8">
        <v>0.3229166666666667</v>
      </c>
      <c r="I2368" s="16">
        <v>42106.322916666664</v>
      </c>
      <c r="J2368" s="17">
        <v>7540731.65</v>
      </c>
      <c r="K2368" s="17">
        <v>364737.95</v>
      </c>
      <c r="L2368" s="18">
        <v>7540731.65</v>
      </c>
      <c r="M2368" s="18">
        <v>364737.95</v>
      </c>
      <c r="N2368" s="24" t="s">
        <v>56</v>
      </c>
      <c r="O2368" s="17" t="s">
        <v>58</v>
      </c>
      <c r="P2368" s="17" t="s">
        <v>1164</v>
      </c>
      <c r="Q2368" s="6">
        <f t="shared" si="6"/>
        <v>28.36753073</v>
      </c>
      <c r="R2368" s="6">
        <v>0.0</v>
      </c>
    </row>
    <row r="2369" ht="15.75" customHeight="1">
      <c r="A2369" s="15" t="s">
        <v>863</v>
      </c>
      <c r="B2369" s="15" t="s">
        <v>1163</v>
      </c>
      <c r="C2369" s="15" t="s">
        <v>629</v>
      </c>
      <c r="D2369" s="6">
        <v>1.0</v>
      </c>
      <c r="E2369" s="6">
        <v>0.0</v>
      </c>
      <c r="F2369" s="15" t="s">
        <v>918</v>
      </c>
      <c r="G2369" s="7">
        <v>42106.0</v>
      </c>
      <c r="H2369" s="8">
        <v>0.3263888888888889</v>
      </c>
      <c r="I2369" s="16">
        <v>42106.32638888889</v>
      </c>
      <c r="J2369" s="17">
        <v>7540721.63</v>
      </c>
      <c r="K2369" s="17">
        <v>364729.86</v>
      </c>
      <c r="L2369" s="18">
        <v>7540721.63</v>
      </c>
      <c r="M2369" s="18">
        <v>364729.86</v>
      </c>
      <c r="N2369" s="24" t="s">
        <v>56</v>
      </c>
      <c r="O2369" s="17" t="s">
        <v>58</v>
      </c>
      <c r="P2369" s="17" t="s">
        <v>1165</v>
      </c>
      <c r="Q2369" s="6">
        <f t="shared" si="6"/>
        <v>12.87821804</v>
      </c>
      <c r="R2369" s="6">
        <v>0.0</v>
      </c>
    </row>
    <row r="2370" ht="15.75" customHeight="1">
      <c r="A2370" s="15" t="s">
        <v>863</v>
      </c>
      <c r="B2370" s="15" t="s">
        <v>1163</v>
      </c>
      <c r="C2370" s="15" t="s">
        <v>629</v>
      </c>
      <c r="D2370" s="6">
        <v>1.0</v>
      </c>
      <c r="E2370" s="6">
        <v>0.0</v>
      </c>
      <c r="F2370" s="15" t="s">
        <v>918</v>
      </c>
      <c r="G2370" s="7">
        <v>42106.0</v>
      </c>
      <c r="H2370" s="8">
        <v>0.3298611111111111</v>
      </c>
      <c r="I2370" s="16">
        <v>42106.32986111111</v>
      </c>
      <c r="J2370" s="17">
        <v>7540761.14</v>
      </c>
      <c r="K2370" s="17">
        <v>364732.22</v>
      </c>
      <c r="L2370" s="18">
        <v>7540761.14</v>
      </c>
      <c r="M2370" s="18">
        <v>364732.22</v>
      </c>
      <c r="N2370" s="14" t="s">
        <v>33</v>
      </c>
      <c r="O2370" s="17" t="s">
        <v>35</v>
      </c>
      <c r="P2370" s="17" t="s">
        <v>28</v>
      </c>
      <c r="Q2370" s="6">
        <f t="shared" si="6"/>
        <v>39.58042066</v>
      </c>
      <c r="R2370" s="6">
        <v>0.0</v>
      </c>
    </row>
    <row r="2371" ht="15.75" customHeight="1">
      <c r="A2371" s="15" t="s">
        <v>863</v>
      </c>
      <c r="B2371" s="15" t="s">
        <v>1163</v>
      </c>
      <c r="C2371" s="15" t="s">
        <v>629</v>
      </c>
      <c r="D2371" s="6">
        <v>1.0</v>
      </c>
      <c r="E2371" s="6">
        <v>0.0</v>
      </c>
      <c r="F2371" s="15" t="s">
        <v>918</v>
      </c>
      <c r="G2371" s="7">
        <v>42106.0</v>
      </c>
      <c r="H2371" s="8">
        <v>0.3333333333333333</v>
      </c>
      <c r="I2371" s="16">
        <v>42106.333333333336</v>
      </c>
      <c r="J2371" s="17">
        <v>7540820.22</v>
      </c>
      <c r="K2371" s="17">
        <v>364729.52</v>
      </c>
      <c r="L2371" s="18">
        <v>7540820.22</v>
      </c>
      <c r="M2371" s="18">
        <v>364729.52</v>
      </c>
      <c r="N2371" s="14" t="s">
        <v>80</v>
      </c>
      <c r="O2371" s="17" t="s">
        <v>82</v>
      </c>
      <c r="P2371" s="17" t="s">
        <v>28</v>
      </c>
      <c r="Q2371" s="6">
        <f t="shared" si="6"/>
        <v>59.14166383</v>
      </c>
      <c r="R2371" s="6">
        <v>0.0</v>
      </c>
    </row>
    <row r="2372" ht="15.75" customHeight="1">
      <c r="A2372" s="15" t="s">
        <v>863</v>
      </c>
      <c r="B2372" s="15" t="s">
        <v>1163</v>
      </c>
      <c r="C2372" s="15" t="s">
        <v>629</v>
      </c>
      <c r="D2372" s="6">
        <v>1.0</v>
      </c>
      <c r="E2372" s="6">
        <v>0.0</v>
      </c>
      <c r="F2372" s="15" t="s">
        <v>918</v>
      </c>
      <c r="G2372" s="7">
        <v>42106.0</v>
      </c>
      <c r="H2372" s="8">
        <v>0.3368055555555556</v>
      </c>
      <c r="I2372" s="16">
        <v>42106.336805555555</v>
      </c>
      <c r="J2372" s="17">
        <v>7540838.97</v>
      </c>
      <c r="K2372" s="17">
        <v>364708.25</v>
      </c>
      <c r="L2372" s="18">
        <v>7540838.97</v>
      </c>
      <c r="M2372" s="18">
        <v>364708.25</v>
      </c>
      <c r="N2372" s="14" t="s">
        <v>33</v>
      </c>
      <c r="O2372" s="17" t="s">
        <v>35</v>
      </c>
      <c r="P2372" s="17" t="s">
        <v>28</v>
      </c>
      <c r="Q2372" s="6">
        <f t="shared" si="6"/>
        <v>28.35445997</v>
      </c>
      <c r="R2372" s="6">
        <v>0.0</v>
      </c>
    </row>
    <row r="2373" ht="15.75" customHeight="1">
      <c r="A2373" s="15" t="s">
        <v>863</v>
      </c>
      <c r="B2373" s="15" t="s">
        <v>1163</v>
      </c>
      <c r="C2373" s="15" t="s">
        <v>629</v>
      </c>
      <c r="D2373" s="6">
        <v>1.0</v>
      </c>
      <c r="E2373" s="6">
        <v>0.0</v>
      </c>
      <c r="F2373" s="15" t="s">
        <v>918</v>
      </c>
      <c r="G2373" s="7">
        <v>42106.0</v>
      </c>
      <c r="H2373" s="8">
        <v>0.34027777777777773</v>
      </c>
      <c r="I2373" s="16">
        <v>42106.34027777778</v>
      </c>
      <c r="J2373" s="17">
        <v>7540885.44</v>
      </c>
      <c r="K2373" s="17">
        <v>364707.29</v>
      </c>
      <c r="L2373" s="18">
        <v>7540885.44</v>
      </c>
      <c r="M2373" s="18">
        <v>364707.29</v>
      </c>
      <c r="N2373" s="14" t="s">
        <v>28</v>
      </c>
      <c r="O2373" s="17" t="s">
        <v>52</v>
      </c>
      <c r="P2373" s="17" t="s">
        <v>28</v>
      </c>
      <c r="Q2373" s="6">
        <f t="shared" si="6"/>
        <v>46.47991502</v>
      </c>
      <c r="R2373" s="6">
        <v>0.0</v>
      </c>
    </row>
    <row r="2374" ht="15.75" customHeight="1">
      <c r="A2374" s="15" t="s">
        <v>863</v>
      </c>
      <c r="B2374" s="15" t="s">
        <v>1163</v>
      </c>
      <c r="C2374" s="15" t="s">
        <v>629</v>
      </c>
      <c r="D2374" s="6">
        <v>1.0</v>
      </c>
      <c r="E2374" s="6">
        <v>0.0</v>
      </c>
      <c r="F2374" s="15" t="s">
        <v>918</v>
      </c>
      <c r="G2374" s="7">
        <v>42106.0</v>
      </c>
      <c r="H2374" s="8">
        <v>0.34375</v>
      </c>
      <c r="I2374" s="16">
        <v>42106.34375</v>
      </c>
      <c r="J2374" s="17">
        <v>7540895.95</v>
      </c>
      <c r="K2374" s="17">
        <v>364669.27</v>
      </c>
      <c r="L2374" s="18">
        <v>7540895.95</v>
      </c>
      <c r="M2374" s="18">
        <v>364669.27</v>
      </c>
      <c r="N2374" s="14" t="s">
        <v>33</v>
      </c>
      <c r="O2374" s="17" t="s">
        <v>35</v>
      </c>
      <c r="P2374" s="17" t="s">
        <v>28</v>
      </c>
      <c r="Q2374" s="6">
        <f t="shared" si="6"/>
        <v>39.44591867</v>
      </c>
      <c r="R2374" s="6">
        <v>0.0</v>
      </c>
    </row>
    <row r="2375" ht="15.75" customHeight="1">
      <c r="A2375" s="15" t="s">
        <v>863</v>
      </c>
      <c r="B2375" s="15" t="s">
        <v>1163</v>
      </c>
      <c r="C2375" s="15" t="s">
        <v>629</v>
      </c>
      <c r="D2375" s="6">
        <v>1.0</v>
      </c>
      <c r="E2375" s="6">
        <v>0.0</v>
      </c>
      <c r="F2375" s="15" t="s">
        <v>918</v>
      </c>
      <c r="G2375" s="7">
        <v>42106.0</v>
      </c>
      <c r="H2375" s="8">
        <v>0.34722222222222227</v>
      </c>
      <c r="I2375" s="16">
        <v>42106.34722222222</v>
      </c>
      <c r="J2375" s="17">
        <v>7540907.43</v>
      </c>
      <c r="K2375" s="17">
        <v>364657.38</v>
      </c>
      <c r="L2375" s="18">
        <v>7540907.43</v>
      </c>
      <c r="M2375" s="18">
        <v>364657.38</v>
      </c>
      <c r="N2375" s="24" t="s">
        <v>56</v>
      </c>
      <c r="O2375" s="17" t="s">
        <v>58</v>
      </c>
      <c r="P2375" s="17" t="s">
        <v>1166</v>
      </c>
      <c r="Q2375" s="6">
        <f t="shared" si="6"/>
        <v>16.52762838</v>
      </c>
      <c r="R2375" s="6">
        <v>0.0</v>
      </c>
    </row>
    <row r="2376" ht="15.75" customHeight="1">
      <c r="A2376" s="15" t="s">
        <v>863</v>
      </c>
      <c r="B2376" s="15" t="s">
        <v>1163</v>
      </c>
      <c r="C2376" s="15" t="s">
        <v>629</v>
      </c>
      <c r="D2376" s="6">
        <v>1.0</v>
      </c>
      <c r="E2376" s="6">
        <v>0.0</v>
      </c>
      <c r="F2376" s="15" t="s">
        <v>918</v>
      </c>
      <c r="G2376" s="7">
        <v>42106.0</v>
      </c>
      <c r="H2376" s="8">
        <v>0.3506944444444444</v>
      </c>
      <c r="I2376" s="16">
        <v>42106.350694444445</v>
      </c>
      <c r="J2376" s="17">
        <v>7540907.43</v>
      </c>
      <c r="K2376" s="17">
        <v>364657.38</v>
      </c>
      <c r="L2376" s="18">
        <v>7540907.43</v>
      </c>
      <c r="M2376" s="18">
        <v>364657.38</v>
      </c>
      <c r="N2376" s="14" t="s">
        <v>80</v>
      </c>
      <c r="O2376" s="17" t="s">
        <v>82</v>
      </c>
      <c r="P2376" s="17" t="s">
        <v>1166</v>
      </c>
      <c r="Q2376" s="6">
        <f t="shared" si="6"/>
        <v>0</v>
      </c>
      <c r="R2376" s="6">
        <v>0.0</v>
      </c>
    </row>
    <row r="2377" ht="15.75" customHeight="1">
      <c r="A2377" s="15" t="s">
        <v>863</v>
      </c>
      <c r="B2377" s="15" t="s">
        <v>1163</v>
      </c>
      <c r="C2377" s="15" t="s">
        <v>629</v>
      </c>
      <c r="D2377" s="6">
        <v>1.0</v>
      </c>
      <c r="E2377" s="6">
        <v>0.0</v>
      </c>
      <c r="F2377" s="15" t="s">
        <v>918</v>
      </c>
      <c r="G2377" s="7">
        <v>42106.0</v>
      </c>
      <c r="H2377" s="8">
        <v>0.3541666666666667</v>
      </c>
      <c r="I2377" s="16">
        <v>42106.354166666664</v>
      </c>
      <c r="J2377" s="17">
        <v>7540907.43</v>
      </c>
      <c r="K2377" s="17">
        <v>364657.38</v>
      </c>
      <c r="L2377" s="18">
        <v>7540907.43</v>
      </c>
      <c r="M2377" s="18">
        <v>364657.38</v>
      </c>
      <c r="N2377" s="14" t="s">
        <v>37</v>
      </c>
      <c r="O2377" s="17" t="s">
        <v>31</v>
      </c>
      <c r="P2377" s="17" t="s">
        <v>1166</v>
      </c>
      <c r="Q2377" s="6">
        <f t="shared" si="6"/>
        <v>0</v>
      </c>
      <c r="R2377" s="6">
        <v>0.0</v>
      </c>
    </row>
    <row r="2378" ht="15.75" customHeight="1">
      <c r="A2378" s="15" t="s">
        <v>863</v>
      </c>
      <c r="B2378" s="15" t="s">
        <v>1163</v>
      </c>
      <c r="C2378" s="15" t="s">
        <v>629</v>
      </c>
      <c r="D2378" s="6">
        <v>1.0</v>
      </c>
      <c r="E2378" s="6">
        <v>0.0</v>
      </c>
      <c r="F2378" s="15" t="s">
        <v>918</v>
      </c>
      <c r="G2378" s="7">
        <v>42106.0</v>
      </c>
      <c r="H2378" s="8">
        <v>0.3576388888888889</v>
      </c>
      <c r="I2378" s="16">
        <v>42106.35763888889</v>
      </c>
      <c r="J2378" s="17">
        <v>7540894.35</v>
      </c>
      <c r="K2378" s="17">
        <v>364633.63</v>
      </c>
      <c r="L2378" s="18">
        <v>7540894.35</v>
      </c>
      <c r="M2378" s="18">
        <v>364633.63</v>
      </c>
      <c r="N2378" s="14" t="s">
        <v>37</v>
      </c>
      <c r="O2378" s="17" t="s">
        <v>31</v>
      </c>
      <c r="P2378" s="17" t="s">
        <v>28</v>
      </c>
      <c r="Q2378" s="6">
        <f t="shared" si="6"/>
        <v>27.11362941</v>
      </c>
      <c r="R2378" s="6">
        <v>0.0</v>
      </c>
    </row>
    <row r="2379" ht="15.75" customHeight="1">
      <c r="A2379" s="15" t="s">
        <v>863</v>
      </c>
      <c r="B2379" s="15" t="s">
        <v>1163</v>
      </c>
      <c r="C2379" s="15" t="s">
        <v>629</v>
      </c>
      <c r="D2379" s="6">
        <v>1.0</v>
      </c>
      <c r="E2379" s="6">
        <v>0.0</v>
      </c>
      <c r="F2379" s="15" t="s">
        <v>918</v>
      </c>
      <c r="G2379" s="7">
        <v>42106.0</v>
      </c>
      <c r="H2379" s="8">
        <v>0.3611111111111111</v>
      </c>
      <c r="I2379" s="16">
        <v>42106.36111111111</v>
      </c>
      <c r="J2379" s="17">
        <v>7540911.55</v>
      </c>
      <c r="K2379" s="17">
        <v>364615.24</v>
      </c>
      <c r="L2379" s="18">
        <v>7540911.55</v>
      </c>
      <c r="M2379" s="18">
        <v>364615.24</v>
      </c>
      <c r="N2379" s="14" t="s">
        <v>28</v>
      </c>
      <c r="O2379" s="17" t="s">
        <v>52</v>
      </c>
      <c r="P2379" s="17" t="s">
        <v>28</v>
      </c>
      <c r="Q2379" s="6">
        <f t="shared" si="6"/>
        <v>25.17999404</v>
      </c>
      <c r="R2379" s="6">
        <v>0.0</v>
      </c>
    </row>
    <row r="2380" ht="15.75" customHeight="1">
      <c r="A2380" s="15" t="s">
        <v>863</v>
      </c>
      <c r="B2380" s="15" t="s">
        <v>1163</v>
      </c>
      <c r="C2380" s="15" t="s">
        <v>629</v>
      </c>
      <c r="D2380" s="6">
        <v>1.0</v>
      </c>
      <c r="E2380" s="6">
        <v>0.0</v>
      </c>
      <c r="F2380" s="15" t="s">
        <v>918</v>
      </c>
      <c r="G2380" s="7">
        <v>42106.0</v>
      </c>
      <c r="H2380" s="8">
        <v>0.3645833333333333</v>
      </c>
      <c r="I2380" s="16">
        <v>42106.364583333336</v>
      </c>
      <c r="J2380" s="17">
        <v>7540945.69</v>
      </c>
      <c r="K2380" s="17">
        <v>364597.58</v>
      </c>
      <c r="L2380" s="18">
        <v>7540945.69</v>
      </c>
      <c r="M2380" s="18">
        <v>364597.58</v>
      </c>
      <c r="N2380" s="24" t="s">
        <v>56</v>
      </c>
      <c r="O2380" s="17" t="s">
        <v>58</v>
      </c>
      <c r="P2380" s="17" t="s">
        <v>1167</v>
      </c>
      <c r="Q2380" s="6">
        <f t="shared" si="6"/>
        <v>38.4371591</v>
      </c>
      <c r="R2380" s="6">
        <v>0.0</v>
      </c>
    </row>
    <row r="2381" ht="15.75" customHeight="1">
      <c r="A2381" s="15" t="s">
        <v>863</v>
      </c>
      <c r="B2381" s="15" t="s">
        <v>1163</v>
      </c>
      <c r="C2381" s="15" t="s">
        <v>629</v>
      </c>
      <c r="D2381" s="6">
        <v>1.0</v>
      </c>
      <c r="E2381" s="6">
        <v>0.0</v>
      </c>
      <c r="F2381" s="15" t="s">
        <v>918</v>
      </c>
      <c r="G2381" s="7">
        <v>42106.0</v>
      </c>
      <c r="H2381" s="8">
        <v>0.3680555555555556</v>
      </c>
      <c r="I2381" s="16">
        <v>42106.368055555555</v>
      </c>
      <c r="J2381" s="17">
        <v>7540945.69</v>
      </c>
      <c r="K2381" s="17">
        <v>364597.58</v>
      </c>
      <c r="L2381" s="18">
        <v>7540945.69</v>
      </c>
      <c r="M2381" s="18">
        <v>364597.58</v>
      </c>
      <c r="N2381" s="24" t="s">
        <v>56</v>
      </c>
      <c r="O2381" s="17" t="s">
        <v>58</v>
      </c>
      <c r="P2381" s="17" t="s">
        <v>1167</v>
      </c>
      <c r="Q2381" s="6">
        <f t="shared" si="6"/>
        <v>0</v>
      </c>
      <c r="R2381" s="6">
        <v>0.0</v>
      </c>
    </row>
    <row r="2382" ht="15.75" customHeight="1">
      <c r="A2382" s="15" t="s">
        <v>863</v>
      </c>
      <c r="B2382" s="15" t="s">
        <v>1163</v>
      </c>
      <c r="C2382" s="15" t="s">
        <v>629</v>
      </c>
      <c r="D2382" s="6">
        <v>1.0</v>
      </c>
      <c r="E2382" s="6">
        <v>0.0</v>
      </c>
      <c r="F2382" s="15" t="s">
        <v>918</v>
      </c>
      <c r="G2382" s="7">
        <v>42106.0</v>
      </c>
      <c r="H2382" s="8">
        <v>0.37152777777777773</v>
      </c>
      <c r="I2382" s="16">
        <v>42106.37152777778</v>
      </c>
      <c r="J2382" s="17">
        <v>7540944.2</v>
      </c>
      <c r="K2382" s="17">
        <v>364587.44</v>
      </c>
      <c r="L2382" s="18">
        <v>7540944.2</v>
      </c>
      <c r="M2382" s="18">
        <v>364587.44</v>
      </c>
      <c r="N2382" s="24" t="s">
        <v>56</v>
      </c>
      <c r="O2382" s="17" t="s">
        <v>58</v>
      </c>
      <c r="P2382" s="17" t="s">
        <v>1168</v>
      </c>
      <c r="Q2382" s="6">
        <f t="shared" si="6"/>
        <v>10.24888774</v>
      </c>
      <c r="R2382" s="6">
        <v>0.0</v>
      </c>
    </row>
    <row r="2383" ht="15.75" customHeight="1">
      <c r="A2383" s="15" t="s">
        <v>863</v>
      </c>
      <c r="B2383" s="15" t="s">
        <v>1163</v>
      </c>
      <c r="C2383" s="15" t="s">
        <v>629</v>
      </c>
      <c r="D2383" s="6">
        <v>1.0</v>
      </c>
      <c r="E2383" s="6">
        <v>0.0</v>
      </c>
      <c r="F2383" s="15" t="s">
        <v>918</v>
      </c>
      <c r="G2383" s="7">
        <v>42106.0</v>
      </c>
      <c r="H2383" s="8">
        <v>0.375</v>
      </c>
      <c r="I2383" s="16">
        <v>42106.375</v>
      </c>
      <c r="J2383" s="17">
        <v>7540944.2</v>
      </c>
      <c r="K2383" s="17">
        <v>364587.44</v>
      </c>
      <c r="L2383" s="18">
        <v>7540944.2</v>
      </c>
      <c r="M2383" s="18">
        <v>364587.44</v>
      </c>
      <c r="N2383" s="24" t="s">
        <v>56</v>
      </c>
      <c r="O2383" s="17" t="s">
        <v>58</v>
      </c>
      <c r="P2383" s="17" t="s">
        <v>1168</v>
      </c>
      <c r="Q2383" s="6">
        <f t="shared" si="6"/>
        <v>0</v>
      </c>
      <c r="R2383" s="6">
        <v>0.0</v>
      </c>
    </row>
    <row r="2384" ht="15.75" customHeight="1">
      <c r="A2384" s="15" t="s">
        <v>863</v>
      </c>
      <c r="B2384" s="15" t="s">
        <v>1163</v>
      </c>
      <c r="C2384" s="15" t="s">
        <v>629</v>
      </c>
      <c r="D2384" s="6">
        <v>1.0</v>
      </c>
      <c r="E2384" s="6">
        <v>0.0</v>
      </c>
      <c r="F2384" s="15" t="s">
        <v>918</v>
      </c>
      <c r="G2384" s="7">
        <v>42106.0</v>
      </c>
      <c r="H2384" s="8">
        <v>0.37847222222222227</v>
      </c>
      <c r="I2384" s="16">
        <v>42106.37847222222</v>
      </c>
      <c r="J2384" s="17">
        <v>7540944.2</v>
      </c>
      <c r="K2384" s="17">
        <v>364587.44</v>
      </c>
      <c r="L2384" s="18">
        <v>7540944.2</v>
      </c>
      <c r="M2384" s="18">
        <v>364587.44</v>
      </c>
      <c r="N2384" s="24" t="s">
        <v>56</v>
      </c>
      <c r="O2384" s="17" t="s">
        <v>58</v>
      </c>
      <c r="P2384" s="17" t="s">
        <v>1168</v>
      </c>
      <c r="Q2384" s="6">
        <f t="shared" si="6"/>
        <v>0</v>
      </c>
      <c r="R2384" s="6">
        <v>0.0</v>
      </c>
    </row>
    <row r="2385" ht="15.75" customHeight="1">
      <c r="A2385" s="15" t="s">
        <v>863</v>
      </c>
      <c r="B2385" s="15" t="s">
        <v>1163</v>
      </c>
      <c r="C2385" s="15" t="s">
        <v>629</v>
      </c>
      <c r="D2385" s="6">
        <v>1.0</v>
      </c>
      <c r="E2385" s="6">
        <v>0.0</v>
      </c>
      <c r="F2385" s="15" t="s">
        <v>918</v>
      </c>
      <c r="G2385" s="7">
        <v>42106.0</v>
      </c>
      <c r="H2385" s="8">
        <v>0.3819444444444444</v>
      </c>
      <c r="I2385" s="16">
        <v>42106.381944444445</v>
      </c>
      <c r="J2385" s="17">
        <v>7540944.2</v>
      </c>
      <c r="K2385" s="17">
        <v>364587.44</v>
      </c>
      <c r="L2385" s="18">
        <v>7540944.2</v>
      </c>
      <c r="M2385" s="18">
        <v>364587.44</v>
      </c>
      <c r="N2385" s="24" t="s">
        <v>56</v>
      </c>
      <c r="O2385" s="17" t="s">
        <v>58</v>
      </c>
      <c r="P2385" s="17" t="s">
        <v>1168</v>
      </c>
      <c r="Q2385" s="6">
        <f t="shared" si="6"/>
        <v>0</v>
      </c>
      <c r="R2385" s="6">
        <v>0.0</v>
      </c>
    </row>
    <row r="2386" ht="15.75" customHeight="1">
      <c r="A2386" s="15" t="s">
        <v>863</v>
      </c>
      <c r="B2386" s="15" t="s">
        <v>1163</v>
      </c>
      <c r="C2386" s="15" t="s">
        <v>629</v>
      </c>
      <c r="D2386" s="6">
        <v>1.0</v>
      </c>
      <c r="E2386" s="6">
        <v>0.0</v>
      </c>
      <c r="F2386" s="15" t="s">
        <v>918</v>
      </c>
      <c r="G2386" s="7">
        <v>42106.0</v>
      </c>
      <c r="H2386" s="8">
        <v>0.3854166666666667</v>
      </c>
      <c r="I2386" s="16">
        <v>42106.385416666664</v>
      </c>
      <c r="J2386" s="17">
        <v>7540944.2</v>
      </c>
      <c r="K2386" s="17">
        <v>364587.44</v>
      </c>
      <c r="L2386" s="18">
        <v>7540944.2</v>
      </c>
      <c r="M2386" s="18">
        <v>364587.44</v>
      </c>
      <c r="N2386" s="24" t="s">
        <v>56</v>
      </c>
      <c r="O2386" s="17" t="s">
        <v>58</v>
      </c>
      <c r="P2386" s="17" t="s">
        <v>1168</v>
      </c>
      <c r="Q2386" s="6">
        <f t="shared" si="6"/>
        <v>0</v>
      </c>
      <c r="R2386" s="6">
        <v>0.0</v>
      </c>
    </row>
    <row r="2387" ht="15.75" customHeight="1">
      <c r="A2387" s="15" t="s">
        <v>863</v>
      </c>
      <c r="B2387" s="15" t="s">
        <v>1163</v>
      </c>
      <c r="C2387" s="15" t="s">
        <v>629</v>
      </c>
      <c r="D2387" s="6">
        <v>1.0</v>
      </c>
      <c r="E2387" s="6">
        <v>0.0</v>
      </c>
      <c r="F2387" s="15" t="s">
        <v>918</v>
      </c>
      <c r="G2387" s="7">
        <v>42106.0</v>
      </c>
      <c r="H2387" s="8">
        <v>0.3888888888888889</v>
      </c>
      <c r="I2387" s="16">
        <v>42106.38888888889</v>
      </c>
      <c r="J2387" s="17">
        <v>7540944.2</v>
      </c>
      <c r="K2387" s="17">
        <v>364587.44</v>
      </c>
      <c r="L2387" s="18">
        <v>7540944.2</v>
      </c>
      <c r="M2387" s="18">
        <v>364587.44</v>
      </c>
      <c r="N2387" s="14" t="s">
        <v>80</v>
      </c>
      <c r="O2387" s="17" t="s">
        <v>82</v>
      </c>
      <c r="P2387" s="17" t="s">
        <v>1168</v>
      </c>
      <c r="Q2387" s="6">
        <f t="shared" si="6"/>
        <v>0</v>
      </c>
      <c r="R2387" s="6">
        <v>0.0</v>
      </c>
    </row>
    <row r="2388" ht="15.75" customHeight="1">
      <c r="A2388" s="15" t="s">
        <v>863</v>
      </c>
      <c r="B2388" s="15" t="s">
        <v>1163</v>
      </c>
      <c r="C2388" s="15" t="s">
        <v>629</v>
      </c>
      <c r="D2388" s="6">
        <v>1.0</v>
      </c>
      <c r="E2388" s="6">
        <v>0.0</v>
      </c>
      <c r="F2388" s="15" t="s">
        <v>918</v>
      </c>
      <c r="G2388" s="7">
        <v>42106.0</v>
      </c>
      <c r="H2388" s="8">
        <v>0.3923611111111111</v>
      </c>
      <c r="I2388" s="16">
        <v>42106.39236111111</v>
      </c>
      <c r="J2388" s="17">
        <v>7540944.2</v>
      </c>
      <c r="K2388" s="17">
        <v>364587.44</v>
      </c>
      <c r="L2388" s="18">
        <v>7540944.2</v>
      </c>
      <c r="M2388" s="18">
        <v>364587.44</v>
      </c>
      <c r="N2388" s="14" t="s">
        <v>80</v>
      </c>
      <c r="O2388" s="17" t="s">
        <v>82</v>
      </c>
      <c r="P2388" s="17" t="s">
        <v>1168</v>
      </c>
      <c r="Q2388" s="6">
        <f t="shared" si="6"/>
        <v>0</v>
      </c>
      <c r="R2388" s="6">
        <v>0.0</v>
      </c>
    </row>
    <row r="2389" ht="15.75" customHeight="1">
      <c r="A2389" s="15" t="s">
        <v>863</v>
      </c>
      <c r="B2389" s="15" t="s">
        <v>1163</v>
      </c>
      <c r="C2389" s="15" t="s">
        <v>629</v>
      </c>
      <c r="D2389" s="6">
        <v>1.0</v>
      </c>
      <c r="E2389" s="6">
        <v>0.0</v>
      </c>
      <c r="F2389" s="15" t="s">
        <v>918</v>
      </c>
      <c r="G2389" s="7">
        <v>42106.0</v>
      </c>
      <c r="H2389" s="8">
        <v>0.3958333333333333</v>
      </c>
      <c r="I2389" s="16">
        <v>42106.395833333336</v>
      </c>
      <c r="J2389" s="17">
        <v>7540966.98</v>
      </c>
      <c r="K2389" s="17">
        <v>364611.08</v>
      </c>
      <c r="L2389" s="18">
        <v>7540966.98</v>
      </c>
      <c r="M2389" s="18">
        <v>364611.08</v>
      </c>
      <c r="N2389" s="24" t="s">
        <v>56</v>
      </c>
      <c r="O2389" s="17" t="s">
        <v>58</v>
      </c>
      <c r="P2389" s="17" t="s">
        <v>1169</v>
      </c>
      <c r="Q2389" s="6">
        <f t="shared" si="6"/>
        <v>32.82952939</v>
      </c>
      <c r="R2389" s="6">
        <v>0.0</v>
      </c>
    </row>
    <row r="2390" ht="15.75" customHeight="1">
      <c r="A2390" s="15" t="s">
        <v>863</v>
      </c>
      <c r="B2390" s="15" t="s">
        <v>1163</v>
      </c>
      <c r="C2390" s="15" t="s">
        <v>629</v>
      </c>
      <c r="D2390" s="6">
        <v>1.0</v>
      </c>
      <c r="E2390" s="6">
        <v>0.0</v>
      </c>
      <c r="F2390" s="15" t="s">
        <v>918</v>
      </c>
      <c r="G2390" s="7">
        <v>42106.0</v>
      </c>
      <c r="H2390" s="8">
        <v>0.3993055555555556</v>
      </c>
      <c r="I2390" s="16">
        <v>42106.399305555555</v>
      </c>
      <c r="J2390" s="17">
        <v>7540966.98</v>
      </c>
      <c r="K2390" s="17">
        <v>364611.08</v>
      </c>
      <c r="L2390" s="18">
        <v>7540966.98</v>
      </c>
      <c r="M2390" s="18">
        <v>364611.08</v>
      </c>
      <c r="N2390" s="24" t="s">
        <v>56</v>
      </c>
      <c r="O2390" s="17" t="s">
        <v>58</v>
      </c>
      <c r="P2390" s="17" t="s">
        <v>1169</v>
      </c>
      <c r="Q2390" s="6">
        <f t="shared" si="6"/>
        <v>0</v>
      </c>
      <c r="R2390" s="6">
        <v>0.0</v>
      </c>
    </row>
    <row r="2391" ht="15.75" customHeight="1">
      <c r="A2391" s="15" t="s">
        <v>863</v>
      </c>
      <c r="B2391" s="15" t="s">
        <v>1163</v>
      </c>
      <c r="C2391" s="15" t="s">
        <v>629</v>
      </c>
      <c r="D2391" s="6">
        <v>1.0</v>
      </c>
      <c r="E2391" s="6">
        <v>0.0</v>
      </c>
      <c r="F2391" s="15" t="s">
        <v>918</v>
      </c>
      <c r="G2391" s="7">
        <v>42106.0</v>
      </c>
      <c r="H2391" s="8">
        <v>0.40277777777777773</v>
      </c>
      <c r="I2391" s="16">
        <v>42106.40277777778</v>
      </c>
      <c r="J2391" s="17">
        <v>7540973.05</v>
      </c>
      <c r="K2391" s="17">
        <v>364611.77</v>
      </c>
      <c r="L2391" s="18">
        <v>7540973.05</v>
      </c>
      <c r="M2391" s="18">
        <v>364611.77</v>
      </c>
      <c r="N2391" s="24" t="s">
        <v>56</v>
      </c>
      <c r="O2391" s="17" t="s">
        <v>58</v>
      </c>
      <c r="P2391" s="17" t="s">
        <v>1170</v>
      </c>
      <c r="Q2391" s="6">
        <f t="shared" si="6"/>
        <v>6.109091585</v>
      </c>
      <c r="R2391" s="6">
        <v>0.0</v>
      </c>
    </row>
    <row r="2392" ht="15.75" customHeight="1">
      <c r="A2392" s="15" t="s">
        <v>863</v>
      </c>
      <c r="B2392" s="15" t="s">
        <v>1163</v>
      </c>
      <c r="C2392" s="15" t="s">
        <v>629</v>
      </c>
      <c r="D2392" s="6">
        <v>1.0</v>
      </c>
      <c r="E2392" s="6">
        <v>0.0</v>
      </c>
      <c r="F2392" s="15" t="s">
        <v>918</v>
      </c>
      <c r="G2392" s="7">
        <v>42106.0</v>
      </c>
      <c r="H2392" s="8">
        <v>0.40625</v>
      </c>
      <c r="I2392" s="16">
        <v>42106.40625</v>
      </c>
      <c r="J2392" s="17">
        <v>7540973.05</v>
      </c>
      <c r="K2392" s="17">
        <v>364611.77</v>
      </c>
      <c r="L2392" s="18">
        <v>7540973.05</v>
      </c>
      <c r="M2392" s="18">
        <v>364611.77</v>
      </c>
      <c r="N2392" s="14" t="s">
        <v>33</v>
      </c>
      <c r="O2392" s="17" t="s">
        <v>35</v>
      </c>
      <c r="P2392" s="17" t="s">
        <v>1170</v>
      </c>
      <c r="Q2392" s="6">
        <f t="shared" si="6"/>
        <v>0</v>
      </c>
      <c r="R2392" s="6">
        <v>0.0</v>
      </c>
    </row>
    <row r="2393" ht="15.75" customHeight="1">
      <c r="A2393" s="15" t="s">
        <v>863</v>
      </c>
      <c r="B2393" s="15" t="s">
        <v>1163</v>
      </c>
      <c r="C2393" s="15" t="s">
        <v>629</v>
      </c>
      <c r="D2393" s="6">
        <v>1.0</v>
      </c>
      <c r="E2393" s="6">
        <v>0.0</v>
      </c>
      <c r="F2393" s="15" t="s">
        <v>918</v>
      </c>
      <c r="G2393" s="7">
        <v>42106.0</v>
      </c>
      <c r="H2393" s="8">
        <v>0.40972222222222227</v>
      </c>
      <c r="I2393" s="16">
        <v>42106.40972222222</v>
      </c>
      <c r="J2393" s="17">
        <v>7540980.56</v>
      </c>
      <c r="K2393" s="17">
        <v>364619.73</v>
      </c>
      <c r="L2393" s="18">
        <v>7540980.56</v>
      </c>
      <c r="M2393" s="18">
        <v>364619.73</v>
      </c>
      <c r="N2393" s="14" t="s">
        <v>37</v>
      </c>
      <c r="O2393" s="17" t="s">
        <v>31</v>
      </c>
      <c r="P2393" s="17" t="s">
        <v>28</v>
      </c>
      <c r="Q2393" s="6">
        <f t="shared" si="6"/>
        <v>10.94356889</v>
      </c>
      <c r="R2393" s="6">
        <v>0.0</v>
      </c>
    </row>
    <row r="2394" ht="15.75" customHeight="1">
      <c r="A2394" s="15" t="s">
        <v>863</v>
      </c>
      <c r="B2394" s="15" t="s">
        <v>1163</v>
      </c>
      <c r="C2394" s="15" t="s">
        <v>629</v>
      </c>
      <c r="D2394" s="6">
        <v>1.0</v>
      </c>
      <c r="E2394" s="6">
        <v>0.0</v>
      </c>
      <c r="F2394" s="15" t="s">
        <v>918</v>
      </c>
      <c r="G2394" s="7">
        <v>42106.0</v>
      </c>
      <c r="H2394" s="8">
        <v>0.4131944444444444</v>
      </c>
      <c r="I2394" s="16">
        <v>42106.413194444445</v>
      </c>
      <c r="J2394" s="17">
        <v>7541036.38</v>
      </c>
      <c r="K2394" s="17">
        <v>364626.2</v>
      </c>
      <c r="L2394" s="18">
        <v>7541036.38</v>
      </c>
      <c r="M2394" s="18">
        <v>364626.2</v>
      </c>
      <c r="N2394" s="23" t="s">
        <v>56</v>
      </c>
      <c r="O2394" s="17" t="s">
        <v>58</v>
      </c>
      <c r="P2394" s="17" t="s">
        <v>1171</v>
      </c>
      <c r="Q2394" s="6">
        <f t="shared" si="6"/>
        <v>56.19371228</v>
      </c>
      <c r="R2394" s="6">
        <v>0.0</v>
      </c>
    </row>
    <row r="2395" ht="15.75" customHeight="1">
      <c r="A2395" s="15" t="s">
        <v>863</v>
      </c>
      <c r="B2395" s="15" t="s">
        <v>1163</v>
      </c>
      <c r="C2395" s="15" t="s">
        <v>629</v>
      </c>
      <c r="D2395" s="6">
        <v>1.0</v>
      </c>
      <c r="E2395" s="6">
        <v>0.0</v>
      </c>
      <c r="F2395" s="15" t="s">
        <v>918</v>
      </c>
      <c r="G2395" s="7">
        <v>42106.0</v>
      </c>
      <c r="H2395" s="8">
        <v>0.4166666666666667</v>
      </c>
      <c r="I2395" s="16">
        <v>42106.416666666664</v>
      </c>
      <c r="J2395" s="17">
        <v>7541036.38</v>
      </c>
      <c r="K2395" s="17">
        <v>364626.2</v>
      </c>
      <c r="L2395" s="18">
        <v>7541036.38</v>
      </c>
      <c r="M2395" s="18">
        <v>364626.2</v>
      </c>
      <c r="N2395" s="14" t="s">
        <v>28</v>
      </c>
      <c r="O2395" s="17" t="s">
        <v>52</v>
      </c>
      <c r="P2395" s="17" t="s">
        <v>1171</v>
      </c>
      <c r="Q2395" s="6">
        <f t="shared" si="6"/>
        <v>0</v>
      </c>
      <c r="R2395" s="6">
        <v>0.0</v>
      </c>
    </row>
    <row r="2396" ht="15.75" customHeight="1">
      <c r="A2396" s="15" t="s">
        <v>863</v>
      </c>
      <c r="B2396" s="15" t="s">
        <v>1163</v>
      </c>
      <c r="C2396" s="15" t="s">
        <v>629</v>
      </c>
      <c r="D2396" s="6">
        <v>1.0</v>
      </c>
      <c r="E2396" s="6">
        <v>0.0</v>
      </c>
      <c r="F2396" s="15" t="s">
        <v>918</v>
      </c>
      <c r="G2396" s="7">
        <v>42106.0</v>
      </c>
      <c r="H2396" s="8">
        <v>0.4201388888888889</v>
      </c>
      <c r="I2396" s="16">
        <v>42106.42013888889</v>
      </c>
      <c r="J2396" s="17">
        <v>7541036.38</v>
      </c>
      <c r="K2396" s="17">
        <v>364626.2</v>
      </c>
      <c r="L2396" s="18">
        <v>7541036.38</v>
      </c>
      <c r="M2396" s="18">
        <v>364626.2</v>
      </c>
      <c r="N2396" s="24" t="s">
        <v>56</v>
      </c>
      <c r="O2396" s="17" t="s">
        <v>58</v>
      </c>
      <c r="P2396" s="17" t="s">
        <v>1171</v>
      </c>
      <c r="Q2396" s="6">
        <f t="shared" si="6"/>
        <v>0</v>
      </c>
      <c r="R2396" s="6">
        <v>0.0</v>
      </c>
    </row>
    <row r="2397" ht="15.75" customHeight="1">
      <c r="A2397" s="15" t="s">
        <v>863</v>
      </c>
      <c r="B2397" s="15" t="s">
        <v>1163</v>
      </c>
      <c r="C2397" s="15" t="s">
        <v>629</v>
      </c>
      <c r="D2397" s="6">
        <v>1.0</v>
      </c>
      <c r="E2397" s="6">
        <v>0.0</v>
      </c>
      <c r="F2397" s="15" t="s">
        <v>918</v>
      </c>
      <c r="G2397" s="7">
        <v>42106.0</v>
      </c>
      <c r="H2397" s="8">
        <v>0.4236111111111111</v>
      </c>
      <c r="I2397" s="16">
        <v>42106.42361111111</v>
      </c>
      <c r="J2397" s="17">
        <v>7541032.8</v>
      </c>
      <c r="K2397" s="17">
        <v>364634.92</v>
      </c>
      <c r="L2397" s="18">
        <v>7541032.8</v>
      </c>
      <c r="M2397" s="18">
        <v>364634.92</v>
      </c>
      <c r="N2397" s="24" t="s">
        <v>56</v>
      </c>
      <c r="O2397" s="17" t="s">
        <v>58</v>
      </c>
      <c r="P2397" s="17" t="s">
        <v>1172</v>
      </c>
      <c r="Q2397" s="6">
        <f t="shared" si="6"/>
        <v>9.426282406</v>
      </c>
      <c r="R2397" s="6">
        <v>0.0</v>
      </c>
    </row>
    <row r="2398" ht="15.75" customHeight="1">
      <c r="A2398" s="15" t="s">
        <v>863</v>
      </c>
      <c r="B2398" s="15" t="s">
        <v>1163</v>
      </c>
      <c r="C2398" s="15" t="s">
        <v>629</v>
      </c>
      <c r="D2398" s="6">
        <v>1.0</v>
      </c>
      <c r="E2398" s="6">
        <v>0.0</v>
      </c>
      <c r="F2398" s="15" t="s">
        <v>918</v>
      </c>
      <c r="G2398" s="7">
        <v>42106.0</v>
      </c>
      <c r="H2398" s="8">
        <v>0.4270833333333333</v>
      </c>
      <c r="I2398" s="16">
        <v>42106.427083333336</v>
      </c>
      <c r="J2398" s="17">
        <v>7541032.8</v>
      </c>
      <c r="K2398" s="17">
        <v>364634.92</v>
      </c>
      <c r="L2398" s="18">
        <v>7541032.8</v>
      </c>
      <c r="M2398" s="18">
        <v>364634.92</v>
      </c>
      <c r="N2398" s="14" t="s">
        <v>33</v>
      </c>
      <c r="O2398" s="17" t="s">
        <v>35</v>
      </c>
      <c r="P2398" s="17" t="s">
        <v>1172</v>
      </c>
      <c r="Q2398" s="6">
        <f t="shared" si="6"/>
        <v>0</v>
      </c>
      <c r="R2398" s="6">
        <v>0.0</v>
      </c>
    </row>
    <row r="2399" ht="15.75" customHeight="1">
      <c r="A2399" s="15" t="s">
        <v>863</v>
      </c>
      <c r="B2399" s="15" t="s">
        <v>1163</v>
      </c>
      <c r="C2399" s="15" t="s">
        <v>629</v>
      </c>
      <c r="D2399" s="6">
        <v>1.0</v>
      </c>
      <c r="E2399" s="6">
        <v>0.0</v>
      </c>
      <c r="F2399" s="15" t="s">
        <v>918</v>
      </c>
      <c r="G2399" s="7">
        <v>42106.0</v>
      </c>
      <c r="H2399" s="8">
        <v>0.4305555555555556</v>
      </c>
      <c r="I2399" s="16">
        <v>42106.430555555555</v>
      </c>
      <c r="J2399" s="17">
        <v>7541032.8</v>
      </c>
      <c r="K2399" s="17">
        <v>364634.92</v>
      </c>
      <c r="L2399" s="18">
        <v>7541032.8</v>
      </c>
      <c r="M2399" s="18">
        <v>364634.92</v>
      </c>
      <c r="N2399" s="14" t="s">
        <v>37</v>
      </c>
      <c r="O2399" s="17" t="s">
        <v>31</v>
      </c>
      <c r="P2399" s="17" t="s">
        <v>1172</v>
      </c>
      <c r="Q2399" s="6">
        <f t="shared" si="6"/>
        <v>0</v>
      </c>
      <c r="R2399" s="6">
        <v>0.0</v>
      </c>
    </row>
    <row r="2400" ht="15.75" customHeight="1">
      <c r="A2400" s="15" t="s">
        <v>863</v>
      </c>
      <c r="B2400" s="15" t="s">
        <v>1163</v>
      </c>
      <c r="C2400" s="15" t="s">
        <v>629</v>
      </c>
      <c r="D2400" s="6">
        <v>1.0</v>
      </c>
      <c r="E2400" s="6">
        <v>0.0</v>
      </c>
      <c r="F2400" s="15" t="s">
        <v>918</v>
      </c>
      <c r="G2400" s="7">
        <v>42106.0</v>
      </c>
      <c r="H2400" s="8">
        <v>0.43402777777777773</v>
      </c>
      <c r="I2400" s="16">
        <v>42106.43402777778</v>
      </c>
      <c r="J2400" s="17">
        <v>7541037.91</v>
      </c>
      <c r="K2400" s="17">
        <v>364625.01</v>
      </c>
      <c r="L2400" s="18">
        <v>7541037.91</v>
      </c>
      <c r="M2400" s="18">
        <v>364625.01</v>
      </c>
      <c r="N2400" s="14" t="s">
        <v>40</v>
      </c>
      <c r="O2400" s="17" t="s">
        <v>42</v>
      </c>
      <c r="P2400" s="17" t="s">
        <v>28</v>
      </c>
      <c r="Q2400" s="6">
        <f t="shared" si="6"/>
        <v>11.14989686</v>
      </c>
      <c r="R2400" s="6">
        <v>0.0</v>
      </c>
    </row>
    <row r="2401" ht="15.75" customHeight="1">
      <c r="A2401" s="15" t="s">
        <v>863</v>
      </c>
      <c r="B2401" s="15" t="s">
        <v>1163</v>
      </c>
      <c r="C2401" s="15" t="s">
        <v>629</v>
      </c>
      <c r="D2401" s="6">
        <v>1.0</v>
      </c>
      <c r="E2401" s="6">
        <v>0.0</v>
      </c>
      <c r="F2401" s="15" t="s">
        <v>918</v>
      </c>
      <c r="G2401" s="7">
        <v>42106.0</v>
      </c>
      <c r="H2401" s="8">
        <v>0.4375</v>
      </c>
      <c r="I2401" s="16">
        <v>42106.4375</v>
      </c>
      <c r="J2401" s="17">
        <v>7541049.32</v>
      </c>
      <c r="K2401" s="17">
        <v>364592.02</v>
      </c>
      <c r="L2401" s="18">
        <v>7541049.32</v>
      </c>
      <c r="M2401" s="18">
        <v>364592.02</v>
      </c>
      <c r="N2401" s="14" t="s">
        <v>37</v>
      </c>
      <c r="O2401" s="17" t="s">
        <v>31</v>
      </c>
      <c r="P2401" s="17" t="s">
        <v>28</v>
      </c>
      <c r="Q2401" s="6">
        <f t="shared" si="6"/>
        <v>34.90742328</v>
      </c>
      <c r="R2401" s="6">
        <v>0.0</v>
      </c>
    </row>
    <row r="2402" ht="15.75" customHeight="1">
      <c r="A2402" s="15" t="s">
        <v>863</v>
      </c>
      <c r="B2402" s="15" t="s">
        <v>1163</v>
      </c>
      <c r="C2402" s="15" t="s">
        <v>629</v>
      </c>
      <c r="D2402" s="6">
        <v>1.0</v>
      </c>
      <c r="E2402" s="6">
        <v>0.0</v>
      </c>
      <c r="F2402" s="15" t="s">
        <v>918</v>
      </c>
      <c r="G2402" s="7">
        <v>42106.0</v>
      </c>
      <c r="H2402" s="8">
        <v>0.44097222222222227</v>
      </c>
      <c r="I2402" s="16">
        <v>42106.44097222222</v>
      </c>
      <c r="J2402" s="17">
        <v>7541046.8</v>
      </c>
      <c r="K2402" s="17">
        <v>364577.58</v>
      </c>
      <c r="L2402" s="18">
        <v>7541046.8</v>
      </c>
      <c r="M2402" s="18">
        <v>364577.58</v>
      </c>
      <c r="N2402" s="14" t="s">
        <v>80</v>
      </c>
      <c r="O2402" s="17" t="s">
        <v>82</v>
      </c>
      <c r="P2402" s="17" t="s">
        <v>28</v>
      </c>
      <c r="Q2402" s="6">
        <f t="shared" si="6"/>
        <v>14.65824</v>
      </c>
      <c r="R2402" s="6">
        <v>0.0</v>
      </c>
    </row>
    <row r="2403" ht="15.75" customHeight="1">
      <c r="A2403" s="15" t="s">
        <v>863</v>
      </c>
      <c r="B2403" s="15" t="s">
        <v>1163</v>
      </c>
      <c r="C2403" s="15" t="s">
        <v>629</v>
      </c>
      <c r="D2403" s="6">
        <v>1.0</v>
      </c>
      <c r="E2403" s="6">
        <v>0.0</v>
      </c>
      <c r="F2403" s="15" t="s">
        <v>918</v>
      </c>
      <c r="G2403" s="7">
        <v>42106.0</v>
      </c>
      <c r="H2403" s="8">
        <v>0.4444444444444444</v>
      </c>
      <c r="I2403" s="16">
        <v>42106.444444444445</v>
      </c>
      <c r="J2403" s="17">
        <v>7541044.29</v>
      </c>
      <c r="K2403" s="17">
        <v>364563.63</v>
      </c>
      <c r="L2403" s="18">
        <v>7541044.29</v>
      </c>
      <c r="M2403" s="18">
        <v>364563.63</v>
      </c>
      <c r="N2403" s="14" t="s">
        <v>80</v>
      </c>
      <c r="O2403" s="17" t="s">
        <v>82</v>
      </c>
      <c r="P2403" s="17" t="s">
        <v>28</v>
      </c>
      <c r="Q2403" s="6">
        <f t="shared" si="6"/>
        <v>14.17401143</v>
      </c>
      <c r="R2403" s="6">
        <v>0.0</v>
      </c>
    </row>
    <row r="2404" ht="15.75" customHeight="1">
      <c r="A2404" s="15" t="s">
        <v>863</v>
      </c>
      <c r="B2404" s="15" t="s">
        <v>1163</v>
      </c>
      <c r="C2404" s="15" t="s">
        <v>629</v>
      </c>
      <c r="D2404" s="6">
        <v>1.0</v>
      </c>
      <c r="E2404" s="6">
        <v>0.0</v>
      </c>
      <c r="F2404" s="15" t="s">
        <v>918</v>
      </c>
      <c r="G2404" s="7">
        <v>42106.0</v>
      </c>
      <c r="H2404" s="8">
        <v>0.4479166666666667</v>
      </c>
      <c r="I2404" s="16">
        <v>42106.447916666664</v>
      </c>
      <c r="J2404" s="17">
        <v>7541057.78</v>
      </c>
      <c r="K2404" s="17">
        <v>364578.9</v>
      </c>
      <c r="L2404" s="18">
        <v>7541057.78</v>
      </c>
      <c r="M2404" s="18">
        <v>364578.9</v>
      </c>
      <c r="N2404" s="14" t="s">
        <v>33</v>
      </c>
      <c r="O2404" s="17" t="s">
        <v>35</v>
      </c>
      <c r="P2404" s="17" t="s">
        <v>28</v>
      </c>
      <c r="Q2404" s="6">
        <f t="shared" si="6"/>
        <v>20.37530368</v>
      </c>
      <c r="R2404" s="6">
        <v>0.0</v>
      </c>
    </row>
    <row r="2405" ht="15.75" customHeight="1">
      <c r="A2405" s="15" t="s">
        <v>863</v>
      </c>
      <c r="B2405" s="15" t="s">
        <v>1163</v>
      </c>
      <c r="C2405" s="15" t="s">
        <v>629</v>
      </c>
      <c r="D2405" s="6">
        <v>1.0</v>
      </c>
      <c r="E2405" s="6">
        <v>0.0</v>
      </c>
      <c r="F2405" s="15" t="s">
        <v>918</v>
      </c>
      <c r="G2405" s="7">
        <v>42106.0</v>
      </c>
      <c r="H2405" s="8">
        <v>0.4513888888888889</v>
      </c>
      <c r="I2405" s="16">
        <v>42106.45138888889</v>
      </c>
      <c r="J2405" s="17">
        <v>7541047.14</v>
      </c>
      <c r="K2405" s="17">
        <v>364586.53</v>
      </c>
      <c r="L2405" s="18">
        <v>7541047.14</v>
      </c>
      <c r="M2405" s="18">
        <v>364586.53</v>
      </c>
      <c r="N2405" s="14" t="s">
        <v>28</v>
      </c>
      <c r="O2405" s="17" t="s">
        <v>52</v>
      </c>
      <c r="P2405" s="17" t="s">
        <v>28</v>
      </c>
      <c r="Q2405" s="6">
        <f t="shared" si="6"/>
        <v>13.09299431</v>
      </c>
      <c r="R2405" s="6">
        <v>0.0</v>
      </c>
    </row>
    <row r="2406" ht="15.75" customHeight="1">
      <c r="A2406" s="15" t="s">
        <v>863</v>
      </c>
      <c r="B2406" s="15" t="s">
        <v>1163</v>
      </c>
      <c r="C2406" s="15" t="s">
        <v>629</v>
      </c>
      <c r="D2406" s="6">
        <v>1.0</v>
      </c>
      <c r="E2406" s="6">
        <v>0.0</v>
      </c>
      <c r="F2406" s="15" t="s">
        <v>918</v>
      </c>
      <c r="G2406" s="7">
        <v>42106.0</v>
      </c>
      <c r="H2406" s="8">
        <v>0.4548611111111111</v>
      </c>
      <c r="I2406" s="16">
        <v>42106.45486111111</v>
      </c>
      <c r="J2406" s="17">
        <v>7541041.38</v>
      </c>
      <c r="K2406" s="17">
        <v>364608.53</v>
      </c>
      <c r="L2406" s="18">
        <v>7541041.38</v>
      </c>
      <c r="M2406" s="18">
        <v>364608.53</v>
      </c>
      <c r="N2406" s="14" t="s">
        <v>40</v>
      </c>
      <c r="O2406" s="17" t="s">
        <v>42</v>
      </c>
      <c r="P2406" s="17" t="s">
        <v>28</v>
      </c>
      <c r="Q2406" s="6">
        <f t="shared" si="6"/>
        <v>22.74153909</v>
      </c>
      <c r="R2406" s="6">
        <v>0.0</v>
      </c>
    </row>
    <row r="2407" ht="15.75" customHeight="1">
      <c r="A2407" s="15" t="s">
        <v>863</v>
      </c>
      <c r="B2407" s="15" t="s">
        <v>1163</v>
      </c>
      <c r="C2407" s="15" t="s">
        <v>629</v>
      </c>
      <c r="D2407" s="6">
        <v>1.0</v>
      </c>
      <c r="E2407" s="6">
        <v>0.0</v>
      </c>
      <c r="F2407" s="15" t="s">
        <v>918</v>
      </c>
      <c r="G2407" s="7">
        <v>42106.0</v>
      </c>
      <c r="H2407" s="8">
        <v>0.4583333333333333</v>
      </c>
      <c r="I2407" s="16">
        <v>42106.458333333336</v>
      </c>
      <c r="J2407" s="17">
        <v>7541041.18</v>
      </c>
      <c r="K2407" s="17">
        <v>364608.67</v>
      </c>
      <c r="L2407" s="18">
        <v>7541041.18</v>
      </c>
      <c r="M2407" s="18">
        <v>364608.67</v>
      </c>
      <c r="N2407" s="14" t="s">
        <v>40</v>
      </c>
      <c r="O2407" s="17" t="s">
        <v>42</v>
      </c>
      <c r="P2407" s="17" t="s">
        <v>28</v>
      </c>
      <c r="Q2407" s="6">
        <f t="shared" si="6"/>
        <v>0.2441311124</v>
      </c>
      <c r="R2407" s="6">
        <v>0.0</v>
      </c>
    </row>
    <row r="2408" ht="15.75" customHeight="1">
      <c r="A2408" s="15" t="s">
        <v>863</v>
      </c>
      <c r="B2408" s="15" t="s">
        <v>1163</v>
      </c>
      <c r="C2408" s="15" t="s">
        <v>629</v>
      </c>
      <c r="D2408" s="6">
        <v>1.0</v>
      </c>
      <c r="E2408" s="6">
        <v>0.0</v>
      </c>
      <c r="F2408" s="15" t="s">
        <v>918</v>
      </c>
      <c r="G2408" s="7">
        <v>42106.0</v>
      </c>
      <c r="H2408" s="8">
        <v>0.4618055555555556</v>
      </c>
      <c r="I2408" s="16">
        <v>42106.461805555555</v>
      </c>
      <c r="J2408" s="17">
        <v>7541041.03</v>
      </c>
      <c r="K2408" s="17">
        <v>364608.59</v>
      </c>
      <c r="L2408" s="18">
        <v>7541041.03</v>
      </c>
      <c r="M2408" s="18">
        <v>364608.59</v>
      </c>
      <c r="N2408" s="14" t="s">
        <v>40</v>
      </c>
      <c r="O2408" s="17" t="s">
        <v>42</v>
      </c>
      <c r="P2408" s="17" t="s">
        <v>28</v>
      </c>
      <c r="Q2408" s="6">
        <f t="shared" si="6"/>
        <v>0.1699999995</v>
      </c>
      <c r="R2408" s="6">
        <v>0.0</v>
      </c>
    </row>
    <row r="2409" ht="15.75" customHeight="1">
      <c r="A2409" s="15" t="s">
        <v>863</v>
      </c>
      <c r="B2409" s="15" t="s">
        <v>1163</v>
      </c>
      <c r="C2409" s="15" t="s">
        <v>629</v>
      </c>
      <c r="D2409" s="6">
        <v>1.0</v>
      </c>
      <c r="E2409" s="6">
        <v>0.0</v>
      </c>
      <c r="F2409" s="15" t="s">
        <v>918</v>
      </c>
      <c r="G2409" s="7">
        <v>42106.0</v>
      </c>
      <c r="H2409" s="8">
        <v>0.46527777777777773</v>
      </c>
      <c r="I2409" s="16">
        <v>42106.46527777778</v>
      </c>
      <c r="J2409" s="17">
        <v>7541043.8</v>
      </c>
      <c r="K2409" s="17">
        <v>364608.67</v>
      </c>
      <c r="L2409" s="18">
        <v>7541043.8</v>
      </c>
      <c r="M2409" s="18">
        <v>364608.67</v>
      </c>
      <c r="N2409" s="14" t="s">
        <v>40</v>
      </c>
      <c r="O2409" s="17" t="s">
        <v>42</v>
      </c>
      <c r="P2409" s="17" t="s">
        <v>28</v>
      </c>
      <c r="Q2409" s="6">
        <f t="shared" si="6"/>
        <v>2.771154993</v>
      </c>
      <c r="R2409" s="6">
        <v>0.0</v>
      </c>
    </row>
    <row r="2410" ht="15.75" customHeight="1">
      <c r="A2410" s="15" t="s">
        <v>863</v>
      </c>
      <c r="B2410" s="15" t="s">
        <v>1163</v>
      </c>
      <c r="C2410" s="15" t="s">
        <v>629</v>
      </c>
      <c r="D2410" s="6">
        <v>1.0</v>
      </c>
      <c r="E2410" s="6">
        <v>0.0</v>
      </c>
      <c r="F2410" s="15" t="s">
        <v>918</v>
      </c>
      <c r="G2410" s="7">
        <v>42106.0</v>
      </c>
      <c r="H2410" s="8">
        <v>0.46875</v>
      </c>
      <c r="I2410" s="16">
        <v>42106.46875</v>
      </c>
      <c r="J2410" s="17">
        <v>7541044.89</v>
      </c>
      <c r="K2410" s="17">
        <v>364609.24</v>
      </c>
      <c r="L2410" s="18">
        <v>7541044.89</v>
      </c>
      <c r="M2410" s="18">
        <v>364609.24</v>
      </c>
      <c r="N2410" s="14" t="s">
        <v>33</v>
      </c>
      <c r="O2410" s="17" t="s">
        <v>35</v>
      </c>
      <c r="P2410" s="17" t="s">
        <v>28</v>
      </c>
      <c r="Q2410" s="6">
        <f t="shared" si="6"/>
        <v>1.23004065</v>
      </c>
      <c r="R2410" s="6">
        <v>0.0</v>
      </c>
    </row>
    <row r="2411" ht="15.75" customHeight="1">
      <c r="A2411" s="15" t="s">
        <v>863</v>
      </c>
      <c r="B2411" s="15" t="s">
        <v>1163</v>
      </c>
      <c r="C2411" s="15" t="s">
        <v>629</v>
      </c>
      <c r="D2411" s="6">
        <v>1.0</v>
      </c>
      <c r="E2411" s="6">
        <v>0.0</v>
      </c>
      <c r="F2411" s="15" t="s">
        <v>918</v>
      </c>
      <c r="G2411" s="7">
        <v>42106.0</v>
      </c>
      <c r="H2411" s="8">
        <v>0.47222222222222227</v>
      </c>
      <c r="I2411" s="16">
        <v>42106.47222222222</v>
      </c>
      <c r="J2411" s="17">
        <v>7541052.59</v>
      </c>
      <c r="K2411" s="17">
        <v>364614.91</v>
      </c>
      <c r="L2411" s="18">
        <v>7541052.59</v>
      </c>
      <c r="M2411" s="18">
        <v>364614.91</v>
      </c>
      <c r="N2411" s="24" t="s">
        <v>56</v>
      </c>
      <c r="O2411" s="17" t="s">
        <v>58</v>
      </c>
      <c r="P2411" s="17" t="s">
        <v>1173</v>
      </c>
      <c r="Q2411" s="6">
        <f t="shared" si="6"/>
        <v>9.562368953</v>
      </c>
      <c r="R2411" s="6">
        <v>0.0</v>
      </c>
    </row>
    <row r="2412" ht="15.75" customHeight="1">
      <c r="A2412" s="15" t="s">
        <v>863</v>
      </c>
      <c r="B2412" s="15" t="s">
        <v>1163</v>
      </c>
      <c r="C2412" s="15" t="s">
        <v>629</v>
      </c>
      <c r="D2412" s="6">
        <v>1.0</v>
      </c>
      <c r="E2412" s="6">
        <v>0.0</v>
      </c>
      <c r="F2412" s="15" t="s">
        <v>918</v>
      </c>
      <c r="G2412" s="7">
        <v>42106.0</v>
      </c>
      <c r="H2412" s="8">
        <v>0.4756944444444444</v>
      </c>
      <c r="I2412" s="16">
        <v>42106.475694444445</v>
      </c>
      <c r="J2412" s="17">
        <v>7541064.07</v>
      </c>
      <c r="K2412" s="17">
        <v>364624.49</v>
      </c>
      <c r="L2412" s="18">
        <v>7541064.07</v>
      </c>
      <c r="M2412" s="18">
        <v>364624.49</v>
      </c>
      <c r="N2412" s="24" t="s">
        <v>56</v>
      </c>
      <c r="O2412" s="17" t="s">
        <v>58</v>
      </c>
      <c r="P2412" s="17" t="s">
        <v>1174</v>
      </c>
      <c r="Q2412" s="6">
        <f t="shared" si="6"/>
        <v>14.95215035</v>
      </c>
      <c r="R2412" s="6">
        <v>0.0</v>
      </c>
    </row>
    <row r="2413" ht="15.75" customHeight="1">
      <c r="A2413" s="15" t="s">
        <v>863</v>
      </c>
      <c r="B2413" s="15" t="s">
        <v>1163</v>
      </c>
      <c r="C2413" s="15" t="s">
        <v>629</v>
      </c>
      <c r="D2413" s="6">
        <v>1.0</v>
      </c>
      <c r="E2413" s="6">
        <v>0.0</v>
      </c>
      <c r="F2413" s="15" t="s">
        <v>918</v>
      </c>
      <c r="G2413" s="7">
        <v>42106.0</v>
      </c>
      <c r="H2413" s="8">
        <v>0.4791666666666667</v>
      </c>
      <c r="I2413" s="16">
        <v>42106.479166666664</v>
      </c>
      <c r="J2413" s="17">
        <v>7541064.07</v>
      </c>
      <c r="K2413" s="17">
        <v>364624.49</v>
      </c>
      <c r="L2413" s="18">
        <v>7541064.07</v>
      </c>
      <c r="M2413" s="18">
        <v>364624.49</v>
      </c>
      <c r="N2413" s="24" t="s">
        <v>56</v>
      </c>
      <c r="O2413" s="17" t="s">
        <v>58</v>
      </c>
      <c r="P2413" s="17" t="s">
        <v>1174</v>
      </c>
      <c r="Q2413" s="6">
        <f t="shared" si="6"/>
        <v>0</v>
      </c>
      <c r="R2413" s="6">
        <v>0.0</v>
      </c>
    </row>
    <row r="2414" ht="15.75" customHeight="1">
      <c r="A2414" s="15" t="s">
        <v>863</v>
      </c>
      <c r="B2414" s="15" t="s">
        <v>1163</v>
      </c>
      <c r="C2414" s="15" t="s">
        <v>629</v>
      </c>
      <c r="D2414" s="6">
        <v>1.0</v>
      </c>
      <c r="E2414" s="6">
        <v>0.0</v>
      </c>
      <c r="F2414" s="15" t="s">
        <v>918</v>
      </c>
      <c r="G2414" s="7">
        <v>42106.0</v>
      </c>
      <c r="H2414" s="8">
        <v>0.4826388888888889</v>
      </c>
      <c r="I2414" s="16">
        <v>42106.48263888889</v>
      </c>
      <c r="J2414" s="17">
        <v>7541064.07</v>
      </c>
      <c r="K2414" s="17">
        <v>364624.49</v>
      </c>
      <c r="L2414" s="18">
        <v>7541064.07</v>
      </c>
      <c r="M2414" s="18">
        <v>364624.49</v>
      </c>
      <c r="N2414" s="24" t="s">
        <v>56</v>
      </c>
      <c r="O2414" s="17" t="s">
        <v>58</v>
      </c>
      <c r="P2414" s="17" t="s">
        <v>1174</v>
      </c>
      <c r="Q2414" s="6">
        <f t="shared" si="6"/>
        <v>0</v>
      </c>
      <c r="R2414" s="6">
        <v>0.0</v>
      </c>
    </row>
    <row r="2415" ht="15.75" customHeight="1">
      <c r="A2415" s="15" t="s">
        <v>863</v>
      </c>
      <c r="B2415" s="15" t="s">
        <v>1163</v>
      </c>
      <c r="C2415" s="15" t="s">
        <v>629</v>
      </c>
      <c r="D2415" s="6">
        <v>1.0</v>
      </c>
      <c r="E2415" s="6">
        <v>0.0</v>
      </c>
      <c r="F2415" s="15" t="s">
        <v>918</v>
      </c>
      <c r="G2415" s="7">
        <v>42106.0</v>
      </c>
      <c r="H2415" s="8">
        <v>0.4861111111111111</v>
      </c>
      <c r="I2415" s="16">
        <v>42106.48611111111</v>
      </c>
      <c r="J2415" s="17">
        <v>7541064.07</v>
      </c>
      <c r="K2415" s="17">
        <v>364624.49</v>
      </c>
      <c r="L2415" s="18">
        <v>7541064.07</v>
      </c>
      <c r="M2415" s="18">
        <v>364624.49</v>
      </c>
      <c r="N2415" s="24" t="s">
        <v>56</v>
      </c>
      <c r="O2415" s="17" t="s">
        <v>58</v>
      </c>
      <c r="P2415" s="17" t="s">
        <v>1174</v>
      </c>
      <c r="Q2415" s="6">
        <f t="shared" si="6"/>
        <v>0</v>
      </c>
      <c r="R2415" s="6">
        <v>0.0</v>
      </c>
    </row>
    <row r="2416" ht="15.75" customHeight="1">
      <c r="A2416" s="15" t="s">
        <v>863</v>
      </c>
      <c r="B2416" s="15" t="s">
        <v>1163</v>
      </c>
      <c r="C2416" s="15" t="s">
        <v>629</v>
      </c>
      <c r="D2416" s="6">
        <v>1.0</v>
      </c>
      <c r="E2416" s="6">
        <v>0.0</v>
      </c>
      <c r="F2416" s="15" t="s">
        <v>918</v>
      </c>
      <c r="G2416" s="7">
        <v>42106.0</v>
      </c>
      <c r="H2416" s="8">
        <v>0.4895833333333333</v>
      </c>
      <c r="I2416" s="16">
        <v>42106.489583333336</v>
      </c>
      <c r="J2416" s="17">
        <v>7541069.85</v>
      </c>
      <c r="K2416" s="17">
        <v>364613.53</v>
      </c>
      <c r="L2416" s="18">
        <v>7541069.85</v>
      </c>
      <c r="M2416" s="18">
        <v>364613.53</v>
      </c>
      <c r="N2416" s="24" t="s">
        <v>56</v>
      </c>
      <c r="O2416" s="17" t="s">
        <v>58</v>
      </c>
      <c r="P2416" s="17" t="s">
        <v>1175</v>
      </c>
      <c r="Q2416" s="6">
        <f t="shared" si="6"/>
        <v>12.39072234</v>
      </c>
      <c r="R2416" s="6">
        <v>0.0</v>
      </c>
    </row>
    <row r="2417" ht="15.75" customHeight="1">
      <c r="A2417" s="15" t="s">
        <v>863</v>
      </c>
      <c r="B2417" s="15" t="s">
        <v>1163</v>
      </c>
      <c r="C2417" s="15" t="s">
        <v>629</v>
      </c>
      <c r="D2417" s="6">
        <v>1.0</v>
      </c>
      <c r="E2417" s="6">
        <v>0.0</v>
      </c>
      <c r="F2417" s="15" t="s">
        <v>918</v>
      </c>
      <c r="G2417" s="7">
        <v>42106.0</v>
      </c>
      <c r="H2417" s="8">
        <v>0.4930555555555556</v>
      </c>
      <c r="I2417" s="16">
        <v>42106.493055555555</v>
      </c>
      <c r="J2417" s="17">
        <v>7541071.44</v>
      </c>
      <c r="K2417" s="17">
        <v>364627.93</v>
      </c>
      <c r="L2417" s="18">
        <v>7541071.44</v>
      </c>
      <c r="M2417" s="18">
        <v>364627.93</v>
      </c>
      <c r="N2417" s="24" t="s">
        <v>56</v>
      </c>
      <c r="O2417" s="17" t="s">
        <v>58</v>
      </c>
      <c r="P2417" s="17" t="s">
        <v>1176</v>
      </c>
      <c r="Q2417" s="6">
        <f t="shared" si="6"/>
        <v>14.48751531</v>
      </c>
      <c r="R2417" s="6">
        <v>0.0</v>
      </c>
    </row>
    <row r="2418" ht="15.75" customHeight="1">
      <c r="A2418" s="15" t="s">
        <v>863</v>
      </c>
      <c r="B2418" s="15" t="s">
        <v>1163</v>
      </c>
      <c r="C2418" s="15" t="s">
        <v>629</v>
      </c>
      <c r="D2418" s="6">
        <v>1.0</v>
      </c>
      <c r="E2418" s="6">
        <v>0.0</v>
      </c>
      <c r="F2418" s="15" t="s">
        <v>918</v>
      </c>
      <c r="G2418" s="7">
        <v>42106.0</v>
      </c>
      <c r="H2418" s="8">
        <v>0.49652777777777773</v>
      </c>
      <c r="I2418" s="16">
        <v>42106.49652777778</v>
      </c>
      <c r="J2418" s="17">
        <v>7541071.44</v>
      </c>
      <c r="K2418" s="17">
        <v>364627.93</v>
      </c>
      <c r="L2418" s="18">
        <v>7541071.44</v>
      </c>
      <c r="M2418" s="18">
        <v>364627.93</v>
      </c>
      <c r="N2418" s="14" t="s">
        <v>37</v>
      </c>
      <c r="O2418" s="17" t="s">
        <v>31</v>
      </c>
      <c r="P2418" s="17" t="s">
        <v>1176</v>
      </c>
      <c r="Q2418" s="6">
        <f t="shared" si="6"/>
        <v>0</v>
      </c>
      <c r="R2418" s="6">
        <v>0.0</v>
      </c>
    </row>
    <row r="2419" ht="15.75" customHeight="1">
      <c r="A2419" s="15" t="s">
        <v>863</v>
      </c>
      <c r="B2419" s="15" t="s">
        <v>1163</v>
      </c>
      <c r="C2419" s="15" t="s">
        <v>629</v>
      </c>
      <c r="D2419" s="6">
        <v>1.0</v>
      </c>
      <c r="E2419" s="6">
        <v>0.0</v>
      </c>
      <c r="F2419" s="15" t="s">
        <v>918</v>
      </c>
      <c r="G2419" s="7">
        <v>42106.0</v>
      </c>
      <c r="H2419" s="8">
        <v>0.5</v>
      </c>
      <c r="I2419" s="16">
        <v>42106.5</v>
      </c>
      <c r="J2419" s="17">
        <v>7541071.44</v>
      </c>
      <c r="K2419" s="17">
        <v>364627.93</v>
      </c>
      <c r="L2419" s="18">
        <v>7541071.44</v>
      </c>
      <c r="M2419" s="18">
        <v>364627.93</v>
      </c>
      <c r="N2419" s="14" t="s">
        <v>37</v>
      </c>
      <c r="O2419" s="17" t="s">
        <v>31</v>
      </c>
      <c r="P2419" s="17" t="s">
        <v>1176</v>
      </c>
      <c r="Q2419" s="6">
        <f t="shared" si="6"/>
        <v>0</v>
      </c>
      <c r="R2419" s="6">
        <v>0.0</v>
      </c>
    </row>
    <row r="2420" ht="15.75" customHeight="1">
      <c r="A2420" s="15" t="s">
        <v>863</v>
      </c>
      <c r="B2420" s="15" t="s">
        <v>1163</v>
      </c>
      <c r="C2420" s="15" t="s">
        <v>629</v>
      </c>
      <c r="D2420" s="6">
        <v>1.0</v>
      </c>
      <c r="E2420" s="6">
        <v>0.0</v>
      </c>
      <c r="F2420" s="15" t="s">
        <v>918</v>
      </c>
      <c r="G2420" s="7">
        <v>42106.0</v>
      </c>
      <c r="H2420" s="8">
        <v>0.5034722222222222</v>
      </c>
      <c r="I2420" s="16">
        <v>42106.50347222222</v>
      </c>
      <c r="J2420" s="17">
        <v>7541071.44</v>
      </c>
      <c r="K2420" s="17">
        <v>364627.93</v>
      </c>
      <c r="L2420" s="18">
        <v>7541071.44</v>
      </c>
      <c r="M2420" s="18">
        <v>364627.93</v>
      </c>
      <c r="N2420" s="14" t="s">
        <v>37</v>
      </c>
      <c r="O2420" s="17" t="s">
        <v>31</v>
      </c>
      <c r="P2420" s="17" t="s">
        <v>1176</v>
      </c>
      <c r="Q2420" s="6">
        <f t="shared" si="6"/>
        <v>0</v>
      </c>
      <c r="R2420" s="6">
        <v>0.0</v>
      </c>
    </row>
    <row r="2421" ht="15.75" customHeight="1">
      <c r="A2421" s="15" t="s">
        <v>863</v>
      </c>
      <c r="B2421" s="15" t="s">
        <v>1163</v>
      </c>
      <c r="C2421" s="15" t="s">
        <v>629</v>
      </c>
      <c r="D2421" s="6">
        <v>1.0</v>
      </c>
      <c r="E2421" s="6">
        <v>0.0</v>
      </c>
      <c r="F2421" s="15" t="s">
        <v>918</v>
      </c>
      <c r="G2421" s="7">
        <v>42106.0</v>
      </c>
      <c r="H2421" s="8">
        <v>0.5069444444444444</v>
      </c>
      <c r="I2421" s="16">
        <v>42106.506944444445</v>
      </c>
      <c r="J2421" s="17">
        <v>7541071.44</v>
      </c>
      <c r="K2421" s="17">
        <v>364627.93</v>
      </c>
      <c r="L2421" s="18">
        <v>7541071.44</v>
      </c>
      <c r="M2421" s="18">
        <v>364627.93</v>
      </c>
      <c r="N2421" s="14" t="s">
        <v>37</v>
      </c>
      <c r="O2421" s="17" t="s">
        <v>31</v>
      </c>
      <c r="P2421" s="17" t="s">
        <v>1176</v>
      </c>
      <c r="Q2421" s="6">
        <f t="shared" si="6"/>
        <v>0</v>
      </c>
      <c r="R2421" s="6">
        <v>0.0</v>
      </c>
    </row>
    <row r="2422" ht="15.75" customHeight="1">
      <c r="A2422" s="15" t="s">
        <v>863</v>
      </c>
      <c r="B2422" s="15" t="s">
        <v>1163</v>
      </c>
      <c r="C2422" s="15" t="s">
        <v>629</v>
      </c>
      <c r="D2422" s="6">
        <v>1.0</v>
      </c>
      <c r="E2422" s="6">
        <v>0.0</v>
      </c>
      <c r="F2422" s="15" t="s">
        <v>918</v>
      </c>
      <c r="G2422" s="7">
        <v>42106.0</v>
      </c>
      <c r="H2422" s="8">
        <v>0.5104166666666666</v>
      </c>
      <c r="I2422" s="16">
        <v>42106.510416666664</v>
      </c>
      <c r="J2422" s="17">
        <v>7541071.44</v>
      </c>
      <c r="K2422" s="17">
        <v>364627.93</v>
      </c>
      <c r="L2422" s="18">
        <v>7541071.44</v>
      </c>
      <c r="M2422" s="18">
        <v>364627.93</v>
      </c>
      <c r="N2422" s="24" t="s">
        <v>56</v>
      </c>
      <c r="O2422" s="17" t="s">
        <v>58</v>
      </c>
      <c r="P2422" s="17" t="s">
        <v>1176</v>
      </c>
      <c r="Q2422" s="6">
        <f t="shared" si="6"/>
        <v>0</v>
      </c>
      <c r="R2422" s="6">
        <v>0.0</v>
      </c>
    </row>
    <row r="2423" ht="15.75" customHeight="1">
      <c r="A2423" s="15" t="s">
        <v>863</v>
      </c>
      <c r="B2423" s="15" t="s">
        <v>1163</v>
      </c>
      <c r="C2423" s="15" t="s">
        <v>629</v>
      </c>
      <c r="D2423" s="6">
        <v>1.0</v>
      </c>
      <c r="E2423" s="6">
        <v>0.0</v>
      </c>
      <c r="F2423" s="15" t="s">
        <v>918</v>
      </c>
      <c r="G2423" s="7">
        <v>42106.0</v>
      </c>
      <c r="H2423" s="8">
        <v>0.513888888888889</v>
      </c>
      <c r="I2423" s="16">
        <v>42106.51388888889</v>
      </c>
      <c r="J2423" s="17">
        <v>7541071.44</v>
      </c>
      <c r="K2423" s="17">
        <v>364627.93</v>
      </c>
      <c r="L2423" s="18">
        <v>7541071.44</v>
      </c>
      <c r="M2423" s="18">
        <v>364627.93</v>
      </c>
      <c r="N2423" s="24" t="s">
        <v>56</v>
      </c>
      <c r="O2423" s="17" t="s">
        <v>58</v>
      </c>
      <c r="P2423" s="17" t="s">
        <v>1176</v>
      </c>
      <c r="Q2423" s="6">
        <f t="shared" si="6"/>
        <v>0</v>
      </c>
      <c r="R2423" s="6">
        <v>0.0</v>
      </c>
    </row>
    <row r="2424" ht="15.75" customHeight="1">
      <c r="A2424" s="15" t="s">
        <v>863</v>
      </c>
      <c r="B2424" s="15" t="s">
        <v>1163</v>
      </c>
      <c r="C2424" s="15" t="s">
        <v>629</v>
      </c>
      <c r="D2424" s="6">
        <v>1.0</v>
      </c>
      <c r="E2424" s="6">
        <v>0.0</v>
      </c>
      <c r="F2424" s="15" t="s">
        <v>918</v>
      </c>
      <c r="G2424" s="7">
        <v>42106.0</v>
      </c>
      <c r="H2424" s="8">
        <v>0.517361111111111</v>
      </c>
      <c r="I2424" s="16">
        <v>42106.51736111111</v>
      </c>
      <c r="J2424" s="17">
        <v>7541071.44</v>
      </c>
      <c r="K2424" s="17">
        <v>364627.93</v>
      </c>
      <c r="L2424" s="18">
        <v>7541071.44</v>
      </c>
      <c r="M2424" s="18">
        <v>364627.93</v>
      </c>
      <c r="N2424" s="24" t="s">
        <v>56</v>
      </c>
      <c r="O2424" s="17" t="s">
        <v>58</v>
      </c>
      <c r="P2424" s="17" t="s">
        <v>1176</v>
      </c>
      <c r="Q2424" s="6">
        <f t="shared" si="6"/>
        <v>0</v>
      </c>
      <c r="R2424" s="6">
        <v>0.0</v>
      </c>
    </row>
    <row r="2425" ht="15.75" customHeight="1">
      <c r="A2425" s="15" t="s">
        <v>863</v>
      </c>
      <c r="B2425" s="15" t="s">
        <v>1163</v>
      </c>
      <c r="C2425" s="15" t="s">
        <v>629</v>
      </c>
      <c r="D2425" s="6">
        <v>1.0</v>
      </c>
      <c r="E2425" s="6">
        <v>0.0</v>
      </c>
      <c r="F2425" s="15" t="s">
        <v>918</v>
      </c>
      <c r="G2425" s="7">
        <v>42106.0</v>
      </c>
      <c r="H2425" s="8">
        <v>0.5208333333333334</v>
      </c>
      <c r="I2425" s="16">
        <v>42106.520833333336</v>
      </c>
      <c r="J2425" s="17">
        <v>7541071.44</v>
      </c>
      <c r="K2425" s="17">
        <v>364627.93</v>
      </c>
      <c r="L2425" s="18">
        <v>7541071.44</v>
      </c>
      <c r="M2425" s="18">
        <v>364627.93</v>
      </c>
      <c r="N2425" s="14" t="s">
        <v>37</v>
      </c>
      <c r="O2425" s="17" t="s">
        <v>31</v>
      </c>
      <c r="P2425" s="17" t="s">
        <v>1176</v>
      </c>
      <c r="Q2425" s="6">
        <f t="shared" si="6"/>
        <v>0</v>
      </c>
      <c r="R2425" s="6">
        <v>0.0</v>
      </c>
    </row>
    <row r="2426" ht="15.75" customHeight="1">
      <c r="A2426" s="15" t="s">
        <v>863</v>
      </c>
      <c r="B2426" s="15" t="s">
        <v>1163</v>
      </c>
      <c r="C2426" s="15" t="s">
        <v>629</v>
      </c>
      <c r="D2426" s="6">
        <v>1.0</v>
      </c>
      <c r="E2426" s="6">
        <v>0.0</v>
      </c>
      <c r="F2426" s="15" t="s">
        <v>918</v>
      </c>
      <c r="G2426" s="7">
        <v>42106.0</v>
      </c>
      <c r="H2426" s="8">
        <v>0.5243055555555556</v>
      </c>
      <c r="I2426" s="16">
        <v>42106.524305555555</v>
      </c>
      <c r="J2426" s="17">
        <v>7541071.44</v>
      </c>
      <c r="K2426" s="17">
        <v>364627.93</v>
      </c>
      <c r="L2426" s="18">
        <v>7541071.44</v>
      </c>
      <c r="M2426" s="18">
        <v>364627.93</v>
      </c>
      <c r="N2426" s="14" t="s">
        <v>37</v>
      </c>
      <c r="O2426" s="17" t="s">
        <v>31</v>
      </c>
      <c r="P2426" s="17" t="s">
        <v>1176</v>
      </c>
      <c r="Q2426" s="6">
        <f t="shared" si="6"/>
        <v>0</v>
      </c>
      <c r="R2426" s="6">
        <v>0.0</v>
      </c>
    </row>
    <row r="2427" ht="15.75" customHeight="1">
      <c r="A2427" s="15" t="s">
        <v>863</v>
      </c>
      <c r="B2427" s="15" t="s">
        <v>1163</v>
      </c>
      <c r="C2427" s="15" t="s">
        <v>629</v>
      </c>
      <c r="D2427" s="6">
        <v>1.0</v>
      </c>
      <c r="E2427" s="6">
        <v>0.0</v>
      </c>
      <c r="F2427" s="15" t="s">
        <v>918</v>
      </c>
      <c r="G2427" s="7">
        <v>42106.0</v>
      </c>
      <c r="H2427" s="8">
        <v>0.5277777777777778</v>
      </c>
      <c r="I2427" s="16">
        <v>42106.52777777778</v>
      </c>
      <c r="J2427" s="17">
        <v>7541071.44</v>
      </c>
      <c r="K2427" s="17">
        <v>364627.93</v>
      </c>
      <c r="L2427" s="18">
        <v>7541071.44</v>
      </c>
      <c r="M2427" s="18">
        <v>364627.93</v>
      </c>
      <c r="N2427" s="14" t="s">
        <v>37</v>
      </c>
      <c r="O2427" s="17" t="s">
        <v>31</v>
      </c>
      <c r="P2427" s="17" t="s">
        <v>1176</v>
      </c>
      <c r="Q2427" s="6">
        <f t="shared" si="6"/>
        <v>0</v>
      </c>
      <c r="R2427" s="6">
        <v>0.0</v>
      </c>
    </row>
    <row r="2428" ht="15.75" customHeight="1">
      <c r="A2428" s="15" t="s">
        <v>863</v>
      </c>
      <c r="B2428" s="15" t="s">
        <v>1163</v>
      </c>
      <c r="C2428" s="15" t="s">
        <v>629</v>
      </c>
      <c r="D2428" s="6">
        <v>1.0</v>
      </c>
      <c r="E2428" s="6">
        <v>0.0</v>
      </c>
      <c r="F2428" s="15" t="s">
        <v>918</v>
      </c>
      <c r="G2428" s="7">
        <v>42106.0</v>
      </c>
      <c r="H2428" s="8">
        <v>0.53125</v>
      </c>
      <c r="I2428" s="16">
        <v>42106.53125</v>
      </c>
      <c r="J2428" s="17">
        <v>7541071.44</v>
      </c>
      <c r="K2428" s="17">
        <v>364627.93</v>
      </c>
      <c r="L2428" s="18">
        <v>7541071.44</v>
      </c>
      <c r="M2428" s="18">
        <v>364627.93</v>
      </c>
      <c r="N2428" s="14" t="s">
        <v>60</v>
      </c>
      <c r="O2428" s="17" t="s">
        <v>52</v>
      </c>
      <c r="P2428" s="17" t="s">
        <v>1176</v>
      </c>
      <c r="Q2428" s="6">
        <f t="shared" si="6"/>
        <v>0</v>
      </c>
      <c r="R2428" s="6">
        <v>0.0</v>
      </c>
    </row>
    <row r="2429" ht="15.75" customHeight="1">
      <c r="A2429" s="15" t="s">
        <v>863</v>
      </c>
      <c r="B2429" s="15" t="s">
        <v>1163</v>
      </c>
      <c r="C2429" s="15" t="s">
        <v>629</v>
      </c>
      <c r="D2429" s="6">
        <v>1.0</v>
      </c>
      <c r="E2429" s="6">
        <v>0.0</v>
      </c>
      <c r="F2429" s="15" t="s">
        <v>918</v>
      </c>
      <c r="G2429" s="7">
        <v>42106.0</v>
      </c>
      <c r="H2429" s="8">
        <v>0.5347222222222222</v>
      </c>
      <c r="I2429" s="16">
        <v>42106.53472222222</v>
      </c>
      <c r="J2429" s="17">
        <v>7541066.76</v>
      </c>
      <c r="K2429" s="17">
        <v>364669.12</v>
      </c>
      <c r="L2429" s="18">
        <v>7541066.76</v>
      </c>
      <c r="M2429" s="18">
        <v>364669.12</v>
      </c>
      <c r="N2429" s="14" t="s">
        <v>33</v>
      </c>
      <c r="O2429" s="17" t="s">
        <v>35</v>
      </c>
      <c r="P2429" s="17" t="s">
        <v>28</v>
      </c>
      <c r="Q2429" s="6">
        <f t="shared" si="6"/>
        <v>41.45501779</v>
      </c>
      <c r="R2429" s="6">
        <v>0.0</v>
      </c>
    </row>
    <row r="2430" ht="15.75" customHeight="1">
      <c r="A2430" s="15" t="s">
        <v>863</v>
      </c>
      <c r="B2430" s="15" t="s">
        <v>1163</v>
      </c>
      <c r="C2430" s="15" t="s">
        <v>629</v>
      </c>
      <c r="D2430" s="6">
        <v>1.0</v>
      </c>
      <c r="E2430" s="6">
        <v>0.0</v>
      </c>
      <c r="F2430" s="15" t="s">
        <v>918</v>
      </c>
      <c r="G2430" s="7">
        <v>42106.0</v>
      </c>
      <c r="H2430" s="8">
        <v>0.5381944444444444</v>
      </c>
      <c r="I2430" s="16">
        <v>42106.538194444445</v>
      </c>
      <c r="J2430" s="17">
        <v>7541082.0</v>
      </c>
      <c r="K2430" s="17">
        <v>364705.07</v>
      </c>
      <c r="L2430" s="18">
        <v>7541082.0</v>
      </c>
      <c r="M2430" s="18">
        <v>364705.07</v>
      </c>
      <c r="N2430" s="14" t="s">
        <v>40</v>
      </c>
      <c r="O2430" s="17" t="s">
        <v>42</v>
      </c>
      <c r="P2430" s="17" t="s">
        <v>28</v>
      </c>
      <c r="Q2430" s="6">
        <f t="shared" si="6"/>
        <v>39.04689616</v>
      </c>
      <c r="R2430" s="6">
        <v>0.0</v>
      </c>
    </row>
    <row r="2431" ht="15.75" customHeight="1">
      <c r="A2431" s="15" t="s">
        <v>863</v>
      </c>
      <c r="B2431" s="15" t="s">
        <v>1163</v>
      </c>
      <c r="C2431" s="15" t="s">
        <v>629</v>
      </c>
      <c r="D2431" s="6">
        <v>1.0</v>
      </c>
      <c r="E2431" s="6">
        <v>0.0</v>
      </c>
      <c r="F2431" s="15" t="s">
        <v>918</v>
      </c>
      <c r="G2431" s="7">
        <v>42106.0</v>
      </c>
      <c r="H2431" s="8">
        <v>0.5416666666666666</v>
      </c>
      <c r="I2431" s="16">
        <v>42106.541666666664</v>
      </c>
      <c r="J2431" s="17">
        <v>7541075.82</v>
      </c>
      <c r="K2431" s="17">
        <v>364728.48</v>
      </c>
      <c r="L2431" s="18">
        <v>7541075.82</v>
      </c>
      <c r="M2431" s="18">
        <v>364728.48</v>
      </c>
      <c r="N2431" s="14" t="s">
        <v>37</v>
      </c>
      <c r="O2431" s="17" t="s">
        <v>31</v>
      </c>
      <c r="P2431" s="17" t="s">
        <v>28</v>
      </c>
      <c r="Q2431" s="6">
        <f t="shared" si="6"/>
        <v>24.21199083</v>
      </c>
      <c r="R2431" s="6">
        <v>0.0</v>
      </c>
    </row>
    <row r="2432" ht="15.75" customHeight="1">
      <c r="A2432" s="15" t="s">
        <v>863</v>
      </c>
      <c r="B2432" s="15" t="s">
        <v>1163</v>
      </c>
      <c r="C2432" s="15" t="s">
        <v>629</v>
      </c>
      <c r="D2432" s="6">
        <v>1.0</v>
      </c>
      <c r="E2432" s="6">
        <v>0.0</v>
      </c>
      <c r="F2432" s="15" t="s">
        <v>918</v>
      </c>
      <c r="G2432" s="7">
        <v>42106.0</v>
      </c>
      <c r="H2432" s="8">
        <v>0.545138888888889</v>
      </c>
      <c r="I2432" s="16">
        <v>42106.54513888889</v>
      </c>
      <c r="J2432" s="17">
        <v>7541063.85</v>
      </c>
      <c r="K2432" s="17">
        <v>364742.56</v>
      </c>
      <c r="L2432" s="18">
        <v>7541063.85</v>
      </c>
      <c r="M2432" s="18">
        <v>364742.56</v>
      </c>
      <c r="N2432" s="14" t="s">
        <v>40</v>
      </c>
      <c r="O2432" s="17" t="s">
        <v>42</v>
      </c>
      <c r="P2432" s="17" t="s">
        <v>28</v>
      </c>
      <c r="Q2432" s="6">
        <f t="shared" si="6"/>
        <v>18.48045725</v>
      </c>
      <c r="R2432" s="6">
        <v>0.0</v>
      </c>
    </row>
    <row r="2433" ht="15.75" customHeight="1">
      <c r="A2433" s="15" t="s">
        <v>863</v>
      </c>
      <c r="B2433" s="15" t="s">
        <v>1163</v>
      </c>
      <c r="C2433" s="15" t="s">
        <v>629</v>
      </c>
      <c r="D2433" s="6">
        <v>1.0</v>
      </c>
      <c r="E2433" s="6">
        <v>0.0</v>
      </c>
      <c r="F2433" s="15" t="s">
        <v>918</v>
      </c>
      <c r="G2433" s="7">
        <v>42106.0</v>
      </c>
      <c r="H2433" s="8">
        <v>0.548611111111111</v>
      </c>
      <c r="I2433" s="16">
        <v>42106.54861111111</v>
      </c>
      <c r="J2433" s="17">
        <v>7541055.27</v>
      </c>
      <c r="K2433" s="17">
        <v>364756.49</v>
      </c>
      <c r="L2433" s="18">
        <v>7541055.27</v>
      </c>
      <c r="M2433" s="18">
        <v>364756.49</v>
      </c>
      <c r="N2433" s="14" t="s">
        <v>40</v>
      </c>
      <c r="O2433" s="17" t="s">
        <v>42</v>
      </c>
      <c r="P2433" s="17" t="s">
        <v>28</v>
      </c>
      <c r="Q2433" s="6">
        <f t="shared" si="6"/>
        <v>16.36035758</v>
      </c>
      <c r="R2433" s="6">
        <v>0.0</v>
      </c>
    </row>
    <row r="2434" ht="15.75" customHeight="1">
      <c r="A2434" s="15" t="s">
        <v>863</v>
      </c>
      <c r="B2434" s="15" t="s">
        <v>1163</v>
      </c>
      <c r="C2434" s="15" t="s">
        <v>629</v>
      </c>
      <c r="D2434" s="6">
        <v>1.0</v>
      </c>
      <c r="E2434" s="6">
        <v>0.0</v>
      </c>
      <c r="F2434" s="15" t="s">
        <v>918</v>
      </c>
      <c r="G2434" s="7">
        <v>42106.0</v>
      </c>
      <c r="H2434" s="8">
        <v>0.5520833333333334</v>
      </c>
      <c r="I2434" s="16">
        <v>42106.552083333336</v>
      </c>
      <c r="J2434" s="17">
        <v>7541033.09</v>
      </c>
      <c r="K2434" s="17">
        <v>364774.53</v>
      </c>
      <c r="L2434" s="18">
        <v>7541033.09</v>
      </c>
      <c r="M2434" s="18">
        <v>364774.53</v>
      </c>
      <c r="N2434" s="14" t="s">
        <v>60</v>
      </c>
      <c r="O2434" s="17" t="s">
        <v>52</v>
      </c>
      <c r="P2434" s="17" t="s">
        <v>1177</v>
      </c>
      <c r="Q2434" s="6">
        <f t="shared" si="6"/>
        <v>28.59010318</v>
      </c>
      <c r="R2434" s="6">
        <v>0.0</v>
      </c>
    </row>
    <row r="2435" ht="15.75" customHeight="1">
      <c r="A2435" s="15" t="s">
        <v>863</v>
      </c>
      <c r="B2435" s="15" t="s">
        <v>1163</v>
      </c>
      <c r="C2435" s="15" t="s">
        <v>629</v>
      </c>
      <c r="D2435" s="6">
        <v>1.0</v>
      </c>
      <c r="E2435" s="6">
        <v>0.0</v>
      </c>
      <c r="F2435" s="15" t="s">
        <v>918</v>
      </c>
      <c r="G2435" s="7">
        <v>42106.0</v>
      </c>
      <c r="H2435" s="8">
        <v>0.5555555555555556</v>
      </c>
      <c r="I2435" s="16">
        <v>42106.555555555555</v>
      </c>
      <c r="J2435" s="17">
        <v>7541033.09</v>
      </c>
      <c r="K2435" s="17">
        <v>364774.53</v>
      </c>
      <c r="L2435" s="18">
        <v>7541033.09</v>
      </c>
      <c r="M2435" s="18">
        <v>364774.53</v>
      </c>
      <c r="N2435" s="24" t="s">
        <v>56</v>
      </c>
      <c r="O2435" s="17" t="s">
        <v>58</v>
      </c>
      <c r="P2435" s="17" t="s">
        <v>1177</v>
      </c>
      <c r="Q2435" s="6">
        <f t="shared" si="6"/>
        <v>0</v>
      </c>
      <c r="R2435" s="6">
        <v>0.0</v>
      </c>
    </row>
    <row r="2436" ht="15.75" customHeight="1">
      <c r="A2436" s="15" t="s">
        <v>863</v>
      </c>
      <c r="B2436" s="15" t="s">
        <v>1163</v>
      </c>
      <c r="C2436" s="15" t="s">
        <v>629</v>
      </c>
      <c r="D2436" s="6">
        <v>1.0</v>
      </c>
      <c r="E2436" s="6">
        <v>0.0</v>
      </c>
      <c r="F2436" s="15" t="s">
        <v>918</v>
      </c>
      <c r="G2436" s="7">
        <v>42106.0</v>
      </c>
      <c r="H2436" s="8">
        <v>0.5590277777777778</v>
      </c>
      <c r="I2436" s="16">
        <v>42106.55902777778</v>
      </c>
      <c r="J2436" s="17">
        <v>7541033.09</v>
      </c>
      <c r="K2436" s="17">
        <v>364774.53</v>
      </c>
      <c r="L2436" s="18">
        <v>7541033.09</v>
      </c>
      <c r="M2436" s="18">
        <v>364774.53</v>
      </c>
      <c r="N2436" s="24" t="s">
        <v>56</v>
      </c>
      <c r="O2436" s="17" t="s">
        <v>58</v>
      </c>
      <c r="P2436" s="17" t="s">
        <v>1177</v>
      </c>
      <c r="Q2436" s="6">
        <f t="shared" si="6"/>
        <v>0</v>
      </c>
      <c r="R2436" s="6">
        <v>0.0</v>
      </c>
    </row>
    <row r="2437" ht="15.75" customHeight="1">
      <c r="A2437" s="15" t="s">
        <v>863</v>
      </c>
      <c r="B2437" s="15" t="s">
        <v>1163</v>
      </c>
      <c r="C2437" s="15" t="s">
        <v>629</v>
      </c>
      <c r="D2437" s="6">
        <v>1.0</v>
      </c>
      <c r="E2437" s="6">
        <v>0.0</v>
      </c>
      <c r="F2437" s="15" t="s">
        <v>918</v>
      </c>
      <c r="G2437" s="7">
        <v>42106.0</v>
      </c>
      <c r="H2437" s="8">
        <v>0.5625</v>
      </c>
      <c r="I2437" s="16">
        <v>42106.5625</v>
      </c>
      <c r="J2437" s="17">
        <v>7541033.09</v>
      </c>
      <c r="K2437" s="17">
        <v>364774.53</v>
      </c>
      <c r="L2437" s="18">
        <v>7541033.09</v>
      </c>
      <c r="M2437" s="18">
        <v>364774.53</v>
      </c>
      <c r="N2437" s="24" t="s">
        <v>56</v>
      </c>
      <c r="O2437" s="17" t="s">
        <v>58</v>
      </c>
      <c r="P2437" s="17" t="s">
        <v>1177</v>
      </c>
      <c r="Q2437" s="6">
        <f t="shared" si="6"/>
        <v>0</v>
      </c>
      <c r="R2437" s="6">
        <v>0.0</v>
      </c>
    </row>
    <row r="2438" ht="15.75" customHeight="1">
      <c r="A2438" s="15" t="s">
        <v>863</v>
      </c>
      <c r="B2438" s="15" t="s">
        <v>1163</v>
      </c>
      <c r="C2438" s="15" t="s">
        <v>629</v>
      </c>
      <c r="D2438" s="6">
        <v>1.0</v>
      </c>
      <c r="E2438" s="6">
        <v>0.0</v>
      </c>
      <c r="F2438" s="15" t="s">
        <v>918</v>
      </c>
      <c r="G2438" s="7">
        <v>42106.0</v>
      </c>
      <c r="H2438" s="8">
        <v>0.5659722222222222</v>
      </c>
      <c r="I2438" s="16">
        <v>42106.56597222222</v>
      </c>
      <c r="J2438" s="17">
        <v>7541049.53</v>
      </c>
      <c r="K2438" s="17">
        <v>364759.6</v>
      </c>
      <c r="L2438" s="18">
        <v>7541049.53</v>
      </c>
      <c r="M2438" s="18">
        <v>364759.6</v>
      </c>
      <c r="N2438" s="24" t="s">
        <v>56</v>
      </c>
      <c r="O2438" s="17" t="s">
        <v>58</v>
      </c>
      <c r="P2438" s="17" t="s">
        <v>1178</v>
      </c>
      <c r="Q2438" s="6">
        <f t="shared" si="6"/>
        <v>22.20762257</v>
      </c>
      <c r="R2438" s="6">
        <v>0.0</v>
      </c>
    </row>
    <row r="2439" ht="15.75" customHeight="1">
      <c r="A2439" s="15" t="s">
        <v>863</v>
      </c>
      <c r="B2439" s="15" t="s">
        <v>1163</v>
      </c>
      <c r="C2439" s="15" t="s">
        <v>629</v>
      </c>
      <c r="D2439" s="6">
        <v>1.0</v>
      </c>
      <c r="E2439" s="6">
        <v>0.0</v>
      </c>
      <c r="F2439" s="15" t="s">
        <v>918</v>
      </c>
      <c r="G2439" s="7">
        <v>42106.0</v>
      </c>
      <c r="H2439" s="8">
        <v>0.5694444444444444</v>
      </c>
      <c r="I2439" s="16">
        <v>42106.569444444445</v>
      </c>
      <c r="J2439" s="17">
        <v>7541042.33</v>
      </c>
      <c r="K2439" s="17">
        <v>364768.56</v>
      </c>
      <c r="L2439" s="18">
        <v>7541042.33</v>
      </c>
      <c r="M2439" s="18">
        <v>364768.56</v>
      </c>
      <c r="N2439" s="24" t="s">
        <v>56</v>
      </c>
      <c r="O2439" s="17" t="s">
        <v>58</v>
      </c>
      <c r="P2439" s="17" t="s">
        <v>1179</v>
      </c>
      <c r="Q2439" s="6">
        <f t="shared" si="6"/>
        <v>11.49441604</v>
      </c>
      <c r="R2439" s="6">
        <v>0.0</v>
      </c>
    </row>
    <row r="2440" ht="15.75" customHeight="1">
      <c r="A2440" s="15" t="s">
        <v>863</v>
      </c>
      <c r="B2440" s="15" t="s">
        <v>1163</v>
      </c>
      <c r="C2440" s="15" t="s">
        <v>629</v>
      </c>
      <c r="D2440" s="6">
        <v>1.0</v>
      </c>
      <c r="E2440" s="6">
        <v>0.0</v>
      </c>
      <c r="F2440" s="15" t="s">
        <v>918</v>
      </c>
      <c r="G2440" s="7">
        <v>42106.0</v>
      </c>
      <c r="H2440" s="8">
        <v>0.5729166666666666</v>
      </c>
      <c r="I2440" s="16">
        <v>42106.572916666664</v>
      </c>
      <c r="J2440" s="17">
        <v>7541021.06</v>
      </c>
      <c r="K2440" s="17">
        <v>364758.4</v>
      </c>
      <c r="L2440" s="18">
        <v>7541021.06</v>
      </c>
      <c r="M2440" s="18">
        <v>364758.4</v>
      </c>
      <c r="N2440" s="24" t="s">
        <v>56</v>
      </c>
      <c r="O2440" s="17" t="s">
        <v>58</v>
      </c>
      <c r="P2440" s="17" t="s">
        <v>1180</v>
      </c>
      <c r="Q2440" s="6">
        <f t="shared" si="6"/>
        <v>23.57198549</v>
      </c>
      <c r="R2440" s="6">
        <v>0.0</v>
      </c>
    </row>
    <row r="2441" ht="15.75" customHeight="1">
      <c r="A2441" s="15" t="s">
        <v>863</v>
      </c>
      <c r="B2441" s="15" t="s">
        <v>1163</v>
      </c>
      <c r="C2441" s="15" t="s">
        <v>629</v>
      </c>
      <c r="D2441" s="6">
        <v>1.0</v>
      </c>
      <c r="E2441" s="6">
        <v>0.0</v>
      </c>
      <c r="F2441" s="15" t="s">
        <v>918</v>
      </c>
      <c r="G2441" s="7">
        <v>42106.0</v>
      </c>
      <c r="H2441" s="8">
        <v>0.576388888888889</v>
      </c>
      <c r="I2441" s="16">
        <v>42106.57638888889</v>
      </c>
      <c r="J2441" s="17">
        <v>7541010.97</v>
      </c>
      <c r="K2441" s="17">
        <v>364775.27</v>
      </c>
      <c r="L2441" s="18">
        <v>7541010.97</v>
      </c>
      <c r="M2441" s="18">
        <v>364775.27</v>
      </c>
      <c r="N2441" s="14" t="s">
        <v>37</v>
      </c>
      <c r="O2441" s="17" t="s">
        <v>31</v>
      </c>
      <c r="P2441" s="17" t="s">
        <v>28</v>
      </c>
      <c r="Q2441" s="6">
        <f t="shared" si="6"/>
        <v>19.65718698</v>
      </c>
      <c r="R2441" s="6">
        <v>0.0</v>
      </c>
    </row>
    <row r="2442" ht="15.75" customHeight="1">
      <c r="A2442" s="15" t="s">
        <v>863</v>
      </c>
      <c r="B2442" s="15" t="s">
        <v>1163</v>
      </c>
      <c r="C2442" s="15" t="s">
        <v>629</v>
      </c>
      <c r="D2442" s="6">
        <v>1.0</v>
      </c>
      <c r="E2442" s="6">
        <v>0.0</v>
      </c>
      <c r="F2442" s="15" t="s">
        <v>918</v>
      </c>
      <c r="G2442" s="7">
        <v>42106.0</v>
      </c>
      <c r="H2442" s="8">
        <v>0.579861111111111</v>
      </c>
      <c r="I2442" s="16">
        <v>42106.57986111111</v>
      </c>
      <c r="J2442" s="17">
        <v>7540988.38</v>
      </c>
      <c r="K2442" s="17">
        <v>364771.09</v>
      </c>
      <c r="L2442" s="18">
        <v>7540988.38</v>
      </c>
      <c r="M2442" s="18">
        <v>364771.09</v>
      </c>
      <c r="N2442" s="24" t="s">
        <v>56</v>
      </c>
      <c r="O2442" s="17" t="s">
        <v>58</v>
      </c>
      <c r="P2442" s="17" t="s">
        <v>1181</v>
      </c>
      <c r="Q2442" s="6">
        <f t="shared" si="6"/>
        <v>22.97347383</v>
      </c>
      <c r="R2442" s="6">
        <v>0.0</v>
      </c>
    </row>
    <row r="2443" ht="15.75" customHeight="1">
      <c r="A2443" s="15" t="s">
        <v>863</v>
      </c>
      <c r="B2443" s="15" t="s">
        <v>1163</v>
      </c>
      <c r="C2443" s="15" t="s">
        <v>629</v>
      </c>
      <c r="D2443" s="6">
        <v>1.0</v>
      </c>
      <c r="E2443" s="6">
        <v>0.0</v>
      </c>
      <c r="F2443" s="15" t="s">
        <v>918</v>
      </c>
      <c r="G2443" s="7">
        <v>42106.0</v>
      </c>
      <c r="H2443" s="8">
        <v>0.5833333333333334</v>
      </c>
      <c r="I2443" s="16">
        <v>42106.583333333336</v>
      </c>
      <c r="J2443" s="17">
        <v>7540988.38</v>
      </c>
      <c r="K2443" s="17">
        <v>364771.09</v>
      </c>
      <c r="L2443" s="18">
        <v>7540988.38</v>
      </c>
      <c r="M2443" s="18">
        <v>364771.09</v>
      </c>
      <c r="N2443" s="14" t="s">
        <v>37</v>
      </c>
      <c r="O2443" s="17" t="s">
        <v>31</v>
      </c>
      <c r="P2443" s="17" t="s">
        <v>1181</v>
      </c>
      <c r="Q2443" s="6">
        <f t="shared" si="6"/>
        <v>0</v>
      </c>
      <c r="R2443" s="6">
        <v>0.0</v>
      </c>
    </row>
    <row r="2444" ht="15.75" customHeight="1">
      <c r="A2444" s="15" t="s">
        <v>863</v>
      </c>
      <c r="B2444" s="15" t="s">
        <v>1163</v>
      </c>
      <c r="C2444" s="15" t="s">
        <v>629</v>
      </c>
      <c r="D2444" s="6">
        <v>1.0</v>
      </c>
      <c r="E2444" s="6">
        <v>0.0</v>
      </c>
      <c r="F2444" s="15" t="s">
        <v>918</v>
      </c>
      <c r="G2444" s="7">
        <v>42106.0</v>
      </c>
      <c r="H2444" s="8">
        <v>0.5868055555555556</v>
      </c>
      <c r="I2444" s="16">
        <v>42106.586805555555</v>
      </c>
      <c r="J2444" s="17">
        <v>7540988.38</v>
      </c>
      <c r="K2444" s="17">
        <v>364771.09</v>
      </c>
      <c r="L2444" s="18">
        <v>7540988.38</v>
      </c>
      <c r="M2444" s="18">
        <v>364771.09</v>
      </c>
      <c r="N2444" s="21" t="s">
        <v>68</v>
      </c>
      <c r="O2444" s="17" t="s">
        <v>45</v>
      </c>
      <c r="P2444" s="17" t="s">
        <v>1181</v>
      </c>
      <c r="Q2444" s="6">
        <f t="shared" si="6"/>
        <v>0</v>
      </c>
      <c r="R2444" s="6">
        <v>0.0</v>
      </c>
    </row>
    <row r="2445" ht="15.75" customHeight="1">
      <c r="A2445" s="15" t="s">
        <v>863</v>
      </c>
      <c r="B2445" s="15" t="s">
        <v>1163</v>
      </c>
      <c r="C2445" s="15" t="s">
        <v>629</v>
      </c>
      <c r="D2445" s="6">
        <v>1.0</v>
      </c>
      <c r="E2445" s="6">
        <v>0.0</v>
      </c>
      <c r="F2445" s="15" t="s">
        <v>918</v>
      </c>
      <c r="G2445" s="7">
        <v>42106.0</v>
      </c>
      <c r="H2445" s="8">
        <v>0.5902777777777778</v>
      </c>
      <c r="I2445" s="16">
        <v>42106.59027777778</v>
      </c>
      <c r="J2445" s="17">
        <v>7540980.08</v>
      </c>
      <c r="K2445" s="17">
        <v>364770.11</v>
      </c>
      <c r="L2445" s="18">
        <v>7540980.08</v>
      </c>
      <c r="M2445" s="18">
        <v>364770.11</v>
      </c>
      <c r="N2445" s="14" t="s">
        <v>28</v>
      </c>
      <c r="O2445" s="17" t="s">
        <v>52</v>
      </c>
      <c r="P2445" s="17" t="s">
        <v>28</v>
      </c>
      <c r="Q2445" s="6">
        <f t="shared" si="6"/>
        <v>8.357655173</v>
      </c>
      <c r="R2445" s="6">
        <v>0.0</v>
      </c>
    </row>
    <row r="2446" ht="15.75" customHeight="1">
      <c r="A2446" s="15" t="s">
        <v>863</v>
      </c>
      <c r="B2446" s="15" t="s">
        <v>1163</v>
      </c>
      <c r="C2446" s="15" t="s">
        <v>629</v>
      </c>
      <c r="D2446" s="6">
        <v>1.0</v>
      </c>
      <c r="E2446" s="6">
        <v>0.0</v>
      </c>
      <c r="F2446" s="15" t="s">
        <v>918</v>
      </c>
      <c r="G2446" s="7">
        <v>42106.0</v>
      </c>
      <c r="H2446" s="8">
        <v>0.59375</v>
      </c>
      <c r="I2446" s="16">
        <v>42106.59375</v>
      </c>
      <c r="J2446" s="17">
        <v>7540965.81</v>
      </c>
      <c r="K2446" s="17">
        <v>364766.74</v>
      </c>
      <c r="L2446" s="18">
        <v>7540965.81</v>
      </c>
      <c r="M2446" s="18">
        <v>364766.74</v>
      </c>
      <c r="N2446" s="14" t="s">
        <v>40</v>
      </c>
      <c r="O2446" s="17" t="s">
        <v>42</v>
      </c>
      <c r="P2446" s="17" t="s">
        <v>28</v>
      </c>
      <c r="Q2446" s="6">
        <f t="shared" si="6"/>
        <v>14.66253048</v>
      </c>
      <c r="R2446" s="6">
        <v>0.0</v>
      </c>
    </row>
    <row r="2447" ht="15.75" customHeight="1">
      <c r="A2447" s="15" t="s">
        <v>863</v>
      </c>
      <c r="B2447" s="15" t="s">
        <v>1163</v>
      </c>
      <c r="C2447" s="15" t="s">
        <v>629</v>
      </c>
      <c r="D2447" s="6">
        <v>1.0</v>
      </c>
      <c r="E2447" s="6">
        <v>0.0</v>
      </c>
      <c r="F2447" s="15" t="s">
        <v>918</v>
      </c>
      <c r="G2447" s="7">
        <v>42106.0</v>
      </c>
      <c r="H2447" s="8">
        <v>0.5972222222222222</v>
      </c>
      <c r="I2447" s="16">
        <v>42106.59722222222</v>
      </c>
      <c r="J2447" s="17">
        <v>7540939.95</v>
      </c>
      <c r="K2447" s="17">
        <v>364797.17</v>
      </c>
      <c r="L2447" s="18">
        <v>7540939.95</v>
      </c>
      <c r="M2447" s="18">
        <v>364797.17</v>
      </c>
      <c r="N2447" s="14" t="s">
        <v>60</v>
      </c>
      <c r="O2447" s="17" t="s">
        <v>52</v>
      </c>
      <c r="P2447" s="17" t="s">
        <v>28</v>
      </c>
      <c r="Q2447" s="6">
        <f t="shared" si="6"/>
        <v>39.9340018</v>
      </c>
      <c r="R2447" s="6">
        <v>0.0</v>
      </c>
    </row>
    <row r="2448" ht="15.75" customHeight="1">
      <c r="A2448" s="15" t="s">
        <v>863</v>
      </c>
      <c r="B2448" s="15" t="s">
        <v>1163</v>
      </c>
      <c r="C2448" s="15" t="s">
        <v>629</v>
      </c>
      <c r="D2448" s="6">
        <v>1.0</v>
      </c>
      <c r="E2448" s="6">
        <v>0.0</v>
      </c>
      <c r="F2448" s="15" t="s">
        <v>918</v>
      </c>
      <c r="G2448" s="7">
        <v>42106.0</v>
      </c>
      <c r="H2448" s="8">
        <v>0.6006944444444444</v>
      </c>
      <c r="I2448" s="16">
        <v>42106.600694444445</v>
      </c>
      <c r="J2448" s="17">
        <v>7540919.55</v>
      </c>
      <c r="K2448" s="17">
        <v>364776.56</v>
      </c>
      <c r="L2448" s="18">
        <v>7540919.55</v>
      </c>
      <c r="M2448" s="18">
        <v>364776.56</v>
      </c>
      <c r="N2448" s="14" t="s">
        <v>37</v>
      </c>
      <c r="O2448" s="17" t="s">
        <v>31</v>
      </c>
      <c r="P2448" s="17" t="s">
        <v>28</v>
      </c>
      <c r="Q2448" s="6">
        <f t="shared" si="6"/>
        <v>28.99882929</v>
      </c>
      <c r="R2448" s="6">
        <v>0.0</v>
      </c>
    </row>
    <row r="2449" ht="15.75" customHeight="1">
      <c r="A2449" s="15" t="s">
        <v>863</v>
      </c>
      <c r="B2449" s="15" t="s">
        <v>1163</v>
      </c>
      <c r="C2449" s="15" t="s">
        <v>629</v>
      </c>
      <c r="D2449" s="6">
        <v>1.0</v>
      </c>
      <c r="E2449" s="6">
        <v>0.0</v>
      </c>
      <c r="F2449" s="15" t="s">
        <v>918</v>
      </c>
      <c r="G2449" s="7">
        <v>42106.0</v>
      </c>
      <c r="H2449" s="8">
        <v>0.6041666666666666</v>
      </c>
      <c r="I2449" s="16">
        <v>42106.604166666664</v>
      </c>
      <c r="J2449" s="17">
        <v>7540914.23</v>
      </c>
      <c r="K2449" s="17">
        <v>364771.75</v>
      </c>
      <c r="L2449" s="18">
        <v>7540914.23</v>
      </c>
      <c r="M2449" s="18">
        <v>364771.75</v>
      </c>
      <c r="N2449" s="21" t="s">
        <v>68</v>
      </c>
      <c r="O2449" s="17" t="s">
        <v>45</v>
      </c>
      <c r="P2449" s="17" t="s">
        <v>28</v>
      </c>
      <c r="Q2449" s="6">
        <f t="shared" si="6"/>
        <v>7.172063859</v>
      </c>
      <c r="R2449" s="6">
        <v>0.0</v>
      </c>
    </row>
    <row r="2450" ht="15.75" customHeight="1">
      <c r="A2450" s="15" t="s">
        <v>863</v>
      </c>
      <c r="B2450" s="15" t="s">
        <v>1163</v>
      </c>
      <c r="C2450" s="15" t="s">
        <v>629</v>
      </c>
      <c r="D2450" s="6">
        <v>1.0</v>
      </c>
      <c r="E2450" s="6">
        <v>0.0</v>
      </c>
      <c r="F2450" s="15" t="s">
        <v>918</v>
      </c>
      <c r="G2450" s="7">
        <v>42106.0</v>
      </c>
      <c r="H2450" s="8">
        <v>0.607638888888889</v>
      </c>
      <c r="I2450" s="16">
        <v>42106.60763888889</v>
      </c>
      <c r="J2450" s="17">
        <v>7540906.04</v>
      </c>
      <c r="K2450" s="17">
        <v>364775.02</v>
      </c>
      <c r="L2450" s="18">
        <v>7540906.04</v>
      </c>
      <c r="M2450" s="18">
        <v>364775.02</v>
      </c>
      <c r="N2450" s="21" t="s">
        <v>68</v>
      </c>
      <c r="O2450" s="17" t="s">
        <v>45</v>
      </c>
      <c r="P2450" s="17" t="s">
        <v>28</v>
      </c>
      <c r="Q2450" s="6">
        <f t="shared" si="6"/>
        <v>8.81867337</v>
      </c>
      <c r="R2450" s="6">
        <v>0.0</v>
      </c>
    </row>
    <row r="2451" ht="15.75" customHeight="1">
      <c r="A2451" s="15" t="s">
        <v>863</v>
      </c>
      <c r="B2451" s="15" t="s">
        <v>1163</v>
      </c>
      <c r="C2451" s="15" t="s">
        <v>629</v>
      </c>
      <c r="D2451" s="6">
        <v>1.0</v>
      </c>
      <c r="E2451" s="6">
        <v>0.0</v>
      </c>
      <c r="F2451" s="15" t="s">
        <v>918</v>
      </c>
      <c r="G2451" s="7">
        <v>42106.0</v>
      </c>
      <c r="H2451" s="8">
        <v>0.611111111111111</v>
      </c>
      <c r="I2451" s="16">
        <v>42106.61111111111</v>
      </c>
      <c r="J2451" s="17">
        <v>7540905.92</v>
      </c>
      <c r="K2451" s="17">
        <v>364783.88</v>
      </c>
      <c r="L2451" s="18">
        <v>7540905.92</v>
      </c>
      <c r="M2451" s="18">
        <v>364783.88</v>
      </c>
      <c r="N2451" s="14" t="s">
        <v>28</v>
      </c>
      <c r="O2451" s="17" t="s">
        <v>52</v>
      </c>
      <c r="P2451" s="17" t="s">
        <v>28</v>
      </c>
      <c r="Q2451" s="6">
        <f t="shared" si="6"/>
        <v>8.860812604</v>
      </c>
      <c r="R2451" s="6">
        <v>0.0</v>
      </c>
    </row>
    <row r="2452" ht="15.75" customHeight="1">
      <c r="A2452" s="15" t="s">
        <v>863</v>
      </c>
      <c r="B2452" s="15" t="s">
        <v>1163</v>
      </c>
      <c r="C2452" s="15" t="s">
        <v>629</v>
      </c>
      <c r="D2452" s="6">
        <v>1.0</v>
      </c>
      <c r="E2452" s="6">
        <v>0.0</v>
      </c>
      <c r="F2452" s="15" t="s">
        <v>918</v>
      </c>
      <c r="G2452" s="7">
        <v>42106.0</v>
      </c>
      <c r="H2452" s="8">
        <v>0.6145833333333334</v>
      </c>
      <c r="I2452" s="16">
        <v>42106.614583333336</v>
      </c>
      <c r="J2452" s="17">
        <v>7540905.87</v>
      </c>
      <c r="K2452" s="17">
        <v>364785.07</v>
      </c>
      <c r="L2452" s="18">
        <v>7540905.87</v>
      </c>
      <c r="M2452" s="18">
        <v>364785.07</v>
      </c>
      <c r="N2452" s="14" t="s">
        <v>75</v>
      </c>
      <c r="O2452" s="17" t="s">
        <v>843</v>
      </c>
      <c r="P2452" s="17" t="s">
        <v>28</v>
      </c>
      <c r="Q2452" s="6">
        <f t="shared" si="6"/>
        <v>1.191049957</v>
      </c>
      <c r="R2452" s="6">
        <v>0.0</v>
      </c>
    </row>
    <row r="2453" ht="15.75" customHeight="1">
      <c r="A2453" s="15" t="s">
        <v>863</v>
      </c>
      <c r="B2453" s="15" t="s">
        <v>1163</v>
      </c>
      <c r="C2453" s="15" t="s">
        <v>629</v>
      </c>
      <c r="D2453" s="6">
        <v>1.0</v>
      </c>
      <c r="E2453" s="6">
        <v>0.0</v>
      </c>
      <c r="F2453" s="15" t="s">
        <v>918</v>
      </c>
      <c r="G2453" s="7">
        <v>42106.0</v>
      </c>
      <c r="H2453" s="8">
        <v>0.6180555555555556</v>
      </c>
      <c r="I2453" s="16">
        <v>42106.618055555555</v>
      </c>
      <c r="J2453" s="17">
        <v>7540898.72</v>
      </c>
      <c r="K2453" s="17">
        <v>364797.94</v>
      </c>
      <c r="L2453" s="18">
        <v>7540898.72</v>
      </c>
      <c r="M2453" s="18">
        <v>364797.94</v>
      </c>
      <c r="N2453" s="14" t="s">
        <v>37</v>
      </c>
      <c r="O2453" s="17" t="s">
        <v>31</v>
      </c>
      <c r="P2453" s="17" t="s">
        <v>28</v>
      </c>
      <c r="Q2453" s="6">
        <f t="shared" si="6"/>
        <v>14.7227511</v>
      </c>
      <c r="R2453" s="6">
        <v>0.0</v>
      </c>
    </row>
    <row r="2454" ht="15.75" customHeight="1">
      <c r="A2454" s="15" t="s">
        <v>863</v>
      </c>
      <c r="B2454" s="15" t="s">
        <v>1163</v>
      </c>
      <c r="C2454" s="15" t="s">
        <v>629</v>
      </c>
      <c r="D2454" s="6">
        <v>1.0</v>
      </c>
      <c r="E2454" s="6">
        <v>0.0</v>
      </c>
      <c r="F2454" s="15" t="s">
        <v>918</v>
      </c>
      <c r="G2454" s="7">
        <v>42106.0</v>
      </c>
      <c r="H2454" s="8">
        <v>0.6215277777777778</v>
      </c>
      <c r="I2454" s="16">
        <v>42106.62152777778</v>
      </c>
      <c r="J2454" s="17">
        <v>7540888.59</v>
      </c>
      <c r="K2454" s="17">
        <v>364828.92</v>
      </c>
      <c r="L2454" s="18">
        <v>7540888.59</v>
      </c>
      <c r="M2454" s="18">
        <v>364828.92</v>
      </c>
      <c r="N2454" s="24" t="s">
        <v>56</v>
      </c>
      <c r="O2454" s="17" t="s">
        <v>58</v>
      </c>
      <c r="P2454" s="17" t="s">
        <v>1182</v>
      </c>
      <c r="Q2454" s="6">
        <f t="shared" si="6"/>
        <v>32.59412984</v>
      </c>
      <c r="R2454" s="6">
        <v>0.0</v>
      </c>
    </row>
    <row r="2455" ht="15.75" customHeight="1">
      <c r="A2455" s="15" t="s">
        <v>863</v>
      </c>
      <c r="B2455" s="15" t="s">
        <v>1163</v>
      </c>
      <c r="C2455" s="15" t="s">
        <v>629</v>
      </c>
      <c r="D2455" s="6">
        <v>1.0</v>
      </c>
      <c r="E2455" s="6">
        <v>0.0</v>
      </c>
      <c r="F2455" s="15" t="s">
        <v>918</v>
      </c>
      <c r="G2455" s="7">
        <v>42106.0</v>
      </c>
      <c r="H2455" s="8">
        <v>0.625</v>
      </c>
      <c r="I2455" s="16">
        <v>42106.625</v>
      </c>
      <c r="J2455" s="17">
        <v>7540888.59</v>
      </c>
      <c r="K2455" s="17">
        <v>364828.92</v>
      </c>
      <c r="L2455" s="18">
        <v>7540888.59</v>
      </c>
      <c r="M2455" s="18">
        <v>364828.92</v>
      </c>
      <c r="N2455" s="24" t="s">
        <v>56</v>
      </c>
      <c r="O2455" s="17" t="s">
        <v>58</v>
      </c>
      <c r="P2455" s="17" t="s">
        <v>1182</v>
      </c>
      <c r="Q2455" s="6">
        <f t="shared" si="6"/>
        <v>0</v>
      </c>
      <c r="R2455" s="6">
        <v>0.0</v>
      </c>
    </row>
    <row r="2456" ht="15.75" customHeight="1">
      <c r="A2456" s="15" t="s">
        <v>863</v>
      </c>
      <c r="B2456" s="15" t="s">
        <v>1163</v>
      </c>
      <c r="C2456" s="15" t="s">
        <v>629</v>
      </c>
      <c r="D2456" s="6">
        <v>1.0</v>
      </c>
      <c r="E2456" s="6">
        <v>0.0</v>
      </c>
      <c r="F2456" s="15" t="s">
        <v>918</v>
      </c>
      <c r="G2456" s="7">
        <v>42106.0</v>
      </c>
      <c r="H2456" s="8">
        <v>0.6284722222222222</v>
      </c>
      <c r="I2456" s="16">
        <v>42106.62847222222</v>
      </c>
      <c r="J2456" s="17">
        <v>7540888.59</v>
      </c>
      <c r="K2456" s="17">
        <v>364828.92</v>
      </c>
      <c r="L2456" s="18">
        <v>7540888.59</v>
      </c>
      <c r="M2456" s="18">
        <v>364828.92</v>
      </c>
      <c r="N2456" s="24" t="s">
        <v>56</v>
      </c>
      <c r="O2456" s="17" t="s">
        <v>58</v>
      </c>
      <c r="P2456" s="17" t="s">
        <v>1182</v>
      </c>
      <c r="Q2456" s="6">
        <f t="shared" si="6"/>
        <v>0</v>
      </c>
      <c r="R2456" s="6">
        <v>0.0</v>
      </c>
    </row>
    <row r="2457" ht="15.75" customHeight="1">
      <c r="A2457" s="15" t="s">
        <v>863</v>
      </c>
      <c r="B2457" s="15" t="s">
        <v>1163</v>
      </c>
      <c r="C2457" s="15" t="s">
        <v>629</v>
      </c>
      <c r="D2457" s="6">
        <v>1.0</v>
      </c>
      <c r="E2457" s="6">
        <v>0.0</v>
      </c>
      <c r="F2457" s="15" t="s">
        <v>918</v>
      </c>
      <c r="G2457" s="7">
        <v>42106.0</v>
      </c>
      <c r="H2457" s="8">
        <v>0.6319444444444444</v>
      </c>
      <c r="I2457" s="16">
        <v>42106.631944444445</v>
      </c>
      <c r="J2457" s="17">
        <v>7540888.59</v>
      </c>
      <c r="K2457" s="17">
        <v>364828.92</v>
      </c>
      <c r="L2457" s="18">
        <v>7540888.59</v>
      </c>
      <c r="M2457" s="18">
        <v>364828.92</v>
      </c>
      <c r="N2457" s="24" t="s">
        <v>56</v>
      </c>
      <c r="O2457" s="17" t="s">
        <v>58</v>
      </c>
      <c r="P2457" s="17" t="s">
        <v>1182</v>
      </c>
      <c r="Q2457" s="6">
        <f t="shared" si="6"/>
        <v>0</v>
      </c>
      <c r="R2457" s="6">
        <v>0.0</v>
      </c>
    </row>
    <row r="2458" ht="15.75" customHeight="1">
      <c r="A2458" s="15" t="s">
        <v>863</v>
      </c>
      <c r="B2458" s="15" t="s">
        <v>1163</v>
      </c>
      <c r="C2458" s="15" t="s">
        <v>629</v>
      </c>
      <c r="D2458" s="6">
        <v>1.0</v>
      </c>
      <c r="E2458" s="6">
        <v>0.0</v>
      </c>
      <c r="F2458" s="15" t="s">
        <v>918</v>
      </c>
      <c r="G2458" s="7">
        <v>42106.0</v>
      </c>
      <c r="H2458" s="8">
        <v>0.6354166666666666</v>
      </c>
      <c r="I2458" s="16">
        <v>42106.635416666664</v>
      </c>
      <c r="J2458" s="17">
        <v>7540888.59</v>
      </c>
      <c r="K2458" s="17">
        <v>364828.92</v>
      </c>
      <c r="L2458" s="18">
        <v>7540888.59</v>
      </c>
      <c r="M2458" s="18">
        <v>364828.92</v>
      </c>
      <c r="N2458" s="24" t="s">
        <v>56</v>
      </c>
      <c r="O2458" s="17" t="s">
        <v>58</v>
      </c>
      <c r="P2458" s="17" t="s">
        <v>1182</v>
      </c>
      <c r="Q2458" s="6">
        <f t="shared" si="6"/>
        <v>0</v>
      </c>
      <c r="R2458" s="6">
        <v>0.0</v>
      </c>
    </row>
    <row r="2459" ht="15.75" customHeight="1">
      <c r="A2459" s="15" t="s">
        <v>863</v>
      </c>
      <c r="B2459" s="15" t="s">
        <v>1163</v>
      </c>
      <c r="C2459" s="15" t="s">
        <v>629</v>
      </c>
      <c r="D2459" s="6">
        <v>1.0</v>
      </c>
      <c r="E2459" s="6">
        <v>0.0</v>
      </c>
      <c r="F2459" s="15" t="s">
        <v>918</v>
      </c>
      <c r="G2459" s="7">
        <v>42106.0</v>
      </c>
      <c r="H2459" s="8">
        <v>0.638888888888889</v>
      </c>
      <c r="I2459" s="16">
        <v>42106.63888888889</v>
      </c>
      <c r="J2459" s="17">
        <v>7540888.59</v>
      </c>
      <c r="K2459" s="17">
        <v>364828.92</v>
      </c>
      <c r="L2459" s="18">
        <v>7540888.59</v>
      </c>
      <c r="M2459" s="18">
        <v>364828.92</v>
      </c>
      <c r="N2459" s="24" t="s">
        <v>56</v>
      </c>
      <c r="O2459" s="17" t="s">
        <v>58</v>
      </c>
      <c r="P2459" s="17" t="s">
        <v>1182</v>
      </c>
      <c r="Q2459" s="6">
        <f t="shared" si="6"/>
        <v>0</v>
      </c>
      <c r="R2459" s="6">
        <v>0.0</v>
      </c>
    </row>
    <row r="2460" ht="15.75" customHeight="1">
      <c r="A2460" s="15" t="s">
        <v>863</v>
      </c>
      <c r="B2460" s="15" t="s">
        <v>1163</v>
      </c>
      <c r="C2460" s="15" t="s">
        <v>629</v>
      </c>
      <c r="D2460" s="6">
        <v>1.0</v>
      </c>
      <c r="E2460" s="6">
        <v>0.0</v>
      </c>
      <c r="F2460" s="15" t="s">
        <v>918</v>
      </c>
      <c r="G2460" s="7">
        <v>42106.0</v>
      </c>
      <c r="H2460" s="8">
        <v>0.642361111111111</v>
      </c>
      <c r="I2460" s="16">
        <v>42106.64236111111</v>
      </c>
      <c r="J2460" s="17">
        <v>7540888.59</v>
      </c>
      <c r="K2460" s="17">
        <v>364828.92</v>
      </c>
      <c r="L2460" s="18">
        <v>7540888.59</v>
      </c>
      <c r="M2460" s="18">
        <v>364828.92</v>
      </c>
      <c r="N2460" s="24" t="s">
        <v>56</v>
      </c>
      <c r="O2460" s="17" t="s">
        <v>58</v>
      </c>
      <c r="P2460" s="17" t="s">
        <v>1182</v>
      </c>
      <c r="Q2460" s="6">
        <f t="shared" si="6"/>
        <v>0</v>
      </c>
      <c r="R2460" s="6">
        <v>0.0</v>
      </c>
    </row>
    <row r="2461" ht="15.75" customHeight="1">
      <c r="A2461" s="15" t="s">
        <v>863</v>
      </c>
      <c r="B2461" s="15" t="s">
        <v>1163</v>
      </c>
      <c r="C2461" s="15" t="s">
        <v>629</v>
      </c>
      <c r="D2461" s="6">
        <v>1.0</v>
      </c>
      <c r="E2461" s="6">
        <v>0.0</v>
      </c>
      <c r="F2461" s="15" t="s">
        <v>918</v>
      </c>
      <c r="G2461" s="7">
        <v>42106.0</v>
      </c>
      <c r="H2461" s="8">
        <v>0.6458333333333334</v>
      </c>
      <c r="I2461" s="16">
        <v>42106.645833333336</v>
      </c>
      <c r="J2461" s="17">
        <v>7540888.59</v>
      </c>
      <c r="K2461" s="17">
        <v>364828.92</v>
      </c>
      <c r="L2461" s="18">
        <v>7540888.59</v>
      </c>
      <c r="M2461" s="18">
        <v>364828.92</v>
      </c>
      <c r="N2461" s="14" t="s">
        <v>37</v>
      </c>
      <c r="O2461" s="17" t="s">
        <v>31</v>
      </c>
      <c r="P2461" s="17" t="s">
        <v>1182</v>
      </c>
      <c r="Q2461" s="6">
        <f t="shared" si="6"/>
        <v>0</v>
      </c>
      <c r="R2461" s="6">
        <v>0.0</v>
      </c>
    </row>
    <row r="2462" ht="15.75" customHeight="1">
      <c r="A2462" s="15" t="s">
        <v>863</v>
      </c>
      <c r="B2462" s="15" t="s">
        <v>1163</v>
      </c>
      <c r="C2462" s="15" t="s">
        <v>629</v>
      </c>
      <c r="D2462" s="6">
        <v>1.0</v>
      </c>
      <c r="E2462" s="6">
        <v>0.0</v>
      </c>
      <c r="F2462" s="15" t="s">
        <v>918</v>
      </c>
      <c r="G2462" s="7">
        <v>42106.0</v>
      </c>
      <c r="H2462" s="8">
        <v>0.6493055555555556</v>
      </c>
      <c r="I2462" s="16">
        <v>42106.649305555555</v>
      </c>
      <c r="J2462" s="17">
        <v>7540888.59</v>
      </c>
      <c r="K2462" s="17">
        <v>364828.92</v>
      </c>
      <c r="L2462" s="18">
        <v>7540888.59</v>
      </c>
      <c r="M2462" s="18">
        <v>364828.92</v>
      </c>
      <c r="N2462" s="14" t="s">
        <v>37</v>
      </c>
      <c r="O2462" s="17" t="s">
        <v>31</v>
      </c>
      <c r="P2462" s="17" t="s">
        <v>1182</v>
      </c>
      <c r="Q2462" s="6">
        <f t="shared" si="6"/>
        <v>0</v>
      </c>
      <c r="R2462" s="6">
        <v>0.0</v>
      </c>
    </row>
    <row r="2463" ht="15.75" customHeight="1">
      <c r="A2463" s="15" t="s">
        <v>863</v>
      </c>
      <c r="B2463" s="15" t="s">
        <v>1163</v>
      </c>
      <c r="C2463" s="15" t="s">
        <v>629</v>
      </c>
      <c r="D2463" s="6">
        <v>1.0</v>
      </c>
      <c r="E2463" s="6">
        <v>0.0</v>
      </c>
      <c r="F2463" s="15" t="s">
        <v>918</v>
      </c>
      <c r="G2463" s="7">
        <v>42106.0</v>
      </c>
      <c r="H2463" s="8">
        <v>0.6527777777777778</v>
      </c>
      <c r="I2463" s="16">
        <v>42106.65277777778</v>
      </c>
      <c r="J2463" s="17">
        <v>7540888.59</v>
      </c>
      <c r="K2463" s="17">
        <v>364828.92</v>
      </c>
      <c r="L2463" s="18">
        <v>7540888.59</v>
      </c>
      <c r="M2463" s="18">
        <v>364828.92</v>
      </c>
      <c r="N2463" s="14" t="s">
        <v>37</v>
      </c>
      <c r="O2463" s="17" t="s">
        <v>31</v>
      </c>
      <c r="P2463" s="17" t="s">
        <v>1182</v>
      </c>
      <c r="Q2463" s="6">
        <f t="shared" si="6"/>
        <v>0</v>
      </c>
      <c r="R2463" s="6">
        <v>0.0</v>
      </c>
    </row>
    <row r="2464" ht="15.75" customHeight="1">
      <c r="A2464" s="15" t="s">
        <v>863</v>
      </c>
      <c r="B2464" s="15" t="s">
        <v>1163</v>
      </c>
      <c r="C2464" s="15" t="s">
        <v>629</v>
      </c>
      <c r="D2464" s="6">
        <v>1.0</v>
      </c>
      <c r="E2464" s="6">
        <v>0.0</v>
      </c>
      <c r="F2464" s="15" t="s">
        <v>918</v>
      </c>
      <c r="G2464" s="7">
        <v>42106.0</v>
      </c>
      <c r="H2464" s="8">
        <v>0.65625</v>
      </c>
      <c r="I2464" s="16">
        <v>42106.65625</v>
      </c>
      <c r="J2464" s="17">
        <v>7540922.6</v>
      </c>
      <c r="K2464" s="17">
        <v>364839.35</v>
      </c>
      <c r="L2464" s="18">
        <v>7540922.6</v>
      </c>
      <c r="M2464" s="18">
        <v>364839.35</v>
      </c>
      <c r="N2464" s="14" t="s">
        <v>37</v>
      </c>
      <c r="O2464" s="17" t="s">
        <v>31</v>
      </c>
      <c r="P2464" s="17" t="s">
        <v>28</v>
      </c>
      <c r="Q2464" s="6">
        <f t="shared" si="6"/>
        <v>35.57337487</v>
      </c>
      <c r="R2464" s="6">
        <v>0.0</v>
      </c>
    </row>
    <row r="2465" ht="15.75" customHeight="1">
      <c r="A2465" s="15" t="s">
        <v>863</v>
      </c>
      <c r="B2465" s="15" t="s">
        <v>1163</v>
      </c>
      <c r="C2465" s="15" t="s">
        <v>629</v>
      </c>
      <c r="D2465" s="6">
        <v>1.0</v>
      </c>
      <c r="E2465" s="6">
        <v>0.0</v>
      </c>
      <c r="F2465" s="15" t="s">
        <v>918</v>
      </c>
      <c r="G2465" s="7">
        <v>42106.0</v>
      </c>
      <c r="H2465" s="8">
        <v>0.6597222222222222</v>
      </c>
      <c r="I2465" s="16">
        <v>42106.65972222222</v>
      </c>
      <c r="J2465" s="17">
        <v>7540933.52</v>
      </c>
      <c r="K2465" s="17">
        <v>364848.03</v>
      </c>
      <c r="L2465" s="18">
        <v>7540933.52</v>
      </c>
      <c r="M2465" s="18">
        <v>364848.03</v>
      </c>
      <c r="N2465" s="21" t="s">
        <v>68</v>
      </c>
      <c r="O2465" s="17" t="s">
        <v>45</v>
      </c>
      <c r="P2465" s="17" t="s">
        <v>28</v>
      </c>
      <c r="Q2465" s="6">
        <f t="shared" si="6"/>
        <v>13.94950895</v>
      </c>
      <c r="R2465" s="6">
        <v>0.0</v>
      </c>
    </row>
    <row r="2466" ht="15.75" customHeight="1">
      <c r="A2466" s="15" t="s">
        <v>863</v>
      </c>
      <c r="B2466" s="15" t="s">
        <v>1163</v>
      </c>
      <c r="C2466" s="15" t="s">
        <v>629</v>
      </c>
      <c r="D2466" s="6">
        <v>1.0</v>
      </c>
      <c r="E2466" s="6">
        <v>0.0</v>
      </c>
      <c r="F2466" s="15" t="s">
        <v>918</v>
      </c>
      <c r="G2466" s="7">
        <v>42106.0</v>
      </c>
      <c r="H2466" s="8">
        <v>0.6631944444444444</v>
      </c>
      <c r="I2466" s="16">
        <v>42106.663194444445</v>
      </c>
      <c r="J2466" s="17">
        <v>7540936.48</v>
      </c>
      <c r="K2466" s="17">
        <v>364855.45</v>
      </c>
      <c r="L2466" s="18">
        <v>7540936.48</v>
      </c>
      <c r="M2466" s="18">
        <v>364855.45</v>
      </c>
      <c r="N2466" s="14" t="s">
        <v>37</v>
      </c>
      <c r="O2466" s="17" t="s">
        <v>31</v>
      </c>
      <c r="P2466" s="17" t="s">
        <v>28</v>
      </c>
      <c r="Q2466" s="6">
        <f t="shared" si="6"/>
        <v>7.988616902</v>
      </c>
      <c r="R2466" s="6">
        <v>0.0</v>
      </c>
    </row>
    <row r="2467" ht="15.75" customHeight="1">
      <c r="A2467" s="15" t="s">
        <v>863</v>
      </c>
      <c r="B2467" s="15" t="s">
        <v>1163</v>
      </c>
      <c r="C2467" s="15" t="s">
        <v>629</v>
      </c>
      <c r="D2467" s="6">
        <v>1.0</v>
      </c>
      <c r="E2467" s="6">
        <v>0.0</v>
      </c>
      <c r="F2467" s="15" t="s">
        <v>918</v>
      </c>
      <c r="G2467" s="7">
        <v>42106.0</v>
      </c>
      <c r="H2467" s="8">
        <v>0.6666666666666666</v>
      </c>
      <c r="I2467" s="16">
        <v>42106.666666666664</v>
      </c>
      <c r="J2467" s="17">
        <v>7540940.41</v>
      </c>
      <c r="K2467" s="17">
        <v>364862.32</v>
      </c>
      <c r="L2467" s="18">
        <v>7540940.41</v>
      </c>
      <c r="M2467" s="18">
        <v>364862.32</v>
      </c>
      <c r="N2467" s="14" t="s">
        <v>37</v>
      </c>
      <c r="O2467" s="17" t="s">
        <v>31</v>
      </c>
      <c r="P2467" s="17" t="s">
        <v>28</v>
      </c>
      <c r="Q2467" s="6">
        <f t="shared" si="6"/>
        <v>7.914657289</v>
      </c>
      <c r="R2467" s="6">
        <v>0.0</v>
      </c>
    </row>
    <row r="2468" ht="15.75" customHeight="1">
      <c r="A2468" s="15" t="s">
        <v>863</v>
      </c>
      <c r="B2468" s="15" t="s">
        <v>1163</v>
      </c>
      <c r="C2468" s="15" t="s">
        <v>629</v>
      </c>
      <c r="D2468" s="6">
        <v>1.0</v>
      </c>
      <c r="E2468" s="6">
        <v>0.0</v>
      </c>
      <c r="F2468" s="15" t="s">
        <v>918</v>
      </c>
      <c r="G2468" s="7">
        <v>42106.0</v>
      </c>
      <c r="H2468" s="8">
        <v>0.6701388888888888</v>
      </c>
      <c r="I2468" s="16">
        <v>42106.67013888889</v>
      </c>
      <c r="J2468" s="17">
        <v>7540957.72</v>
      </c>
      <c r="K2468" s="17">
        <v>364847.8</v>
      </c>
      <c r="L2468" s="18">
        <v>7540957.72</v>
      </c>
      <c r="M2468" s="18">
        <v>364847.8</v>
      </c>
      <c r="N2468" s="14" t="s">
        <v>60</v>
      </c>
      <c r="O2468" s="17" t="s">
        <v>52</v>
      </c>
      <c r="P2468" s="17" t="s">
        <v>28</v>
      </c>
      <c r="Q2468" s="6">
        <f t="shared" si="6"/>
        <v>22.5935057</v>
      </c>
      <c r="R2468" s="6">
        <v>0.0</v>
      </c>
    </row>
    <row r="2469" ht="15.75" customHeight="1">
      <c r="A2469" s="15" t="s">
        <v>863</v>
      </c>
      <c r="B2469" s="15" t="s">
        <v>1163</v>
      </c>
      <c r="C2469" s="15" t="s">
        <v>629</v>
      </c>
      <c r="D2469" s="6">
        <v>1.0</v>
      </c>
      <c r="E2469" s="6">
        <v>0.0</v>
      </c>
      <c r="F2469" s="15" t="s">
        <v>918</v>
      </c>
      <c r="G2469" s="7">
        <v>42106.0</v>
      </c>
      <c r="H2469" s="8">
        <v>0.6736111111111112</v>
      </c>
      <c r="I2469" s="16">
        <v>42106.67361111111</v>
      </c>
      <c r="J2469" s="17">
        <v>7540951.58</v>
      </c>
      <c r="K2469" s="17">
        <v>364846.48</v>
      </c>
      <c r="L2469" s="18">
        <v>7540951.58</v>
      </c>
      <c r="M2469" s="18">
        <v>364846.48</v>
      </c>
      <c r="N2469" s="14" t="s">
        <v>37</v>
      </c>
      <c r="O2469" s="17" t="s">
        <v>31</v>
      </c>
      <c r="P2469" s="17" t="s">
        <v>28</v>
      </c>
      <c r="Q2469" s="6">
        <f t="shared" si="6"/>
        <v>6.280286617</v>
      </c>
      <c r="R2469" s="6">
        <v>0.0</v>
      </c>
    </row>
    <row r="2470" ht="15.75" customHeight="1">
      <c r="A2470" s="15" t="s">
        <v>863</v>
      </c>
      <c r="B2470" s="15" t="s">
        <v>1163</v>
      </c>
      <c r="C2470" s="15" t="s">
        <v>629</v>
      </c>
      <c r="D2470" s="6">
        <v>1.0</v>
      </c>
      <c r="E2470" s="6">
        <v>0.0</v>
      </c>
      <c r="F2470" s="15" t="s">
        <v>918</v>
      </c>
      <c r="G2470" s="7">
        <v>42106.0</v>
      </c>
      <c r="H2470" s="8">
        <v>0.6770833333333334</v>
      </c>
      <c r="I2470" s="16">
        <v>42106.677083333336</v>
      </c>
      <c r="J2470" s="17">
        <v>7540952.37</v>
      </c>
      <c r="K2470" s="17">
        <v>364848.48</v>
      </c>
      <c r="L2470" s="18">
        <v>7540952.37</v>
      </c>
      <c r="M2470" s="18">
        <v>364848.48</v>
      </c>
      <c r="N2470" s="14" t="s">
        <v>37</v>
      </c>
      <c r="O2470" s="17" t="s">
        <v>31</v>
      </c>
      <c r="P2470" s="17" t="s">
        <v>28</v>
      </c>
      <c r="Q2470" s="6">
        <f t="shared" si="6"/>
        <v>2.150372061</v>
      </c>
      <c r="R2470" s="6">
        <v>0.0</v>
      </c>
    </row>
    <row r="2471" ht="15.75" customHeight="1">
      <c r="A2471" s="15" t="s">
        <v>863</v>
      </c>
      <c r="B2471" s="15" t="s">
        <v>1163</v>
      </c>
      <c r="C2471" s="15" t="s">
        <v>629</v>
      </c>
      <c r="D2471" s="6">
        <v>1.0</v>
      </c>
      <c r="E2471" s="6">
        <v>0.0</v>
      </c>
      <c r="F2471" s="15" t="s">
        <v>918</v>
      </c>
      <c r="G2471" s="7">
        <v>42106.0</v>
      </c>
      <c r="H2471" s="8">
        <v>0.6805555555555555</v>
      </c>
      <c r="I2471" s="16">
        <v>42106.680555555555</v>
      </c>
      <c r="J2471" s="17">
        <v>7541022.38</v>
      </c>
      <c r="K2471" s="17">
        <v>364927.21</v>
      </c>
      <c r="L2471" s="18">
        <v>7541022.38</v>
      </c>
      <c r="M2471" s="18">
        <v>364927.21</v>
      </c>
      <c r="N2471" s="14" t="s">
        <v>37</v>
      </c>
      <c r="O2471" s="17" t="s">
        <v>31</v>
      </c>
      <c r="P2471" s="17" t="s">
        <v>28</v>
      </c>
      <c r="Q2471" s="6">
        <f t="shared" si="6"/>
        <v>105.3556501</v>
      </c>
      <c r="R2471" s="6">
        <v>0.0</v>
      </c>
    </row>
    <row r="2472" ht="15.75" customHeight="1">
      <c r="A2472" s="15" t="s">
        <v>863</v>
      </c>
      <c r="B2472" s="15" t="s">
        <v>1163</v>
      </c>
      <c r="C2472" s="15" t="s">
        <v>629</v>
      </c>
      <c r="D2472" s="6">
        <v>1.0</v>
      </c>
      <c r="E2472" s="6">
        <v>0.0</v>
      </c>
      <c r="F2472" s="15" t="s">
        <v>918</v>
      </c>
      <c r="G2472" s="7">
        <v>42106.0</v>
      </c>
      <c r="H2472" s="8">
        <v>0.6840277777777778</v>
      </c>
      <c r="I2472" s="16">
        <v>42106.68402777778</v>
      </c>
      <c r="J2472" s="17">
        <v>7541026.82</v>
      </c>
      <c r="K2472" s="17">
        <v>364926.67</v>
      </c>
      <c r="L2472" s="18">
        <v>7541026.82</v>
      </c>
      <c r="M2472" s="18">
        <v>364926.67</v>
      </c>
      <c r="N2472" s="14" t="s">
        <v>28</v>
      </c>
      <c r="O2472" s="17" t="s">
        <v>52</v>
      </c>
      <c r="P2472" s="17" t="s">
        <v>28</v>
      </c>
      <c r="Q2472" s="6">
        <f t="shared" si="6"/>
        <v>4.472717295</v>
      </c>
      <c r="R2472" s="6">
        <v>0.0</v>
      </c>
    </row>
    <row r="2473" ht="15.75" customHeight="1">
      <c r="A2473" s="15" t="s">
        <v>863</v>
      </c>
      <c r="B2473" s="15" t="s">
        <v>1163</v>
      </c>
      <c r="C2473" s="15" t="s">
        <v>629</v>
      </c>
      <c r="D2473" s="6">
        <v>1.0</v>
      </c>
      <c r="E2473" s="6">
        <v>0.0</v>
      </c>
      <c r="F2473" s="15" t="s">
        <v>918</v>
      </c>
      <c r="G2473" s="7">
        <v>42106.0</v>
      </c>
      <c r="H2473" s="8">
        <v>0.6875</v>
      </c>
      <c r="I2473" s="16">
        <v>42106.6875</v>
      </c>
      <c r="J2473" s="17">
        <v>7540963.01</v>
      </c>
      <c r="K2473" s="17">
        <v>364849.88</v>
      </c>
      <c r="L2473" s="18">
        <v>7540963.01</v>
      </c>
      <c r="M2473" s="18">
        <v>364849.88</v>
      </c>
      <c r="N2473" s="14" t="s">
        <v>28</v>
      </c>
      <c r="O2473" s="17" t="s">
        <v>28</v>
      </c>
      <c r="P2473" s="17" t="s">
        <v>28</v>
      </c>
      <c r="Q2473" s="6">
        <f t="shared" si="6"/>
        <v>99.84197614</v>
      </c>
      <c r="R2473" s="6">
        <v>0.0</v>
      </c>
    </row>
    <row r="2474" ht="15.75" customHeight="1">
      <c r="A2474" s="15" t="s">
        <v>863</v>
      </c>
      <c r="B2474" s="15" t="s">
        <v>1163</v>
      </c>
      <c r="C2474" s="15" t="s">
        <v>629</v>
      </c>
      <c r="D2474" s="6">
        <v>1.0</v>
      </c>
      <c r="E2474" s="6">
        <v>0.0</v>
      </c>
      <c r="F2474" s="15" t="s">
        <v>918</v>
      </c>
      <c r="G2474" s="7">
        <v>42106.0</v>
      </c>
      <c r="H2474" s="8">
        <v>0.6909722222222222</v>
      </c>
      <c r="I2474" s="16">
        <v>42106.69097222222</v>
      </c>
      <c r="J2474" s="17">
        <v>7540899.14</v>
      </c>
      <c r="K2474" s="17">
        <v>364772.84</v>
      </c>
      <c r="L2474" s="18">
        <v>7540899.14</v>
      </c>
      <c r="M2474" s="18">
        <v>364772.84</v>
      </c>
      <c r="N2474" s="14" t="s">
        <v>37</v>
      </c>
      <c r="O2474" s="17" t="s">
        <v>31</v>
      </c>
      <c r="P2474" s="17" t="s">
        <v>28</v>
      </c>
      <c r="Q2474" s="6">
        <f t="shared" si="6"/>
        <v>100.0726661</v>
      </c>
      <c r="R2474" s="6">
        <v>0.0</v>
      </c>
    </row>
    <row r="2475" ht="15.75" customHeight="1">
      <c r="A2475" s="15" t="s">
        <v>863</v>
      </c>
      <c r="B2475" s="15" t="s">
        <v>1163</v>
      </c>
      <c r="C2475" s="15" t="s">
        <v>629</v>
      </c>
      <c r="D2475" s="6">
        <v>1.0</v>
      </c>
      <c r="E2475" s="6">
        <v>0.0</v>
      </c>
      <c r="F2475" s="15" t="s">
        <v>918</v>
      </c>
      <c r="G2475" s="7">
        <v>42106.0</v>
      </c>
      <c r="H2475" s="8">
        <v>0.6944444444444445</v>
      </c>
      <c r="I2475" s="16">
        <v>42106.694444444445</v>
      </c>
      <c r="J2475" s="17">
        <v>7540891.64</v>
      </c>
      <c r="K2475" s="17">
        <v>364747.42</v>
      </c>
      <c r="L2475" s="18">
        <v>7540891.64</v>
      </c>
      <c r="M2475" s="18">
        <v>364747.42</v>
      </c>
      <c r="N2475" s="14" t="s">
        <v>40</v>
      </c>
      <c r="O2475" s="17" t="s">
        <v>42</v>
      </c>
      <c r="P2475" s="17" t="s">
        <v>1183</v>
      </c>
      <c r="Q2475" s="6">
        <f t="shared" si="6"/>
        <v>26.50332809</v>
      </c>
      <c r="R2475" s="6">
        <v>0.0</v>
      </c>
    </row>
    <row r="2476" ht="15.75" customHeight="1">
      <c r="A2476" s="15" t="s">
        <v>863</v>
      </c>
      <c r="B2476" s="15" t="s">
        <v>1163</v>
      </c>
      <c r="C2476" s="15" t="s">
        <v>629</v>
      </c>
      <c r="D2476" s="6">
        <v>1.0</v>
      </c>
      <c r="E2476" s="6">
        <v>0.0</v>
      </c>
      <c r="F2476" s="15" t="s">
        <v>918</v>
      </c>
      <c r="G2476" s="7">
        <v>42106.0</v>
      </c>
      <c r="H2476" s="8">
        <v>0.6979166666666666</v>
      </c>
      <c r="I2476" s="16">
        <v>42106.697916666664</v>
      </c>
      <c r="J2476" s="17">
        <v>7540891.64</v>
      </c>
      <c r="K2476" s="17">
        <v>364747.42</v>
      </c>
      <c r="L2476" s="18">
        <v>7540891.64</v>
      </c>
      <c r="M2476" s="18">
        <v>364747.42</v>
      </c>
      <c r="N2476" s="24" t="s">
        <v>56</v>
      </c>
      <c r="O2476" s="17" t="s">
        <v>58</v>
      </c>
      <c r="P2476" s="17" t="s">
        <v>1183</v>
      </c>
      <c r="Q2476" s="6">
        <f t="shared" si="6"/>
        <v>0</v>
      </c>
      <c r="R2476" s="6">
        <v>0.0</v>
      </c>
    </row>
    <row r="2477" ht="15.75" customHeight="1">
      <c r="A2477" s="15" t="s">
        <v>863</v>
      </c>
      <c r="B2477" s="15" t="s">
        <v>1163</v>
      </c>
      <c r="C2477" s="15" t="s">
        <v>629</v>
      </c>
      <c r="D2477" s="6">
        <v>1.0</v>
      </c>
      <c r="E2477" s="6">
        <v>0.0</v>
      </c>
      <c r="F2477" s="15" t="s">
        <v>918</v>
      </c>
      <c r="G2477" s="7">
        <v>42106.0</v>
      </c>
      <c r="H2477" s="8">
        <v>0.7013888888888888</v>
      </c>
      <c r="I2477" s="16">
        <v>42106.70138888889</v>
      </c>
      <c r="J2477" s="17">
        <v>7540883.13</v>
      </c>
      <c r="K2477" s="17">
        <v>364722.85</v>
      </c>
      <c r="L2477" s="18">
        <v>7540883.13</v>
      </c>
      <c r="M2477" s="18">
        <v>364722.85</v>
      </c>
      <c r="N2477" s="14" t="s">
        <v>33</v>
      </c>
      <c r="O2477" s="17" t="s">
        <v>35</v>
      </c>
      <c r="P2477" s="17" t="s">
        <v>28</v>
      </c>
      <c r="Q2477" s="6">
        <f t="shared" si="6"/>
        <v>26.00201915</v>
      </c>
      <c r="R2477" s="6">
        <v>0.0</v>
      </c>
    </row>
    <row r="2478" ht="15.75" customHeight="1">
      <c r="A2478" s="15" t="s">
        <v>863</v>
      </c>
      <c r="B2478" s="15" t="s">
        <v>1163</v>
      </c>
      <c r="C2478" s="15" t="s">
        <v>629</v>
      </c>
      <c r="D2478" s="6">
        <v>1.0</v>
      </c>
      <c r="E2478" s="6">
        <v>0.0</v>
      </c>
      <c r="F2478" s="15" t="s">
        <v>918</v>
      </c>
      <c r="G2478" s="7">
        <v>42106.0</v>
      </c>
      <c r="H2478" s="8">
        <v>0.7048611111111112</v>
      </c>
      <c r="I2478" s="16">
        <v>42106.70486111111</v>
      </c>
      <c r="J2478" s="17">
        <v>7540853.28</v>
      </c>
      <c r="K2478" s="17">
        <v>364716.43</v>
      </c>
      <c r="L2478" s="18">
        <v>7540853.28</v>
      </c>
      <c r="M2478" s="18">
        <v>364716.43</v>
      </c>
      <c r="N2478" s="14" t="s">
        <v>40</v>
      </c>
      <c r="O2478" s="17" t="s">
        <v>42</v>
      </c>
      <c r="P2478" s="17" t="s">
        <v>28</v>
      </c>
      <c r="Q2478" s="6">
        <f t="shared" si="6"/>
        <v>30.53258751</v>
      </c>
      <c r="R2478" s="6">
        <v>0.0</v>
      </c>
    </row>
    <row r="2479" ht="15.75" customHeight="1">
      <c r="A2479" s="15" t="s">
        <v>863</v>
      </c>
      <c r="B2479" s="15" t="s">
        <v>1163</v>
      </c>
      <c r="C2479" s="15" t="s">
        <v>629</v>
      </c>
      <c r="D2479" s="6">
        <v>1.0</v>
      </c>
      <c r="E2479" s="6">
        <v>0.0</v>
      </c>
      <c r="F2479" s="15" t="s">
        <v>918</v>
      </c>
      <c r="G2479" s="7">
        <v>42106.0</v>
      </c>
      <c r="H2479" s="8">
        <v>0.7083333333333334</v>
      </c>
      <c r="I2479" s="16">
        <v>42106.708333333336</v>
      </c>
      <c r="J2479" s="17">
        <v>7540802.45</v>
      </c>
      <c r="K2479" s="17">
        <v>364657.56</v>
      </c>
      <c r="L2479" s="18">
        <v>7540802.45</v>
      </c>
      <c r="M2479" s="18">
        <v>364657.56</v>
      </c>
      <c r="N2479" s="14" t="s">
        <v>40</v>
      </c>
      <c r="O2479" s="17" t="s">
        <v>42</v>
      </c>
      <c r="P2479" s="17" t="s">
        <v>28</v>
      </c>
      <c r="Q2479" s="6">
        <f t="shared" si="6"/>
        <v>77.77766903</v>
      </c>
      <c r="R2479" s="6">
        <v>0.0</v>
      </c>
    </row>
    <row r="2480" ht="15.75" customHeight="1">
      <c r="A2480" s="15" t="s">
        <v>863</v>
      </c>
      <c r="B2480" s="15" t="s">
        <v>1163</v>
      </c>
      <c r="C2480" s="15" t="s">
        <v>629</v>
      </c>
      <c r="D2480" s="6">
        <v>1.0</v>
      </c>
      <c r="E2480" s="6">
        <v>0.0</v>
      </c>
      <c r="F2480" s="15" t="s">
        <v>918</v>
      </c>
      <c r="G2480" s="7">
        <v>42106.0</v>
      </c>
      <c r="H2480" s="8">
        <v>0.7118055555555555</v>
      </c>
      <c r="I2480" s="16">
        <v>42106.711805555555</v>
      </c>
      <c r="J2480" s="17">
        <v>7540797.29</v>
      </c>
      <c r="K2480" s="17">
        <v>364657.25</v>
      </c>
      <c r="L2480" s="18">
        <v>7540797.29</v>
      </c>
      <c r="M2480" s="18">
        <v>364657.25</v>
      </c>
      <c r="N2480" s="14" t="s">
        <v>40</v>
      </c>
      <c r="O2480" s="17" t="s">
        <v>42</v>
      </c>
      <c r="P2480" s="17" t="s">
        <v>28</v>
      </c>
      <c r="Q2480" s="6">
        <f t="shared" si="6"/>
        <v>5.169303628</v>
      </c>
      <c r="R2480" s="6">
        <v>0.0</v>
      </c>
    </row>
    <row r="2481" ht="15.75" customHeight="1">
      <c r="A2481" s="15" t="s">
        <v>863</v>
      </c>
      <c r="B2481" s="15" t="s">
        <v>1163</v>
      </c>
      <c r="C2481" s="15" t="s">
        <v>629</v>
      </c>
      <c r="D2481" s="6">
        <v>1.0</v>
      </c>
      <c r="E2481" s="6">
        <v>0.0</v>
      </c>
      <c r="F2481" s="15" t="s">
        <v>918</v>
      </c>
      <c r="G2481" s="7">
        <v>42106.0</v>
      </c>
      <c r="H2481" s="8">
        <v>0.7152777777777778</v>
      </c>
      <c r="I2481" s="16">
        <v>42106.71527777778</v>
      </c>
      <c r="J2481" s="17">
        <v>7540728.99556683</v>
      </c>
      <c r="K2481" s="17">
        <v>364676.31264669</v>
      </c>
      <c r="L2481" s="18">
        <v>7540728.99556683</v>
      </c>
      <c r="M2481" s="18">
        <v>364676.31264669</v>
      </c>
      <c r="N2481" s="25" t="s">
        <v>25</v>
      </c>
      <c r="O2481" s="17" t="s">
        <v>26</v>
      </c>
      <c r="P2481" s="17" t="s">
        <v>491</v>
      </c>
      <c r="Q2481" s="6">
        <f t="shared" si="6"/>
        <v>70.90496528</v>
      </c>
      <c r="R2481" s="6">
        <v>0.0</v>
      </c>
    </row>
    <row r="2482" ht="15.75" customHeight="1">
      <c r="A2482" s="15" t="s">
        <v>863</v>
      </c>
      <c r="B2482" s="15" t="s">
        <v>1184</v>
      </c>
      <c r="C2482" s="15" t="s">
        <v>1185</v>
      </c>
      <c r="D2482" s="6">
        <v>1.0</v>
      </c>
      <c r="E2482" s="6">
        <v>1.0</v>
      </c>
      <c r="F2482" s="15"/>
      <c r="G2482" s="7">
        <v>42108.0</v>
      </c>
      <c r="H2482" s="8">
        <v>0.2951388888888889</v>
      </c>
      <c r="I2482" s="16">
        <v>42108.29513888889</v>
      </c>
      <c r="J2482" s="6">
        <v>7540973.58</v>
      </c>
      <c r="K2482" s="6">
        <v>365504.27</v>
      </c>
      <c r="L2482" s="18">
        <v>7540992.84</v>
      </c>
      <c r="M2482" s="18">
        <v>365516.79</v>
      </c>
      <c r="N2482" s="27" t="s">
        <v>25</v>
      </c>
      <c r="O2482" s="17" t="s">
        <v>26</v>
      </c>
      <c r="P2482" s="17" t="s">
        <v>109</v>
      </c>
      <c r="Q2482" s="6">
        <f t="shared" si="6"/>
        <v>880.917741</v>
      </c>
      <c r="R2482" s="6" t="s">
        <v>26</v>
      </c>
    </row>
    <row r="2483" ht="15.75" customHeight="1">
      <c r="A2483" s="15" t="s">
        <v>863</v>
      </c>
      <c r="B2483" s="15" t="s">
        <v>1184</v>
      </c>
      <c r="C2483" s="15" t="s">
        <v>1185</v>
      </c>
      <c r="D2483" s="6">
        <v>1.0</v>
      </c>
      <c r="E2483" s="6">
        <v>1.0</v>
      </c>
      <c r="F2483" s="15"/>
      <c r="G2483" s="7">
        <v>42108.0</v>
      </c>
      <c r="H2483" s="8">
        <v>0.2986111111111111</v>
      </c>
      <c r="I2483" s="16">
        <v>42108.29861111111</v>
      </c>
      <c r="J2483" s="6">
        <v>7540973.58</v>
      </c>
      <c r="K2483" s="6">
        <v>365504.27</v>
      </c>
      <c r="L2483" s="18">
        <v>7540992.84</v>
      </c>
      <c r="M2483" s="18">
        <v>365516.79</v>
      </c>
      <c r="N2483" s="14" t="s">
        <v>28</v>
      </c>
      <c r="O2483" s="17" t="s">
        <v>26</v>
      </c>
      <c r="P2483" s="17" t="s">
        <v>109</v>
      </c>
      <c r="Q2483" s="6">
        <f t="shared" si="6"/>
        <v>0</v>
      </c>
      <c r="R2483" s="6">
        <v>0.0</v>
      </c>
    </row>
    <row r="2484" ht="15.75" customHeight="1">
      <c r="A2484" s="15" t="s">
        <v>863</v>
      </c>
      <c r="B2484" s="15" t="s">
        <v>1184</v>
      </c>
      <c r="C2484" s="15" t="s">
        <v>1185</v>
      </c>
      <c r="D2484" s="6">
        <v>1.0</v>
      </c>
      <c r="E2484" s="6">
        <v>1.0</v>
      </c>
      <c r="F2484" s="15"/>
      <c r="G2484" s="7">
        <v>42108.0</v>
      </c>
      <c r="H2484" s="8">
        <v>0.3020833333333333</v>
      </c>
      <c r="I2484" s="16">
        <v>42108.302083333336</v>
      </c>
      <c r="J2484" s="17">
        <v>7540994.91</v>
      </c>
      <c r="K2484" s="17">
        <v>365519.86</v>
      </c>
      <c r="L2484" s="18">
        <v>7540994.91</v>
      </c>
      <c r="M2484" s="18">
        <v>365519.86</v>
      </c>
      <c r="N2484" s="14" t="s">
        <v>37</v>
      </c>
      <c r="O2484" s="17" t="s">
        <v>31</v>
      </c>
      <c r="P2484" s="17" t="s">
        <v>28</v>
      </c>
      <c r="Q2484" s="6">
        <f t="shared" si="6"/>
        <v>3.702674709</v>
      </c>
      <c r="R2484" s="6">
        <v>0.0</v>
      </c>
    </row>
    <row r="2485" ht="15.75" customHeight="1">
      <c r="A2485" s="15" t="s">
        <v>863</v>
      </c>
      <c r="B2485" s="15" t="s">
        <v>1184</v>
      </c>
      <c r="C2485" s="15" t="s">
        <v>1185</v>
      </c>
      <c r="D2485" s="6">
        <v>1.0</v>
      </c>
      <c r="E2485" s="6">
        <v>1.0</v>
      </c>
      <c r="F2485" s="15"/>
      <c r="G2485" s="7">
        <v>42108.0</v>
      </c>
      <c r="H2485" s="8">
        <v>0.3055555555555555</v>
      </c>
      <c r="I2485" s="16">
        <v>42108.305555555555</v>
      </c>
      <c r="J2485" s="17">
        <v>7540983.09</v>
      </c>
      <c r="K2485" s="17">
        <v>365522.11</v>
      </c>
      <c r="L2485" s="18">
        <v>7540983.09</v>
      </c>
      <c r="M2485" s="18">
        <v>365522.11</v>
      </c>
      <c r="N2485" s="14" t="s">
        <v>28</v>
      </c>
      <c r="O2485" s="17" t="s">
        <v>28</v>
      </c>
      <c r="P2485" s="17" t="s">
        <v>28</v>
      </c>
      <c r="Q2485" s="6">
        <f t="shared" si="6"/>
        <v>12.03224418</v>
      </c>
      <c r="R2485" s="6">
        <v>0.0</v>
      </c>
    </row>
    <row r="2486" ht="15.75" customHeight="1">
      <c r="A2486" s="15" t="s">
        <v>863</v>
      </c>
      <c r="B2486" s="15" t="s">
        <v>1184</v>
      </c>
      <c r="C2486" s="15" t="s">
        <v>1185</v>
      </c>
      <c r="D2486" s="6">
        <v>1.0</v>
      </c>
      <c r="E2486" s="6">
        <v>1.0</v>
      </c>
      <c r="F2486" s="15"/>
      <c r="G2486" s="7">
        <v>42108.0</v>
      </c>
      <c r="H2486" s="8">
        <v>0.3090277777777778</v>
      </c>
      <c r="I2486" s="16">
        <v>42108.30902777778</v>
      </c>
      <c r="J2486" s="17">
        <v>7540986.57</v>
      </c>
      <c r="K2486" s="17">
        <v>365519.43</v>
      </c>
      <c r="L2486" s="18">
        <v>7540986.57</v>
      </c>
      <c r="M2486" s="18">
        <v>365519.43</v>
      </c>
      <c r="N2486" s="14" t="s">
        <v>37</v>
      </c>
      <c r="O2486" s="17" t="s">
        <v>31</v>
      </c>
      <c r="P2486" s="17" t="s">
        <v>28</v>
      </c>
      <c r="Q2486" s="6">
        <f t="shared" si="6"/>
        <v>4.392356999</v>
      </c>
      <c r="R2486" s="6">
        <v>0.0</v>
      </c>
    </row>
    <row r="2487" ht="15.75" customHeight="1">
      <c r="A2487" s="15" t="s">
        <v>863</v>
      </c>
      <c r="B2487" s="15" t="s">
        <v>1184</v>
      </c>
      <c r="C2487" s="15" t="s">
        <v>1185</v>
      </c>
      <c r="D2487" s="6">
        <v>1.0</v>
      </c>
      <c r="E2487" s="6">
        <v>1.0</v>
      </c>
      <c r="F2487" s="15"/>
      <c r="G2487" s="7">
        <v>42108.0</v>
      </c>
      <c r="H2487" s="8">
        <v>0.3125</v>
      </c>
      <c r="I2487" s="16">
        <v>42108.3125</v>
      </c>
      <c r="J2487" s="17">
        <v>7541018.77</v>
      </c>
      <c r="K2487" s="17">
        <v>365527.93</v>
      </c>
      <c r="L2487" s="18">
        <v>7541018.77</v>
      </c>
      <c r="M2487" s="18">
        <v>365527.93</v>
      </c>
      <c r="N2487" s="24" t="s">
        <v>56</v>
      </c>
      <c r="O2487" s="17" t="s">
        <v>58</v>
      </c>
      <c r="P2487" s="17" t="s">
        <v>1186</v>
      </c>
      <c r="Q2487" s="6">
        <f t="shared" si="6"/>
        <v>33.30300287</v>
      </c>
      <c r="R2487" s="6">
        <v>0.0</v>
      </c>
    </row>
    <row r="2488" ht="15.75" customHeight="1">
      <c r="A2488" s="15" t="s">
        <v>863</v>
      </c>
      <c r="B2488" s="15" t="s">
        <v>1184</v>
      </c>
      <c r="C2488" s="15" t="s">
        <v>1185</v>
      </c>
      <c r="D2488" s="6">
        <v>1.0</v>
      </c>
      <c r="E2488" s="6">
        <v>1.0</v>
      </c>
      <c r="F2488" s="15"/>
      <c r="G2488" s="7">
        <v>42108.0</v>
      </c>
      <c r="H2488" s="8">
        <v>0.3159722222222222</v>
      </c>
      <c r="I2488" s="16">
        <v>42108.31597222222</v>
      </c>
      <c r="J2488" s="17">
        <v>7541030.96</v>
      </c>
      <c r="K2488" s="17">
        <v>365516.41</v>
      </c>
      <c r="L2488" s="18">
        <v>7541030.96</v>
      </c>
      <c r="M2488" s="18">
        <v>365516.41</v>
      </c>
      <c r="N2488" s="23" t="s">
        <v>56</v>
      </c>
      <c r="O2488" s="17" t="s">
        <v>58</v>
      </c>
      <c r="P2488" s="17" t="s">
        <v>1187</v>
      </c>
      <c r="Q2488" s="6">
        <f t="shared" si="6"/>
        <v>16.77219425</v>
      </c>
      <c r="R2488" s="6">
        <v>0.0</v>
      </c>
    </row>
    <row r="2489" ht="15.75" customHeight="1">
      <c r="A2489" s="15" t="s">
        <v>863</v>
      </c>
      <c r="B2489" s="15" t="s">
        <v>1184</v>
      </c>
      <c r="C2489" s="15" t="s">
        <v>1185</v>
      </c>
      <c r="D2489" s="6">
        <v>1.0</v>
      </c>
      <c r="E2489" s="6">
        <v>1.0</v>
      </c>
      <c r="F2489" s="15"/>
      <c r="G2489" s="7">
        <v>42108.0</v>
      </c>
      <c r="H2489" s="8">
        <v>0.3194444444444445</v>
      </c>
      <c r="I2489" s="16">
        <v>42108.319444444445</v>
      </c>
      <c r="J2489" s="17">
        <v>7541052.73</v>
      </c>
      <c r="K2489" s="17">
        <v>365496.85</v>
      </c>
      <c r="L2489" s="18">
        <v>7541052.73</v>
      </c>
      <c r="M2489" s="18">
        <v>365496.85</v>
      </c>
      <c r="N2489" s="23" t="s">
        <v>56</v>
      </c>
      <c r="O2489" s="17" t="s">
        <v>58</v>
      </c>
      <c r="P2489" s="17" t="s">
        <v>1188</v>
      </c>
      <c r="Q2489" s="6">
        <f t="shared" si="6"/>
        <v>29.26647399</v>
      </c>
      <c r="R2489" s="6">
        <v>0.0</v>
      </c>
    </row>
    <row r="2490" ht="15.75" customHeight="1">
      <c r="A2490" s="15" t="s">
        <v>863</v>
      </c>
      <c r="B2490" s="15" t="s">
        <v>1184</v>
      </c>
      <c r="C2490" s="15" t="s">
        <v>1185</v>
      </c>
      <c r="D2490" s="6">
        <v>1.0</v>
      </c>
      <c r="E2490" s="6">
        <v>1.0</v>
      </c>
      <c r="F2490" s="15"/>
      <c r="G2490" s="7">
        <v>42108.0</v>
      </c>
      <c r="H2490" s="8">
        <v>0.3229166666666667</v>
      </c>
      <c r="I2490" s="16">
        <v>42108.322916666664</v>
      </c>
      <c r="J2490" s="17">
        <v>7541057.71</v>
      </c>
      <c r="K2490" s="17">
        <v>365503.83</v>
      </c>
      <c r="L2490" s="18">
        <v>7541057.71</v>
      </c>
      <c r="M2490" s="18">
        <v>365503.83</v>
      </c>
      <c r="N2490" s="24" t="s">
        <v>56</v>
      </c>
      <c r="O2490" s="17" t="s">
        <v>58</v>
      </c>
      <c r="P2490" s="17" t="s">
        <v>1189</v>
      </c>
      <c r="Q2490" s="6">
        <f t="shared" si="6"/>
        <v>8.574427094</v>
      </c>
      <c r="R2490" s="6">
        <v>0.0</v>
      </c>
    </row>
    <row r="2491" ht="15.75" customHeight="1">
      <c r="A2491" s="15" t="s">
        <v>863</v>
      </c>
      <c r="B2491" s="15" t="s">
        <v>1184</v>
      </c>
      <c r="C2491" s="15" t="s">
        <v>1185</v>
      </c>
      <c r="D2491" s="6">
        <v>1.0</v>
      </c>
      <c r="E2491" s="6">
        <v>1.0</v>
      </c>
      <c r="F2491" s="15"/>
      <c r="G2491" s="7">
        <v>42108.0</v>
      </c>
      <c r="H2491" s="8">
        <v>0.3263888888888889</v>
      </c>
      <c r="I2491" s="16">
        <v>42108.32638888889</v>
      </c>
      <c r="J2491" s="17">
        <v>7541047.33</v>
      </c>
      <c r="K2491" s="17">
        <v>365524.68</v>
      </c>
      <c r="L2491" s="18">
        <v>7541047.33</v>
      </c>
      <c r="M2491" s="18">
        <v>365524.68</v>
      </c>
      <c r="N2491" s="14" t="s">
        <v>37</v>
      </c>
      <c r="O2491" s="17" t="s">
        <v>31</v>
      </c>
      <c r="P2491" s="17" t="s">
        <v>1190</v>
      </c>
      <c r="Q2491" s="6">
        <f t="shared" si="6"/>
        <v>23.29091883</v>
      </c>
      <c r="R2491" s="6">
        <v>0.0</v>
      </c>
    </row>
    <row r="2492" ht="15.75" customHeight="1">
      <c r="A2492" s="15" t="s">
        <v>863</v>
      </c>
      <c r="B2492" s="15" t="s">
        <v>1184</v>
      </c>
      <c r="C2492" s="15" t="s">
        <v>1185</v>
      </c>
      <c r="D2492" s="6">
        <v>1.0</v>
      </c>
      <c r="E2492" s="6">
        <v>1.0</v>
      </c>
      <c r="F2492" s="15"/>
      <c r="G2492" s="7">
        <v>42108.0</v>
      </c>
      <c r="H2492" s="8">
        <v>0.3298611111111111</v>
      </c>
      <c r="I2492" s="16">
        <v>42108.32986111111</v>
      </c>
      <c r="J2492" s="17">
        <v>7541047.33</v>
      </c>
      <c r="K2492" s="17">
        <v>365524.68</v>
      </c>
      <c r="L2492" s="18">
        <v>7541047.33</v>
      </c>
      <c r="M2492" s="18">
        <v>365524.68</v>
      </c>
      <c r="N2492" s="24" t="s">
        <v>56</v>
      </c>
      <c r="O2492" s="17" t="s">
        <v>58</v>
      </c>
      <c r="P2492" s="17" t="s">
        <v>1190</v>
      </c>
      <c r="Q2492" s="6">
        <f t="shared" si="6"/>
        <v>0</v>
      </c>
      <c r="R2492" s="6">
        <v>0.0</v>
      </c>
    </row>
    <row r="2493" ht="15.75" customHeight="1">
      <c r="A2493" s="15" t="s">
        <v>863</v>
      </c>
      <c r="B2493" s="15" t="s">
        <v>1184</v>
      </c>
      <c r="C2493" s="15" t="s">
        <v>1185</v>
      </c>
      <c r="D2493" s="6">
        <v>1.0</v>
      </c>
      <c r="E2493" s="6">
        <v>1.0</v>
      </c>
      <c r="F2493" s="15"/>
      <c r="G2493" s="7">
        <v>42108.0</v>
      </c>
      <c r="H2493" s="8">
        <v>0.3333333333333333</v>
      </c>
      <c r="I2493" s="16">
        <v>42108.333333333336</v>
      </c>
      <c r="J2493" s="17">
        <v>7541047.33</v>
      </c>
      <c r="K2493" s="17">
        <v>365524.68</v>
      </c>
      <c r="L2493" s="18">
        <v>7541047.33</v>
      </c>
      <c r="M2493" s="18">
        <v>365524.68</v>
      </c>
      <c r="N2493" s="14" t="s">
        <v>40</v>
      </c>
      <c r="O2493" s="17" t="s">
        <v>42</v>
      </c>
      <c r="P2493" s="17" t="s">
        <v>1190</v>
      </c>
      <c r="Q2493" s="6">
        <f t="shared" si="6"/>
        <v>0</v>
      </c>
      <c r="R2493" s="6">
        <v>0.0</v>
      </c>
    </row>
    <row r="2494" ht="15.75" customHeight="1">
      <c r="A2494" s="15" t="s">
        <v>863</v>
      </c>
      <c r="B2494" s="15" t="s">
        <v>1184</v>
      </c>
      <c r="C2494" s="15" t="s">
        <v>1185</v>
      </c>
      <c r="D2494" s="6">
        <v>1.0</v>
      </c>
      <c r="E2494" s="6">
        <v>1.0</v>
      </c>
      <c r="F2494" s="15"/>
      <c r="G2494" s="7">
        <v>42108.0</v>
      </c>
      <c r="H2494" s="8">
        <v>0.3368055555555556</v>
      </c>
      <c r="I2494" s="16">
        <v>42108.336805555555</v>
      </c>
      <c r="J2494" s="17">
        <v>7541041.72</v>
      </c>
      <c r="K2494" s="17">
        <v>365561.04</v>
      </c>
      <c r="L2494" s="18">
        <v>7541041.72</v>
      </c>
      <c r="M2494" s="18">
        <v>365561.04</v>
      </c>
      <c r="N2494" s="24" t="s">
        <v>56</v>
      </c>
      <c r="O2494" s="17" t="s">
        <v>58</v>
      </c>
      <c r="P2494" s="17" t="s">
        <v>1191</v>
      </c>
      <c r="Q2494" s="6">
        <f t="shared" si="6"/>
        <v>36.79023919</v>
      </c>
      <c r="R2494" s="6">
        <v>0.0</v>
      </c>
    </row>
    <row r="2495" ht="15.75" customHeight="1">
      <c r="A2495" s="15" t="s">
        <v>863</v>
      </c>
      <c r="B2495" s="15" t="s">
        <v>1184</v>
      </c>
      <c r="C2495" s="15" t="s">
        <v>1185</v>
      </c>
      <c r="D2495" s="6">
        <v>1.0</v>
      </c>
      <c r="E2495" s="6">
        <v>1.0</v>
      </c>
      <c r="F2495" s="15"/>
      <c r="G2495" s="7">
        <v>42108.0</v>
      </c>
      <c r="H2495" s="8">
        <v>0.34027777777777773</v>
      </c>
      <c r="I2495" s="16">
        <v>42108.34027777778</v>
      </c>
      <c r="J2495" s="17">
        <v>7541054.13</v>
      </c>
      <c r="K2495" s="17">
        <v>365575.53</v>
      </c>
      <c r="L2495" s="18">
        <v>7541054.13</v>
      </c>
      <c r="M2495" s="18">
        <v>365575.53</v>
      </c>
      <c r="N2495" s="24" t="s">
        <v>56</v>
      </c>
      <c r="O2495" s="17" t="s">
        <v>58</v>
      </c>
      <c r="P2495" s="17" t="s">
        <v>1192</v>
      </c>
      <c r="Q2495" s="6">
        <f t="shared" si="6"/>
        <v>19.07795062</v>
      </c>
      <c r="R2495" s="6">
        <v>0.0</v>
      </c>
    </row>
    <row r="2496" ht="15.75" customHeight="1">
      <c r="A2496" s="15" t="s">
        <v>863</v>
      </c>
      <c r="B2496" s="15" t="s">
        <v>1184</v>
      </c>
      <c r="C2496" s="15" t="s">
        <v>1185</v>
      </c>
      <c r="D2496" s="6">
        <v>1.0</v>
      </c>
      <c r="E2496" s="6">
        <v>1.0</v>
      </c>
      <c r="F2496" s="15"/>
      <c r="G2496" s="7">
        <v>42108.0</v>
      </c>
      <c r="H2496" s="8">
        <v>0.34375</v>
      </c>
      <c r="I2496" s="16">
        <v>42108.34375</v>
      </c>
      <c r="J2496" s="17">
        <v>7541057.1</v>
      </c>
      <c r="K2496" s="17">
        <v>365585.17</v>
      </c>
      <c r="L2496" s="18">
        <v>7541057.1</v>
      </c>
      <c r="M2496" s="18">
        <v>365585.17</v>
      </c>
      <c r="N2496" s="14" t="s">
        <v>28</v>
      </c>
      <c r="O2496" s="17" t="s">
        <v>28</v>
      </c>
      <c r="P2496" s="17" t="s">
        <v>28</v>
      </c>
      <c r="Q2496" s="6">
        <f t="shared" si="6"/>
        <v>10.08714528</v>
      </c>
      <c r="R2496" s="6">
        <v>0.0</v>
      </c>
    </row>
    <row r="2497" ht="15.75" customHeight="1">
      <c r="A2497" s="15" t="s">
        <v>863</v>
      </c>
      <c r="B2497" s="15" t="s">
        <v>1184</v>
      </c>
      <c r="C2497" s="15" t="s">
        <v>1185</v>
      </c>
      <c r="D2497" s="6">
        <v>1.0</v>
      </c>
      <c r="E2497" s="6">
        <v>1.0</v>
      </c>
      <c r="F2497" s="15"/>
      <c r="G2497" s="7">
        <v>42108.0</v>
      </c>
      <c r="H2497" s="8">
        <v>0.34722222222222227</v>
      </c>
      <c r="I2497" s="16">
        <v>42108.34722222222</v>
      </c>
      <c r="J2497" s="17">
        <v>7541047.95</v>
      </c>
      <c r="K2497" s="17">
        <v>365596.02</v>
      </c>
      <c r="L2497" s="18">
        <v>7541047.95</v>
      </c>
      <c r="M2497" s="18">
        <v>365596.02</v>
      </c>
      <c r="N2497" s="14" t="s">
        <v>33</v>
      </c>
      <c r="O2497" s="17" t="s">
        <v>35</v>
      </c>
      <c r="P2497" s="17" t="s">
        <v>28</v>
      </c>
      <c r="Q2497" s="6">
        <f t="shared" si="6"/>
        <v>14.19313214</v>
      </c>
      <c r="R2497" s="6">
        <v>0.0</v>
      </c>
    </row>
    <row r="2498" ht="15.75" customHeight="1">
      <c r="A2498" s="15" t="s">
        <v>863</v>
      </c>
      <c r="B2498" s="15" t="s">
        <v>1184</v>
      </c>
      <c r="C2498" s="15" t="s">
        <v>1185</v>
      </c>
      <c r="D2498" s="6">
        <v>1.0</v>
      </c>
      <c r="E2498" s="6">
        <v>1.0</v>
      </c>
      <c r="F2498" s="15"/>
      <c r="G2498" s="7">
        <v>42108.0</v>
      </c>
      <c r="H2498" s="8">
        <v>0.3506944444444444</v>
      </c>
      <c r="I2498" s="16">
        <v>42108.350694444445</v>
      </c>
      <c r="J2498" s="17">
        <v>7541093.56</v>
      </c>
      <c r="K2498" s="17">
        <v>365605.77</v>
      </c>
      <c r="L2498" s="18">
        <v>7541093.56</v>
      </c>
      <c r="M2498" s="18">
        <v>365605.77</v>
      </c>
      <c r="N2498" s="24" t="s">
        <v>56</v>
      </c>
      <c r="O2498" s="17" t="s">
        <v>58</v>
      </c>
      <c r="P2498" s="17" t="s">
        <v>1193</v>
      </c>
      <c r="Q2498" s="6">
        <f t="shared" si="6"/>
        <v>46.64048242</v>
      </c>
      <c r="R2498" s="6">
        <v>0.0</v>
      </c>
    </row>
    <row r="2499" ht="15.75" customHeight="1">
      <c r="A2499" s="15" t="s">
        <v>863</v>
      </c>
      <c r="B2499" s="15" t="s">
        <v>1184</v>
      </c>
      <c r="C2499" s="15" t="s">
        <v>1185</v>
      </c>
      <c r="D2499" s="6">
        <v>1.0</v>
      </c>
      <c r="E2499" s="6">
        <v>1.0</v>
      </c>
      <c r="F2499" s="15"/>
      <c r="G2499" s="7">
        <v>42108.0</v>
      </c>
      <c r="H2499" s="8">
        <v>0.3541666666666667</v>
      </c>
      <c r="I2499" s="16">
        <v>42108.354166666664</v>
      </c>
      <c r="J2499" s="17">
        <v>7541117.4</v>
      </c>
      <c r="K2499" s="17">
        <v>365618.14</v>
      </c>
      <c r="L2499" s="18">
        <v>7541117.4</v>
      </c>
      <c r="M2499" s="18">
        <v>365618.14</v>
      </c>
      <c r="N2499" s="24" t="s">
        <v>56</v>
      </c>
      <c r="O2499" s="17" t="s">
        <v>58</v>
      </c>
      <c r="P2499" s="17" t="s">
        <v>1194</v>
      </c>
      <c r="Q2499" s="6">
        <f t="shared" si="6"/>
        <v>26.85819242</v>
      </c>
      <c r="R2499" s="6">
        <v>0.0</v>
      </c>
    </row>
    <row r="2500" ht="15.75" customHeight="1">
      <c r="A2500" s="15" t="s">
        <v>863</v>
      </c>
      <c r="B2500" s="15" t="s">
        <v>1184</v>
      </c>
      <c r="C2500" s="15" t="s">
        <v>1185</v>
      </c>
      <c r="D2500" s="6">
        <v>1.0</v>
      </c>
      <c r="E2500" s="6">
        <v>1.0</v>
      </c>
      <c r="F2500" s="15"/>
      <c r="G2500" s="7">
        <v>42108.0</v>
      </c>
      <c r="H2500" s="8">
        <v>0.3576388888888889</v>
      </c>
      <c r="I2500" s="16">
        <v>42108.35763888889</v>
      </c>
      <c r="J2500" s="17">
        <v>7541128.57</v>
      </c>
      <c r="K2500" s="17">
        <v>365625.1</v>
      </c>
      <c r="L2500" s="18">
        <v>7541128.57</v>
      </c>
      <c r="M2500" s="18">
        <v>365625.1</v>
      </c>
      <c r="N2500" s="14" t="s">
        <v>40</v>
      </c>
      <c r="O2500" s="17" t="s">
        <v>42</v>
      </c>
      <c r="P2500" s="17" t="s">
        <v>28</v>
      </c>
      <c r="Q2500" s="6">
        <f t="shared" si="6"/>
        <v>13.16094601</v>
      </c>
      <c r="R2500" s="6">
        <v>0.0</v>
      </c>
    </row>
    <row r="2501" ht="15.75" customHeight="1">
      <c r="A2501" s="15" t="s">
        <v>863</v>
      </c>
      <c r="B2501" s="15" t="s">
        <v>1184</v>
      </c>
      <c r="C2501" s="15" t="s">
        <v>1185</v>
      </c>
      <c r="D2501" s="6">
        <v>1.0</v>
      </c>
      <c r="E2501" s="6">
        <v>1.0</v>
      </c>
      <c r="F2501" s="15"/>
      <c r="G2501" s="7">
        <v>42108.0</v>
      </c>
      <c r="H2501" s="8">
        <v>0.3611111111111111</v>
      </c>
      <c r="I2501" s="16">
        <v>42108.36111111111</v>
      </c>
      <c r="J2501" s="17">
        <v>7541102.59</v>
      </c>
      <c r="K2501" s="17">
        <v>365637.32</v>
      </c>
      <c r="L2501" s="18">
        <v>7541102.59</v>
      </c>
      <c r="M2501" s="18">
        <v>365637.32</v>
      </c>
      <c r="N2501" s="24" t="s">
        <v>56</v>
      </c>
      <c r="O2501" s="17" t="s">
        <v>58</v>
      </c>
      <c r="P2501" s="17" t="s">
        <v>1195</v>
      </c>
      <c r="Q2501" s="6">
        <f t="shared" si="6"/>
        <v>28.71043016</v>
      </c>
      <c r="R2501" s="6">
        <v>0.0</v>
      </c>
    </row>
    <row r="2502" ht="15.75" customHeight="1">
      <c r="A2502" s="15" t="s">
        <v>863</v>
      </c>
      <c r="B2502" s="15" t="s">
        <v>1184</v>
      </c>
      <c r="C2502" s="15" t="s">
        <v>1185</v>
      </c>
      <c r="D2502" s="6">
        <v>1.0</v>
      </c>
      <c r="E2502" s="6">
        <v>1.0</v>
      </c>
      <c r="F2502" s="15"/>
      <c r="G2502" s="7">
        <v>42108.0</v>
      </c>
      <c r="H2502" s="8">
        <v>0.3645833333333333</v>
      </c>
      <c r="I2502" s="16">
        <v>42108.364583333336</v>
      </c>
      <c r="J2502" s="17">
        <v>7541084.23</v>
      </c>
      <c r="K2502" s="17">
        <v>365640.15</v>
      </c>
      <c r="L2502" s="18">
        <v>7541084.23</v>
      </c>
      <c r="M2502" s="18">
        <v>365640.15</v>
      </c>
      <c r="N2502" s="24" t="s">
        <v>56</v>
      </c>
      <c r="O2502" s="17" t="s">
        <v>58</v>
      </c>
      <c r="P2502" s="17" t="s">
        <v>1196</v>
      </c>
      <c r="Q2502" s="6">
        <f t="shared" si="6"/>
        <v>18.57682696</v>
      </c>
      <c r="R2502" s="6">
        <v>0.0</v>
      </c>
    </row>
    <row r="2503" ht="15.75" customHeight="1">
      <c r="A2503" s="15" t="s">
        <v>863</v>
      </c>
      <c r="B2503" s="15" t="s">
        <v>1184</v>
      </c>
      <c r="C2503" s="15" t="s">
        <v>1185</v>
      </c>
      <c r="D2503" s="6">
        <v>1.0</v>
      </c>
      <c r="E2503" s="6">
        <v>1.0</v>
      </c>
      <c r="F2503" s="15"/>
      <c r="G2503" s="7">
        <v>42108.0</v>
      </c>
      <c r="H2503" s="8">
        <v>0.3680555555555556</v>
      </c>
      <c r="I2503" s="16">
        <v>42108.368055555555</v>
      </c>
      <c r="J2503" s="17">
        <v>7541085.45</v>
      </c>
      <c r="K2503" s="17">
        <v>365663.48</v>
      </c>
      <c r="L2503" s="18">
        <v>7541085.45</v>
      </c>
      <c r="M2503" s="18">
        <v>365663.48</v>
      </c>
      <c r="N2503" s="24" t="s">
        <v>56</v>
      </c>
      <c r="O2503" s="17" t="s">
        <v>58</v>
      </c>
      <c r="P2503" s="17" t="s">
        <v>1197</v>
      </c>
      <c r="Q2503" s="6">
        <f t="shared" si="6"/>
        <v>23.36187706</v>
      </c>
      <c r="R2503" s="6">
        <v>0.0</v>
      </c>
    </row>
    <row r="2504" ht="15.75" customHeight="1">
      <c r="A2504" s="15" t="s">
        <v>863</v>
      </c>
      <c r="B2504" s="15" t="s">
        <v>1184</v>
      </c>
      <c r="C2504" s="15" t="s">
        <v>1185</v>
      </c>
      <c r="D2504" s="6">
        <v>1.0</v>
      </c>
      <c r="E2504" s="6">
        <v>1.0</v>
      </c>
      <c r="F2504" s="15"/>
      <c r="G2504" s="7">
        <v>42108.0</v>
      </c>
      <c r="H2504" s="8">
        <v>0.37152777777777773</v>
      </c>
      <c r="I2504" s="16">
        <v>42108.37152777778</v>
      </c>
      <c r="J2504" s="17">
        <v>7541077.25</v>
      </c>
      <c r="K2504" s="17">
        <v>365667.85</v>
      </c>
      <c r="L2504" s="18">
        <v>7541077.25</v>
      </c>
      <c r="M2504" s="18">
        <v>365667.85</v>
      </c>
      <c r="N2504" s="14" t="s">
        <v>33</v>
      </c>
      <c r="O2504" s="17" t="s">
        <v>35</v>
      </c>
      <c r="P2504" s="17" t="s">
        <v>28</v>
      </c>
      <c r="Q2504" s="6">
        <f t="shared" si="6"/>
        <v>9.291765172</v>
      </c>
      <c r="R2504" s="6">
        <v>0.0</v>
      </c>
    </row>
    <row r="2505" ht="15.75" customHeight="1">
      <c r="A2505" s="15" t="s">
        <v>863</v>
      </c>
      <c r="B2505" s="15" t="s">
        <v>1184</v>
      </c>
      <c r="C2505" s="15" t="s">
        <v>1185</v>
      </c>
      <c r="D2505" s="6">
        <v>1.0</v>
      </c>
      <c r="E2505" s="6">
        <v>1.0</v>
      </c>
      <c r="F2505" s="15"/>
      <c r="G2505" s="7">
        <v>42108.0</v>
      </c>
      <c r="H2505" s="8">
        <v>0.375</v>
      </c>
      <c r="I2505" s="16">
        <v>42108.375</v>
      </c>
      <c r="J2505" s="17">
        <v>7541062.75</v>
      </c>
      <c r="K2505" s="17">
        <v>365674.26</v>
      </c>
      <c r="L2505" s="18">
        <v>7541062.75</v>
      </c>
      <c r="M2505" s="18">
        <v>365674.26</v>
      </c>
      <c r="N2505" s="23" t="s">
        <v>56</v>
      </c>
      <c r="O2505" s="17" t="s">
        <v>58</v>
      </c>
      <c r="P2505" s="17" t="s">
        <v>1198</v>
      </c>
      <c r="Q2505" s="6">
        <f t="shared" si="6"/>
        <v>15.85364627</v>
      </c>
      <c r="R2505" s="6">
        <v>0.0</v>
      </c>
    </row>
    <row r="2506" ht="15.75" customHeight="1">
      <c r="A2506" s="15" t="s">
        <v>863</v>
      </c>
      <c r="B2506" s="15" t="s">
        <v>1184</v>
      </c>
      <c r="C2506" s="15" t="s">
        <v>1185</v>
      </c>
      <c r="D2506" s="6">
        <v>1.0</v>
      </c>
      <c r="E2506" s="6">
        <v>1.0</v>
      </c>
      <c r="F2506" s="15"/>
      <c r="G2506" s="7">
        <v>42108.0</v>
      </c>
      <c r="H2506" s="8">
        <v>0.37847222222222227</v>
      </c>
      <c r="I2506" s="16">
        <v>42108.37847222222</v>
      </c>
      <c r="J2506" s="17">
        <v>7541044.97</v>
      </c>
      <c r="K2506" s="17">
        <v>365679.38</v>
      </c>
      <c r="L2506" s="18">
        <v>7541044.97</v>
      </c>
      <c r="M2506" s="18">
        <v>365679.38</v>
      </c>
      <c r="N2506" s="14" t="s">
        <v>37</v>
      </c>
      <c r="O2506" s="17" t="s">
        <v>31</v>
      </c>
      <c r="P2506" s="17" t="s">
        <v>28</v>
      </c>
      <c r="Q2506" s="6">
        <f t="shared" si="6"/>
        <v>18.50250794</v>
      </c>
      <c r="R2506" s="6">
        <v>0.0</v>
      </c>
    </row>
    <row r="2507" ht="15.75" customHeight="1">
      <c r="A2507" s="15" t="s">
        <v>863</v>
      </c>
      <c r="B2507" s="15" t="s">
        <v>1184</v>
      </c>
      <c r="C2507" s="15" t="s">
        <v>1185</v>
      </c>
      <c r="D2507" s="6">
        <v>1.0</v>
      </c>
      <c r="E2507" s="6">
        <v>1.0</v>
      </c>
      <c r="F2507" s="15"/>
      <c r="G2507" s="7">
        <v>42108.0</v>
      </c>
      <c r="H2507" s="8">
        <v>0.3819444444444444</v>
      </c>
      <c r="I2507" s="16">
        <v>42108.381944444445</v>
      </c>
      <c r="J2507" s="17">
        <v>7541028.35</v>
      </c>
      <c r="K2507" s="17">
        <v>365681.66</v>
      </c>
      <c r="L2507" s="18">
        <v>7541028.35</v>
      </c>
      <c r="M2507" s="18">
        <v>365681.66</v>
      </c>
      <c r="N2507" s="14" t="s">
        <v>40</v>
      </c>
      <c r="O2507" s="17" t="s">
        <v>42</v>
      </c>
      <c r="P2507" s="17" t="s">
        <v>1199</v>
      </c>
      <c r="Q2507" s="6">
        <f t="shared" si="6"/>
        <v>16.77566094</v>
      </c>
      <c r="R2507" s="6">
        <v>0.0</v>
      </c>
    </row>
    <row r="2508" ht="15.75" customHeight="1">
      <c r="A2508" s="15" t="s">
        <v>863</v>
      </c>
      <c r="B2508" s="15" t="s">
        <v>1184</v>
      </c>
      <c r="C2508" s="15" t="s">
        <v>1185</v>
      </c>
      <c r="D2508" s="6">
        <v>1.0</v>
      </c>
      <c r="E2508" s="6">
        <v>1.0</v>
      </c>
      <c r="F2508" s="15"/>
      <c r="G2508" s="7">
        <v>42108.0</v>
      </c>
      <c r="H2508" s="8">
        <v>0.3854166666666667</v>
      </c>
      <c r="I2508" s="16">
        <v>42108.385416666664</v>
      </c>
      <c r="J2508" s="17">
        <v>7541028.35</v>
      </c>
      <c r="K2508" s="17">
        <v>365681.66</v>
      </c>
      <c r="L2508" s="18">
        <v>7541028.35</v>
      </c>
      <c r="M2508" s="18">
        <v>365681.66</v>
      </c>
      <c r="N2508" s="24" t="s">
        <v>56</v>
      </c>
      <c r="O2508" s="17" t="s">
        <v>58</v>
      </c>
      <c r="P2508" s="17" t="s">
        <v>1199</v>
      </c>
      <c r="Q2508" s="6">
        <f t="shared" si="6"/>
        <v>0</v>
      </c>
      <c r="R2508" s="6">
        <v>0.0</v>
      </c>
    </row>
    <row r="2509" ht="15.75" customHeight="1">
      <c r="A2509" s="15" t="s">
        <v>863</v>
      </c>
      <c r="B2509" s="15" t="s">
        <v>1184</v>
      </c>
      <c r="C2509" s="15" t="s">
        <v>1185</v>
      </c>
      <c r="D2509" s="6">
        <v>1.0</v>
      </c>
      <c r="E2509" s="6">
        <v>1.0</v>
      </c>
      <c r="F2509" s="15"/>
      <c r="G2509" s="7">
        <v>42108.0</v>
      </c>
      <c r="H2509" s="8">
        <v>0.3888888888888889</v>
      </c>
      <c r="I2509" s="16">
        <v>42108.38888888889</v>
      </c>
      <c r="J2509" s="17">
        <v>7541024.77</v>
      </c>
      <c r="K2509" s="17">
        <v>365698.1</v>
      </c>
      <c r="L2509" s="18">
        <v>7541024.77</v>
      </c>
      <c r="M2509" s="18">
        <v>365698.1</v>
      </c>
      <c r="N2509" s="14" t="s">
        <v>37</v>
      </c>
      <c r="O2509" s="17" t="s">
        <v>31</v>
      </c>
      <c r="P2509" s="17" t="s">
        <v>28</v>
      </c>
      <c r="Q2509" s="6">
        <f t="shared" si="6"/>
        <v>16.8252786</v>
      </c>
      <c r="R2509" s="6">
        <v>0.0</v>
      </c>
    </row>
    <row r="2510" ht="15.75" customHeight="1">
      <c r="A2510" s="15" t="s">
        <v>863</v>
      </c>
      <c r="B2510" s="15" t="s">
        <v>1184</v>
      </c>
      <c r="C2510" s="15" t="s">
        <v>1185</v>
      </c>
      <c r="D2510" s="6">
        <v>1.0</v>
      </c>
      <c r="E2510" s="6">
        <v>1.0</v>
      </c>
      <c r="F2510" s="15"/>
      <c r="G2510" s="7">
        <v>42108.0</v>
      </c>
      <c r="H2510" s="8">
        <v>0.3923611111111111</v>
      </c>
      <c r="I2510" s="16">
        <v>42108.39236111111</v>
      </c>
      <c r="J2510" s="17">
        <v>7541025.99</v>
      </c>
      <c r="K2510" s="17">
        <v>365713.42</v>
      </c>
      <c r="L2510" s="18">
        <v>7541025.99</v>
      </c>
      <c r="M2510" s="18">
        <v>365713.42</v>
      </c>
      <c r="N2510" s="14" t="s">
        <v>451</v>
      </c>
      <c r="O2510" s="17" t="s">
        <v>452</v>
      </c>
      <c r="P2510" s="17" t="s">
        <v>1200</v>
      </c>
      <c r="Q2510" s="6">
        <f t="shared" si="6"/>
        <v>15.36850025</v>
      </c>
      <c r="R2510" s="6">
        <v>0.0</v>
      </c>
    </row>
    <row r="2511" ht="15.75" customHeight="1">
      <c r="A2511" s="15" t="s">
        <v>863</v>
      </c>
      <c r="B2511" s="15" t="s">
        <v>1184</v>
      </c>
      <c r="C2511" s="15" t="s">
        <v>1185</v>
      </c>
      <c r="D2511" s="6">
        <v>1.0</v>
      </c>
      <c r="E2511" s="6">
        <v>1.0</v>
      </c>
      <c r="F2511" s="15"/>
      <c r="G2511" s="7">
        <v>42108.0</v>
      </c>
      <c r="H2511" s="8">
        <v>0.3958333333333333</v>
      </c>
      <c r="I2511" s="16">
        <v>42108.395833333336</v>
      </c>
      <c r="J2511" s="17">
        <v>7541036.09</v>
      </c>
      <c r="K2511" s="17">
        <v>365732.66</v>
      </c>
      <c r="L2511" s="18">
        <v>7541036.09</v>
      </c>
      <c r="M2511" s="18">
        <v>365732.66</v>
      </c>
      <c r="N2511" s="14" t="s">
        <v>37</v>
      </c>
      <c r="O2511" s="17" t="s">
        <v>31</v>
      </c>
      <c r="P2511" s="17" t="s">
        <v>28</v>
      </c>
      <c r="Q2511" s="6">
        <f t="shared" si="6"/>
        <v>21.72987805</v>
      </c>
      <c r="R2511" s="6">
        <v>0.0</v>
      </c>
    </row>
    <row r="2512" ht="15.75" customHeight="1">
      <c r="A2512" s="15" t="s">
        <v>863</v>
      </c>
      <c r="B2512" s="15" t="s">
        <v>1184</v>
      </c>
      <c r="C2512" s="15" t="s">
        <v>1185</v>
      </c>
      <c r="D2512" s="6">
        <v>1.0</v>
      </c>
      <c r="E2512" s="6">
        <v>1.0</v>
      </c>
      <c r="F2512" s="15"/>
      <c r="G2512" s="7">
        <v>42108.0</v>
      </c>
      <c r="H2512" s="8">
        <v>0.3993055555555556</v>
      </c>
      <c r="I2512" s="16">
        <v>42108.399305555555</v>
      </c>
      <c r="J2512" s="17">
        <v>7541048.39</v>
      </c>
      <c r="K2512" s="17">
        <v>365742.27</v>
      </c>
      <c r="L2512" s="18">
        <v>7541048.39</v>
      </c>
      <c r="M2512" s="18">
        <v>365742.27</v>
      </c>
      <c r="N2512" s="14" t="s">
        <v>60</v>
      </c>
      <c r="O2512" s="17" t="s">
        <v>52</v>
      </c>
      <c r="P2512" s="17" t="s">
        <v>28</v>
      </c>
      <c r="Q2512" s="6">
        <f t="shared" si="6"/>
        <v>15.60903905</v>
      </c>
      <c r="R2512" s="6">
        <v>0.0</v>
      </c>
    </row>
    <row r="2513" ht="15.75" customHeight="1">
      <c r="A2513" s="15" t="s">
        <v>863</v>
      </c>
      <c r="B2513" s="15" t="s">
        <v>1184</v>
      </c>
      <c r="C2513" s="15" t="s">
        <v>1185</v>
      </c>
      <c r="D2513" s="6">
        <v>1.0</v>
      </c>
      <c r="E2513" s="6">
        <v>1.0</v>
      </c>
      <c r="F2513" s="15"/>
      <c r="G2513" s="7">
        <v>42108.0</v>
      </c>
      <c r="H2513" s="8">
        <v>0.40277777777777773</v>
      </c>
      <c r="I2513" s="16">
        <v>42108.40277777778</v>
      </c>
      <c r="J2513" s="17">
        <v>7541079.37</v>
      </c>
      <c r="K2513" s="17">
        <v>365749.99</v>
      </c>
      <c r="L2513" s="18">
        <v>7541079.37</v>
      </c>
      <c r="M2513" s="18">
        <v>365749.99</v>
      </c>
      <c r="N2513" s="14" t="s">
        <v>37</v>
      </c>
      <c r="O2513" s="17" t="s">
        <v>31</v>
      </c>
      <c r="P2513" s="17" t="s">
        <v>28</v>
      </c>
      <c r="Q2513" s="6">
        <f t="shared" si="6"/>
        <v>31.92739889</v>
      </c>
      <c r="R2513" s="6">
        <v>0.0</v>
      </c>
    </row>
    <row r="2514" ht="15.75" customHeight="1">
      <c r="A2514" s="15" t="s">
        <v>863</v>
      </c>
      <c r="B2514" s="15" t="s">
        <v>1184</v>
      </c>
      <c r="C2514" s="15" t="s">
        <v>1185</v>
      </c>
      <c r="D2514" s="6">
        <v>1.0</v>
      </c>
      <c r="E2514" s="6">
        <v>1.0</v>
      </c>
      <c r="F2514" s="15"/>
      <c r="G2514" s="7">
        <v>42108.0</v>
      </c>
      <c r="H2514" s="8">
        <v>0.40625</v>
      </c>
      <c r="I2514" s="16">
        <v>42108.40625</v>
      </c>
      <c r="J2514" s="17">
        <v>7541080.99</v>
      </c>
      <c r="K2514" s="17">
        <v>365762.61</v>
      </c>
      <c r="L2514" s="18">
        <v>7541080.99</v>
      </c>
      <c r="M2514" s="18">
        <v>365762.61</v>
      </c>
      <c r="N2514" s="14" t="s">
        <v>28</v>
      </c>
      <c r="O2514" s="17" t="s">
        <v>28</v>
      </c>
      <c r="P2514" s="17" t="s">
        <v>28</v>
      </c>
      <c r="Q2514" s="6">
        <f t="shared" si="6"/>
        <v>12.72355296</v>
      </c>
      <c r="R2514" s="6">
        <v>0.0</v>
      </c>
    </row>
    <row r="2515" ht="15.75" customHeight="1">
      <c r="A2515" s="15" t="s">
        <v>863</v>
      </c>
      <c r="B2515" s="15" t="s">
        <v>1184</v>
      </c>
      <c r="C2515" s="15" t="s">
        <v>1185</v>
      </c>
      <c r="D2515" s="6">
        <v>1.0</v>
      </c>
      <c r="E2515" s="6">
        <v>1.0</v>
      </c>
      <c r="F2515" s="15"/>
      <c r="G2515" s="7">
        <v>42108.0</v>
      </c>
      <c r="H2515" s="8">
        <v>0.40972222222222227</v>
      </c>
      <c r="I2515" s="16">
        <v>42108.40972222222</v>
      </c>
      <c r="J2515" s="17" t="s">
        <v>28</v>
      </c>
      <c r="K2515" s="17" t="s">
        <v>28</v>
      </c>
      <c r="L2515" s="18" t="s">
        <v>28</v>
      </c>
      <c r="M2515" s="18" t="s">
        <v>28</v>
      </c>
      <c r="N2515" s="10" t="s">
        <v>28</v>
      </c>
      <c r="O2515" s="17" t="s">
        <v>28</v>
      </c>
      <c r="P2515" s="17" t="s">
        <v>28</v>
      </c>
      <c r="R2515" s="6" t="s">
        <v>28</v>
      </c>
    </row>
    <row r="2516" ht="15.75" customHeight="1">
      <c r="A2516" s="15" t="s">
        <v>863</v>
      </c>
      <c r="B2516" s="15" t="s">
        <v>1184</v>
      </c>
      <c r="C2516" s="15" t="s">
        <v>1185</v>
      </c>
      <c r="D2516" s="6">
        <v>1.0</v>
      </c>
      <c r="E2516" s="6">
        <v>1.0</v>
      </c>
      <c r="F2516" s="15"/>
      <c r="G2516" s="7">
        <v>42108.0</v>
      </c>
      <c r="H2516" s="8">
        <v>0.4131944444444444</v>
      </c>
      <c r="I2516" s="16">
        <v>42108.413194444445</v>
      </c>
      <c r="J2516" s="17" t="s">
        <v>28</v>
      </c>
      <c r="K2516" s="17" t="s">
        <v>28</v>
      </c>
      <c r="L2516" s="18" t="s">
        <v>28</v>
      </c>
      <c r="M2516" s="18" t="s">
        <v>28</v>
      </c>
      <c r="N2516" s="10" t="s">
        <v>28</v>
      </c>
      <c r="O2516" s="17" t="s">
        <v>28</v>
      </c>
      <c r="P2516" s="17" t="s">
        <v>28</v>
      </c>
      <c r="R2516" s="6" t="s">
        <v>28</v>
      </c>
    </row>
    <row r="2517" ht="15.75" customHeight="1">
      <c r="A2517" s="15" t="s">
        <v>863</v>
      </c>
      <c r="B2517" s="15" t="s">
        <v>1184</v>
      </c>
      <c r="C2517" s="15" t="s">
        <v>1185</v>
      </c>
      <c r="D2517" s="6">
        <v>1.0</v>
      </c>
      <c r="E2517" s="6">
        <v>1.0</v>
      </c>
      <c r="F2517" s="15"/>
      <c r="G2517" s="7">
        <v>42108.0</v>
      </c>
      <c r="H2517" s="8">
        <v>0.4166666666666667</v>
      </c>
      <c r="I2517" s="16">
        <v>42108.416666666664</v>
      </c>
      <c r="J2517" s="17" t="s">
        <v>28</v>
      </c>
      <c r="K2517" s="17" t="s">
        <v>28</v>
      </c>
      <c r="L2517" s="18" t="s">
        <v>28</v>
      </c>
      <c r="M2517" s="18" t="s">
        <v>28</v>
      </c>
      <c r="N2517" s="10" t="s">
        <v>28</v>
      </c>
      <c r="O2517" s="17" t="s">
        <v>28</v>
      </c>
      <c r="P2517" s="17" t="s">
        <v>28</v>
      </c>
      <c r="R2517" s="6" t="s">
        <v>28</v>
      </c>
    </row>
    <row r="2518" ht="15.75" customHeight="1">
      <c r="A2518" s="15" t="s">
        <v>863</v>
      </c>
      <c r="B2518" s="15" t="s">
        <v>1184</v>
      </c>
      <c r="C2518" s="15" t="s">
        <v>1185</v>
      </c>
      <c r="D2518" s="6">
        <v>1.0</v>
      </c>
      <c r="E2518" s="6">
        <v>1.0</v>
      </c>
      <c r="F2518" s="15"/>
      <c r="G2518" s="7">
        <v>42108.0</v>
      </c>
      <c r="H2518" s="8">
        <v>0.4201388888888889</v>
      </c>
      <c r="I2518" s="16">
        <v>42108.42013888889</v>
      </c>
      <c r="J2518" s="17" t="s">
        <v>28</v>
      </c>
      <c r="K2518" s="17" t="s">
        <v>28</v>
      </c>
      <c r="L2518" s="18" t="s">
        <v>28</v>
      </c>
      <c r="M2518" s="18" t="s">
        <v>28</v>
      </c>
      <c r="N2518" s="10" t="s">
        <v>28</v>
      </c>
      <c r="O2518" s="17" t="s">
        <v>28</v>
      </c>
      <c r="P2518" s="17" t="s">
        <v>28</v>
      </c>
      <c r="R2518" s="6" t="s">
        <v>28</v>
      </c>
    </row>
    <row r="2519" ht="15.75" customHeight="1">
      <c r="A2519" s="15" t="s">
        <v>863</v>
      </c>
      <c r="B2519" s="15" t="s">
        <v>1184</v>
      </c>
      <c r="C2519" s="15" t="s">
        <v>1185</v>
      </c>
      <c r="D2519" s="6">
        <v>1.0</v>
      </c>
      <c r="E2519" s="6">
        <v>1.0</v>
      </c>
      <c r="F2519" s="15"/>
      <c r="G2519" s="7">
        <v>42108.0</v>
      </c>
      <c r="H2519" s="8">
        <v>0.4236111111111111</v>
      </c>
      <c r="I2519" s="16">
        <v>42108.42361111111</v>
      </c>
      <c r="J2519" s="17" t="s">
        <v>28</v>
      </c>
      <c r="K2519" s="17" t="s">
        <v>28</v>
      </c>
      <c r="L2519" s="18" t="s">
        <v>28</v>
      </c>
      <c r="M2519" s="18" t="s">
        <v>28</v>
      </c>
      <c r="N2519" s="10" t="s">
        <v>28</v>
      </c>
      <c r="O2519" s="17" t="s">
        <v>28</v>
      </c>
      <c r="P2519" s="17" t="s">
        <v>28</v>
      </c>
      <c r="R2519" s="6" t="s">
        <v>28</v>
      </c>
    </row>
    <row r="2520" ht="15.75" customHeight="1">
      <c r="A2520" s="15" t="s">
        <v>863</v>
      </c>
      <c r="B2520" s="15" t="s">
        <v>1184</v>
      </c>
      <c r="C2520" s="15" t="s">
        <v>1185</v>
      </c>
      <c r="D2520" s="6">
        <v>1.0</v>
      </c>
      <c r="E2520" s="6">
        <v>1.0</v>
      </c>
      <c r="F2520" s="15"/>
      <c r="G2520" s="7">
        <v>42108.0</v>
      </c>
      <c r="H2520" s="8">
        <v>0.4270833333333333</v>
      </c>
      <c r="I2520" s="16">
        <v>42108.427083333336</v>
      </c>
      <c r="J2520" s="17" t="s">
        <v>28</v>
      </c>
      <c r="K2520" s="17" t="s">
        <v>28</v>
      </c>
      <c r="L2520" s="18" t="s">
        <v>28</v>
      </c>
      <c r="M2520" s="18" t="s">
        <v>28</v>
      </c>
      <c r="N2520" s="10" t="s">
        <v>28</v>
      </c>
      <c r="O2520" s="17" t="s">
        <v>28</v>
      </c>
      <c r="P2520" s="17" t="s">
        <v>28</v>
      </c>
      <c r="R2520" s="6" t="s">
        <v>28</v>
      </c>
    </row>
    <row r="2521" ht="15.75" customHeight="1">
      <c r="A2521" s="15" t="s">
        <v>863</v>
      </c>
      <c r="B2521" s="15" t="s">
        <v>1184</v>
      </c>
      <c r="C2521" s="15" t="s">
        <v>1185</v>
      </c>
      <c r="D2521" s="6">
        <v>1.0</v>
      </c>
      <c r="E2521" s="6">
        <v>1.0</v>
      </c>
      <c r="F2521" s="15"/>
      <c r="G2521" s="7">
        <v>42108.0</v>
      </c>
      <c r="H2521" s="8">
        <v>0.4305555555555556</v>
      </c>
      <c r="I2521" s="16">
        <v>42108.430555555555</v>
      </c>
      <c r="J2521" s="17" t="s">
        <v>28</v>
      </c>
      <c r="K2521" s="17" t="s">
        <v>28</v>
      </c>
      <c r="L2521" s="18" t="s">
        <v>28</v>
      </c>
      <c r="M2521" s="18" t="s">
        <v>28</v>
      </c>
      <c r="N2521" s="10" t="s">
        <v>28</v>
      </c>
      <c r="O2521" s="17" t="s">
        <v>28</v>
      </c>
      <c r="P2521" s="17" t="s">
        <v>28</v>
      </c>
      <c r="R2521" s="6" t="s">
        <v>28</v>
      </c>
    </row>
    <row r="2522" ht="15.75" customHeight="1">
      <c r="A2522" s="15" t="s">
        <v>863</v>
      </c>
      <c r="B2522" s="15" t="s">
        <v>1184</v>
      </c>
      <c r="C2522" s="15" t="s">
        <v>1185</v>
      </c>
      <c r="D2522" s="6">
        <v>1.0</v>
      </c>
      <c r="E2522" s="6">
        <v>1.0</v>
      </c>
      <c r="F2522" s="15"/>
      <c r="G2522" s="7">
        <v>42108.0</v>
      </c>
      <c r="H2522" s="8">
        <v>0.43402777777777773</v>
      </c>
      <c r="I2522" s="16">
        <v>42108.43402777778</v>
      </c>
      <c r="J2522" s="17" t="s">
        <v>28</v>
      </c>
      <c r="K2522" s="17" t="s">
        <v>28</v>
      </c>
      <c r="L2522" s="18" t="s">
        <v>28</v>
      </c>
      <c r="M2522" s="18" t="s">
        <v>28</v>
      </c>
      <c r="N2522" s="10" t="s">
        <v>28</v>
      </c>
      <c r="O2522" s="17" t="s">
        <v>28</v>
      </c>
      <c r="P2522" s="17" t="s">
        <v>28</v>
      </c>
      <c r="R2522" s="6" t="s">
        <v>28</v>
      </c>
    </row>
    <row r="2523" ht="15.75" customHeight="1">
      <c r="A2523" s="15" t="s">
        <v>863</v>
      </c>
      <c r="B2523" s="15" t="s">
        <v>1184</v>
      </c>
      <c r="C2523" s="15" t="s">
        <v>1185</v>
      </c>
      <c r="D2523" s="6">
        <v>1.0</v>
      </c>
      <c r="E2523" s="6">
        <v>1.0</v>
      </c>
      <c r="F2523" s="15"/>
      <c r="G2523" s="7">
        <v>42108.0</v>
      </c>
      <c r="H2523" s="8">
        <v>0.4375</v>
      </c>
      <c r="I2523" s="16">
        <v>42108.4375</v>
      </c>
      <c r="J2523" s="17" t="s">
        <v>28</v>
      </c>
      <c r="K2523" s="17" t="s">
        <v>28</v>
      </c>
      <c r="L2523" s="18" t="s">
        <v>28</v>
      </c>
      <c r="M2523" s="18" t="s">
        <v>28</v>
      </c>
      <c r="N2523" s="10" t="s">
        <v>28</v>
      </c>
      <c r="O2523" s="17" t="s">
        <v>28</v>
      </c>
      <c r="P2523" s="17" t="s">
        <v>28</v>
      </c>
      <c r="R2523" s="6" t="s">
        <v>28</v>
      </c>
    </row>
    <row r="2524" ht="15.75" customHeight="1">
      <c r="A2524" s="15" t="s">
        <v>863</v>
      </c>
      <c r="B2524" s="15" t="s">
        <v>1184</v>
      </c>
      <c r="C2524" s="15" t="s">
        <v>1185</v>
      </c>
      <c r="D2524" s="6">
        <v>1.0</v>
      </c>
      <c r="E2524" s="6">
        <v>1.0</v>
      </c>
      <c r="F2524" s="15"/>
      <c r="G2524" s="7">
        <v>42108.0</v>
      </c>
      <c r="H2524" s="8">
        <v>0.44097222222222227</v>
      </c>
      <c r="I2524" s="16">
        <v>42108.44097222222</v>
      </c>
      <c r="J2524" s="17" t="s">
        <v>28</v>
      </c>
      <c r="K2524" s="17" t="s">
        <v>28</v>
      </c>
      <c r="L2524" s="18" t="s">
        <v>28</v>
      </c>
      <c r="M2524" s="18" t="s">
        <v>28</v>
      </c>
      <c r="N2524" s="10" t="s">
        <v>28</v>
      </c>
      <c r="O2524" s="17" t="s">
        <v>28</v>
      </c>
      <c r="P2524" s="17" t="s">
        <v>28</v>
      </c>
      <c r="R2524" s="6" t="s">
        <v>28</v>
      </c>
    </row>
    <row r="2525" ht="15.75" customHeight="1">
      <c r="A2525" s="15" t="s">
        <v>863</v>
      </c>
      <c r="B2525" s="15" t="s">
        <v>1184</v>
      </c>
      <c r="C2525" s="15" t="s">
        <v>1185</v>
      </c>
      <c r="D2525" s="6">
        <v>1.0</v>
      </c>
      <c r="E2525" s="6">
        <v>1.0</v>
      </c>
      <c r="F2525" s="15"/>
      <c r="G2525" s="7">
        <v>42108.0</v>
      </c>
      <c r="H2525" s="8">
        <v>0.4444444444444444</v>
      </c>
      <c r="I2525" s="16">
        <v>42108.444444444445</v>
      </c>
      <c r="J2525" s="17" t="s">
        <v>28</v>
      </c>
      <c r="K2525" s="17" t="s">
        <v>28</v>
      </c>
      <c r="L2525" s="18" t="s">
        <v>28</v>
      </c>
      <c r="M2525" s="18" t="s">
        <v>28</v>
      </c>
      <c r="N2525" s="10" t="s">
        <v>28</v>
      </c>
      <c r="O2525" s="17" t="s">
        <v>28</v>
      </c>
      <c r="P2525" s="17" t="s">
        <v>28</v>
      </c>
      <c r="R2525" s="6" t="s">
        <v>28</v>
      </c>
    </row>
    <row r="2526" ht="15.75" customHeight="1">
      <c r="A2526" s="15" t="s">
        <v>863</v>
      </c>
      <c r="B2526" s="15" t="s">
        <v>1184</v>
      </c>
      <c r="C2526" s="15" t="s">
        <v>1185</v>
      </c>
      <c r="D2526" s="6">
        <v>1.0</v>
      </c>
      <c r="E2526" s="6">
        <v>1.0</v>
      </c>
      <c r="F2526" s="15"/>
      <c r="G2526" s="7">
        <v>42108.0</v>
      </c>
      <c r="H2526" s="8">
        <v>0.4479166666666667</v>
      </c>
      <c r="I2526" s="16">
        <v>42108.447916666664</v>
      </c>
      <c r="J2526" s="17" t="s">
        <v>28</v>
      </c>
      <c r="K2526" s="17" t="s">
        <v>28</v>
      </c>
      <c r="L2526" s="18" t="s">
        <v>28</v>
      </c>
      <c r="M2526" s="18" t="s">
        <v>28</v>
      </c>
      <c r="N2526" s="10" t="s">
        <v>28</v>
      </c>
      <c r="O2526" s="17" t="s">
        <v>28</v>
      </c>
      <c r="P2526" s="17" t="s">
        <v>28</v>
      </c>
      <c r="R2526" s="6" t="s">
        <v>28</v>
      </c>
    </row>
    <row r="2527" ht="15.75" customHeight="1">
      <c r="A2527" s="15" t="s">
        <v>863</v>
      </c>
      <c r="B2527" s="15" t="s">
        <v>1184</v>
      </c>
      <c r="C2527" s="15" t="s">
        <v>1185</v>
      </c>
      <c r="D2527" s="6">
        <v>1.0</v>
      </c>
      <c r="E2527" s="6">
        <v>1.0</v>
      </c>
      <c r="F2527" s="15"/>
      <c r="G2527" s="7">
        <v>42108.0</v>
      </c>
      <c r="H2527" s="8">
        <v>0.4513888888888889</v>
      </c>
      <c r="I2527" s="16">
        <v>42108.45138888889</v>
      </c>
      <c r="J2527" s="17">
        <v>7541084.87</v>
      </c>
      <c r="K2527" s="17">
        <v>365555.91</v>
      </c>
      <c r="L2527" s="18">
        <v>7541084.87</v>
      </c>
      <c r="M2527" s="18">
        <v>365555.91</v>
      </c>
      <c r="N2527" s="6" t="s">
        <v>37</v>
      </c>
      <c r="O2527" s="17" t="s">
        <v>31</v>
      </c>
      <c r="P2527" s="17" t="s">
        <v>28</v>
      </c>
      <c r="Q2527" s="6">
        <f>SQRT((L2527-L2514)^2+(M2527-M2514)^2)</f>
        <v>206.7364129</v>
      </c>
      <c r="R2527" s="6">
        <v>0.0</v>
      </c>
    </row>
    <row r="2528" ht="15.75" customHeight="1">
      <c r="A2528" s="15" t="s">
        <v>863</v>
      </c>
      <c r="B2528" s="15" t="s">
        <v>1184</v>
      </c>
      <c r="C2528" s="15" t="s">
        <v>1185</v>
      </c>
      <c r="D2528" s="6">
        <v>1.0</v>
      </c>
      <c r="E2528" s="6">
        <v>1.0</v>
      </c>
      <c r="F2528" s="15"/>
      <c r="G2528" s="7">
        <v>42108.0</v>
      </c>
      <c r="H2528" s="8">
        <v>0.4548611111111111</v>
      </c>
      <c r="I2528" s="16">
        <v>42108.45486111111</v>
      </c>
      <c r="J2528" s="17">
        <v>7541063.17</v>
      </c>
      <c r="K2528" s="17">
        <v>365566.73</v>
      </c>
      <c r="L2528" s="18">
        <v>7541063.17</v>
      </c>
      <c r="M2528" s="18">
        <v>365566.73</v>
      </c>
      <c r="N2528" s="14" t="s">
        <v>40</v>
      </c>
      <c r="O2528" s="17" t="s">
        <v>42</v>
      </c>
      <c r="P2528" s="17" t="s">
        <v>28</v>
      </c>
      <c r="Q2528" s="6">
        <f t="shared" ref="Q2528:Q3164" si="7">SQRT((L2528-L2527)^2+(M2528-M2527)^2)</f>
        <v>24.24793599</v>
      </c>
      <c r="R2528" s="6">
        <v>0.0</v>
      </c>
    </row>
    <row r="2529" ht="15.75" customHeight="1">
      <c r="A2529" s="15" t="s">
        <v>863</v>
      </c>
      <c r="B2529" s="15" t="s">
        <v>1184</v>
      </c>
      <c r="C2529" s="15" t="s">
        <v>1185</v>
      </c>
      <c r="D2529" s="6">
        <v>1.0</v>
      </c>
      <c r="E2529" s="6">
        <v>1.0</v>
      </c>
      <c r="F2529" s="15"/>
      <c r="G2529" s="7">
        <v>42108.0</v>
      </c>
      <c r="H2529" s="8">
        <v>0.4583333333333333</v>
      </c>
      <c r="I2529" s="16">
        <v>42108.458333333336</v>
      </c>
      <c r="J2529" s="17">
        <v>7541047.58</v>
      </c>
      <c r="K2529" s="17">
        <v>365561.85</v>
      </c>
      <c r="L2529" s="18">
        <v>7541047.58</v>
      </c>
      <c r="M2529" s="18">
        <v>365561.85</v>
      </c>
      <c r="N2529" s="24" t="s">
        <v>56</v>
      </c>
      <c r="O2529" s="17" t="s">
        <v>58</v>
      </c>
      <c r="P2529" s="17" t="s">
        <v>1201</v>
      </c>
      <c r="Q2529" s="6">
        <f t="shared" si="7"/>
        <v>16.33592666</v>
      </c>
      <c r="R2529" s="6">
        <v>0.0</v>
      </c>
    </row>
    <row r="2530" ht="15.75" customHeight="1">
      <c r="A2530" s="15" t="s">
        <v>863</v>
      </c>
      <c r="B2530" s="15" t="s">
        <v>1184</v>
      </c>
      <c r="C2530" s="15" t="s">
        <v>1185</v>
      </c>
      <c r="D2530" s="6">
        <v>1.0</v>
      </c>
      <c r="E2530" s="6">
        <v>1.0</v>
      </c>
      <c r="F2530" s="15"/>
      <c r="G2530" s="7">
        <v>42108.0</v>
      </c>
      <c r="H2530" s="8">
        <v>0.4618055555555556</v>
      </c>
      <c r="I2530" s="16">
        <v>42108.461805555555</v>
      </c>
      <c r="J2530" s="17">
        <v>7541016.94</v>
      </c>
      <c r="K2530" s="17">
        <v>365540.96</v>
      </c>
      <c r="L2530" s="18">
        <v>7541016.94</v>
      </c>
      <c r="M2530" s="18">
        <v>365540.96</v>
      </c>
      <c r="N2530" s="23" t="s">
        <v>56</v>
      </c>
      <c r="O2530" s="17" t="s">
        <v>58</v>
      </c>
      <c r="P2530" s="17" t="s">
        <v>1202</v>
      </c>
      <c r="Q2530" s="6">
        <f t="shared" si="7"/>
        <v>37.08371206</v>
      </c>
      <c r="R2530" s="6">
        <v>0.0</v>
      </c>
    </row>
    <row r="2531" ht="15.75" customHeight="1">
      <c r="A2531" s="15" t="s">
        <v>863</v>
      </c>
      <c r="B2531" s="15" t="s">
        <v>1184</v>
      </c>
      <c r="C2531" s="15" t="s">
        <v>1185</v>
      </c>
      <c r="D2531" s="6">
        <v>1.0</v>
      </c>
      <c r="E2531" s="6">
        <v>1.0</v>
      </c>
      <c r="F2531" s="15"/>
      <c r="G2531" s="7">
        <v>42108.0</v>
      </c>
      <c r="H2531" s="8">
        <v>0.46527777777777773</v>
      </c>
      <c r="I2531" s="16">
        <v>42108.46527777778</v>
      </c>
      <c r="J2531" s="17">
        <v>7541020.94</v>
      </c>
      <c r="K2531" s="17">
        <v>365472.33</v>
      </c>
      <c r="L2531" s="18">
        <v>7541020.94</v>
      </c>
      <c r="M2531" s="18">
        <v>365472.33</v>
      </c>
      <c r="N2531" s="14" t="s">
        <v>33</v>
      </c>
      <c r="O2531" s="17" t="s">
        <v>35</v>
      </c>
      <c r="P2531" s="17" t="s">
        <v>1203</v>
      </c>
      <c r="Q2531" s="6">
        <f t="shared" si="7"/>
        <v>68.74646827</v>
      </c>
      <c r="R2531" s="6">
        <v>0.0</v>
      </c>
    </row>
    <row r="2532" ht="15.75" customHeight="1">
      <c r="A2532" s="15" t="s">
        <v>863</v>
      </c>
      <c r="B2532" s="15" t="s">
        <v>1184</v>
      </c>
      <c r="C2532" s="15" t="s">
        <v>1185</v>
      </c>
      <c r="D2532" s="6">
        <v>1.0</v>
      </c>
      <c r="E2532" s="6">
        <v>1.0</v>
      </c>
      <c r="F2532" s="15"/>
      <c r="G2532" s="7">
        <v>42108.0</v>
      </c>
      <c r="H2532" s="8">
        <v>0.46875</v>
      </c>
      <c r="I2532" s="16">
        <v>42108.46875</v>
      </c>
      <c r="J2532" s="17">
        <v>7541020.94</v>
      </c>
      <c r="K2532" s="17">
        <v>365472.33</v>
      </c>
      <c r="L2532" s="18">
        <v>7541020.94</v>
      </c>
      <c r="M2532" s="18">
        <v>365472.33</v>
      </c>
      <c r="N2532" s="23" t="s">
        <v>56</v>
      </c>
      <c r="O2532" s="17" t="s">
        <v>58</v>
      </c>
      <c r="P2532" s="17" t="s">
        <v>1203</v>
      </c>
      <c r="Q2532" s="6">
        <f t="shared" si="7"/>
        <v>0</v>
      </c>
      <c r="R2532" s="6">
        <v>0.0</v>
      </c>
    </row>
    <row r="2533" ht="15.75" customHeight="1">
      <c r="A2533" s="15" t="s">
        <v>863</v>
      </c>
      <c r="B2533" s="15" t="s">
        <v>1184</v>
      </c>
      <c r="C2533" s="15" t="s">
        <v>1185</v>
      </c>
      <c r="D2533" s="6">
        <v>1.0</v>
      </c>
      <c r="E2533" s="6">
        <v>1.0</v>
      </c>
      <c r="F2533" s="15"/>
      <c r="G2533" s="7">
        <v>42108.0</v>
      </c>
      <c r="H2533" s="8">
        <v>0.47222222222222227</v>
      </c>
      <c r="I2533" s="16">
        <v>42108.47222222222</v>
      </c>
      <c r="J2533" s="17">
        <v>7540996.0</v>
      </c>
      <c r="K2533" s="17">
        <v>365446.66</v>
      </c>
      <c r="L2533" s="18">
        <v>7540996.0</v>
      </c>
      <c r="M2533" s="18">
        <v>365446.66</v>
      </c>
      <c r="N2533" s="24" t="s">
        <v>56</v>
      </c>
      <c r="O2533" s="17" t="s">
        <v>58</v>
      </c>
      <c r="P2533" s="17" t="s">
        <v>1204</v>
      </c>
      <c r="Q2533" s="6">
        <f t="shared" si="7"/>
        <v>35.79039676</v>
      </c>
      <c r="R2533" s="6">
        <v>0.0</v>
      </c>
    </row>
    <row r="2534" ht="15.75" customHeight="1">
      <c r="A2534" s="15" t="s">
        <v>863</v>
      </c>
      <c r="B2534" s="15" t="s">
        <v>1184</v>
      </c>
      <c r="C2534" s="15" t="s">
        <v>1185</v>
      </c>
      <c r="D2534" s="6">
        <v>1.0</v>
      </c>
      <c r="E2534" s="6">
        <v>1.0</v>
      </c>
      <c r="F2534" s="15"/>
      <c r="G2534" s="7">
        <v>42108.0</v>
      </c>
      <c r="H2534" s="8">
        <v>0.4756944444444444</v>
      </c>
      <c r="I2534" s="16">
        <v>42108.475694444445</v>
      </c>
      <c r="J2534" s="17">
        <v>7540996.0</v>
      </c>
      <c r="K2534" s="17">
        <v>365446.66</v>
      </c>
      <c r="L2534" s="18">
        <v>7540996.0</v>
      </c>
      <c r="M2534" s="18">
        <v>365446.66</v>
      </c>
      <c r="N2534" s="24" t="s">
        <v>56</v>
      </c>
      <c r="O2534" s="17" t="s">
        <v>58</v>
      </c>
      <c r="P2534" s="17" t="s">
        <v>1204</v>
      </c>
      <c r="Q2534" s="6">
        <f t="shared" si="7"/>
        <v>0</v>
      </c>
      <c r="R2534" s="6">
        <v>0.0</v>
      </c>
    </row>
    <row r="2535" ht="15.75" customHeight="1">
      <c r="A2535" s="15" t="s">
        <v>863</v>
      </c>
      <c r="B2535" s="15" t="s">
        <v>1184</v>
      </c>
      <c r="C2535" s="15" t="s">
        <v>1185</v>
      </c>
      <c r="D2535" s="6">
        <v>1.0</v>
      </c>
      <c r="E2535" s="6">
        <v>1.0</v>
      </c>
      <c r="F2535" s="15"/>
      <c r="G2535" s="7">
        <v>42108.0</v>
      </c>
      <c r="H2535" s="8">
        <v>0.4791666666666667</v>
      </c>
      <c r="I2535" s="16">
        <v>42108.479166666664</v>
      </c>
      <c r="J2535" s="17">
        <v>7540971.07</v>
      </c>
      <c r="K2535" s="17">
        <v>365444.47</v>
      </c>
      <c r="L2535" s="18">
        <v>7540971.07</v>
      </c>
      <c r="M2535" s="18">
        <v>365444.47</v>
      </c>
      <c r="N2535" s="23" t="s">
        <v>56</v>
      </c>
      <c r="O2535" s="17" t="s">
        <v>58</v>
      </c>
      <c r="P2535" s="17" t="s">
        <v>1205</v>
      </c>
      <c r="Q2535" s="6">
        <f t="shared" si="7"/>
        <v>25.02600647</v>
      </c>
      <c r="R2535" s="6">
        <v>0.0</v>
      </c>
    </row>
    <row r="2536" ht="15.75" customHeight="1">
      <c r="A2536" s="15" t="s">
        <v>863</v>
      </c>
      <c r="B2536" s="15" t="s">
        <v>1184</v>
      </c>
      <c r="C2536" s="15" t="s">
        <v>1185</v>
      </c>
      <c r="D2536" s="6">
        <v>1.0</v>
      </c>
      <c r="E2536" s="6">
        <v>1.0</v>
      </c>
      <c r="F2536" s="15"/>
      <c r="G2536" s="7">
        <v>42108.0</v>
      </c>
      <c r="H2536" s="8">
        <v>0.4826388888888889</v>
      </c>
      <c r="I2536" s="16">
        <v>42108.48263888889</v>
      </c>
      <c r="J2536" s="17">
        <v>7540958.62</v>
      </c>
      <c r="K2536" s="17">
        <v>365441.95</v>
      </c>
      <c r="L2536" s="18">
        <v>7540958.62</v>
      </c>
      <c r="M2536" s="18">
        <v>365441.95</v>
      </c>
      <c r="N2536" s="14" t="s">
        <v>37</v>
      </c>
      <c r="O2536" s="17" t="s">
        <v>31</v>
      </c>
      <c r="P2536" s="17" t="s">
        <v>28</v>
      </c>
      <c r="Q2536" s="6">
        <f t="shared" si="7"/>
        <v>12.70247614</v>
      </c>
      <c r="R2536" s="6">
        <v>0.0</v>
      </c>
    </row>
    <row r="2537" ht="15.75" customHeight="1">
      <c r="A2537" s="15" t="s">
        <v>863</v>
      </c>
      <c r="B2537" s="15" t="s">
        <v>1184</v>
      </c>
      <c r="C2537" s="15" t="s">
        <v>1185</v>
      </c>
      <c r="D2537" s="6">
        <v>1.0</v>
      </c>
      <c r="E2537" s="6">
        <v>1.0</v>
      </c>
      <c r="F2537" s="15"/>
      <c r="G2537" s="7">
        <v>42108.0</v>
      </c>
      <c r="H2537" s="8">
        <v>0.4861111111111111</v>
      </c>
      <c r="I2537" s="16">
        <v>42108.48611111111</v>
      </c>
      <c r="J2537" s="17">
        <v>7540914.73</v>
      </c>
      <c r="K2537" s="17">
        <v>365426.61</v>
      </c>
      <c r="L2537" s="18">
        <v>7540914.73</v>
      </c>
      <c r="M2537" s="18">
        <v>365426.61</v>
      </c>
      <c r="N2537" s="14" t="s">
        <v>40</v>
      </c>
      <c r="O2537" s="17" t="s">
        <v>42</v>
      </c>
      <c r="P2537" s="17" t="s">
        <v>28</v>
      </c>
      <c r="Q2537" s="6">
        <f t="shared" si="7"/>
        <v>46.4935232</v>
      </c>
      <c r="R2537" s="6">
        <v>0.0</v>
      </c>
    </row>
    <row r="2538" ht="15.75" customHeight="1">
      <c r="A2538" s="15" t="s">
        <v>863</v>
      </c>
      <c r="B2538" s="15" t="s">
        <v>1184</v>
      </c>
      <c r="C2538" s="15" t="s">
        <v>1185</v>
      </c>
      <c r="D2538" s="6">
        <v>1.0</v>
      </c>
      <c r="E2538" s="6">
        <v>1.0</v>
      </c>
      <c r="F2538" s="15"/>
      <c r="G2538" s="7">
        <v>42108.0</v>
      </c>
      <c r="H2538" s="8">
        <v>0.4895833333333333</v>
      </c>
      <c r="I2538" s="16">
        <v>42108.489583333336</v>
      </c>
      <c r="J2538" s="17">
        <v>7540882.2</v>
      </c>
      <c r="K2538" s="17">
        <v>365413.84</v>
      </c>
      <c r="L2538" s="18">
        <v>7540882.2</v>
      </c>
      <c r="M2538" s="18">
        <v>365413.84</v>
      </c>
      <c r="N2538" s="14" t="s">
        <v>37</v>
      </c>
      <c r="O2538" s="17" t="s">
        <v>31</v>
      </c>
      <c r="P2538" s="17" t="s">
        <v>28</v>
      </c>
      <c r="Q2538" s="6">
        <f t="shared" si="7"/>
        <v>34.94672803</v>
      </c>
      <c r="R2538" s="6">
        <v>0.0</v>
      </c>
    </row>
    <row r="2539" ht="15.75" customHeight="1">
      <c r="A2539" s="15" t="s">
        <v>863</v>
      </c>
      <c r="B2539" s="15" t="s">
        <v>1184</v>
      </c>
      <c r="C2539" s="15" t="s">
        <v>1185</v>
      </c>
      <c r="D2539" s="6">
        <v>1.0</v>
      </c>
      <c r="E2539" s="6">
        <v>1.0</v>
      </c>
      <c r="F2539" s="15"/>
      <c r="G2539" s="7">
        <v>42108.0</v>
      </c>
      <c r="H2539" s="8">
        <v>0.4930555555555556</v>
      </c>
      <c r="I2539" s="16">
        <v>42108.493055555555</v>
      </c>
      <c r="J2539" s="17">
        <v>7540854.97</v>
      </c>
      <c r="K2539" s="17">
        <v>365394.92</v>
      </c>
      <c r="L2539" s="18">
        <v>7540854.97</v>
      </c>
      <c r="M2539" s="18">
        <v>365394.92</v>
      </c>
      <c r="N2539" s="14" t="s">
        <v>40</v>
      </c>
      <c r="O2539" s="17" t="s">
        <v>42</v>
      </c>
      <c r="P2539" s="17" t="s">
        <v>28</v>
      </c>
      <c r="Q2539" s="6">
        <f t="shared" si="7"/>
        <v>33.15779396</v>
      </c>
      <c r="R2539" s="6">
        <v>0.0</v>
      </c>
    </row>
    <row r="2540" ht="15.75" customHeight="1">
      <c r="A2540" s="15" t="s">
        <v>863</v>
      </c>
      <c r="B2540" s="15" t="s">
        <v>1184</v>
      </c>
      <c r="C2540" s="15" t="s">
        <v>1185</v>
      </c>
      <c r="D2540" s="6">
        <v>1.0</v>
      </c>
      <c r="E2540" s="6">
        <v>1.0</v>
      </c>
      <c r="F2540" s="15"/>
      <c r="G2540" s="7">
        <v>42108.0</v>
      </c>
      <c r="H2540" s="8">
        <v>0.49652777777777773</v>
      </c>
      <c r="I2540" s="16">
        <v>42108.49652777778</v>
      </c>
      <c r="J2540" s="17">
        <v>7540839.12</v>
      </c>
      <c r="K2540" s="17">
        <v>365366.61</v>
      </c>
      <c r="L2540" s="18">
        <v>7540839.12</v>
      </c>
      <c r="M2540" s="18">
        <v>365366.61</v>
      </c>
      <c r="N2540" s="14" t="s">
        <v>33</v>
      </c>
      <c r="O2540" s="17" t="s">
        <v>35</v>
      </c>
      <c r="P2540" s="17" t="s">
        <v>28</v>
      </c>
      <c r="Q2540" s="6">
        <f t="shared" si="7"/>
        <v>32.44500886</v>
      </c>
      <c r="R2540" s="6">
        <v>0.0</v>
      </c>
    </row>
    <row r="2541" ht="15.75" customHeight="1">
      <c r="A2541" s="15" t="s">
        <v>863</v>
      </c>
      <c r="B2541" s="15" t="s">
        <v>1184</v>
      </c>
      <c r="C2541" s="15" t="s">
        <v>1185</v>
      </c>
      <c r="D2541" s="6">
        <v>1.0</v>
      </c>
      <c r="E2541" s="6">
        <v>1.0</v>
      </c>
      <c r="F2541" s="15"/>
      <c r="G2541" s="7">
        <v>42108.0</v>
      </c>
      <c r="H2541" s="8">
        <v>0.5</v>
      </c>
      <c r="I2541" s="16">
        <v>42108.5</v>
      </c>
      <c r="J2541" s="17">
        <v>7540832.29</v>
      </c>
      <c r="K2541" s="17">
        <v>365353.94</v>
      </c>
      <c r="L2541" s="18">
        <v>7540832.29</v>
      </c>
      <c r="M2541" s="18">
        <v>365353.94</v>
      </c>
      <c r="N2541" s="14" t="s">
        <v>37</v>
      </c>
      <c r="O2541" s="17" t="s">
        <v>31</v>
      </c>
      <c r="P2541" s="17" t="s">
        <v>28</v>
      </c>
      <c r="Q2541" s="6">
        <f t="shared" si="7"/>
        <v>14.39367222</v>
      </c>
      <c r="R2541" s="6">
        <v>0.0</v>
      </c>
    </row>
    <row r="2542" ht="15.75" customHeight="1">
      <c r="A2542" s="15" t="s">
        <v>863</v>
      </c>
      <c r="B2542" s="15" t="s">
        <v>1184</v>
      </c>
      <c r="C2542" s="15" t="s">
        <v>1185</v>
      </c>
      <c r="D2542" s="6">
        <v>1.0</v>
      </c>
      <c r="E2542" s="6">
        <v>1.0</v>
      </c>
      <c r="F2542" s="15"/>
      <c r="G2542" s="7">
        <v>42108.0</v>
      </c>
      <c r="H2542" s="8">
        <v>0.5034722222222222</v>
      </c>
      <c r="I2542" s="16">
        <v>42108.50347222222</v>
      </c>
      <c r="J2542" s="17">
        <v>7540812.71</v>
      </c>
      <c r="K2542" s="17">
        <v>365362.04</v>
      </c>
      <c r="L2542" s="18">
        <v>7540812.71</v>
      </c>
      <c r="M2542" s="18">
        <v>365362.04</v>
      </c>
      <c r="N2542" s="14" t="s">
        <v>37</v>
      </c>
      <c r="O2542" s="17" t="s">
        <v>31</v>
      </c>
      <c r="P2542" s="17" t="s">
        <v>28</v>
      </c>
      <c r="Q2542" s="6">
        <f t="shared" si="7"/>
        <v>21.18929919</v>
      </c>
      <c r="R2542" s="6">
        <v>0.0</v>
      </c>
    </row>
    <row r="2543" ht="15.75" customHeight="1">
      <c r="A2543" s="15" t="s">
        <v>863</v>
      </c>
      <c r="B2543" s="15" t="s">
        <v>1184</v>
      </c>
      <c r="C2543" s="15" t="s">
        <v>1185</v>
      </c>
      <c r="D2543" s="6">
        <v>1.0</v>
      </c>
      <c r="E2543" s="6">
        <v>1.0</v>
      </c>
      <c r="F2543" s="15"/>
      <c r="G2543" s="7">
        <v>42108.0</v>
      </c>
      <c r="H2543" s="8">
        <v>0.5069444444444444</v>
      </c>
      <c r="I2543" s="16">
        <v>42108.506944444445</v>
      </c>
      <c r="J2543" s="17">
        <v>7540772.79</v>
      </c>
      <c r="K2543" s="17">
        <v>365338.57</v>
      </c>
      <c r="L2543" s="18">
        <v>7540772.79</v>
      </c>
      <c r="M2543" s="18">
        <v>365338.57</v>
      </c>
      <c r="N2543" s="14" t="s">
        <v>33</v>
      </c>
      <c r="O2543" s="17" t="s">
        <v>35</v>
      </c>
      <c r="P2543" s="17" t="s">
        <v>28</v>
      </c>
      <c r="Q2543" s="6">
        <f t="shared" si="7"/>
        <v>46.30817746</v>
      </c>
      <c r="R2543" s="6">
        <v>0.0</v>
      </c>
    </row>
    <row r="2544" ht="15.75" customHeight="1">
      <c r="A2544" s="15" t="s">
        <v>863</v>
      </c>
      <c r="B2544" s="15" t="s">
        <v>1184</v>
      </c>
      <c r="C2544" s="15" t="s">
        <v>1185</v>
      </c>
      <c r="D2544" s="6">
        <v>1.0</v>
      </c>
      <c r="E2544" s="6">
        <v>1.0</v>
      </c>
      <c r="F2544" s="15"/>
      <c r="G2544" s="7">
        <v>42108.0</v>
      </c>
      <c r="H2544" s="8">
        <v>0.5104166666666666</v>
      </c>
      <c r="I2544" s="16">
        <v>42108.510416666664</v>
      </c>
      <c r="J2544" s="17">
        <v>7540742.64</v>
      </c>
      <c r="K2544" s="17">
        <v>365357.51</v>
      </c>
      <c r="L2544" s="18">
        <v>7540742.64</v>
      </c>
      <c r="M2544" s="18">
        <v>365357.51</v>
      </c>
      <c r="N2544" s="24" t="s">
        <v>56</v>
      </c>
      <c r="O2544" s="17" t="s">
        <v>58</v>
      </c>
      <c r="P2544" s="17" t="s">
        <v>1206</v>
      </c>
      <c r="Q2544" s="6">
        <f t="shared" si="7"/>
        <v>35.60542234</v>
      </c>
      <c r="R2544" s="6">
        <v>0.0</v>
      </c>
    </row>
    <row r="2545" ht="15.75" customHeight="1">
      <c r="A2545" s="15" t="s">
        <v>863</v>
      </c>
      <c r="B2545" s="15" t="s">
        <v>1184</v>
      </c>
      <c r="C2545" s="15" t="s">
        <v>1185</v>
      </c>
      <c r="D2545" s="6">
        <v>1.0</v>
      </c>
      <c r="E2545" s="6">
        <v>1.0</v>
      </c>
      <c r="F2545" s="15"/>
      <c r="G2545" s="7">
        <v>42108.0</v>
      </c>
      <c r="H2545" s="8">
        <v>0.513888888888889</v>
      </c>
      <c r="I2545" s="16">
        <v>42108.51388888889</v>
      </c>
      <c r="J2545" s="17">
        <v>7540744.62</v>
      </c>
      <c r="K2545" s="17">
        <v>365350.15</v>
      </c>
      <c r="L2545" s="18">
        <v>7540744.62</v>
      </c>
      <c r="M2545" s="18">
        <v>365350.15</v>
      </c>
      <c r="N2545" s="14" t="s">
        <v>28</v>
      </c>
      <c r="O2545" s="17" t="s">
        <v>28</v>
      </c>
      <c r="P2545" s="17" t="s">
        <v>28</v>
      </c>
      <c r="Q2545" s="6">
        <f t="shared" si="7"/>
        <v>7.621679605</v>
      </c>
      <c r="R2545" s="6">
        <v>0.0</v>
      </c>
    </row>
    <row r="2546" ht="15.75" customHeight="1">
      <c r="A2546" s="15" t="s">
        <v>863</v>
      </c>
      <c r="B2546" s="15" t="s">
        <v>1184</v>
      </c>
      <c r="C2546" s="15" t="s">
        <v>1185</v>
      </c>
      <c r="D2546" s="6">
        <v>1.0</v>
      </c>
      <c r="E2546" s="6">
        <v>1.0</v>
      </c>
      <c r="F2546" s="15"/>
      <c r="G2546" s="7">
        <v>42108.0</v>
      </c>
      <c r="H2546" s="8">
        <v>0.517361111111111</v>
      </c>
      <c r="I2546" s="16">
        <v>42108.51736111111</v>
      </c>
      <c r="J2546" s="17">
        <v>7540723.7</v>
      </c>
      <c r="K2546" s="17">
        <v>365304.35</v>
      </c>
      <c r="L2546" s="18">
        <v>7540723.7</v>
      </c>
      <c r="M2546" s="18">
        <v>365304.35</v>
      </c>
      <c r="N2546" s="14" t="s">
        <v>37</v>
      </c>
      <c r="O2546" s="17" t="s">
        <v>31</v>
      </c>
      <c r="P2546" s="17" t="s">
        <v>28</v>
      </c>
      <c r="Q2546" s="6">
        <f t="shared" si="7"/>
        <v>50.35162758</v>
      </c>
      <c r="R2546" s="6">
        <v>0.0</v>
      </c>
    </row>
    <row r="2547" ht="15.75" customHeight="1">
      <c r="A2547" s="15" t="s">
        <v>863</v>
      </c>
      <c r="B2547" s="15" t="s">
        <v>1184</v>
      </c>
      <c r="C2547" s="15" t="s">
        <v>1185</v>
      </c>
      <c r="D2547" s="6">
        <v>1.0</v>
      </c>
      <c r="E2547" s="6">
        <v>1.0</v>
      </c>
      <c r="F2547" s="15"/>
      <c r="G2547" s="7">
        <v>42108.0</v>
      </c>
      <c r="H2547" s="8">
        <v>0.5208333333333334</v>
      </c>
      <c r="I2547" s="16">
        <v>42108.520833333336</v>
      </c>
      <c r="J2547" s="17">
        <v>7540698.51</v>
      </c>
      <c r="K2547" s="17">
        <v>365293.56</v>
      </c>
      <c r="L2547" s="18">
        <v>7540698.51</v>
      </c>
      <c r="M2547" s="18">
        <v>365293.56</v>
      </c>
      <c r="N2547" s="24" t="s">
        <v>56</v>
      </c>
      <c r="O2547" s="17" t="s">
        <v>58</v>
      </c>
      <c r="P2547" s="17" t="s">
        <v>1207</v>
      </c>
      <c r="Q2547" s="6">
        <f t="shared" si="7"/>
        <v>27.40365304</v>
      </c>
      <c r="R2547" s="6">
        <v>0.0</v>
      </c>
    </row>
    <row r="2548" ht="15.75" customHeight="1">
      <c r="A2548" s="15" t="s">
        <v>863</v>
      </c>
      <c r="B2548" s="15" t="s">
        <v>1184</v>
      </c>
      <c r="C2548" s="15" t="s">
        <v>1185</v>
      </c>
      <c r="D2548" s="6">
        <v>1.0</v>
      </c>
      <c r="E2548" s="6">
        <v>1.0</v>
      </c>
      <c r="F2548" s="15"/>
      <c r="G2548" s="7">
        <v>42108.0</v>
      </c>
      <c r="H2548" s="8">
        <v>0.5243055555555556</v>
      </c>
      <c r="I2548" s="16">
        <v>42108.524305555555</v>
      </c>
      <c r="J2548" s="17">
        <v>7540675.5</v>
      </c>
      <c r="K2548" s="17">
        <v>365293.85</v>
      </c>
      <c r="L2548" s="18">
        <v>7540675.5</v>
      </c>
      <c r="M2548" s="18">
        <v>365293.85</v>
      </c>
      <c r="N2548" s="24" t="s">
        <v>56</v>
      </c>
      <c r="O2548" s="17" t="s">
        <v>58</v>
      </c>
      <c r="P2548" s="17" t="s">
        <v>1208</v>
      </c>
      <c r="Q2548" s="6">
        <f t="shared" si="7"/>
        <v>23.01182739</v>
      </c>
      <c r="R2548" s="6">
        <v>0.0</v>
      </c>
    </row>
    <row r="2549" ht="15.75" customHeight="1">
      <c r="A2549" s="15" t="s">
        <v>863</v>
      </c>
      <c r="B2549" s="15" t="s">
        <v>1184</v>
      </c>
      <c r="C2549" s="15" t="s">
        <v>1185</v>
      </c>
      <c r="D2549" s="6">
        <v>1.0</v>
      </c>
      <c r="E2549" s="6">
        <v>1.0</v>
      </c>
      <c r="F2549" s="15"/>
      <c r="G2549" s="7">
        <v>42108.0</v>
      </c>
      <c r="H2549" s="8">
        <v>0.5277777777777778</v>
      </c>
      <c r="I2549" s="16">
        <v>42108.52777777778</v>
      </c>
      <c r="J2549" s="17">
        <v>7540673.69</v>
      </c>
      <c r="K2549" s="17">
        <v>365286.42</v>
      </c>
      <c r="L2549" s="18">
        <v>7540673.69</v>
      </c>
      <c r="M2549" s="18">
        <v>365286.42</v>
      </c>
      <c r="N2549" s="14" t="s">
        <v>80</v>
      </c>
      <c r="O2549" s="17" t="s">
        <v>82</v>
      </c>
      <c r="P2549" s="17" t="s">
        <v>28</v>
      </c>
      <c r="Q2549" s="6">
        <f t="shared" si="7"/>
        <v>7.647287101</v>
      </c>
      <c r="R2549" s="6">
        <v>0.0</v>
      </c>
    </row>
    <row r="2550" ht="15.75" customHeight="1">
      <c r="A2550" s="15" t="s">
        <v>863</v>
      </c>
      <c r="B2550" s="15" t="s">
        <v>1184</v>
      </c>
      <c r="C2550" s="15" t="s">
        <v>1185</v>
      </c>
      <c r="D2550" s="6">
        <v>1.0</v>
      </c>
      <c r="E2550" s="6">
        <v>1.0</v>
      </c>
      <c r="F2550" s="15"/>
      <c r="G2550" s="7">
        <v>42108.0</v>
      </c>
      <c r="H2550" s="8">
        <v>0.53125</v>
      </c>
      <c r="I2550" s="16">
        <v>42108.53125</v>
      </c>
      <c r="J2550" s="17">
        <v>7540678.56</v>
      </c>
      <c r="K2550" s="17">
        <v>365247.88</v>
      </c>
      <c r="L2550" s="18">
        <v>7540678.56</v>
      </c>
      <c r="M2550" s="18">
        <v>365247.88</v>
      </c>
      <c r="N2550" s="24" t="s">
        <v>56</v>
      </c>
      <c r="O2550" s="17" t="s">
        <v>58</v>
      </c>
      <c r="P2550" s="17" t="s">
        <v>1209</v>
      </c>
      <c r="Q2550" s="6">
        <f t="shared" si="7"/>
        <v>38.84647346</v>
      </c>
      <c r="R2550" s="6">
        <v>0.0</v>
      </c>
    </row>
    <row r="2551" ht="15.75" customHeight="1">
      <c r="A2551" s="15" t="s">
        <v>863</v>
      </c>
      <c r="B2551" s="15" t="s">
        <v>1184</v>
      </c>
      <c r="C2551" s="15" t="s">
        <v>1185</v>
      </c>
      <c r="D2551" s="6">
        <v>1.0</v>
      </c>
      <c r="E2551" s="6">
        <v>1.0</v>
      </c>
      <c r="F2551" s="15"/>
      <c r="G2551" s="7">
        <v>42108.0</v>
      </c>
      <c r="H2551" s="8">
        <v>0.5347222222222222</v>
      </c>
      <c r="I2551" s="16">
        <v>42108.53472222222</v>
      </c>
      <c r="J2551" s="17">
        <v>7540676.52</v>
      </c>
      <c r="K2551" s="17">
        <v>365244.54</v>
      </c>
      <c r="L2551" s="18">
        <v>7540676.52</v>
      </c>
      <c r="M2551" s="18">
        <v>365244.54</v>
      </c>
      <c r="N2551" s="24" t="s">
        <v>56</v>
      </c>
      <c r="O2551" s="17" t="s">
        <v>58</v>
      </c>
      <c r="P2551" s="17" t="s">
        <v>1210</v>
      </c>
      <c r="Q2551" s="6">
        <f t="shared" si="7"/>
        <v>3.913719459</v>
      </c>
      <c r="R2551" s="6">
        <v>0.0</v>
      </c>
    </row>
    <row r="2552" ht="15.75" customHeight="1">
      <c r="A2552" s="15" t="s">
        <v>863</v>
      </c>
      <c r="B2552" s="15" t="s">
        <v>1184</v>
      </c>
      <c r="C2552" s="15" t="s">
        <v>1185</v>
      </c>
      <c r="D2552" s="6">
        <v>1.0</v>
      </c>
      <c r="E2552" s="6">
        <v>1.0</v>
      </c>
      <c r="F2552" s="15"/>
      <c r="G2552" s="7">
        <v>42108.0</v>
      </c>
      <c r="H2552" s="8">
        <v>0.5381944444444444</v>
      </c>
      <c r="I2552" s="16">
        <v>42108.538194444445</v>
      </c>
      <c r="J2552" s="17">
        <v>7540677.75</v>
      </c>
      <c r="K2552" s="17">
        <v>365244.61</v>
      </c>
      <c r="L2552" s="18">
        <v>7540677.75</v>
      </c>
      <c r="M2552" s="18">
        <v>365244.61</v>
      </c>
      <c r="N2552" s="24" t="s">
        <v>56</v>
      </c>
      <c r="O2552" s="17" t="s">
        <v>58</v>
      </c>
      <c r="P2552" s="17" t="s">
        <v>1211</v>
      </c>
      <c r="Q2552" s="6">
        <f t="shared" si="7"/>
        <v>1.23199026</v>
      </c>
      <c r="R2552" s="6">
        <v>0.0</v>
      </c>
    </row>
    <row r="2553" ht="15.75" customHeight="1">
      <c r="A2553" s="15" t="s">
        <v>863</v>
      </c>
      <c r="B2553" s="15" t="s">
        <v>1184</v>
      </c>
      <c r="C2553" s="15" t="s">
        <v>1185</v>
      </c>
      <c r="D2553" s="6">
        <v>1.0</v>
      </c>
      <c r="E2553" s="6">
        <v>1.0</v>
      </c>
      <c r="F2553" s="15"/>
      <c r="G2553" s="7">
        <v>42108.0</v>
      </c>
      <c r="H2553" s="8">
        <v>0.5416666666666666</v>
      </c>
      <c r="I2553" s="16">
        <v>42108.541666666664</v>
      </c>
      <c r="J2553" s="17">
        <v>7540679.77</v>
      </c>
      <c r="K2553" s="17">
        <v>365246.84</v>
      </c>
      <c r="L2553" s="18">
        <v>7540679.77</v>
      </c>
      <c r="M2553" s="18">
        <v>365246.84</v>
      </c>
      <c r="N2553" s="14" t="s">
        <v>40</v>
      </c>
      <c r="O2553" s="17" t="s">
        <v>42</v>
      </c>
      <c r="P2553" s="17" t="s">
        <v>28</v>
      </c>
      <c r="Q2553" s="6">
        <f t="shared" si="7"/>
        <v>3.00887022</v>
      </c>
      <c r="R2553" s="6">
        <v>0.0</v>
      </c>
    </row>
    <row r="2554" ht="15.75" customHeight="1">
      <c r="A2554" s="15" t="s">
        <v>863</v>
      </c>
      <c r="B2554" s="15" t="s">
        <v>1184</v>
      </c>
      <c r="C2554" s="15" t="s">
        <v>1185</v>
      </c>
      <c r="D2554" s="6">
        <v>1.0</v>
      </c>
      <c r="E2554" s="6">
        <v>1.0</v>
      </c>
      <c r="F2554" s="15"/>
      <c r="G2554" s="7">
        <v>42108.0</v>
      </c>
      <c r="H2554" s="8">
        <v>0.545138888888889</v>
      </c>
      <c r="I2554" s="16">
        <v>42108.54513888889</v>
      </c>
      <c r="J2554" s="17">
        <v>7540680.82</v>
      </c>
      <c r="K2554" s="17">
        <v>365218.67</v>
      </c>
      <c r="L2554" s="18">
        <v>7540680.82</v>
      </c>
      <c r="M2554" s="18">
        <v>365218.67</v>
      </c>
      <c r="N2554" s="21" t="s">
        <v>68</v>
      </c>
      <c r="O2554" s="17" t="s">
        <v>843</v>
      </c>
      <c r="P2554" s="17" t="s">
        <v>28</v>
      </c>
      <c r="Q2554" s="6">
        <f t="shared" si="7"/>
        <v>28.1895619</v>
      </c>
      <c r="R2554" s="6">
        <v>0.0</v>
      </c>
    </row>
    <row r="2555" ht="15.75" customHeight="1">
      <c r="A2555" s="15" t="s">
        <v>863</v>
      </c>
      <c r="B2555" s="15" t="s">
        <v>1184</v>
      </c>
      <c r="C2555" s="15" t="s">
        <v>1185</v>
      </c>
      <c r="D2555" s="6">
        <v>1.0</v>
      </c>
      <c r="E2555" s="6">
        <v>1.0</v>
      </c>
      <c r="F2555" s="15"/>
      <c r="G2555" s="7">
        <v>42108.0</v>
      </c>
      <c r="H2555" s="8">
        <v>0.548611111111111</v>
      </c>
      <c r="I2555" s="16">
        <v>42108.54861111111</v>
      </c>
      <c r="J2555" s="17">
        <v>7540679.67</v>
      </c>
      <c r="K2555" s="17">
        <v>365214.93</v>
      </c>
      <c r="L2555" s="18">
        <v>7540679.67</v>
      </c>
      <c r="M2555" s="18">
        <v>365214.93</v>
      </c>
      <c r="N2555" s="21" t="s">
        <v>68</v>
      </c>
      <c r="O2555" s="17" t="s">
        <v>843</v>
      </c>
      <c r="P2555" s="17" t="s">
        <v>28</v>
      </c>
      <c r="Q2555" s="6">
        <f t="shared" si="7"/>
        <v>3.912812288</v>
      </c>
      <c r="R2555" s="6">
        <v>0.0</v>
      </c>
    </row>
    <row r="2556" ht="15.75" customHeight="1">
      <c r="A2556" s="15" t="s">
        <v>863</v>
      </c>
      <c r="B2556" s="15" t="s">
        <v>1184</v>
      </c>
      <c r="C2556" s="15" t="s">
        <v>1185</v>
      </c>
      <c r="D2556" s="6">
        <v>1.0</v>
      </c>
      <c r="E2556" s="6">
        <v>1.0</v>
      </c>
      <c r="F2556" s="15"/>
      <c r="G2556" s="7">
        <v>42108.0</v>
      </c>
      <c r="H2556" s="8">
        <v>0.5520833333333334</v>
      </c>
      <c r="I2556" s="16">
        <v>42108.552083333336</v>
      </c>
      <c r="J2556" s="17">
        <v>7540665.59</v>
      </c>
      <c r="K2556" s="17">
        <v>365203.5</v>
      </c>
      <c r="L2556" s="18">
        <v>7540665.59</v>
      </c>
      <c r="M2556" s="18">
        <v>365203.5</v>
      </c>
      <c r="N2556" s="14" t="s">
        <v>40</v>
      </c>
      <c r="O2556" s="17" t="s">
        <v>42</v>
      </c>
      <c r="P2556" s="17" t="s">
        <v>28</v>
      </c>
      <c r="Q2556" s="6">
        <f t="shared" si="7"/>
        <v>18.13536049</v>
      </c>
      <c r="R2556" s="6">
        <v>0.0</v>
      </c>
    </row>
    <row r="2557" ht="15.75" customHeight="1">
      <c r="A2557" s="15" t="s">
        <v>863</v>
      </c>
      <c r="B2557" s="15" t="s">
        <v>1184</v>
      </c>
      <c r="C2557" s="15" t="s">
        <v>1185</v>
      </c>
      <c r="D2557" s="6">
        <v>1.0</v>
      </c>
      <c r="E2557" s="6">
        <v>1.0</v>
      </c>
      <c r="F2557" s="15"/>
      <c r="G2557" s="7">
        <v>42108.0</v>
      </c>
      <c r="H2557" s="8">
        <v>0.5555555555555556</v>
      </c>
      <c r="I2557" s="16">
        <v>42108.555555555555</v>
      </c>
      <c r="J2557" s="17">
        <v>7540649.16</v>
      </c>
      <c r="K2557" s="17">
        <v>365201.17</v>
      </c>
      <c r="L2557" s="18">
        <v>7540649.16</v>
      </c>
      <c r="M2557" s="18">
        <v>365201.17</v>
      </c>
      <c r="N2557" s="21" t="s">
        <v>68</v>
      </c>
      <c r="O2557" s="17" t="s">
        <v>843</v>
      </c>
      <c r="P2557" s="17" t="s">
        <v>28</v>
      </c>
      <c r="Q2557" s="6">
        <f t="shared" si="7"/>
        <v>16.59439062</v>
      </c>
      <c r="R2557" s="6">
        <v>0.0</v>
      </c>
    </row>
    <row r="2558" ht="15.75" customHeight="1">
      <c r="A2558" s="15" t="s">
        <v>863</v>
      </c>
      <c r="B2558" s="15" t="s">
        <v>1184</v>
      </c>
      <c r="C2558" s="15" t="s">
        <v>1185</v>
      </c>
      <c r="D2558" s="6">
        <v>1.0</v>
      </c>
      <c r="E2558" s="6">
        <v>1.0</v>
      </c>
      <c r="F2558" s="15"/>
      <c r="G2558" s="7">
        <v>42108.0</v>
      </c>
      <c r="H2558" s="8">
        <v>0.5590277777777778</v>
      </c>
      <c r="I2558" s="16">
        <v>42108.55902777778</v>
      </c>
      <c r="J2558" s="17">
        <v>7540659.45</v>
      </c>
      <c r="K2558" s="17">
        <v>365200.55</v>
      </c>
      <c r="L2558" s="18">
        <v>7540659.45</v>
      </c>
      <c r="M2558" s="18">
        <v>365200.55</v>
      </c>
      <c r="N2558" s="21" t="s">
        <v>68</v>
      </c>
      <c r="O2558" s="17" t="s">
        <v>843</v>
      </c>
      <c r="P2558" s="17" t="s">
        <v>28</v>
      </c>
      <c r="Q2558" s="6">
        <f t="shared" si="7"/>
        <v>10.30866141</v>
      </c>
      <c r="R2558" s="6">
        <v>0.0</v>
      </c>
    </row>
    <row r="2559" ht="15.75" customHeight="1">
      <c r="A2559" s="15" t="s">
        <v>863</v>
      </c>
      <c r="B2559" s="15" t="s">
        <v>1184</v>
      </c>
      <c r="C2559" s="15" t="s">
        <v>1185</v>
      </c>
      <c r="D2559" s="6">
        <v>1.0</v>
      </c>
      <c r="E2559" s="6">
        <v>1.0</v>
      </c>
      <c r="F2559" s="15"/>
      <c r="G2559" s="7">
        <v>42108.0</v>
      </c>
      <c r="H2559" s="8">
        <v>0.5625</v>
      </c>
      <c r="I2559" s="16">
        <v>42108.5625</v>
      </c>
      <c r="J2559" s="17">
        <v>7540648.17</v>
      </c>
      <c r="K2559" s="17">
        <v>365196.17</v>
      </c>
      <c r="L2559" s="18">
        <v>7540648.17</v>
      </c>
      <c r="M2559" s="18">
        <v>365196.17</v>
      </c>
      <c r="N2559" s="21" t="s">
        <v>68</v>
      </c>
      <c r="O2559" s="17" t="s">
        <v>843</v>
      </c>
      <c r="P2559" s="17" t="s">
        <v>28</v>
      </c>
      <c r="Q2559" s="6">
        <f t="shared" si="7"/>
        <v>12.10052891</v>
      </c>
      <c r="R2559" s="6">
        <v>0.0</v>
      </c>
    </row>
    <row r="2560" ht="15.75" customHeight="1">
      <c r="A2560" s="15" t="s">
        <v>863</v>
      </c>
      <c r="B2560" s="15" t="s">
        <v>1184</v>
      </c>
      <c r="C2560" s="15" t="s">
        <v>1185</v>
      </c>
      <c r="D2560" s="6">
        <v>1.0</v>
      </c>
      <c r="E2560" s="6">
        <v>1.0</v>
      </c>
      <c r="F2560" s="15"/>
      <c r="G2560" s="7">
        <v>42108.0</v>
      </c>
      <c r="H2560" s="8">
        <v>0.5659722222222222</v>
      </c>
      <c r="I2560" s="16">
        <v>42108.56597222222</v>
      </c>
      <c r="J2560" s="17">
        <v>7540651.97</v>
      </c>
      <c r="K2560" s="17">
        <v>365207.02</v>
      </c>
      <c r="L2560" s="18">
        <v>7540651.97</v>
      </c>
      <c r="M2560" s="18">
        <v>365207.02</v>
      </c>
      <c r="N2560" s="21" t="s">
        <v>68</v>
      </c>
      <c r="O2560" s="17" t="s">
        <v>843</v>
      </c>
      <c r="P2560" s="17" t="s">
        <v>28</v>
      </c>
      <c r="Q2560" s="6">
        <f t="shared" si="7"/>
        <v>11.49619502</v>
      </c>
      <c r="R2560" s="6">
        <v>0.0</v>
      </c>
    </row>
    <row r="2561" ht="15.75" customHeight="1">
      <c r="A2561" s="15" t="s">
        <v>863</v>
      </c>
      <c r="B2561" s="15" t="s">
        <v>1184</v>
      </c>
      <c r="C2561" s="15" t="s">
        <v>1185</v>
      </c>
      <c r="D2561" s="6">
        <v>1.0</v>
      </c>
      <c r="E2561" s="6">
        <v>1.0</v>
      </c>
      <c r="F2561" s="15"/>
      <c r="G2561" s="7">
        <v>42108.0</v>
      </c>
      <c r="H2561" s="8">
        <v>0.5694444444444444</v>
      </c>
      <c r="I2561" s="16">
        <v>42108.569444444445</v>
      </c>
      <c r="J2561" s="17">
        <v>7540645.7</v>
      </c>
      <c r="K2561" s="17">
        <v>365205.59</v>
      </c>
      <c r="L2561" s="18">
        <v>7540645.7</v>
      </c>
      <c r="M2561" s="18">
        <v>365205.59</v>
      </c>
      <c r="N2561" s="21" t="s">
        <v>68</v>
      </c>
      <c r="O2561" s="17" t="s">
        <v>843</v>
      </c>
      <c r="P2561" s="17" t="s">
        <v>28</v>
      </c>
      <c r="Q2561" s="6">
        <f t="shared" si="7"/>
        <v>6.431003032</v>
      </c>
      <c r="R2561" s="6">
        <v>0.0</v>
      </c>
    </row>
    <row r="2562" ht="15.75" customHeight="1">
      <c r="A2562" s="15" t="s">
        <v>863</v>
      </c>
      <c r="B2562" s="15" t="s">
        <v>1184</v>
      </c>
      <c r="C2562" s="15" t="s">
        <v>1185</v>
      </c>
      <c r="D2562" s="6">
        <v>1.0</v>
      </c>
      <c r="E2562" s="6">
        <v>1.0</v>
      </c>
      <c r="F2562" s="15"/>
      <c r="G2562" s="7">
        <v>42108.0</v>
      </c>
      <c r="H2562" s="8">
        <v>0.5729166666666666</v>
      </c>
      <c r="I2562" s="16">
        <v>42108.572916666664</v>
      </c>
      <c r="J2562" s="17">
        <v>7540645.97</v>
      </c>
      <c r="K2562" s="17">
        <v>365209.8</v>
      </c>
      <c r="L2562" s="18">
        <v>7540645.97</v>
      </c>
      <c r="M2562" s="18">
        <v>365209.8</v>
      </c>
      <c r="N2562" s="21" t="s">
        <v>68</v>
      </c>
      <c r="O2562" s="17" t="s">
        <v>843</v>
      </c>
      <c r="P2562" s="17" t="s">
        <v>28</v>
      </c>
      <c r="Q2562" s="6">
        <f t="shared" si="7"/>
        <v>4.218649073</v>
      </c>
      <c r="R2562" s="6">
        <v>0.0</v>
      </c>
    </row>
    <row r="2563" ht="15.75" customHeight="1">
      <c r="A2563" s="15" t="s">
        <v>863</v>
      </c>
      <c r="B2563" s="15" t="s">
        <v>1184</v>
      </c>
      <c r="C2563" s="15" t="s">
        <v>1185</v>
      </c>
      <c r="D2563" s="6">
        <v>1.0</v>
      </c>
      <c r="E2563" s="6">
        <v>1.0</v>
      </c>
      <c r="F2563" s="15"/>
      <c r="G2563" s="7">
        <v>42108.0</v>
      </c>
      <c r="H2563" s="8">
        <v>0.576388888888889</v>
      </c>
      <c r="I2563" s="16">
        <v>42108.57638888889</v>
      </c>
      <c r="J2563" s="17">
        <v>7540648.69</v>
      </c>
      <c r="K2563" s="17">
        <v>365210.22</v>
      </c>
      <c r="L2563" s="18">
        <v>7540648.69</v>
      </c>
      <c r="M2563" s="18">
        <v>365210.22</v>
      </c>
      <c r="N2563" s="21" t="s">
        <v>68</v>
      </c>
      <c r="O2563" s="17" t="s">
        <v>843</v>
      </c>
      <c r="P2563" s="17" t="s">
        <v>28</v>
      </c>
      <c r="Q2563" s="6">
        <f t="shared" si="7"/>
        <v>2.752235456</v>
      </c>
      <c r="R2563" s="6">
        <v>0.0</v>
      </c>
    </row>
    <row r="2564" ht="15.75" customHeight="1">
      <c r="A2564" s="15" t="s">
        <v>863</v>
      </c>
      <c r="B2564" s="15" t="s">
        <v>1184</v>
      </c>
      <c r="C2564" s="15" t="s">
        <v>1185</v>
      </c>
      <c r="D2564" s="6">
        <v>1.0</v>
      </c>
      <c r="E2564" s="6">
        <v>1.0</v>
      </c>
      <c r="F2564" s="15"/>
      <c r="G2564" s="7">
        <v>42108.0</v>
      </c>
      <c r="H2564" s="8">
        <v>0.579861111111111</v>
      </c>
      <c r="I2564" s="16">
        <v>42108.57986111111</v>
      </c>
      <c r="J2564" s="17">
        <v>7540650.25</v>
      </c>
      <c r="K2564" s="17">
        <v>365208.57</v>
      </c>
      <c r="L2564" s="18">
        <v>7540650.25</v>
      </c>
      <c r="M2564" s="18">
        <v>365208.57</v>
      </c>
      <c r="N2564" s="21" t="s">
        <v>68</v>
      </c>
      <c r="O2564" s="17" t="s">
        <v>843</v>
      </c>
      <c r="P2564" s="17" t="s">
        <v>28</v>
      </c>
      <c r="Q2564" s="6">
        <f t="shared" si="7"/>
        <v>2.270704736</v>
      </c>
      <c r="R2564" s="6">
        <v>0.0</v>
      </c>
    </row>
    <row r="2565" ht="15.75" customHeight="1">
      <c r="A2565" s="15" t="s">
        <v>863</v>
      </c>
      <c r="B2565" s="15" t="s">
        <v>1184</v>
      </c>
      <c r="C2565" s="15" t="s">
        <v>1185</v>
      </c>
      <c r="D2565" s="6">
        <v>1.0</v>
      </c>
      <c r="E2565" s="6">
        <v>1.0</v>
      </c>
      <c r="F2565" s="15"/>
      <c r="G2565" s="7">
        <v>42108.0</v>
      </c>
      <c r="H2565" s="8">
        <v>0.5833333333333334</v>
      </c>
      <c r="I2565" s="16">
        <v>42108.583333333336</v>
      </c>
      <c r="J2565" s="17">
        <v>7540654.24</v>
      </c>
      <c r="K2565" s="17">
        <v>365200.73</v>
      </c>
      <c r="L2565" s="18">
        <v>7540654.24</v>
      </c>
      <c r="M2565" s="18">
        <v>365200.73</v>
      </c>
      <c r="N2565" s="14" t="s">
        <v>28</v>
      </c>
      <c r="O2565" s="17" t="s">
        <v>28</v>
      </c>
      <c r="P2565" s="17" t="s">
        <v>28</v>
      </c>
      <c r="Q2565" s="6">
        <f t="shared" si="7"/>
        <v>8.796914232</v>
      </c>
      <c r="R2565" s="6">
        <v>0.0</v>
      </c>
    </row>
    <row r="2566" ht="15.75" customHeight="1">
      <c r="A2566" s="15" t="s">
        <v>863</v>
      </c>
      <c r="B2566" s="15" t="s">
        <v>1184</v>
      </c>
      <c r="C2566" s="15" t="s">
        <v>1185</v>
      </c>
      <c r="D2566" s="6">
        <v>1.0</v>
      </c>
      <c r="E2566" s="6">
        <v>1.0</v>
      </c>
      <c r="F2566" s="15"/>
      <c r="G2566" s="7">
        <v>42108.0</v>
      </c>
      <c r="H2566" s="8">
        <v>0.5868055555555556</v>
      </c>
      <c r="I2566" s="16">
        <v>42108.586805555555</v>
      </c>
      <c r="J2566" s="17">
        <v>7540674.25</v>
      </c>
      <c r="K2566" s="17">
        <v>365181.64</v>
      </c>
      <c r="L2566" s="18">
        <v>7540674.25</v>
      </c>
      <c r="M2566" s="18">
        <v>365181.64</v>
      </c>
      <c r="N2566" s="14" t="s">
        <v>40</v>
      </c>
      <c r="O2566" s="17" t="s">
        <v>42</v>
      </c>
      <c r="P2566" s="17" t="s">
        <v>28</v>
      </c>
      <c r="Q2566" s="6">
        <f t="shared" si="7"/>
        <v>27.65552748</v>
      </c>
      <c r="R2566" s="6">
        <v>0.0</v>
      </c>
    </row>
    <row r="2567" ht="15.75" customHeight="1">
      <c r="A2567" s="15" t="s">
        <v>863</v>
      </c>
      <c r="B2567" s="15" t="s">
        <v>1184</v>
      </c>
      <c r="C2567" s="15" t="s">
        <v>1185</v>
      </c>
      <c r="D2567" s="6">
        <v>1.0</v>
      </c>
      <c r="E2567" s="6">
        <v>1.0</v>
      </c>
      <c r="F2567" s="15"/>
      <c r="G2567" s="7">
        <v>42108.0</v>
      </c>
      <c r="H2567" s="8">
        <v>0.5902777777777778</v>
      </c>
      <c r="I2567" s="16">
        <v>42108.59027777778</v>
      </c>
      <c r="J2567" s="17">
        <v>7540678.94</v>
      </c>
      <c r="K2567" s="17">
        <v>365155.47</v>
      </c>
      <c r="L2567" s="18">
        <v>7540678.94</v>
      </c>
      <c r="M2567" s="18">
        <v>365155.47</v>
      </c>
      <c r="N2567" s="14" t="s">
        <v>37</v>
      </c>
      <c r="O2567" s="17" t="s">
        <v>31</v>
      </c>
      <c r="P2567" s="17" t="s">
        <v>28</v>
      </c>
      <c r="Q2567" s="6">
        <f t="shared" si="7"/>
        <v>26.58693288</v>
      </c>
      <c r="R2567" s="6">
        <v>0.0</v>
      </c>
    </row>
    <row r="2568" ht="15.75" customHeight="1">
      <c r="A2568" s="15" t="s">
        <v>863</v>
      </c>
      <c r="B2568" s="15" t="s">
        <v>1184</v>
      </c>
      <c r="C2568" s="15" t="s">
        <v>1185</v>
      </c>
      <c r="D2568" s="6">
        <v>1.0</v>
      </c>
      <c r="E2568" s="6">
        <v>1.0</v>
      </c>
      <c r="F2568" s="15"/>
      <c r="G2568" s="7">
        <v>42108.0</v>
      </c>
      <c r="H2568" s="8">
        <v>0.59375</v>
      </c>
      <c r="I2568" s="16">
        <v>42108.59375</v>
      </c>
      <c r="J2568" s="17">
        <v>7540671.55</v>
      </c>
      <c r="K2568" s="17">
        <v>365129.12</v>
      </c>
      <c r="L2568" s="18">
        <v>7540671.55</v>
      </c>
      <c r="M2568" s="18">
        <v>365129.12</v>
      </c>
      <c r="N2568" s="23" t="s">
        <v>56</v>
      </c>
      <c r="O2568" s="17" t="s">
        <v>58</v>
      </c>
      <c r="P2568" s="17" t="s">
        <v>1212</v>
      </c>
      <c r="Q2568" s="6">
        <f t="shared" si="7"/>
        <v>27.36666951</v>
      </c>
      <c r="R2568" s="6">
        <v>0.0</v>
      </c>
    </row>
    <row r="2569" ht="15.75" customHeight="1">
      <c r="A2569" s="15" t="s">
        <v>863</v>
      </c>
      <c r="B2569" s="15" t="s">
        <v>1184</v>
      </c>
      <c r="C2569" s="15" t="s">
        <v>1185</v>
      </c>
      <c r="D2569" s="6">
        <v>1.0</v>
      </c>
      <c r="E2569" s="6">
        <v>1.0</v>
      </c>
      <c r="F2569" s="15"/>
      <c r="G2569" s="7">
        <v>42108.0</v>
      </c>
      <c r="H2569" s="8">
        <v>0.5972222222222222</v>
      </c>
      <c r="I2569" s="16">
        <v>42108.59722222222</v>
      </c>
      <c r="J2569" s="17">
        <v>7540682.02</v>
      </c>
      <c r="K2569" s="17">
        <v>365130.96</v>
      </c>
      <c r="L2569" s="18">
        <v>7540682.02</v>
      </c>
      <c r="M2569" s="18">
        <v>365130.96</v>
      </c>
      <c r="N2569" s="23" t="s">
        <v>56</v>
      </c>
      <c r="O2569" s="17" t="s">
        <v>58</v>
      </c>
      <c r="P2569" s="17" t="s">
        <v>1213</v>
      </c>
      <c r="Q2569" s="6">
        <f t="shared" si="7"/>
        <v>10.63045154</v>
      </c>
      <c r="R2569" s="6">
        <v>0.0</v>
      </c>
    </row>
    <row r="2570" ht="15.75" customHeight="1">
      <c r="A2570" s="15" t="s">
        <v>863</v>
      </c>
      <c r="B2570" s="15" t="s">
        <v>1184</v>
      </c>
      <c r="C2570" s="15" t="s">
        <v>1185</v>
      </c>
      <c r="D2570" s="6">
        <v>1.0</v>
      </c>
      <c r="E2570" s="6">
        <v>1.0</v>
      </c>
      <c r="F2570" s="15"/>
      <c r="G2570" s="7">
        <v>42108.0</v>
      </c>
      <c r="H2570" s="8">
        <v>0.6006944444444444</v>
      </c>
      <c r="I2570" s="16">
        <v>42108.600694444445</v>
      </c>
      <c r="J2570" s="17">
        <v>7540674.87</v>
      </c>
      <c r="K2570" s="17">
        <v>365122.58</v>
      </c>
      <c r="L2570" s="18">
        <v>7540674.87</v>
      </c>
      <c r="M2570" s="18">
        <v>365122.58</v>
      </c>
      <c r="N2570" s="24" t="s">
        <v>56</v>
      </c>
      <c r="O2570" s="17" t="s">
        <v>58</v>
      </c>
      <c r="P2570" s="17" t="s">
        <v>1214</v>
      </c>
      <c r="Q2570" s="6">
        <f t="shared" si="7"/>
        <v>11.0157569</v>
      </c>
      <c r="R2570" s="6">
        <v>0.0</v>
      </c>
    </row>
    <row r="2571" ht="15.75" customHeight="1">
      <c r="A2571" s="15" t="s">
        <v>863</v>
      </c>
      <c r="B2571" s="15" t="s">
        <v>1184</v>
      </c>
      <c r="C2571" s="15" t="s">
        <v>1185</v>
      </c>
      <c r="D2571" s="6">
        <v>1.0</v>
      </c>
      <c r="E2571" s="6">
        <v>1.0</v>
      </c>
      <c r="F2571" s="15"/>
      <c r="G2571" s="7">
        <v>42108.0</v>
      </c>
      <c r="H2571" s="8">
        <v>0.6041666666666666</v>
      </c>
      <c r="I2571" s="16">
        <v>42108.604166666664</v>
      </c>
      <c r="J2571" s="17">
        <v>7540674.87</v>
      </c>
      <c r="K2571" s="17">
        <v>365122.58</v>
      </c>
      <c r="L2571" s="18">
        <v>7540674.87</v>
      </c>
      <c r="M2571" s="18">
        <v>365122.58</v>
      </c>
      <c r="N2571" s="24" t="s">
        <v>56</v>
      </c>
      <c r="O2571" s="17" t="s">
        <v>58</v>
      </c>
      <c r="P2571" s="17" t="s">
        <v>1214</v>
      </c>
      <c r="Q2571" s="6">
        <f t="shared" si="7"/>
        <v>0</v>
      </c>
      <c r="R2571" s="6">
        <v>0.0</v>
      </c>
    </row>
    <row r="2572" ht="15.75" customHeight="1">
      <c r="A2572" s="15" t="s">
        <v>863</v>
      </c>
      <c r="B2572" s="15" t="s">
        <v>1184</v>
      </c>
      <c r="C2572" s="15" t="s">
        <v>1185</v>
      </c>
      <c r="D2572" s="6">
        <v>1.0</v>
      </c>
      <c r="E2572" s="6">
        <v>1.0</v>
      </c>
      <c r="F2572" s="15"/>
      <c r="G2572" s="7">
        <v>42108.0</v>
      </c>
      <c r="H2572" s="8">
        <v>0.607638888888889</v>
      </c>
      <c r="I2572" s="16">
        <v>42108.60763888889</v>
      </c>
      <c r="J2572" s="17">
        <v>7540674.87</v>
      </c>
      <c r="K2572" s="17">
        <v>365122.58</v>
      </c>
      <c r="L2572" s="18">
        <v>7540674.87</v>
      </c>
      <c r="M2572" s="18">
        <v>365122.58</v>
      </c>
      <c r="N2572" s="24" t="s">
        <v>56</v>
      </c>
      <c r="O2572" s="17" t="s">
        <v>58</v>
      </c>
      <c r="P2572" s="17" t="s">
        <v>1214</v>
      </c>
      <c r="Q2572" s="6">
        <f t="shared" si="7"/>
        <v>0</v>
      </c>
      <c r="R2572" s="6">
        <v>0.0</v>
      </c>
    </row>
    <row r="2573" ht="15.75" customHeight="1">
      <c r="A2573" s="15" t="s">
        <v>863</v>
      </c>
      <c r="B2573" s="15" t="s">
        <v>1184</v>
      </c>
      <c r="C2573" s="15" t="s">
        <v>1185</v>
      </c>
      <c r="D2573" s="6">
        <v>1.0</v>
      </c>
      <c r="E2573" s="6">
        <v>1.0</v>
      </c>
      <c r="F2573" s="15"/>
      <c r="G2573" s="7">
        <v>42108.0</v>
      </c>
      <c r="H2573" s="8">
        <v>0.611111111111111</v>
      </c>
      <c r="I2573" s="16">
        <v>42108.61111111111</v>
      </c>
      <c r="J2573" s="17">
        <v>7540674.87</v>
      </c>
      <c r="K2573" s="17">
        <v>365122.58</v>
      </c>
      <c r="L2573" s="18">
        <v>7540674.87</v>
      </c>
      <c r="M2573" s="18">
        <v>365122.58</v>
      </c>
      <c r="N2573" s="14" t="s">
        <v>28</v>
      </c>
      <c r="O2573" s="17" t="s">
        <v>28</v>
      </c>
      <c r="P2573" s="17" t="s">
        <v>1214</v>
      </c>
      <c r="Q2573" s="6">
        <f t="shared" si="7"/>
        <v>0</v>
      </c>
      <c r="R2573" s="6">
        <v>0.0</v>
      </c>
    </row>
    <row r="2574" ht="15.75" customHeight="1">
      <c r="A2574" s="15" t="s">
        <v>863</v>
      </c>
      <c r="B2574" s="15" t="s">
        <v>1184</v>
      </c>
      <c r="C2574" s="15" t="s">
        <v>1185</v>
      </c>
      <c r="D2574" s="6">
        <v>1.0</v>
      </c>
      <c r="E2574" s="6">
        <v>1.0</v>
      </c>
      <c r="F2574" s="15"/>
      <c r="G2574" s="7">
        <v>42108.0</v>
      </c>
      <c r="H2574" s="8">
        <v>0.6145833333333334</v>
      </c>
      <c r="I2574" s="16">
        <v>42108.614583333336</v>
      </c>
      <c r="J2574" s="17">
        <v>7540686.24</v>
      </c>
      <c r="K2574" s="17">
        <v>365131.65</v>
      </c>
      <c r="L2574" s="18">
        <v>7540686.24</v>
      </c>
      <c r="M2574" s="18">
        <v>365131.65</v>
      </c>
      <c r="N2574" s="14" t="s">
        <v>37</v>
      </c>
      <c r="O2574" s="17" t="s">
        <v>31</v>
      </c>
      <c r="P2574" s="17" t="s">
        <v>28</v>
      </c>
      <c r="Q2574" s="6">
        <f t="shared" si="7"/>
        <v>14.54447661</v>
      </c>
      <c r="R2574" s="6">
        <v>0.0</v>
      </c>
    </row>
    <row r="2575" ht="15.75" customHeight="1">
      <c r="A2575" s="15" t="s">
        <v>863</v>
      </c>
      <c r="B2575" s="15" t="s">
        <v>1184</v>
      </c>
      <c r="C2575" s="15" t="s">
        <v>1185</v>
      </c>
      <c r="D2575" s="6">
        <v>1.0</v>
      </c>
      <c r="E2575" s="6">
        <v>1.0</v>
      </c>
      <c r="F2575" s="15"/>
      <c r="G2575" s="7">
        <v>42108.0</v>
      </c>
      <c r="H2575" s="8">
        <v>0.6180555555555556</v>
      </c>
      <c r="I2575" s="16">
        <v>42108.618055555555</v>
      </c>
      <c r="J2575" s="17">
        <v>7540735.85</v>
      </c>
      <c r="K2575" s="17">
        <v>365107.22</v>
      </c>
      <c r="L2575" s="18">
        <v>7540735.85</v>
      </c>
      <c r="M2575" s="18">
        <v>365107.22</v>
      </c>
      <c r="N2575" s="24" t="s">
        <v>56</v>
      </c>
      <c r="O2575" s="17" t="s">
        <v>58</v>
      </c>
      <c r="P2575" s="17" t="s">
        <v>1215</v>
      </c>
      <c r="Q2575" s="6">
        <f t="shared" si="7"/>
        <v>55.29897829</v>
      </c>
      <c r="R2575" s="6">
        <v>0.0</v>
      </c>
    </row>
    <row r="2576" ht="15.75" customHeight="1">
      <c r="A2576" s="15" t="s">
        <v>863</v>
      </c>
      <c r="B2576" s="15" t="s">
        <v>1184</v>
      </c>
      <c r="C2576" s="15" t="s">
        <v>1185</v>
      </c>
      <c r="D2576" s="6">
        <v>1.0</v>
      </c>
      <c r="E2576" s="6">
        <v>1.0</v>
      </c>
      <c r="F2576" s="15"/>
      <c r="G2576" s="7">
        <v>42108.0</v>
      </c>
      <c r="H2576" s="8">
        <v>0.6215277777777778</v>
      </c>
      <c r="I2576" s="16">
        <v>42108.62152777778</v>
      </c>
      <c r="J2576" s="17">
        <v>7540753.27</v>
      </c>
      <c r="K2576" s="17">
        <v>365102.28</v>
      </c>
      <c r="L2576" s="18">
        <v>7540753.27</v>
      </c>
      <c r="M2576" s="18">
        <v>365102.28</v>
      </c>
      <c r="N2576" s="14" t="s">
        <v>40</v>
      </c>
      <c r="O2576" s="17" t="s">
        <v>42</v>
      </c>
      <c r="P2576" s="17" t="s">
        <v>28</v>
      </c>
      <c r="Q2576" s="6">
        <f t="shared" si="7"/>
        <v>18.10690476</v>
      </c>
      <c r="R2576" s="6">
        <v>0.0</v>
      </c>
    </row>
    <row r="2577" ht="15.75" customHeight="1">
      <c r="A2577" s="15" t="s">
        <v>863</v>
      </c>
      <c r="B2577" s="15" t="s">
        <v>1184</v>
      </c>
      <c r="C2577" s="15" t="s">
        <v>1185</v>
      </c>
      <c r="D2577" s="6">
        <v>1.0</v>
      </c>
      <c r="E2577" s="6">
        <v>1.0</v>
      </c>
      <c r="F2577" s="15"/>
      <c r="G2577" s="7">
        <v>42108.0</v>
      </c>
      <c r="H2577" s="8">
        <v>0.625</v>
      </c>
      <c r="I2577" s="16">
        <v>42108.625</v>
      </c>
      <c r="J2577" s="17">
        <v>7540776.06</v>
      </c>
      <c r="K2577" s="17">
        <v>365090.38</v>
      </c>
      <c r="L2577" s="18">
        <v>7540776.06</v>
      </c>
      <c r="M2577" s="18">
        <v>365090.38</v>
      </c>
      <c r="N2577" s="14" t="s">
        <v>60</v>
      </c>
      <c r="O2577" s="17" t="s">
        <v>52</v>
      </c>
      <c r="P2577" s="17" t="s">
        <v>28</v>
      </c>
      <c r="Q2577" s="6">
        <f t="shared" si="7"/>
        <v>25.70980552</v>
      </c>
      <c r="R2577" s="6">
        <v>0.0</v>
      </c>
    </row>
    <row r="2578" ht="15.75" customHeight="1">
      <c r="A2578" s="15" t="s">
        <v>863</v>
      </c>
      <c r="B2578" s="15" t="s">
        <v>1184</v>
      </c>
      <c r="C2578" s="15" t="s">
        <v>1185</v>
      </c>
      <c r="D2578" s="6">
        <v>1.0</v>
      </c>
      <c r="E2578" s="6">
        <v>1.0</v>
      </c>
      <c r="F2578" s="15"/>
      <c r="G2578" s="7">
        <v>42108.0</v>
      </c>
      <c r="H2578" s="8">
        <v>0.6284722222222222</v>
      </c>
      <c r="I2578" s="16">
        <v>42108.62847222222</v>
      </c>
      <c r="J2578" s="17">
        <v>7540760.66</v>
      </c>
      <c r="K2578" s="17">
        <v>365060.46</v>
      </c>
      <c r="L2578" s="18">
        <v>7540760.66</v>
      </c>
      <c r="M2578" s="18">
        <v>365060.46</v>
      </c>
      <c r="N2578" s="14" t="s">
        <v>60</v>
      </c>
      <c r="O2578" s="17" t="s">
        <v>52</v>
      </c>
      <c r="P2578" s="17" t="s">
        <v>28</v>
      </c>
      <c r="Q2578" s="6">
        <f t="shared" si="7"/>
        <v>33.6506523</v>
      </c>
      <c r="R2578" s="6">
        <v>0.0</v>
      </c>
    </row>
    <row r="2579" ht="15.75" customHeight="1">
      <c r="A2579" s="15" t="s">
        <v>863</v>
      </c>
      <c r="B2579" s="15" t="s">
        <v>1184</v>
      </c>
      <c r="C2579" s="15" t="s">
        <v>1185</v>
      </c>
      <c r="D2579" s="6">
        <v>1.0</v>
      </c>
      <c r="E2579" s="6">
        <v>1.0</v>
      </c>
      <c r="F2579" s="15"/>
      <c r="G2579" s="7">
        <v>42108.0</v>
      </c>
      <c r="H2579" s="8">
        <v>0.6319444444444444</v>
      </c>
      <c r="I2579" s="16">
        <v>42108.631944444445</v>
      </c>
      <c r="J2579" s="17">
        <v>7540774.09</v>
      </c>
      <c r="K2579" s="17">
        <v>365043.84</v>
      </c>
      <c r="L2579" s="18">
        <v>7540774.09</v>
      </c>
      <c r="M2579" s="18">
        <v>365043.84</v>
      </c>
      <c r="N2579" s="14" t="s">
        <v>37</v>
      </c>
      <c r="O2579" s="17" t="s">
        <v>31</v>
      </c>
      <c r="P2579" s="17" t="s">
        <v>28</v>
      </c>
      <c r="Q2579" s="6">
        <f t="shared" si="7"/>
        <v>21.3679503</v>
      </c>
      <c r="R2579" s="6">
        <v>0.0</v>
      </c>
    </row>
    <row r="2580" ht="15.75" customHeight="1">
      <c r="A2580" s="15" t="s">
        <v>863</v>
      </c>
      <c r="B2580" s="15" t="s">
        <v>1184</v>
      </c>
      <c r="C2580" s="15" t="s">
        <v>1185</v>
      </c>
      <c r="D2580" s="6">
        <v>1.0</v>
      </c>
      <c r="E2580" s="6">
        <v>1.0</v>
      </c>
      <c r="F2580" s="15"/>
      <c r="G2580" s="7">
        <v>42108.0</v>
      </c>
      <c r="H2580" s="8">
        <v>0.6354166666666666</v>
      </c>
      <c r="I2580" s="16">
        <v>42108.635416666664</v>
      </c>
      <c r="J2580" s="17">
        <v>7540743.31</v>
      </c>
      <c r="K2580" s="17">
        <v>365039.69</v>
      </c>
      <c r="L2580" s="18">
        <v>7540743.31</v>
      </c>
      <c r="M2580" s="18">
        <v>365039.69</v>
      </c>
      <c r="N2580" s="14" t="s">
        <v>40</v>
      </c>
      <c r="O2580" s="17" t="s">
        <v>42</v>
      </c>
      <c r="P2580" s="17" t="s">
        <v>28</v>
      </c>
      <c r="Q2580" s="6">
        <f t="shared" si="7"/>
        <v>31.05850769</v>
      </c>
      <c r="R2580" s="6">
        <v>0.0</v>
      </c>
    </row>
    <row r="2581" ht="15.75" customHeight="1">
      <c r="A2581" s="15" t="s">
        <v>863</v>
      </c>
      <c r="B2581" s="15" t="s">
        <v>1184</v>
      </c>
      <c r="C2581" s="15" t="s">
        <v>1185</v>
      </c>
      <c r="D2581" s="6">
        <v>1.0</v>
      </c>
      <c r="E2581" s="6">
        <v>1.0</v>
      </c>
      <c r="F2581" s="15"/>
      <c r="G2581" s="7">
        <v>42108.0</v>
      </c>
      <c r="H2581" s="8">
        <v>0.638888888888889</v>
      </c>
      <c r="I2581" s="16">
        <v>42108.63888888889</v>
      </c>
      <c r="J2581" s="17">
        <v>7540731.93</v>
      </c>
      <c r="K2581" s="17">
        <v>365039.43</v>
      </c>
      <c r="L2581" s="18">
        <v>7540731.93</v>
      </c>
      <c r="M2581" s="18">
        <v>365039.43</v>
      </c>
      <c r="N2581" s="14" t="s">
        <v>37</v>
      </c>
      <c r="O2581" s="17" t="s">
        <v>31</v>
      </c>
      <c r="P2581" s="17" t="s">
        <v>28</v>
      </c>
      <c r="Q2581" s="6">
        <f t="shared" si="7"/>
        <v>11.38296974</v>
      </c>
      <c r="R2581" s="6">
        <v>0.0</v>
      </c>
    </row>
    <row r="2582" ht="15.75" customHeight="1">
      <c r="A2582" s="15" t="s">
        <v>863</v>
      </c>
      <c r="B2582" s="15" t="s">
        <v>1184</v>
      </c>
      <c r="C2582" s="15" t="s">
        <v>1185</v>
      </c>
      <c r="D2582" s="6">
        <v>1.0</v>
      </c>
      <c r="E2582" s="6">
        <v>1.0</v>
      </c>
      <c r="F2582" s="15"/>
      <c r="G2582" s="7">
        <v>42108.0</v>
      </c>
      <c r="H2582" s="8">
        <v>0.642361111111111</v>
      </c>
      <c r="I2582" s="16">
        <v>42108.64236111111</v>
      </c>
      <c r="J2582" s="17">
        <v>7540710.69</v>
      </c>
      <c r="K2582" s="17">
        <v>364986.56</v>
      </c>
      <c r="L2582" s="18">
        <v>7540710.69</v>
      </c>
      <c r="M2582" s="18">
        <v>364986.56</v>
      </c>
      <c r="N2582" s="14" t="s">
        <v>40</v>
      </c>
      <c r="O2582" s="17" t="s">
        <v>42</v>
      </c>
      <c r="P2582" s="17" t="s">
        <v>28</v>
      </c>
      <c r="Q2582" s="6">
        <f t="shared" si="7"/>
        <v>56.97696464</v>
      </c>
      <c r="R2582" s="6">
        <v>0.0</v>
      </c>
    </row>
    <row r="2583" ht="15.75" customHeight="1">
      <c r="A2583" s="15" t="s">
        <v>863</v>
      </c>
      <c r="B2583" s="15" t="s">
        <v>1184</v>
      </c>
      <c r="C2583" s="15" t="s">
        <v>1185</v>
      </c>
      <c r="D2583" s="6">
        <v>1.0</v>
      </c>
      <c r="E2583" s="6">
        <v>1.0</v>
      </c>
      <c r="F2583" s="15"/>
      <c r="G2583" s="7">
        <v>42108.0</v>
      </c>
      <c r="H2583" s="8">
        <v>0.6458333333333334</v>
      </c>
      <c r="I2583" s="16">
        <v>42108.645833333336</v>
      </c>
      <c r="J2583" s="17">
        <v>7540688.61</v>
      </c>
      <c r="K2583" s="17">
        <v>364938.58</v>
      </c>
      <c r="L2583" s="18">
        <v>7540688.61</v>
      </c>
      <c r="M2583" s="18">
        <v>364938.58</v>
      </c>
      <c r="N2583" s="14" t="s">
        <v>33</v>
      </c>
      <c r="O2583" s="17" t="s">
        <v>35</v>
      </c>
      <c r="P2583" s="17" t="s">
        <v>28</v>
      </c>
      <c r="Q2583" s="6">
        <f t="shared" si="7"/>
        <v>52.81672841</v>
      </c>
      <c r="R2583" s="6">
        <v>0.0</v>
      </c>
    </row>
    <row r="2584" ht="15.75" customHeight="1">
      <c r="A2584" s="15" t="s">
        <v>863</v>
      </c>
      <c r="B2584" s="15" t="s">
        <v>1184</v>
      </c>
      <c r="C2584" s="15" t="s">
        <v>1185</v>
      </c>
      <c r="D2584" s="6">
        <v>1.0</v>
      </c>
      <c r="E2584" s="6">
        <v>1.0</v>
      </c>
      <c r="F2584" s="15"/>
      <c r="G2584" s="7">
        <v>42108.0</v>
      </c>
      <c r="H2584" s="8">
        <v>0.6493055555555556</v>
      </c>
      <c r="I2584" s="16">
        <v>42108.649305555555</v>
      </c>
      <c r="J2584" s="17">
        <v>7540684.75</v>
      </c>
      <c r="K2584" s="17">
        <v>364922.93</v>
      </c>
      <c r="L2584" s="18">
        <v>7540684.75</v>
      </c>
      <c r="M2584" s="18">
        <v>364922.93</v>
      </c>
      <c r="N2584" s="21" t="s">
        <v>68</v>
      </c>
      <c r="O2584" s="17" t="s">
        <v>843</v>
      </c>
      <c r="P2584" s="17" t="s">
        <v>28</v>
      </c>
      <c r="Q2584" s="6">
        <f t="shared" si="7"/>
        <v>16.11899811</v>
      </c>
      <c r="R2584" s="6">
        <v>0.0</v>
      </c>
    </row>
    <row r="2585" ht="15.75" customHeight="1">
      <c r="A2585" s="15" t="s">
        <v>863</v>
      </c>
      <c r="B2585" s="15" t="s">
        <v>1184</v>
      </c>
      <c r="C2585" s="15" t="s">
        <v>1185</v>
      </c>
      <c r="D2585" s="6">
        <v>1.0</v>
      </c>
      <c r="E2585" s="6">
        <v>1.0</v>
      </c>
      <c r="F2585" s="15"/>
      <c r="G2585" s="7">
        <v>42108.0</v>
      </c>
      <c r="H2585" s="8">
        <v>0.6527777777777778</v>
      </c>
      <c r="I2585" s="16">
        <v>42108.65277777778</v>
      </c>
      <c r="J2585" s="17">
        <v>7540715.08</v>
      </c>
      <c r="K2585" s="17">
        <v>364895.5</v>
      </c>
      <c r="L2585" s="18">
        <v>7540715.08</v>
      </c>
      <c r="M2585" s="18">
        <v>364895.5</v>
      </c>
      <c r="N2585" s="14" t="s">
        <v>37</v>
      </c>
      <c r="O2585" s="17" t="s">
        <v>31</v>
      </c>
      <c r="P2585" s="17" t="s">
        <v>28</v>
      </c>
      <c r="Q2585" s="6">
        <f t="shared" si="7"/>
        <v>40.89393354</v>
      </c>
      <c r="R2585" s="6">
        <v>0.0</v>
      </c>
    </row>
    <row r="2586" ht="15.75" customHeight="1">
      <c r="A2586" s="15" t="s">
        <v>863</v>
      </c>
      <c r="B2586" s="15" t="s">
        <v>1184</v>
      </c>
      <c r="C2586" s="15" t="s">
        <v>1185</v>
      </c>
      <c r="D2586" s="6">
        <v>1.0</v>
      </c>
      <c r="E2586" s="6">
        <v>1.0</v>
      </c>
      <c r="F2586" s="15"/>
      <c r="G2586" s="7">
        <v>42108.0</v>
      </c>
      <c r="H2586" s="8">
        <v>0.65625</v>
      </c>
      <c r="I2586" s="16">
        <v>42108.65625</v>
      </c>
      <c r="J2586" s="17">
        <v>7540685.08</v>
      </c>
      <c r="K2586" s="17">
        <v>364860.49</v>
      </c>
      <c r="L2586" s="18">
        <v>7540685.08</v>
      </c>
      <c r="M2586" s="18">
        <v>364860.49</v>
      </c>
      <c r="N2586" s="24" t="s">
        <v>56</v>
      </c>
      <c r="O2586" s="17" t="s">
        <v>58</v>
      </c>
      <c r="P2586" s="17" t="s">
        <v>1216</v>
      </c>
      <c r="Q2586" s="6">
        <f t="shared" si="7"/>
        <v>46.10531531</v>
      </c>
      <c r="R2586" s="6">
        <v>0.0</v>
      </c>
    </row>
    <row r="2587" ht="15.75" customHeight="1">
      <c r="A2587" s="15" t="s">
        <v>863</v>
      </c>
      <c r="B2587" s="15" t="s">
        <v>1184</v>
      </c>
      <c r="C2587" s="15" t="s">
        <v>1185</v>
      </c>
      <c r="D2587" s="6">
        <v>1.0</v>
      </c>
      <c r="E2587" s="6">
        <v>1.0</v>
      </c>
      <c r="F2587" s="15"/>
      <c r="G2587" s="7">
        <v>42108.0</v>
      </c>
      <c r="H2587" s="8">
        <v>0.6597222222222222</v>
      </c>
      <c r="I2587" s="16">
        <v>42108.65972222222</v>
      </c>
      <c r="J2587" s="17">
        <v>7540676.88</v>
      </c>
      <c r="K2587" s="17">
        <v>364829.87</v>
      </c>
      <c r="L2587" s="18">
        <v>7540676.88</v>
      </c>
      <c r="M2587" s="18">
        <v>364829.87</v>
      </c>
      <c r="N2587" s="14" t="s">
        <v>75</v>
      </c>
      <c r="O2587" s="17" t="s">
        <v>843</v>
      </c>
      <c r="P2587" s="17" t="s">
        <v>28</v>
      </c>
      <c r="Q2587" s="6">
        <f t="shared" si="7"/>
        <v>31.69896528</v>
      </c>
      <c r="R2587" s="6">
        <v>0.0</v>
      </c>
    </row>
    <row r="2588" ht="15.75" customHeight="1">
      <c r="A2588" s="15" t="s">
        <v>863</v>
      </c>
      <c r="B2588" s="15" t="s">
        <v>1184</v>
      </c>
      <c r="C2588" s="15" t="s">
        <v>1185</v>
      </c>
      <c r="D2588" s="6">
        <v>1.0</v>
      </c>
      <c r="E2588" s="6">
        <v>1.0</v>
      </c>
      <c r="F2588" s="15"/>
      <c r="G2588" s="7">
        <v>42108.0</v>
      </c>
      <c r="H2588" s="8">
        <v>0.6631944444444444</v>
      </c>
      <c r="I2588" s="16">
        <v>42108.663194444445</v>
      </c>
      <c r="J2588" s="17">
        <v>7540666.43</v>
      </c>
      <c r="K2588" s="17">
        <v>364816.1</v>
      </c>
      <c r="L2588" s="18">
        <v>7540666.43</v>
      </c>
      <c r="M2588" s="18">
        <v>364816.1</v>
      </c>
      <c r="N2588" s="14" t="s">
        <v>37</v>
      </c>
      <c r="O2588" s="17" t="s">
        <v>31</v>
      </c>
      <c r="P2588" s="17" t="s">
        <v>28</v>
      </c>
      <c r="Q2588" s="6">
        <f t="shared" si="7"/>
        <v>17.28627779</v>
      </c>
      <c r="R2588" s="6">
        <v>0.0</v>
      </c>
    </row>
    <row r="2589" ht="15.75" customHeight="1">
      <c r="A2589" s="15" t="s">
        <v>863</v>
      </c>
      <c r="B2589" s="15" t="s">
        <v>1184</v>
      </c>
      <c r="C2589" s="15" t="s">
        <v>1185</v>
      </c>
      <c r="D2589" s="6">
        <v>1.0</v>
      </c>
      <c r="E2589" s="6">
        <v>1.0</v>
      </c>
      <c r="F2589" s="15"/>
      <c r="G2589" s="7">
        <v>42108.0</v>
      </c>
      <c r="H2589" s="8">
        <v>0.6666666666666666</v>
      </c>
      <c r="I2589" s="16">
        <v>42108.666666666664</v>
      </c>
      <c r="J2589" s="17">
        <v>7540694.24</v>
      </c>
      <c r="K2589" s="17">
        <v>364810.29</v>
      </c>
      <c r="L2589" s="18">
        <v>7540694.24</v>
      </c>
      <c r="M2589" s="18">
        <v>364810.29</v>
      </c>
      <c r="N2589" s="14" t="s">
        <v>40</v>
      </c>
      <c r="O2589" s="17" t="s">
        <v>42</v>
      </c>
      <c r="P2589" s="17" t="s">
        <v>28</v>
      </c>
      <c r="Q2589" s="6">
        <f t="shared" si="7"/>
        <v>28.41042414</v>
      </c>
      <c r="R2589" s="6">
        <v>0.0</v>
      </c>
    </row>
    <row r="2590" ht="15.75" customHeight="1">
      <c r="A2590" s="15" t="s">
        <v>863</v>
      </c>
      <c r="B2590" s="15" t="s">
        <v>1184</v>
      </c>
      <c r="C2590" s="15" t="s">
        <v>1185</v>
      </c>
      <c r="D2590" s="6">
        <v>1.0</v>
      </c>
      <c r="E2590" s="6">
        <v>1.0</v>
      </c>
      <c r="F2590" s="15"/>
      <c r="G2590" s="7">
        <v>42108.0</v>
      </c>
      <c r="H2590" s="8">
        <v>0.6701388888888888</v>
      </c>
      <c r="I2590" s="16">
        <v>42108.67013888889</v>
      </c>
      <c r="J2590" s="17">
        <v>7540721.02</v>
      </c>
      <c r="K2590" s="17">
        <v>364793.1</v>
      </c>
      <c r="L2590" s="18">
        <v>7540721.02</v>
      </c>
      <c r="M2590" s="18">
        <v>364793.1</v>
      </c>
      <c r="N2590" s="23" t="s">
        <v>56</v>
      </c>
      <c r="O2590" s="17" t="s">
        <v>58</v>
      </c>
      <c r="P2590" s="17" t="s">
        <v>1217</v>
      </c>
      <c r="Q2590" s="6">
        <f t="shared" si="7"/>
        <v>31.82238992</v>
      </c>
      <c r="R2590" s="6">
        <v>0.0</v>
      </c>
    </row>
    <row r="2591" ht="15.75" customHeight="1">
      <c r="A2591" s="15" t="s">
        <v>863</v>
      </c>
      <c r="B2591" s="15" t="s">
        <v>1184</v>
      </c>
      <c r="C2591" s="15" t="s">
        <v>1185</v>
      </c>
      <c r="D2591" s="6">
        <v>1.0</v>
      </c>
      <c r="E2591" s="6">
        <v>1.0</v>
      </c>
      <c r="F2591" s="15"/>
      <c r="G2591" s="7">
        <v>42108.0</v>
      </c>
      <c r="H2591" s="8">
        <v>0.6736111111111112</v>
      </c>
      <c r="I2591" s="16">
        <v>42108.67361111111</v>
      </c>
      <c r="J2591" s="17">
        <v>7540747.79</v>
      </c>
      <c r="K2591" s="17">
        <v>364775.74</v>
      </c>
      <c r="L2591" s="18">
        <v>7540747.79</v>
      </c>
      <c r="M2591" s="18">
        <v>364775.74</v>
      </c>
      <c r="N2591" s="14" t="s">
        <v>75</v>
      </c>
      <c r="O2591" s="17" t="s">
        <v>843</v>
      </c>
      <c r="P2591" s="17" t="s">
        <v>28</v>
      </c>
      <c r="Q2591" s="6">
        <f t="shared" si="7"/>
        <v>31.90615144</v>
      </c>
      <c r="R2591" s="6">
        <v>0.0</v>
      </c>
    </row>
    <row r="2592" ht="15.75" customHeight="1">
      <c r="A2592" s="15" t="s">
        <v>863</v>
      </c>
      <c r="B2592" s="15" t="s">
        <v>1184</v>
      </c>
      <c r="C2592" s="15" t="s">
        <v>1185</v>
      </c>
      <c r="D2592" s="6">
        <v>1.0</v>
      </c>
      <c r="E2592" s="6">
        <v>1.0</v>
      </c>
      <c r="F2592" s="15"/>
      <c r="G2592" s="7">
        <v>42108.0</v>
      </c>
      <c r="H2592" s="8">
        <v>0.6770833333333334</v>
      </c>
      <c r="I2592" s="16">
        <v>42108.677083333336</v>
      </c>
      <c r="J2592" s="17">
        <v>7540772.52</v>
      </c>
      <c r="K2592" s="17">
        <v>364753.7</v>
      </c>
      <c r="L2592" s="18">
        <v>7540772.52</v>
      </c>
      <c r="M2592" s="18">
        <v>364753.7</v>
      </c>
      <c r="N2592" s="24" t="s">
        <v>56</v>
      </c>
      <c r="O2592" s="17" t="s">
        <v>58</v>
      </c>
      <c r="P2592" s="17" t="s">
        <v>1218</v>
      </c>
      <c r="Q2592" s="6">
        <f t="shared" si="7"/>
        <v>33.12603961</v>
      </c>
      <c r="R2592" s="6">
        <v>0.0</v>
      </c>
    </row>
    <row r="2593" ht="15.75" customHeight="1">
      <c r="A2593" s="15" t="s">
        <v>863</v>
      </c>
      <c r="B2593" s="15" t="s">
        <v>1184</v>
      </c>
      <c r="C2593" s="15" t="s">
        <v>1185</v>
      </c>
      <c r="D2593" s="6">
        <v>1.0</v>
      </c>
      <c r="E2593" s="6">
        <v>1.0</v>
      </c>
      <c r="F2593" s="15"/>
      <c r="G2593" s="7">
        <v>42108.0</v>
      </c>
      <c r="H2593" s="8">
        <v>0.6805555555555555</v>
      </c>
      <c r="I2593" s="16">
        <v>42108.680555555555</v>
      </c>
      <c r="J2593" s="17">
        <v>7540781.56</v>
      </c>
      <c r="K2593" s="17">
        <v>364755.14</v>
      </c>
      <c r="L2593" s="18">
        <v>7540781.56</v>
      </c>
      <c r="M2593" s="18">
        <v>364755.14</v>
      </c>
      <c r="N2593" s="24" t="s">
        <v>56</v>
      </c>
      <c r="O2593" s="17" t="s">
        <v>58</v>
      </c>
      <c r="P2593" s="17" t="s">
        <v>1219</v>
      </c>
      <c r="Q2593" s="6">
        <f t="shared" si="7"/>
        <v>9.153971816</v>
      </c>
      <c r="R2593" s="6">
        <v>0.0</v>
      </c>
    </row>
    <row r="2594" ht="15.75" customHeight="1">
      <c r="A2594" s="15" t="s">
        <v>863</v>
      </c>
      <c r="B2594" s="15" t="s">
        <v>1184</v>
      </c>
      <c r="C2594" s="15" t="s">
        <v>1185</v>
      </c>
      <c r="D2594" s="6">
        <v>1.0</v>
      </c>
      <c r="E2594" s="6">
        <v>1.0</v>
      </c>
      <c r="F2594" s="15"/>
      <c r="G2594" s="7">
        <v>42108.0</v>
      </c>
      <c r="H2594" s="8">
        <v>0.6840277777777778</v>
      </c>
      <c r="I2594" s="16">
        <v>42108.68402777778</v>
      </c>
      <c r="J2594" s="17">
        <v>7540749.21</v>
      </c>
      <c r="K2594" s="17">
        <v>364704.41</v>
      </c>
      <c r="L2594" s="18">
        <v>7540749.21</v>
      </c>
      <c r="M2594" s="18">
        <v>364704.41</v>
      </c>
      <c r="N2594" s="14" t="s">
        <v>37</v>
      </c>
      <c r="O2594" s="17" t="s">
        <v>31</v>
      </c>
      <c r="P2594" s="17" t="s">
        <v>28</v>
      </c>
      <c r="Q2594" s="6">
        <f t="shared" si="7"/>
        <v>60.16689621</v>
      </c>
      <c r="R2594" s="6">
        <v>0.0</v>
      </c>
    </row>
    <row r="2595" ht="15.75" customHeight="1">
      <c r="A2595" s="15" t="s">
        <v>863</v>
      </c>
      <c r="B2595" s="15" t="s">
        <v>1184</v>
      </c>
      <c r="C2595" s="15" t="s">
        <v>1185</v>
      </c>
      <c r="D2595" s="6">
        <v>1.0</v>
      </c>
      <c r="E2595" s="6">
        <v>1.0</v>
      </c>
      <c r="F2595" s="15"/>
      <c r="G2595" s="7">
        <v>42108.0</v>
      </c>
      <c r="H2595" s="8">
        <v>0.6875</v>
      </c>
      <c r="I2595" s="16">
        <v>42108.6875</v>
      </c>
      <c r="J2595" s="17">
        <v>7540728.99556683</v>
      </c>
      <c r="K2595" s="17">
        <v>364676.31264669</v>
      </c>
      <c r="L2595" s="18">
        <v>7540728.99556683</v>
      </c>
      <c r="M2595" s="18">
        <v>364676.31264669</v>
      </c>
      <c r="N2595" s="25" t="s">
        <v>25</v>
      </c>
      <c r="O2595" s="17" t="s">
        <v>26</v>
      </c>
      <c r="P2595" s="17" t="s">
        <v>491</v>
      </c>
      <c r="Q2595" s="6">
        <f t="shared" si="7"/>
        <v>34.61335828</v>
      </c>
      <c r="R2595" s="6">
        <v>0.0</v>
      </c>
    </row>
    <row r="2596" ht="15.75" customHeight="1">
      <c r="A2596" s="15" t="s">
        <v>863</v>
      </c>
      <c r="B2596" s="15" t="s">
        <v>1220</v>
      </c>
      <c r="C2596" s="15" t="s">
        <v>679</v>
      </c>
      <c r="D2596" s="6">
        <v>1.0</v>
      </c>
      <c r="E2596" s="6">
        <v>0.0</v>
      </c>
      <c r="F2596" s="15" t="s">
        <v>926</v>
      </c>
      <c r="G2596" s="7">
        <v>42109.0</v>
      </c>
      <c r="H2596" s="8">
        <v>0.3194444444444445</v>
      </c>
      <c r="I2596" s="16">
        <v>42109.319444444445</v>
      </c>
      <c r="J2596" s="17">
        <v>7540728.99556683</v>
      </c>
      <c r="K2596" s="17">
        <v>364676.31264669</v>
      </c>
      <c r="L2596" s="18">
        <v>7540728.99556683</v>
      </c>
      <c r="M2596" s="18">
        <v>364676.31264669</v>
      </c>
      <c r="N2596" s="25" t="s">
        <v>25</v>
      </c>
      <c r="O2596" s="17" t="s">
        <v>26</v>
      </c>
      <c r="P2596" s="17" t="s">
        <v>491</v>
      </c>
      <c r="Q2596" s="6">
        <f t="shared" si="7"/>
        <v>0</v>
      </c>
      <c r="R2596" s="6" t="s">
        <v>26</v>
      </c>
    </row>
    <row r="2597" ht="15.75" customHeight="1">
      <c r="A2597" s="15" t="s">
        <v>863</v>
      </c>
      <c r="B2597" s="15" t="s">
        <v>1220</v>
      </c>
      <c r="C2597" s="15" t="s">
        <v>679</v>
      </c>
      <c r="D2597" s="6">
        <v>1.0</v>
      </c>
      <c r="E2597" s="6">
        <v>0.0</v>
      </c>
      <c r="F2597" s="15" t="s">
        <v>926</v>
      </c>
      <c r="G2597" s="7">
        <v>42109.0</v>
      </c>
      <c r="H2597" s="8">
        <v>0.3229166666666667</v>
      </c>
      <c r="I2597" s="16">
        <v>42109.322916666664</v>
      </c>
      <c r="J2597" s="17">
        <v>7540742.54</v>
      </c>
      <c r="K2597" s="17">
        <v>364679.77</v>
      </c>
      <c r="L2597" s="18">
        <v>7540742.54</v>
      </c>
      <c r="M2597" s="18">
        <v>364679.77</v>
      </c>
      <c r="N2597" s="14" t="s">
        <v>37</v>
      </c>
      <c r="O2597" s="17" t="s">
        <v>31</v>
      </c>
      <c r="P2597" s="17" t="s">
        <v>28</v>
      </c>
      <c r="Q2597" s="6">
        <f t="shared" si="7"/>
        <v>13.97873248</v>
      </c>
      <c r="R2597" s="6">
        <v>0.0</v>
      </c>
    </row>
    <row r="2598" ht="15.75" customHeight="1">
      <c r="A2598" s="15" t="s">
        <v>863</v>
      </c>
      <c r="B2598" s="15" t="s">
        <v>1220</v>
      </c>
      <c r="C2598" s="15" t="s">
        <v>679</v>
      </c>
      <c r="D2598" s="6">
        <v>1.0</v>
      </c>
      <c r="E2598" s="6">
        <v>0.0</v>
      </c>
      <c r="F2598" s="15" t="s">
        <v>926</v>
      </c>
      <c r="G2598" s="7">
        <v>42109.0</v>
      </c>
      <c r="H2598" s="8">
        <v>0.3263888888888889</v>
      </c>
      <c r="I2598" s="16">
        <v>42109.32638888889</v>
      </c>
      <c r="J2598" s="17">
        <v>7540744.75</v>
      </c>
      <c r="K2598" s="17">
        <v>364671.23</v>
      </c>
      <c r="L2598" s="18">
        <v>7540744.75</v>
      </c>
      <c r="M2598" s="18">
        <v>364671.23</v>
      </c>
      <c r="N2598" s="14" t="s">
        <v>37</v>
      </c>
      <c r="O2598" s="17" t="s">
        <v>31</v>
      </c>
      <c r="P2598" s="17" t="s">
        <v>28</v>
      </c>
      <c r="Q2598" s="6">
        <f t="shared" si="7"/>
        <v>8.821320763</v>
      </c>
      <c r="R2598" s="6">
        <v>0.0</v>
      </c>
    </row>
    <row r="2599" ht="15.75" customHeight="1">
      <c r="A2599" s="15" t="s">
        <v>863</v>
      </c>
      <c r="B2599" s="15" t="s">
        <v>1220</v>
      </c>
      <c r="C2599" s="15" t="s">
        <v>679</v>
      </c>
      <c r="D2599" s="6">
        <v>1.0</v>
      </c>
      <c r="E2599" s="6">
        <v>0.0</v>
      </c>
      <c r="F2599" s="15" t="s">
        <v>926</v>
      </c>
      <c r="G2599" s="7">
        <v>42109.0</v>
      </c>
      <c r="H2599" s="8">
        <v>0.3298611111111111</v>
      </c>
      <c r="I2599" s="16">
        <v>42109.32986111111</v>
      </c>
      <c r="J2599" s="17">
        <v>7540712.46</v>
      </c>
      <c r="K2599" s="17">
        <v>364673.54</v>
      </c>
      <c r="L2599" s="18">
        <v>7540712.46</v>
      </c>
      <c r="M2599" s="18">
        <v>364673.54</v>
      </c>
      <c r="N2599" s="24" t="s">
        <v>56</v>
      </c>
      <c r="O2599" s="17" t="s">
        <v>58</v>
      </c>
      <c r="P2599" s="17" t="s">
        <v>1221</v>
      </c>
      <c r="Q2599" s="6">
        <f t="shared" si="7"/>
        <v>32.3725223</v>
      </c>
      <c r="R2599" s="6">
        <v>0.0</v>
      </c>
    </row>
    <row r="2600" ht="15.75" customHeight="1">
      <c r="A2600" s="15" t="s">
        <v>863</v>
      </c>
      <c r="B2600" s="15" t="s">
        <v>1220</v>
      </c>
      <c r="C2600" s="15" t="s">
        <v>679</v>
      </c>
      <c r="D2600" s="6">
        <v>1.0</v>
      </c>
      <c r="E2600" s="6">
        <v>0.0</v>
      </c>
      <c r="F2600" s="15" t="s">
        <v>926</v>
      </c>
      <c r="G2600" s="7">
        <v>42109.0</v>
      </c>
      <c r="H2600" s="8">
        <v>0.3333333333333333</v>
      </c>
      <c r="I2600" s="16">
        <v>42109.333333333336</v>
      </c>
      <c r="J2600" s="17">
        <v>7540713.63</v>
      </c>
      <c r="K2600" s="17">
        <v>364686.72</v>
      </c>
      <c r="L2600" s="18">
        <v>7540713.63</v>
      </c>
      <c r="M2600" s="18">
        <v>364686.72</v>
      </c>
      <c r="N2600" s="14" t="s">
        <v>37</v>
      </c>
      <c r="O2600" s="17" t="s">
        <v>31</v>
      </c>
      <c r="P2600" s="17" t="s">
        <v>28</v>
      </c>
      <c r="Q2600" s="6">
        <f t="shared" si="7"/>
        <v>13.23182905</v>
      </c>
      <c r="R2600" s="6">
        <v>0.0</v>
      </c>
    </row>
    <row r="2601" ht="15.75" customHeight="1">
      <c r="A2601" s="15" t="s">
        <v>863</v>
      </c>
      <c r="B2601" s="15" t="s">
        <v>1220</v>
      </c>
      <c r="C2601" s="15" t="s">
        <v>679</v>
      </c>
      <c r="D2601" s="6">
        <v>1.0</v>
      </c>
      <c r="E2601" s="6">
        <v>0.0</v>
      </c>
      <c r="F2601" s="15" t="s">
        <v>926</v>
      </c>
      <c r="G2601" s="7">
        <v>42109.0</v>
      </c>
      <c r="H2601" s="8">
        <v>0.3368055555555556</v>
      </c>
      <c r="I2601" s="16">
        <v>42109.336805555555</v>
      </c>
      <c r="J2601" s="17">
        <v>7540700.97</v>
      </c>
      <c r="K2601" s="17">
        <v>364740.29</v>
      </c>
      <c r="L2601" s="18">
        <v>7540700.97</v>
      </c>
      <c r="M2601" s="18">
        <v>364740.29</v>
      </c>
      <c r="N2601" s="24" t="s">
        <v>56</v>
      </c>
      <c r="O2601" s="17" t="s">
        <v>58</v>
      </c>
      <c r="P2601" s="17" t="s">
        <v>1222</v>
      </c>
      <c r="Q2601" s="6">
        <f t="shared" si="7"/>
        <v>55.04562199</v>
      </c>
      <c r="R2601" s="6">
        <v>0.0</v>
      </c>
    </row>
    <row r="2602" ht="15.75" customHeight="1">
      <c r="A2602" s="15" t="s">
        <v>863</v>
      </c>
      <c r="B2602" s="15" t="s">
        <v>1220</v>
      </c>
      <c r="C2602" s="15" t="s">
        <v>679</v>
      </c>
      <c r="D2602" s="6">
        <v>1.0</v>
      </c>
      <c r="E2602" s="6">
        <v>0.0</v>
      </c>
      <c r="F2602" s="15" t="s">
        <v>926</v>
      </c>
      <c r="G2602" s="7">
        <v>42109.0</v>
      </c>
      <c r="H2602" s="8">
        <v>0.34027777777777773</v>
      </c>
      <c r="I2602" s="16">
        <v>42109.34027777778</v>
      </c>
      <c r="J2602" s="17">
        <v>7540700.97</v>
      </c>
      <c r="K2602" s="17">
        <v>364740.29</v>
      </c>
      <c r="L2602" s="18">
        <v>7540700.97</v>
      </c>
      <c r="M2602" s="18">
        <v>364740.29</v>
      </c>
      <c r="N2602" s="24" t="s">
        <v>56</v>
      </c>
      <c r="O2602" s="17" t="s">
        <v>58</v>
      </c>
      <c r="P2602" s="17" t="s">
        <v>1222</v>
      </c>
      <c r="Q2602" s="6">
        <f t="shared" si="7"/>
        <v>0</v>
      </c>
      <c r="R2602" s="6">
        <v>0.0</v>
      </c>
    </row>
    <row r="2603" ht="15.75" customHeight="1">
      <c r="A2603" s="15" t="s">
        <v>863</v>
      </c>
      <c r="B2603" s="15" t="s">
        <v>1220</v>
      </c>
      <c r="C2603" s="15" t="s">
        <v>679</v>
      </c>
      <c r="D2603" s="6">
        <v>1.0</v>
      </c>
      <c r="E2603" s="6">
        <v>0.0</v>
      </c>
      <c r="F2603" s="15" t="s">
        <v>926</v>
      </c>
      <c r="G2603" s="7">
        <v>42109.0</v>
      </c>
      <c r="H2603" s="8">
        <v>0.34375</v>
      </c>
      <c r="I2603" s="16">
        <v>42109.34375</v>
      </c>
      <c r="J2603" s="17">
        <v>7540700.97</v>
      </c>
      <c r="K2603" s="17">
        <v>364740.29</v>
      </c>
      <c r="L2603" s="18">
        <v>7540700.97</v>
      </c>
      <c r="M2603" s="18">
        <v>364740.29</v>
      </c>
      <c r="N2603" s="24" t="s">
        <v>56</v>
      </c>
      <c r="O2603" s="17" t="s">
        <v>58</v>
      </c>
      <c r="P2603" s="17" t="s">
        <v>1222</v>
      </c>
      <c r="Q2603" s="6">
        <f t="shared" si="7"/>
        <v>0</v>
      </c>
      <c r="R2603" s="6">
        <v>0.0</v>
      </c>
    </row>
    <row r="2604" ht="15.75" customHeight="1">
      <c r="A2604" s="15" t="s">
        <v>863</v>
      </c>
      <c r="B2604" s="15" t="s">
        <v>1220</v>
      </c>
      <c r="C2604" s="15" t="s">
        <v>679</v>
      </c>
      <c r="D2604" s="6">
        <v>1.0</v>
      </c>
      <c r="E2604" s="6">
        <v>0.0</v>
      </c>
      <c r="F2604" s="15" t="s">
        <v>926</v>
      </c>
      <c r="G2604" s="7">
        <v>42109.0</v>
      </c>
      <c r="H2604" s="8">
        <v>0.34722222222222227</v>
      </c>
      <c r="I2604" s="16">
        <v>42109.34722222222</v>
      </c>
      <c r="J2604" s="17">
        <v>7540700.97</v>
      </c>
      <c r="K2604" s="17">
        <v>364740.29</v>
      </c>
      <c r="L2604" s="18">
        <v>7540700.97</v>
      </c>
      <c r="M2604" s="18">
        <v>364740.29</v>
      </c>
      <c r="N2604" s="14" t="s">
        <v>37</v>
      </c>
      <c r="O2604" s="17" t="s">
        <v>31</v>
      </c>
      <c r="P2604" s="17" t="s">
        <v>1222</v>
      </c>
      <c r="Q2604" s="6">
        <f t="shared" si="7"/>
        <v>0</v>
      </c>
      <c r="R2604" s="6">
        <v>0.0</v>
      </c>
    </row>
    <row r="2605" ht="15.75" customHeight="1">
      <c r="A2605" s="15" t="s">
        <v>863</v>
      </c>
      <c r="B2605" s="15" t="s">
        <v>1220</v>
      </c>
      <c r="C2605" s="15" t="s">
        <v>679</v>
      </c>
      <c r="D2605" s="6">
        <v>1.0</v>
      </c>
      <c r="E2605" s="6">
        <v>0.0</v>
      </c>
      <c r="F2605" s="15" t="s">
        <v>926</v>
      </c>
      <c r="G2605" s="7">
        <v>42109.0</v>
      </c>
      <c r="H2605" s="8">
        <v>0.3506944444444444</v>
      </c>
      <c r="I2605" s="16">
        <v>42109.350694444445</v>
      </c>
      <c r="J2605" s="17">
        <v>7540700.97</v>
      </c>
      <c r="K2605" s="17">
        <v>364740.29</v>
      </c>
      <c r="L2605" s="18">
        <v>7540700.97</v>
      </c>
      <c r="M2605" s="18">
        <v>364740.29</v>
      </c>
      <c r="N2605" s="24" t="s">
        <v>56</v>
      </c>
      <c r="O2605" s="17" t="s">
        <v>58</v>
      </c>
      <c r="P2605" s="17" t="s">
        <v>1222</v>
      </c>
      <c r="Q2605" s="6">
        <f t="shared" si="7"/>
        <v>0</v>
      </c>
      <c r="R2605" s="6">
        <v>0.0</v>
      </c>
    </row>
    <row r="2606" ht="15.75" customHeight="1">
      <c r="A2606" s="15" t="s">
        <v>863</v>
      </c>
      <c r="B2606" s="15" t="s">
        <v>1220</v>
      </c>
      <c r="C2606" s="15" t="s">
        <v>679</v>
      </c>
      <c r="D2606" s="6">
        <v>1.0</v>
      </c>
      <c r="E2606" s="6">
        <v>0.0</v>
      </c>
      <c r="F2606" s="15" t="s">
        <v>926</v>
      </c>
      <c r="G2606" s="7">
        <v>42109.0</v>
      </c>
      <c r="H2606" s="8">
        <v>0.3541666666666667</v>
      </c>
      <c r="I2606" s="16">
        <v>42109.354166666664</v>
      </c>
      <c r="J2606" s="17">
        <v>7540700.97</v>
      </c>
      <c r="K2606" s="17">
        <v>364740.29</v>
      </c>
      <c r="L2606" s="18">
        <v>7540700.97</v>
      </c>
      <c r="M2606" s="18">
        <v>364740.29</v>
      </c>
      <c r="N2606" s="24" t="s">
        <v>56</v>
      </c>
      <c r="O2606" s="17" t="s">
        <v>58</v>
      </c>
      <c r="P2606" s="17" t="s">
        <v>1222</v>
      </c>
      <c r="Q2606" s="6">
        <f t="shared" si="7"/>
        <v>0</v>
      </c>
      <c r="R2606" s="6">
        <v>0.0</v>
      </c>
    </row>
    <row r="2607" ht="15.75" customHeight="1">
      <c r="A2607" s="15" t="s">
        <v>863</v>
      </c>
      <c r="B2607" s="15" t="s">
        <v>1220</v>
      </c>
      <c r="C2607" s="15" t="s">
        <v>679</v>
      </c>
      <c r="D2607" s="6">
        <v>1.0</v>
      </c>
      <c r="E2607" s="6">
        <v>0.0</v>
      </c>
      <c r="F2607" s="15" t="s">
        <v>926</v>
      </c>
      <c r="G2607" s="7">
        <v>42109.0</v>
      </c>
      <c r="H2607" s="8">
        <v>0.3576388888888889</v>
      </c>
      <c r="I2607" s="16">
        <v>42109.35763888889</v>
      </c>
      <c r="J2607" s="17">
        <v>7540700.97</v>
      </c>
      <c r="K2607" s="17">
        <v>364740.29</v>
      </c>
      <c r="L2607" s="18">
        <v>7540700.97</v>
      </c>
      <c r="M2607" s="18">
        <v>364740.29</v>
      </c>
      <c r="N2607" s="24" t="s">
        <v>56</v>
      </c>
      <c r="O2607" s="17" t="s">
        <v>58</v>
      </c>
      <c r="P2607" s="17" t="s">
        <v>1222</v>
      </c>
      <c r="Q2607" s="6">
        <f t="shared" si="7"/>
        <v>0</v>
      </c>
      <c r="R2607" s="6">
        <v>0.0</v>
      </c>
    </row>
    <row r="2608" ht="15.75" customHeight="1">
      <c r="A2608" s="15" t="s">
        <v>863</v>
      </c>
      <c r="B2608" s="15" t="s">
        <v>1220</v>
      </c>
      <c r="C2608" s="15" t="s">
        <v>679</v>
      </c>
      <c r="D2608" s="6">
        <v>1.0</v>
      </c>
      <c r="E2608" s="6">
        <v>0.0</v>
      </c>
      <c r="F2608" s="15" t="s">
        <v>926</v>
      </c>
      <c r="G2608" s="7">
        <v>42109.0</v>
      </c>
      <c r="H2608" s="8">
        <v>0.3611111111111111</v>
      </c>
      <c r="I2608" s="16">
        <v>42109.36111111111</v>
      </c>
      <c r="J2608" s="17">
        <v>7540700.97</v>
      </c>
      <c r="K2608" s="17">
        <v>364740.29</v>
      </c>
      <c r="L2608" s="18">
        <v>7540700.97</v>
      </c>
      <c r="M2608" s="18">
        <v>364740.29</v>
      </c>
      <c r="N2608" s="14" t="s">
        <v>37</v>
      </c>
      <c r="O2608" s="17" t="s">
        <v>31</v>
      </c>
      <c r="P2608" s="17" t="s">
        <v>1222</v>
      </c>
      <c r="Q2608" s="6">
        <f t="shared" si="7"/>
        <v>0</v>
      </c>
      <c r="R2608" s="6">
        <v>0.0</v>
      </c>
    </row>
    <row r="2609" ht="15.75" customHeight="1">
      <c r="A2609" s="15" t="s">
        <v>863</v>
      </c>
      <c r="B2609" s="15" t="s">
        <v>1220</v>
      </c>
      <c r="C2609" s="15" t="s">
        <v>679</v>
      </c>
      <c r="D2609" s="6">
        <v>1.0</v>
      </c>
      <c r="E2609" s="6">
        <v>0.0</v>
      </c>
      <c r="F2609" s="15" t="s">
        <v>926</v>
      </c>
      <c r="G2609" s="7">
        <v>42109.0</v>
      </c>
      <c r="H2609" s="8">
        <v>0.3645833333333333</v>
      </c>
      <c r="I2609" s="16">
        <v>42109.364583333336</v>
      </c>
      <c r="J2609" s="17">
        <v>7540688.47</v>
      </c>
      <c r="K2609" s="17">
        <v>364746.5</v>
      </c>
      <c r="L2609" s="18">
        <v>7540688.47</v>
      </c>
      <c r="M2609" s="18">
        <v>364746.5</v>
      </c>
      <c r="N2609" s="24" t="s">
        <v>56</v>
      </c>
      <c r="O2609" s="17" t="s">
        <v>58</v>
      </c>
      <c r="P2609" s="17" t="s">
        <v>1223</v>
      </c>
      <c r="Q2609" s="6">
        <f t="shared" si="7"/>
        <v>13.95758217</v>
      </c>
      <c r="R2609" s="6">
        <v>0.0</v>
      </c>
    </row>
    <row r="2610" ht="15.75" customHeight="1">
      <c r="A2610" s="15" t="s">
        <v>863</v>
      </c>
      <c r="B2610" s="15" t="s">
        <v>1220</v>
      </c>
      <c r="C2610" s="15" t="s">
        <v>679</v>
      </c>
      <c r="D2610" s="6">
        <v>1.0</v>
      </c>
      <c r="E2610" s="6">
        <v>0.0</v>
      </c>
      <c r="F2610" s="15" t="s">
        <v>926</v>
      </c>
      <c r="G2610" s="7">
        <v>42109.0</v>
      </c>
      <c r="H2610" s="8">
        <v>0.3680555555555556</v>
      </c>
      <c r="I2610" s="16">
        <v>42109.368055555555</v>
      </c>
      <c r="J2610" s="17">
        <v>7540688.47</v>
      </c>
      <c r="K2610" s="17">
        <v>364746.5</v>
      </c>
      <c r="L2610" s="18">
        <v>7540688.47</v>
      </c>
      <c r="M2610" s="18">
        <v>364746.5</v>
      </c>
      <c r="N2610" s="14" t="s">
        <v>40</v>
      </c>
      <c r="O2610" s="17" t="s">
        <v>42</v>
      </c>
      <c r="P2610" s="17" t="s">
        <v>1223</v>
      </c>
      <c r="Q2610" s="6">
        <f t="shared" si="7"/>
        <v>0</v>
      </c>
      <c r="R2610" s="6">
        <v>0.0</v>
      </c>
    </row>
    <row r="2611" ht="15.75" customHeight="1">
      <c r="A2611" s="15" t="s">
        <v>863</v>
      </c>
      <c r="B2611" s="15" t="s">
        <v>1220</v>
      </c>
      <c r="C2611" s="15" t="s">
        <v>679</v>
      </c>
      <c r="D2611" s="6">
        <v>1.0</v>
      </c>
      <c r="E2611" s="6">
        <v>0.0</v>
      </c>
      <c r="F2611" s="15" t="s">
        <v>926</v>
      </c>
      <c r="G2611" s="7">
        <v>42109.0</v>
      </c>
      <c r="H2611" s="8">
        <v>0.37152777777777773</v>
      </c>
      <c r="I2611" s="16">
        <v>42109.37152777778</v>
      </c>
      <c r="J2611" s="17">
        <v>7540697.81</v>
      </c>
      <c r="K2611" s="17">
        <v>364770.06</v>
      </c>
      <c r="L2611" s="18">
        <v>7540697.81</v>
      </c>
      <c r="M2611" s="18">
        <v>364770.06</v>
      </c>
      <c r="N2611" s="14" t="s">
        <v>28</v>
      </c>
      <c r="O2611" s="17" t="s">
        <v>52</v>
      </c>
      <c r="P2611" s="17" t="s">
        <v>28</v>
      </c>
      <c r="Q2611" s="6">
        <f t="shared" si="7"/>
        <v>25.34381976</v>
      </c>
      <c r="R2611" s="6">
        <v>0.0</v>
      </c>
    </row>
    <row r="2612" ht="15.75" customHeight="1">
      <c r="A2612" s="15" t="s">
        <v>863</v>
      </c>
      <c r="B2612" s="15" t="s">
        <v>1220</v>
      </c>
      <c r="C2612" s="15" t="s">
        <v>679</v>
      </c>
      <c r="D2612" s="6">
        <v>1.0</v>
      </c>
      <c r="E2612" s="6">
        <v>0.0</v>
      </c>
      <c r="F2612" s="15" t="s">
        <v>926</v>
      </c>
      <c r="G2612" s="7">
        <v>42109.0</v>
      </c>
      <c r="H2612" s="8">
        <v>0.375</v>
      </c>
      <c r="I2612" s="16">
        <v>42109.375</v>
      </c>
      <c r="J2612" s="17">
        <v>7540694.68</v>
      </c>
      <c r="K2612" s="17">
        <v>364768.19</v>
      </c>
      <c r="L2612" s="18">
        <v>7540694.68</v>
      </c>
      <c r="M2612" s="18">
        <v>364768.19</v>
      </c>
      <c r="N2612" s="14" t="s">
        <v>40</v>
      </c>
      <c r="O2612" s="17" t="s">
        <v>42</v>
      </c>
      <c r="P2612" s="17" t="s">
        <v>28</v>
      </c>
      <c r="Q2612" s="6">
        <f t="shared" si="7"/>
        <v>3.646066373</v>
      </c>
      <c r="R2612" s="6">
        <v>0.0</v>
      </c>
    </row>
    <row r="2613" ht="15.75" customHeight="1">
      <c r="A2613" s="15" t="s">
        <v>863</v>
      </c>
      <c r="B2613" s="15" t="s">
        <v>1220</v>
      </c>
      <c r="C2613" s="15" t="s">
        <v>679</v>
      </c>
      <c r="D2613" s="6">
        <v>1.0</v>
      </c>
      <c r="E2613" s="6">
        <v>0.0</v>
      </c>
      <c r="F2613" s="15" t="s">
        <v>926</v>
      </c>
      <c r="G2613" s="7">
        <v>42109.0</v>
      </c>
      <c r="H2613" s="8">
        <v>0.37847222222222227</v>
      </c>
      <c r="I2613" s="16">
        <v>42109.37847222222</v>
      </c>
      <c r="J2613" s="17">
        <v>7540695.75</v>
      </c>
      <c r="K2613" s="17">
        <v>364785.24</v>
      </c>
      <c r="L2613" s="18">
        <v>7540695.75</v>
      </c>
      <c r="M2613" s="18">
        <v>364785.24</v>
      </c>
      <c r="N2613" s="14" t="s">
        <v>40</v>
      </c>
      <c r="O2613" s="17" t="s">
        <v>42</v>
      </c>
      <c r="P2613" s="17" t="s">
        <v>28</v>
      </c>
      <c r="Q2613" s="6">
        <f t="shared" si="7"/>
        <v>17.08354179</v>
      </c>
      <c r="R2613" s="6">
        <v>0.0</v>
      </c>
    </row>
    <row r="2614" ht="15.75" customHeight="1">
      <c r="A2614" s="15" t="s">
        <v>863</v>
      </c>
      <c r="B2614" s="15" t="s">
        <v>1220</v>
      </c>
      <c r="C2614" s="15" t="s">
        <v>679</v>
      </c>
      <c r="D2614" s="6">
        <v>1.0</v>
      </c>
      <c r="E2614" s="6">
        <v>0.0</v>
      </c>
      <c r="F2614" s="15" t="s">
        <v>926</v>
      </c>
      <c r="G2614" s="7">
        <v>42109.0</v>
      </c>
      <c r="H2614" s="8">
        <v>0.3819444444444444</v>
      </c>
      <c r="I2614" s="16">
        <v>42109.381944444445</v>
      </c>
      <c r="J2614" s="17">
        <v>7540687.91</v>
      </c>
      <c r="K2614" s="17">
        <v>364788.01</v>
      </c>
      <c r="L2614" s="18">
        <v>7540687.91</v>
      </c>
      <c r="M2614" s="18">
        <v>364788.01</v>
      </c>
      <c r="N2614" s="14" t="s">
        <v>40</v>
      </c>
      <c r="O2614" s="17" t="s">
        <v>42</v>
      </c>
      <c r="P2614" s="17" t="s">
        <v>28</v>
      </c>
      <c r="Q2614" s="6">
        <f t="shared" si="7"/>
        <v>8.314956404</v>
      </c>
      <c r="R2614" s="6">
        <v>0.0</v>
      </c>
    </row>
    <row r="2615" ht="15.75" customHeight="1">
      <c r="A2615" s="15" t="s">
        <v>863</v>
      </c>
      <c r="B2615" s="15" t="s">
        <v>1220</v>
      </c>
      <c r="C2615" s="15" t="s">
        <v>679</v>
      </c>
      <c r="D2615" s="6">
        <v>1.0</v>
      </c>
      <c r="E2615" s="6">
        <v>0.0</v>
      </c>
      <c r="F2615" s="15" t="s">
        <v>926</v>
      </c>
      <c r="G2615" s="7">
        <v>42109.0</v>
      </c>
      <c r="H2615" s="8">
        <v>0.3854166666666667</v>
      </c>
      <c r="I2615" s="16">
        <v>42109.385416666664</v>
      </c>
      <c r="J2615" s="17">
        <v>7540683.51</v>
      </c>
      <c r="K2615" s="17">
        <v>364789.38</v>
      </c>
      <c r="L2615" s="18">
        <v>7540683.51</v>
      </c>
      <c r="M2615" s="18">
        <v>364789.38</v>
      </c>
      <c r="N2615" s="14" t="s">
        <v>28</v>
      </c>
      <c r="O2615" s="17" t="s">
        <v>52</v>
      </c>
      <c r="P2615" s="17" t="s">
        <v>28</v>
      </c>
      <c r="Q2615" s="6">
        <f t="shared" si="7"/>
        <v>4.608351115</v>
      </c>
      <c r="R2615" s="6">
        <v>0.0</v>
      </c>
    </row>
    <row r="2616" ht="15.75" customHeight="1">
      <c r="A2616" s="15" t="s">
        <v>863</v>
      </c>
      <c r="B2616" s="15" t="s">
        <v>1220</v>
      </c>
      <c r="C2616" s="15" t="s">
        <v>679</v>
      </c>
      <c r="D2616" s="6">
        <v>1.0</v>
      </c>
      <c r="E2616" s="6">
        <v>0.0</v>
      </c>
      <c r="F2616" s="15" t="s">
        <v>926</v>
      </c>
      <c r="G2616" s="7">
        <v>42109.0</v>
      </c>
      <c r="H2616" s="8">
        <v>0.3888888888888889</v>
      </c>
      <c r="I2616" s="16">
        <v>42109.38888888889</v>
      </c>
      <c r="J2616" s="17">
        <v>7540666.51</v>
      </c>
      <c r="K2616" s="17">
        <v>364783.7</v>
      </c>
      <c r="L2616" s="18">
        <v>7540666.51</v>
      </c>
      <c r="M2616" s="18">
        <v>364783.7</v>
      </c>
      <c r="N2616" s="14" t="s">
        <v>40</v>
      </c>
      <c r="O2616" s="17" t="s">
        <v>42</v>
      </c>
      <c r="P2616" s="17" t="s">
        <v>1224</v>
      </c>
      <c r="Q2616" s="6">
        <f t="shared" si="7"/>
        <v>17.92379424</v>
      </c>
      <c r="R2616" s="6">
        <v>0.0</v>
      </c>
    </row>
    <row r="2617" ht="15.75" customHeight="1">
      <c r="A2617" s="15" t="s">
        <v>863</v>
      </c>
      <c r="B2617" s="15" t="s">
        <v>1220</v>
      </c>
      <c r="C2617" s="15" t="s">
        <v>679</v>
      </c>
      <c r="D2617" s="6">
        <v>1.0</v>
      </c>
      <c r="E2617" s="6">
        <v>0.0</v>
      </c>
      <c r="F2617" s="15" t="s">
        <v>926</v>
      </c>
      <c r="G2617" s="7">
        <v>42109.0</v>
      </c>
      <c r="H2617" s="8">
        <v>0.3923611111111111</v>
      </c>
      <c r="I2617" s="16">
        <v>42109.39236111111</v>
      </c>
      <c r="J2617" s="17">
        <v>7540666.51</v>
      </c>
      <c r="K2617" s="17">
        <v>364783.7</v>
      </c>
      <c r="L2617" s="18">
        <v>7540666.51</v>
      </c>
      <c r="M2617" s="18">
        <v>364783.7</v>
      </c>
      <c r="N2617" s="24" t="s">
        <v>56</v>
      </c>
      <c r="O2617" s="17" t="s">
        <v>58</v>
      </c>
      <c r="P2617" s="17" t="s">
        <v>1224</v>
      </c>
      <c r="Q2617" s="6">
        <f t="shared" si="7"/>
        <v>0</v>
      </c>
      <c r="R2617" s="6">
        <v>0.0</v>
      </c>
    </row>
    <row r="2618" ht="15.75" customHeight="1">
      <c r="A2618" s="15" t="s">
        <v>863</v>
      </c>
      <c r="B2618" s="15" t="s">
        <v>1220</v>
      </c>
      <c r="C2618" s="15" t="s">
        <v>679</v>
      </c>
      <c r="D2618" s="6">
        <v>1.0</v>
      </c>
      <c r="E2618" s="6">
        <v>0.0</v>
      </c>
      <c r="F2618" s="15" t="s">
        <v>926</v>
      </c>
      <c r="G2618" s="7">
        <v>42109.0</v>
      </c>
      <c r="H2618" s="8">
        <v>0.3958333333333333</v>
      </c>
      <c r="I2618" s="16">
        <v>42109.395833333336</v>
      </c>
      <c r="J2618" s="17">
        <v>7540666.51</v>
      </c>
      <c r="K2618" s="17">
        <v>364783.7</v>
      </c>
      <c r="L2618" s="18">
        <v>7540666.51</v>
      </c>
      <c r="M2618" s="18">
        <v>364783.7</v>
      </c>
      <c r="N2618" s="24" t="s">
        <v>56</v>
      </c>
      <c r="O2618" s="17" t="s">
        <v>58</v>
      </c>
      <c r="P2618" s="17" t="s">
        <v>1224</v>
      </c>
      <c r="Q2618" s="6">
        <f t="shared" si="7"/>
        <v>0</v>
      </c>
      <c r="R2618" s="6">
        <v>0.0</v>
      </c>
    </row>
    <row r="2619" ht="15.75" customHeight="1">
      <c r="A2619" s="15" t="s">
        <v>863</v>
      </c>
      <c r="B2619" s="15" t="s">
        <v>1220</v>
      </c>
      <c r="C2619" s="15" t="s">
        <v>679</v>
      </c>
      <c r="D2619" s="6">
        <v>1.0</v>
      </c>
      <c r="E2619" s="6">
        <v>0.0</v>
      </c>
      <c r="F2619" s="15" t="s">
        <v>926</v>
      </c>
      <c r="G2619" s="7">
        <v>42109.0</v>
      </c>
      <c r="H2619" s="8">
        <v>0.3993055555555556</v>
      </c>
      <c r="I2619" s="16">
        <v>42109.399305555555</v>
      </c>
      <c r="J2619" s="17">
        <v>7540666.51</v>
      </c>
      <c r="K2619" s="17">
        <v>364783.7</v>
      </c>
      <c r="L2619" s="18">
        <v>7540666.51</v>
      </c>
      <c r="M2619" s="18">
        <v>364783.7</v>
      </c>
      <c r="N2619" s="24" t="s">
        <v>56</v>
      </c>
      <c r="O2619" s="17" t="s">
        <v>58</v>
      </c>
      <c r="P2619" s="17" t="s">
        <v>1224</v>
      </c>
      <c r="Q2619" s="6">
        <f t="shared" si="7"/>
        <v>0</v>
      </c>
      <c r="R2619" s="6">
        <v>0.0</v>
      </c>
    </row>
    <row r="2620" ht="15.75" customHeight="1">
      <c r="A2620" s="15" t="s">
        <v>863</v>
      </c>
      <c r="B2620" s="15" t="s">
        <v>1220</v>
      </c>
      <c r="C2620" s="15" t="s">
        <v>679</v>
      </c>
      <c r="D2620" s="6">
        <v>1.0</v>
      </c>
      <c r="E2620" s="6">
        <v>0.0</v>
      </c>
      <c r="F2620" s="15" t="s">
        <v>926</v>
      </c>
      <c r="G2620" s="7">
        <v>42109.0</v>
      </c>
      <c r="H2620" s="8">
        <v>0.40277777777777773</v>
      </c>
      <c r="I2620" s="16">
        <v>42109.40277777778</v>
      </c>
      <c r="J2620" s="17">
        <v>7540666.51</v>
      </c>
      <c r="K2620" s="17">
        <v>364783.7</v>
      </c>
      <c r="L2620" s="18">
        <v>7540666.51</v>
      </c>
      <c r="M2620" s="18">
        <v>364783.7</v>
      </c>
      <c r="N2620" s="24" t="s">
        <v>56</v>
      </c>
      <c r="O2620" s="17" t="s">
        <v>58</v>
      </c>
      <c r="P2620" s="17" t="s">
        <v>1224</v>
      </c>
      <c r="Q2620" s="6">
        <f t="shared" si="7"/>
        <v>0</v>
      </c>
      <c r="R2620" s="6">
        <v>0.0</v>
      </c>
    </row>
    <row r="2621" ht="15.75" customHeight="1">
      <c r="A2621" s="15" t="s">
        <v>863</v>
      </c>
      <c r="B2621" s="15" t="s">
        <v>1220</v>
      </c>
      <c r="C2621" s="15" t="s">
        <v>679</v>
      </c>
      <c r="D2621" s="6">
        <v>1.0</v>
      </c>
      <c r="E2621" s="6">
        <v>0.0</v>
      </c>
      <c r="F2621" s="15" t="s">
        <v>926</v>
      </c>
      <c r="G2621" s="7">
        <v>42109.0</v>
      </c>
      <c r="H2621" s="8">
        <v>0.40625</v>
      </c>
      <c r="I2621" s="16">
        <v>42109.40625</v>
      </c>
      <c r="J2621" s="17">
        <v>7540657.81</v>
      </c>
      <c r="K2621" s="17">
        <v>364793.83</v>
      </c>
      <c r="L2621" s="18">
        <v>7540657.81</v>
      </c>
      <c r="M2621" s="18">
        <v>364793.83</v>
      </c>
      <c r="N2621" s="14" t="s">
        <v>37</v>
      </c>
      <c r="O2621" s="17" t="s">
        <v>31</v>
      </c>
      <c r="P2621" s="17" t="s">
        <v>28</v>
      </c>
      <c r="Q2621" s="6">
        <f t="shared" si="7"/>
        <v>13.35316067</v>
      </c>
      <c r="R2621" s="6">
        <v>0.0</v>
      </c>
    </row>
    <row r="2622" ht="15.75" customHeight="1">
      <c r="A2622" s="15" t="s">
        <v>863</v>
      </c>
      <c r="B2622" s="15" t="s">
        <v>1220</v>
      </c>
      <c r="C2622" s="15" t="s">
        <v>679</v>
      </c>
      <c r="D2622" s="6">
        <v>1.0</v>
      </c>
      <c r="E2622" s="6">
        <v>0.0</v>
      </c>
      <c r="F2622" s="15" t="s">
        <v>926</v>
      </c>
      <c r="G2622" s="7">
        <v>42109.0</v>
      </c>
      <c r="H2622" s="8">
        <v>0.40972222222222227</v>
      </c>
      <c r="I2622" s="16">
        <v>42109.40972222222</v>
      </c>
      <c r="J2622" s="17">
        <v>7540657.61</v>
      </c>
      <c r="K2622" s="17">
        <v>364806.48</v>
      </c>
      <c r="L2622" s="18">
        <v>7540657.61</v>
      </c>
      <c r="M2622" s="18">
        <v>364806.48</v>
      </c>
      <c r="N2622" s="14" t="s">
        <v>37</v>
      </c>
      <c r="O2622" s="17" t="s">
        <v>31</v>
      </c>
      <c r="P2622" s="17" t="s">
        <v>28</v>
      </c>
      <c r="Q2622" s="6">
        <f t="shared" si="7"/>
        <v>12.65158093</v>
      </c>
      <c r="R2622" s="6">
        <v>0.0</v>
      </c>
    </row>
    <row r="2623" ht="15.75" customHeight="1">
      <c r="A2623" s="15" t="s">
        <v>863</v>
      </c>
      <c r="B2623" s="15" t="s">
        <v>1220</v>
      </c>
      <c r="C2623" s="15" t="s">
        <v>679</v>
      </c>
      <c r="D2623" s="6">
        <v>1.0</v>
      </c>
      <c r="E2623" s="6">
        <v>0.0</v>
      </c>
      <c r="F2623" s="15" t="s">
        <v>926</v>
      </c>
      <c r="G2623" s="7">
        <v>42109.0</v>
      </c>
      <c r="H2623" s="8">
        <v>0.4131944444444444</v>
      </c>
      <c r="I2623" s="16">
        <v>42109.413194444445</v>
      </c>
      <c r="J2623" s="17">
        <v>7540642.41</v>
      </c>
      <c r="K2623" s="17">
        <v>364805.06</v>
      </c>
      <c r="L2623" s="18">
        <v>7540642.41</v>
      </c>
      <c r="M2623" s="18">
        <v>364805.06</v>
      </c>
      <c r="N2623" s="14" t="s">
        <v>40</v>
      </c>
      <c r="O2623" s="17" t="s">
        <v>42</v>
      </c>
      <c r="P2623" s="17" t="s">
        <v>28</v>
      </c>
      <c r="Q2623" s="6">
        <f t="shared" si="7"/>
        <v>15.26618485</v>
      </c>
      <c r="R2623" s="6">
        <v>0.0</v>
      </c>
    </row>
    <row r="2624" ht="15.75" customHeight="1">
      <c r="A2624" s="15" t="s">
        <v>863</v>
      </c>
      <c r="B2624" s="15" t="s">
        <v>1220</v>
      </c>
      <c r="C2624" s="15" t="s">
        <v>679</v>
      </c>
      <c r="D2624" s="6">
        <v>1.0</v>
      </c>
      <c r="E2624" s="6">
        <v>0.0</v>
      </c>
      <c r="F2624" s="15" t="s">
        <v>926</v>
      </c>
      <c r="G2624" s="7">
        <v>42109.0</v>
      </c>
      <c r="H2624" s="8">
        <v>0.4166666666666667</v>
      </c>
      <c r="I2624" s="16">
        <v>42109.416666666664</v>
      </c>
      <c r="J2624" s="17">
        <v>7540645.6</v>
      </c>
      <c r="K2624" s="17">
        <v>364811.44</v>
      </c>
      <c r="L2624" s="18">
        <v>7540645.6</v>
      </c>
      <c r="M2624" s="18">
        <v>364811.44</v>
      </c>
      <c r="N2624" s="14" t="s">
        <v>37</v>
      </c>
      <c r="O2624" s="17" t="s">
        <v>31</v>
      </c>
      <c r="P2624" s="17" t="s">
        <v>28</v>
      </c>
      <c r="Q2624" s="6">
        <f t="shared" si="7"/>
        <v>7.133056848</v>
      </c>
      <c r="R2624" s="6">
        <v>0.0</v>
      </c>
    </row>
    <row r="2625" ht="15.75" customHeight="1">
      <c r="A2625" s="15" t="s">
        <v>863</v>
      </c>
      <c r="B2625" s="15" t="s">
        <v>1220</v>
      </c>
      <c r="C2625" s="15" t="s">
        <v>679</v>
      </c>
      <c r="D2625" s="6">
        <v>1.0</v>
      </c>
      <c r="E2625" s="6">
        <v>0.0</v>
      </c>
      <c r="F2625" s="15" t="s">
        <v>926</v>
      </c>
      <c r="G2625" s="7">
        <v>42109.0</v>
      </c>
      <c r="H2625" s="8">
        <v>0.4201388888888889</v>
      </c>
      <c r="I2625" s="16">
        <v>42109.42013888889</v>
      </c>
      <c r="J2625" s="17">
        <v>7540631.52</v>
      </c>
      <c r="K2625" s="17">
        <v>364810.83</v>
      </c>
      <c r="L2625" s="18">
        <v>7540631.52</v>
      </c>
      <c r="M2625" s="18">
        <v>364810.83</v>
      </c>
      <c r="N2625" s="14" t="s">
        <v>37</v>
      </c>
      <c r="O2625" s="17" t="s">
        <v>31</v>
      </c>
      <c r="P2625" s="17" t="s">
        <v>28</v>
      </c>
      <c r="Q2625" s="6">
        <f t="shared" si="7"/>
        <v>14.09320758</v>
      </c>
      <c r="R2625" s="6">
        <v>0.0</v>
      </c>
    </row>
    <row r="2626" ht="15.75" customHeight="1">
      <c r="A2626" s="15" t="s">
        <v>863</v>
      </c>
      <c r="B2626" s="15" t="s">
        <v>1220</v>
      </c>
      <c r="C2626" s="15" t="s">
        <v>679</v>
      </c>
      <c r="D2626" s="6">
        <v>1.0</v>
      </c>
      <c r="E2626" s="6">
        <v>0.0</v>
      </c>
      <c r="F2626" s="15" t="s">
        <v>926</v>
      </c>
      <c r="G2626" s="7">
        <v>42109.0</v>
      </c>
      <c r="H2626" s="8">
        <v>0.4236111111111111</v>
      </c>
      <c r="I2626" s="16">
        <v>42109.42361111111</v>
      </c>
      <c r="J2626" s="17">
        <v>7540620.12</v>
      </c>
      <c r="K2626" s="17">
        <v>364803.63</v>
      </c>
      <c r="L2626" s="18">
        <v>7540620.12</v>
      </c>
      <c r="M2626" s="18">
        <v>364803.63</v>
      </c>
      <c r="N2626" s="14" t="s">
        <v>33</v>
      </c>
      <c r="O2626" s="17" t="s">
        <v>35</v>
      </c>
      <c r="P2626" s="17" t="s">
        <v>28</v>
      </c>
      <c r="Q2626" s="6">
        <f t="shared" si="7"/>
        <v>13.48332303</v>
      </c>
      <c r="R2626" s="6">
        <v>0.0</v>
      </c>
    </row>
    <row r="2627" ht="15.75" customHeight="1">
      <c r="A2627" s="15" t="s">
        <v>863</v>
      </c>
      <c r="B2627" s="15" t="s">
        <v>1220</v>
      </c>
      <c r="C2627" s="15" t="s">
        <v>679</v>
      </c>
      <c r="D2627" s="6">
        <v>1.0</v>
      </c>
      <c r="E2627" s="6">
        <v>0.0</v>
      </c>
      <c r="F2627" s="15" t="s">
        <v>926</v>
      </c>
      <c r="G2627" s="7">
        <v>42109.0</v>
      </c>
      <c r="H2627" s="8">
        <v>0.4270833333333333</v>
      </c>
      <c r="I2627" s="16">
        <v>42109.427083333336</v>
      </c>
      <c r="J2627" s="17">
        <v>7540587.69</v>
      </c>
      <c r="K2627" s="17">
        <v>364789.88</v>
      </c>
      <c r="L2627" s="18">
        <v>7540587.69</v>
      </c>
      <c r="M2627" s="18">
        <v>364789.88</v>
      </c>
      <c r="N2627" s="23" t="s">
        <v>56</v>
      </c>
      <c r="O2627" s="17" t="s">
        <v>58</v>
      </c>
      <c r="P2627" s="17" t="s">
        <v>1225</v>
      </c>
      <c r="Q2627" s="6">
        <f t="shared" si="7"/>
        <v>35.22452839</v>
      </c>
      <c r="R2627" s="6">
        <v>0.0</v>
      </c>
    </row>
    <row r="2628" ht="15.75" customHeight="1">
      <c r="A2628" s="15" t="s">
        <v>863</v>
      </c>
      <c r="B2628" s="15" t="s">
        <v>1220</v>
      </c>
      <c r="C2628" s="15" t="s">
        <v>679</v>
      </c>
      <c r="D2628" s="6">
        <v>1.0</v>
      </c>
      <c r="E2628" s="6">
        <v>0.0</v>
      </c>
      <c r="F2628" s="15" t="s">
        <v>926</v>
      </c>
      <c r="G2628" s="7">
        <v>42109.0</v>
      </c>
      <c r="H2628" s="8">
        <v>0.4305555555555556</v>
      </c>
      <c r="I2628" s="16">
        <v>42109.430555555555</v>
      </c>
      <c r="J2628" s="17">
        <v>7540587.69</v>
      </c>
      <c r="K2628" s="17">
        <v>364789.88</v>
      </c>
      <c r="L2628" s="18">
        <v>7540587.69</v>
      </c>
      <c r="M2628" s="18">
        <v>364789.88</v>
      </c>
      <c r="N2628" s="14" t="s">
        <v>37</v>
      </c>
      <c r="O2628" s="17" t="s">
        <v>31</v>
      </c>
      <c r="P2628" s="17" t="s">
        <v>1225</v>
      </c>
      <c r="Q2628" s="6">
        <f t="shared" si="7"/>
        <v>0</v>
      </c>
      <c r="R2628" s="6">
        <v>0.0</v>
      </c>
    </row>
    <row r="2629" ht="15.75" customHeight="1">
      <c r="A2629" s="15" t="s">
        <v>863</v>
      </c>
      <c r="B2629" s="15" t="s">
        <v>1220</v>
      </c>
      <c r="C2629" s="15" t="s">
        <v>679</v>
      </c>
      <c r="D2629" s="6">
        <v>1.0</v>
      </c>
      <c r="E2629" s="6">
        <v>0.0</v>
      </c>
      <c r="F2629" s="15" t="s">
        <v>926</v>
      </c>
      <c r="G2629" s="7">
        <v>42109.0</v>
      </c>
      <c r="H2629" s="8">
        <v>0.43402777777777773</v>
      </c>
      <c r="I2629" s="16">
        <v>42109.43402777778</v>
      </c>
      <c r="J2629" s="17">
        <v>7540559.13</v>
      </c>
      <c r="K2629" s="17">
        <v>364800.97</v>
      </c>
      <c r="L2629" s="18">
        <v>7540559.13</v>
      </c>
      <c r="M2629" s="18">
        <v>364800.97</v>
      </c>
      <c r="N2629" s="24" t="s">
        <v>56</v>
      </c>
      <c r="O2629" s="17" t="s">
        <v>58</v>
      </c>
      <c r="P2629" s="17" t="s">
        <v>1226</v>
      </c>
      <c r="Q2629" s="6">
        <f t="shared" si="7"/>
        <v>30.63758639</v>
      </c>
      <c r="R2629" s="6">
        <v>0.0</v>
      </c>
    </row>
    <row r="2630" ht="15.75" customHeight="1">
      <c r="A2630" s="15" t="s">
        <v>863</v>
      </c>
      <c r="B2630" s="15" t="s">
        <v>1220</v>
      </c>
      <c r="C2630" s="15" t="s">
        <v>679</v>
      </c>
      <c r="D2630" s="6">
        <v>1.0</v>
      </c>
      <c r="E2630" s="6">
        <v>0.0</v>
      </c>
      <c r="F2630" s="15" t="s">
        <v>926</v>
      </c>
      <c r="G2630" s="7">
        <v>42109.0</v>
      </c>
      <c r="H2630" s="8">
        <v>0.4375</v>
      </c>
      <c r="I2630" s="16">
        <v>42109.4375</v>
      </c>
      <c r="J2630" s="17">
        <v>7540559.13</v>
      </c>
      <c r="K2630" s="17">
        <v>364800.97</v>
      </c>
      <c r="L2630" s="18">
        <v>7540559.13</v>
      </c>
      <c r="M2630" s="18">
        <v>364800.97</v>
      </c>
      <c r="N2630" s="24" t="s">
        <v>56</v>
      </c>
      <c r="O2630" s="17" t="s">
        <v>58</v>
      </c>
      <c r="P2630" s="17" t="s">
        <v>1226</v>
      </c>
      <c r="Q2630" s="6">
        <f t="shared" si="7"/>
        <v>0</v>
      </c>
      <c r="R2630" s="6">
        <v>0.0</v>
      </c>
    </row>
    <row r="2631" ht="15.75" customHeight="1">
      <c r="A2631" s="15" t="s">
        <v>863</v>
      </c>
      <c r="B2631" s="15" t="s">
        <v>1220</v>
      </c>
      <c r="C2631" s="15" t="s">
        <v>679</v>
      </c>
      <c r="D2631" s="6">
        <v>1.0</v>
      </c>
      <c r="E2631" s="6">
        <v>0.0</v>
      </c>
      <c r="F2631" s="15" t="s">
        <v>926</v>
      </c>
      <c r="G2631" s="7">
        <v>42109.0</v>
      </c>
      <c r="H2631" s="8">
        <v>0.44097222222222227</v>
      </c>
      <c r="I2631" s="16">
        <v>42109.44097222222</v>
      </c>
      <c r="J2631" s="17">
        <v>7540546.13</v>
      </c>
      <c r="K2631" s="17">
        <v>364809.75</v>
      </c>
      <c r="L2631" s="18">
        <v>7540546.13</v>
      </c>
      <c r="M2631" s="18">
        <v>364809.75</v>
      </c>
      <c r="N2631" s="24" t="s">
        <v>56</v>
      </c>
      <c r="O2631" s="17" t="s">
        <v>58</v>
      </c>
      <c r="P2631" s="17" t="s">
        <v>1227</v>
      </c>
      <c r="Q2631" s="6">
        <f t="shared" si="7"/>
        <v>15.68720498</v>
      </c>
      <c r="R2631" s="6">
        <v>0.0</v>
      </c>
    </row>
    <row r="2632" ht="15.75" customHeight="1">
      <c r="A2632" s="15" t="s">
        <v>863</v>
      </c>
      <c r="B2632" s="15" t="s">
        <v>1220</v>
      </c>
      <c r="C2632" s="15" t="s">
        <v>679</v>
      </c>
      <c r="D2632" s="6">
        <v>1.0</v>
      </c>
      <c r="E2632" s="6">
        <v>0.0</v>
      </c>
      <c r="F2632" s="15" t="s">
        <v>926</v>
      </c>
      <c r="G2632" s="7">
        <v>42109.0</v>
      </c>
      <c r="H2632" s="8">
        <v>0.4444444444444444</v>
      </c>
      <c r="I2632" s="16">
        <v>42109.444444444445</v>
      </c>
      <c r="J2632" s="17">
        <v>7540535.58</v>
      </c>
      <c r="K2632" s="17">
        <v>364813.04</v>
      </c>
      <c r="L2632" s="18">
        <v>7540535.58</v>
      </c>
      <c r="M2632" s="18">
        <v>364813.04</v>
      </c>
      <c r="N2632" s="14" t="s">
        <v>37</v>
      </c>
      <c r="O2632" s="17" t="s">
        <v>31</v>
      </c>
      <c r="P2632" s="17" t="s">
        <v>28</v>
      </c>
      <c r="Q2632" s="6">
        <f t="shared" si="7"/>
        <v>11.05109044</v>
      </c>
      <c r="R2632" s="6">
        <v>0.0</v>
      </c>
    </row>
    <row r="2633" ht="15.75" customHeight="1">
      <c r="A2633" s="15" t="s">
        <v>863</v>
      </c>
      <c r="B2633" s="15" t="s">
        <v>1220</v>
      </c>
      <c r="C2633" s="15" t="s">
        <v>679</v>
      </c>
      <c r="D2633" s="6">
        <v>1.0</v>
      </c>
      <c r="E2633" s="6">
        <v>0.0</v>
      </c>
      <c r="F2633" s="15" t="s">
        <v>926</v>
      </c>
      <c r="G2633" s="7">
        <v>42109.0</v>
      </c>
      <c r="H2633" s="8">
        <v>0.4479166666666667</v>
      </c>
      <c r="I2633" s="16">
        <v>42109.447916666664</v>
      </c>
      <c r="J2633" s="17">
        <v>7540546.46</v>
      </c>
      <c r="K2633" s="17">
        <v>364833.28</v>
      </c>
      <c r="L2633" s="18">
        <v>7540546.46</v>
      </c>
      <c r="M2633" s="18">
        <v>364833.28</v>
      </c>
      <c r="N2633" s="14" t="s">
        <v>37</v>
      </c>
      <c r="O2633" s="17" t="s">
        <v>31</v>
      </c>
      <c r="P2633" s="17" t="s">
        <v>28</v>
      </c>
      <c r="Q2633" s="6">
        <f t="shared" si="7"/>
        <v>22.97894689</v>
      </c>
      <c r="R2633" s="6">
        <v>0.0</v>
      </c>
    </row>
    <row r="2634" ht="15.75" customHeight="1">
      <c r="A2634" s="15" t="s">
        <v>863</v>
      </c>
      <c r="B2634" s="15" t="s">
        <v>1220</v>
      </c>
      <c r="C2634" s="15" t="s">
        <v>679</v>
      </c>
      <c r="D2634" s="6">
        <v>1.0</v>
      </c>
      <c r="E2634" s="6">
        <v>0.0</v>
      </c>
      <c r="F2634" s="15" t="s">
        <v>926</v>
      </c>
      <c r="G2634" s="7">
        <v>42109.0</v>
      </c>
      <c r="H2634" s="8">
        <v>0.4513888888888889</v>
      </c>
      <c r="I2634" s="16">
        <v>42109.45138888889</v>
      </c>
      <c r="J2634" s="17">
        <v>7540573.8</v>
      </c>
      <c r="K2634" s="17">
        <v>364883.0</v>
      </c>
      <c r="L2634" s="18">
        <v>7540573.8</v>
      </c>
      <c r="M2634" s="18">
        <v>364883.0</v>
      </c>
      <c r="N2634" s="14" t="s">
        <v>37</v>
      </c>
      <c r="O2634" s="17" t="s">
        <v>31</v>
      </c>
      <c r="P2634" s="17" t="s">
        <v>28</v>
      </c>
      <c r="Q2634" s="6">
        <f t="shared" si="7"/>
        <v>56.74111384</v>
      </c>
      <c r="R2634" s="6">
        <v>0.0</v>
      </c>
    </row>
    <row r="2635" ht="15.75" customHeight="1">
      <c r="A2635" s="15" t="s">
        <v>863</v>
      </c>
      <c r="B2635" s="15" t="s">
        <v>1220</v>
      </c>
      <c r="C2635" s="15" t="s">
        <v>679</v>
      </c>
      <c r="D2635" s="6">
        <v>1.0</v>
      </c>
      <c r="E2635" s="6">
        <v>0.0</v>
      </c>
      <c r="F2635" s="15" t="s">
        <v>926</v>
      </c>
      <c r="G2635" s="7">
        <v>42109.0</v>
      </c>
      <c r="H2635" s="8">
        <v>0.4548611111111111</v>
      </c>
      <c r="I2635" s="16">
        <v>42109.45486111111</v>
      </c>
      <c r="J2635" s="17">
        <v>7540582.67</v>
      </c>
      <c r="K2635" s="17">
        <v>364910.43</v>
      </c>
      <c r="L2635" s="18">
        <v>7540582.67</v>
      </c>
      <c r="M2635" s="18">
        <v>364910.43</v>
      </c>
      <c r="N2635" s="14" t="s">
        <v>37</v>
      </c>
      <c r="O2635" s="17" t="s">
        <v>31</v>
      </c>
      <c r="P2635" s="17" t="s">
        <v>28</v>
      </c>
      <c r="Q2635" s="6">
        <f t="shared" si="7"/>
        <v>28.82848938</v>
      </c>
      <c r="R2635" s="6">
        <v>0.0</v>
      </c>
    </row>
    <row r="2636" ht="15.75" customHeight="1">
      <c r="A2636" s="15" t="s">
        <v>863</v>
      </c>
      <c r="B2636" s="15" t="s">
        <v>1220</v>
      </c>
      <c r="C2636" s="15" t="s">
        <v>679</v>
      </c>
      <c r="D2636" s="6">
        <v>1.0</v>
      </c>
      <c r="E2636" s="6">
        <v>0.0</v>
      </c>
      <c r="F2636" s="15" t="s">
        <v>926</v>
      </c>
      <c r="G2636" s="7">
        <v>42109.0</v>
      </c>
      <c r="H2636" s="8">
        <v>0.4583333333333333</v>
      </c>
      <c r="I2636" s="16">
        <v>42109.458333333336</v>
      </c>
      <c r="J2636" s="17">
        <v>7540590.82</v>
      </c>
      <c r="K2636" s="17">
        <v>364940.86</v>
      </c>
      <c r="L2636" s="18">
        <v>7540590.82</v>
      </c>
      <c r="M2636" s="18">
        <v>364940.86</v>
      </c>
      <c r="N2636" s="14" t="s">
        <v>37</v>
      </c>
      <c r="O2636" s="17" t="s">
        <v>31</v>
      </c>
      <c r="P2636" s="17" t="s">
        <v>28</v>
      </c>
      <c r="Q2636" s="6">
        <f t="shared" si="7"/>
        <v>31.50249831</v>
      </c>
      <c r="R2636" s="6">
        <v>0.0</v>
      </c>
    </row>
    <row r="2637" ht="15.75" customHeight="1">
      <c r="A2637" s="15" t="s">
        <v>863</v>
      </c>
      <c r="B2637" s="15" t="s">
        <v>1220</v>
      </c>
      <c r="C2637" s="15" t="s">
        <v>679</v>
      </c>
      <c r="D2637" s="6">
        <v>1.0</v>
      </c>
      <c r="E2637" s="6">
        <v>0.0</v>
      </c>
      <c r="F2637" s="15" t="s">
        <v>926</v>
      </c>
      <c r="G2637" s="7">
        <v>42109.0</v>
      </c>
      <c r="H2637" s="8">
        <v>0.4618055555555556</v>
      </c>
      <c r="I2637" s="16">
        <v>42109.461805555555</v>
      </c>
      <c r="J2637" s="17">
        <v>7540614.61</v>
      </c>
      <c r="K2637" s="17">
        <v>364967.32</v>
      </c>
      <c r="L2637" s="18">
        <v>7540614.61</v>
      </c>
      <c r="M2637" s="18">
        <v>364967.32</v>
      </c>
      <c r="N2637" s="24" t="s">
        <v>56</v>
      </c>
      <c r="O2637" s="17" t="s">
        <v>58</v>
      </c>
      <c r="P2637" s="17" t="s">
        <v>1228</v>
      </c>
      <c r="Q2637" s="6">
        <f t="shared" si="7"/>
        <v>35.58223855</v>
      </c>
      <c r="R2637" s="6">
        <v>0.0</v>
      </c>
    </row>
    <row r="2638" ht="15.75" customHeight="1">
      <c r="A2638" s="15" t="s">
        <v>863</v>
      </c>
      <c r="B2638" s="15" t="s">
        <v>1220</v>
      </c>
      <c r="C2638" s="15" t="s">
        <v>679</v>
      </c>
      <c r="D2638" s="6">
        <v>1.0</v>
      </c>
      <c r="E2638" s="6">
        <v>0.0</v>
      </c>
      <c r="F2638" s="15" t="s">
        <v>926</v>
      </c>
      <c r="G2638" s="7">
        <v>42109.0</v>
      </c>
      <c r="H2638" s="8">
        <v>0.46527777777777773</v>
      </c>
      <c r="I2638" s="16">
        <v>42109.46527777778</v>
      </c>
      <c r="J2638" s="17">
        <v>7540614.61</v>
      </c>
      <c r="K2638" s="17">
        <v>364967.32</v>
      </c>
      <c r="L2638" s="18">
        <v>7540614.61</v>
      </c>
      <c r="M2638" s="18">
        <v>364967.32</v>
      </c>
      <c r="N2638" s="21" t="s">
        <v>68</v>
      </c>
      <c r="O2638" s="17" t="s">
        <v>45</v>
      </c>
      <c r="P2638" s="17" t="s">
        <v>1228</v>
      </c>
      <c r="Q2638" s="6">
        <f t="shared" si="7"/>
        <v>0</v>
      </c>
      <c r="R2638" s="6">
        <v>0.0</v>
      </c>
    </row>
    <row r="2639" ht="15.75" customHeight="1">
      <c r="A2639" s="15" t="s">
        <v>863</v>
      </c>
      <c r="B2639" s="15" t="s">
        <v>1220</v>
      </c>
      <c r="C2639" s="15" t="s">
        <v>679</v>
      </c>
      <c r="D2639" s="6">
        <v>1.0</v>
      </c>
      <c r="E2639" s="6">
        <v>0.0</v>
      </c>
      <c r="F2639" s="15" t="s">
        <v>926</v>
      </c>
      <c r="G2639" s="7">
        <v>42109.0</v>
      </c>
      <c r="H2639" s="8">
        <v>0.46875</v>
      </c>
      <c r="I2639" s="16">
        <v>42109.46875</v>
      </c>
      <c r="J2639" s="17">
        <v>7540614.61</v>
      </c>
      <c r="K2639" s="17">
        <v>364967.32</v>
      </c>
      <c r="L2639" s="18">
        <v>7540614.61</v>
      </c>
      <c r="M2639" s="18">
        <v>364967.32</v>
      </c>
      <c r="N2639" s="21" t="s">
        <v>68</v>
      </c>
      <c r="O2639" s="17" t="s">
        <v>45</v>
      </c>
      <c r="P2639" s="17" t="s">
        <v>1228</v>
      </c>
      <c r="Q2639" s="6">
        <f t="shared" si="7"/>
        <v>0</v>
      </c>
      <c r="R2639" s="6">
        <v>0.0</v>
      </c>
    </row>
    <row r="2640" ht="15.75" customHeight="1">
      <c r="A2640" s="15" t="s">
        <v>863</v>
      </c>
      <c r="B2640" s="15" t="s">
        <v>1220</v>
      </c>
      <c r="C2640" s="15" t="s">
        <v>679</v>
      </c>
      <c r="D2640" s="6">
        <v>1.0</v>
      </c>
      <c r="E2640" s="6">
        <v>0.0</v>
      </c>
      <c r="F2640" s="15" t="s">
        <v>926</v>
      </c>
      <c r="G2640" s="7">
        <v>42109.0</v>
      </c>
      <c r="H2640" s="8">
        <v>0.47222222222222227</v>
      </c>
      <c r="I2640" s="16">
        <v>42109.47222222222</v>
      </c>
      <c r="J2640" s="17">
        <v>7540614.61</v>
      </c>
      <c r="K2640" s="17">
        <v>364967.32</v>
      </c>
      <c r="L2640" s="18">
        <v>7540614.61</v>
      </c>
      <c r="M2640" s="18">
        <v>364967.32</v>
      </c>
      <c r="N2640" s="21" t="s">
        <v>68</v>
      </c>
      <c r="O2640" s="17" t="s">
        <v>45</v>
      </c>
      <c r="P2640" s="17" t="s">
        <v>1228</v>
      </c>
      <c r="Q2640" s="6">
        <f t="shared" si="7"/>
        <v>0</v>
      </c>
      <c r="R2640" s="6">
        <v>0.0</v>
      </c>
    </row>
    <row r="2641" ht="15.75" customHeight="1">
      <c r="A2641" s="15" t="s">
        <v>863</v>
      </c>
      <c r="B2641" s="15" t="s">
        <v>1220</v>
      </c>
      <c r="C2641" s="15" t="s">
        <v>679</v>
      </c>
      <c r="D2641" s="6">
        <v>1.0</v>
      </c>
      <c r="E2641" s="6">
        <v>0.0</v>
      </c>
      <c r="F2641" s="15" t="s">
        <v>926</v>
      </c>
      <c r="G2641" s="7">
        <v>42109.0</v>
      </c>
      <c r="H2641" s="8">
        <v>0.4756944444444444</v>
      </c>
      <c r="I2641" s="16">
        <v>42109.475694444445</v>
      </c>
      <c r="J2641" s="17">
        <v>7540614.61</v>
      </c>
      <c r="K2641" s="17">
        <v>364967.32</v>
      </c>
      <c r="L2641" s="18">
        <v>7540614.61</v>
      </c>
      <c r="M2641" s="18">
        <v>364967.32</v>
      </c>
      <c r="N2641" s="21" t="s">
        <v>68</v>
      </c>
      <c r="O2641" s="17" t="s">
        <v>45</v>
      </c>
      <c r="P2641" s="17" t="s">
        <v>1228</v>
      </c>
      <c r="Q2641" s="6">
        <f t="shared" si="7"/>
        <v>0</v>
      </c>
      <c r="R2641" s="6">
        <v>0.0</v>
      </c>
    </row>
    <row r="2642" ht="15.75" customHeight="1">
      <c r="A2642" s="15" t="s">
        <v>863</v>
      </c>
      <c r="B2642" s="15" t="s">
        <v>1220</v>
      </c>
      <c r="C2642" s="15" t="s">
        <v>679</v>
      </c>
      <c r="D2642" s="6">
        <v>1.0</v>
      </c>
      <c r="E2642" s="6">
        <v>0.0</v>
      </c>
      <c r="F2642" s="15" t="s">
        <v>926</v>
      </c>
      <c r="G2642" s="7">
        <v>42109.0</v>
      </c>
      <c r="H2642" s="8">
        <v>0.4791666666666667</v>
      </c>
      <c r="I2642" s="16">
        <v>42109.479166666664</v>
      </c>
      <c r="J2642" s="17">
        <v>7540614.61</v>
      </c>
      <c r="K2642" s="17">
        <v>364967.32</v>
      </c>
      <c r="L2642" s="18">
        <v>7540614.61</v>
      </c>
      <c r="M2642" s="18">
        <v>364967.32</v>
      </c>
      <c r="N2642" s="21" t="s">
        <v>68</v>
      </c>
      <c r="O2642" s="17" t="s">
        <v>45</v>
      </c>
      <c r="P2642" s="17" t="s">
        <v>1228</v>
      </c>
      <c r="Q2642" s="6">
        <f t="shared" si="7"/>
        <v>0</v>
      </c>
      <c r="R2642" s="6">
        <v>0.0</v>
      </c>
    </row>
    <row r="2643" ht="15.75" customHeight="1">
      <c r="A2643" s="15" t="s">
        <v>863</v>
      </c>
      <c r="B2643" s="15" t="s">
        <v>1220</v>
      </c>
      <c r="C2643" s="15" t="s">
        <v>679</v>
      </c>
      <c r="D2643" s="6">
        <v>1.0</v>
      </c>
      <c r="E2643" s="6">
        <v>0.0</v>
      </c>
      <c r="F2643" s="15" t="s">
        <v>926</v>
      </c>
      <c r="G2643" s="7">
        <v>42109.0</v>
      </c>
      <c r="H2643" s="8">
        <v>0.4826388888888889</v>
      </c>
      <c r="I2643" s="16">
        <v>42109.48263888889</v>
      </c>
      <c r="J2643" s="17">
        <v>7540614.61</v>
      </c>
      <c r="K2643" s="17">
        <v>364967.32</v>
      </c>
      <c r="L2643" s="18">
        <v>7540614.61</v>
      </c>
      <c r="M2643" s="18">
        <v>364967.32</v>
      </c>
      <c r="N2643" s="21" t="s">
        <v>68</v>
      </c>
      <c r="O2643" s="17" t="s">
        <v>45</v>
      </c>
      <c r="P2643" s="17" t="s">
        <v>1228</v>
      </c>
      <c r="Q2643" s="6">
        <f t="shared" si="7"/>
        <v>0</v>
      </c>
      <c r="R2643" s="6">
        <v>0.0</v>
      </c>
    </row>
    <row r="2644" ht="15.75" customHeight="1">
      <c r="A2644" s="15" t="s">
        <v>863</v>
      </c>
      <c r="B2644" s="15" t="s">
        <v>1220</v>
      </c>
      <c r="C2644" s="15" t="s">
        <v>679</v>
      </c>
      <c r="D2644" s="6">
        <v>1.0</v>
      </c>
      <c r="E2644" s="6">
        <v>0.0</v>
      </c>
      <c r="F2644" s="15" t="s">
        <v>926</v>
      </c>
      <c r="G2644" s="7">
        <v>42109.0</v>
      </c>
      <c r="H2644" s="8">
        <v>0.4861111111111111</v>
      </c>
      <c r="I2644" s="16">
        <v>42109.48611111111</v>
      </c>
      <c r="J2644" s="17">
        <v>7540614.61</v>
      </c>
      <c r="K2644" s="17">
        <v>364967.32</v>
      </c>
      <c r="L2644" s="18">
        <v>7540614.61</v>
      </c>
      <c r="M2644" s="18">
        <v>364967.32</v>
      </c>
      <c r="N2644" s="21" t="s">
        <v>68</v>
      </c>
      <c r="O2644" s="17" t="s">
        <v>45</v>
      </c>
      <c r="P2644" s="17" t="s">
        <v>1228</v>
      </c>
      <c r="Q2644" s="6">
        <f t="shared" si="7"/>
        <v>0</v>
      </c>
      <c r="R2644" s="6">
        <v>0.0</v>
      </c>
    </row>
    <row r="2645" ht="15.75" customHeight="1">
      <c r="A2645" s="15" t="s">
        <v>863</v>
      </c>
      <c r="B2645" s="15" t="s">
        <v>1220</v>
      </c>
      <c r="C2645" s="15" t="s">
        <v>679</v>
      </c>
      <c r="D2645" s="6">
        <v>1.0</v>
      </c>
      <c r="E2645" s="6">
        <v>0.0</v>
      </c>
      <c r="F2645" s="15" t="s">
        <v>926</v>
      </c>
      <c r="G2645" s="7">
        <v>42109.0</v>
      </c>
      <c r="H2645" s="8">
        <v>0.4895833333333333</v>
      </c>
      <c r="I2645" s="16">
        <v>42109.489583333336</v>
      </c>
      <c r="J2645" s="17">
        <v>7540614.61</v>
      </c>
      <c r="K2645" s="17">
        <v>364967.32</v>
      </c>
      <c r="L2645" s="18">
        <v>7540614.61</v>
      </c>
      <c r="M2645" s="18">
        <v>364967.32</v>
      </c>
      <c r="N2645" s="21" t="s">
        <v>68</v>
      </c>
      <c r="O2645" s="17" t="s">
        <v>45</v>
      </c>
      <c r="P2645" s="17" t="s">
        <v>1228</v>
      </c>
      <c r="Q2645" s="6">
        <f t="shared" si="7"/>
        <v>0</v>
      </c>
      <c r="R2645" s="6">
        <v>0.0</v>
      </c>
    </row>
    <row r="2646" ht="15.75" customHeight="1">
      <c r="A2646" s="15" t="s">
        <v>863</v>
      </c>
      <c r="B2646" s="15" t="s">
        <v>1220</v>
      </c>
      <c r="C2646" s="15" t="s">
        <v>679</v>
      </c>
      <c r="D2646" s="6">
        <v>1.0</v>
      </c>
      <c r="E2646" s="6">
        <v>0.0</v>
      </c>
      <c r="F2646" s="15" t="s">
        <v>926</v>
      </c>
      <c r="G2646" s="7">
        <v>42109.0</v>
      </c>
      <c r="H2646" s="8">
        <v>0.4930555555555556</v>
      </c>
      <c r="I2646" s="16">
        <v>42109.493055555555</v>
      </c>
      <c r="J2646" s="17">
        <v>7540614.61</v>
      </c>
      <c r="K2646" s="17">
        <v>364967.32</v>
      </c>
      <c r="L2646" s="18">
        <v>7540614.61</v>
      </c>
      <c r="M2646" s="18">
        <v>364967.32</v>
      </c>
      <c r="N2646" s="21" t="s">
        <v>68</v>
      </c>
      <c r="O2646" s="17" t="s">
        <v>45</v>
      </c>
      <c r="P2646" s="17" t="s">
        <v>1228</v>
      </c>
      <c r="Q2646" s="6">
        <f t="shared" si="7"/>
        <v>0</v>
      </c>
      <c r="R2646" s="6">
        <v>0.0</v>
      </c>
    </row>
    <row r="2647" ht="15.75" customHeight="1">
      <c r="A2647" s="15" t="s">
        <v>863</v>
      </c>
      <c r="B2647" s="15" t="s">
        <v>1220</v>
      </c>
      <c r="C2647" s="15" t="s">
        <v>679</v>
      </c>
      <c r="D2647" s="6">
        <v>1.0</v>
      </c>
      <c r="E2647" s="6">
        <v>0.0</v>
      </c>
      <c r="F2647" s="15" t="s">
        <v>926</v>
      </c>
      <c r="G2647" s="7">
        <v>42109.0</v>
      </c>
      <c r="H2647" s="8">
        <v>0.49652777777777773</v>
      </c>
      <c r="I2647" s="16">
        <v>42109.49652777778</v>
      </c>
      <c r="J2647" s="17">
        <v>7540614.61</v>
      </c>
      <c r="K2647" s="17">
        <v>364967.32</v>
      </c>
      <c r="L2647" s="18">
        <v>7540614.61</v>
      </c>
      <c r="M2647" s="18">
        <v>364967.32</v>
      </c>
      <c r="N2647" s="21" t="s">
        <v>68</v>
      </c>
      <c r="O2647" s="17" t="s">
        <v>45</v>
      </c>
      <c r="P2647" s="17" t="s">
        <v>1228</v>
      </c>
      <c r="Q2647" s="6">
        <f t="shared" si="7"/>
        <v>0</v>
      </c>
      <c r="R2647" s="6">
        <v>0.0</v>
      </c>
    </row>
    <row r="2648" ht="15.75" customHeight="1">
      <c r="A2648" s="15" t="s">
        <v>863</v>
      </c>
      <c r="B2648" s="15" t="s">
        <v>1220</v>
      </c>
      <c r="C2648" s="15" t="s">
        <v>679</v>
      </c>
      <c r="D2648" s="6">
        <v>1.0</v>
      </c>
      <c r="E2648" s="6">
        <v>0.0</v>
      </c>
      <c r="F2648" s="15" t="s">
        <v>926</v>
      </c>
      <c r="G2648" s="7">
        <v>42109.0</v>
      </c>
      <c r="H2648" s="8">
        <v>0.5</v>
      </c>
      <c r="I2648" s="16">
        <v>42109.5</v>
      </c>
      <c r="J2648" s="17">
        <v>7540614.61</v>
      </c>
      <c r="K2648" s="17">
        <v>364967.32</v>
      </c>
      <c r="L2648" s="18">
        <v>7540614.61</v>
      </c>
      <c r="M2648" s="18">
        <v>364967.32</v>
      </c>
      <c r="N2648" s="14" t="s">
        <v>28</v>
      </c>
      <c r="O2648" s="17" t="s">
        <v>52</v>
      </c>
      <c r="P2648" s="17" t="s">
        <v>1228</v>
      </c>
      <c r="Q2648" s="6">
        <f t="shared" si="7"/>
        <v>0</v>
      </c>
      <c r="R2648" s="6">
        <v>0.0</v>
      </c>
    </row>
    <row r="2649" ht="15.75" customHeight="1">
      <c r="A2649" s="15" t="s">
        <v>863</v>
      </c>
      <c r="B2649" s="15" t="s">
        <v>1220</v>
      </c>
      <c r="C2649" s="15" t="s">
        <v>679</v>
      </c>
      <c r="D2649" s="6">
        <v>1.0</v>
      </c>
      <c r="E2649" s="6">
        <v>0.0</v>
      </c>
      <c r="F2649" s="15" t="s">
        <v>926</v>
      </c>
      <c r="G2649" s="7">
        <v>42109.0</v>
      </c>
      <c r="H2649" s="8">
        <v>0.5034722222222222</v>
      </c>
      <c r="I2649" s="16">
        <v>42109.50347222222</v>
      </c>
      <c r="J2649" s="17">
        <v>7540614.61</v>
      </c>
      <c r="K2649" s="17">
        <v>364967.32</v>
      </c>
      <c r="L2649" s="18">
        <v>7540614.61</v>
      </c>
      <c r="M2649" s="18">
        <v>364967.32</v>
      </c>
      <c r="N2649" s="24" t="s">
        <v>56</v>
      </c>
      <c r="O2649" s="17" t="s">
        <v>58</v>
      </c>
      <c r="P2649" s="17" t="s">
        <v>1228</v>
      </c>
      <c r="Q2649" s="6">
        <f t="shared" si="7"/>
        <v>0</v>
      </c>
      <c r="R2649" s="6">
        <v>0.0</v>
      </c>
    </row>
    <row r="2650" ht="15.75" customHeight="1">
      <c r="A2650" s="15" t="s">
        <v>863</v>
      </c>
      <c r="B2650" s="15" t="s">
        <v>1220</v>
      </c>
      <c r="C2650" s="15" t="s">
        <v>679</v>
      </c>
      <c r="D2650" s="6">
        <v>1.0</v>
      </c>
      <c r="E2650" s="6">
        <v>0.0</v>
      </c>
      <c r="F2650" s="15" t="s">
        <v>926</v>
      </c>
      <c r="G2650" s="7">
        <v>42109.0</v>
      </c>
      <c r="H2650" s="8">
        <v>0.5069444444444444</v>
      </c>
      <c r="I2650" s="16">
        <v>42109.506944444445</v>
      </c>
      <c r="J2650" s="17">
        <v>7540639.94</v>
      </c>
      <c r="K2650" s="17">
        <v>364982.98</v>
      </c>
      <c r="L2650" s="18">
        <v>7540639.94</v>
      </c>
      <c r="M2650" s="18">
        <v>364982.98</v>
      </c>
      <c r="N2650" s="14" t="s">
        <v>37</v>
      </c>
      <c r="O2650" s="17" t="s">
        <v>31</v>
      </c>
      <c r="P2650" s="17" t="s">
        <v>28</v>
      </c>
      <c r="Q2650" s="6">
        <f t="shared" si="7"/>
        <v>29.77993452</v>
      </c>
      <c r="R2650" s="6">
        <v>0.0</v>
      </c>
    </row>
    <row r="2651" ht="15.75" customHeight="1">
      <c r="A2651" s="15" t="s">
        <v>863</v>
      </c>
      <c r="B2651" s="15" t="s">
        <v>1220</v>
      </c>
      <c r="C2651" s="15" t="s">
        <v>679</v>
      </c>
      <c r="D2651" s="6">
        <v>1.0</v>
      </c>
      <c r="E2651" s="6">
        <v>0.0</v>
      </c>
      <c r="F2651" s="15" t="s">
        <v>926</v>
      </c>
      <c r="G2651" s="7">
        <v>42109.0</v>
      </c>
      <c r="H2651" s="8">
        <v>0.5104166666666666</v>
      </c>
      <c r="I2651" s="16">
        <v>42109.510416666664</v>
      </c>
      <c r="J2651" s="17">
        <v>7540661.9</v>
      </c>
      <c r="K2651" s="17">
        <v>365006.23</v>
      </c>
      <c r="L2651" s="18">
        <v>7540661.9</v>
      </c>
      <c r="M2651" s="18">
        <v>365006.23</v>
      </c>
      <c r="N2651" s="14" t="s">
        <v>28</v>
      </c>
      <c r="O2651" s="17" t="s">
        <v>52</v>
      </c>
      <c r="P2651" s="17" t="s">
        <v>28</v>
      </c>
      <c r="Q2651" s="6">
        <f t="shared" si="7"/>
        <v>31.9813086</v>
      </c>
      <c r="R2651" s="6">
        <v>0.0</v>
      </c>
    </row>
    <row r="2652" ht="15.75" customHeight="1">
      <c r="A2652" s="15" t="s">
        <v>863</v>
      </c>
      <c r="B2652" s="15" t="s">
        <v>1220</v>
      </c>
      <c r="C2652" s="15" t="s">
        <v>679</v>
      </c>
      <c r="D2652" s="6">
        <v>1.0</v>
      </c>
      <c r="E2652" s="6">
        <v>0.0</v>
      </c>
      <c r="F2652" s="15" t="s">
        <v>926</v>
      </c>
      <c r="G2652" s="7">
        <v>42109.0</v>
      </c>
      <c r="H2652" s="8">
        <v>0.513888888888889</v>
      </c>
      <c r="I2652" s="16">
        <v>42109.51388888889</v>
      </c>
      <c r="J2652" s="17">
        <v>7540677.73</v>
      </c>
      <c r="K2652" s="17">
        <v>365020.08</v>
      </c>
      <c r="L2652" s="18">
        <v>7540677.73</v>
      </c>
      <c r="M2652" s="18">
        <v>365020.08</v>
      </c>
      <c r="N2652" s="23" t="s">
        <v>56</v>
      </c>
      <c r="O2652" s="17" t="s">
        <v>58</v>
      </c>
      <c r="P2652" s="17" t="s">
        <v>1229</v>
      </c>
      <c r="Q2652" s="6">
        <f t="shared" si="7"/>
        <v>21.03357792</v>
      </c>
      <c r="R2652" s="6">
        <v>0.0</v>
      </c>
    </row>
    <row r="2653" ht="15.75" customHeight="1">
      <c r="A2653" s="15" t="s">
        <v>863</v>
      </c>
      <c r="B2653" s="15" t="s">
        <v>1220</v>
      </c>
      <c r="C2653" s="15" t="s">
        <v>679</v>
      </c>
      <c r="D2653" s="6">
        <v>1.0</v>
      </c>
      <c r="E2653" s="6">
        <v>0.0</v>
      </c>
      <c r="F2653" s="15" t="s">
        <v>926</v>
      </c>
      <c r="G2653" s="7">
        <v>42109.0</v>
      </c>
      <c r="H2653" s="8">
        <v>0.517361111111111</v>
      </c>
      <c r="I2653" s="16">
        <v>42109.51736111111</v>
      </c>
      <c r="J2653" s="17">
        <v>7540701.77</v>
      </c>
      <c r="K2653" s="17">
        <v>365053.86</v>
      </c>
      <c r="L2653" s="18">
        <v>7540701.77</v>
      </c>
      <c r="M2653" s="18">
        <v>365053.86</v>
      </c>
      <c r="N2653" s="14" t="s">
        <v>40</v>
      </c>
      <c r="O2653" s="17" t="s">
        <v>42</v>
      </c>
      <c r="P2653" s="17" t="s">
        <v>28</v>
      </c>
      <c r="Q2653" s="6">
        <f t="shared" si="7"/>
        <v>41.46094548</v>
      </c>
      <c r="R2653" s="6">
        <v>0.0</v>
      </c>
    </row>
    <row r="2654" ht="15.75" customHeight="1">
      <c r="A2654" s="15" t="s">
        <v>863</v>
      </c>
      <c r="B2654" s="15" t="s">
        <v>1220</v>
      </c>
      <c r="C2654" s="15" t="s">
        <v>679</v>
      </c>
      <c r="D2654" s="6">
        <v>1.0</v>
      </c>
      <c r="E2654" s="6">
        <v>0.0</v>
      </c>
      <c r="F2654" s="15" t="s">
        <v>926</v>
      </c>
      <c r="G2654" s="7">
        <v>42109.0</v>
      </c>
      <c r="H2654" s="8">
        <v>0.5208333333333334</v>
      </c>
      <c r="I2654" s="16">
        <v>42109.520833333336</v>
      </c>
      <c r="J2654" s="17">
        <v>7540710.7</v>
      </c>
      <c r="K2654" s="17">
        <v>365048.31</v>
      </c>
      <c r="L2654" s="18">
        <v>7540710.7</v>
      </c>
      <c r="M2654" s="18">
        <v>365048.31</v>
      </c>
      <c r="N2654" s="24" t="s">
        <v>56</v>
      </c>
      <c r="O2654" s="17" t="s">
        <v>58</v>
      </c>
      <c r="P2654" s="17" t="s">
        <v>1230</v>
      </c>
      <c r="Q2654" s="6">
        <f t="shared" si="7"/>
        <v>10.51415237</v>
      </c>
      <c r="R2654" s="6">
        <v>0.0</v>
      </c>
    </row>
    <row r="2655" ht="15.75" customHeight="1">
      <c r="A2655" s="15" t="s">
        <v>863</v>
      </c>
      <c r="B2655" s="15" t="s">
        <v>1220</v>
      </c>
      <c r="C2655" s="15" t="s">
        <v>679</v>
      </c>
      <c r="D2655" s="6">
        <v>1.0</v>
      </c>
      <c r="E2655" s="6">
        <v>0.0</v>
      </c>
      <c r="F2655" s="15" t="s">
        <v>926</v>
      </c>
      <c r="G2655" s="7">
        <v>42109.0</v>
      </c>
      <c r="H2655" s="8">
        <v>0.5243055555555556</v>
      </c>
      <c r="I2655" s="16">
        <v>42109.524305555555</v>
      </c>
      <c r="J2655" s="17">
        <v>7540706.92</v>
      </c>
      <c r="K2655" s="17">
        <v>365058.01</v>
      </c>
      <c r="L2655" s="18">
        <v>7540706.92</v>
      </c>
      <c r="M2655" s="18">
        <v>365058.01</v>
      </c>
      <c r="N2655" s="14" t="s">
        <v>37</v>
      </c>
      <c r="O2655" s="17" t="s">
        <v>31</v>
      </c>
      <c r="P2655" s="17" t="s">
        <v>28</v>
      </c>
      <c r="Q2655" s="6">
        <f t="shared" si="7"/>
        <v>10.4104947</v>
      </c>
      <c r="R2655" s="6">
        <v>0.0</v>
      </c>
    </row>
    <row r="2656" ht="15.75" customHeight="1">
      <c r="A2656" s="15" t="s">
        <v>863</v>
      </c>
      <c r="B2656" s="15" t="s">
        <v>1220</v>
      </c>
      <c r="C2656" s="15" t="s">
        <v>679</v>
      </c>
      <c r="D2656" s="6">
        <v>1.0</v>
      </c>
      <c r="E2656" s="6">
        <v>0.0</v>
      </c>
      <c r="F2656" s="15" t="s">
        <v>926</v>
      </c>
      <c r="G2656" s="7">
        <v>42109.0</v>
      </c>
      <c r="H2656" s="8">
        <v>0.5277777777777778</v>
      </c>
      <c r="I2656" s="16">
        <v>42109.52777777778</v>
      </c>
      <c r="J2656" s="17">
        <v>7540707.16</v>
      </c>
      <c r="K2656" s="17">
        <v>365060.23</v>
      </c>
      <c r="L2656" s="18">
        <v>7540707.16</v>
      </c>
      <c r="M2656" s="18">
        <v>365060.23</v>
      </c>
      <c r="N2656" s="14" t="s">
        <v>33</v>
      </c>
      <c r="O2656" s="17" t="s">
        <v>35</v>
      </c>
      <c r="P2656" s="17" t="s">
        <v>28</v>
      </c>
      <c r="Q2656" s="6">
        <f t="shared" si="7"/>
        <v>2.232935288</v>
      </c>
      <c r="R2656" s="6">
        <v>0.0</v>
      </c>
    </row>
    <row r="2657" ht="15.75" customHeight="1">
      <c r="A2657" s="15" t="s">
        <v>863</v>
      </c>
      <c r="B2657" s="15" t="s">
        <v>1220</v>
      </c>
      <c r="C2657" s="15" t="s">
        <v>679</v>
      </c>
      <c r="D2657" s="6">
        <v>1.0</v>
      </c>
      <c r="E2657" s="6">
        <v>0.0</v>
      </c>
      <c r="F2657" s="15" t="s">
        <v>926</v>
      </c>
      <c r="G2657" s="7">
        <v>42109.0</v>
      </c>
      <c r="H2657" s="8">
        <v>0.53125</v>
      </c>
      <c r="I2657" s="16">
        <v>42109.53125</v>
      </c>
      <c r="J2657" s="17">
        <v>7540723.89</v>
      </c>
      <c r="K2657" s="17">
        <v>365102.23</v>
      </c>
      <c r="L2657" s="18">
        <v>7540723.89</v>
      </c>
      <c r="M2657" s="18">
        <v>365102.23</v>
      </c>
      <c r="N2657" s="14" t="s">
        <v>75</v>
      </c>
      <c r="O2657" s="17" t="s">
        <v>843</v>
      </c>
      <c r="P2657" s="17" t="s">
        <v>28</v>
      </c>
      <c r="Q2657" s="6">
        <f t="shared" si="7"/>
        <v>45.20943375</v>
      </c>
      <c r="R2657" s="6">
        <v>0.0</v>
      </c>
    </row>
    <row r="2658" ht="15.75" customHeight="1">
      <c r="A2658" s="15" t="s">
        <v>863</v>
      </c>
      <c r="B2658" s="15" t="s">
        <v>1220</v>
      </c>
      <c r="C2658" s="15" t="s">
        <v>679</v>
      </c>
      <c r="D2658" s="6">
        <v>1.0</v>
      </c>
      <c r="E2658" s="6">
        <v>0.0</v>
      </c>
      <c r="F2658" s="15" t="s">
        <v>926</v>
      </c>
      <c r="G2658" s="7">
        <v>42109.0</v>
      </c>
      <c r="H2658" s="8">
        <v>0.5347222222222222</v>
      </c>
      <c r="I2658" s="16">
        <v>42109.53472222222</v>
      </c>
      <c r="J2658" s="17">
        <v>7540739.2</v>
      </c>
      <c r="K2658" s="17">
        <v>365109.81</v>
      </c>
      <c r="L2658" s="18">
        <v>7540739.2</v>
      </c>
      <c r="M2658" s="18">
        <v>365109.81</v>
      </c>
      <c r="N2658" s="14" t="s">
        <v>40</v>
      </c>
      <c r="O2658" s="17" t="s">
        <v>42</v>
      </c>
      <c r="P2658" s="17" t="s">
        <v>28</v>
      </c>
      <c r="Q2658" s="6">
        <f t="shared" si="7"/>
        <v>17.08369105</v>
      </c>
      <c r="R2658" s="6">
        <v>0.0</v>
      </c>
    </row>
    <row r="2659" ht="15.75" customHeight="1">
      <c r="A2659" s="15" t="s">
        <v>863</v>
      </c>
      <c r="B2659" s="15" t="s">
        <v>1220</v>
      </c>
      <c r="C2659" s="15" t="s">
        <v>679</v>
      </c>
      <c r="D2659" s="6">
        <v>1.0</v>
      </c>
      <c r="E2659" s="6">
        <v>0.0</v>
      </c>
      <c r="F2659" s="15" t="s">
        <v>926</v>
      </c>
      <c r="G2659" s="7">
        <v>42109.0</v>
      </c>
      <c r="H2659" s="8">
        <v>0.5381944444444444</v>
      </c>
      <c r="I2659" s="16">
        <v>42109.538194444445</v>
      </c>
      <c r="J2659" s="17">
        <v>7540760.6</v>
      </c>
      <c r="K2659" s="17">
        <v>365139.66</v>
      </c>
      <c r="L2659" s="18">
        <v>7540760.6</v>
      </c>
      <c r="M2659" s="18">
        <v>365139.66</v>
      </c>
      <c r="N2659" s="14" t="s">
        <v>75</v>
      </c>
      <c r="O2659" s="17" t="s">
        <v>843</v>
      </c>
      <c r="P2659" s="17" t="s">
        <v>28</v>
      </c>
      <c r="Q2659" s="6">
        <f t="shared" si="7"/>
        <v>36.72849711</v>
      </c>
      <c r="R2659" s="6">
        <v>0.0</v>
      </c>
    </row>
    <row r="2660" ht="15.75" customHeight="1">
      <c r="A2660" s="15" t="s">
        <v>863</v>
      </c>
      <c r="B2660" s="15" t="s">
        <v>1220</v>
      </c>
      <c r="C2660" s="15" t="s">
        <v>679</v>
      </c>
      <c r="D2660" s="6">
        <v>1.0</v>
      </c>
      <c r="E2660" s="6">
        <v>0.0</v>
      </c>
      <c r="F2660" s="15" t="s">
        <v>926</v>
      </c>
      <c r="G2660" s="7">
        <v>42109.0</v>
      </c>
      <c r="H2660" s="8">
        <v>0.5416666666666666</v>
      </c>
      <c r="I2660" s="16">
        <v>42109.541666666664</v>
      </c>
      <c r="J2660" s="17">
        <v>7540778.99</v>
      </c>
      <c r="K2660" s="17">
        <v>365137.04</v>
      </c>
      <c r="L2660" s="18">
        <v>7540778.99</v>
      </c>
      <c r="M2660" s="18">
        <v>365137.04</v>
      </c>
      <c r="N2660" s="14" t="s">
        <v>40</v>
      </c>
      <c r="O2660" s="17" t="s">
        <v>42</v>
      </c>
      <c r="P2660" s="17" t="s">
        <v>28</v>
      </c>
      <c r="Q2660" s="6">
        <f t="shared" si="7"/>
        <v>18.57569649</v>
      </c>
      <c r="R2660" s="6">
        <v>0.0</v>
      </c>
    </row>
    <row r="2661" ht="15.75" customHeight="1">
      <c r="A2661" s="15" t="s">
        <v>863</v>
      </c>
      <c r="B2661" s="15" t="s">
        <v>1220</v>
      </c>
      <c r="C2661" s="15" t="s">
        <v>679</v>
      </c>
      <c r="D2661" s="6">
        <v>1.0</v>
      </c>
      <c r="E2661" s="6">
        <v>0.0</v>
      </c>
      <c r="F2661" s="15" t="s">
        <v>926</v>
      </c>
      <c r="G2661" s="7">
        <v>42109.0</v>
      </c>
      <c r="H2661" s="8">
        <v>0.545138888888889</v>
      </c>
      <c r="I2661" s="16">
        <v>42109.54513888889</v>
      </c>
      <c r="J2661" s="17">
        <v>7540821.16</v>
      </c>
      <c r="K2661" s="17">
        <v>365150.2</v>
      </c>
      <c r="L2661" s="18">
        <v>7540821.16</v>
      </c>
      <c r="M2661" s="18">
        <v>365150.2</v>
      </c>
      <c r="N2661" s="14" t="s">
        <v>40</v>
      </c>
      <c r="O2661" s="17" t="s">
        <v>42</v>
      </c>
      <c r="P2661" s="17" t="s">
        <v>28</v>
      </c>
      <c r="Q2661" s="6">
        <f t="shared" si="7"/>
        <v>44.17572297</v>
      </c>
      <c r="R2661" s="6">
        <v>0.0</v>
      </c>
    </row>
    <row r="2662" ht="15.75" customHeight="1">
      <c r="A2662" s="15" t="s">
        <v>863</v>
      </c>
      <c r="B2662" s="15" t="s">
        <v>1220</v>
      </c>
      <c r="C2662" s="15" t="s">
        <v>679</v>
      </c>
      <c r="D2662" s="6">
        <v>1.0</v>
      </c>
      <c r="E2662" s="6">
        <v>0.0</v>
      </c>
      <c r="F2662" s="15" t="s">
        <v>926</v>
      </c>
      <c r="G2662" s="7">
        <v>42109.0</v>
      </c>
      <c r="H2662" s="8">
        <v>0.548611111111111</v>
      </c>
      <c r="I2662" s="16">
        <v>42109.54861111111</v>
      </c>
      <c r="J2662" s="17">
        <v>7540847.91</v>
      </c>
      <c r="K2662" s="17">
        <v>365170.31</v>
      </c>
      <c r="L2662" s="18">
        <v>7540847.91</v>
      </c>
      <c r="M2662" s="18">
        <v>365170.31</v>
      </c>
      <c r="N2662" s="24" t="s">
        <v>56</v>
      </c>
      <c r="O2662" s="17" t="s">
        <v>58</v>
      </c>
      <c r="P2662" s="17" t="s">
        <v>1231</v>
      </c>
      <c r="Q2662" s="6">
        <f t="shared" si="7"/>
        <v>33.46602157</v>
      </c>
      <c r="R2662" s="6">
        <v>0.0</v>
      </c>
    </row>
    <row r="2663" ht="15.75" customHeight="1">
      <c r="A2663" s="15" t="s">
        <v>863</v>
      </c>
      <c r="B2663" s="15" t="s">
        <v>1220</v>
      </c>
      <c r="C2663" s="15" t="s">
        <v>679</v>
      </c>
      <c r="D2663" s="6">
        <v>1.0</v>
      </c>
      <c r="E2663" s="6">
        <v>0.0</v>
      </c>
      <c r="F2663" s="15" t="s">
        <v>926</v>
      </c>
      <c r="G2663" s="7">
        <v>42109.0</v>
      </c>
      <c r="H2663" s="8">
        <v>0.5520833333333334</v>
      </c>
      <c r="I2663" s="16">
        <v>42109.552083333336</v>
      </c>
      <c r="J2663" s="17">
        <v>7540856.58</v>
      </c>
      <c r="K2663" s="17">
        <v>365187.44</v>
      </c>
      <c r="L2663" s="18">
        <v>7540856.58</v>
      </c>
      <c r="M2663" s="18">
        <v>365187.44</v>
      </c>
      <c r="N2663" s="24" t="s">
        <v>56</v>
      </c>
      <c r="O2663" s="17" t="s">
        <v>58</v>
      </c>
      <c r="P2663" s="17" t="s">
        <v>1232</v>
      </c>
      <c r="Q2663" s="6">
        <f t="shared" si="7"/>
        <v>19.19910935</v>
      </c>
      <c r="R2663" s="6">
        <v>0.0</v>
      </c>
    </row>
    <row r="2664" ht="15.75" customHeight="1">
      <c r="A2664" s="15" t="s">
        <v>863</v>
      </c>
      <c r="B2664" s="15" t="s">
        <v>1220</v>
      </c>
      <c r="C2664" s="15" t="s">
        <v>679</v>
      </c>
      <c r="D2664" s="6">
        <v>1.0</v>
      </c>
      <c r="E2664" s="6">
        <v>0.0</v>
      </c>
      <c r="F2664" s="15" t="s">
        <v>926</v>
      </c>
      <c r="G2664" s="7">
        <v>42109.0</v>
      </c>
      <c r="H2664" s="8">
        <v>0.5555555555555556</v>
      </c>
      <c r="I2664" s="16">
        <v>42109.555555555555</v>
      </c>
      <c r="J2664" s="17">
        <v>7540854.35</v>
      </c>
      <c r="K2664" s="17">
        <v>365161.97</v>
      </c>
      <c r="L2664" s="18">
        <v>7540854.35</v>
      </c>
      <c r="M2664" s="18">
        <v>365161.97</v>
      </c>
      <c r="N2664" s="24" t="s">
        <v>56</v>
      </c>
      <c r="O2664" s="17" t="s">
        <v>58</v>
      </c>
      <c r="P2664" s="17" t="s">
        <v>1233</v>
      </c>
      <c r="Q2664" s="6">
        <f t="shared" si="7"/>
        <v>25.56743632</v>
      </c>
      <c r="R2664" s="6">
        <v>0.0</v>
      </c>
    </row>
    <row r="2665" ht="15.75" customHeight="1">
      <c r="A2665" s="15" t="s">
        <v>863</v>
      </c>
      <c r="B2665" s="15" t="s">
        <v>1220</v>
      </c>
      <c r="C2665" s="15" t="s">
        <v>679</v>
      </c>
      <c r="D2665" s="6">
        <v>1.0</v>
      </c>
      <c r="E2665" s="6">
        <v>0.0</v>
      </c>
      <c r="F2665" s="15" t="s">
        <v>926</v>
      </c>
      <c r="G2665" s="7">
        <v>42109.0</v>
      </c>
      <c r="H2665" s="8">
        <v>0.5590277777777778</v>
      </c>
      <c r="I2665" s="16">
        <v>42109.55902777778</v>
      </c>
      <c r="J2665" s="17">
        <v>7540846.89</v>
      </c>
      <c r="K2665" s="17">
        <v>365167.09</v>
      </c>
      <c r="L2665" s="18">
        <v>7540846.89</v>
      </c>
      <c r="M2665" s="18">
        <v>365167.09</v>
      </c>
      <c r="N2665" s="24" t="s">
        <v>56</v>
      </c>
      <c r="O2665" s="17" t="s">
        <v>58</v>
      </c>
      <c r="P2665" s="17" t="s">
        <v>1234</v>
      </c>
      <c r="Q2665" s="6">
        <f t="shared" si="7"/>
        <v>9.047983201</v>
      </c>
      <c r="R2665" s="6">
        <v>0.0</v>
      </c>
    </row>
    <row r="2666" ht="15.75" customHeight="1">
      <c r="A2666" s="15" t="s">
        <v>863</v>
      </c>
      <c r="B2666" s="15" t="s">
        <v>1220</v>
      </c>
      <c r="C2666" s="15" t="s">
        <v>679</v>
      </c>
      <c r="D2666" s="6">
        <v>1.0</v>
      </c>
      <c r="E2666" s="6">
        <v>0.0</v>
      </c>
      <c r="F2666" s="15" t="s">
        <v>926</v>
      </c>
      <c r="G2666" s="7">
        <v>42109.0</v>
      </c>
      <c r="H2666" s="8">
        <v>0.5625</v>
      </c>
      <c r="I2666" s="16">
        <v>42109.5625</v>
      </c>
      <c r="J2666" s="17">
        <v>7540851.01</v>
      </c>
      <c r="K2666" s="17">
        <v>365175.24</v>
      </c>
      <c r="L2666" s="18">
        <v>7540851.01</v>
      </c>
      <c r="M2666" s="18">
        <v>365175.24</v>
      </c>
      <c r="N2666" s="24" t="s">
        <v>56</v>
      </c>
      <c r="O2666" s="17" t="s">
        <v>58</v>
      </c>
      <c r="P2666" s="17" t="s">
        <v>1235</v>
      </c>
      <c r="Q2666" s="6">
        <f t="shared" si="7"/>
        <v>9.132190318</v>
      </c>
      <c r="R2666" s="6">
        <v>0.0</v>
      </c>
    </row>
    <row r="2667" ht="15.75" customHeight="1">
      <c r="A2667" s="15" t="s">
        <v>863</v>
      </c>
      <c r="B2667" s="15" t="s">
        <v>1220</v>
      </c>
      <c r="C2667" s="15" t="s">
        <v>679</v>
      </c>
      <c r="D2667" s="6">
        <v>1.0</v>
      </c>
      <c r="E2667" s="6">
        <v>0.0</v>
      </c>
      <c r="F2667" s="15" t="s">
        <v>926</v>
      </c>
      <c r="G2667" s="7">
        <v>42109.0</v>
      </c>
      <c r="H2667" s="8">
        <v>0.5659722222222222</v>
      </c>
      <c r="I2667" s="16">
        <v>42109.56597222222</v>
      </c>
      <c r="J2667" s="17">
        <v>7540851.01</v>
      </c>
      <c r="K2667" s="17">
        <v>365175.24</v>
      </c>
      <c r="L2667" s="18">
        <v>7540851.01</v>
      </c>
      <c r="M2667" s="18">
        <v>365175.24</v>
      </c>
      <c r="N2667" s="24" t="s">
        <v>56</v>
      </c>
      <c r="O2667" s="17" t="s">
        <v>58</v>
      </c>
      <c r="P2667" s="17" t="s">
        <v>1235</v>
      </c>
      <c r="Q2667" s="6">
        <f t="shared" si="7"/>
        <v>0</v>
      </c>
      <c r="R2667" s="6">
        <v>0.0</v>
      </c>
    </row>
    <row r="2668" ht="15.75" customHeight="1">
      <c r="A2668" s="15" t="s">
        <v>863</v>
      </c>
      <c r="B2668" s="15" t="s">
        <v>1220</v>
      </c>
      <c r="C2668" s="15" t="s">
        <v>679</v>
      </c>
      <c r="D2668" s="6">
        <v>1.0</v>
      </c>
      <c r="E2668" s="6">
        <v>0.0</v>
      </c>
      <c r="F2668" s="15" t="s">
        <v>926</v>
      </c>
      <c r="G2668" s="7">
        <v>42109.0</v>
      </c>
      <c r="H2668" s="8">
        <v>0.5694444444444444</v>
      </c>
      <c r="I2668" s="16">
        <v>42109.569444444445</v>
      </c>
      <c r="J2668" s="17">
        <v>7540867.33</v>
      </c>
      <c r="K2668" s="17">
        <v>365168.82</v>
      </c>
      <c r="L2668" s="18">
        <v>7540867.33</v>
      </c>
      <c r="M2668" s="18">
        <v>365168.82</v>
      </c>
      <c r="N2668" s="14" t="s">
        <v>37</v>
      </c>
      <c r="O2668" s="17" t="s">
        <v>31</v>
      </c>
      <c r="P2668" s="17" t="s">
        <v>28</v>
      </c>
      <c r="Q2668" s="6">
        <f t="shared" si="7"/>
        <v>17.53735442</v>
      </c>
      <c r="R2668" s="6">
        <v>0.0</v>
      </c>
    </row>
    <row r="2669" ht="15.75" customHeight="1">
      <c r="A2669" s="15" t="s">
        <v>863</v>
      </c>
      <c r="B2669" s="15" t="s">
        <v>1220</v>
      </c>
      <c r="C2669" s="15" t="s">
        <v>679</v>
      </c>
      <c r="D2669" s="6">
        <v>1.0</v>
      </c>
      <c r="E2669" s="6">
        <v>0.0</v>
      </c>
      <c r="F2669" s="15" t="s">
        <v>926</v>
      </c>
      <c r="G2669" s="7">
        <v>42109.0</v>
      </c>
      <c r="H2669" s="8">
        <v>0.5729166666666666</v>
      </c>
      <c r="I2669" s="16">
        <v>42109.572916666664</v>
      </c>
      <c r="J2669" s="17">
        <v>7540876.87</v>
      </c>
      <c r="K2669" s="17">
        <v>365157.76</v>
      </c>
      <c r="L2669" s="18">
        <v>7540876.87</v>
      </c>
      <c r="M2669" s="18">
        <v>365157.76</v>
      </c>
      <c r="N2669" s="14" t="s">
        <v>37</v>
      </c>
      <c r="O2669" s="17" t="s">
        <v>31</v>
      </c>
      <c r="P2669" s="17" t="s">
        <v>28</v>
      </c>
      <c r="Q2669" s="6">
        <f t="shared" si="7"/>
        <v>14.60599877</v>
      </c>
      <c r="R2669" s="6">
        <v>0.0</v>
      </c>
    </row>
    <row r="2670" ht="15.75" customHeight="1">
      <c r="A2670" s="15" t="s">
        <v>863</v>
      </c>
      <c r="B2670" s="15" t="s">
        <v>1220</v>
      </c>
      <c r="C2670" s="15" t="s">
        <v>679</v>
      </c>
      <c r="D2670" s="6">
        <v>1.0</v>
      </c>
      <c r="E2670" s="6">
        <v>0.0</v>
      </c>
      <c r="F2670" s="15" t="s">
        <v>926</v>
      </c>
      <c r="G2670" s="7">
        <v>42109.0</v>
      </c>
      <c r="H2670" s="8">
        <v>0.576388888888889</v>
      </c>
      <c r="I2670" s="16">
        <v>42109.57638888889</v>
      </c>
      <c r="J2670" s="17">
        <v>7540901.69</v>
      </c>
      <c r="K2670" s="17">
        <v>365130.42</v>
      </c>
      <c r="L2670" s="18">
        <v>7540901.69</v>
      </c>
      <c r="M2670" s="18">
        <v>365130.42</v>
      </c>
      <c r="N2670" s="14" t="s">
        <v>40</v>
      </c>
      <c r="O2670" s="17" t="s">
        <v>42</v>
      </c>
      <c r="P2670" s="17" t="s">
        <v>28</v>
      </c>
      <c r="Q2670" s="6">
        <f t="shared" si="7"/>
        <v>36.9257092</v>
      </c>
      <c r="R2670" s="6">
        <v>0.0</v>
      </c>
    </row>
    <row r="2671" ht="15.75" customHeight="1">
      <c r="A2671" s="15" t="s">
        <v>863</v>
      </c>
      <c r="B2671" s="15" t="s">
        <v>1220</v>
      </c>
      <c r="C2671" s="15" t="s">
        <v>679</v>
      </c>
      <c r="D2671" s="6">
        <v>1.0</v>
      </c>
      <c r="E2671" s="6">
        <v>0.0</v>
      </c>
      <c r="F2671" s="15" t="s">
        <v>926</v>
      </c>
      <c r="G2671" s="7">
        <v>42109.0</v>
      </c>
      <c r="H2671" s="8">
        <v>0.579861111111111</v>
      </c>
      <c r="I2671" s="16">
        <v>42109.57986111111</v>
      </c>
      <c r="J2671" s="17">
        <v>7540943.6</v>
      </c>
      <c r="K2671" s="17">
        <v>365144.94</v>
      </c>
      <c r="L2671" s="18">
        <v>7540943.6</v>
      </c>
      <c r="M2671" s="18">
        <v>365144.94</v>
      </c>
      <c r="N2671" s="14" t="s">
        <v>40</v>
      </c>
      <c r="O2671" s="17" t="s">
        <v>42</v>
      </c>
      <c r="P2671" s="17" t="s">
        <v>28</v>
      </c>
      <c r="Q2671" s="6">
        <f t="shared" si="7"/>
        <v>44.35401335</v>
      </c>
      <c r="R2671" s="6">
        <v>0.0</v>
      </c>
    </row>
    <row r="2672" ht="15.75" customHeight="1">
      <c r="A2672" s="15" t="s">
        <v>863</v>
      </c>
      <c r="B2672" s="15" t="s">
        <v>1220</v>
      </c>
      <c r="C2672" s="15" t="s">
        <v>679</v>
      </c>
      <c r="D2672" s="6">
        <v>1.0</v>
      </c>
      <c r="E2672" s="6">
        <v>0.0</v>
      </c>
      <c r="F2672" s="15" t="s">
        <v>926</v>
      </c>
      <c r="G2672" s="7">
        <v>42109.0</v>
      </c>
      <c r="H2672" s="8">
        <v>0.5833333333333334</v>
      </c>
      <c r="I2672" s="16">
        <v>42109.583333333336</v>
      </c>
      <c r="J2672" s="17">
        <v>7540959.36</v>
      </c>
      <c r="K2672" s="17">
        <v>365142.71</v>
      </c>
      <c r="L2672" s="18">
        <v>7540959.36</v>
      </c>
      <c r="M2672" s="18">
        <v>365142.71</v>
      </c>
      <c r="N2672" s="14" t="s">
        <v>28</v>
      </c>
      <c r="O2672" s="17" t="s">
        <v>52</v>
      </c>
      <c r="P2672" s="17" t="s">
        <v>28</v>
      </c>
      <c r="Q2672" s="6">
        <f t="shared" si="7"/>
        <v>15.91698778</v>
      </c>
      <c r="R2672" s="6">
        <v>0.0</v>
      </c>
    </row>
    <row r="2673" ht="15.75" customHeight="1">
      <c r="A2673" s="15" t="s">
        <v>863</v>
      </c>
      <c r="B2673" s="15" t="s">
        <v>1220</v>
      </c>
      <c r="C2673" s="15" t="s">
        <v>679</v>
      </c>
      <c r="D2673" s="6">
        <v>1.0</v>
      </c>
      <c r="E2673" s="6">
        <v>0.0</v>
      </c>
      <c r="F2673" s="15" t="s">
        <v>926</v>
      </c>
      <c r="G2673" s="7">
        <v>42109.0</v>
      </c>
      <c r="H2673" s="8">
        <v>0.5868055555555556</v>
      </c>
      <c r="I2673" s="16">
        <v>42109.586805555555</v>
      </c>
      <c r="J2673" s="17">
        <v>7541002.69</v>
      </c>
      <c r="K2673" s="17">
        <v>365123.66</v>
      </c>
      <c r="L2673" s="18">
        <v>7541002.69</v>
      </c>
      <c r="M2673" s="18">
        <v>365123.66</v>
      </c>
      <c r="N2673" s="14" t="s">
        <v>60</v>
      </c>
      <c r="O2673" s="17" t="s">
        <v>52</v>
      </c>
      <c r="P2673" s="17" t="s">
        <v>28</v>
      </c>
      <c r="Q2673" s="6">
        <f t="shared" si="7"/>
        <v>47.332773</v>
      </c>
      <c r="R2673" s="6">
        <v>0.0</v>
      </c>
    </row>
    <row r="2674" ht="15.75" customHeight="1">
      <c r="A2674" s="15" t="s">
        <v>863</v>
      </c>
      <c r="B2674" s="15" t="s">
        <v>1220</v>
      </c>
      <c r="C2674" s="15" t="s">
        <v>679</v>
      </c>
      <c r="D2674" s="6">
        <v>1.0</v>
      </c>
      <c r="E2674" s="6">
        <v>0.0</v>
      </c>
      <c r="F2674" s="15" t="s">
        <v>926</v>
      </c>
      <c r="G2674" s="7">
        <v>42109.0</v>
      </c>
      <c r="H2674" s="8">
        <v>0.5902777777777778</v>
      </c>
      <c r="I2674" s="16">
        <v>42109.59027777778</v>
      </c>
      <c r="J2674" s="17">
        <v>7541006.58</v>
      </c>
      <c r="K2674" s="17">
        <v>365128.01</v>
      </c>
      <c r="L2674" s="18">
        <v>7541006.58</v>
      </c>
      <c r="M2674" s="18">
        <v>365128.01</v>
      </c>
      <c r="N2674" s="14" t="s">
        <v>37</v>
      </c>
      <c r="O2674" s="17" t="s">
        <v>31</v>
      </c>
      <c r="P2674" s="17" t="s">
        <v>28</v>
      </c>
      <c r="Q2674" s="6">
        <f t="shared" si="7"/>
        <v>5.835631928</v>
      </c>
      <c r="R2674" s="6">
        <v>0.0</v>
      </c>
    </row>
    <row r="2675" ht="15.75" customHeight="1">
      <c r="A2675" s="15" t="s">
        <v>863</v>
      </c>
      <c r="B2675" s="15" t="s">
        <v>1220</v>
      </c>
      <c r="C2675" s="15" t="s">
        <v>679</v>
      </c>
      <c r="D2675" s="6">
        <v>1.0</v>
      </c>
      <c r="E2675" s="6">
        <v>0.0</v>
      </c>
      <c r="F2675" s="15" t="s">
        <v>926</v>
      </c>
      <c r="G2675" s="7">
        <v>42109.0</v>
      </c>
      <c r="H2675" s="8">
        <v>0.59375</v>
      </c>
      <c r="I2675" s="16">
        <v>42109.59375</v>
      </c>
      <c r="J2675" s="17">
        <v>7541021.67</v>
      </c>
      <c r="K2675" s="17">
        <v>365108.19</v>
      </c>
      <c r="L2675" s="18">
        <v>7541021.67</v>
      </c>
      <c r="M2675" s="18">
        <v>365108.19</v>
      </c>
      <c r="N2675" s="24" t="s">
        <v>56</v>
      </c>
      <c r="O2675" s="17" t="s">
        <v>58</v>
      </c>
      <c r="P2675" s="17" t="s">
        <v>1236</v>
      </c>
      <c r="Q2675" s="6">
        <f t="shared" si="7"/>
        <v>24.91065033</v>
      </c>
      <c r="R2675" s="6">
        <v>0.0</v>
      </c>
    </row>
    <row r="2676" ht="15.75" customHeight="1">
      <c r="A2676" s="15" t="s">
        <v>863</v>
      </c>
      <c r="B2676" s="15" t="s">
        <v>1220</v>
      </c>
      <c r="C2676" s="15" t="s">
        <v>679</v>
      </c>
      <c r="D2676" s="6">
        <v>1.0</v>
      </c>
      <c r="E2676" s="6">
        <v>0.0</v>
      </c>
      <c r="F2676" s="15" t="s">
        <v>926</v>
      </c>
      <c r="G2676" s="7">
        <v>42109.0</v>
      </c>
      <c r="H2676" s="8">
        <v>0.5972222222222222</v>
      </c>
      <c r="I2676" s="16">
        <v>42109.59722222222</v>
      </c>
      <c r="J2676" s="17">
        <v>7541021.67</v>
      </c>
      <c r="K2676" s="17">
        <v>365108.19</v>
      </c>
      <c r="L2676" s="18">
        <v>7541021.67</v>
      </c>
      <c r="M2676" s="18">
        <v>365108.19</v>
      </c>
      <c r="N2676" s="24" t="s">
        <v>56</v>
      </c>
      <c r="O2676" s="17" t="s">
        <v>58</v>
      </c>
      <c r="P2676" s="17" t="s">
        <v>1236</v>
      </c>
      <c r="Q2676" s="6">
        <f t="shared" si="7"/>
        <v>0</v>
      </c>
      <c r="R2676" s="6">
        <v>0.0</v>
      </c>
    </row>
    <row r="2677" ht="15.75" customHeight="1">
      <c r="A2677" s="15" t="s">
        <v>863</v>
      </c>
      <c r="B2677" s="15" t="s">
        <v>1220</v>
      </c>
      <c r="C2677" s="15" t="s">
        <v>679</v>
      </c>
      <c r="D2677" s="6">
        <v>1.0</v>
      </c>
      <c r="E2677" s="6">
        <v>0.0</v>
      </c>
      <c r="F2677" s="15" t="s">
        <v>926</v>
      </c>
      <c r="G2677" s="7">
        <v>42109.0</v>
      </c>
      <c r="H2677" s="8">
        <v>0.6006944444444444</v>
      </c>
      <c r="I2677" s="16">
        <v>42109.600694444445</v>
      </c>
      <c r="J2677" s="17">
        <v>7541021.67</v>
      </c>
      <c r="K2677" s="17">
        <v>365108.19</v>
      </c>
      <c r="L2677" s="18">
        <v>7541021.67</v>
      </c>
      <c r="M2677" s="18">
        <v>365108.19</v>
      </c>
      <c r="N2677" s="23" t="s">
        <v>56</v>
      </c>
      <c r="O2677" s="17" t="s">
        <v>58</v>
      </c>
      <c r="P2677" s="17" t="s">
        <v>1236</v>
      </c>
      <c r="Q2677" s="6">
        <f t="shared" si="7"/>
        <v>0</v>
      </c>
      <c r="R2677" s="6">
        <v>0.0</v>
      </c>
    </row>
    <row r="2678" ht="15.75" customHeight="1">
      <c r="A2678" s="15" t="s">
        <v>863</v>
      </c>
      <c r="B2678" s="15" t="s">
        <v>1220</v>
      </c>
      <c r="C2678" s="15" t="s">
        <v>679</v>
      </c>
      <c r="D2678" s="6">
        <v>1.0</v>
      </c>
      <c r="E2678" s="6">
        <v>0.0</v>
      </c>
      <c r="F2678" s="15" t="s">
        <v>926</v>
      </c>
      <c r="G2678" s="7">
        <v>42109.0</v>
      </c>
      <c r="H2678" s="8">
        <v>0.6041666666666666</v>
      </c>
      <c r="I2678" s="16">
        <v>42109.604166666664</v>
      </c>
      <c r="J2678" s="17">
        <v>7541036.29</v>
      </c>
      <c r="K2678" s="17">
        <v>365096.11</v>
      </c>
      <c r="L2678" s="18">
        <v>7541036.29</v>
      </c>
      <c r="M2678" s="18">
        <v>365096.11</v>
      </c>
      <c r="N2678" s="14" t="s">
        <v>40</v>
      </c>
      <c r="O2678" s="17" t="s">
        <v>42</v>
      </c>
      <c r="P2678" s="17" t="s">
        <v>28</v>
      </c>
      <c r="Q2678" s="6">
        <f t="shared" si="7"/>
        <v>18.9649888</v>
      </c>
      <c r="R2678" s="6">
        <v>0.0</v>
      </c>
    </row>
    <row r="2679" ht="15.75" customHeight="1">
      <c r="A2679" s="15" t="s">
        <v>863</v>
      </c>
      <c r="B2679" s="15" t="s">
        <v>1220</v>
      </c>
      <c r="C2679" s="15" t="s">
        <v>679</v>
      </c>
      <c r="D2679" s="6">
        <v>1.0</v>
      </c>
      <c r="E2679" s="6">
        <v>0.0</v>
      </c>
      <c r="F2679" s="15" t="s">
        <v>926</v>
      </c>
      <c r="G2679" s="7">
        <v>42109.0</v>
      </c>
      <c r="H2679" s="8">
        <v>0.607638888888889</v>
      </c>
      <c r="I2679" s="16">
        <v>42109.60763888889</v>
      </c>
      <c r="J2679" s="17">
        <v>7541040.04</v>
      </c>
      <c r="K2679" s="17">
        <v>365076.27</v>
      </c>
      <c r="L2679" s="18">
        <v>7541040.04</v>
      </c>
      <c r="M2679" s="18">
        <v>365076.27</v>
      </c>
      <c r="N2679" s="24" t="s">
        <v>56</v>
      </c>
      <c r="O2679" s="17" t="s">
        <v>58</v>
      </c>
      <c r="P2679" s="17" t="s">
        <v>1237</v>
      </c>
      <c r="Q2679" s="6">
        <f t="shared" si="7"/>
        <v>20.19128773</v>
      </c>
      <c r="R2679" s="6">
        <v>0.0</v>
      </c>
    </row>
    <row r="2680" ht="15.75" customHeight="1">
      <c r="A2680" s="15" t="s">
        <v>863</v>
      </c>
      <c r="B2680" s="15" t="s">
        <v>1220</v>
      </c>
      <c r="C2680" s="15" t="s">
        <v>679</v>
      </c>
      <c r="D2680" s="6">
        <v>1.0</v>
      </c>
      <c r="E2680" s="6">
        <v>0.0</v>
      </c>
      <c r="F2680" s="15" t="s">
        <v>926</v>
      </c>
      <c r="G2680" s="7">
        <v>42109.0</v>
      </c>
      <c r="H2680" s="8">
        <v>0.611111111111111</v>
      </c>
      <c r="I2680" s="16">
        <v>42109.61111111111</v>
      </c>
      <c r="J2680" s="17">
        <v>7541030.71</v>
      </c>
      <c r="K2680" s="17">
        <v>365069.69</v>
      </c>
      <c r="L2680" s="18">
        <v>7541030.71</v>
      </c>
      <c r="M2680" s="18">
        <v>365069.69</v>
      </c>
      <c r="N2680" s="14" t="s">
        <v>33</v>
      </c>
      <c r="O2680" s="17" t="s">
        <v>35</v>
      </c>
      <c r="P2680" s="17" t="s">
        <v>28</v>
      </c>
      <c r="Q2680" s="6">
        <f t="shared" si="7"/>
        <v>11.41688662</v>
      </c>
      <c r="R2680" s="6">
        <v>0.0</v>
      </c>
    </row>
    <row r="2681" ht="15.75" customHeight="1">
      <c r="A2681" s="15" t="s">
        <v>863</v>
      </c>
      <c r="B2681" s="15" t="s">
        <v>1220</v>
      </c>
      <c r="C2681" s="15" t="s">
        <v>679</v>
      </c>
      <c r="D2681" s="6">
        <v>1.0</v>
      </c>
      <c r="E2681" s="6">
        <v>0.0</v>
      </c>
      <c r="F2681" s="15" t="s">
        <v>926</v>
      </c>
      <c r="G2681" s="7">
        <v>42109.0</v>
      </c>
      <c r="H2681" s="8">
        <v>0.6145833333333334</v>
      </c>
      <c r="I2681" s="16">
        <v>42109.614583333336</v>
      </c>
      <c r="J2681" s="17">
        <v>7541072.31</v>
      </c>
      <c r="K2681" s="17">
        <v>365068.62</v>
      </c>
      <c r="L2681" s="18">
        <v>7541072.31</v>
      </c>
      <c r="M2681" s="18">
        <v>365068.62</v>
      </c>
      <c r="N2681" s="14" t="s">
        <v>40</v>
      </c>
      <c r="O2681" s="17" t="s">
        <v>42</v>
      </c>
      <c r="P2681" s="17" t="s">
        <v>28</v>
      </c>
      <c r="Q2681" s="6">
        <f t="shared" si="7"/>
        <v>41.61375854</v>
      </c>
      <c r="R2681" s="6">
        <v>0.0</v>
      </c>
    </row>
    <row r="2682" ht="15.75" customHeight="1">
      <c r="A2682" s="15" t="s">
        <v>863</v>
      </c>
      <c r="B2682" s="15" t="s">
        <v>1220</v>
      </c>
      <c r="C2682" s="15" t="s">
        <v>679</v>
      </c>
      <c r="D2682" s="6">
        <v>1.0</v>
      </c>
      <c r="E2682" s="6">
        <v>0.0</v>
      </c>
      <c r="F2682" s="15" t="s">
        <v>926</v>
      </c>
      <c r="G2682" s="7">
        <v>42109.0</v>
      </c>
      <c r="H2682" s="8">
        <v>0.6180555555555556</v>
      </c>
      <c r="I2682" s="16">
        <v>42109.618055555555</v>
      </c>
      <c r="J2682" s="17">
        <v>7541088.25</v>
      </c>
      <c r="K2682" s="17">
        <v>365049.25</v>
      </c>
      <c r="L2682" s="18">
        <v>7541088.25</v>
      </c>
      <c r="M2682" s="18">
        <v>365049.25</v>
      </c>
      <c r="N2682" s="14" t="s">
        <v>37</v>
      </c>
      <c r="O2682" s="17" t="s">
        <v>31</v>
      </c>
      <c r="P2682" s="17" t="s">
        <v>28</v>
      </c>
      <c r="Q2682" s="6">
        <f t="shared" si="7"/>
        <v>25.08546392</v>
      </c>
      <c r="R2682" s="6">
        <v>0.0</v>
      </c>
    </row>
    <row r="2683" ht="15.75" customHeight="1">
      <c r="A2683" s="15" t="s">
        <v>863</v>
      </c>
      <c r="B2683" s="15" t="s">
        <v>1220</v>
      </c>
      <c r="C2683" s="15" t="s">
        <v>679</v>
      </c>
      <c r="D2683" s="6">
        <v>1.0</v>
      </c>
      <c r="E2683" s="6">
        <v>0.0</v>
      </c>
      <c r="F2683" s="15" t="s">
        <v>926</v>
      </c>
      <c r="G2683" s="7">
        <v>42109.0</v>
      </c>
      <c r="H2683" s="8">
        <v>0.6215277777777778</v>
      </c>
      <c r="I2683" s="16">
        <v>42109.62152777778</v>
      </c>
      <c r="J2683" s="17">
        <v>7541086.51</v>
      </c>
      <c r="K2683" s="17">
        <v>365047.97</v>
      </c>
      <c r="L2683" s="18">
        <v>7541086.51</v>
      </c>
      <c r="M2683" s="18">
        <v>365047.97</v>
      </c>
      <c r="N2683" s="24" t="s">
        <v>56</v>
      </c>
      <c r="O2683" s="17" t="s">
        <v>58</v>
      </c>
      <c r="P2683" s="17" t="s">
        <v>1238</v>
      </c>
      <c r="Q2683" s="6">
        <f t="shared" si="7"/>
        <v>2.160092591</v>
      </c>
      <c r="R2683" s="6">
        <v>0.0</v>
      </c>
    </row>
    <row r="2684" ht="15.75" customHeight="1">
      <c r="A2684" s="15" t="s">
        <v>863</v>
      </c>
      <c r="B2684" s="15" t="s">
        <v>1220</v>
      </c>
      <c r="C2684" s="15" t="s">
        <v>679</v>
      </c>
      <c r="D2684" s="6">
        <v>1.0</v>
      </c>
      <c r="E2684" s="6">
        <v>0.0</v>
      </c>
      <c r="F2684" s="15" t="s">
        <v>926</v>
      </c>
      <c r="G2684" s="7">
        <v>42109.0</v>
      </c>
      <c r="H2684" s="8">
        <v>0.625</v>
      </c>
      <c r="I2684" s="16">
        <v>42109.625</v>
      </c>
      <c r="J2684" s="17">
        <v>7541080.11</v>
      </c>
      <c r="K2684" s="17">
        <v>365031.2</v>
      </c>
      <c r="L2684" s="18">
        <v>7541080.11</v>
      </c>
      <c r="M2684" s="18">
        <v>365031.2</v>
      </c>
      <c r="N2684" s="14" t="s">
        <v>40</v>
      </c>
      <c r="O2684" s="17" t="s">
        <v>42</v>
      </c>
      <c r="P2684" s="17" t="s">
        <v>28</v>
      </c>
      <c r="Q2684" s="6">
        <f t="shared" si="7"/>
        <v>17.94973259</v>
      </c>
      <c r="R2684" s="6">
        <v>0.0</v>
      </c>
    </row>
    <row r="2685" ht="15.75" customHeight="1">
      <c r="A2685" s="15" t="s">
        <v>863</v>
      </c>
      <c r="B2685" s="15" t="s">
        <v>1220</v>
      </c>
      <c r="C2685" s="15" t="s">
        <v>679</v>
      </c>
      <c r="D2685" s="6">
        <v>1.0</v>
      </c>
      <c r="E2685" s="6">
        <v>0.0</v>
      </c>
      <c r="F2685" s="15" t="s">
        <v>926</v>
      </c>
      <c r="G2685" s="7">
        <v>42109.0</v>
      </c>
      <c r="H2685" s="8">
        <v>0.6284722222222222</v>
      </c>
      <c r="I2685" s="16">
        <v>42109.62847222222</v>
      </c>
      <c r="J2685" s="17">
        <v>7541092.04</v>
      </c>
      <c r="K2685" s="17">
        <v>365030.81</v>
      </c>
      <c r="L2685" s="18">
        <v>7541092.04</v>
      </c>
      <c r="M2685" s="18">
        <v>365030.81</v>
      </c>
      <c r="N2685" s="14" t="s">
        <v>40</v>
      </c>
      <c r="O2685" s="17" t="s">
        <v>42</v>
      </c>
      <c r="P2685" s="17" t="s">
        <v>28</v>
      </c>
      <c r="Q2685" s="6">
        <f t="shared" si="7"/>
        <v>11.93637298</v>
      </c>
      <c r="R2685" s="6">
        <v>0.0</v>
      </c>
    </row>
    <row r="2686" ht="15.75" customHeight="1">
      <c r="A2686" s="15" t="s">
        <v>863</v>
      </c>
      <c r="B2686" s="15" t="s">
        <v>1220</v>
      </c>
      <c r="C2686" s="15" t="s">
        <v>679</v>
      </c>
      <c r="D2686" s="6">
        <v>1.0</v>
      </c>
      <c r="E2686" s="6">
        <v>0.0</v>
      </c>
      <c r="F2686" s="15" t="s">
        <v>926</v>
      </c>
      <c r="G2686" s="7">
        <v>42109.0</v>
      </c>
      <c r="H2686" s="8">
        <v>0.6319444444444444</v>
      </c>
      <c r="I2686" s="16">
        <v>42109.631944444445</v>
      </c>
      <c r="J2686" s="17">
        <v>7541112.09</v>
      </c>
      <c r="K2686" s="17">
        <v>365001.55</v>
      </c>
      <c r="L2686" s="18">
        <v>7541112.09</v>
      </c>
      <c r="M2686" s="18">
        <v>365001.55</v>
      </c>
      <c r="N2686" s="24" t="s">
        <v>56</v>
      </c>
      <c r="O2686" s="17" t="s">
        <v>58</v>
      </c>
      <c r="P2686" s="17" t="s">
        <v>1239</v>
      </c>
      <c r="Q2686" s="6">
        <f t="shared" si="7"/>
        <v>35.47041161</v>
      </c>
      <c r="R2686" s="6">
        <v>0.0</v>
      </c>
    </row>
    <row r="2687" ht="15.75" customHeight="1">
      <c r="A2687" s="15" t="s">
        <v>863</v>
      </c>
      <c r="B2687" s="15" t="s">
        <v>1220</v>
      </c>
      <c r="C2687" s="15" t="s">
        <v>679</v>
      </c>
      <c r="D2687" s="6">
        <v>1.0</v>
      </c>
      <c r="E2687" s="6">
        <v>0.0</v>
      </c>
      <c r="F2687" s="15" t="s">
        <v>926</v>
      </c>
      <c r="G2687" s="7">
        <v>42109.0</v>
      </c>
      <c r="H2687" s="8">
        <v>0.6354166666666666</v>
      </c>
      <c r="I2687" s="16">
        <v>42109.635416666664</v>
      </c>
      <c r="J2687" s="17">
        <v>7541108.92</v>
      </c>
      <c r="K2687" s="17">
        <v>364980.55</v>
      </c>
      <c r="L2687" s="18">
        <v>7541108.92</v>
      </c>
      <c r="M2687" s="18">
        <v>364980.55</v>
      </c>
      <c r="N2687" s="14" t="s">
        <v>40</v>
      </c>
      <c r="O2687" s="17" t="s">
        <v>42</v>
      </c>
      <c r="P2687" s="17" t="s">
        <v>28</v>
      </c>
      <c r="Q2687" s="6">
        <f t="shared" si="7"/>
        <v>21.23791186</v>
      </c>
      <c r="R2687" s="6">
        <v>0.0</v>
      </c>
    </row>
    <row r="2688" ht="15.75" customHeight="1">
      <c r="A2688" s="15" t="s">
        <v>863</v>
      </c>
      <c r="B2688" s="15" t="s">
        <v>1220</v>
      </c>
      <c r="C2688" s="15" t="s">
        <v>679</v>
      </c>
      <c r="D2688" s="6">
        <v>1.0</v>
      </c>
      <c r="E2688" s="6">
        <v>0.0</v>
      </c>
      <c r="F2688" s="15" t="s">
        <v>926</v>
      </c>
      <c r="G2688" s="7">
        <v>42109.0</v>
      </c>
      <c r="H2688" s="8">
        <v>0.638888888888889</v>
      </c>
      <c r="I2688" s="16">
        <v>42109.63888888889</v>
      </c>
      <c r="J2688" s="17">
        <v>7541088.1</v>
      </c>
      <c r="K2688" s="17">
        <v>364967.57</v>
      </c>
      <c r="L2688" s="18">
        <v>7541088.1</v>
      </c>
      <c r="M2688" s="18">
        <v>364967.57</v>
      </c>
      <c r="N2688" s="14" t="s">
        <v>40</v>
      </c>
      <c r="O2688" s="17" t="s">
        <v>42</v>
      </c>
      <c r="P2688" s="17" t="s">
        <v>28</v>
      </c>
      <c r="Q2688" s="6">
        <f t="shared" si="7"/>
        <v>24.53472641</v>
      </c>
      <c r="R2688" s="6">
        <v>0.0</v>
      </c>
    </row>
    <row r="2689" ht="15.75" customHeight="1">
      <c r="A2689" s="15" t="s">
        <v>863</v>
      </c>
      <c r="B2689" s="15" t="s">
        <v>1220</v>
      </c>
      <c r="C2689" s="15" t="s">
        <v>679</v>
      </c>
      <c r="D2689" s="6">
        <v>1.0</v>
      </c>
      <c r="E2689" s="6">
        <v>0.0</v>
      </c>
      <c r="F2689" s="15" t="s">
        <v>926</v>
      </c>
      <c r="G2689" s="7">
        <v>42109.0</v>
      </c>
      <c r="H2689" s="8">
        <v>0.642361111111111</v>
      </c>
      <c r="I2689" s="16">
        <v>42109.64236111111</v>
      </c>
      <c r="J2689" s="17">
        <v>7541065.56</v>
      </c>
      <c r="K2689" s="17">
        <v>364941.48</v>
      </c>
      <c r="L2689" s="18">
        <v>7541065.56</v>
      </c>
      <c r="M2689" s="18">
        <v>364941.48</v>
      </c>
      <c r="N2689" s="14" t="s">
        <v>40</v>
      </c>
      <c r="O2689" s="17" t="s">
        <v>42</v>
      </c>
      <c r="P2689" s="17" t="s">
        <v>28</v>
      </c>
      <c r="Q2689" s="6">
        <f t="shared" si="7"/>
        <v>34.47810465</v>
      </c>
      <c r="R2689" s="6">
        <v>0.0</v>
      </c>
    </row>
    <row r="2690" ht="15.75" customHeight="1">
      <c r="A2690" s="15" t="s">
        <v>863</v>
      </c>
      <c r="B2690" s="15" t="s">
        <v>1220</v>
      </c>
      <c r="C2690" s="15" t="s">
        <v>679</v>
      </c>
      <c r="D2690" s="6">
        <v>1.0</v>
      </c>
      <c r="E2690" s="6">
        <v>0.0</v>
      </c>
      <c r="F2690" s="15" t="s">
        <v>926</v>
      </c>
      <c r="G2690" s="7">
        <v>42109.0</v>
      </c>
      <c r="H2690" s="8">
        <v>0.6458333333333334</v>
      </c>
      <c r="I2690" s="16">
        <v>42109.645833333336</v>
      </c>
      <c r="J2690" s="17">
        <v>7541016.31</v>
      </c>
      <c r="K2690" s="17">
        <v>364938.38</v>
      </c>
      <c r="L2690" s="18">
        <v>7541016.31</v>
      </c>
      <c r="M2690" s="18">
        <v>364938.38</v>
      </c>
      <c r="N2690" s="14" t="s">
        <v>40</v>
      </c>
      <c r="O2690" s="17" t="s">
        <v>42</v>
      </c>
      <c r="P2690" s="17" t="s">
        <v>28</v>
      </c>
      <c r="Q2690" s="6">
        <f t="shared" si="7"/>
        <v>49.34746701</v>
      </c>
      <c r="R2690" s="6">
        <v>0.0</v>
      </c>
    </row>
    <row r="2691" ht="15.75" customHeight="1">
      <c r="A2691" s="15" t="s">
        <v>863</v>
      </c>
      <c r="B2691" s="15" t="s">
        <v>1220</v>
      </c>
      <c r="C2691" s="15" t="s">
        <v>679</v>
      </c>
      <c r="D2691" s="6">
        <v>1.0</v>
      </c>
      <c r="E2691" s="6">
        <v>0.0</v>
      </c>
      <c r="F2691" s="15" t="s">
        <v>926</v>
      </c>
      <c r="G2691" s="7">
        <v>42109.0</v>
      </c>
      <c r="H2691" s="8">
        <v>0.6493055555555556</v>
      </c>
      <c r="I2691" s="16">
        <v>42109.649305555555</v>
      </c>
      <c r="J2691" s="17">
        <v>7540992.71</v>
      </c>
      <c r="K2691" s="17">
        <v>364906.95</v>
      </c>
      <c r="L2691" s="18">
        <v>7540992.71</v>
      </c>
      <c r="M2691" s="18">
        <v>364906.95</v>
      </c>
      <c r="N2691" s="14" t="s">
        <v>33</v>
      </c>
      <c r="O2691" s="17" t="s">
        <v>35</v>
      </c>
      <c r="P2691" s="17" t="s">
        <v>28</v>
      </c>
      <c r="Q2691" s="6">
        <f t="shared" si="7"/>
        <v>39.30400616</v>
      </c>
      <c r="R2691" s="6">
        <v>0.0</v>
      </c>
    </row>
    <row r="2692" ht="15.75" customHeight="1">
      <c r="A2692" s="15" t="s">
        <v>863</v>
      </c>
      <c r="B2692" s="15" t="s">
        <v>1220</v>
      </c>
      <c r="C2692" s="15" t="s">
        <v>679</v>
      </c>
      <c r="D2692" s="6">
        <v>1.0</v>
      </c>
      <c r="E2692" s="6">
        <v>0.0</v>
      </c>
      <c r="F2692" s="15" t="s">
        <v>926</v>
      </c>
      <c r="G2692" s="7">
        <v>42109.0</v>
      </c>
      <c r="H2692" s="8">
        <v>0.6527777777777778</v>
      </c>
      <c r="I2692" s="16">
        <v>42109.65277777778</v>
      </c>
      <c r="J2692" s="17">
        <v>7540970.98</v>
      </c>
      <c r="K2692" s="17">
        <v>364894.87</v>
      </c>
      <c r="L2692" s="18">
        <v>7540970.98</v>
      </c>
      <c r="M2692" s="18">
        <v>364894.87</v>
      </c>
      <c r="N2692" s="14" t="s">
        <v>40</v>
      </c>
      <c r="O2692" s="17" t="s">
        <v>42</v>
      </c>
      <c r="P2692" s="17" t="s">
        <v>28</v>
      </c>
      <c r="Q2692" s="6">
        <f t="shared" si="7"/>
        <v>24.86200515</v>
      </c>
      <c r="R2692" s="6">
        <v>0.0</v>
      </c>
    </row>
    <row r="2693" ht="15.75" customHeight="1">
      <c r="A2693" s="15" t="s">
        <v>863</v>
      </c>
      <c r="B2693" s="15" t="s">
        <v>1220</v>
      </c>
      <c r="C2693" s="15" t="s">
        <v>679</v>
      </c>
      <c r="D2693" s="6">
        <v>1.0</v>
      </c>
      <c r="E2693" s="6">
        <v>0.0</v>
      </c>
      <c r="F2693" s="15" t="s">
        <v>926</v>
      </c>
      <c r="G2693" s="7">
        <v>42109.0</v>
      </c>
      <c r="H2693" s="8">
        <v>0.65625</v>
      </c>
      <c r="I2693" s="16">
        <v>42109.65625</v>
      </c>
      <c r="J2693" s="17">
        <v>7540960.74</v>
      </c>
      <c r="K2693" s="17">
        <v>364895.21</v>
      </c>
      <c r="L2693" s="18">
        <v>7540960.74</v>
      </c>
      <c r="M2693" s="18">
        <v>364895.21</v>
      </c>
      <c r="N2693" s="14" t="s">
        <v>37</v>
      </c>
      <c r="O2693" s="17" t="s">
        <v>31</v>
      </c>
      <c r="P2693" s="17" t="s">
        <v>28</v>
      </c>
      <c r="Q2693" s="6">
        <f t="shared" si="7"/>
        <v>10.24564298</v>
      </c>
      <c r="R2693" s="6">
        <v>0.0</v>
      </c>
    </row>
    <row r="2694" ht="15.75" customHeight="1">
      <c r="A2694" s="15" t="s">
        <v>863</v>
      </c>
      <c r="B2694" s="15" t="s">
        <v>1220</v>
      </c>
      <c r="C2694" s="15" t="s">
        <v>679</v>
      </c>
      <c r="D2694" s="6">
        <v>1.0</v>
      </c>
      <c r="E2694" s="6">
        <v>0.0</v>
      </c>
      <c r="F2694" s="15" t="s">
        <v>926</v>
      </c>
      <c r="G2694" s="7">
        <v>42109.0</v>
      </c>
      <c r="H2694" s="8">
        <v>0.6597222222222222</v>
      </c>
      <c r="I2694" s="16">
        <v>42109.65972222222</v>
      </c>
      <c r="J2694" s="17">
        <v>7540924.62</v>
      </c>
      <c r="K2694" s="17">
        <v>364893.5</v>
      </c>
      <c r="L2694" s="18">
        <v>7540924.62</v>
      </c>
      <c r="M2694" s="18">
        <v>364893.5</v>
      </c>
      <c r="N2694" s="14" t="s">
        <v>37</v>
      </c>
      <c r="O2694" s="17" t="s">
        <v>31</v>
      </c>
      <c r="P2694" s="17" t="s">
        <v>28</v>
      </c>
      <c r="Q2694" s="6">
        <f t="shared" si="7"/>
        <v>36.16045492</v>
      </c>
      <c r="R2694" s="6">
        <v>0.0</v>
      </c>
    </row>
    <row r="2695" ht="15.75" customHeight="1">
      <c r="A2695" s="15" t="s">
        <v>863</v>
      </c>
      <c r="B2695" s="15" t="s">
        <v>1220</v>
      </c>
      <c r="C2695" s="15" t="s">
        <v>679</v>
      </c>
      <c r="D2695" s="6">
        <v>1.0</v>
      </c>
      <c r="E2695" s="6">
        <v>0.0</v>
      </c>
      <c r="F2695" s="15" t="s">
        <v>926</v>
      </c>
      <c r="G2695" s="7">
        <v>42109.0</v>
      </c>
      <c r="H2695" s="8">
        <v>0.6631944444444444</v>
      </c>
      <c r="I2695" s="16">
        <v>42109.663194444445</v>
      </c>
      <c r="J2695" s="17">
        <v>7540918.31</v>
      </c>
      <c r="K2695" s="17">
        <v>364892.08</v>
      </c>
      <c r="L2695" s="18">
        <v>7540918.31</v>
      </c>
      <c r="M2695" s="18">
        <v>364892.08</v>
      </c>
      <c r="N2695" s="14" t="s">
        <v>37</v>
      </c>
      <c r="O2695" s="17" t="s">
        <v>31</v>
      </c>
      <c r="P2695" s="17" t="s">
        <v>28</v>
      </c>
      <c r="Q2695" s="6">
        <f t="shared" si="7"/>
        <v>6.467804883</v>
      </c>
      <c r="R2695" s="6">
        <v>0.0</v>
      </c>
    </row>
    <row r="2696" ht="15.75" customHeight="1">
      <c r="A2696" s="15" t="s">
        <v>863</v>
      </c>
      <c r="B2696" s="15" t="s">
        <v>1220</v>
      </c>
      <c r="C2696" s="15" t="s">
        <v>679</v>
      </c>
      <c r="D2696" s="6">
        <v>1.0</v>
      </c>
      <c r="E2696" s="6">
        <v>0.0</v>
      </c>
      <c r="F2696" s="15" t="s">
        <v>926</v>
      </c>
      <c r="G2696" s="7">
        <v>42109.0</v>
      </c>
      <c r="H2696" s="8">
        <v>0.6666666666666666</v>
      </c>
      <c r="I2696" s="16">
        <v>42109.666666666664</v>
      </c>
      <c r="J2696" s="17">
        <v>7540900.12</v>
      </c>
      <c r="K2696" s="17">
        <v>364891.7</v>
      </c>
      <c r="L2696" s="18">
        <v>7540900.12</v>
      </c>
      <c r="M2696" s="18">
        <v>364891.7</v>
      </c>
      <c r="N2696" s="14" t="s">
        <v>60</v>
      </c>
      <c r="O2696" s="17" t="s">
        <v>52</v>
      </c>
      <c r="P2696" s="17" t="s">
        <v>28</v>
      </c>
      <c r="Q2696" s="6">
        <f t="shared" si="7"/>
        <v>18.19396878</v>
      </c>
      <c r="R2696" s="6">
        <v>0.0</v>
      </c>
    </row>
    <row r="2697" ht="15.75" customHeight="1">
      <c r="A2697" s="15" t="s">
        <v>863</v>
      </c>
      <c r="B2697" s="15" t="s">
        <v>1220</v>
      </c>
      <c r="C2697" s="15" t="s">
        <v>679</v>
      </c>
      <c r="D2697" s="6">
        <v>1.0</v>
      </c>
      <c r="E2697" s="6">
        <v>0.0</v>
      </c>
      <c r="F2697" s="15" t="s">
        <v>926</v>
      </c>
      <c r="G2697" s="7">
        <v>42109.0</v>
      </c>
      <c r="H2697" s="8">
        <v>0.6701388888888888</v>
      </c>
      <c r="I2697" s="16">
        <v>42109.67013888889</v>
      </c>
      <c r="J2697" s="17">
        <v>7540861.06</v>
      </c>
      <c r="K2697" s="17">
        <v>364907.49</v>
      </c>
      <c r="L2697" s="18">
        <v>7540861.06</v>
      </c>
      <c r="M2697" s="18">
        <v>364907.49</v>
      </c>
      <c r="N2697" s="14" t="s">
        <v>33</v>
      </c>
      <c r="O2697" s="17" t="s">
        <v>35</v>
      </c>
      <c r="P2697" s="17" t="s">
        <v>28</v>
      </c>
      <c r="Q2697" s="6">
        <f t="shared" si="7"/>
        <v>42.13084025</v>
      </c>
      <c r="R2697" s="6">
        <v>0.0</v>
      </c>
    </row>
    <row r="2698" ht="15.75" customHeight="1">
      <c r="A2698" s="15" t="s">
        <v>863</v>
      </c>
      <c r="B2698" s="15" t="s">
        <v>1220</v>
      </c>
      <c r="C2698" s="15" t="s">
        <v>679</v>
      </c>
      <c r="D2698" s="6">
        <v>1.0</v>
      </c>
      <c r="E2698" s="6">
        <v>0.0</v>
      </c>
      <c r="F2698" s="15" t="s">
        <v>926</v>
      </c>
      <c r="G2698" s="7">
        <v>42109.0</v>
      </c>
      <c r="H2698" s="8">
        <v>0.6736111111111112</v>
      </c>
      <c r="I2698" s="16">
        <v>42109.67361111111</v>
      </c>
      <c r="J2698" s="17">
        <v>7540858.03</v>
      </c>
      <c r="K2698" s="17">
        <v>364886.69</v>
      </c>
      <c r="L2698" s="18">
        <v>7540858.03</v>
      </c>
      <c r="M2698" s="18">
        <v>364886.69</v>
      </c>
      <c r="N2698" s="24" t="s">
        <v>56</v>
      </c>
      <c r="O2698" s="17" t="s">
        <v>58</v>
      </c>
      <c r="P2698" s="17" t="s">
        <v>1240</v>
      </c>
      <c r="Q2698" s="6">
        <f t="shared" si="7"/>
        <v>21.01953615</v>
      </c>
      <c r="R2698" s="6">
        <v>0.0</v>
      </c>
    </row>
    <row r="2699" ht="15.75" customHeight="1">
      <c r="A2699" s="15" t="s">
        <v>863</v>
      </c>
      <c r="B2699" s="15" t="s">
        <v>1220</v>
      </c>
      <c r="C2699" s="15" t="s">
        <v>679</v>
      </c>
      <c r="D2699" s="6">
        <v>1.0</v>
      </c>
      <c r="E2699" s="6">
        <v>0.0</v>
      </c>
      <c r="F2699" s="15" t="s">
        <v>926</v>
      </c>
      <c r="G2699" s="7">
        <v>42109.0</v>
      </c>
      <c r="H2699" s="8">
        <v>0.6770833333333334</v>
      </c>
      <c r="I2699" s="16">
        <v>42109.677083333336</v>
      </c>
      <c r="J2699" s="17">
        <v>7540858.2</v>
      </c>
      <c r="K2699" s="17">
        <v>364866.54</v>
      </c>
      <c r="L2699" s="18">
        <v>7540858.2</v>
      </c>
      <c r="M2699" s="18">
        <v>364866.54</v>
      </c>
      <c r="N2699" s="24" t="s">
        <v>56</v>
      </c>
      <c r="O2699" s="17" t="s">
        <v>58</v>
      </c>
      <c r="P2699" s="17" t="s">
        <v>1241</v>
      </c>
      <c r="Q2699" s="6">
        <f t="shared" si="7"/>
        <v>20.15071711</v>
      </c>
      <c r="R2699" s="6">
        <v>0.0</v>
      </c>
    </row>
    <row r="2700" ht="15.75" customHeight="1">
      <c r="A2700" s="15" t="s">
        <v>863</v>
      </c>
      <c r="B2700" s="15" t="s">
        <v>1220</v>
      </c>
      <c r="C2700" s="15" t="s">
        <v>679</v>
      </c>
      <c r="D2700" s="6">
        <v>1.0</v>
      </c>
      <c r="E2700" s="6">
        <v>0.0</v>
      </c>
      <c r="F2700" s="15" t="s">
        <v>926</v>
      </c>
      <c r="G2700" s="7">
        <v>42109.0</v>
      </c>
      <c r="H2700" s="8">
        <v>0.6805555555555555</v>
      </c>
      <c r="I2700" s="16">
        <v>42109.680555555555</v>
      </c>
      <c r="J2700" s="17">
        <v>7540862.79</v>
      </c>
      <c r="K2700" s="17">
        <v>364837.77</v>
      </c>
      <c r="L2700" s="18">
        <v>7540862.79</v>
      </c>
      <c r="M2700" s="18">
        <v>364837.77</v>
      </c>
      <c r="N2700" s="14" t="s">
        <v>37</v>
      </c>
      <c r="O2700" s="17" t="s">
        <v>31</v>
      </c>
      <c r="P2700" s="17" t="s">
        <v>28</v>
      </c>
      <c r="Q2700" s="6">
        <f t="shared" si="7"/>
        <v>29.1338463</v>
      </c>
      <c r="R2700" s="6">
        <v>0.0</v>
      </c>
    </row>
    <row r="2701" ht="15.75" customHeight="1">
      <c r="A2701" s="15" t="s">
        <v>863</v>
      </c>
      <c r="B2701" s="15" t="s">
        <v>1220</v>
      </c>
      <c r="C2701" s="15" t="s">
        <v>679</v>
      </c>
      <c r="D2701" s="6">
        <v>1.0</v>
      </c>
      <c r="E2701" s="6">
        <v>0.0</v>
      </c>
      <c r="F2701" s="15" t="s">
        <v>926</v>
      </c>
      <c r="G2701" s="7">
        <v>42109.0</v>
      </c>
      <c r="H2701" s="8">
        <v>0.6840277777777778</v>
      </c>
      <c r="I2701" s="16">
        <v>42109.68402777778</v>
      </c>
      <c r="J2701" s="17">
        <v>7540841.48</v>
      </c>
      <c r="K2701" s="17">
        <v>364812.07</v>
      </c>
      <c r="L2701" s="18">
        <v>7540841.48</v>
      </c>
      <c r="M2701" s="18">
        <v>364812.07</v>
      </c>
      <c r="N2701" s="14" t="s">
        <v>37</v>
      </c>
      <c r="O2701" s="17" t="s">
        <v>31</v>
      </c>
      <c r="P2701" s="17" t="s">
        <v>28</v>
      </c>
      <c r="Q2701" s="6">
        <f t="shared" si="7"/>
        <v>33.38571701</v>
      </c>
      <c r="R2701" s="6">
        <v>0.0</v>
      </c>
    </row>
    <row r="2702" ht="15.75" customHeight="1">
      <c r="A2702" s="15" t="s">
        <v>863</v>
      </c>
      <c r="B2702" s="15" t="s">
        <v>1220</v>
      </c>
      <c r="C2702" s="15" t="s">
        <v>679</v>
      </c>
      <c r="D2702" s="6">
        <v>1.0</v>
      </c>
      <c r="E2702" s="6">
        <v>0.0</v>
      </c>
      <c r="F2702" s="15" t="s">
        <v>926</v>
      </c>
      <c r="G2702" s="7">
        <v>42109.0</v>
      </c>
      <c r="H2702" s="8">
        <v>0.6875</v>
      </c>
      <c r="I2702" s="16">
        <v>42109.6875</v>
      </c>
      <c r="J2702" s="17">
        <v>7540832.57</v>
      </c>
      <c r="K2702" s="17">
        <v>364778.43</v>
      </c>
      <c r="L2702" s="18">
        <v>7540832.57</v>
      </c>
      <c r="M2702" s="18">
        <v>364778.43</v>
      </c>
      <c r="N2702" s="14" t="s">
        <v>37</v>
      </c>
      <c r="O2702" s="17" t="s">
        <v>31</v>
      </c>
      <c r="P2702" s="17" t="s">
        <v>28</v>
      </c>
      <c r="Q2702" s="6">
        <f t="shared" si="7"/>
        <v>34.79996695</v>
      </c>
      <c r="R2702" s="6">
        <v>0.0</v>
      </c>
    </row>
    <row r="2703" ht="15.75" customHeight="1">
      <c r="A2703" s="15" t="s">
        <v>863</v>
      </c>
      <c r="B2703" s="15" t="s">
        <v>1220</v>
      </c>
      <c r="C2703" s="15" t="s">
        <v>679</v>
      </c>
      <c r="D2703" s="6">
        <v>1.0</v>
      </c>
      <c r="E2703" s="6">
        <v>0.0</v>
      </c>
      <c r="F2703" s="15" t="s">
        <v>926</v>
      </c>
      <c r="G2703" s="7">
        <v>42109.0</v>
      </c>
      <c r="H2703" s="8">
        <v>0.6909722222222222</v>
      </c>
      <c r="I2703" s="16">
        <v>42109.69097222222</v>
      </c>
      <c r="J2703" s="17">
        <v>7540804.02</v>
      </c>
      <c r="K2703" s="17">
        <v>364752.96</v>
      </c>
      <c r="L2703" s="18">
        <v>7540804.02</v>
      </c>
      <c r="M2703" s="18">
        <v>364752.96</v>
      </c>
      <c r="N2703" s="24" t="s">
        <v>56</v>
      </c>
      <c r="O2703" s="17" t="s">
        <v>58</v>
      </c>
      <c r="P2703" s="17" t="s">
        <v>1242</v>
      </c>
      <c r="Q2703" s="6">
        <f t="shared" si="7"/>
        <v>38.25994511</v>
      </c>
      <c r="R2703" s="6">
        <v>0.0</v>
      </c>
    </row>
    <row r="2704" ht="15.75" customHeight="1">
      <c r="A2704" s="15" t="s">
        <v>863</v>
      </c>
      <c r="B2704" s="15" t="s">
        <v>1220</v>
      </c>
      <c r="C2704" s="15" t="s">
        <v>679</v>
      </c>
      <c r="D2704" s="6">
        <v>1.0</v>
      </c>
      <c r="E2704" s="6">
        <v>0.0</v>
      </c>
      <c r="F2704" s="15" t="s">
        <v>926</v>
      </c>
      <c r="G2704" s="7">
        <v>42109.0</v>
      </c>
      <c r="H2704" s="8">
        <v>0.6944444444444445</v>
      </c>
      <c r="I2704" s="16">
        <v>42109.694444444445</v>
      </c>
      <c r="J2704" s="17">
        <v>7540792.47</v>
      </c>
      <c r="K2704" s="17">
        <v>364722.07</v>
      </c>
      <c r="L2704" s="18">
        <v>7540792.47</v>
      </c>
      <c r="M2704" s="18">
        <v>364722.07</v>
      </c>
      <c r="N2704" s="14" t="s">
        <v>37</v>
      </c>
      <c r="O2704" s="17" t="s">
        <v>31</v>
      </c>
      <c r="P2704" s="17" t="s">
        <v>28</v>
      </c>
      <c r="Q2704" s="6">
        <f t="shared" si="7"/>
        <v>32.97869919</v>
      </c>
      <c r="R2704" s="6">
        <v>0.0</v>
      </c>
    </row>
    <row r="2705" ht="15.75" customHeight="1">
      <c r="A2705" s="15" t="s">
        <v>863</v>
      </c>
      <c r="B2705" s="15" t="s">
        <v>1220</v>
      </c>
      <c r="C2705" s="15" t="s">
        <v>679</v>
      </c>
      <c r="D2705" s="6">
        <v>1.0</v>
      </c>
      <c r="E2705" s="6">
        <v>0.0</v>
      </c>
      <c r="F2705" s="15" t="s">
        <v>926</v>
      </c>
      <c r="G2705" s="7">
        <v>42109.0</v>
      </c>
      <c r="H2705" s="8">
        <v>0.6979166666666666</v>
      </c>
      <c r="I2705" s="16">
        <v>42109.697916666664</v>
      </c>
      <c r="J2705" s="17">
        <v>7540757.06</v>
      </c>
      <c r="K2705" s="17">
        <v>364675.49</v>
      </c>
      <c r="L2705" s="18">
        <v>7540757.06</v>
      </c>
      <c r="M2705" s="18">
        <v>364675.49</v>
      </c>
      <c r="N2705" s="14" t="s">
        <v>37</v>
      </c>
      <c r="O2705" s="17" t="s">
        <v>31</v>
      </c>
      <c r="P2705" s="17" t="s">
        <v>28</v>
      </c>
      <c r="Q2705" s="6">
        <f t="shared" si="7"/>
        <v>58.51123396</v>
      </c>
      <c r="R2705" s="6">
        <v>0.0</v>
      </c>
    </row>
    <row r="2706" ht="15.75" customHeight="1">
      <c r="A2706" s="15" t="s">
        <v>863</v>
      </c>
      <c r="B2706" s="15" t="s">
        <v>1220</v>
      </c>
      <c r="C2706" s="15" t="s">
        <v>679</v>
      </c>
      <c r="D2706" s="6">
        <v>1.0</v>
      </c>
      <c r="E2706" s="6">
        <v>0.0</v>
      </c>
      <c r="F2706" s="15" t="s">
        <v>926</v>
      </c>
      <c r="G2706" s="7">
        <v>42109.0</v>
      </c>
      <c r="H2706" s="8">
        <v>0.7013888888888888</v>
      </c>
      <c r="I2706" s="16">
        <v>42109.70138888889</v>
      </c>
      <c r="J2706" s="17">
        <v>7540734.78</v>
      </c>
      <c r="K2706" s="17">
        <v>364664.63</v>
      </c>
      <c r="L2706" s="18">
        <v>7540734.78</v>
      </c>
      <c r="M2706" s="18">
        <v>364664.63</v>
      </c>
      <c r="N2706" s="14" t="s">
        <v>37</v>
      </c>
      <c r="O2706" s="17" t="s">
        <v>31</v>
      </c>
      <c r="P2706" s="17" t="s">
        <v>28</v>
      </c>
      <c r="Q2706" s="6">
        <f t="shared" si="7"/>
        <v>24.78584273</v>
      </c>
      <c r="R2706" s="6">
        <v>0.0</v>
      </c>
    </row>
    <row r="2707" ht="15.75" customHeight="1">
      <c r="A2707" s="15" t="s">
        <v>863</v>
      </c>
      <c r="B2707" s="15" t="s">
        <v>1220</v>
      </c>
      <c r="C2707" s="15" t="s">
        <v>679</v>
      </c>
      <c r="D2707" s="6">
        <v>1.0</v>
      </c>
      <c r="E2707" s="6">
        <v>0.0</v>
      </c>
      <c r="F2707" s="15" t="s">
        <v>926</v>
      </c>
      <c r="G2707" s="7">
        <v>42109.0</v>
      </c>
      <c r="H2707" s="8">
        <v>0.7048611111111112</v>
      </c>
      <c r="I2707" s="16">
        <v>42109.70486111111</v>
      </c>
      <c r="J2707" s="17">
        <v>7540734.64</v>
      </c>
      <c r="K2707" s="17">
        <v>364664.6</v>
      </c>
      <c r="L2707" s="18">
        <v>7540734.64</v>
      </c>
      <c r="M2707" s="18">
        <v>364664.6</v>
      </c>
      <c r="N2707" s="14" t="s">
        <v>33</v>
      </c>
      <c r="O2707" s="17" t="s">
        <v>35</v>
      </c>
      <c r="P2707" s="17" t="s">
        <v>28</v>
      </c>
      <c r="Q2707" s="6">
        <f t="shared" si="7"/>
        <v>0.1431782112</v>
      </c>
      <c r="R2707" s="6">
        <v>0.0</v>
      </c>
    </row>
    <row r="2708" ht="15.75" customHeight="1">
      <c r="A2708" s="15" t="s">
        <v>863</v>
      </c>
      <c r="B2708" s="15" t="s">
        <v>1220</v>
      </c>
      <c r="C2708" s="15" t="s">
        <v>679</v>
      </c>
      <c r="D2708" s="6">
        <v>1.0</v>
      </c>
      <c r="E2708" s="6">
        <v>0.0</v>
      </c>
      <c r="F2708" s="15" t="s">
        <v>926</v>
      </c>
      <c r="G2708" s="7">
        <v>42109.0</v>
      </c>
      <c r="H2708" s="8">
        <v>0.7083333333333334</v>
      </c>
      <c r="I2708" s="16">
        <v>42109.708333333336</v>
      </c>
      <c r="J2708" s="17">
        <v>7540728.99556683</v>
      </c>
      <c r="K2708" s="17">
        <v>364676.31264669</v>
      </c>
      <c r="L2708" s="18">
        <v>7540728.99556683</v>
      </c>
      <c r="M2708" s="18">
        <v>364676.31264669</v>
      </c>
      <c r="N2708" s="25" t="s">
        <v>25</v>
      </c>
      <c r="O2708" s="17" t="s">
        <v>26</v>
      </c>
      <c r="P2708" s="17" t="s">
        <v>491</v>
      </c>
      <c r="Q2708" s="6">
        <f t="shared" si="7"/>
        <v>13.00175828</v>
      </c>
      <c r="R2708" s="6">
        <v>0.0</v>
      </c>
    </row>
    <row r="2709" ht="15.75" customHeight="1">
      <c r="A2709" s="15" t="s">
        <v>863</v>
      </c>
      <c r="B2709" s="15" t="s">
        <v>1243</v>
      </c>
      <c r="C2709" s="15" t="s">
        <v>1244</v>
      </c>
      <c r="D2709" s="6">
        <v>0.0</v>
      </c>
      <c r="E2709" s="6">
        <v>1.0</v>
      </c>
      <c r="F2709" s="15"/>
      <c r="G2709" s="7">
        <v>42110.0</v>
      </c>
      <c r="H2709" s="8">
        <v>0.2881944444444445</v>
      </c>
      <c r="I2709" s="16">
        <v>42110.288194444445</v>
      </c>
      <c r="J2709" s="17">
        <v>7540728.99556683</v>
      </c>
      <c r="K2709" s="17">
        <v>364676.31264669</v>
      </c>
      <c r="L2709" s="18">
        <v>7540728.99556683</v>
      </c>
      <c r="M2709" s="18">
        <v>364676.31264669</v>
      </c>
      <c r="N2709" s="25" t="s">
        <v>25</v>
      </c>
      <c r="O2709" s="17" t="s">
        <v>26</v>
      </c>
      <c r="P2709" s="17" t="s">
        <v>491</v>
      </c>
      <c r="Q2709" s="6">
        <f t="shared" si="7"/>
        <v>0</v>
      </c>
      <c r="R2709" s="6" t="s">
        <v>26</v>
      </c>
    </row>
    <row r="2710" ht="15.75" customHeight="1">
      <c r="A2710" s="15" t="s">
        <v>863</v>
      </c>
      <c r="B2710" s="15" t="s">
        <v>1243</v>
      </c>
      <c r="C2710" s="15" t="s">
        <v>1244</v>
      </c>
      <c r="D2710" s="6">
        <v>0.0</v>
      </c>
      <c r="E2710" s="6">
        <v>1.0</v>
      </c>
      <c r="F2710" s="15"/>
      <c r="G2710" s="7">
        <v>42110.0</v>
      </c>
      <c r="H2710" s="8">
        <v>0.2916666666666667</v>
      </c>
      <c r="I2710" s="16">
        <v>42110.291666666664</v>
      </c>
      <c r="J2710" s="17">
        <v>7540735.05</v>
      </c>
      <c r="K2710" s="17">
        <v>364669.91</v>
      </c>
      <c r="L2710" s="18">
        <v>7540735.05</v>
      </c>
      <c r="M2710" s="18">
        <v>364669.91</v>
      </c>
      <c r="N2710" s="14" t="s">
        <v>28</v>
      </c>
      <c r="O2710" s="17" t="s">
        <v>52</v>
      </c>
      <c r="P2710" s="17" t="s">
        <v>28</v>
      </c>
      <c r="Q2710" s="6">
        <f t="shared" si="7"/>
        <v>8.81192633</v>
      </c>
      <c r="R2710" s="6">
        <v>0.0</v>
      </c>
    </row>
    <row r="2711" ht="15.75" customHeight="1">
      <c r="A2711" s="15" t="s">
        <v>863</v>
      </c>
      <c r="B2711" s="15" t="s">
        <v>1243</v>
      </c>
      <c r="C2711" s="15" t="s">
        <v>1244</v>
      </c>
      <c r="D2711" s="6">
        <v>0.0</v>
      </c>
      <c r="E2711" s="6">
        <v>1.0</v>
      </c>
      <c r="F2711" s="15"/>
      <c r="G2711" s="7">
        <v>42110.0</v>
      </c>
      <c r="H2711" s="8">
        <v>0.2951388888888889</v>
      </c>
      <c r="I2711" s="16">
        <v>42110.29513888889</v>
      </c>
      <c r="J2711" s="17">
        <v>7540732.85</v>
      </c>
      <c r="K2711" s="17">
        <v>364669.79</v>
      </c>
      <c r="L2711" s="18">
        <v>7540732.85</v>
      </c>
      <c r="M2711" s="18">
        <v>364669.79</v>
      </c>
      <c r="N2711" s="14" t="s">
        <v>28</v>
      </c>
      <c r="O2711" s="17" t="s">
        <v>28</v>
      </c>
      <c r="P2711" s="17" t="s">
        <v>28</v>
      </c>
      <c r="Q2711" s="6">
        <f t="shared" si="7"/>
        <v>2.203270297</v>
      </c>
      <c r="R2711" s="6">
        <v>0.0</v>
      </c>
    </row>
    <row r="2712" ht="15.75" customHeight="1">
      <c r="A2712" s="15" t="s">
        <v>863</v>
      </c>
      <c r="B2712" s="15" t="s">
        <v>1243</v>
      </c>
      <c r="C2712" s="15" t="s">
        <v>1244</v>
      </c>
      <c r="D2712" s="6">
        <v>0.0</v>
      </c>
      <c r="E2712" s="6">
        <v>1.0</v>
      </c>
      <c r="F2712" s="15"/>
      <c r="G2712" s="7">
        <v>42110.0</v>
      </c>
      <c r="H2712" s="8">
        <v>0.2986111111111111</v>
      </c>
      <c r="I2712" s="16">
        <v>42110.29861111111</v>
      </c>
      <c r="J2712" s="17">
        <v>7540731.02</v>
      </c>
      <c r="K2712" s="17">
        <v>364670.23</v>
      </c>
      <c r="L2712" s="18">
        <v>7540731.02</v>
      </c>
      <c r="M2712" s="18">
        <v>364670.23</v>
      </c>
      <c r="N2712" s="14" t="s">
        <v>28</v>
      </c>
      <c r="O2712" s="17" t="s">
        <v>28</v>
      </c>
      <c r="P2712" s="17" t="s">
        <v>28</v>
      </c>
      <c r="Q2712" s="6">
        <f t="shared" si="7"/>
        <v>1.882153023</v>
      </c>
      <c r="R2712" s="6">
        <v>0.0</v>
      </c>
    </row>
    <row r="2713" ht="15.75" customHeight="1">
      <c r="A2713" s="15" t="s">
        <v>863</v>
      </c>
      <c r="B2713" s="15" t="s">
        <v>1243</v>
      </c>
      <c r="C2713" s="15" t="s">
        <v>1244</v>
      </c>
      <c r="D2713" s="6">
        <v>0.0</v>
      </c>
      <c r="E2713" s="6">
        <v>1.0</v>
      </c>
      <c r="F2713" s="15"/>
      <c r="G2713" s="7">
        <v>42110.0</v>
      </c>
      <c r="H2713" s="8">
        <v>0.3020833333333333</v>
      </c>
      <c r="I2713" s="16">
        <v>42110.302083333336</v>
      </c>
      <c r="J2713" s="17">
        <v>7540729.18</v>
      </c>
      <c r="K2713" s="17">
        <v>364670.68</v>
      </c>
      <c r="L2713" s="18">
        <v>7540729.18</v>
      </c>
      <c r="M2713" s="18">
        <v>364670.68</v>
      </c>
      <c r="N2713" s="14" t="s">
        <v>28</v>
      </c>
      <c r="O2713" s="17" t="s">
        <v>28</v>
      </c>
      <c r="P2713" s="17" t="s">
        <v>28</v>
      </c>
      <c r="Q2713" s="6">
        <f t="shared" si="7"/>
        <v>1.894228075</v>
      </c>
      <c r="R2713" s="6">
        <v>0.0</v>
      </c>
    </row>
    <row r="2714" ht="15.75" customHeight="1">
      <c r="A2714" s="15" t="s">
        <v>863</v>
      </c>
      <c r="B2714" s="15" t="s">
        <v>1243</v>
      </c>
      <c r="C2714" s="15" t="s">
        <v>1244</v>
      </c>
      <c r="D2714" s="6">
        <v>0.0</v>
      </c>
      <c r="E2714" s="6">
        <v>1.0</v>
      </c>
      <c r="F2714" s="15"/>
      <c r="G2714" s="7">
        <v>42110.0</v>
      </c>
      <c r="H2714" s="8">
        <v>0.3055555555555555</v>
      </c>
      <c r="I2714" s="16">
        <v>42110.305555555555</v>
      </c>
      <c r="J2714" s="17">
        <v>7540727.29</v>
      </c>
      <c r="K2714" s="17">
        <v>364671.26</v>
      </c>
      <c r="L2714" s="18">
        <v>7540727.29</v>
      </c>
      <c r="M2714" s="18">
        <v>364671.26</v>
      </c>
      <c r="N2714" s="14" t="s">
        <v>37</v>
      </c>
      <c r="O2714" s="17" t="s">
        <v>31</v>
      </c>
      <c r="P2714" s="17" t="s">
        <v>28</v>
      </c>
      <c r="Q2714" s="6">
        <f t="shared" si="7"/>
        <v>1.976992665</v>
      </c>
      <c r="R2714" s="6">
        <v>0.0</v>
      </c>
    </row>
    <row r="2715" ht="15.75" customHeight="1">
      <c r="A2715" s="15" t="s">
        <v>863</v>
      </c>
      <c r="B2715" s="15" t="s">
        <v>1243</v>
      </c>
      <c r="C2715" s="15" t="s">
        <v>1244</v>
      </c>
      <c r="D2715" s="6">
        <v>0.0</v>
      </c>
      <c r="E2715" s="6">
        <v>1.0</v>
      </c>
      <c r="F2715" s="15"/>
      <c r="G2715" s="7">
        <v>42110.0</v>
      </c>
      <c r="H2715" s="8">
        <v>0.3090277777777778</v>
      </c>
      <c r="I2715" s="16">
        <v>42110.30902777778</v>
      </c>
      <c r="J2715" s="17">
        <v>7540714.18</v>
      </c>
      <c r="K2715" s="17">
        <v>364684.33</v>
      </c>
      <c r="L2715" s="18">
        <v>7540714.18</v>
      </c>
      <c r="M2715" s="18">
        <v>364684.33</v>
      </c>
      <c r="N2715" s="14" t="s">
        <v>37</v>
      </c>
      <c r="O2715" s="17" t="s">
        <v>31</v>
      </c>
      <c r="P2715" s="17" t="s">
        <v>28</v>
      </c>
      <c r="Q2715" s="6">
        <f t="shared" si="7"/>
        <v>18.51207714</v>
      </c>
      <c r="R2715" s="6">
        <v>0.0</v>
      </c>
    </row>
    <row r="2716" ht="15.75" customHeight="1">
      <c r="A2716" s="15" t="s">
        <v>863</v>
      </c>
      <c r="B2716" s="15" t="s">
        <v>1243</v>
      </c>
      <c r="C2716" s="15" t="s">
        <v>1244</v>
      </c>
      <c r="D2716" s="6">
        <v>0.0</v>
      </c>
      <c r="E2716" s="6">
        <v>1.0</v>
      </c>
      <c r="F2716" s="15"/>
      <c r="G2716" s="7">
        <v>42110.0</v>
      </c>
      <c r="H2716" s="8">
        <v>0.3125</v>
      </c>
      <c r="I2716" s="16">
        <v>42110.3125</v>
      </c>
      <c r="J2716" s="17">
        <v>7540700.29</v>
      </c>
      <c r="K2716" s="17">
        <v>364690.96</v>
      </c>
      <c r="L2716" s="18">
        <v>7540700.29</v>
      </c>
      <c r="M2716" s="18">
        <v>364690.96</v>
      </c>
      <c r="N2716" s="14" t="s">
        <v>37</v>
      </c>
      <c r="O2716" s="17" t="s">
        <v>31</v>
      </c>
      <c r="P2716" s="17" t="s">
        <v>28</v>
      </c>
      <c r="Q2716" s="6">
        <f t="shared" si="7"/>
        <v>15.39119878</v>
      </c>
      <c r="R2716" s="6">
        <v>0.0</v>
      </c>
    </row>
    <row r="2717" ht="15.75" customHeight="1">
      <c r="A2717" s="15" t="s">
        <v>863</v>
      </c>
      <c r="B2717" s="15" t="s">
        <v>1243</v>
      </c>
      <c r="C2717" s="15" t="s">
        <v>1244</v>
      </c>
      <c r="D2717" s="6">
        <v>0.0</v>
      </c>
      <c r="E2717" s="6">
        <v>1.0</v>
      </c>
      <c r="F2717" s="15"/>
      <c r="G2717" s="7">
        <v>42110.0</v>
      </c>
      <c r="H2717" s="8">
        <v>0.3159722222222222</v>
      </c>
      <c r="I2717" s="16">
        <v>42110.31597222222</v>
      </c>
      <c r="J2717" s="17">
        <v>7540691.16</v>
      </c>
      <c r="K2717" s="17">
        <v>364675.02</v>
      </c>
      <c r="L2717" s="18">
        <v>7540691.16</v>
      </c>
      <c r="M2717" s="18">
        <v>364675.02</v>
      </c>
      <c r="N2717" s="14" t="s">
        <v>37</v>
      </c>
      <c r="O2717" s="17" t="s">
        <v>31</v>
      </c>
      <c r="P2717" s="17" t="s">
        <v>28</v>
      </c>
      <c r="Q2717" s="6">
        <f t="shared" si="7"/>
        <v>18.36955361</v>
      </c>
      <c r="R2717" s="6">
        <v>0.0</v>
      </c>
    </row>
    <row r="2718" ht="15.75" customHeight="1">
      <c r="A2718" s="15" t="s">
        <v>863</v>
      </c>
      <c r="B2718" s="15" t="s">
        <v>1243</v>
      </c>
      <c r="C2718" s="15" t="s">
        <v>1244</v>
      </c>
      <c r="D2718" s="6">
        <v>0.0</v>
      </c>
      <c r="E2718" s="6">
        <v>1.0</v>
      </c>
      <c r="F2718" s="15"/>
      <c r="G2718" s="7">
        <v>42110.0</v>
      </c>
      <c r="H2718" s="8">
        <v>0.3194444444444445</v>
      </c>
      <c r="I2718" s="16">
        <v>42110.319444444445</v>
      </c>
      <c r="J2718" s="17">
        <v>7540666.51</v>
      </c>
      <c r="K2718" s="17">
        <v>364685.15</v>
      </c>
      <c r="L2718" s="18">
        <v>7540666.51</v>
      </c>
      <c r="M2718" s="18">
        <v>364685.15</v>
      </c>
      <c r="N2718" s="14" t="s">
        <v>37</v>
      </c>
      <c r="O2718" s="17" t="s">
        <v>31</v>
      </c>
      <c r="P2718" s="17" t="s">
        <v>28</v>
      </c>
      <c r="Q2718" s="6">
        <f t="shared" si="7"/>
        <v>26.65031707</v>
      </c>
      <c r="R2718" s="6">
        <v>0.0</v>
      </c>
    </row>
    <row r="2719" ht="15.75" customHeight="1">
      <c r="A2719" s="15" t="s">
        <v>863</v>
      </c>
      <c r="B2719" s="15" t="s">
        <v>1243</v>
      </c>
      <c r="C2719" s="15" t="s">
        <v>1244</v>
      </c>
      <c r="D2719" s="6">
        <v>0.0</v>
      </c>
      <c r="E2719" s="6">
        <v>1.0</v>
      </c>
      <c r="F2719" s="15"/>
      <c r="G2719" s="7">
        <v>42110.0</v>
      </c>
      <c r="H2719" s="8">
        <v>0.3229166666666667</v>
      </c>
      <c r="I2719" s="16">
        <v>42110.322916666664</v>
      </c>
      <c r="J2719" s="17">
        <v>7540650.24</v>
      </c>
      <c r="K2719" s="17">
        <v>364694.13</v>
      </c>
      <c r="L2719" s="18">
        <v>7540650.24</v>
      </c>
      <c r="M2719" s="18">
        <v>364694.13</v>
      </c>
      <c r="N2719" s="24" t="s">
        <v>56</v>
      </c>
      <c r="O2719" s="17" t="s">
        <v>58</v>
      </c>
      <c r="P2719" s="17" t="s">
        <v>1245</v>
      </c>
      <c r="Q2719" s="6">
        <f t="shared" si="7"/>
        <v>18.5836837</v>
      </c>
      <c r="R2719" s="6">
        <v>0.0</v>
      </c>
    </row>
    <row r="2720" ht="15.75" customHeight="1">
      <c r="A2720" s="15" t="s">
        <v>863</v>
      </c>
      <c r="B2720" s="15" t="s">
        <v>1243</v>
      </c>
      <c r="C2720" s="15" t="s">
        <v>1244</v>
      </c>
      <c r="D2720" s="6">
        <v>0.0</v>
      </c>
      <c r="E2720" s="6">
        <v>1.0</v>
      </c>
      <c r="F2720" s="15"/>
      <c r="G2720" s="7">
        <v>42110.0</v>
      </c>
      <c r="H2720" s="8">
        <v>0.3263888888888889</v>
      </c>
      <c r="I2720" s="16">
        <v>42110.32638888889</v>
      </c>
      <c r="J2720" s="17">
        <v>7540652.65</v>
      </c>
      <c r="K2720" s="17">
        <v>364711.07</v>
      </c>
      <c r="L2720" s="18">
        <v>7540652.65</v>
      </c>
      <c r="M2720" s="18">
        <v>364711.07</v>
      </c>
      <c r="N2720" s="24" t="s">
        <v>56</v>
      </c>
      <c r="O2720" s="17" t="s">
        <v>58</v>
      </c>
      <c r="P2720" s="17" t="s">
        <v>1246</v>
      </c>
      <c r="Q2720" s="6">
        <f t="shared" si="7"/>
        <v>17.11057275</v>
      </c>
      <c r="R2720" s="6">
        <v>0.0</v>
      </c>
    </row>
    <row r="2721" ht="15.75" customHeight="1">
      <c r="A2721" s="15" t="s">
        <v>863</v>
      </c>
      <c r="B2721" s="15" t="s">
        <v>1243</v>
      </c>
      <c r="C2721" s="15" t="s">
        <v>1244</v>
      </c>
      <c r="D2721" s="6">
        <v>0.0</v>
      </c>
      <c r="E2721" s="6">
        <v>1.0</v>
      </c>
      <c r="F2721" s="15"/>
      <c r="G2721" s="7">
        <v>42110.0</v>
      </c>
      <c r="H2721" s="8">
        <v>0.3298611111111111</v>
      </c>
      <c r="I2721" s="16">
        <v>42110.32986111111</v>
      </c>
      <c r="J2721" s="17">
        <v>7540652.65</v>
      </c>
      <c r="K2721" s="17">
        <v>364711.07</v>
      </c>
      <c r="L2721" s="18">
        <v>7540652.65</v>
      </c>
      <c r="M2721" s="18">
        <v>364711.07</v>
      </c>
      <c r="N2721" s="24" t="s">
        <v>56</v>
      </c>
      <c r="O2721" s="17" t="s">
        <v>58</v>
      </c>
      <c r="P2721" s="17" t="s">
        <v>1246</v>
      </c>
      <c r="Q2721" s="6">
        <f t="shared" si="7"/>
        <v>0</v>
      </c>
      <c r="R2721" s="6">
        <v>0.0</v>
      </c>
    </row>
    <row r="2722" ht="15.75" customHeight="1">
      <c r="A2722" s="15" t="s">
        <v>863</v>
      </c>
      <c r="B2722" s="15" t="s">
        <v>1243</v>
      </c>
      <c r="C2722" s="15" t="s">
        <v>1244</v>
      </c>
      <c r="D2722" s="6">
        <v>0.0</v>
      </c>
      <c r="E2722" s="6">
        <v>1.0</v>
      </c>
      <c r="F2722" s="15"/>
      <c r="G2722" s="7">
        <v>42110.0</v>
      </c>
      <c r="H2722" s="8">
        <v>0.3333333333333333</v>
      </c>
      <c r="I2722" s="16">
        <v>42110.333333333336</v>
      </c>
      <c r="J2722" s="17">
        <v>7540652.65</v>
      </c>
      <c r="K2722" s="17">
        <v>364711.07</v>
      </c>
      <c r="L2722" s="18">
        <v>7540652.65</v>
      </c>
      <c r="M2722" s="18">
        <v>364711.07</v>
      </c>
      <c r="N2722" s="24" t="s">
        <v>56</v>
      </c>
      <c r="O2722" s="17" t="s">
        <v>58</v>
      </c>
      <c r="P2722" s="17" t="s">
        <v>1246</v>
      </c>
      <c r="Q2722" s="6">
        <f t="shared" si="7"/>
        <v>0</v>
      </c>
      <c r="R2722" s="6">
        <v>0.0</v>
      </c>
    </row>
    <row r="2723" ht="15.75" customHeight="1">
      <c r="A2723" s="15" t="s">
        <v>863</v>
      </c>
      <c r="B2723" s="15" t="s">
        <v>1243</v>
      </c>
      <c r="C2723" s="15" t="s">
        <v>1244</v>
      </c>
      <c r="D2723" s="6">
        <v>0.0</v>
      </c>
      <c r="E2723" s="6">
        <v>1.0</v>
      </c>
      <c r="F2723" s="15"/>
      <c r="G2723" s="7">
        <v>42110.0</v>
      </c>
      <c r="H2723" s="8">
        <v>0.3368055555555556</v>
      </c>
      <c r="I2723" s="16">
        <v>42110.336805555555</v>
      </c>
      <c r="J2723" s="17">
        <v>7540652.65</v>
      </c>
      <c r="K2723" s="17">
        <v>364711.07</v>
      </c>
      <c r="L2723" s="18">
        <v>7540652.65</v>
      </c>
      <c r="M2723" s="18">
        <v>364711.07</v>
      </c>
      <c r="N2723" s="24" t="s">
        <v>56</v>
      </c>
      <c r="O2723" s="17" t="s">
        <v>58</v>
      </c>
      <c r="P2723" s="17" t="s">
        <v>1246</v>
      </c>
      <c r="Q2723" s="6">
        <f t="shared" si="7"/>
        <v>0</v>
      </c>
      <c r="R2723" s="6">
        <v>0.0</v>
      </c>
    </row>
    <row r="2724" ht="15.75" customHeight="1">
      <c r="A2724" s="15" t="s">
        <v>863</v>
      </c>
      <c r="B2724" s="15" t="s">
        <v>1243</v>
      </c>
      <c r="C2724" s="15" t="s">
        <v>1244</v>
      </c>
      <c r="D2724" s="6">
        <v>0.0</v>
      </c>
      <c r="E2724" s="6">
        <v>1.0</v>
      </c>
      <c r="F2724" s="15"/>
      <c r="G2724" s="7">
        <v>42110.0</v>
      </c>
      <c r="H2724" s="8">
        <v>0.34027777777777773</v>
      </c>
      <c r="I2724" s="16">
        <v>42110.34027777778</v>
      </c>
      <c r="J2724" s="17">
        <v>7540652.65</v>
      </c>
      <c r="K2724" s="17">
        <v>364711.07</v>
      </c>
      <c r="L2724" s="18">
        <v>7540652.65</v>
      </c>
      <c r="M2724" s="18">
        <v>364711.07</v>
      </c>
      <c r="N2724" s="14" t="s">
        <v>40</v>
      </c>
      <c r="O2724" s="17" t="s">
        <v>42</v>
      </c>
      <c r="P2724" s="17" t="s">
        <v>1246</v>
      </c>
      <c r="Q2724" s="6">
        <f t="shared" si="7"/>
        <v>0</v>
      </c>
      <c r="R2724" s="6">
        <v>0.0</v>
      </c>
    </row>
    <row r="2725" ht="15.75" customHeight="1">
      <c r="A2725" s="15" t="s">
        <v>863</v>
      </c>
      <c r="B2725" s="15" t="s">
        <v>1243</v>
      </c>
      <c r="C2725" s="15" t="s">
        <v>1244</v>
      </c>
      <c r="D2725" s="6">
        <v>0.0</v>
      </c>
      <c r="E2725" s="6">
        <v>1.0</v>
      </c>
      <c r="F2725" s="15"/>
      <c r="G2725" s="7">
        <v>42110.0</v>
      </c>
      <c r="H2725" s="8">
        <v>0.34375</v>
      </c>
      <c r="I2725" s="16">
        <v>42110.34375</v>
      </c>
      <c r="J2725" s="17">
        <v>7540644.6</v>
      </c>
      <c r="K2725" s="17">
        <v>364734.92</v>
      </c>
      <c r="L2725" s="18">
        <v>7540644.6</v>
      </c>
      <c r="M2725" s="18">
        <v>364734.92</v>
      </c>
      <c r="N2725" s="14" t="s">
        <v>40</v>
      </c>
      <c r="O2725" s="17" t="s">
        <v>42</v>
      </c>
      <c r="P2725" s="17" t="s">
        <v>28</v>
      </c>
      <c r="Q2725" s="6">
        <f t="shared" si="7"/>
        <v>25.17190895</v>
      </c>
      <c r="R2725" s="6">
        <v>0.0</v>
      </c>
    </row>
    <row r="2726" ht="15.75" customHeight="1">
      <c r="A2726" s="15" t="s">
        <v>863</v>
      </c>
      <c r="B2726" s="15" t="s">
        <v>1243</v>
      </c>
      <c r="C2726" s="15" t="s">
        <v>1244</v>
      </c>
      <c r="D2726" s="6">
        <v>0.0</v>
      </c>
      <c r="E2726" s="6">
        <v>1.0</v>
      </c>
      <c r="F2726" s="15"/>
      <c r="G2726" s="7">
        <v>42110.0</v>
      </c>
      <c r="H2726" s="8">
        <v>0.34722222222222227</v>
      </c>
      <c r="I2726" s="16">
        <v>42110.34722222222</v>
      </c>
      <c r="J2726" s="17">
        <v>7540633.33</v>
      </c>
      <c r="K2726" s="17">
        <v>364735.93</v>
      </c>
      <c r="L2726" s="18">
        <v>7540633.33</v>
      </c>
      <c r="M2726" s="18">
        <v>364735.93</v>
      </c>
      <c r="N2726" s="14" t="s">
        <v>40</v>
      </c>
      <c r="O2726" s="17" t="s">
        <v>42</v>
      </c>
      <c r="P2726" s="17" t="s">
        <v>28</v>
      </c>
      <c r="Q2726" s="6">
        <f t="shared" si="7"/>
        <v>11.31516681</v>
      </c>
      <c r="R2726" s="6">
        <v>0.0</v>
      </c>
    </row>
    <row r="2727" ht="15.75" customHeight="1">
      <c r="A2727" s="15" t="s">
        <v>863</v>
      </c>
      <c r="B2727" s="15" t="s">
        <v>1243</v>
      </c>
      <c r="C2727" s="15" t="s">
        <v>1244</v>
      </c>
      <c r="D2727" s="6">
        <v>0.0</v>
      </c>
      <c r="E2727" s="6">
        <v>1.0</v>
      </c>
      <c r="F2727" s="15"/>
      <c r="G2727" s="7">
        <v>42110.0</v>
      </c>
      <c r="H2727" s="8">
        <v>0.3506944444444444</v>
      </c>
      <c r="I2727" s="16">
        <v>42110.350694444445</v>
      </c>
      <c r="J2727" s="17">
        <v>7540631.99</v>
      </c>
      <c r="K2727" s="17">
        <v>364742.07</v>
      </c>
      <c r="L2727" s="18">
        <v>7540631.99</v>
      </c>
      <c r="M2727" s="18">
        <v>364742.07</v>
      </c>
      <c r="N2727" s="14" t="s">
        <v>40</v>
      </c>
      <c r="O2727" s="17" t="s">
        <v>42</v>
      </c>
      <c r="P2727" s="17" t="s">
        <v>28</v>
      </c>
      <c r="Q2727" s="6">
        <f t="shared" si="7"/>
        <v>6.284520666</v>
      </c>
      <c r="R2727" s="6">
        <v>0.0</v>
      </c>
    </row>
    <row r="2728" ht="15.75" customHeight="1">
      <c r="A2728" s="15" t="s">
        <v>863</v>
      </c>
      <c r="B2728" s="15" t="s">
        <v>1243</v>
      </c>
      <c r="C2728" s="15" t="s">
        <v>1244</v>
      </c>
      <c r="D2728" s="6">
        <v>0.0</v>
      </c>
      <c r="E2728" s="6">
        <v>1.0</v>
      </c>
      <c r="F2728" s="15"/>
      <c r="G2728" s="7">
        <v>42110.0</v>
      </c>
      <c r="H2728" s="8">
        <v>0.3541666666666667</v>
      </c>
      <c r="I2728" s="16">
        <v>42110.354166666664</v>
      </c>
      <c r="J2728" s="17">
        <v>7540650.03</v>
      </c>
      <c r="K2728" s="17">
        <v>364753.91</v>
      </c>
      <c r="L2728" s="18">
        <v>7540650.03</v>
      </c>
      <c r="M2728" s="18">
        <v>364753.91</v>
      </c>
      <c r="N2728" s="14" t="s">
        <v>37</v>
      </c>
      <c r="O2728" s="17" t="s">
        <v>31</v>
      </c>
      <c r="P2728" s="17" t="s">
        <v>28</v>
      </c>
      <c r="Q2728" s="6">
        <f t="shared" si="7"/>
        <v>21.5783966</v>
      </c>
      <c r="R2728" s="6">
        <v>0.0</v>
      </c>
    </row>
    <row r="2729" ht="15.75" customHeight="1">
      <c r="A2729" s="15" t="s">
        <v>863</v>
      </c>
      <c r="B2729" s="15" t="s">
        <v>1243</v>
      </c>
      <c r="C2729" s="15" t="s">
        <v>1244</v>
      </c>
      <c r="D2729" s="6">
        <v>0.0</v>
      </c>
      <c r="E2729" s="6">
        <v>1.0</v>
      </c>
      <c r="F2729" s="15"/>
      <c r="G2729" s="7">
        <v>42110.0</v>
      </c>
      <c r="H2729" s="8">
        <v>0.3576388888888889</v>
      </c>
      <c r="I2729" s="16">
        <v>42110.35763888889</v>
      </c>
      <c r="J2729" s="17">
        <v>7540632.15</v>
      </c>
      <c r="K2729" s="17">
        <v>364780.18</v>
      </c>
      <c r="L2729" s="18">
        <v>7540632.15</v>
      </c>
      <c r="M2729" s="18">
        <v>364780.18</v>
      </c>
      <c r="N2729" s="14" t="s">
        <v>37</v>
      </c>
      <c r="O2729" s="17" t="s">
        <v>31</v>
      </c>
      <c r="P2729" s="17" t="s">
        <v>28</v>
      </c>
      <c r="Q2729" s="6">
        <f t="shared" si="7"/>
        <v>31.77746529</v>
      </c>
      <c r="R2729" s="6">
        <v>0.0</v>
      </c>
    </row>
    <row r="2730" ht="15.75" customHeight="1">
      <c r="A2730" s="15" t="s">
        <v>863</v>
      </c>
      <c r="B2730" s="15" t="s">
        <v>1243</v>
      </c>
      <c r="C2730" s="15" t="s">
        <v>1244</v>
      </c>
      <c r="D2730" s="6">
        <v>0.0</v>
      </c>
      <c r="E2730" s="6">
        <v>1.0</v>
      </c>
      <c r="F2730" s="15"/>
      <c r="G2730" s="7">
        <v>42110.0</v>
      </c>
      <c r="H2730" s="8">
        <v>0.3611111111111111</v>
      </c>
      <c r="I2730" s="16">
        <v>42110.36111111111</v>
      </c>
      <c r="J2730" s="17">
        <v>7540627.59</v>
      </c>
      <c r="K2730" s="17">
        <v>364783.47</v>
      </c>
      <c r="L2730" s="18">
        <v>7540627.59</v>
      </c>
      <c r="M2730" s="18">
        <v>364783.47</v>
      </c>
      <c r="N2730" s="14" t="s">
        <v>37</v>
      </c>
      <c r="O2730" s="17" t="s">
        <v>31</v>
      </c>
      <c r="P2730" s="17" t="s">
        <v>28</v>
      </c>
      <c r="Q2730" s="6">
        <f t="shared" si="7"/>
        <v>5.622961853</v>
      </c>
      <c r="R2730" s="6">
        <v>0.0</v>
      </c>
    </row>
    <row r="2731" ht="15.75" customHeight="1">
      <c r="A2731" s="15" t="s">
        <v>863</v>
      </c>
      <c r="B2731" s="15" t="s">
        <v>1243</v>
      </c>
      <c r="C2731" s="15" t="s">
        <v>1244</v>
      </c>
      <c r="D2731" s="6">
        <v>0.0</v>
      </c>
      <c r="E2731" s="6">
        <v>1.0</v>
      </c>
      <c r="F2731" s="15"/>
      <c r="G2731" s="7">
        <v>42110.0</v>
      </c>
      <c r="H2731" s="8">
        <v>0.3645833333333333</v>
      </c>
      <c r="I2731" s="16">
        <v>42110.364583333336</v>
      </c>
      <c r="J2731" s="17">
        <v>7540629.91</v>
      </c>
      <c r="K2731" s="17">
        <v>364780.28</v>
      </c>
      <c r="L2731" s="18">
        <v>7540629.91</v>
      </c>
      <c r="M2731" s="18">
        <v>364780.28</v>
      </c>
      <c r="N2731" s="14" t="s">
        <v>37</v>
      </c>
      <c r="O2731" s="17" t="s">
        <v>31</v>
      </c>
      <c r="P2731" s="17" t="s">
        <v>28</v>
      </c>
      <c r="Q2731" s="6">
        <f t="shared" si="7"/>
        <v>3.944426448</v>
      </c>
      <c r="R2731" s="6">
        <v>0.0</v>
      </c>
    </row>
    <row r="2732" ht="15.75" customHeight="1">
      <c r="A2732" s="15" t="s">
        <v>863</v>
      </c>
      <c r="B2732" s="15" t="s">
        <v>1243</v>
      </c>
      <c r="C2732" s="15" t="s">
        <v>1244</v>
      </c>
      <c r="D2732" s="6">
        <v>0.0</v>
      </c>
      <c r="E2732" s="6">
        <v>1.0</v>
      </c>
      <c r="F2732" s="15"/>
      <c r="G2732" s="7">
        <v>42110.0</v>
      </c>
      <c r="H2732" s="8">
        <v>0.3680555555555556</v>
      </c>
      <c r="I2732" s="16">
        <v>42110.368055555555</v>
      </c>
      <c r="J2732" s="17">
        <v>7540600.46</v>
      </c>
      <c r="K2732" s="17">
        <v>364774.24</v>
      </c>
      <c r="L2732" s="18">
        <v>7540600.46</v>
      </c>
      <c r="M2732" s="18">
        <v>364774.24</v>
      </c>
      <c r="N2732" s="23" t="s">
        <v>56</v>
      </c>
      <c r="O2732" s="17" t="s">
        <v>58</v>
      </c>
      <c r="P2732" s="17" t="s">
        <v>1247</v>
      </c>
      <c r="Q2732" s="6">
        <f t="shared" si="7"/>
        <v>30.06300218</v>
      </c>
      <c r="R2732" s="6">
        <v>0.0</v>
      </c>
    </row>
    <row r="2733" ht="15.75" customHeight="1">
      <c r="A2733" s="15" t="s">
        <v>863</v>
      </c>
      <c r="B2733" s="15" t="s">
        <v>1243</v>
      </c>
      <c r="C2733" s="15" t="s">
        <v>1244</v>
      </c>
      <c r="D2733" s="6">
        <v>0.0</v>
      </c>
      <c r="E2733" s="6">
        <v>1.0</v>
      </c>
      <c r="F2733" s="15"/>
      <c r="G2733" s="7">
        <v>42110.0</v>
      </c>
      <c r="H2733" s="8">
        <v>0.37152777777777773</v>
      </c>
      <c r="I2733" s="16">
        <v>42110.37152777778</v>
      </c>
      <c r="J2733" s="17">
        <v>7540600.46</v>
      </c>
      <c r="K2733" s="17">
        <v>364774.24</v>
      </c>
      <c r="L2733" s="18">
        <v>7540600.46</v>
      </c>
      <c r="M2733" s="18">
        <v>364774.24</v>
      </c>
      <c r="N2733" s="24" t="s">
        <v>56</v>
      </c>
      <c r="O2733" s="17" t="s">
        <v>58</v>
      </c>
      <c r="P2733" s="17" t="s">
        <v>1247</v>
      </c>
      <c r="Q2733" s="6">
        <f t="shared" si="7"/>
        <v>0</v>
      </c>
      <c r="R2733" s="6">
        <v>0.0</v>
      </c>
    </row>
    <row r="2734" ht="15.75" customHeight="1">
      <c r="A2734" s="15" t="s">
        <v>863</v>
      </c>
      <c r="B2734" s="15" t="s">
        <v>1243</v>
      </c>
      <c r="C2734" s="15" t="s">
        <v>1244</v>
      </c>
      <c r="D2734" s="6">
        <v>0.0</v>
      </c>
      <c r="E2734" s="6">
        <v>1.0</v>
      </c>
      <c r="F2734" s="15"/>
      <c r="G2734" s="7">
        <v>42110.0</v>
      </c>
      <c r="H2734" s="8">
        <v>0.375</v>
      </c>
      <c r="I2734" s="16">
        <v>42110.375</v>
      </c>
      <c r="J2734" s="17">
        <v>7540603.78</v>
      </c>
      <c r="K2734" s="17">
        <v>364775.12</v>
      </c>
      <c r="L2734" s="18">
        <v>7540603.78</v>
      </c>
      <c r="M2734" s="18">
        <v>364775.12</v>
      </c>
      <c r="N2734" s="14" t="s">
        <v>37</v>
      </c>
      <c r="O2734" s="17" t="s">
        <v>31</v>
      </c>
      <c r="P2734" s="17" t="s">
        <v>28</v>
      </c>
      <c r="Q2734" s="6">
        <f t="shared" si="7"/>
        <v>3.434646998</v>
      </c>
      <c r="R2734" s="6">
        <v>0.0</v>
      </c>
    </row>
    <row r="2735" ht="15.75" customHeight="1">
      <c r="A2735" s="15" t="s">
        <v>863</v>
      </c>
      <c r="B2735" s="15" t="s">
        <v>1243</v>
      </c>
      <c r="C2735" s="15" t="s">
        <v>1244</v>
      </c>
      <c r="D2735" s="6">
        <v>0.0</v>
      </c>
      <c r="E2735" s="6">
        <v>1.0</v>
      </c>
      <c r="F2735" s="15"/>
      <c r="G2735" s="7">
        <v>42110.0</v>
      </c>
      <c r="H2735" s="8">
        <v>0.37847222222222227</v>
      </c>
      <c r="I2735" s="16">
        <v>42110.37847222222</v>
      </c>
      <c r="J2735" s="17">
        <v>7540563.76</v>
      </c>
      <c r="K2735" s="17">
        <v>364784.69</v>
      </c>
      <c r="L2735" s="18">
        <v>7540563.76</v>
      </c>
      <c r="M2735" s="18">
        <v>364784.69</v>
      </c>
      <c r="N2735" s="24" t="s">
        <v>56</v>
      </c>
      <c r="O2735" s="17" t="s">
        <v>58</v>
      </c>
      <c r="P2735" s="17" t="s">
        <v>1248</v>
      </c>
      <c r="Q2735" s="6">
        <f t="shared" si="7"/>
        <v>41.1483329</v>
      </c>
      <c r="R2735" s="6">
        <v>0.0</v>
      </c>
    </row>
    <row r="2736" ht="15.75" customHeight="1">
      <c r="A2736" s="15" t="s">
        <v>863</v>
      </c>
      <c r="B2736" s="15" t="s">
        <v>1243</v>
      </c>
      <c r="C2736" s="15" t="s">
        <v>1244</v>
      </c>
      <c r="D2736" s="6">
        <v>0.0</v>
      </c>
      <c r="E2736" s="6">
        <v>1.0</v>
      </c>
      <c r="F2736" s="15"/>
      <c r="G2736" s="7">
        <v>42110.0</v>
      </c>
      <c r="H2736" s="8">
        <v>0.3819444444444444</v>
      </c>
      <c r="I2736" s="16">
        <v>42110.381944444445</v>
      </c>
      <c r="J2736" s="17">
        <v>7540528.28</v>
      </c>
      <c r="K2736" s="17">
        <v>364790.5</v>
      </c>
      <c r="L2736" s="18">
        <v>7540528.28</v>
      </c>
      <c r="M2736" s="18">
        <v>364790.5</v>
      </c>
      <c r="N2736" s="14" t="s">
        <v>40</v>
      </c>
      <c r="O2736" s="17" t="s">
        <v>42</v>
      </c>
      <c r="P2736" s="17" t="s">
        <v>28</v>
      </c>
      <c r="Q2736" s="6">
        <f t="shared" si="7"/>
        <v>35.95255902</v>
      </c>
      <c r="R2736" s="6">
        <v>0.0</v>
      </c>
    </row>
    <row r="2737" ht="15.75" customHeight="1">
      <c r="A2737" s="15" t="s">
        <v>863</v>
      </c>
      <c r="B2737" s="15" t="s">
        <v>1243</v>
      </c>
      <c r="C2737" s="15" t="s">
        <v>1244</v>
      </c>
      <c r="D2737" s="6">
        <v>0.0</v>
      </c>
      <c r="E2737" s="6">
        <v>1.0</v>
      </c>
      <c r="F2737" s="15"/>
      <c r="G2737" s="7">
        <v>42110.0</v>
      </c>
      <c r="H2737" s="8">
        <v>0.3854166666666667</v>
      </c>
      <c r="I2737" s="16">
        <v>42110.385416666664</v>
      </c>
      <c r="J2737" s="17">
        <v>7540496.58</v>
      </c>
      <c r="K2737" s="17">
        <v>364819.62</v>
      </c>
      <c r="L2737" s="18">
        <v>7540496.58</v>
      </c>
      <c r="M2737" s="18">
        <v>364819.62</v>
      </c>
      <c r="N2737" s="14" t="s">
        <v>75</v>
      </c>
      <c r="O2737" s="17" t="s">
        <v>843</v>
      </c>
      <c r="P2737" s="17" t="s">
        <v>28</v>
      </c>
      <c r="Q2737" s="6">
        <f t="shared" si="7"/>
        <v>43.04491143</v>
      </c>
      <c r="R2737" s="6">
        <v>0.0</v>
      </c>
    </row>
    <row r="2738" ht="15.75" customHeight="1">
      <c r="A2738" s="15" t="s">
        <v>863</v>
      </c>
      <c r="B2738" s="15" t="s">
        <v>1243</v>
      </c>
      <c r="C2738" s="15" t="s">
        <v>1244</v>
      </c>
      <c r="D2738" s="6">
        <v>0.0</v>
      </c>
      <c r="E2738" s="6">
        <v>1.0</v>
      </c>
      <c r="F2738" s="15"/>
      <c r="G2738" s="7">
        <v>42110.0</v>
      </c>
      <c r="H2738" s="8">
        <v>0.3888888888888889</v>
      </c>
      <c r="I2738" s="16">
        <v>42110.38888888889</v>
      </c>
      <c r="J2738" s="17">
        <v>7540492.69</v>
      </c>
      <c r="K2738" s="17">
        <v>364825.46</v>
      </c>
      <c r="L2738" s="18">
        <v>7540492.69</v>
      </c>
      <c r="M2738" s="18">
        <v>364825.46</v>
      </c>
      <c r="N2738" s="14" t="s">
        <v>37</v>
      </c>
      <c r="O2738" s="17" t="s">
        <v>31</v>
      </c>
      <c r="P2738" s="17" t="s">
        <v>28</v>
      </c>
      <c r="Q2738" s="6">
        <f t="shared" si="7"/>
        <v>7.01695803</v>
      </c>
      <c r="R2738" s="6">
        <v>0.0</v>
      </c>
    </row>
    <row r="2739" ht="15.75" customHeight="1">
      <c r="A2739" s="15" t="s">
        <v>863</v>
      </c>
      <c r="B2739" s="15" t="s">
        <v>1243</v>
      </c>
      <c r="C2739" s="15" t="s">
        <v>1244</v>
      </c>
      <c r="D2739" s="6">
        <v>0.0</v>
      </c>
      <c r="E2739" s="6">
        <v>1.0</v>
      </c>
      <c r="F2739" s="15"/>
      <c r="G2739" s="7">
        <v>42110.0</v>
      </c>
      <c r="H2739" s="8">
        <v>0.3923611111111111</v>
      </c>
      <c r="I2739" s="16">
        <v>42110.39236111111</v>
      </c>
      <c r="J2739" s="17">
        <v>7540499.0</v>
      </c>
      <c r="K2739" s="17">
        <v>364854.58</v>
      </c>
      <c r="L2739" s="18">
        <v>7540499.0</v>
      </c>
      <c r="M2739" s="18">
        <v>364854.58</v>
      </c>
      <c r="N2739" s="14" t="s">
        <v>37</v>
      </c>
      <c r="O2739" s="17" t="s">
        <v>31</v>
      </c>
      <c r="P2739" s="17" t="s">
        <v>28</v>
      </c>
      <c r="Q2739" s="6">
        <f t="shared" si="7"/>
        <v>29.79581346</v>
      </c>
      <c r="R2739" s="6">
        <v>0.0</v>
      </c>
    </row>
    <row r="2740" ht="15.75" customHeight="1">
      <c r="A2740" s="15" t="s">
        <v>863</v>
      </c>
      <c r="B2740" s="15" t="s">
        <v>1243</v>
      </c>
      <c r="C2740" s="15" t="s">
        <v>1244</v>
      </c>
      <c r="D2740" s="6">
        <v>0.0</v>
      </c>
      <c r="E2740" s="6">
        <v>1.0</v>
      </c>
      <c r="F2740" s="15"/>
      <c r="G2740" s="7">
        <v>42110.0</v>
      </c>
      <c r="H2740" s="8">
        <v>0.3958333333333333</v>
      </c>
      <c r="I2740" s="16">
        <v>42110.395833333336</v>
      </c>
      <c r="J2740" s="17">
        <v>7540489.76</v>
      </c>
      <c r="K2740" s="17">
        <v>364873.76</v>
      </c>
      <c r="L2740" s="18">
        <v>7540489.76</v>
      </c>
      <c r="M2740" s="18">
        <v>364873.76</v>
      </c>
      <c r="N2740" s="14" t="s">
        <v>37</v>
      </c>
      <c r="O2740" s="17" t="s">
        <v>31</v>
      </c>
      <c r="P2740" s="17" t="s">
        <v>28</v>
      </c>
      <c r="Q2740" s="6">
        <f t="shared" si="7"/>
        <v>21.28966886</v>
      </c>
      <c r="R2740" s="6">
        <v>0.0</v>
      </c>
    </row>
    <row r="2741" ht="15.75" customHeight="1">
      <c r="A2741" s="15" t="s">
        <v>863</v>
      </c>
      <c r="B2741" s="15" t="s">
        <v>1243</v>
      </c>
      <c r="C2741" s="15" t="s">
        <v>1244</v>
      </c>
      <c r="D2741" s="6">
        <v>0.0</v>
      </c>
      <c r="E2741" s="6">
        <v>1.0</v>
      </c>
      <c r="F2741" s="15"/>
      <c r="G2741" s="7">
        <v>42110.0</v>
      </c>
      <c r="H2741" s="8">
        <v>0.3993055555555556</v>
      </c>
      <c r="I2741" s="16">
        <v>42110.399305555555</v>
      </c>
      <c r="J2741" s="17">
        <v>7540537.12</v>
      </c>
      <c r="K2741" s="17">
        <v>364927.6</v>
      </c>
      <c r="L2741" s="18">
        <v>7540537.12</v>
      </c>
      <c r="M2741" s="18">
        <v>364927.6</v>
      </c>
      <c r="N2741" s="14" t="s">
        <v>80</v>
      </c>
      <c r="O2741" s="17" t="s">
        <v>82</v>
      </c>
      <c r="P2741" s="17" t="s">
        <v>28</v>
      </c>
      <c r="Q2741" s="6">
        <f t="shared" si="7"/>
        <v>71.7057543</v>
      </c>
      <c r="R2741" s="6">
        <v>0.0</v>
      </c>
    </row>
    <row r="2742" ht="15.75" customHeight="1">
      <c r="A2742" s="15" t="s">
        <v>863</v>
      </c>
      <c r="B2742" s="15" t="s">
        <v>1243</v>
      </c>
      <c r="C2742" s="15" t="s">
        <v>1244</v>
      </c>
      <c r="D2742" s="6">
        <v>0.0</v>
      </c>
      <c r="E2742" s="6">
        <v>1.0</v>
      </c>
      <c r="F2742" s="15"/>
      <c r="G2742" s="7">
        <v>42110.0</v>
      </c>
      <c r="H2742" s="8">
        <v>0.40277777777777773</v>
      </c>
      <c r="I2742" s="16">
        <v>42110.40277777778</v>
      </c>
      <c r="J2742" s="17">
        <v>7540540.35</v>
      </c>
      <c r="K2742" s="17">
        <v>364938.14</v>
      </c>
      <c r="L2742" s="18">
        <v>7540540.35</v>
      </c>
      <c r="M2742" s="18">
        <v>364938.14</v>
      </c>
      <c r="N2742" s="14" t="s">
        <v>33</v>
      </c>
      <c r="O2742" s="17" t="s">
        <v>35</v>
      </c>
      <c r="P2742" s="17" t="s">
        <v>28</v>
      </c>
      <c r="Q2742" s="6">
        <f t="shared" si="7"/>
        <v>11.02381513</v>
      </c>
      <c r="R2742" s="6">
        <v>0.0</v>
      </c>
    </row>
    <row r="2743" ht="15.75" customHeight="1">
      <c r="A2743" s="15" t="s">
        <v>863</v>
      </c>
      <c r="B2743" s="15" t="s">
        <v>1243</v>
      </c>
      <c r="C2743" s="15" t="s">
        <v>1244</v>
      </c>
      <c r="D2743" s="6">
        <v>0.0</v>
      </c>
      <c r="E2743" s="6">
        <v>1.0</v>
      </c>
      <c r="F2743" s="15"/>
      <c r="G2743" s="7">
        <v>42110.0</v>
      </c>
      <c r="H2743" s="8">
        <v>0.40625</v>
      </c>
      <c r="I2743" s="16">
        <v>42110.40625</v>
      </c>
      <c r="J2743" s="17">
        <v>7540593.79</v>
      </c>
      <c r="K2743" s="17">
        <v>364996.11</v>
      </c>
      <c r="L2743" s="18">
        <v>7540593.79</v>
      </c>
      <c r="M2743" s="18">
        <v>364996.11</v>
      </c>
      <c r="N2743" s="24" t="s">
        <v>56</v>
      </c>
      <c r="O2743" s="17" t="s">
        <v>58</v>
      </c>
      <c r="P2743" s="17" t="s">
        <v>1249</v>
      </c>
      <c r="Q2743" s="6">
        <f t="shared" si="7"/>
        <v>78.84386152</v>
      </c>
      <c r="R2743" s="6">
        <v>0.0</v>
      </c>
    </row>
    <row r="2744" ht="15.75" customHeight="1">
      <c r="A2744" s="15" t="s">
        <v>863</v>
      </c>
      <c r="B2744" s="15" t="s">
        <v>1243</v>
      </c>
      <c r="C2744" s="15" t="s">
        <v>1244</v>
      </c>
      <c r="D2744" s="6">
        <v>0.0</v>
      </c>
      <c r="E2744" s="6">
        <v>1.0</v>
      </c>
      <c r="F2744" s="15"/>
      <c r="G2744" s="7">
        <v>42110.0</v>
      </c>
      <c r="H2744" s="8">
        <v>0.40972222222222227</v>
      </c>
      <c r="I2744" s="16">
        <v>42110.40972222222</v>
      </c>
      <c r="J2744" s="17">
        <v>7540623.89</v>
      </c>
      <c r="K2744" s="17">
        <v>365038.61</v>
      </c>
      <c r="L2744" s="18">
        <v>7540623.89</v>
      </c>
      <c r="M2744" s="18">
        <v>365038.61</v>
      </c>
      <c r="N2744" s="14" t="s">
        <v>80</v>
      </c>
      <c r="O2744" s="17" t="s">
        <v>82</v>
      </c>
      <c r="P2744" s="17" t="s">
        <v>28</v>
      </c>
      <c r="Q2744" s="6">
        <f t="shared" si="7"/>
        <v>52.07936252</v>
      </c>
      <c r="R2744" s="6">
        <v>0.0</v>
      </c>
    </row>
    <row r="2745" ht="15.75" customHeight="1">
      <c r="A2745" s="15" t="s">
        <v>863</v>
      </c>
      <c r="B2745" s="15" t="s">
        <v>1243</v>
      </c>
      <c r="C2745" s="15" t="s">
        <v>1244</v>
      </c>
      <c r="D2745" s="6">
        <v>0.0</v>
      </c>
      <c r="E2745" s="6">
        <v>1.0</v>
      </c>
      <c r="F2745" s="15"/>
      <c r="G2745" s="7">
        <v>42110.0</v>
      </c>
      <c r="H2745" s="8">
        <v>0.4131944444444444</v>
      </c>
      <c r="I2745" s="16">
        <v>42110.413194444445</v>
      </c>
      <c r="J2745" s="17">
        <v>7540615.34</v>
      </c>
      <c r="K2745" s="17">
        <v>365037.72</v>
      </c>
      <c r="L2745" s="18">
        <v>7540615.34</v>
      </c>
      <c r="M2745" s="18">
        <v>365037.72</v>
      </c>
      <c r="N2745" s="14" t="s">
        <v>80</v>
      </c>
      <c r="O2745" s="17" t="s">
        <v>82</v>
      </c>
      <c r="P2745" s="17" t="s">
        <v>28</v>
      </c>
      <c r="Q2745" s="6">
        <f t="shared" si="7"/>
        <v>8.596196833</v>
      </c>
      <c r="R2745" s="6">
        <v>0.0</v>
      </c>
    </row>
    <row r="2746" ht="15.75" customHeight="1">
      <c r="A2746" s="15" t="s">
        <v>863</v>
      </c>
      <c r="B2746" s="15" t="s">
        <v>1243</v>
      </c>
      <c r="C2746" s="15" t="s">
        <v>1244</v>
      </c>
      <c r="D2746" s="6">
        <v>0.0</v>
      </c>
      <c r="E2746" s="6">
        <v>1.0</v>
      </c>
      <c r="F2746" s="15"/>
      <c r="G2746" s="7">
        <v>42110.0</v>
      </c>
      <c r="H2746" s="8">
        <v>0.4166666666666667</v>
      </c>
      <c r="I2746" s="16">
        <v>42110.416666666664</v>
      </c>
      <c r="J2746" s="17">
        <v>7540606.61</v>
      </c>
      <c r="K2746" s="17">
        <v>365036.39</v>
      </c>
      <c r="L2746" s="18">
        <v>7540606.61</v>
      </c>
      <c r="M2746" s="18">
        <v>365036.39</v>
      </c>
      <c r="N2746" s="14" t="s">
        <v>80</v>
      </c>
      <c r="O2746" s="17" t="s">
        <v>82</v>
      </c>
      <c r="P2746" s="17" t="s">
        <v>28</v>
      </c>
      <c r="Q2746" s="6">
        <f t="shared" si="7"/>
        <v>8.830730434</v>
      </c>
      <c r="R2746" s="6">
        <v>0.0</v>
      </c>
    </row>
    <row r="2747" ht="15.75" customHeight="1">
      <c r="A2747" s="15" t="s">
        <v>863</v>
      </c>
      <c r="B2747" s="15" t="s">
        <v>1243</v>
      </c>
      <c r="C2747" s="15" t="s">
        <v>1244</v>
      </c>
      <c r="D2747" s="6">
        <v>0.0</v>
      </c>
      <c r="E2747" s="6">
        <v>1.0</v>
      </c>
      <c r="F2747" s="15"/>
      <c r="G2747" s="7">
        <v>42110.0</v>
      </c>
      <c r="H2747" s="8">
        <v>0.4201388888888889</v>
      </c>
      <c r="I2747" s="16">
        <v>42110.42013888889</v>
      </c>
      <c r="J2747" s="17">
        <v>7540597.88</v>
      </c>
      <c r="K2747" s="17">
        <v>365035.05</v>
      </c>
      <c r="L2747" s="18">
        <v>7540597.88</v>
      </c>
      <c r="M2747" s="18">
        <v>365035.05</v>
      </c>
      <c r="N2747" s="14" t="s">
        <v>80</v>
      </c>
      <c r="O2747" s="17" t="s">
        <v>82</v>
      </c>
      <c r="P2747" s="17" t="s">
        <v>28</v>
      </c>
      <c r="Q2747" s="6">
        <f t="shared" si="7"/>
        <v>8.832242071</v>
      </c>
      <c r="R2747" s="6">
        <v>0.0</v>
      </c>
    </row>
    <row r="2748" ht="15.75" customHeight="1">
      <c r="A2748" s="15" t="s">
        <v>863</v>
      </c>
      <c r="B2748" s="15" t="s">
        <v>1243</v>
      </c>
      <c r="C2748" s="15" t="s">
        <v>1244</v>
      </c>
      <c r="D2748" s="6">
        <v>0.0</v>
      </c>
      <c r="E2748" s="6">
        <v>1.0</v>
      </c>
      <c r="F2748" s="15"/>
      <c r="G2748" s="7">
        <v>42110.0</v>
      </c>
      <c r="H2748" s="8">
        <v>0.4236111111111111</v>
      </c>
      <c r="I2748" s="16">
        <v>42110.42361111111</v>
      </c>
      <c r="J2748" s="17">
        <v>7540589.14</v>
      </c>
      <c r="K2748" s="17">
        <v>365033.72</v>
      </c>
      <c r="L2748" s="18">
        <v>7540589.14</v>
      </c>
      <c r="M2748" s="18">
        <v>365033.72</v>
      </c>
      <c r="N2748" s="14" t="s">
        <v>80</v>
      </c>
      <c r="O2748" s="17" t="s">
        <v>82</v>
      </c>
      <c r="P2748" s="17" t="s">
        <v>28</v>
      </c>
      <c r="Q2748" s="6">
        <f t="shared" si="7"/>
        <v>8.840616495</v>
      </c>
      <c r="R2748" s="6">
        <v>0.0</v>
      </c>
    </row>
    <row r="2749" ht="15.75" customHeight="1">
      <c r="A2749" s="15" t="s">
        <v>863</v>
      </c>
      <c r="B2749" s="15" t="s">
        <v>1243</v>
      </c>
      <c r="C2749" s="15" t="s">
        <v>1244</v>
      </c>
      <c r="D2749" s="6">
        <v>0.0</v>
      </c>
      <c r="E2749" s="6">
        <v>1.0</v>
      </c>
      <c r="F2749" s="15"/>
      <c r="G2749" s="7">
        <v>42110.0</v>
      </c>
      <c r="H2749" s="8">
        <v>0.4270833333333333</v>
      </c>
      <c r="I2749" s="16">
        <v>42110.427083333336</v>
      </c>
      <c r="J2749" s="17">
        <v>7540580.41</v>
      </c>
      <c r="K2749" s="17">
        <v>365032.38</v>
      </c>
      <c r="L2749" s="18">
        <v>7540580.41</v>
      </c>
      <c r="M2749" s="18">
        <v>365032.38</v>
      </c>
      <c r="N2749" s="14" t="s">
        <v>40</v>
      </c>
      <c r="O2749" s="17" t="s">
        <v>42</v>
      </c>
      <c r="P2749" s="17" t="s">
        <v>28</v>
      </c>
      <c r="Q2749" s="6">
        <f t="shared" si="7"/>
        <v>8.83224207</v>
      </c>
      <c r="R2749" s="6">
        <v>0.0</v>
      </c>
    </row>
    <row r="2750" ht="15.75" customHeight="1">
      <c r="A2750" s="15" t="s">
        <v>863</v>
      </c>
      <c r="B2750" s="15" t="s">
        <v>1243</v>
      </c>
      <c r="C2750" s="15" t="s">
        <v>1244</v>
      </c>
      <c r="D2750" s="6">
        <v>0.0</v>
      </c>
      <c r="E2750" s="6">
        <v>1.0</v>
      </c>
      <c r="F2750" s="15"/>
      <c r="G2750" s="7">
        <v>42110.0</v>
      </c>
      <c r="H2750" s="8">
        <v>0.4305555555555556</v>
      </c>
      <c r="I2750" s="16">
        <v>42110.430555555555</v>
      </c>
      <c r="J2750" s="17">
        <v>7540571.67</v>
      </c>
      <c r="K2750" s="17">
        <v>365031.05</v>
      </c>
      <c r="L2750" s="18">
        <v>7540571.67</v>
      </c>
      <c r="M2750" s="18">
        <v>365031.05</v>
      </c>
      <c r="N2750" s="14" t="s">
        <v>80</v>
      </c>
      <c r="O2750" s="17" t="s">
        <v>82</v>
      </c>
      <c r="P2750" s="17" t="s">
        <v>28</v>
      </c>
      <c r="Q2750" s="6">
        <f t="shared" si="7"/>
        <v>8.840616495</v>
      </c>
      <c r="R2750" s="6">
        <v>0.0</v>
      </c>
    </row>
    <row r="2751" ht="15.75" customHeight="1">
      <c r="A2751" s="15" t="s">
        <v>863</v>
      </c>
      <c r="B2751" s="15" t="s">
        <v>1243</v>
      </c>
      <c r="C2751" s="15" t="s">
        <v>1244</v>
      </c>
      <c r="D2751" s="6">
        <v>0.0</v>
      </c>
      <c r="E2751" s="6">
        <v>1.0</v>
      </c>
      <c r="F2751" s="15"/>
      <c r="G2751" s="7">
        <v>42110.0</v>
      </c>
      <c r="H2751" s="8">
        <v>0.43402777777777773</v>
      </c>
      <c r="I2751" s="16">
        <v>42110.43402777778</v>
      </c>
      <c r="J2751" s="17">
        <v>7540562.94</v>
      </c>
      <c r="K2751" s="17">
        <v>365029.71</v>
      </c>
      <c r="L2751" s="18">
        <v>7540562.94</v>
      </c>
      <c r="M2751" s="18">
        <v>365029.71</v>
      </c>
      <c r="N2751" s="14" t="s">
        <v>75</v>
      </c>
      <c r="O2751" s="17" t="s">
        <v>843</v>
      </c>
      <c r="P2751" s="17" t="s">
        <v>28</v>
      </c>
      <c r="Q2751" s="6">
        <f t="shared" si="7"/>
        <v>8.83224207</v>
      </c>
      <c r="R2751" s="6">
        <v>0.0</v>
      </c>
    </row>
    <row r="2752" ht="15.75" customHeight="1">
      <c r="A2752" s="15" t="s">
        <v>863</v>
      </c>
      <c r="B2752" s="15" t="s">
        <v>1243</v>
      </c>
      <c r="C2752" s="15" t="s">
        <v>1244</v>
      </c>
      <c r="D2752" s="6">
        <v>0.0</v>
      </c>
      <c r="E2752" s="6">
        <v>1.0</v>
      </c>
      <c r="F2752" s="15"/>
      <c r="G2752" s="7">
        <v>42110.0</v>
      </c>
      <c r="H2752" s="8">
        <v>0.4375</v>
      </c>
      <c r="I2752" s="16">
        <v>42110.4375</v>
      </c>
      <c r="J2752" s="17">
        <v>7540554.38</v>
      </c>
      <c r="K2752" s="17">
        <v>365028.21</v>
      </c>
      <c r="L2752" s="18">
        <v>7540554.38</v>
      </c>
      <c r="M2752" s="18">
        <v>365028.21</v>
      </c>
      <c r="N2752" s="14" t="s">
        <v>80</v>
      </c>
      <c r="O2752" s="17" t="s">
        <v>82</v>
      </c>
      <c r="P2752" s="17" t="s">
        <v>28</v>
      </c>
      <c r="Q2752" s="6">
        <f t="shared" si="7"/>
        <v>8.69043152</v>
      </c>
      <c r="R2752" s="6">
        <v>0.0</v>
      </c>
    </row>
    <row r="2753" ht="15.75" customHeight="1">
      <c r="A2753" s="15" t="s">
        <v>863</v>
      </c>
      <c r="B2753" s="15" t="s">
        <v>1243</v>
      </c>
      <c r="C2753" s="15" t="s">
        <v>1244</v>
      </c>
      <c r="D2753" s="6">
        <v>0.0</v>
      </c>
      <c r="E2753" s="6">
        <v>1.0</v>
      </c>
      <c r="F2753" s="15"/>
      <c r="G2753" s="7">
        <v>42110.0</v>
      </c>
      <c r="H2753" s="8">
        <v>0.44097222222222227</v>
      </c>
      <c r="I2753" s="16">
        <v>42110.44097222222</v>
      </c>
      <c r="J2753" s="17">
        <v>7540581.4</v>
      </c>
      <c r="K2753" s="17">
        <v>365010.29</v>
      </c>
      <c r="L2753" s="18">
        <v>7540581.4</v>
      </c>
      <c r="M2753" s="18">
        <v>365010.29</v>
      </c>
      <c r="N2753" s="14" t="s">
        <v>37</v>
      </c>
      <c r="O2753" s="17" t="s">
        <v>31</v>
      </c>
      <c r="P2753" s="17" t="s">
        <v>28</v>
      </c>
      <c r="Q2753" s="6">
        <f t="shared" si="7"/>
        <v>32.42231947</v>
      </c>
      <c r="R2753" s="6">
        <v>0.0</v>
      </c>
    </row>
    <row r="2754" ht="15.75" customHeight="1">
      <c r="A2754" s="15" t="s">
        <v>863</v>
      </c>
      <c r="B2754" s="15" t="s">
        <v>1243</v>
      </c>
      <c r="C2754" s="15" t="s">
        <v>1244</v>
      </c>
      <c r="D2754" s="6">
        <v>0.0</v>
      </c>
      <c r="E2754" s="6">
        <v>1.0</v>
      </c>
      <c r="F2754" s="15"/>
      <c r="G2754" s="7">
        <v>42110.0</v>
      </c>
      <c r="H2754" s="8">
        <v>0.4444444444444444</v>
      </c>
      <c r="I2754" s="16">
        <v>42110.444444444445</v>
      </c>
      <c r="J2754" s="17">
        <v>7540608.47</v>
      </c>
      <c r="K2754" s="17">
        <v>364992.45</v>
      </c>
      <c r="L2754" s="18">
        <v>7540608.47</v>
      </c>
      <c r="M2754" s="18">
        <v>364992.45</v>
      </c>
      <c r="N2754" s="14" t="s">
        <v>80</v>
      </c>
      <c r="O2754" s="17" t="s">
        <v>82</v>
      </c>
      <c r="P2754" s="17" t="s">
        <v>1250</v>
      </c>
      <c r="Q2754" s="6">
        <f t="shared" si="7"/>
        <v>32.41990901</v>
      </c>
      <c r="R2754" s="6">
        <v>0.0</v>
      </c>
    </row>
    <row r="2755" ht="15.75" customHeight="1">
      <c r="A2755" s="15" t="s">
        <v>863</v>
      </c>
      <c r="B2755" s="15" t="s">
        <v>1243</v>
      </c>
      <c r="C2755" s="15" t="s">
        <v>1244</v>
      </c>
      <c r="D2755" s="6">
        <v>0.0</v>
      </c>
      <c r="E2755" s="6">
        <v>1.0</v>
      </c>
      <c r="F2755" s="15"/>
      <c r="G2755" s="7">
        <v>42110.0</v>
      </c>
      <c r="H2755" s="8">
        <v>0.4479166666666667</v>
      </c>
      <c r="I2755" s="16">
        <v>42110.447916666664</v>
      </c>
      <c r="J2755" s="17">
        <v>7540608.47</v>
      </c>
      <c r="K2755" s="17">
        <v>364992.45</v>
      </c>
      <c r="L2755" s="18">
        <v>7540608.47</v>
      </c>
      <c r="M2755" s="18">
        <v>364992.45</v>
      </c>
      <c r="N2755" s="24" t="s">
        <v>56</v>
      </c>
      <c r="O2755" s="17" t="s">
        <v>58</v>
      </c>
      <c r="P2755" s="17" t="s">
        <v>1250</v>
      </c>
      <c r="Q2755" s="6">
        <f t="shared" si="7"/>
        <v>0</v>
      </c>
      <c r="R2755" s="6">
        <v>0.0</v>
      </c>
    </row>
    <row r="2756" ht="15.75" customHeight="1">
      <c r="A2756" s="15" t="s">
        <v>863</v>
      </c>
      <c r="B2756" s="15" t="s">
        <v>1243</v>
      </c>
      <c r="C2756" s="15" t="s">
        <v>1244</v>
      </c>
      <c r="D2756" s="6">
        <v>0.0</v>
      </c>
      <c r="E2756" s="6">
        <v>1.0</v>
      </c>
      <c r="F2756" s="15"/>
      <c r="G2756" s="7">
        <v>42110.0</v>
      </c>
      <c r="H2756" s="8">
        <v>0.4513888888888889</v>
      </c>
      <c r="I2756" s="16">
        <v>42110.45138888889</v>
      </c>
      <c r="J2756" s="17">
        <v>7540603.49</v>
      </c>
      <c r="K2756" s="17">
        <v>364980.32</v>
      </c>
      <c r="L2756" s="18">
        <v>7540603.49</v>
      </c>
      <c r="M2756" s="18">
        <v>364980.32</v>
      </c>
      <c r="N2756" s="14" t="s">
        <v>37</v>
      </c>
      <c r="O2756" s="17" t="s">
        <v>31</v>
      </c>
      <c r="P2756" s="17" t="s">
        <v>28</v>
      </c>
      <c r="Q2756" s="6">
        <f t="shared" si="7"/>
        <v>13.11248642</v>
      </c>
      <c r="R2756" s="6">
        <v>0.0</v>
      </c>
    </row>
    <row r="2757" ht="15.75" customHeight="1">
      <c r="A2757" s="15" t="s">
        <v>863</v>
      </c>
      <c r="B2757" s="15" t="s">
        <v>1243</v>
      </c>
      <c r="C2757" s="15" t="s">
        <v>1244</v>
      </c>
      <c r="D2757" s="6">
        <v>0.0</v>
      </c>
      <c r="E2757" s="6">
        <v>1.0</v>
      </c>
      <c r="F2757" s="15"/>
      <c r="G2757" s="7">
        <v>42110.0</v>
      </c>
      <c r="H2757" s="8">
        <v>0.4548611111111111</v>
      </c>
      <c r="I2757" s="16">
        <v>42110.45486111111</v>
      </c>
      <c r="J2757" s="17">
        <v>7540607.46</v>
      </c>
      <c r="K2757" s="17">
        <v>364979.71</v>
      </c>
      <c r="L2757" s="18">
        <v>7540607.46</v>
      </c>
      <c r="M2757" s="18">
        <v>364979.71</v>
      </c>
      <c r="N2757" s="14" t="s">
        <v>37</v>
      </c>
      <c r="O2757" s="17" t="s">
        <v>31</v>
      </c>
      <c r="P2757" s="17" t="s">
        <v>28</v>
      </c>
      <c r="Q2757" s="6">
        <f t="shared" si="7"/>
        <v>4.016590594</v>
      </c>
      <c r="R2757" s="6">
        <v>0.0</v>
      </c>
    </row>
    <row r="2758" ht="15.75" customHeight="1">
      <c r="A2758" s="15" t="s">
        <v>863</v>
      </c>
      <c r="B2758" s="15" t="s">
        <v>1243</v>
      </c>
      <c r="C2758" s="15" t="s">
        <v>1244</v>
      </c>
      <c r="D2758" s="6">
        <v>0.0</v>
      </c>
      <c r="E2758" s="6">
        <v>1.0</v>
      </c>
      <c r="F2758" s="15"/>
      <c r="G2758" s="7">
        <v>42110.0</v>
      </c>
      <c r="H2758" s="8">
        <v>0.4583333333333333</v>
      </c>
      <c r="I2758" s="16">
        <v>42110.458333333336</v>
      </c>
      <c r="J2758" s="17">
        <v>7540616.64</v>
      </c>
      <c r="K2758" s="17">
        <v>364959.3</v>
      </c>
      <c r="L2758" s="18">
        <v>7540616.64</v>
      </c>
      <c r="M2758" s="18">
        <v>364959.3</v>
      </c>
      <c r="N2758" s="14" t="s">
        <v>60</v>
      </c>
      <c r="O2758" s="17" t="s">
        <v>52</v>
      </c>
      <c r="P2758" s="17" t="s">
        <v>28</v>
      </c>
      <c r="Q2758" s="6">
        <f t="shared" si="7"/>
        <v>22.37946603</v>
      </c>
      <c r="R2758" s="6">
        <v>0.0</v>
      </c>
    </row>
    <row r="2759" ht="15.75" customHeight="1">
      <c r="A2759" s="15" t="s">
        <v>863</v>
      </c>
      <c r="B2759" s="15" t="s">
        <v>1243</v>
      </c>
      <c r="C2759" s="15" t="s">
        <v>1244</v>
      </c>
      <c r="D2759" s="6">
        <v>0.0</v>
      </c>
      <c r="E2759" s="6">
        <v>1.0</v>
      </c>
      <c r="F2759" s="15"/>
      <c r="G2759" s="7">
        <v>42110.0</v>
      </c>
      <c r="H2759" s="8">
        <v>0.4618055555555556</v>
      </c>
      <c r="I2759" s="16">
        <v>42110.461805555555</v>
      </c>
      <c r="J2759" s="17">
        <v>7540615.5</v>
      </c>
      <c r="K2759" s="17">
        <v>364947.54</v>
      </c>
      <c r="L2759" s="18">
        <v>7540615.5</v>
      </c>
      <c r="M2759" s="18">
        <v>364947.54</v>
      </c>
      <c r="N2759" s="14" t="s">
        <v>60</v>
      </c>
      <c r="O2759" s="17" t="s">
        <v>52</v>
      </c>
      <c r="P2759" s="17" t="s">
        <v>28</v>
      </c>
      <c r="Q2759" s="6">
        <f t="shared" si="7"/>
        <v>11.8151259</v>
      </c>
      <c r="R2759" s="6">
        <v>0.0</v>
      </c>
    </row>
    <row r="2760" ht="15.75" customHeight="1">
      <c r="A2760" s="15" t="s">
        <v>863</v>
      </c>
      <c r="B2760" s="15" t="s">
        <v>1243</v>
      </c>
      <c r="C2760" s="15" t="s">
        <v>1244</v>
      </c>
      <c r="D2760" s="6">
        <v>0.0</v>
      </c>
      <c r="E2760" s="6">
        <v>1.0</v>
      </c>
      <c r="F2760" s="15"/>
      <c r="G2760" s="7">
        <v>42110.0</v>
      </c>
      <c r="H2760" s="8">
        <v>0.46527777777777773</v>
      </c>
      <c r="I2760" s="16">
        <v>42110.46527777778</v>
      </c>
      <c r="J2760" s="17">
        <v>7540663.26</v>
      </c>
      <c r="K2760" s="17">
        <v>364949.89</v>
      </c>
      <c r="L2760" s="18">
        <v>7540663.26</v>
      </c>
      <c r="M2760" s="18">
        <v>364949.89</v>
      </c>
      <c r="N2760" s="14" t="s">
        <v>37</v>
      </c>
      <c r="O2760" s="17" t="s">
        <v>31</v>
      </c>
      <c r="P2760" s="17" t="s">
        <v>28</v>
      </c>
      <c r="Q2760" s="6">
        <f t="shared" si="7"/>
        <v>47.81778017</v>
      </c>
      <c r="R2760" s="6">
        <v>0.0</v>
      </c>
    </row>
    <row r="2761" ht="15.75" customHeight="1">
      <c r="A2761" s="15" t="s">
        <v>863</v>
      </c>
      <c r="B2761" s="15" t="s">
        <v>1243</v>
      </c>
      <c r="C2761" s="15" t="s">
        <v>1244</v>
      </c>
      <c r="D2761" s="6">
        <v>0.0</v>
      </c>
      <c r="E2761" s="6">
        <v>1.0</v>
      </c>
      <c r="F2761" s="15"/>
      <c r="G2761" s="7">
        <v>42110.0</v>
      </c>
      <c r="H2761" s="8">
        <v>0.46875</v>
      </c>
      <c r="I2761" s="16">
        <v>42110.46875</v>
      </c>
      <c r="J2761" s="17">
        <v>7540662.71</v>
      </c>
      <c r="K2761" s="17">
        <v>364941.98</v>
      </c>
      <c r="L2761" s="18">
        <v>7540662.71</v>
      </c>
      <c r="M2761" s="18">
        <v>364941.98</v>
      </c>
      <c r="N2761" s="14" t="s">
        <v>37</v>
      </c>
      <c r="O2761" s="17" t="s">
        <v>31</v>
      </c>
      <c r="P2761" s="17" t="s">
        <v>28</v>
      </c>
      <c r="Q2761" s="6">
        <f t="shared" si="7"/>
        <v>7.929098309</v>
      </c>
      <c r="R2761" s="6">
        <v>0.0</v>
      </c>
    </row>
    <row r="2762" ht="15.75" customHeight="1">
      <c r="A2762" s="15" t="s">
        <v>863</v>
      </c>
      <c r="B2762" s="15" t="s">
        <v>1243</v>
      </c>
      <c r="C2762" s="15" t="s">
        <v>1244</v>
      </c>
      <c r="D2762" s="6">
        <v>0.0</v>
      </c>
      <c r="E2762" s="6">
        <v>1.0</v>
      </c>
      <c r="F2762" s="15"/>
      <c r="G2762" s="7">
        <v>42110.0</v>
      </c>
      <c r="H2762" s="8">
        <v>0.47222222222222227</v>
      </c>
      <c r="I2762" s="16">
        <v>42110.47222222222</v>
      </c>
      <c r="J2762" s="17">
        <v>7540666.01</v>
      </c>
      <c r="K2762" s="17">
        <v>364926.47</v>
      </c>
      <c r="L2762" s="18">
        <v>7540666.01</v>
      </c>
      <c r="M2762" s="18">
        <v>364926.47</v>
      </c>
      <c r="N2762" s="14" t="s">
        <v>451</v>
      </c>
      <c r="O2762" s="17" t="s">
        <v>452</v>
      </c>
      <c r="P2762" s="17" t="s">
        <v>1251</v>
      </c>
      <c r="Q2762" s="6">
        <f t="shared" si="7"/>
        <v>15.85717819</v>
      </c>
      <c r="R2762" s="6">
        <v>0.0</v>
      </c>
    </row>
    <row r="2763" ht="15.75" customHeight="1">
      <c r="A2763" s="15" t="s">
        <v>863</v>
      </c>
      <c r="B2763" s="15" t="s">
        <v>1243</v>
      </c>
      <c r="C2763" s="15" t="s">
        <v>1244</v>
      </c>
      <c r="D2763" s="6">
        <v>0.0</v>
      </c>
      <c r="E2763" s="6">
        <v>1.0</v>
      </c>
      <c r="F2763" s="15"/>
      <c r="G2763" s="7">
        <v>42110.0</v>
      </c>
      <c r="H2763" s="8">
        <v>0.4756944444444444</v>
      </c>
      <c r="I2763" s="16">
        <v>42110.475694444445</v>
      </c>
      <c r="J2763" s="17">
        <v>7540690.42</v>
      </c>
      <c r="K2763" s="17">
        <v>364923.41</v>
      </c>
      <c r="L2763" s="18">
        <v>7540690.42</v>
      </c>
      <c r="M2763" s="18">
        <v>364923.41</v>
      </c>
      <c r="N2763" s="21" t="s">
        <v>68</v>
      </c>
      <c r="O2763" s="17" t="s">
        <v>45</v>
      </c>
      <c r="P2763" s="17" t="s">
        <v>28</v>
      </c>
      <c r="Q2763" s="6">
        <f t="shared" si="7"/>
        <v>24.60105079</v>
      </c>
      <c r="R2763" s="6">
        <v>0.0</v>
      </c>
    </row>
    <row r="2764" ht="15.75" customHeight="1">
      <c r="A2764" s="15" t="s">
        <v>863</v>
      </c>
      <c r="B2764" s="15" t="s">
        <v>1243</v>
      </c>
      <c r="C2764" s="15" t="s">
        <v>1244</v>
      </c>
      <c r="D2764" s="6">
        <v>0.0</v>
      </c>
      <c r="E2764" s="6">
        <v>1.0</v>
      </c>
      <c r="F2764" s="15"/>
      <c r="G2764" s="7">
        <v>42110.0</v>
      </c>
      <c r="H2764" s="8">
        <v>0.4791666666666667</v>
      </c>
      <c r="I2764" s="16">
        <v>42110.479166666664</v>
      </c>
      <c r="J2764" s="17">
        <v>7540700.11</v>
      </c>
      <c r="K2764" s="17">
        <v>364907.0</v>
      </c>
      <c r="L2764" s="18">
        <v>7540700.11</v>
      </c>
      <c r="M2764" s="18">
        <v>364907.0</v>
      </c>
      <c r="N2764" s="21" t="s">
        <v>68</v>
      </c>
      <c r="O2764" s="17" t="s">
        <v>45</v>
      </c>
      <c r="P2764" s="17" t="s">
        <v>28</v>
      </c>
      <c r="Q2764" s="6">
        <f t="shared" si="7"/>
        <v>19.05739227</v>
      </c>
      <c r="R2764" s="6">
        <v>0.0</v>
      </c>
    </row>
    <row r="2765" ht="15.75" customHeight="1">
      <c r="A2765" s="15" t="s">
        <v>863</v>
      </c>
      <c r="B2765" s="15" t="s">
        <v>1243</v>
      </c>
      <c r="C2765" s="15" t="s">
        <v>1244</v>
      </c>
      <c r="D2765" s="6">
        <v>0.0</v>
      </c>
      <c r="E2765" s="6">
        <v>1.0</v>
      </c>
      <c r="F2765" s="15"/>
      <c r="G2765" s="7">
        <v>42110.0</v>
      </c>
      <c r="H2765" s="8">
        <v>0.4826388888888889</v>
      </c>
      <c r="I2765" s="16">
        <v>42110.48263888889</v>
      </c>
      <c r="J2765" s="17">
        <v>7540700.0</v>
      </c>
      <c r="K2765" s="17">
        <v>364901.95</v>
      </c>
      <c r="L2765" s="18">
        <v>7540700.0</v>
      </c>
      <c r="M2765" s="18">
        <v>364901.95</v>
      </c>
      <c r="N2765" s="21" t="s">
        <v>68</v>
      </c>
      <c r="O2765" s="17" t="s">
        <v>45</v>
      </c>
      <c r="P2765" s="17" t="s">
        <v>28</v>
      </c>
      <c r="Q2765" s="6">
        <f t="shared" si="7"/>
        <v>5.051197878</v>
      </c>
      <c r="R2765" s="6">
        <v>0.0</v>
      </c>
    </row>
    <row r="2766" ht="15.75" customHeight="1">
      <c r="A2766" s="15" t="s">
        <v>863</v>
      </c>
      <c r="B2766" s="15" t="s">
        <v>1243</v>
      </c>
      <c r="C2766" s="15" t="s">
        <v>1244</v>
      </c>
      <c r="D2766" s="6">
        <v>0.0</v>
      </c>
      <c r="E2766" s="6">
        <v>1.0</v>
      </c>
      <c r="F2766" s="15"/>
      <c r="G2766" s="7">
        <v>42110.0</v>
      </c>
      <c r="H2766" s="8">
        <v>0.4861111111111111</v>
      </c>
      <c r="I2766" s="16">
        <v>42110.48611111111</v>
      </c>
      <c r="J2766" s="17">
        <v>7540700.87</v>
      </c>
      <c r="K2766" s="17">
        <v>364930.79</v>
      </c>
      <c r="L2766" s="18">
        <v>7540700.87</v>
      </c>
      <c r="M2766" s="18">
        <v>364930.79</v>
      </c>
      <c r="N2766" s="24" t="s">
        <v>56</v>
      </c>
      <c r="O2766" s="17" t="s">
        <v>58</v>
      </c>
      <c r="P2766" s="17" t="s">
        <v>1252</v>
      </c>
      <c r="Q2766" s="6">
        <f t="shared" si="7"/>
        <v>28.85311942</v>
      </c>
      <c r="R2766" s="6">
        <v>0.0</v>
      </c>
    </row>
    <row r="2767" ht="15.75" customHeight="1">
      <c r="A2767" s="15" t="s">
        <v>863</v>
      </c>
      <c r="B2767" s="15" t="s">
        <v>1243</v>
      </c>
      <c r="C2767" s="15" t="s">
        <v>1244</v>
      </c>
      <c r="D2767" s="6">
        <v>0.0</v>
      </c>
      <c r="E2767" s="6">
        <v>1.0</v>
      </c>
      <c r="F2767" s="15"/>
      <c r="G2767" s="7">
        <v>42110.0</v>
      </c>
      <c r="H2767" s="8">
        <v>0.4895833333333333</v>
      </c>
      <c r="I2767" s="16">
        <v>42110.489583333336</v>
      </c>
      <c r="J2767" s="17">
        <v>7540777.28</v>
      </c>
      <c r="K2767" s="17">
        <v>364951.49</v>
      </c>
      <c r="L2767" s="18">
        <v>7540777.28</v>
      </c>
      <c r="M2767" s="18">
        <v>364951.49</v>
      </c>
      <c r="N2767" s="24" t="s">
        <v>56</v>
      </c>
      <c r="O2767" s="17" t="s">
        <v>58</v>
      </c>
      <c r="P2767" s="17" t="s">
        <v>1253</v>
      </c>
      <c r="Q2767" s="6">
        <f t="shared" si="7"/>
        <v>79.16424761</v>
      </c>
      <c r="R2767" s="6">
        <v>0.0</v>
      </c>
    </row>
    <row r="2768" ht="15.75" customHeight="1">
      <c r="A2768" s="15" t="s">
        <v>863</v>
      </c>
      <c r="B2768" s="15" t="s">
        <v>1243</v>
      </c>
      <c r="C2768" s="15" t="s">
        <v>1244</v>
      </c>
      <c r="D2768" s="6">
        <v>0.0</v>
      </c>
      <c r="E2768" s="6">
        <v>1.0</v>
      </c>
      <c r="F2768" s="15"/>
      <c r="G2768" s="7">
        <v>42110.0</v>
      </c>
      <c r="H2768" s="8">
        <v>0.4930555555555556</v>
      </c>
      <c r="I2768" s="16">
        <v>42110.493055555555</v>
      </c>
      <c r="J2768" s="17">
        <v>7540806.61</v>
      </c>
      <c r="K2768" s="17">
        <v>364991.42</v>
      </c>
      <c r="L2768" s="18">
        <v>7540806.61</v>
      </c>
      <c r="M2768" s="18">
        <v>364991.42</v>
      </c>
      <c r="N2768" s="14" t="s">
        <v>60</v>
      </c>
      <c r="O2768" s="17" t="s">
        <v>52</v>
      </c>
      <c r="P2768" s="17" t="s">
        <v>28</v>
      </c>
      <c r="Q2768" s="6">
        <f t="shared" si="7"/>
        <v>49.54446286</v>
      </c>
      <c r="R2768" s="6">
        <v>0.0</v>
      </c>
    </row>
    <row r="2769" ht="15.75" customHeight="1">
      <c r="A2769" s="15" t="s">
        <v>863</v>
      </c>
      <c r="B2769" s="15" t="s">
        <v>1243</v>
      </c>
      <c r="C2769" s="15" t="s">
        <v>1244</v>
      </c>
      <c r="D2769" s="6">
        <v>0.0</v>
      </c>
      <c r="E2769" s="6">
        <v>1.0</v>
      </c>
      <c r="F2769" s="15"/>
      <c r="G2769" s="7">
        <v>42110.0</v>
      </c>
      <c r="H2769" s="8">
        <v>0.49652777777777773</v>
      </c>
      <c r="I2769" s="16">
        <v>42110.49652777778</v>
      </c>
      <c r="J2769" s="17">
        <v>7540810.06</v>
      </c>
      <c r="K2769" s="17">
        <v>364993.67</v>
      </c>
      <c r="L2769" s="18">
        <v>7540810.06</v>
      </c>
      <c r="M2769" s="18">
        <v>364993.67</v>
      </c>
      <c r="N2769" s="14" t="s">
        <v>60</v>
      </c>
      <c r="O2769" s="17" t="s">
        <v>52</v>
      </c>
      <c r="P2769" s="17" t="s">
        <v>28</v>
      </c>
      <c r="Q2769" s="6">
        <f t="shared" si="7"/>
        <v>4.118859065</v>
      </c>
      <c r="R2769" s="6">
        <v>0.0</v>
      </c>
    </row>
    <row r="2770" ht="15.75" customHeight="1">
      <c r="A2770" s="15" t="s">
        <v>863</v>
      </c>
      <c r="B2770" s="15" t="s">
        <v>1243</v>
      </c>
      <c r="C2770" s="15" t="s">
        <v>1244</v>
      </c>
      <c r="D2770" s="6">
        <v>0.0</v>
      </c>
      <c r="E2770" s="6">
        <v>1.0</v>
      </c>
      <c r="F2770" s="15"/>
      <c r="G2770" s="7">
        <v>42110.0</v>
      </c>
      <c r="H2770" s="8">
        <v>0.5</v>
      </c>
      <c r="I2770" s="16">
        <v>42110.5</v>
      </c>
      <c r="J2770" s="17">
        <v>7540839.39</v>
      </c>
      <c r="K2770" s="17">
        <v>365016.73</v>
      </c>
      <c r="L2770" s="18">
        <v>7540839.39</v>
      </c>
      <c r="M2770" s="18">
        <v>365016.73</v>
      </c>
      <c r="N2770" s="14" t="s">
        <v>37</v>
      </c>
      <c r="O2770" s="17" t="s">
        <v>31</v>
      </c>
      <c r="P2770" s="17" t="s">
        <v>28</v>
      </c>
      <c r="Q2770" s="6">
        <f t="shared" si="7"/>
        <v>37.30968373</v>
      </c>
      <c r="R2770" s="6">
        <v>0.0</v>
      </c>
    </row>
    <row r="2771" ht="15.75" customHeight="1">
      <c r="A2771" s="15" t="s">
        <v>863</v>
      </c>
      <c r="B2771" s="15" t="s">
        <v>1243</v>
      </c>
      <c r="C2771" s="15" t="s">
        <v>1244</v>
      </c>
      <c r="D2771" s="6">
        <v>0.0</v>
      </c>
      <c r="E2771" s="6">
        <v>1.0</v>
      </c>
      <c r="F2771" s="15"/>
      <c r="G2771" s="7">
        <v>42110.0</v>
      </c>
      <c r="H2771" s="8">
        <v>0.5034722222222222</v>
      </c>
      <c r="I2771" s="16">
        <v>42110.50347222222</v>
      </c>
      <c r="J2771" s="17">
        <v>7540869.34</v>
      </c>
      <c r="K2771" s="17">
        <v>365023.5</v>
      </c>
      <c r="L2771" s="18">
        <v>7540869.34</v>
      </c>
      <c r="M2771" s="18">
        <v>365023.5</v>
      </c>
      <c r="N2771" s="14" t="s">
        <v>451</v>
      </c>
      <c r="O2771" s="17" t="s">
        <v>452</v>
      </c>
      <c r="P2771" s="17" t="s">
        <v>1254</v>
      </c>
      <c r="Q2771" s="6">
        <f t="shared" si="7"/>
        <v>30.70562489</v>
      </c>
      <c r="R2771" s="6">
        <v>0.0</v>
      </c>
    </row>
    <row r="2772" ht="15.75" customHeight="1">
      <c r="A2772" s="15" t="s">
        <v>863</v>
      </c>
      <c r="B2772" s="15" t="s">
        <v>1243</v>
      </c>
      <c r="C2772" s="15" t="s">
        <v>1244</v>
      </c>
      <c r="D2772" s="6">
        <v>0.0</v>
      </c>
      <c r="E2772" s="6">
        <v>1.0</v>
      </c>
      <c r="F2772" s="15"/>
      <c r="G2772" s="7">
        <v>42110.0</v>
      </c>
      <c r="H2772" s="8">
        <v>0.5069444444444444</v>
      </c>
      <c r="I2772" s="16">
        <v>42110.506944444445</v>
      </c>
      <c r="J2772" s="17">
        <v>7540869.34</v>
      </c>
      <c r="K2772" s="17">
        <v>365023.5</v>
      </c>
      <c r="L2772" s="18">
        <v>7540869.34</v>
      </c>
      <c r="M2772" s="18">
        <v>365023.5</v>
      </c>
      <c r="N2772" s="24" t="s">
        <v>56</v>
      </c>
      <c r="O2772" s="17" t="s">
        <v>58</v>
      </c>
      <c r="P2772" s="17" t="s">
        <v>1254</v>
      </c>
      <c r="Q2772" s="6">
        <f t="shared" si="7"/>
        <v>0</v>
      </c>
      <c r="R2772" s="6">
        <v>0.0</v>
      </c>
    </row>
    <row r="2773" ht="15.75" customHeight="1">
      <c r="A2773" s="15" t="s">
        <v>863</v>
      </c>
      <c r="B2773" s="15" t="s">
        <v>1243</v>
      </c>
      <c r="C2773" s="15" t="s">
        <v>1244</v>
      </c>
      <c r="D2773" s="6">
        <v>0.0</v>
      </c>
      <c r="E2773" s="6">
        <v>1.0</v>
      </c>
      <c r="F2773" s="15"/>
      <c r="G2773" s="7">
        <v>42110.0</v>
      </c>
      <c r="H2773" s="8">
        <v>0.5104166666666666</v>
      </c>
      <c r="I2773" s="16">
        <v>42110.510416666664</v>
      </c>
      <c r="J2773" s="17">
        <v>7540869.34</v>
      </c>
      <c r="K2773" s="17">
        <v>365023.5</v>
      </c>
      <c r="L2773" s="18">
        <v>7540869.34</v>
      </c>
      <c r="M2773" s="18">
        <v>365023.5</v>
      </c>
      <c r="N2773" s="24" t="s">
        <v>56</v>
      </c>
      <c r="O2773" s="17" t="s">
        <v>58</v>
      </c>
      <c r="P2773" s="17" t="s">
        <v>1254</v>
      </c>
      <c r="Q2773" s="6">
        <f t="shared" si="7"/>
        <v>0</v>
      </c>
      <c r="R2773" s="6">
        <v>0.0</v>
      </c>
    </row>
    <row r="2774" ht="15.75" customHeight="1">
      <c r="A2774" s="15" t="s">
        <v>863</v>
      </c>
      <c r="B2774" s="15" t="s">
        <v>1243</v>
      </c>
      <c r="C2774" s="15" t="s">
        <v>1244</v>
      </c>
      <c r="D2774" s="6">
        <v>0.0</v>
      </c>
      <c r="E2774" s="6">
        <v>1.0</v>
      </c>
      <c r="F2774" s="15"/>
      <c r="G2774" s="7">
        <v>42110.0</v>
      </c>
      <c r="H2774" s="8">
        <v>0.513888888888889</v>
      </c>
      <c r="I2774" s="16">
        <v>42110.51388888889</v>
      </c>
      <c r="J2774" s="17">
        <v>7540898.69</v>
      </c>
      <c r="K2774" s="17">
        <v>365033.8</v>
      </c>
      <c r="L2774" s="18">
        <v>7540898.69</v>
      </c>
      <c r="M2774" s="18">
        <v>365033.8</v>
      </c>
      <c r="N2774" s="14" t="s">
        <v>60</v>
      </c>
      <c r="O2774" s="17" t="s">
        <v>52</v>
      </c>
      <c r="P2774" s="17" t="s">
        <v>28</v>
      </c>
      <c r="Q2774" s="6">
        <f t="shared" si="7"/>
        <v>31.10486296</v>
      </c>
      <c r="R2774" s="6">
        <v>0.0</v>
      </c>
    </row>
    <row r="2775" ht="15.75" customHeight="1">
      <c r="A2775" s="15" t="s">
        <v>863</v>
      </c>
      <c r="B2775" s="15" t="s">
        <v>1243</v>
      </c>
      <c r="C2775" s="15" t="s">
        <v>1244</v>
      </c>
      <c r="D2775" s="6">
        <v>0.0</v>
      </c>
      <c r="E2775" s="6">
        <v>1.0</v>
      </c>
      <c r="F2775" s="15"/>
      <c r="G2775" s="7">
        <v>42110.0</v>
      </c>
      <c r="H2775" s="8">
        <v>0.517361111111111</v>
      </c>
      <c r="I2775" s="16">
        <v>42110.51736111111</v>
      </c>
      <c r="J2775" s="17">
        <v>7540934.18</v>
      </c>
      <c r="K2775" s="17">
        <v>365095.52</v>
      </c>
      <c r="L2775" s="18">
        <v>7540934.18</v>
      </c>
      <c r="M2775" s="18">
        <v>365095.52</v>
      </c>
      <c r="N2775" s="14" t="s">
        <v>37</v>
      </c>
      <c r="O2775" s="17" t="s">
        <v>31</v>
      </c>
      <c r="P2775" s="17" t="s">
        <v>28</v>
      </c>
      <c r="Q2775" s="6">
        <f t="shared" si="7"/>
        <v>71.19619723</v>
      </c>
      <c r="R2775" s="6">
        <v>0.0</v>
      </c>
    </row>
    <row r="2776" ht="15.75" customHeight="1">
      <c r="A2776" s="15" t="s">
        <v>863</v>
      </c>
      <c r="B2776" s="15" t="s">
        <v>1243</v>
      </c>
      <c r="C2776" s="15" t="s">
        <v>1244</v>
      </c>
      <c r="D2776" s="6">
        <v>0.0</v>
      </c>
      <c r="E2776" s="6">
        <v>1.0</v>
      </c>
      <c r="F2776" s="15"/>
      <c r="G2776" s="7">
        <v>42110.0</v>
      </c>
      <c r="H2776" s="8">
        <v>0.5208333333333334</v>
      </c>
      <c r="I2776" s="16">
        <v>42110.520833333336</v>
      </c>
      <c r="J2776" s="17">
        <v>7540945.98</v>
      </c>
      <c r="K2776" s="17">
        <v>365102.44</v>
      </c>
      <c r="L2776" s="18">
        <v>7540945.98</v>
      </c>
      <c r="M2776" s="18">
        <v>365102.44</v>
      </c>
      <c r="N2776" s="14" t="s">
        <v>37</v>
      </c>
      <c r="O2776" s="17" t="s">
        <v>31</v>
      </c>
      <c r="P2776" s="17" t="s">
        <v>28</v>
      </c>
      <c r="Q2776" s="6">
        <f t="shared" si="7"/>
        <v>13.67941519</v>
      </c>
      <c r="R2776" s="6">
        <v>0.0</v>
      </c>
    </row>
    <row r="2777" ht="15.75" customHeight="1">
      <c r="A2777" s="15" t="s">
        <v>863</v>
      </c>
      <c r="B2777" s="15" t="s">
        <v>1243</v>
      </c>
      <c r="C2777" s="15" t="s">
        <v>1244</v>
      </c>
      <c r="D2777" s="6">
        <v>0.0</v>
      </c>
      <c r="E2777" s="6">
        <v>1.0</v>
      </c>
      <c r="F2777" s="15"/>
      <c r="G2777" s="7">
        <v>42110.0</v>
      </c>
      <c r="H2777" s="8">
        <v>0.5243055555555556</v>
      </c>
      <c r="I2777" s="16">
        <v>42110.524305555555</v>
      </c>
      <c r="J2777" s="17">
        <v>7540951.76</v>
      </c>
      <c r="K2777" s="17">
        <v>365121.67</v>
      </c>
      <c r="L2777" s="18">
        <v>7540951.76</v>
      </c>
      <c r="M2777" s="18">
        <v>365121.67</v>
      </c>
      <c r="N2777" s="21" t="s">
        <v>68</v>
      </c>
      <c r="O2777" s="17" t="s">
        <v>45</v>
      </c>
      <c r="P2777" s="17" t="s">
        <v>28</v>
      </c>
      <c r="Q2777" s="6">
        <f t="shared" si="7"/>
        <v>20.07987301</v>
      </c>
      <c r="R2777" s="6">
        <v>0.0</v>
      </c>
    </row>
    <row r="2778" ht="15.75" customHeight="1">
      <c r="A2778" s="15" t="s">
        <v>863</v>
      </c>
      <c r="B2778" s="15" t="s">
        <v>1243</v>
      </c>
      <c r="C2778" s="15" t="s">
        <v>1244</v>
      </c>
      <c r="D2778" s="6">
        <v>0.0</v>
      </c>
      <c r="E2778" s="6">
        <v>1.0</v>
      </c>
      <c r="F2778" s="15"/>
      <c r="G2778" s="7">
        <v>42110.0</v>
      </c>
      <c r="H2778" s="8">
        <v>0.5277777777777778</v>
      </c>
      <c r="I2778" s="16">
        <v>42110.52777777778</v>
      </c>
      <c r="J2778" s="17">
        <v>7540960.16</v>
      </c>
      <c r="K2778" s="17">
        <v>365147.51</v>
      </c>
      <c r="L2778" s="18">
        <v>7540960.16</v>
      </c>
      <c r="M2778" s="18">
        <v>365147.51</v>
      </c>
      <c r="N2778" s="14" t="s">
        <v>40</v>
      </c>
      <c r="O2778" s="17" t="s">
        <v>42</v>
      </c>
      <c r="P2778" s="17" t="s">
        <v>28</v>
      </c>
      <c r="Q2778" s="6">
        <f t="shared" si="7"/>
        <v>27.17104341</v>
      </c>
      <c r="R2778" s="6">
        <v>0.0</v>
      </c>
    </row>
    <row r="2779" ht="15.75" customHeight="1">
      <c r="A2779" s="15" t="s">
        <v>863</v>
      </c>
      <c r="B2779" s="15" t="s">
        <v>1243</v>
      </c>
      <c r="C2779" s="15" t="s">
        <v>1244</v>
      </c>
      <c r="D2779" s="6">
        <v>0.0</v>
      </c>
      <c r="E2779" s="6">
        <v>1.0</v>
      </c>
      <c r="F2779" s="15"/>
      <c r="G2779" s="7">
        <v>42110.0</v>
      </c>
      <c r="H2779" s="8">
        <v>0.53125</v>
      </c>
      <c r="I2779" s="16">
        <v>42110.53125</v>
      </c>
      <c r="J2779" s="17">
        <v>7540966.96</v>
      </c>
      <c r="K2779" s="17">
        <v>365167.18</v>
      </c>
      <c r="L2779" s="18">
        <v>7540966.96</v>
      </c>
      <c r="M2779" s="18">
        <v>365167.18</v>
      </c>
      <c r="N2779" s="14" t="s">
        <v>40</v>
      </c>
      <c r="O2779" s="17" t="s">
        <v>42</v>
      </c>
      <c r="P2779" s="17" t="s">
        <v>28</v>
      </c>
      <c r="Q2779" s="6">
        <f t="shared" si="7"/>
        <v>20.81222958</v>
      </c>
      <c r="R2779" s="6">
        <v>0.0</v>
      </c>
    </row>
    <row r="2780" ht="15.75" customHeight="1">
      <c r="A2780" s="15" t="s">
        <v>863</v>
      </c>
      <c r="B2780" s="15" t="s">
        <v>1243</v>
      </c>
      <c r="C2780" s="15" t="s">
        <v>1244</v>
      </c>
      <c r="D2780" s="6">
        <v>0.0</v>
      </c>
      <c r="E2780" s="6">
        <v>1.0</v>
      </c>
      <c r="F2780" s="15"/>
      <c r="G2780" s="7">
        <v>42110.0</v>
      </c>
      <c r="H2780" s="8">
        <v>0.5347222222222222</v>
      </c>
      <c r="I2780" s="16">
        <v>42110.53472222222</v>
      </c>
      <c r="J2780" s="17">
        <v>7540962.19</v>
      </c>
      <c r="K2780" s="17">
        <v>365188.11</v>
      </c>
      <c r="L2780" s="18">
        <v>7540962.19</v>
      </c>
      <c r="M2780" s="18">
        <v>365188.11</v>
      </c>
      <c r="N2780" s="14" t="s">
        <v>40</v>
      </c>
      <c r="O2780" s="17" t="s">
        <v>42</v>
      </c>
      <c r="P2780" s="17" t="s">
        <v>28</v>
      </c>
      <c r="Q2780" s="6">
        <f t="shared" si="7"/>
        <v>21.46666718</v>
      </c>
      <c r="R2780" s="6">
        <v>0.0</v>
      </c>
    </row>
    <row r="2781" ht="15.75" customHeight="1">
      <c r="A2781" s="15" t="s">
        <v>863</v>
      </c>
      <c r="B2781" s="15" t="s">
        <v>1243</v>
      </c>
      <c r="C2781" s="15" t="s">
        <v>1244</v>
      </c>
      <c r="D2781" s="6">
        <v>0.0</v>
      </c>
      <c r="E2781" s="6">
        <v>1.0</v>
      </c>
      <c r="F2781" s="15"/>
      <c r="G2781" s="7">
        <v>42110.0</v>
      </c>
      <c r="H2781" s="8">
        <v>0.5381944444444444</v>
      </c>
      <c r="I2781" s="16">
        <v>42110.538194444445</v>
      </c>
      <c r="J2781" s="17">
        <v>7540944.07</v>
      </c>
      <c r="K2781" s="17">
        <v>365206.69</v>
      </c>
      <c r="L2781" s="18">
        <v>7540944.07</v>
      </c>
      <c r="M2781" s="18">
        <v>365206.69</v>
      </c>
      <c r="N2781" s="14" t="s">
        <v>40</v>
      </c>
      <c r="O2781" s="17" t="s">
        <v>42</v>
      </c>
      <c r="P2781" s="17" t="s">
        <v>28</v>
      </c>
      <c r="Q2781" s="6">
        <f t="shared" si="7"/>
        <v>25.95285726</v>
      </c>
      <c r="R2781" s="6">
        <v>0.0</v>
      </c>
    </row>
    <row r="2782" ht="15.75" customHeight="1">
      <c r="A2782" s="15" t="s">
        <v>863</v>
      </c>
      <c r="B2782" s="15" t="s">
        <v>1243</v>
      </c>
      <c r="C2782" s="15" t="s">
        <v>1244</v>
      </c>
      <c r="D2782" s="6">
        <v>0.0</v>
      </c>
      <c r="E2782" s="6">
        <v>1.0</v>
      </c>
      <c r="F2782" s="15"/>
      <c r="G2782" s="7">
        <v>42110.0</v>
      </c>
      <c r="H2782" s="8">
        <v>0.5416666666666666</v>
      </c>
      <c r="I2782" s="16">
        <v>42110.541666666664</v>
      </c>
      <c r="J2782" s="17">
        <v>7540971.24</v>
      </c>
      <c r="K2782" s="17">
        <v>365223.79</v>
      </c>
      <c r="L2782" s="18">
        <v>7540971.24</v>
      </c>
      <c r="M2782" s="18">
        <v>365223.79</v>
      </c>
      <c r="N2782" s="24" t="s">
        <v>56</v>
      </c>
      <c r="O2782" s="17" t="s">
        <v>58</v>
      </c>
      <c r="P2782" s="17" t="s">
        <v>1255</v>
      </c>
      <c r="Q2782" s="6">
        <f t="shared" si="7"/>
        <v>32.10325373</v>
      </c>
      <c r="R2782" s="6">
        <v>0.0</v>
      </c>
    </row>
    <row r="2783" ht="15.75" customHeight="1">
      <c r="A2783" s="15" t="s">
        <v>863</v>
      </c>
      <c r="B2783" s="15" t="s">
        <v>1243</v>
      </c>
      <c r="C2783" s="15" t="s">
        <v>1244</v>
      </c>
      <c r="D2783" s="6">
        <v>0.0</v>
      </c>
      <c r="E2783" s="6">
        <v>1.0</v>
      </c>
      <c r="F2783" s="15"/>
      <c r="G2783" s="7">
        <v>42110.0</v>
      </c>
      <c r="H2783" s="8">
        <v>0.545138888888889</v>
      </c>
      <c r="I2783" s="16">
        <v>42110.54513888889</v>
      </c>
      <c r="J2783" s="17">
        <v>7540965.73</v>
      </c>
      <c r="K2783" s="17">
        <v>365243.53</v>
      </c>
      <c r="L2783" s="18">
        <v>7540965.73</v>
      </c>
      <c r="M2783" s="18">
        <v>365243.53</v>
      </c>
      <c r="N2783" s="14" t="s">
        <v>75</v>
      </c>
      <c r="O2783" s="17" t="s">
        <v>843</v>
      </c>
      <c r="P2783" s="17" t="s">
        <v>28</v>
      </c>
      <c r="Q2783" s="6">
        <f t="shared" si="7"/>
        <v>20.49457733</v>
      </c>
      <c r="R2783" s="6">
        <v>0.0</v>
      </c>
    </row>
    <row r="2784" ht="15.75" customHeight="1">
      <c r="A2784" s="15" t="s">
        <v>863</v>
      </c>
      <c r="B2784" s="15" t="s">
        <v>1243</v>
      </c>
      <c r="C2784" s="15" t="s">
        <v>1244</v>
      </c>
      <c r="D2784" s="6">
        <v>0.0</v>
      </c>
      <c r="E2784" s="6">
        <v>1.0</v>
      </c>
      <c r="F2784" s="15"/>
      <c r="G2784" s="7">
        <v>42110.0</v>
      </c>
      <c r="H2784" s="8">
        <v>0.548611111111111</v>
      </c>
      <c r="I2784" s="16">
        <v>42110.54861111111</v>
      </c>
      <c r="J2784" s="17">
        <v>7541000.15</v>
      </c>
      <c r="K2784" s="17">
        <v>365255.46</v>
      </c>
      <c r="L2784" s="18">
        <v>7541000.15</v>
      </c>
      <c r="M2784" s="18">
        <v>365255.46</v>
      </c>
      <c r="N2784" s="14" t="s">
        <v>60</v>
      </c>
      <c r="O2784" s="17" t="s">
        <v>52</v>
      </c>
      <c r="P2784" s="17" t="s">
        <v>28</v>
      </c>
      <c r="Q2784" s="6">
        <f t="shared" si="7"/>
        <v>36.42885258</v>
      </c>
      <c r="R2784" s="6">
        <v>0.0</v>
      </c>
    </row>
    <row r="2785" ht="15.75" customHeight="1">
      <c r="A2785" s="15" t="s">
        <v>863</v>
      </c>
      <c r="B2785" s="15" t="s">
        <v>1243</v>
      </c>
      <c r="C2785" s="15" t="s">
        <v>1244</v>
      </c>
      <c r="D2785" s="6">
        <v>0.0</v>
      </c>
      <c r="E2785" s="6">
        <v>1.0</v>
      </c>
      <c r="F2785" s="15"/>
      <c r="G2785" s="7">
        <v>42110.0</v>
      </c>
      <c r="H2785" s="8">
        <v>0.5520833333333334</v>
      </c>
      <c r="I2785" s="16">
        <v>42110.552083333336</v>
      </c>
      <c r="J2785" s="17">
        <v>7541009.6</v>
      </c>
      <c r="K2785" s="17">
        <v>365260.97</v>
      </c>
      <c r="L2785" s="18">
        <v>7541009.6</v>
      </c>
      <c r="M2785" s="18">
        <v>365260.97</v>
      </c>
      <c r="N2785" s="14" t="s">
        <v>60</v>
      </c>
      <c r="O2785" s="17" t="s">
        <v>52</v>
      </c>
      <c r="P2785" s="17" t="s">
        <v>28</v>
      </c>
      <c r="Q2785" s="6">
        <f t="shared" si="7"/>
        <v>10.93904018</v>
      </c>
      <c r="R2785" s="6">
        <v>0.0</v>
      </c>
    </row>
    <row r="2786" ht="15.75" customHeight="1">
      <c r="A2786" s="15" t="s">
        <v>863</v>
      </c>
      <c r="B2786" s="15" t="s">
        <v>1243</v>
      </c>
      <c r="C2786" s="15" t="s">
        <v>1244</v>
      </c>
      <c r="D2786" s="6">
        <v>0.0</v>
      </c>
      <c r="E2786" s="6">
        <v>1.0</v>
      </c>
      <c r="F2786" s="15"/>
      <c r="G2786" s="7">
        <v>42110.0</v>
      </c>
      <c r="H2786" s="8">
        <v>0.5555555555555556</v>
      </c>
      <c r="I2786" s="16">
        <v>42110.555555555555</v>
      </c>
      <c r="J2786" s="17">
        <v>7540996.82</v>
      </c>
      <c r="K2786" s="17">
        <v>365262.8</v>
      </c>
      <c r="L2786" s="18">
        <v>7540996.82</v>
      </c>
      <c r="M2786" s="18">
        <v>365262.8</v>
      </c>
      <c r="N2786" s="14" t="s">
        <v>60</v>
      </c>
      <c r="O2786" s="17" t="s">
        <v>52</v>
      </c>
      <c r="P2786" s="17" t="s">
        <v>28</v>
      </c>
      <c r="Q2786" s="6">
        <f t="shared" si="7"/>
        <v>12.91035631</v>
      </c>
      <c r="R2786" s="6">
        <v>0.0</v>
      </c>
    </row>
    <row r="2787" ht="15.75" customHeight="1">
      <c r="A2787" s="15" t="s">
        <v>863</v>
      </c>
      <c r="B2787" s="15" t="s">
        <v>1243</v>
      </c>
      <c r="C2787" s="15" t="s">
        <v>1244</v>
      </c>
      <c r="D2787" s="6">
        <v>0.0</v>
      </c>
      <c r="E2787" s="6">
        <v>1.0</v>
      </c>
      <c r="F2787" s="15"/>
      <c r="G2787" s="7">
        <v>42110.0</v>
      </c>
      <c r="H2787" s="8">
        <v>0.5590277777777778</v>
      </c>
      <c r="I2787" s="16">
        <v>42110.55902777778</v>
      </c>
      <c r="J2787" s="17">
        <v>7540996.33</v>
      </c>
      <c r="K2787" s="17">
        <v>365261.78</v>
      </c>
      <c r="L2787" s="18">
        <v>7540996.33</v>
      </c>
      <c r="M2787" s="18">
        <v>365261.78</v>
      </c>
      <c r="N2787" s="14" t="s">
        <v>60</v>
      </c>
      <c r="O2787" s="17" t="s">
        <v>52</v>
      </c>
      <c r="P2787" s="17" t="s">
        <v>28</v>
      </c>
      <c r="Q2787" s="6">
        <f t="shared" si="7"/>
        <v>1.131591799</v>
      </c>
      <c r="R2787" s="6">
        <v>0.0</v>
      </c>
    </row>
    <row r="2788" ht="15.75" customHeight="1">
      <c r="A2788" s="15" t="s">
        <v>863</v>
      </c>
      <c r="B2788" s="15" t="s">
        <v>1243</v>
      </c>
      <c r="C2788" s="15" t="s">
        <v>1244</v>
      </c>
      <c r="D2788" s="6">
        <v>0.0</v>
      </c>
      <c r="E2788" s="6">
        <v>1.0</v>
      </c>
      <c r="F2788" s="15"/>
      <c r="G2788" s="7">
        <v>42110.0</v>
      </c>
      <c r="H2788" s="8">
        <v>0.5625</v>
      </c>
      <c r="I2788" s="16">
        <v>42110.5625</v>
      </c>
      <c r="J2788" s="17">
        <v>7540995.96</v>
      </c>
      <c r="K2788" s="17">
        <v>365260.76</v>
      </c>
      <c r="L2788" s="18">
        <v>7540995.96</v>
      </c>
      <c r="M2788" s="18">
        <v>365260.76</v>
      </c>
      <c r="N2788" s="14" t="s">
        <v>60</v>
      </c>
      <c r="O2788" s="17" t="s">
        <v>52</v>
      </c>
      <c r="P2788" s="17" t="s">
        <v>28</v>
      </c>
      <c r="Q2788" s="6">
        <f t="shared" si="7"/>
        <v>1.085034562</v>
      </c>
      <c r="R2788" s="6">
        <v>0.0</v>
      </c>
    </row>
    <row r="2789" ht="15.75" customHeight="1">
      <c r="A2789" s="15" t="s">
        <v>863</v>
      </c>
      <c r="B2789" s="15" t="s">
        <v>1243</v>
      </c>
      <c r="C2789" s="15" t="s">
        <v>1244</v>
      </c>
      <c r="D2789" s="6">
        <v>0.0</v>
      </c>
      <c r="E2789" s="6">
        <v>1.0</v>
      </c>
      <c r="F2789" s="15"/>
      <c r="G2789" s="7">
        <v>42110.0</v>
      </c>
      <c r="H2789" s="8">
        <v>0.5659722222222222</v>
      </c>
      <c r="I2789" s="16">
        <v>42110.56597222222</v>
      </c>
      <c r="J2789" s="17">
        <v>7541007.08</v>
      </c>
      <c r="K2789" s="17">
        <v>365263.7</v>
      </c>
      <c r="L2789" s="18">
        <v>7541007.08</v>
      </c>
      <c r="M2789" s="18">
        <v>365263.7</v>
      </c>
      <c r="N2789" s="14" t="s">
        <v>60</v>
      </c>
      <c r="O2789" s="17" t="s">
        <v>52</v>
      </c>
      <c r="P2789" s="17" t="s">
        <v>28</v>
      </c>
      <c r="Q2789" s="6">
        <f t="shared" si="7"/>
        <v>11.50208677</v>
      </c>
      <c r="R2789" s="6">
        <v>0.0</v>
      </c>
    </row>
    <row r="2790" ht="15.75" customHeight="1">
      <c r="A2790" s="15" t="s">
        <v>863</v>
      </c>
      <c r="B2790" s="15" t="s">
        <v>1243</v>
      </c>
      <c r="C2790" s="15" t="s">
        <v>1244</v>
      </c>
      <c r="D2790" s="6">
        <v>0.0</v>
      </c>
      <c r="E2790" s="6">
        <v>1.0</v>
      </c>
      <c r="F2790" s="15"/>
      <c r="G2790" s="7">
        <v>42110.0</v>
      </c>
      <c r="H2790" s="8">
        <v>0.5694444444444444</v>
      </c>
      <c r="I2790" s="16">
        <v>42110.569444444445</v>
      </c>
      <c r="J2790" s="17">
        <v>7540964.25</v>
      </c>
      <c r="K2790" s="17">
        <v>365214.67</v>
      </c>
      <c r="L2790" s="18">
        <v>7540964.25</v>
      </c>
      <c r="M2790" s="18">
        <v>365214.67</v>
      </c>
      <c r="N2790" s="14" t="s">
        <v>60</v>
      </c>
      <c r="O2790" s="17" t="s">
        <v>52</v>
      </c>
      <c r="P2790" s="17" t="s">
        <v>28</v>
      </c>
      <c r="Q2790" s="6">
        <f t="shared" si="7"/>
        <v>65.10260978</v>
      </c>
      <c r="R2790" s="6">
        <v>0.0</v>
      </c>
    </row>
    <row r="2791" ht="15.75" customHeight="1">
      <c r="A2791" s="15" t="s">
        <v>863</v>
      </c>
      <c r="B2791" s="15" t="s">
        <v>1243</v>
      </c>
      <c r="C2791" s="15" t="s">
        <v>1244</v>
      </c>
      <c r="D2791" s="6">
        <v>0.0</v>
      </c>
      <c r="E2791" s="6">
        <v>1.0</v>
      </c>
      <c r="F2791" s="15"/>
      <c r="G2791" s="7">
        <v>42110.0</v>
      </c>
      <c r="H2791" s="8">
        <v>0.5729166666666666</v>
      </c>
      <c r="I2791" s="16">
        <v>42110.572916666664</v>
      </c>
      <c r="J2791" s="17">
        <v>7540994.67</v>
      </c>
      <c r="K2791" s="17">
        <v>365244.23</v>
      </c>
      <c r="L2791" s="18">
        <v>7540994.67</v>
      </c>
      <c r="M2791" s="18">
        <v>365244.23</v>
      </c>
      <c r="N2791" s="14" t="s">
        <v>60</v>
      </c>
      <c r="O2791" s="17" t="s">
        <v>52</v>
      </c>
      <c r="P2791" s="17" t="s">
        <v>28</v>
      </c>
      <c r="Q2791" s="6">
        <f t="shared" si="7"/>
        <v>42.4166241</v>
      </c>
      <c r="R2791" s="6">
        <v>0.0</v>
      </c>
    </row>
    <row r="2792" ht="15.75" customHeight="1">
      <c r="A2792" s="15" t="s">
        <v>863</v>
      </c>
      <c r="B2792" s="15" t="s">
        <v>1243</v>
      </c>
      <c r="C2792" s="15" t="s">
        <v>1244</v>
      </c>
      <c r="D2792" s="6">
        <v>0.0</v>
      </c>
      <c r="E2792" s="6">
        <v>1.0</v>
      </c>
      <c r="F2792" s="15"/>
      <c r="G2792" s="7">
        <v>42110.0</v>
      </c>
      <c r="H2792" s="8">
        <v>0.576388888888889</v>
      </c>
      <c r="I2792" s="16">
        <v>42110.57638888889</v>
      </c>
      <c r="J2792" s="17">
        <v>7541002.27</v>
      </c>
      <c r="K2792" s="17">
        <v>365239.9</v>
      </c>
      <c r="L2792" s="18">
        <v>7541002.27</v>
      </c>
      <c r="M2792" s="18">
        <v>365239.9</v>
      </c>
      <c r="N2792" s="14" t="s">
        <v>60</v>
      </c>
      <c r="O2792" s="17" t="s">
        <v>52</v>
      </c>
      <c r="P2792" s="17" t="s">
        <v>28</v>
      </c>
      <c r="Q2792" s="6">
        <f t="shared" si="7"/>
        <v>8.746936606</v>
      </c>
      <c r="R2792" s="6">
        <v>0.0</v>
      </c>
    </row>
    <row r="2793" ht="15.75" customHeight="1">
      <c r="A2793" s="15" t="s">
        <v>863</v>
      </c>
      <c r="B2793" s="15" t="s">
        <v>1243</v>
      </c>
      <c r="C2793" s="15" t="s">
        <v>1244</v>
      </c>
      <c r="D2793" s="6">
        <v>0.0</v>
      </c>
      <c r="E2793" s="6">
        <v>1.0</v>
      </c>
      <c r="F2793" s="15"/>
      <c r="G2793" s="7">
        <v>42110.0</v>
      </c>
      <c r="H2793" s="8">
        <v>0.579861111111111</v>
      </c>
      <c r="I2793" s="16">
        <v>42110.57986111111</v>
      </c>
      <c r="J2793" s="17">
        <v>7541012.41</v>
      </c>
      <c r="K2793" s="17">
        <v>365262.72</v>
      </c>
      <c r="L2793" s="18">
        <v>7541012.41</v>
      </c>
      <c r="M2793" s="18">
        <v>365262.72</v>
      </c>
      <c r="N2793" s="14" t="s">
        <v>60</v>
      </c>
      <c r="O2793" s="17" t="s">
        <v>52</v>
      </c>
      <c r="P2793" s="17" t="s">
        <v>28</v>
      </c>
      <c r="Q2793" s="6">
        <f t="shared" si="7"/>
        <v>24.97142367</v>
      </c>
      <c r="R2793" s="6">
        <v>0.0</v>
      </c>
    </row>
    <row r="2794" ht="15.75" customHeight="1">
      <c r="A2794" s="15" t="s">
        <v>863</v>
      </c>
      <c r="B2794" s="15" t="s">
        <v>1243</v>
      </c>
      <c r="C2794" s="15" t="s">
        <v>1244</v>
      </c>
      <c r="D2794" s="6">
        <v>0.0</v>
      </c>
      <c r="E2794" s="6">
        <v>1.0</v>
      </c>
      <c r="F2794" s="15"/>
      <c r="G2794" s="7">
        <v>42110.0</v>
      </c>
      <c r="H2794" s="8">
        <v>0.5833333333333334</v>
      </c>
      <c r="I2794" s="16">
        <v>42110.583333333336</v>
      </c>
      <c r="J2794" s="17">
        <v>7541009.11</v>
      </c>
      <c r="K2794" s="17">
        <v>365257.29</v>
      </c>
      <c r="L2794" s="18">
        <v>7541009.11</v>
      </c>
      <c r="M2794" s="18">
        <v>365257.29</v>
      </c>
      <c r="N2794" s="14" t="s">
        <v>60</v>
      </c>
      <c r="O2794" s="17" t="s">
        <v>52</v>
      </c>
      <c r="P2794" s="17" t="s">
        <v>28</v>
      </c>
      <c r="Q2794" s="6">
        <f t="shared" si="7"/>
        <v>6.354124645</v>
      </c>
      <c r="R2794" s="6">
        <v>0.0</v>
      </c>
    </row>
    <row r="2795" ht="15.75" customHeight="1">
      <c r="A2795" s="15" t="s">
        <v>863</v>
      </c>
      <c r="B2795" s="15" t="s">
        <v>1243</v>
      </c>
      <c r="C2795" s="15" t="s">
        <v>1244</v>
      </c>
      <c r="D2795" s="6">
        <v>0.0</v>
      </c>
      <c r="E2795" s="6">
        <v>1.0</v>
      </c>
      <c r="F2795" s="15"/>
      <c r="G2795" s="7">
        <v>42110.0</v>
      </c>
      <c r="H2795" s="8">
        <v>0.5868055555555556</v>
      </c>
      <c r="I2795" s="16">
        <v>42110.586805555555</v>
      </c>
      <c r="J2795" s="17">
        <v>7541004.49</v>
      </c>
      <c r="K2795" s="17">
        <v>365253.86</v>
      </c>
      <c r="L2795" s="18">
        <v>7541004.49</v>
      </c>
      <c r="M2795" s="18">
        <v>365253.86</v>
      </c>
      <c r="N2795" s="14" t="s">
        <v>60</v>
      </c>
      <c r="O2795" s="17" t="s">
        <v>52</v>
      </c>
      <c r="P2795" s="17" t="s">
        <v>28</v>
      </c>
      <c r="Q2795" s="6">
        <f t="shared" si="7"/>
        <v>5.754068126</v>
      </c>
      <c r="R2795" s="6">
        <v>0.0</v>
      </c>
    </row>
    <row r="2796" ht="15.75" customHeight="1">
      <c r="A2796" s="15" t="s">
        <v>863</v>
      </c>
      <c r="B2796" s="15" t="s">
        <v>1243</v>
      </c>
      <c r="C2796" s="15" t="s">
        <v>1244</v>
      </c>
      <c r="D2796" s="6">
        <v>0.0</v>
      </c>
      <c r="E2796" s="6">
        <v>1.0</v>
      </c>
      <c r="F2796" s="15"/>
      <c r="G2796" s="7">
        <v>42110.0</v>
      </c>
      <c r="H2796" s="8">
        <v>0.5902777777777778</v>
      </c>
      <c r="I2796" s="16">
        <v>42110.59027777778</v>
      </c>
      <c r="J2796" s="17">
        <v>7541009.74</v>
      </c>
      <c r="K2796" s="17">
        <v>365252.73</v>
      </c>
      <c r="L2796" s="18">
        <v>7541009.74</v>
      </c>
      <c r="M2796" s="18">
        <v>365252.73</v>
      </c>
      <c r="N2796" s="14" t="s">
        <v>60</v>
      </c>
      <c r="O2796" s="17" t="s">
        <v>52</v>
      </c>
      <c r="P2796" s="17" t="s">
        <v>28</v>
      </c>
      <c r="Q2796" s="6">
        <f t="shared" si="7"/>
        <v>5.37023277</v>
      </c>
      <c r="R2796" s="6">
        <v>0.0</v>
      </c>
    </row>
    <row r="2797" ht="15.75" customHeight="1">
      <c r="A2797" s="15" t="s">
        <v>863</v>
      </c>
      <c r="B2797" s="15" t="s">
        <v>1243</v>
      </c>
      <c r="C2797" s="15" t="s">
        <v>1244</v>
      </c>
      <c r="D2797" s="6">
        <v>0.0</v>
      </c>
      <c r="E2797" s="6">
        <v>1.0</v>
      </c>
      <c r="F2797" s="15"/>
      <c r="G2797" s="7">
        <v>42110.0</v>
      </c>
      <c r="H2797" s="8">
        <v>0.59375</v>
      </c>
      <c r="I2797" s="16">
        <v>42110.59375</v>
      </c>
      <c r="J2797" s="17">
        <v>7541016.67</v>
      </c>
      <c r="K2797" s="17">
        <v>365262.37</v>
      </c>
      <c r="L2797" s="18">
        <v>7541016.67</v>
      </c>
      <c r="M2797" s="18">
        <v>365262.37</v>
      </c>
      <c r="N2797" s="14" t="s">
        <v>60</v>
      </c>
      <c r="O2797" s="17" t="s">
        <v>52</v>
      </c>
      <c r="P2797" s="17" t="s">
        <v>28</v>
      </c>
      <c r="Q2797" s="6">
        <f t="shared" si="7"/>
        <v>11.87242604</v>
      </c>
      <c r="R2797" s="6">
        <v>0.0</v>
      </c>
    </row>
    <row r="2798" ht="15.75" customHeight="1">
      <c r="A2798" s="15" t="s">
        <v>863</v>
      </c>
      <c r="B2798" s="15" t="s">
        <v>1243</v>
      </c>
      <c r="C2798" s="15" t="s">
        <v>1244</v>
      </c>
      <c r="D2798" s="6">
        <v>0.0</v>
      </c>
      <c r="E2798" s="6">
        <v>1.0</v>
      </c>
      <c r="F2798" s="15"/>
      <c r="G2798" s="7">
        <v>42110.0</v>
      </c>
      <c r="H2798" s="8">
        <v>0.5972222222222222</v>
      </c>
      <c r="I2798" s="16">
        <v>42110.59722222222</v>
      </c>
      <c r="J2798" s="17">
        <v>7541007.92</v>
      </c>
      <c r="K2798" s="17">
        <v>365258.63</v>
      </c>
      <c r="L2798" s="18">
        <v>7541007.92</v>
      </c>
      <c r="M2798" s="18">
        <v>365258.63</v>
      </c>
      <c r="N2798" s="14" t="s">
        <v>60</v>
      </c>
      <c r="O2798" s="17" t="s">
        <v>52</v>
      </c>
      <c r="P2798" s="17" t="s">
        <v>28</v>
      </c>
      <c r="Q2798" s="6">
        <f t="shared" si="7"/>
        <v>9.515781628</v>
      </c>
      <c r="R2798" s="6">
        <v>0.0</v>
      </c>
    </row>
    <row r="2799" ht="15.75" customHeight="1">
      <c r="A2799" s="15" t="s">
        <v>863</v>
      </c>
      <c r="B2799" s="15" t="s">
        <v>1243</v>
      </c>
      <c r="C2799" s="15" t="s">
        <v>1244</v>
      </c>
      <c r="D2799" s="6">
        <v>0.0</v>
      </c>
      <c r="E2799" s="6">
        <v>1.0</v>
      </c>
      <c r="F2799" s="15"/>
      <c r="G2799" s="7">
        <v>42110.0</v>
      </c>
      <c r="H2799" s="8">
        <v>0.6006944444444444</v>
      </c>
      <c r="I2799" s="16">
        <v>42110.600694444445</v>
      </c>
      <c r="J2799" s="17">
        <v>7541009.46</v>
      </c>
      <c r="K2799" s="17">
        <v>365254.53</v>
      </c>
      <c r="L2799" s="18">
        <v>7541009.46</v>
      </c>
      <c r="M2799" s="18">
        <v>365254.53</v>
      </c>
      <c r="N2799" s="14" t="s">
        <v>60</v>
      </c>
      <c r="O2799" s="17" t="s">
        <v>52</v>
      </c>
      <c r="P2799" s="17" t="s">
        <v>28</v>
      </c>
      <c r="Q2799" s="6">
        <f t="shared" si="7"/>
        <v>4.379680354</v>
      </c>
      <c r="R2799" s="6">
        <v>0.0</v>
      </c>
    </row>
    <row r="2800" ht="15.75" customHeight="1">
      <c r="A2800" s="15" t="s">
        <v>863</v>
      </c>
      <c r="B2800" s="15" t="s">
        <v>1243</v>
      </c>
      <c r="C2800" s="15" t="s">
        <v>1244</v>
      </c>
      <c r="D2800" s="6">
        <v>0.0</v>
      </c>
      <c r="E2800" s="6">
        <v>1.0</v>
      </c>
      <c r="F2800" s="15"/>
      <c r="G2800" s="7">
        <v>42110.0</v>
      </c>
      <c r="H2800" s="8">
        <v>0.6041666666666666</v>
      </c>
      <c r="I2800" s="16">
        <v>42110.604166666664</v>
      </c>
      <c r="J2800" s="17">
        <v>7541003.04</v>
      </c>
      <c r="K2800" s="17">
        <v>365257.36</v>
      </c>
      <c r="L2800" s="18">
        <v>7541003.04</v>
      </c>
      <c r="M2800" s="18">
        <v>365257.36</v>
      </c>
      <c r="N2800" s="14" t="s">
        <v>60</v>
      </c>
      <c r="O2800" s="17" t="s">
        <v>52</v>
      </c>
      <c r="P2800" s="17" t="s">
        <v>28</v>
      </c>
      <c r="Q2800" s="6">
        <f t="shared" si="7"/>
        <v>7.016074401</v>
      </c>
      <c r="R2800" s="6">
        <v>0.0</v>
      </c>
    </row>
    <row r="2801" ht="15.75" customHeight="1">
      <c r="A2801" s="15" t="s">
        <v>863</v>
      </c>
      <c r="B2801" s="15" t="s">
        <v>1243</v>
      </c>
      <c r="C2801" s="15" t="s">
        <v>1244</v>
      </c>
      <c r="D2801" s="6">
        <v>0.0</v>
      </c>
      <c r="E2801" s="6">
        <v>1.0</v>
      </c>
      <c r="F2801" s="15"/>
      <c r="G2801" s="7">
        <v>42110.0</v>
      </c>
      <c r="H2801" s="8">
        <v>0.607638888888889</v>
      </c>
      <c r="I2801" s="16">
        <v>42110.60763888889</v>
      </c>
      <c r="J2801" s="17">
        <v>7541002.44</v>
      </c>
      <c r="K2801" s="17">
        <v>365261.93</v>
      </c>
      <c r="L2801" s="18">
        <v>7541002.44</v>
      </c>
      <c r="M2801" s="18">
        <v>365261.93</v>
      </c>
      <c r="N2801" s="14" t="s">
        <v>60</v>
      </c>
      <c r="O2801" s="17" t="s">
        <v>52</v>
      </c>
      <c r="P2801" s="17" t="s">
        <v>28</v>
      </c>
      <c r="Q2801" s="6">
        <f t="shared" si="7"/>
        <v>4.609219023</v>
      </c>
      <c r="R2801" s="6">
        <v>0.0</v>
      </c>
    </row>
    <row r="2802" ht="15.75" customHeight="1">
      <c r="A2802" s="15" t="s">
        <v>863</v>
      </c>
      <c r="B2802" s="15" t="s">
        <v>1243</v>
      </c>
      <c r="C2802" s="15" t="s">
        <v>1244</v>
      </c>
      <c r="D2802" s="6">
        <v>0.0</v>
      </c>
      <c r="E2802" s="6">
        <v>1.0</v>
      </c>
      <c r="F2802" s="15"/>
      <c r="G2802" s="7">
        <v>42110.0</v>
      </c>
      <c r="H2802" s="8">
        <v>0.611111111111111</v>
      </c>
      <c r="I2802" s="16">
        <v>42110.61111111111</v>
      </c>
      <c r="J2802" s="17">
        <v>7541001.94</v>
      </c>
      <c r="K2802" s="17">
        <v>365266.4</v>
      </c>
      <c r="L2802" s="18">
        <v>7541001.94</v>
      </c>
      <c r="M2802" s="18">
        <v>365266.4</v>
      </c>
      <c r="N2802" s="14" t="s">
        <v>60</v>
      </c>
      <c r="O2802" s="17" t="s">
        <v>52</v>
      </c>
      <c r="P2802" s="17" t="s">
        <v>28</v>
      </c>
      <c r="Q2802" s="6">
        <f t="shared" si="7"/>
        <v>4.497877277</v>
      </c>
      <c r="R2802" s="6">
        <v>0.0</v>
      </c>
    </row>
    <row r="2803" ht="15.75" customHeight="1">
      <c r="A2803" s="15" t="s">
        <v>863</v>
      </c>
      <c r="B2803" s="15" t="s">
        <v>1243</v>
      </c>
      <c r="C2803" s="15" t="s">
        <v>1244</v>
      </c>
      <c r="D2803" s="6">
        <v>0.0</v>
      </c>
      <c r="E2803" s="6">
        <v>1.0</v>
      </c>
      <c r="F2803" s="15"/>
      <c r="G2803" s="7">
        <v>42110.0</v>
      </c>
      <c r="H2803" s="8">
        <v>0.6145833333333334</v>
      </c>
      <c r="I2803" s="16">
        <v>42110.614583333336</v>
      </c>
      <c r="J2803" s="17">
        <v>7541013.7</v>
      </c>
      <c r="K2803" s="17">
        <v>365260.11</v>
      </c>
      <c r="L2803" s="18">
        <v>7541013.7</v>
      </c>
      <c r="M2803" s="18">
        <v>365260.11</v>
      </c>
      <c r="N2803" s="14" t="s">
        <v>60</v>
      </c>
      <c r="O2803" s="17" t="s">
        <v>52</v>
      </c>
      <c r="P2803" s="17" t="s">
        <v>28</v>
      </c>
      <c r="Q2803" s="6">
        <f t="shared" si="7"/>
        <v>13.33648005</v>
      </c>
      <c r="R2803" s="6">
        <v>0.0</v>
      </c>
    </row>
    <row r="2804" ht="15.75" customHeight="1">
      <c r="A2804" s="15" t="s">
        <v>863</v>
      </c>
      <c r="B2804" s="15" t="s">
        <v>1243</v>
      </c>
      <c r="C2804" s="15" t="s">
        <v>1244</v>
      </c>
      <c r="D2804" s="6">
        <v>0.0</v>
      </c>
      <c r="E2804" s="6">
        <v>1.0</v>
      </c>
      <c r="F2804" s="15"/>
      <c r="G2804" s="7">
        <v>42110.0</v>
      </c>
      <c r="H2804" s="8">
        <v>0.6180555555555556</v>
      </c>
      <c r="I2804" s="16">
        <v>42110.618055555555</v>
      </c>
      <c r="J2804" s="17">
        <v>7541012.95</v>
      </c>
      <c r="K2804" s="17">
        <v>365258.79</v>
      </c>
      <c r="L2804" s="18">
        <v>7541012.95</v>
      </c>
      <c r="M2804" s="18">
        <v>365258.79</v>
      </c>
      <c r="N2804" s="14" t="s">
        <v>60</v>
      </c>
      <c r="O2804" s="17" t="s">
        <v>52</v>
      </c>
      <c r="P2804" s="17" t="s">
        <v>28</v>
      </c>
      <c r="Q2804" s="6">
        <f t="shared" si="7"/>
        <v>1.518189711</v>
      </c>
      <c r="R2804" s="6">
        <v>0.0</v>
      </c>
    </row>
    <row r="2805" ht="15.75" customHeight="1">
      <c r="A2805" s="15" t="s">
        <v>863</v>
      </c>
      <c r="B2805" s="15" t="s">
        <v>1243</v>
      </c>
      <c r="C2805" s="15" t="s">
        <v>1244</v>
      </c>
      <c r="D2805" s="6">
        <v>0.0</v>
      </c>
      <c r="E2805" s="6">
        <v>1.0</v>
      </c>
      <c r="F2805" s="15"/>
      <c r="G2805" s="7">
        <v>42110.0</v>
      </c>
      <c r="H2805" s="8">
        <v>0.6215277777777778</v>
      </c>
      <c r="I2805" s="16">
        <v>42110.62152777778</v>
      </c>
      <c r="J2805" s="17">
        <v>7541012.14</v>
      </c>
      <c r="K2805" s="17">
        <v>365257.55</v>
      </c>
      <c r="L2805" s="18">
        <v>7541012.14</v>
      </c>
      <c r="M2805" s="18">
        <v>365257.55</v>
      </c>
      <c r="N2805" s="14" t="s">
        <v>60</v>
      </c>
      <c r="O2805" s="17" t="s">
        <v>52</v>
      </c>
      <c r="P2805" s="17" t="s">
        <v>28</v>
      </c>
      <c r="Q2805" s="6">
        <f t="shared" si="7"/>
        <v>1.481114446</v>
      </c>
      <c r="R2805" s="6">
        <v>0.0</v>
      </c>
    </row>
    <row r="2806" ht="15.75" customHeight="1">
      <c r="A2806" s="15" t="s">
        <v>863</v>
      </c>
      <c r="B2806" s="15" t="s">
        <v>1243</v>
      </c>
      <c r="C2806" s="15" t="s">
        <v>1244</v>
      </c>
      <c r="D2806" s="6">
        <v>0.0</v>
      </c>
      <c r="E2806" s="6">
        <v>1.0</v>
      </c>
      <c r="F2806" s="15"/>
      <c r="G2806" s="7">
        <v>42110.0</v>
      </c>
      <c r="H2806" s="8">
        <v>0.625</v>
      </c>
      <c r="I2806" s="16">
        <v>42110.625</v>
      </c>
      <c r="J2806" s="17">
        <v>7541009.78</v>
      </c>
      <c r="K2806" s="17">
        <v>365258.89</v>
      </c>
      <c r="L2806" s="18">
        <v>7541009.78</v>
      </c>
      <c r="M2806" s="18">
        <v>365258.89</v>
      </c>
      <c r="N2806" s="14" t="s">
        <v>60</v>
      </c>
      <c r="O2806" s="17" t="s">
        <v>52</v>
      </c>
      <c r="P2806" s="17" t="s">
        <v>28</v>
      </c>
      <c r="Q2806" s="6">
        <f t="shared" si="7"/>
        <v>2.713890196</v>
      </c>
      <c r="R2806" s="6">
        <v>0.0</v>
      </c>
    </row>
    <row r="2807" ht="15.75" customHeight="1">
      <c r="A2807" s="15" t="s">
        <v>863</v>
      </c>
      <c r="B2807" s="15" t="s">
        <v>1243</v>
      </c>
      <c r="C2807" s="15" t="s">
        <v>1244</v>
      </c>
      <c r="D2807" s="6">
        <v>0.0</v>
      </c>
      <c r="E2807" s="6">
        <v>1.0</v>
      </c>
      <c r="F2807" s="15"/>
      <c r="G2807" s="7">
        <v>42110.0</v>
      </c>
      <c r="H2807" s="8">
        <v>0.6284722222222222</v>
      </c>
      <c r="I2807" s="16">
        <v>42110.62847222222</v>
      </c>
      <c r="J2807" s="17">
        <v>7541013.86</v>
      </c>
      <c r="K2807" s="17">
        <v>365270.9</v>
      </c>
      <c r="L2807" s="18">
        <v>7541013.86</v>
      </c>
      <c r="M2807" s="18">
        <v>365270.9</v>
      </c>
      <c r="N2807" s="14" t="s">
        <v>60</v>
      </c>
      <c r="O2807" s="17" t="s">
        <v>52</v>
      </c>
      <c r="P2807" s="17" t="s">
        <v>28</v>
      </c>
      <c r="Q2807" s="6">
        <f t="shared" si="7"/>
        <v>12.68410423</v>
      </c>
      <c r="R2807" s="6">
        <v>0.0</v>
      </c>
    </row>
    <row r="2808" ht="15.75" customHeight="1">
      <c r="A2808" s="15" t="s">
        <v>863</v>
      </c>
      <c r="B2808" s="15" t="s">
        <v>1243</v>
      </c>
      <c r="C2808" s="15" t="s">
        <v>1244</v>
      </c>
      <c r="D2808" s="6">
        <v>0.0</v>
      </c>
      <c r="E2808" s="6">
        <v>1.0</v>
      </c>
      <c r="F2808" s="15"/>
      <c r="G2808" s="7">
        <v>42110.0</v>
      </c>
      <c r="H2808" s="8">
        <v>0.6319444444444444</v>
      </c>
      <c r="I2808" s="16">
        <v>42110.631944444445</v>
      </c>
      <c r="J2808" s="17">
        <v>7540998.12</v>
      </c>
      <c r="K2808" s="17">
        <v>365264.74</v>
      </c>
      <c r="L2808" s="18">
        <v>7540998.12</v>
      </c>
      <c r="M2808" s="18">
        <v>365264.74</v>
      </c>
      <c r="N2808" s="14" t="s">
        <v>60</v>
      </c>
      <c r="O2808" s="17" t="s">
        <v>52</v>
      </c>
      <c r="P2808" s="17" t="s">
        <v>28</v>
      </c>
      <c r="Q2808" s="6">
        <f t="shared" si="7"/>
        <v>16.90246136</v>
      </c>
      <c r="R2808" s="6">
        <v>0.0</v>
      </c>
    </row>
    <row r="2809" ht="15.75" customHeight="1">
      <c r="A2809" s="15" t="s">
        <v>863</v>
      </c>
      <c r="B2809" s="15" t="s">
        <v>1243</v>
      </c>
      <c r="C2809" s="15" t="s">
        <v>1244</v>
      </c>
      <c r="D2809" s="6">
        <v>0.0</v>
      </c>
      <c r="E2809" s="6">
        <v>1.0</v>
      </c>
      <c r="F2809" s="15"/>
      <c r="G2809" s="7">
        <v>42110.0</v>
      </c>
      <c r="H2809" s="8">
        <v>0.6354166666666666</v>
      </c>
      <c r="I2809" s="16">
        <v>42110.635416666664</v>
      </c>
      <c r="J2809" s="17">
        <v>7540994.67</v>
      </c>
      <c r="K2809" s="17">
        <v>365258.93</v>
      </c>
      <c r="L2809" s="18">
        <v>7540994.67</v>
      </c>
      <c r="M2809" s="18">
        <v>365258.93</v>
      </c>
      <c r="N2809" s="14" t="s">
        <v>60</v>
      </c>
      <c r="O2809" s="17" t="s">
        <v>52</v>
      </c>
      <c r="P2809" s="17" t="s">
        <v>28</v>
      </c>
      <c r="Q2809" s="6">
        <f t="shared" si="7"/>
        <v>6.757114769</v>
      </c>
      <c r="R2809" s="6">
        <v>0.0</v>
      </c>
    </row>
    <row r="2810" ht="15.75" customHeight="1">
      <c r="A2810" s="15" t="s">
        <v>863</v>
      </c>
      <c r="B2810" s="15" t="s">
        <v>1243</v>
      </c>
      <c r="C2810" s="15" t="s">
        <v>1244</v>
      </c>
      <c r="D2810" s="6">
        <v>0.0</v>
      </c>
      <c r="E2810" s="6">
        <v>1.0</v>
      </c>
      <c r="F2810" s="15"/>
      <c r="G2810" s="7">
        <v>42110.0</v>
      </c>
      <c r="H2810" s="8">
        <v>0.638888888888889</v>
      </c>
      <c r="I2810" s="16">
        <v>42110.63888888889</v>
      </c>
      <c r="J2810" s="17">
        <v>7540998.89</v>
      </c>
      <c r="K2810" s="17">
        <v>365261.11</v>
      </c>
      <c r="L2810" s="18">
        <v>7540998.89</v>
      </c>
      <c r="M2810" s="18">
        <v>365261.11</v>
      </c>
      <c r="N2810" s="14" t="s">
        <v>60</v>
      </c>
      <c r="O2810" s="17" t="s">
        <v>52</v>
      </c>
      <c r="P2810" s="17" t="s">
        <v>28</v>
      </c>
      <c r="Q2810" s="6">
        <f t="shared" si="7"/>
        <v>4.749821049</v>
      </c>
      <c r="R2810" s="6">
        <v>0.0</v>
      </c>
    </row>
    <row r="2811" ht="15.75" customHeight="1">
      <c r="A2811" s="15" t="s">
        <v>863</v>
      </c>
      <c r="B2811" s="15" t="s">
        <v>1243</v>
      </c>
      <c r="C2811" s="15" t="s">
        <v>1244</v>
      </c>
      <c r="D2811" s="6">
        <v>0.0</v>
      </c>
      <c r="E2811" s="6">
        <v>1.0</v>
      </c>
      <c r="F2811" s="15"/>
      <c r="G2811" s="7">
        <v>42110.0</v>
      </c>
      <c r="H2811" s="8">
        <v>0.642361111111111</v>
      </c>
      <c r="I2811" s="16">
        <v>42110.64236111111</v>
      </c>
      <c r="J2811" s="17">
        <v>7541004.8</v>
      </c>
      <c r="K2811" s="17">
        <v>365268.0</v>
      </c>
      <c r="L2811" s="18">
        <v>7541004.8</v>
      </c>
      <c r="M2811" s="18">
        <v>365268.0</v>
      </c>
      <c r="N2811" s="14" t="s">
        <v>60</v>
      </c>
      <c r="O2811" s="17" t="s">
        <v>52</v>
      </c>
      <c r="P2811" s="17" t="s">
        <v>28</v>
      </c>
      <c r="Q2811" s="6">
        <f t="shared" si="7"/>
        <v>9.077455591</v>
      </c>
      <c r="R2811" s="6">
        <v>0.0</v>
      </c>
    </row>
    <row r="2812" ht="15.75" customHeight="1">
      <c r="A2812" s="15" t="s">
        <v>863</v>
      </c>
      <c r="B2812" s="15" t="s">
        <v>1243</v>
      </c>
      <c r="C2812" s="15" t="s">
        <v>1244</v>
      </c>
      <c r="D2812" s="6">
        <v>0.0</v>
      </c>
      <c r="E2812" s="6">
        <v>1.0</v>
      </c>
      <c r="F2812" s="15"/>
      <c r="G2812" s="7">
        <v>42110.0</v>
      </c>
      <c r="H2812" s="8">
        <v>0.6458333333333334</v>
      </c>
      <c r="I2812" s="16">
        <v>42110.645833333336</v>
      </c>
      <c r="J2812" s="17">
        <v>7541002.38</v>
      </c>
      <c r="K2812" s="17">
        <v>365264.46</v>
      </c>
      <c r="L2812" s="18">
        <v>7541002.38</v>
      </c>
      <c r="M2812" s="18">
        <v>365264.46</v>
      </c>
      <c r="N2812" s="14" t="s">
        <v>60</v>
      </c>
      <c r="O2812" s="17" t="s">
        <v>52</v>
      </c>
      <c r="P2812" s="17" t="s">
        <v>28</v>
      </c>
      <c r="Q2812" s="6">
        <f t="shared" si="7"/>
        <v>4.288123133</v>
      </c>
      <c r="R2812" s="6">
        <v>0.0</v>
      </c>
    </row>
    <row r="2813" ht="15.75" customHeight="1">
      <c r="A2813" s="15" t="s">
        <v>863</v>
      </c>
      <c r="B2813" s="15" t="s">
        <v>1243</v>
      </c>
      <c r="C2813" s="15" t="s">
        <v>1244</v>
      </c>
      <c r="D2813" s="6">
        <v>0.0</v>
      </c>
      <c r="E2813" s="6">
        <v>1.0</v>
      </c>
      <c r="F2813" s="15"/>
      <c r="G2813" s="7">
        <v>42110.0</v>
      </c>
      <c r="H2813" s="8">
        <v>0.6493055555555556</v>
      </c>
      <c r="I2813" s="16">
        <v>42110.649305555555</v>
      </c>
      <c r="J2813" s="17">
        <v>7540999.9</v>
      </c>
      <c r="K2813" s="17">
        <v>365260.87</v>
      </c>
      <c r="L2813" s="18">
        <v>7540999.9</v>
      </c>
      <c r="M2813" s="18">
        <v>365260.87</v>
      </c>
      <c r="N2813" s="14" t="s">
        <v>60</v>
      </c>
      <c r="O2813" s="17" t="s">
        <v>52</v>
      </c>
      <c r="P2813" s="17" t="s">
        <v>28</v>
      </c>
      <c r="Q2813" s="6">
        <f t="shared" si="7"/>
        <v>4.363312961</v>
      </c>
      <c r="R2813" s="6">
        <v>0.0</v>
      </c>
    </row>
    <row r="2814" ht="15.75" customHeight="1">
      <c r="A2814" s="15" t="s">
        <v>863</v>
      </c>
      <c r="B2814" s="15" t="s">
        <v>1243</v>
      </c>
      <c r="C2814" s="15" t="s">
        <v>1244</v>
      </c>
      <c r="D2814" s="6">
        <v>0.0</v>
      </c>
      <c r="E2814" s="6">
        <v>1.0</v>
      </c>
      <c r="F2814" s="15"/>
      <c r="G2814" s="7">
        <v>42110.0</v>
      </c>
      <c r="H2814" s="8">
        <v>0.6527777777777778</v>
      </c>
      <c r="I2814" s="16">
        <v>42110.65277777778</v>
      </c>
      <c r="J2814" s="17">
        <v>7540993.82</v>
      </c>
      <c r="K2814" s="17">
        <v>365263.0</v>
      </c>
      <c r="L2814" s="18">
        <v>7540993.82</v>
      </c>
      <c r="M2814" s="18">
        <v>365263.0</v>
      </c>
      <c r="N2814" s="14" t="s">
        <v>60</v>
      </c>
      <c r="O2814" s="17" t="s">
        <v>52</v>
      </c>
      <c r="P2814" s="17" t="s">
        <v>28</v>
      </c>
      <c r="Q2814" s="6">
        <f t="shared" si="7"/>
        <v>6.442305488</v>
      </c>
      <c r="R2814" s="6">
        <v>0.0</v>
      </c>
    </row>
    <row r="2815" ht="15.75" customHeight="1">
      <c r="A2815" s="15" t="s">
        <v>863</v>
      </c>
      <c r="B2815" s="15" t="s">
        <v>1243</v>
      </c>
      <c r="C2815" s="15" t="s">
        <v>1244</v>
      </c>
      <c r="D2815" s="6">
        <v>0.0</v>
      </c>
      <c r="E2815" s="6">
        <v>1.0</v>
      </c>
      <c r="F2815" s="15"/>
      <c r="G2815" s="7">
        <v>42110.0</v>
      </c>
      <c r="H2815" s="8">
        <v>0.65625</v>
      </c>
      <c r="I2815" s="16">
        <v>42110.65625</v>
      </c>
      <c r="J2815" s="17">
        <v>7541004.72</v>
      </c>
      <c r="K2815" s="17">
        <v>365263.12</v>
      </c>
      <c r="L2815" s="18">
        <v>7541004.72</v>
      </c>
      <c r="M2815" s="18">
        <v>365263.12</v>
      </c>
      <c r="N2815" s="14" t="s">
        <v>60</v>
      </c>
      <c r="O2815" s="17" t="s">
        <v>52</v>
      </c>
      <c r="P2815" s="17" t="s">
        <v>28</v>
      </c>
      <c r="Q2815" s="6">
        <f t="shared" si="7"/>
        <v>10.90066053</v>
      </c>
      <c r="R2815" s="6">
        <v>0.0</v>
      </c>
    </row>
    <row r="2816" ht="15.75" customHeight="1">
      <c r="A2816" s="15" t="s">
        <v>863</v>
      </c>
      <c r="B2816" s="15" t="s">
        <v>1243</v>
      </c>
      <c r="C2816" s="15" t="s">
        <v>1244</v>
      </c>
      <c r="D2816" s="6">
        <v>0.0</v>
      </c>
      <c r="E2816" s="6">
        <v>1.0</v>
      </c>
      <c r="F2816" s="15"/>
      <c r="G2816" s="7">
        <v>42110.0</v>
      </c>
      <c r="H2816" s="8">
        <v>0.6597222222222222</v>
      </c>
      <c r="I2816" s="16">
        <v>42110.65972222222</v>
      </c>
      <c r="J2816" s="17">
        <v>7541000.96</v>
      </c>
      <c r="K2816" s="17">
        <v>365261.72</v>
      </c>
      <c r="L2816" s="18">
        <v>7541000.96</v>
      </c>
      <c r="M2816" s="18">
        <v>365261.72</v>
      </c>
      <c r="N2816" s="14" t="s">
        <v>60</v>
      </c>
      <c r="O2816" s="17" t="s">
        <v>52</v>
      </c>
      <c r="P2816" s="17" t="s">
        <v>28</v>
      </c>
      <c r="Q2816" s="6">
        <f t="shared" si="7"/>
        <v>4.012181451</v>
      </c>
      <c r="R2816" s="6">
        <v>0.0</v>
      </c>
    </row>
    <row r="2817" ht="15.75" customHeight="1">
      <c r="A2817" s="15" t="s">
        <v>863</v>
      </c>
      <c r="B2817" s="15" t="s">
        <v>1243</v>
      </c>
      <c r="C2817" s="15" t="s">
        <v>1244</v>
      </c>
      <c r="D2817" s="6">
        <v>0.0</v>
      </c>
      <c r="E2817" s="6">
        <v>1.0</v>
      </c>
      <c r="F2817" s="15"/>
      <c r="G2817" s="7">
        <v>42110.0</v>
      </c>
      <c r="H2817" s="8">
        <v>0.6631944444444444</v>
      </c>
      <c r="I2817" s="16">
        <v>42110.663194444445</v>
      </c>
      <c r="J2817" s="17">
        <v>7540993.21</v>
      </c>
      <c r="K2817" s="17">
        <v>365259.19</v>
      </c>
      <c r="L2817" s="18">
        <v>7540993.21</v>
      </c>
      <c r="M2817" s="18">
        <v>365259.19</v>
      </c>
      <c r="N2817" s="14" t="s">
        <v>60</v>
      </c>
      <c r="O2817" s="17" t="s">
        <v>52</v>
      </c>
      <c r="P2817" s="17" t="s">
        <v>28</v>
      </c>
      <c r="Q2817" s="6">
        <f t="shared" si="7"/>
        <v>8.152508816</v>
      </c>
      <c r="R2817" s="6">
        <v>0.0</v>
      </c>
    </row>
    <row r="2818" ht="15.75" customHeight="1">
      <c r="A2818" s="15" t="s">
        <v>863</v>
      </c>
      <c r="B2818" s="15" t="s">
        <v>1243</v>
      </c>
      <c r="C2818" s="15" t="s">
        <v>1244</v>
      </c>
      <c r="D2818" s="6">
        <v>0.0</v>
      </c>
      <c r="E2818" s="6">
        <v>1.0</v>
      </c>
      <c r="F2818" s="15"/>
      <c r="G2818" s="7">
        <v>42110.0</v>
      </c>
      <c r="H2818" s="8">
        <v>0.6666666666666666</v>
      </c>
      <c r="I2818" s="16">
        <v>42110.666666666664</v>
      </c>
      <c r="J2818" s="17">
        <v>7540994.11</v>
      </c>
      <c r="K2818" s="17">
        <v>365262.69</v>
      </c>
      <c r="L2818" s="18">
        <v>7540994.11</v>
      </c>
      <c r="M2818" s="18">
        <v>365262.69</v>
      </c>
      <c r="N2818" s="14" t="s">
        <v>37</v>
      </c>
      <c r="O2818" s="17" t="s">
        <v>31</v>
      </c>
      <c r="P2818" s="17" t="s">
        <v>28</v>
      </c>
      <c r="Q2818" s="6">
        <f t="shared" si="7"/>
        <v>3.6138622</v>
      </c>
      <c r="R2818" s="6">
        <v>0.0</v>
      </c>
    </row>
    <row r="2819" ht="15.75" customHeight="1">
      <c r="A2819" s="15" t="s">
        <v>863</v>
      </c>
      <c r="B2819" s="15" t="s">
        <v>1243</v>
      </c>
      <c r="C2819" s="15" t="s">
        <v>1244</v>
      </c>
      <c r="D2819" s="6">
        <v>0.0</v>
      </c>
      <c r="E2819" s="6">
        <v>1.0</v>
      </c>
      <c r="F2819" s="15"/>
      <c r="G2819" s="7">
        <v>42110.0</v>
      </c>
      <c r="H2819" s="8">
        <v>0.6701388888888888</v>
      </c>
      <c r="I2819" s="16">
        <v>42110.67013888889</v>
      </c>
      <c r="J2819" s="17">
        <v>7540992.55</v>
      </c>
      <c r="K2819" s="17">
        <v>365307.75</v>
      </c>
      <c r="L2819" s="18">
        <v>7540992.55</v>
      </c>
      <c r="M2819" s="18">
        <v>365307.75</v>
      </c>
      <c r="N2819" s="14" t="s">
        <v>37</v>
      </c>
      <c r="O2819" s="17" t="s">
        <v>31</v>
      </c>
      <c r="P2819" s="17" t="s">
        <v>28</v>
      </c>
      <c r="Q2819" s="6">
        <f t="shared" si="7"/>
        <v>45.08699591</v>
      </c>
      <c r="R2819" s="6">
        <v>0.0</v>
      </c>
    </row>
    <row r="2820" ht="15.75" customHeight="1">
      <c r="A2820" s="15" t="s">
        <v>863</v>
      </c>
      <c r="B2820" s="15" t="s">
        <v>1243</v>
      </c>
      <c r="C2820" s="15" t="s">
        <v>1244</v>
      </c>
      <c r="D2820" s="6">
        <v>0.0</v>
      </c>
      <c r="E2820" s="6">
        <v>1.0</v>
      </c>
      <c r="F2820" s="15"/>
      <c r="G2820" s="7">
        <v>42110.0</v>
      </c>
      <c r="H2820" s="8">
        <v>0.6736111111111112</v>
      </c>
      <c r="I2820" s="16">
        <v>42110.67361111111</v>
      </c>
      <c r="J2820" s="17">
        <v>7541027.68</v>
      </c>
      <c r="K2820" s="17">
        <v>365316.01</v>
      </c>
      <c r="L2820" s="18">
        <v>7541027.68</v>
      </c>
      <c r="M2820" s="18">
        <v>365316.01</v>
      </c>
      <c r="N2820" s="24" t="s">
        <v>56</v>
      </c>
      <c r="O2820" s="17" t="s">
        <v>58</v>
      </c>
      <c r="P2820" s="17" t="s">
        <v>1256</v>
      </c>
      <c r="Q2820" s="6">
        <f t="shared" si="7"/>
        <v>36.08801047</v>
      </c>
      <c r="R2820" s="6">
        <v>0.0</v>
      </c>
    </row>
    <row r="2821" ht="15.75" customHeight="1">
      <c r="A2821" s="15" t="s">
        <v>863</v>
      </c>
      <c r="B2821" s="15" t="s">
        <v>1243</v>
      </c>
      <c r="C2821" s="15" t="s">
        <v>1244</v>
      </c>
      <c r="D2821" s="6">
        <v>0.0</v>
      </c>
      <c r="E2821" s="6">
        <v>1.0</v>
      </c>
      <c r="F2821" s="15"/>
      <c r="G2821" s="7">
        <v>42110.0</v>
      </c>
      <c r="H2821" s="8">
        <v>0.6770833333333334</v>
      </c>
      <c r="I2821" s="16">
        <v>42110.677083333336</v>
      </c>
      <c r="J2821" s="17">
        <v>7541033.94</v>
      </c>
      <c r="K2821" s="17">
        <v>365329.13</v>
      </c>
      <c r="L2821" s="18">
        <v>7541033.94</v>
      </c>
      <c r="M2821" s="18">
        <v>365329.13</v>
      </c>
      <c r="N2821" s="24" t="s">
        <v>56</v>
      </c>
      <c r="O2821" s="17" t="s">
        <v>58</v>
      </c>
      <c r="P2821" s="17" t="s">
        <v>1257</v>
      </c>
      <c r="Q2821" s="6">
        <f t="shared" si="7"/>
        <v>14.53691852</v>
      </c>
      <c r="R2821" s="6">
        <v>0.0</v>
      </c>
    </row>
    <row r="2822" ht="15.75" customHeight="1">
      <c r="A2822" s="15" t="s">
        <v>863</v>
      </c>
      <c r="B2822" s="15" t="s">
        <v>1243</v>
      </c>
      <c r="C2822" s="15" t="s">
        <v>1244</v>
      </c>
      <c r="D2822" s="6">
        <v>0.0</v>
      </c>
      <c r="E2822" s="6">
        <v>1.0</v>
      </c>
      <c r="F2822" s="15"/>
      <c r="G2822" s="7">
        <v>42110.0</v>
      </c>
      <c r="H2822" s="8">
        <v>0.6805555555555555</v>
      </c>
      <c r="I2822" s="16">
        <v>42110.680555555555</v>
      </c>
      <c r="J2822" s="17">
        <v>7541038.44</v>
      </c>
      <c r="K2822" s="17">
        <v>365341.35</v>
      </c>
      <c r="L2822" s="18">
        <v>7541038.44</v>
      </c>
      <c r="M2822" s="18">
        <v>365341.35</v>
      </c>
      <c r="N2822" s="14" t="s">
        <v>37</v>
      </c>
      <c r="O2822" s="17" t="s">
        <v>31</v>
      </c>
      <c r="P2822" s="17" t="s">
        <v>28</v>
      </c>
      <c r="Q2822" s="6">
        <f t="shared" si="7"/>
        <v>13.02222715</v>
      </c>
      <c r="R2822" s="6">
        <v>0.0</v>
      </c>
    </row>
    <row r="2823" ht="15.75" customHeight="1">
      <c r="A2823" s="15" t="s">
        <v>863</v>
      </c>
      <c r="B2823" s="15" t="s">
        <v>1243</v>
      </c>
      <c r="C2823" s="15" t="s">
        <v>1244</v>
      </c>
      <c r="D2823" s="6">
        <v>0.0</v>
      </c>
      <c r="E2823" s="6">
        <v>1.0</v>
      </c>
      <c r="F2823" s="15"/>
      <c r="G2823" s="7">
        <v>42110.0</v>
      </c>
      <c r="H2823" s="8">
        <v>0.6840277777777778</v>
      </c>
      <c r="I2823" s="16">
        <v>42110.68402777778</v>
      </c>
      <c r="J2823" s="17">
        <v>7541035.67</v>
      </c>
      <c r="K2823" s="17">
        <v>365394.2</v>
      </c>
      <c r="L2823" s="18">
        <v>7541035.67</v>
      </c>
      <c r="M2823" s="18">
        <v>365394.2</v>
      </c>
      <c r="N2823" s="24" t="s">
        <v>56</v>
      </c>
      <c r="O2823" s="17" t="s">
        <v>58</v>
      </c>
      <c r="P2823" s="17" t="s">
        <v>1258</v>
      </c>
      <c r="Q2823" s="6">
        <f t="shared" si="7"/>
        <v>52.92254151</v>
      </c>
      <c r="R2823" s="6">
        <v>0.0</v>
      </c>
    </row>
    <row r="2824" ht="15.75" customHeight="1">
      <c r="A2824" s="15" t="s">
        <v>863</v>
      </c>
      <c r="B2824" s="15" t="s">
        <v>1243</v>
      </c>
      <c r="C2824" s="15" t="s">
        <v>1244</v>
      </c>
      <c r="D2824" s="6">
        <v>0.0</v>
      </c>
      <c r="E2824" s="6">
        <v>1.0</v>
      </c>
      <c r="F2824" s="15"/>
      <c r="G2824" s="7">
        <v>42110.0</v>
      </c>
      <c r="H2824" s="8">
        <v>0.6875</v>
      </c>
      <c r="I2824" s="16">
        <v>42110.6875</v>
      </c>
      <c r="J2824" s="17">
        <v>7541035.67</v>
      </c>
      <c r="K2824" s="17">
        <v>365394.2</v>
      </c>
      <c r="L2824" s="18">
        <v>7541035.67</v>
      </c>
      <c r="M2824" s="18">
        <v>365394.2</v>
      </c>
      <c r="N2824" s="24" t="s">
        <v>56</v>
      </c>
      <c r="O2824" s="17" t="s">
        <v>58</v>
      </c>
      <c r="P2824" s="17" t="s">
        <v>1258</v>
      </c>
      <c r="Q2824" s="6">
        <f t="shared" si="7"/>
        <v>0</v>
      </c>
      <c r="R2824" s="6">
        <v>0.0</v>
      </c>
    </row>
    <row r="2825" ht="15.75" customHeight="1">
      <c r="A2825" s="15" t="s">
        <v>863</v>
      </c>
      <c r="B2825" s="15" t="s">
        <v>1243</v>
      </c>
      <c r="C2825" s="15" t="s">
        <v>1244</v>
      </c>
      <c r="D2825" s="6">
        <v>0.0</v>
      </c>
      <c r="E2825" s="6">
        <v>1.0</v>
      </c>
      <c r="F2825" s="15"/>
      <c r="G2825" s="7">
        <v>42110.0</v>
      </c>
      <c r="H2825" s="8">
        <v>0.6909722222222222</v>
      </c>
      <c r="I2825" s="16">
        <v>42110.69097222222</v>
      </c>
      <c r="J2825" s="17">
        <v>7541014.28</v>
      </c>
      <c r="K2825" s="17">
        <v>365429.55</v>
      </c>
      <c r="L2825" s="18">
        <v>7541014.28</v>
      </c>
      <c r="M2825" s="18">
        <v>365429.55</v>
      </c>
      <c r="N2825" s="14" t="s">
        <v>37</v>
      </c>
      <c r="O2825" s="17" t="s">
        <v>31</v>
      </c>
      <c r="P2825" s="17" t="s">
        <v>28</v>
      </c>
      <c r="Q2825" s="6">
        <f t="shared" si="7"/>
        <v>41.31772743</v>
      </c>
      <c r="R2825" s="6">
        <v>0.0</v>
      </c>
    </row>
    <row r="2826" ht="15.75" customHeight="1">
      <c r="A2826" s="15" t="s">
        <v>863</v>
      </c>
      <c r="B2826" s="15" t="s">
        <v>1243</v>
      </c>
      <c r="C2826" s="15" t="s">
        <v>1244</v>
      </c>
      <c r="D2826" s="6">
        <v>0.0</v>
      </c>
      <c r="E2826" s="6">
        <v>1.0</v>
      </c>
      <c r="F2826" s="15"/>
      <c r="G2826" s="7">
        <v>42110.0</v>
      </c>
      <c r="H2826" s="8">
        <v>0.6944444444444445</v>
      </c>
      <c r="I2826" s="16">
        <v>42110.694444444445</v>
      </c>
      <c r="J2826" s="17">
        <v>7540987.79</v>
      </c>
      <c r="K2826" s="17">
        <v>365451.42</v>
      </c>
      <c r="L2826" s="18">
        <v>7540987.79</v>
      </c>
      <c r="M2826" s="18">
        <v>365451.42</v>
      </c>
      <c r="N2826" s="24" t="s">
        <v>56</v>
      </c>
      <c r="O2826" s="17" t="s">
        <v>58</v>
      </c>
      <c r="P2826" s="17" t="s">
        <v>1259</v>
      </c>
      <c r="Q2826" s="6">
        <f t="shared" si="7"/>
        <v>34.35137552</v>
      </c>
      <c r="R2826" s="6">
        <v>0.0</v>
      </c>
    </row>
    <row r="2827" ht="15.75" customHeight="1">
      <c r="A2827" s="15" t="s">
        <v>863</v>
      </c>
      <c r="B2827" s="15" t="s">
        <v>1243</v>
      </c>
      <c r="C2827" s="15" t="s">
        <v>1244</v>
      </c>
      <c r="D2827" s="6">
        <v>0.0</v>
      </c>
      <c r="E2827" s="6">
        <v>1.0</v>
      </c>
      <c r="F2827" s="15"/>
      <c r="G2827" s="7">
        <v>42110.0</v>
      </c>
      <c r="H2827" s="8">
        <v>0.6979166666666666</v>
      </c>
      <c r="I2827" s="16">
        <v>42110.697916666664</v>
      </c>
      <c r="J2827" s="17">
        <v>7540987.79</v>
      </c>
      <c r="K2827" s="17">
        <v>365451.42</v>
      </c>
      <c r="L2827" s="18">
        <v>7540987.79</v>
      </c>
      <c r="M2827" s="18">
        <v>365451.42</v>
      </c>
      <c r="N2827" s="24" t="s">
        <v>56</v>
      </c>
      <c r="O2827" s="17" t="s">
        <v>58</v>
      </c>
      <c r="P2827" s="17" t="s">
        <v>1259</v>
      </c>
      <c r="Q2827" s="6">
        <f t="shared" si="7"/>
        <v>0</v>
      </c>
      <c r="R2827" s="6">
        <v>0.0</v>
      </c>
    </row>
    <row r="2828" ht="15.75" customHeight="1">
      <c r="A2828" s="15" t="s">
        <v>863</v>
      </c>
      <c r="B2828" s="15" t="s">
        <v>1243</v>
      </c>
      <c r="C2828" s="15" t="s">
        <v>1244</v>
      </c>
      <c r="D2828" s="6">
        <v>0.0</v>
      </c>
      <c r="E2828" s="6">
        <v>1.0</v>
      </c>
      <c r="F2828" s="15"/>
      <c r="G2828" s="7">
        <v>42110.0</v>
      </c>
      <c r="H2828" s="8">
        <v>0.7013888888888888</v>
      </c>
      <c r="I2828" s="16">
        <v>42110.70138888889</v>
      </c>
      <c r="J2828" s="17">
        <v>7540987.79</v>
      </c>
      <c r="K2828" s="17">
        <v>365451.42</v>
      </c>
      <c r="L2828" s="18">
        <v>7540987.79</v>
      </c>
      <c r="M2828" s="18">
        <v>365451.42</v>
      </c>
      <c r="N2828" s="24" t="s">
        <v>56</v>
      </c>
      <c r="O2828" s="17" t="s">
        <v>58</v>
      </c>
      <c r="P2828" s="17" t="s">
        <v>1259</v>
      </c>
      <c r="Q2828" s="6">
        <f t="shared" si="7"/>
        <v>0</v>
      </c>
      <c r="R2828" s="6">
        <v>0.0</v>
      </c>
    </row>
    <row r="2829" ht="15.75" customHeight="1">
      <c r="A2829" s="15" t="s">
        <v>863</v>
      </c>
      <c r="B2829" s="15" t="s">
        <v>1243</v>
      </c>
      <c r="C2829" s="15" t="s">
        <v>1244</v>
      </c>
      <c r="D2829" s="6">
        <v>0.0</v>
      </c>
      <c r="E2829" s="6">
        <v>1.0</v>
      </c>
      <c r="F2829" s="15"/>
      <c r="G2829" s="7">
        <v>42110.0</v>
      </c>
      <c r="H2829" s="8">
        <v>0.7048611111111112</v>
      </c>
      <c r="I2829" s="16">
        <v>42110.70486111111</v>
      </c>
      <c r="J2829" s="17">
        <v>7540987.79</v>
      </c>
      <c r="K2829" s="17">
        <v>365451.42</v>
      </c>
      <c r="L2829" s="18">
        <v>7540987.79</v>
      </c>
      <c r="M2829" s="18">
        <v>365451.42</v>
      </c>
      <c r="N2829" s="23" t="s">
        <v>56</v>
      </c>
      <c r="O2829" s="17" t="s">
        <v>58</v>
      </c>
      <c r="P2829" s="17" t="s">
        <v>1259</v>
      </c>
      <c r="Q2829" s="6">
        <f t="shared" si="7"/>
        <v>0</v>
      </c>
      <c r="R2829" s="6">
        <v>0.0</v>
      </c>
    </row>
    <row r="2830" ht="15.75" customHeight="1">
      <c r="A2830" s="15" t="s">
        <v>863</v>
      </c>
      <c r="B2830" s="15" t="s">
        <v>1243</v>
      </c>
      <c r="C2830" s="15" t="s">
        <v>1244</v>
      </c>
      <c r="D2830" s="6">
        <v>0.0</v>
      </c>
      <c r="E2830" s="6">
        <v>1.0</v>
      </c>
      <c r="F2830" s="15"/>
      <c r="G2830" s="7">
        <v>42110.0</v>
      </c>
      <c r="H2830" s="8">
        <v>0.7083333333333334</v>
      </c>
      <c r="I2830" s="16">
        <v>42110.708333333336</v>
      </c>
      <c r="J2830" s="17">
        <v>7540986.74</v>
      </c>
      <c r="K2830" s="17">
        <v>365462.0</v>
      </c>
      <c r="L2830" s="18">
        <v>7540986.74</v>
      </c>
      <c r="M2830" s="18">
        <v>365462.0</v>
      </c>
      <c r="N2830" s="14" t="s">
        <v>28</v>
      </c>
      <c r="O2830" s="17" t="s">
        <v>52</v>
      </c>
      <c r="P2830" s="17" t="s">
        <v>28</v>
      </c>
      <c r="Q2830" s="6">
        <f t="shared" si="7"/>
        <v>10.63197536</v>
      </c>
      <c r="R2830" s="6">
        <v>0.0</v>
      </c>
    </row>
    <row r="2831" ht="15.75" customHeight="1">
      <c r="A2831" s="15" t="s">
        <v>863</v>
      </c>
      <c r="B2831" s="15" t="s">
        <v>1243</v>
      </c>
      <c r="C2831" s="15" t="s">
        <v>1244</v>
      </c>
      <c r="D2831" s="6">
        <v>0.0</v>
      </c>
      <c r="E2831" s="6">
        <v>1.0</v>
      </c>
      <c r="F2831" s="15"/>
      <c r="G2831" s="7">
        <v>42110.0</v>
      </c>
      <c r="H2831" s="8">
        <v>0.7118055555555555</v>
      </c>
      <c r="I2831" s="16">
        <v>42110.711805555555</v>
      </c>
      <c r="J2831" s="17">
        <v>7540976.34</v>
      </c>
      <c r="K2831" s="17">
        <v>365479.0</v>
      </c>
      <c r="L2831" s="18">
        <v>7540976.34</v>
      </c>
      <c r="M2831" s="18">
        <v>365479.0</v>
      </c>
      <c r="N2831" s="14" t="s">
        <v>33</v>
      </c>
      <c r="O2831" s="17" t="s">
        <v>35</v>
      </c>
      <c r="P2831" s="17" t="s">
        <v>28</v>
      </c>
      <c r="Q2831" s="6">
        <f t="shared" si="7"/>
        <v>19.92887353</v>
      </c>
      <c r="R2831" s="6">
        <v>0.0</v>
      </c>
    </row>
    <row r="2832" ht="15.75" customHeight="1">
      <c r="A2832" s="15" t="s">
        <v>863</v>
      </c>
      <c r="B2832" s="15" t="s">
        <v>1243</v>
      </c>
      <c r="C2832" s="15" t="s">
        <v>1244</v>
      </c>
      <c r="D2832" s="6">
        <v>0.0</v>
      </c>
      <c r="E2832" s="6">
        <v>1.0</v>
      </c>
      <c r="F2832" s="15"/>
      <c r="G2832" s="7">
        <v>42110.0</v>
      </c>
      <c r="H2832" s="8">
        <v>0.7152777777777778</v>
      </c>
      <c r="I2832" s="16">
        <v>42110.71527777778</v>
      </c>
      <c r="J2832" s="6">
        <v>7540973.58</v>
      </c>
      <c r="K2832" s="6">
        <v>365504.27</v>
      </c>
      <c r="L2832" s="18">
        <v>7540968.10575987</v>
      </c>
      <c r="M2832" s="18">
        <v>365519.787515659</v>
      </c>
      <c r="N2832" s="25" t="s">
        <v>25</v>
      </c>
      <c r="O2832" s="17" t="s">
        <v>26</v>
      </c>
      <c r="P2832" s="17" t="s">
        <v>109</v>
      </c>
      <c r="Q2832" s="6">
        <f t="shared" si="7"/>
        <v>41.61038505</v>
      </c>
      <c r="R2832" s="6">
        <v>0.0</v>
      </c>
    </row>
    <row r="2833" ht="15.75" customHeight="1">
      <c r="A2833" s="15" t="s">
        <v>863</v>
      </c>
      <c r="B2833" s="15" t="s">
        <v>1260</v>
      </c>
      <c r="C2833" s="15" t="s">
        <v>1261</v>
      </c>
      <c r="D2833" s="6">
        <v>1.0</v>
      </c>
      <c r="E2833" s="6">
        <v>1.0</v>
      </c>
      <c r="F2833" s="15"/>
      <c r="G2833" s="7">
        <v>42111.0</v>
      </c>
      <c r="H2833" s="8">
        <v>0.2881944444444445</v>
      </c>
      <c r="I2833" s="16">
        <v>42111.288194444445</v>
      </c>
      <c r="J2833" s="6">
        <v>7540973.58</v>
      </c>
      <c r="K2833" s="6">
        <v>365504.27</v>
      </c>
      <c r="L2833" s="18">
        <v>7540968.10575987</v>
      </c>
      <c r="M2833" s="18">
        <v>365519.787515659</v>
      </c>
      <c r="N2833" s="25" t="s">
        <v>25</v>
      </c>
      <c r="O2833" s="17" t="s">
        <v>26</v>
      </c>
      <c r="P2833" s="17" t="s">
        <v>109</v>
      </c>
      <c r="Q2833" s="6">
        <f t="shared" si="7"/>
        <v>0</v>
      </c>
      <c r="R2833" s="6" t="s">
        <v>26</v>
      </c>
    </row>
    <row r="2834" ht="15.75" customHeight="1">
      <c r="A2834" s="15" t="s">
        <v>863</v>
      </c>
      <c r="B2834" s="15" t="s">
        <v>1260</v>
      </c>
      <c r="C2834" s="15" t="s">
        <v>1261</v>
      </c>
      <c r="D2834" s="6">
        <v>1.0</v>
      </c>
      <c r="E2834" s="6">
        <v>1.0</v>
      </c>
      <c r="F2834" s="15"/>
      <c r="G2834" s="7">
        <v>42111.0</v>
      </c>
      <c r="H2834" s="8">
        <v>0.2916666666666667</v>
      </c>
      <c r="I2834" s="16">
        <v>42111.291666666664</v>
      </c>
      <c r="J2834" s="17">
        <v>7540982.93</v>
      </c>
      <c r="K2834" s="17">
        <v>365513.37</v>
      </c>
      <c r="L2834" s="18">
        <v>7540982.93</v>
      </c>
      <c r="M2834" s="18">
        <v>365513.37</v>
      </c>
      <c r="N2834" s="14" t="s">
        <v>28</v>
      </c>
      <c r="O2834" s="17" t="s">
        <v>52</v>
      </c>
      <c r="P2834" s="17" t="s">
        <v>28</v>
      </c>
      <c r="Q2834" s="6">
        <f t="shared" si="7"/>
        <v>16.15371792</v>
      </c>
      <c r="R2834" s="6">
        <v>0.0</v>
      </c>
    </row>
    <row r="2835" ht="15.75" customHeight="1">
      <c r="A2835" s="15" t="s">
        <v>863</v>
      </c>
      <c r="B2835" s="15" t="s">
        <v>1260</v>
      </c>
      <c r="C2835" s="15" t="s">
        <v>1261</v>
      </c>
      <c r="D2835" s="6">
        <v>1.0</v>
      </c>
      <c r="E2835" s="6">
        <v>1.0</v>
      </c>
      <c r="F2835" s="15"/>
      <c r="G2835" s="7">
        <v>42111.0</v>
      </c>
      <c r="H2835" s="8">
        <v>0.2951388888888889</v>
      </c>
      <c r="I2835" s="16">
        <v>42111.29513888889</v>
      </c>
      <c r="J2835" s="17">
        <v>7540985.49</v>
      </c>
      <c r="K2835" s="17">
        <v>365517.34</v>
      </c>
      <c r="L2835" s="18">
        <v>7540985.49</v>
      </c>
      <c r="M2835" s="18">
        <v>365517.34</v>
      </c>
      <c r="N2835" s="14" t="s">
        <v>28</v>
      </c>
      <c r="O2835" s="17" t="s">
        <v>28</v>
      </c>
      <c r="P2835" s="17" t="s">
        <v>28</v>
      </c>
      <c r="Q2835" s="6">
        <f t="shared" si="7"/>
        <v>4.723822605</v>
      </c>
      <c r="R2835" s="6">
        <v>0.0</v>
      </c>
    </row>
    <row r="2836" ht="15.75" customHeight="1">
      <c r="A2836" s="15" t="s">
        <v>863</v>
      </c>
      <c r="B2836" s="15" t="s">
        <v>1260</v>
      </c>
      <c r="C2836" s="15" t="s">
        <v>1261</v>
      </c>
      <c r="D2836" s="6">
        <v>1.0</v>
      </c>
      <c r="E2836" s="6">
        <v>1.0</v>
      </c>
      <c r="F2836" s="15"/>
      <c r="G2836" s="7">
        <v>42111.0</v>
      </c>
      <c r="H2836" s="8">
        <v>0.2986111111111111</v>
      </c>
      <c r="I2836" s="16">
        <v>42111.29861111111</v>
      </c>
      <c r="J2836" s="17">
        <v>7540988.29</v>
      </c>
      <c r="K2836" s="17">
        <v>365518.59</v>
      </c>
      <c r="L2836" s="18">
        <v>7540988.29</v>
      </c>
      <c r="M2836" s="18">
        <v>365518.59</v>
      </c>
      <c r="N2836" s="14" t="s">
        <v>28</v>
      </c>
      <c r="O2836" s="17" t="s">
        <v>28</v>
      </c>
      <c r="P2836" s="17" t="s">
        <v>28</v>
      </c>
      <c r="Q2836" s="6">
        <f t="shared" si="7"/>
        <v>3.066349621</v>
      </c>
      <c r="R2836" s="6">
        <v>0.0</v>
      </c>
    </row>
    <row r="2837" ht="15.75" customHeight="1">
      <c r="A2837" s="15" t="s">
        <v>863</v>
      </c>
      <c r="B2837" s="15" t="s">
        <v>1260</v>
      </c>
      <c r="C2837" s="15" t="s">
        <v>1261</v>
      </c>
      <c r="D2837" s="6">
        <v>1.0</v>
      </c>
      <c r="E2837" s="6">
        <v>1.0</v>
      </c>
      <c r="F2837" s="15"/>
      <c r="G2837" s="7">
        <v>42111.0</v>
      </c>
      <c r="H2837" s="8">
        <v>0.3020833333333333</v>
      </c>
      <c r="I2837" s="16">
        <v>42111.302083333336</v>
      </c>
      <c r="J2837" s="17">
        <v>7540991.07</v>
      </c>
      <c r="K2837" s="17">
        <v>365519.81</v>
      </c>
      <c r="L2837" s="18">
        <v>7540991.07</v>
      </c>
      <c r="M2837" s="18">
        <v>365519.81</v>
      </c>
      <c r="N2837" s="14" t="s">
        <v>37</v>
      </c>
      <c r="O2837" s="17" t="s">
        <v>31</v>
      </c>
      <c r="P2837" s="17" t="s">
        <v>28</v>
      </c>
      <c r="Q2837" s="6">
        <f t="shared" si="7"/>
        <v>3.035918313</v>
      </c>
      <c r="R2837" s="6">
        <v>0.0</v>
      </c>
    </row>
    <row r="2838" ht="15.75" customHeight="1">
      <c r="A2838" s="15" t="s">
        <v>863</v>
      </c>
      <c r="B2838" s="15" t="s">
        <v>1260</v>
      </c>
      <c r="C2838" s="15" t="s">
        <v>1261</v>
      </c>
      <c r="D2838" s="6">
        <v>1.0</v>
      </c>
      <c r="E2838" s="6">
        <v>1.0</v>
      </c>
      <c r="F2838" s="15"/>
      <c r="G2838" s="7">
        <v>42111.0</v>
      </c>
      <c r="H2838" s="8">
        <v>0.3055555555555555</v>
      </c>
      <c r="I2838" s="16">
        <v>42111.305555555555</v>
      </c>
      <c r="J2838" s="17">
        <v>7540990.8</v>
      </c>
      <c r="K2838" s="17">
        <v>365521.79</v>
      </c>
      <c r="L2838" s="18">
        <v>7540990.8</v>
      </c>
      <c r="M2838" s="18">
        <v>365521.79</v>
      </c>
      <c r="N2838" s="14" t="s">
        <v>28</v>
      </c>
      <c r="O2838" s="17" t="s">
        <v>52</v>
      </c>
      <c r="P2838" s="17" t="s">
        <v>28</v>
      </c>
      <c r="Q2838" s="6">
        <f t="shared" si="7"/>
        <v>1.998324298</v>
      </c>
      <c r="R2838" s="6">
        <v>0.0</v>
      </c>
    </row>
    <row r="2839" ht="15.75" customHeight="1">
      <c r="A2839" s="15" t="s">
        <v>863</v>
      </c>
      <c r="B2839" s="15" t="s">
        <v>1260</v>
      </c>
      <c r="C2839" s="15" t="s">
        <v>1261</v>
      </c>
      <c r="D2839" s="6">
        <v>1.0</v>
      </c>
      <c r="E2839" s="6">
        <v>1.0</v>
      </c>
      <c r="F2839" s="15"/>
      <c r="G2839" s="7">
        <v>42111.0</v>
      </c>
      <c r="H2839" s="8">
        <v>0.3090277777777778</v>
      </c>
      <c r="I2839" s="16">
        <v>42111.30902777778</v>
      </c>
      <c r="J2839" s="17">
        <v>7541001.14</v>
      </c>
      <c r="K2839" s="17">
        <v>365544.92</v>
      </c>
      <c r="L2839" s="18">
        <v>7541001.14</v>
      </c>
      <c r="M2839" s="18">
        <v>365544.92</v>
      </c>
      <c r="N2839" s="23" t="s">
        <v>56</v>
      </c>
      <c r="O2839" s="17" t="s">
        <v>58</v>
      </c>
      <c r="P2839" s="17" t="s">
        <v>1262</v>
      </c>
      <c r="Q2839" s="6">
        <f t="shared" si="7"/>
        <v>25.33599218</v>
      </c>
      <c r="R2839" s="6">
        <v>0.0</v>
      </c>
    </row>
    <row r="2840" ht="15.75" customHeight="1">
      <c r="A2840" s="15" t="s">
        <v>863</v>
      </c>
      <c r="B2840" s="15" t="s">
        <v>1260</v>
      </c>
      <c r="C2840" s="15" t="s">
        <v>1261</v>
      </c>
      <c r="D2840" s="6">
        <v>1.0</v>
      </c>
      <c r="E2840" s="6">
        <v>1.0</v>
      </c>
      <c r="F2840" s="15"/>
      <c r="G2840" s="7">
        <v>42111.0</v>
      </c>
      <c r="H2840" s="8">
        <v>0.3125</v>
      </c>
      <c r="I2840" s="16">
        <v>42111.3125</v>
      </c>
      <c r="J2840" s="17">
        <v>7541001.14</v>
      </c>
      <c r="K2840" s="17">
        <v>365544.92</v>
      </c>
      <c r="L2840" s="18">
        <v>7541001.14</v>
      </c>
      <c r="M2840" s="18">
        <v>365544.92</v>
      </c>
      <c r="N2840" s="24" t="s">
        <v>56</v>
      </c>
      <c r="O2840" s="17" t="s">
        <v>58</v>
      </c>
      <c r="P2840" s="17" t="s">
        <v>1262</v>
      </c>
      <c r="Q2840" s="6">
        <f t="shared" si="7"/>
        <v>0</v>
      </c>
      <c r="R2840" s="6">
        <v>0.0</v>
      </c>
    </row>
    <row r="2841" ht="15.75" customHeight="1">
      <c r="A2841" s="15" t="s">
        <v>863</v>
      </c>
      <c r="B2841" s="15" t="s">
        <v>1260</v>
      </c>
      <c r="C2841" s="15" t="s">
        <v>1261</v>
      </c>
      <c r="D2841" s="6">
        <v>1.0</v>
      </c>
      <c r="E2841" s="6">
        <v>1.0</v>
      </c>
      <c r="F2841" s="15"/>
      <c r="G2841" s="7">
        <v>42111.0</v>
      </c>
      <c r="H2841" s="8">
        <v>0.3159722222222222</v>
      </c>
      <c r="I2841" s="16">
        <v>42111.31597222222</v>
      </c>
      <c r="J2841" s="17">
        <v>7541001.14</v>
      </c>
      <c r="K2841" s="17">
        <v>365544.92</v>
      </c>
      <c r="L2841" s="18">
        <v>7541001.14</v>
      </c>
      <c r="M2841" s="18">
        <v>365544.92</v>
      </c>
      <c r="N2841" s="24" t="s">
        <v>56</v>
      </c>
      <c r="O2841" s="17" t="s">
        <v>58</v>
      </c>
      <c r="P2841" s="17" t="s">
        <v>1262</v>
      </c>
      <c r="Q2841" s="6">
        <f t="shared" si="7"/>
        <v>0</v>
      </c>
      <c r="R2841" s="6">
        <v>0.0</v>
      </c>
    </row>
    <row r="2842" ht="15.75" customHeight="1">
      <c r="A2842" s="15" t="s">
        <v>863</v>
      </c>
      <c r="B2842" s="15" t="s">
        <v>1260</v>
      </c>
      <c r="C2842" s="15" t="s">
        <v>1261</v>
      </c>
      <c r="D2842" s="6">
        <v>1.0</v>
      </c>
      <c r="E2842" s="6">
        <v>1.0</v>
      </c>
      <c r="F2842" s="15"/>
      <c r="G2842" s="7">
        <v>42111.0</v>
      </c>
      <c r="H2842" s="8">
        <v>0.3194444444444445</v>
      </c>
      <c r="I2842" s="16">
        <v>42111.319444444445</v>
      </c>
      <c r="J2842" s="17">
        <v>7540995.98</v>
      </c>
      <c r="K2842" s="17">
        <v>365568.02</v>
      </c>
      <c r="L2842" s="18">
        <v>7540995.98</v>
      </c>
      <c r="M2842" s="18">
        <v>365568.02</v>
      </c>
      <c r="N2842" s="23" t="s">
        <v>56</v>
      </c>
      <c r="O2842" s="17" t="s">
        <v>58</v>
      </c>
      <c r="P2842" s="17" t="s">
        <v>1263</v>
      </c>
      <c r="Q2842" s="6">
        <f t="shared" si="7"/>
        <v>23.66929657</v>
      </c>
      <c r="R2842" s="6">
        <v>0.0</v>
      </c>
    </row>
    <row r="2843" ht="15.75" customHeight="1">
      <c r="A2843" s="15" t="s">
        <v>863</v>
      </c>
      <c r="B2843" s="15" t="s">
        <v>1260</v>
      </c>
      <c r="C2843" s="15" t="s">
        <v>1261</v>
      </c>
      <c r="D2843" s="6">
        <v>1.0</v>
      </c>
      <c r="E2843" s="6">
        <v>1.0</v>
      </c>
      <c r="F2843" s="15"/>
      <c r="G2843" s="7">
        <v>42111.0</v>
      </c>
      <c r="H2843" s="8">
        <v>0.3229166666666667</v>
      </c>
      <c r="I2843" s="16">
        <v>42111.322916666664</v>
      </c>
      <c r="J2843" s="17">
        <v>7540994.42</v>
      </c>
      <c r="K2843" s="17">
        <v>365577.34</v>
      </c>
      <c r="L2843" s="18">
        <v>7540994.42</v>
      </c>
      <c r="M2843" s="18">
        <v>365577.34</v>
      </c>
      <c r="N2843" s="24" t="s">
        <v>56</v>
      </c>
      <c r="O2843" s="17" t="s">
        <v>58</v>
      </c>
      <c r="P2843" s="17" t="s">
        <v>1264</v>
      </c>
      <c r="Q2843" s="6">
        <f t="shared" si="7"/>
        <v>9.449656078</v>
      </c>
      <c r="R2843" s="6">
        <v>0.0</v>
      </c>
    </row>
    <row r="2844" ht="15.75" customHeight="1">
      <c r="A2844" s="15" t="s">
        <v>863</v>
      </c>
      <c r="B2844" s="15" t="s">
        <v>1260</v>
      </c>
      <c r="C2844" s="15" t="s">
        <v>1261</v>
      </c>
      <c r="D2844" s="6">
        <v>1.0</v>
      </c>
      <c r="E2844" s="6">
        <v>1.0</v>
      </c>
      <c r="F2844" s="15"/>
      <c r="G2844" s="7">
        <v>42111.0</v>
      </c>
      <c r="H2844" s="8">
        <v>0.3263888888888889</v>
      </c>
      <c r="I2844" s="16">
        <v>42111.32638888889</v>
      </c>
      <c r="J2844" s="17">
        <v>7541003.8</v>
      </c>
      <c r="K2844" s="17">
        <v>365584.99</v>
      </c>
      <c r="L2844" s="18">
        <v>7541003.8</v>
      </c>
      <c r="M2844" s="18">
        <v>365584.99</v>
      </c>
      <c r="N2844" s="23" t="s">
        <v>56</v>
      </c>
      <c r="O2844" s="17" t="s">
        <v>58</v>
      </c>
      <c r="P2844" s="17" t="s">
        <v>1265</v>
      </c>
      <c r="Q2844" s="6">
        <f t="shared" si="7"/>
        <v>12.10400347</v>
      </c>
      <c r="R2844" s="6">
        <v>0.0</v>
      </c>
    </row>
    <row r="2845" ht="15.75" customHeight="1">
      <c r="A2845" s="15" t="s">
        <v>863</v>
      </c>
      <c r="B2845" s="15" t="s">
        <v>1260</v>
      </c>
      <c r="C2845" s="15" t="s">
        <v>1261</v>
      </c>
      <c r="D2845" s="6">
        <v>1.0</v>
      </c>
      <c r="E2845" s="6">
        <v>1.0</v>
      </c>
      <c r="F2845" s="15"/>
      <c r="G2845" s="7">
        <v>42111.0</v>
      </c>
      <c r="H2845" s="8">
        <v>0.3298611111111111</v>
      </c>
      <c r="I2845" s="16">
        <v>42111.32986111111</v>
      </c>
      <c r="J2845" s="17">
        <v>7541003.8</v>
      </c>
      <c r="K2845" s="17">
        <v>365584.99</v>
      </c>
      <c r="L2845" s="18">
        <v>7541003.8</v>
      </c>
      <c r="M2845" s="18">
        <v>365584.99</v>
      </c>
      <c r="N2845" s="14" t="s">
        <v>60</v>
      </c>
      <c r="O2845" s="17" t="s">
        <v>52</v>
      </c>
      <c r="P2845" s="17" t="s">
        <v>1265</v>
      </c>
      <c r="Q2845" s="6">
        <f t="shared" si="7"/>
        <v>0</v>
      </c>
      <c r="R2845" s="6">
        <v>0.0</v>
      </c>
    </row>
    <row r="2846" ht="15.75" customHeight="1">
      <c r="A2846" s="15" t="s">
        <v>863</v>
      </c>
      <c r="B2846" s="15" t="s">
        <v>1260</v>
      </c>
      <c r="C2846" s="15" t="s">
        <v>1261</v>
      </c>
      <c r="D2846" s="6">
        <v>1.0</v>
      </c>
      <c r="E2846" s="6">
        <v>1.0</v>
      </c>
      <c r="F2846" s="15"/>
      <c r="G2846" s="7">
        <v>42111.0</v>
      </c>
      <c r="H2846" s="8">
        <v>0.3333333333333333</v>
      </c>
      <c r="I2846" s="16">
        <v>42111.333333333336</v>
      </c>
      <c r="J2846" s="17">
        <v>7540979.39</v>
      </c>
      <c r="K2846" s="17">
        <v>365604.02</v>
      </c>
      <c r="L2846" s="18">
        <v>7540979.39</v>
      </c>
      <c r="M2846" s="18">
        <v>365604.02</v>
      </c>
      <c r="N2846" s="14" t="s">
        <v>33</v>
      </c>
      <c r="O2846" s="17" t="s">
        <v>35</v>
      </c>
      <c r="P2846" s="17" t="s">
        <v>28</v>
      </c>
      <c r="Q2846" s="6">
        <f t="shared" si="7"/>
        <v>30.95139738</v>
      </c>
      <c r="R2846" s="6">
        <v>0.0</v>
      </c>
    </row>
    <row r="2847" ht="15.75" customHeight="1">
      <c r="A2847" s="15" t="s">
        <v>863</v>
      </c>
      <c r="B2847" s="15" t="s">
        <v>1260</v>
      </c>
      <c r="C2847" s="15" t="s">
        <v>1261</v>
      </c>
      <c r="D2847" s="6">
        <v>1.0</v>
      </c>
      <c r="E2847" s="6">
        <v>1.0</v>
      </c>
      <c r="F2847" s="15"/>
      <c r="G2847" s="7">
        <v>42111.0</v>
      </c>
      <c r="H2847" s="8">
        <v>0.3368055555555556</v>
      </c>
      <c r="I2847" s="16">
        <v>42111.336805555555</v>
      </c>
      <c r="J2847" s="17">
        <v>7540986.71</v>
      </c>
      <c r="K2847" s="17">
        <v>365619.34</v>
      </c>
      <c r="L2847" s="18">
        <v>7540986.71</v>
      </c>
      <c r="M2847" s="18">
        <v>365619.34</v>
      </c>
      <c r="N2847" s="14" t="s">
        <v>60</v>
      </c>
      <c r="O2847" s="17" t="s">
        <v>52</v>
      </c>
      <c r="P2847" s="17" t="s">
        <v>1266</v>
      </c>
      <c r="Q2847" s="6">
        <f t="shared" si="7"/>
        <v>16.97895168</v>
      </c>
      <c r="R2847" s="6">
        <v>0.0</v>
      </c>
    </row>
    <row r="2848" ht="15.75" customHeight="1">
      <c r="A2848" s="15" t="s">
        <v>863</v>
      </c>
      <c r="B2848" s="15" t="s">
        <v>1260</v>
      </c>
      <c r="C2848" s="15" t="s">
        <v>1261</v>
      </c>
      <c r="D2848" s="6">
        <v>1.0</v>
      </c>
      <c r="E2848" s="6">
        <v>1.0</v>
      </c>
      <c r="F2848" s="15"/>
      <c r="G2848" s="7">
        <v>42111.0</v>
      </c>
      <c r="H2848" s="8">
        <v>0.34027777777777773</v>
      </c>
      <c r="I2848" s="16">
        <v>42111.34027777778</v>
      </c>
      <c r="J2848" s="17">
        <v>7540986.71</v>
      </c>
      <c r="K2848" s="17">
        <v>365619.34</v>
      </c>
      <c r="L2848" s="18">
        <v>7540986.71</v>
      </c>
      <c r="M2848" s="18">
        <v>365619.34</v>
      </c>
      <c r="N2848" s="23" t="s">
        <v>56</v>
      </c>
      <c r="O2848" s="17" t="s">
        <v>58</v>
      </c>
      <c r="P2848" s="17" t="s">
        <v>1266</v>
      </c>
      <c r="Q2848" s="6">
        <f t="shared" si="7"/>
        <v>0</v>
      </c>
      <c r="R2848" s="6">
        <v>0.0</v>
      </c>
    </row>
    <row r="2849" ht="15.75" customHeight="1">
      <c r="A2849" s="15" t="s">
        <v>863</v>
      </c>
      <c r="B2849" s="15" t="s">
        <v>1260</v>
      </c>
      <c r="C2849" s="15" t="s">
        <v>1261</v>
      </c>
      <c r="D2849" s="6">
        <v>1.0</v>
      </c>
      <c r="E2849" s="6">
        <v>1.0</v>
      </c>
      <c r="F2849" s="15"/>
      <c r="G2849" s="7">
        <v>42111.0</v>
      </c>
      <c r="H2849" s="8">
        <v>0.34375</v>
      </c>
      <c r="I2849" s="16">
        <v>42111.34375</v>
      </c>
      <c r="J2849" s="17">
        <v>7540978.65</v>
      </c>
      <c r="K2849" s="17">
        <v>365639.69</v>
      </c>
      <c r="L2849" s="18">
        <v>7540978.65</v>
      </c>
      <c r="M2849" s="18">
        <v>365639.69</v>
      </c>
      <c r="N2849" s="24" t="s">
        <v>56</v>
      </c>
      <c r="O2849" s="17" t="s">
        <v>58</v>
      </c>
      <c r="P2849" s="17" t="s">
        <v>1267</v>
      </c>
      <c r="Q2849" s="6">
        <f t="shared" si="7"/>
        <v>21.88803554</v>
      </c>
      <c r="R2849" s="6">
        <v>0.0</v>
      </c>
    </row>
    <row r="2850" ht="15.75" customHeight="1">
      <c r="A2850" s="15" t="s">
        <v>863</v>
      </c>
      <c r="B2850" s="15" t="s">
        <v>1260</v>
      </c>
      <c r="C2850" s="15" t="s">
        <v>1261</v>
      </c>
      <c r="D2850" s="6">
        <v>1.0</v>
      </c>
      <c r="E2850" s="6">
        <v>1.0</v>
      </c>
      <c r="F2850" s="15"/>
      <c r="G2850" s="7">
        <v>42111.0</v>
      </c>
      <c r="H2850" s="8">
        <v>0.34722222222222227</v>
      </c>
      <c r="I2850" s="16">
        <v>42111.34722222222</v>
      </c>
      <c r="J2850" s="17">
        <v>7540981.4</v>
      </c>
      <c r="K2850" s="17">
        <v>365648.9</v>
      </c>
      <c r="L2850" s="18">
        <v>7540981.4</v>
      </c>
      <c r="M2850" s="18">
        <v>365648.9</v>
      </c>
      <c r="N2850" s="14" t="s">
        <v>40</v>
      </c>
      <c r="O2850" s="17" t="s">
        <v>42</v>
      </c>
      <c r="P2850" s="17" t="s">
        <v>28</v>
      </c>
      <c r="Q2850" s="6">
        <f t="shared" si="7"/>
        <v>9.611794838</v>
      </c>
      <c r="R2850" s="6">
        <v>0.0</v>
      </c>
    </row>
    <row r="2851" ht="15.75" customHeight="1">
      <c r="A2851" s="15" t="s">
        <v>863</v>
      </c>
      <c r="B2851" s="15" t="s">
        <v>1260</v>
      </c>
      <c r="C2851" s="15" t="s">
        <v>1261</v>
      </c>
      <c r="D2851" s="6">
        <v>1.0</v>
      </c>
      <c r="E2851" s="6">
        <v>1.0</v>
      </c>
      <c r="F2851" s="15"/>
      <c r="G2851" s="7">
        <v>42111.0</v>
      </c>
      <c r="H2851" s="8">
        <v>0.3506944444444444</v>
      </c>
      <c r="I2851" s="16">
        <v>42111.350694444445</v>
      </c>
      <c r="J2851" s="17">
        <v>7540984.59</v>
      </c>
      <c r="K2851" s="17">
        <v>365667.63</v>
      </c>
      <c r="L2851" s="18">
        <v>7540984.59</v>
      </c>
      <c r="M2851" s="18">
        <v>365667.63</v>
      </c>
      <c r="N2851" s="14" t="s">
        <v>40</v>
      </c>
      <c r="O2851" s="17" t="s">
        <v>42</v>
      </c>
      <c r="P2851" s="17" t="s">
        <v>28</v>
      </c>
      <c r="Q2851" s="6">
        <f t="shared" si="7"/>
        <v>18.99971052</v>
      </c>
      <c r="R2851" s="6">
        <v>0.0</v>
      </c>
    </row>
    <row r="2852" ht="15.75" customHeight="1">
      <c r="A2852" s="15" t="s">
        <v>863</v>
      </c>
      <c r="B2852" s="15" t="s">
        <v>1260</v>
      </c>
      <c r="C2852" s="15" t="s">
        <v>1261</v>
      </c>
      <c r="D2852" s="6">
        <v>1.0</v>
      </c>
      <c r="E2852" s="6">
        <v>1.0</v>
      </c>
      <c r="F2852" s="15"/>
      <c r="G2852" s="7">
        <v>42111.0</v>
      </c>
      <c r="H2852" s="8">
        <v>0.3541666666666667</v>
      </c>
      <c r="I2852" s="16">
        <v>42111.354166666664</v>
      </c>
      <c r="J2852" s="17">
        <v>7540989.58</v>
      </c>
      <c r="K2852" s="17">
        <v>365670.98</v>
      </c>
      <c r="L2852" s="18">
        <v>7540989.58</v>
      </c>
      <c r="M2852" s="18">
        <v>365670.98</v>
      </c>
      <c r="N2852" s="14" t="s">
        <v>40</v>
      </c>
      <c r="O2852" s="17" t="s">
        <v>42</v>
      </c>
      <c r="P2852" s="17" t="s">
        <v>28</v>
      </c>
      <c r="Q2852" s="6">
        <f t="shared" si="7"/>
        <v>6.010207983</v>
      </c>
      <c r="R2852" s="6">
        <v>0.0</v>
      </c>
    </row>
    <row r="2853" ht="15.75" customHeight="1">
      <c r="A2853" s="15" t="s">
        <v>863</v>
      </c>
      <c r="B2853" s="15" t="s">
        <v>1260</v>
      </c>
      <c r="C2853" s="15" t="s">
        <v>1261</v>
      </c>
      <c r="D2853" s="6">
        <v>1.0</v>
      </c>
      <c r="E2853" s="6">
        <v>1.0</v>
      </c>
      <c r="F2853" s="15"/>
      <c r="G2853" s="7">
        <v>42111.0</v>
      </c>
      <c r="H2853" s="8">
        <v>0.3576388888888889</v>
      </c>
      <c r="I2853" s="16">
        <v>42111.35763888889</v>
      </c>
      <c r="J2853" s="17">
        <v>7541004.51</v>
      </c>
      <c r="K2853" s="17">
        <v>365697.16</v>
      </c>
      <c r="L2853" s="18">
        <v>7541004.51</v>
      </c>
      <c r="M2853" s="18">
        <v>365697.16</v>
      </c>
      <c r="N2853" s="14" t="s">
        <v>37</v>
      </c>
      <c r="O2853" s="17" t="s">
        <v>31</v>
      </c>
      <c r="P2853" s="17" t="s">
        <v>28</v>
      </c>
      <c r="Q2853" s="6">
        <f t="shared" si="7"/>
        <v>30.13797107</v>
      </c>
      <c r="R2853" s="6">
        <v>0.0</v>
      </c>
    </row>
    <row r="2854" ht="15.75" customHeight="1">
      <c r="A2854" s="15" t="s">
        <v>863</v>
      </c>
      <c r="B2854" s="15" t="s">
        <v>1260</v>
      </c>
      <c r="C2854" s="15" t="s">
        <v>1261</v>
      </c>
      <c r="D2854" s="6">
        <v>1.0</v>
      </c>
      <c r="E2854" s="6">
        <v>1.0</v>
      </c>
      <c r="F2854" s="15"/>
      <c r="G2854" s="7">
        <v>42111.0</v>
      </c>
      <c r="H2854" s="8">
        <v>0.3611111111111111</v>
      </c>
      <c r="I2854" s="16">
        <v>42111.36111111111</v>
      </c>
      <c r="J2854" s="17">
        <v>7541024.85</v>
      </c>
      <c r="K2854" s="17">
        <v>365714.66</v>
      </c>
      <c r="L2854" s="18">
        <v>7541024.85</v>
      </c>
      <c r="M2854" s="18">
        <v>365714.66</v>
      </c>
      <c r="N2854" s="14" t="s">
        <v>451</v>
      </c>
      <c r="O2854" s="17" t="s">
        <v>452</v>
      </c>
      <c r="P2854" s="17" t="s">
        <v>1268</v>
      </c>
      <c r="Q2854" s="6">
        <f t="shared" si="7"/>
        <v>26.83217472</v>
      </c>
      <c r="R2854" s="6">
        <v>0.0</v>
      </c>
    </row>
    <row r="2855" ht="15.75" customHeight="1">
      <c r="A2855" s="15" t="s">
        <v>863</v>
      </c>
      <c r="B2855" s="15" t="s">
        <v>1260</v>
      </c>
      <c r="C2855" s="15" t="s">
        <v>1261</v>
      </c>
      <c r="D2855" s="6">
        <v>1.0</v>
      </c>
      <c r="E2855" s="6">
        <v>1.0</v>
      </c>
      <c r="F2855" s="15"/>
      <c r="G2855" s="7">
        <v>42111.0</v>
      </c>
      <c r="H2855" s="8">
        <v>0.3645833333333333</v>
      </c>
      <c r="I2855" s="16">
        <v>42111.364583333336</v>
      </c>
      <c r="J2855" s="17">
        <v>7541024.85</v>
      </c>
      <c r="K2855" s="17">
        <v>365714.66</v>
      </c>
      <c r="L2855" s="18">
        <v>7541024.85</v>
      </c>
      <c r="M2855" s="18">
        <v>365714.66</v>
      </c>
      <c r="N2855" s="14" t="s">
        <v>451</v>
      </c>
      <c r="O2855" s="17" t="s">
        <v>452</v>
      </c>
      <c r="P2855" s="17" t="s">
        <v>1268</v>
      </c>
      <c r="Q2855" s="6">
        <f t="shared" si="7"/>
        <v>0</v>
      </c>
      <c r="R2855" s="6">
        <v>0.0</v>
      </c>
    </row>
    <row r="2856" ht="15.75" customHeight="1">
      <c r="A2856" s="15" t="s">
        <v>863</v>
      </c>
      <c r="B2856" s="15" t="s">
        <v>1260</v>
      </c>
      <c r="C2856" s="15" t="s">
        <v>1261</v>
      </c>
      <c r="D2856" s="6">
        <v>1.0</v>
      </c>
      <c r="E2856" s="6">
        <v>1.0</v>
      </c>
      <c r="F2856" s="15"/>
      <c r="G2856" s="7">
        <v>42111.0</v>
      </c>
      <c r="H2856" s="8">
        <v>0.3680555555555556</v>
      </c>
      <c r="I2856" s="16">
        <v>42111.368055555555</v>
      </c>
      <c r="J2856" s="17">
        <v>7541024.85</v>
      </c>
      <c r="K2856" s="17">
        <v>365714.66</v>
      </c>
      <c r="L2856" s="18">
        <v>7541024.85</v>
      </c>
      <c r="M2856" s="18">
        <v>365714.66</v>
      </c>
      <c r="N2856" s="24" t="s">
        <v>56</v>
      </c>
      <c r="O2856" s="17" t="s">
        <v>58</v>
      </c>
      <c r="P2856" s="17" t="s">
        <v>1268</v>
      </c>
      <c r="Q2856" s="6">
        <f t="shared" si="7"/>
        <v>0</v>
      </c>
      <c r="R2856" s="6">
        <v>0.0</v>
      </c>
    </row>
    <row r="2857" ht="15.75" customHeight="1">
      <c r="A2857" s="15" t="s">
        <v>863</v>
      </c>
      <c r="B2857" s="15" t="s">
        <v>1260</v>
      </c>
      <c r="C2857" s="15" t="s">
        <v>1261</v>
      </c>
      <c r="D2857" s="6">
        <v>1.0</v>
      </c>
      <c r="E2857" s="6">
        <v>1.0</v>
      </c>
      <c r="F2857" s="15"/>
      <c r="G2857" s="7">
        <v>42111.0</v>
      </c>
      <c r="H2857" s="8">
        <v>0.37152777777777773</v>
      </c>
      <c r="I2857" s="16">
        <v>42111.37152777778</v>
      </c>
      <c r="J2857" s="17">
        <v>7541049.09</v>
      </c>
      <c r="K2857" s="17">
        <v>365701.41</v>
      </c>
      <c r="L2857" s="18">
        <v>7541049.09</v>
      </c>
      <c r="M2857" s="18">
        <v>365701.41</v>
      </c>
      <c r="N2857" s="24" t="s">
        <v>56</v>
      </c>
      <c r="O2857" s="17" t="s">
        <v>58</v>
      </c>
      <c r="P2857" s="17" t="s">
        <v>1269</v>
      </c>
      <c r="Q2857" s="6">
        <f t="shared" si="7"/>
        <v>27.6249905</v>
      </c>
      <c r="R2857" s="6">
        <v>0.0</v>
      </c>
    </row>
    <row r="2858" ht="15.75" customHeight="1">
      <c r="A2858" s="15" t="s">
        <v>863</v>
      </c>
      <c r="B2858" s="15" t="s">
        <v>1260</v>
      </c>
      <c r="C2858" s="15" t="s">
        <v>1261</v>
      </c>
      <c r="D2858" s="6">
        <v>1.0</v>
      </c>
      <c r="E2858" s="6">
        <v>1.0</v>
      </c>
      <c r="F2858" s="15"/>
      <c r="G2858" s="7">
        <v>42111.0</v>
      </c>
      <c r="H2858" s="8">
        <v>0.375</v>
      </c>
      <c r="I2858" s="16">
        <v>42111.375</v>
      </c>
      <c r="J2858" s="17">
        <v>7541058.42</v>
      </c>
      <c r="K2858" s="17">
        <v>365699.04</v>
      </c>
      <c r="L2858" s="18">
        <v>7541058.42</v>
      </c>
      <c r="M2858" s="18">
        <v>365699.04</v>
      </c>
      <c r="N2858" s="14" t="s">
        <v>28</v>
      </c>
      <c r="O2858" s="17" t="s">
        <v>52</v>
      </c>
      <c r="P2858" s="17" t="s">
        <v>28</v>
      </c>
      <c r="Q2858" s="6">
        <f t="shared" si="7"/>
        <v>9.626307703</v>
      </c>
      <c r="R2858" s="6">
        <v>0.0</v>
      </c>
    </row>
    <row r="2859" ht="15.75" customHeight="1">
      <c r="A2859" s="15" t="s">
        <v>863</v>
      </c>
      <c r="B2859" s="15" t="s">
        <v>1260</v>
      </c>
      <c r="C2859" s="15" t="s">
        <v>1261</v>
      </c>
      <c r="D2859" s="6">
        <v>1.0</v>
      </c>
      <c r="E2859" s="6">
        <v>1.0</v>
      </c>
      <c r="F2859" s="15"/>
      <c r="G2859" s="7">
        <v>42111.0</v>
      </c>
      <c r="H2859" s="8">
        <v>0.37847222222222227</v>
      </c>
      <c r="I2859" s="16">
        <v>42111.37847222222</v>
      </c>
      <c r="J2859" s="17">
        <v>7541070.26</v>
      </c>
      <c r="K2859" s="17">
        <v>365700.14</v>
      </c>
      <c r="L2859" s="18">
        <v>7541070.26</v>
      </c>
      <c r="M2859" s="18">
        <v>365700.14</v>
      </c>
      <c r="N2859" s="14" t="s">
        <v>40</v>
      </c>
      <c r="O2859" s="17" t="s">
        <v>42</v>
      </c>
      <c r="P2859" s="17" t="s">
        <v>28</v>
      </c>
      <c r="Q2859" s="6">
        <f t="shared" si="7"/>
        <v>11.89098818</v>
      </c>
      <c r="R2859" s="6">
        <v>0.0</v>
      </c>
    </row>
    <row r="2860" ht="15.75" customHeight="1">
      <c r="A2860" s="15" t="s">
        <v>863</v>
      </c>
      <c r="B2860" s="15" t="s">
        <v>1260</v>
      </c>
      <c r="C2860" s="15" t="s">
        <v>1261</v>
      </c>
      <c r="D2860" s="6">
        <v>1.0</v>
      </c>
      <c r="E2860" s="6">
        <v>1.0</v>
      </c>
      <c r="F2860" s="15"/>
      <c r="G2860" s="7">
        <v>42111.0</v>
      </c>
      <c r="H2860" s="8">
        <v>0.3819444444444444</v>
      </c>
      <c r="I2860" s="16">
        <v>42111.381944444445</v>
      </c>
      <c r="J2860" s="17">
        <v>7541079.75</v>
      </c>
      <c r="K2860" s="17">
        <v>365681.7</v>
      </c>
      <c r="L2860" s="18">
        <v>7541079.75</v>
      </c>
      <c r="M2860" s="18">
        <v>365681.7</v>
      </c>
      <c r="N2860" s="14" t="s">
        <v>33</v>
      </c>
      <c r="O2860" s="17" t="s">
        <v>35</v>
      </c>
      <c r="P2860" s="17" t="s">
        <v>28</v>
      </c>
      <c r="Q2860" s="6">
        <f t="shared" si="7"/>
        <v>20.73870054</v>
      </c>
      <c r="R2860" s="6">
        <v>0.0</v>
      </c>
    </row>
    <row r="2861" ht="15.75" customHeight="1">
      <c r="A2861" s="15" t="s">
        <v>863</v>
      </c>
      <c r="B2861" s="15" t="s">
        <v>1260</v>
      </c>
      <c r="C2861" s="15" t="s">
        <v>1261</v>
      </c>
      <c r="D2861" s="6">
        <v>1.0</v>
      </c>
      <c r="E2861" s="6">
        <v>1.0</v>
      </c>
      <c r="F2861" s="15"/>
      <c r="G2861" s="7">
        <v>42111.0</v>
      </c>
      <c r="H2861" s="8">
        <v>0.3854166666666667</v>
      </c>
      <c r="I2861" s="16">
        <v>42111.385416666664</v>
      </c>
      <c r="J2861" s="17">
        <v>7541081.07</v>
      </c>
      <c r="K2861" s="17">
        <v>365655.7</v>
      </c>
      <c r="L2861" s="18">
        <v>7541081.07</v>
      </c>
      <c r="M2861" s="18">
        <v>365655.7</v>
      </c>
      <c r="N2861" s="24" t="s">
        <v>56</v>
      </c>
      <c r="O2861" s="17" t="s">
        <v>58</v>
      </c>
      <c r="P2861" s="17" t="s">
        <v>1270</v>
      </c>
      <c r="Q2861" s="6">
        <f t="shared" si="7"/>
        <v>26.03348613</v>
      </c>
      <c r="R2861" s="6">
        <v>0.0</v>
      </c>
    </row>
    <row r="2862" ht="15.75" customHeight="1">
      <c r="A2862" s="15" t="s">
        <v>863</v>
      </c>
      <c r="B2862" s="15" t="s">
        <v>1260</v>
      </c>
      <c r="C2862" s="15" t="s">
        <v>1261</v>
      </c>
      <c r="D2862" s="6">
        <v>1.0</v>
      </c>
      <c r="E2862" s="6">
        <v>1.0</v>
      </c>
      <c r="F2862" s="15"/>
      <c r="G2862" s="7">
        <v>42111.0</v>
      </c>
      <c r="H2862" s="8">
        <v>0.3888888888888889</v>
      </c>
      <c r="I2862" s="16">
        <v>42111.38888888889</v>
      </c>
      <c r="J2862" s="17">
        <v>7541076.47</v>
      </c>
      <c r="K2862" s="17">
        <v>365640.65</v>
      </c>
      <c r="L2862" s="18">
        <v>7541076.47</v>
      </c>
      <c r="M2862" s="18">
        <v>365640.65</v>
      </c>
      <c r="N2862" s="24" t="s">
        <v>56</v>
      </c>
      <c r="O2862" s="17" t="s">
        <v>58</v>
      </c>
      <c r="P2862" s="17" t="s">
        <v>1271</v>
      </c>
      <c r="Q2862" s="6">
        <f t="shared" si="7"/>
        <v>15.73729646</v>
      </c>
      <c r="R2862" s="6">
        <v>0.0</v>
      </c>
    </row>
    <row r="2863" ht="15.75" customHeight="1">
      <c r="A2863" s="15" t="s">
        <v>863</v>
      </c>
      <c r="B2863" s="15" t="s">
        <v>1260</v>
      </c>
      <c r="C2863" s="15" t="s">
        <v>1261</v>
      </c>
      <c r="D2863" s="6">
        <v>1.0</v>
      </c>
      <c r="E2863" s="6">
        <v>1.0</v>
      </c>
      <c r="F2863" s="15"/>
      <c r="G2863" s="7">
        <v>42111.0</v>
      </c>
      <c r="H2863" s="8">
        <v>0.3923611111111111</v>
      </c>
      <c r="I2863" s="16">
        <v>42111.39236111111</v>
      </c>
      <c r="J2863" s="17">
        <v>7541111.77</v>
      </c>
      <c r="K2863" s="17">
        <v>365631.68</v>
      </c>
      <c r="L2863" s="18">
        <v>7541111.77</v>
      </c>
      <c r="M2863" s="18">
        <v>365631.68</v>
      </c>
      <c r="N2863" s="24" t="s">
        <v>56</v>
      </c>
      <c r="O2863" s="17" t="s">
        <v>58</v>
      </c>
      <c r="P2863" s="17" t="s">
        <v>1272</v>
      </c>
      <c r="Q2863" s="6">
        <f t="shared" si="7"/>
        <v>36.42184647</v>
      </c>
      <c r="R2863" s="6">
        <v>0.0</v>
      </c>
    </row>
    <row r="2864" ht="15.75" customHeight="1">
      <c r="A2864" s="15" t="s">
        <v>863</v>
      </c>
      <c r="B2864" s="15" t="s">
        <v>1260</v>
      </c>
      <c r="C2864" s="15" t="s">
        <v>1261</v>
      </c>
      <c r="D2864" s="6">
        <v>1.0</v>
      </c>
      <c r="E2864" s="6">
        <v>1.0</v>
      </c>
      <c r="F2864" s="15"/>
      <c r="G2864" s="7">
        <v>42111.0</v>
      </c>
      <c r="H2864" s="8">
        <v>0.3958333333333333</v>
      </c>
      <c r="I2864" s="16">
        <v>42111.395833333336</v>
      </c>
      <c r="J2864" s="17">
        <v>7541116.42</v>
      </c>
      <c r="K2864" s="17">
        <v>365615.54</v>
      </c>
      <c r="L2864" s="18">
        <v>7541116.42</v>
      </c>
      <c r="M2864" s="18">
        <v>365615.54</v>
      </c>
      <c r="N2864" s="24" t="s">
        <v>56</v>
      </c>
      <c r="O2864" s="17" t="s">
        <v>58</v>
      </c>
      <c r="P2864" s="17" t="s">
        <v>1273</v>
      </c>
      <c r="Q2864" s="6">
        <f t="shared" si="7"/>
        <v>16.79649071</v>
      </c>
      <c r="R2864" s="6">
        <v>0.0</v>
      </c>
    </row>
    <row r="2865" ht="15.75" customHeight="1">
      <c r="A2865" s="15" t="s">
        <v>863</v>
      </c>
      <c r="B2865" s="15" t="s">
        <v>1260</v>
      </c>
      <c r="C2865" s="15" t="s">
        <v>1261</v>
      </c>
      <c r="D2865" s="6">
        <v>1.0</v>
      </c>
      <c r="E2865" s="6">
        <v>1.0</v>
      </c>
      <c r="F2865" s="15"/>
      <c r="G2865" s="7">
        <v>42111.0</v>
      </c>
      <c r="H2865" s="8">
        <v>0.3993055555555556</v>
      </c>
      <c r="I2865" s="16">
        <v>42111.399305555555</v>
      </c>
      <c r="J2865" s="17">
        <v>7541116.42</v>
      </c>
      <c r="K2865" s="17">
        <v>365615.54</v>
      </c>
      <c r="L2865" s="18">
        <v>7541116.42</v>
      </c>
      <c r="M2865" s="18">
        <v>365615.54</v>
      </c>
      <c r="N2865" s="24" t="s">
        <v>56</v>
      </c>
      <c r="O2865" s="17" t="s">
        <v>58</v>
      </c>
      <c r="P2865" s="17" t="s">
        <v>1273</v>
      </c>
      <c r="Q2865" s="6">
        <f t="shared" si="7"/>
        <v>0</v>
      </c>
      <c r="R2865" s="6">
        <v>0.0</v>
      </c>
    </row>
    <row r="2866" ht="15.75" customHeight="1">
      <c r="A2866" s="15" t="s">
        <v>863</v>
      </c>
      <c r="B2866" s="15" t="s">
        <v>1260</v>
      </c>
      <c r="C2866" s="15" t="s">
        <v>1261</v>
      </c>
      <c r="D2866" s="6">
        <v>1.0</v>
      </c>
      <c r="E2866" s="6">
        <v>1.0</v>
      </c>
      <c r="F2866" s="15"/>
      <c r="G2866" s="7">
        <v>42111.0</v>
      </c>
      <c r="H2866" s="8">
        <v>0.40277777777777773</v>
      </c>
      <c r="I2866" s="16">
        <v>42111.40277777778</v>
      </c>
      <c r="J2866" s="17">
        <v>7541116.42</v>
      </c>
      <c r="K2866" s="17">
        <v>365615.54</v>
      </c>
      <c r="L2866" s="18">
        <v>7541116.42</v>
      </c>
      <c r="M2866" s="18">
        <v>365615.54</v>
      </c>
      <c r="N2866" s="24" t="s">
        <v>56</v>
      </c>
      <c r="O2866" s="17" t="s">
        <v>58</v>
      </c>
      <c r="P2866" s="17" t="s">
        <v>1273</v>
      </c>
      <c r="Q2866" s="6">
        <f t="shared" si="7"/>
        <v>0</v>
      </c>
      <c r="R2866" s="6">
        <v>0.0</v>
      </c>
    </row>
    <row r="2867" ht="15.75" customHeight="1">
      <c r="A2867" s="15" t="s">
        <v>863</v>
      </c>
      <c r="B2867" s="15" t="s">
        <v>1260</v>
      </c>
      <c r="C2867" s="15" t="s">
        <v>1261</v>
      </c>
      <c r="D2867" s="6">
        <v>1.0</v>
      </c>
      <c r="E2867" s="6">
        <v>1.0</v>
      </c>
      <c r="F2867" s="15"/>
      <c r="G2867" s="7">
        <v>42111.0</v>
      </c>
      <c r="H2867" s="8">
        <v>0.40625</v>
      </c>
      <c r="I2867" s="16">
        <v>42111.40625</v>
      </c>
      <c r="J2867" s="17">
        <v>7541116.42</v>
      </c>
      <c r="K2867" s="17">
        <v>365615.54</v>
      </c>
      <c r="L2867" s="18">
        <v>7541116.42</v>
      </c>
      <c r="M2867" s="18">
        <v>365615.54</v>
      </c>
      <c r="N2867" s="14" t="s">
        <v>37</v>
      </c>
      <c r="O2867" s="17" t="s">
        <v>31</v>
      </c>
      <c r="P2867" s="17" t="s">
        <v>1273</v>
      </c>
      <c r="Q2867" s="6">
        <f t="shared" si="7"/>
        <v>0</v>
      </c>
      <c r="R2867" s="6">
        <v>0.0</v>
      </c>
    </row>
    <row r="2868" ht="15.75" customHeight="1">
      <c r="A2868" s="15" t="s">
        <v>863</v>
      </c>
      <c r="B2868" s="15" t="s">
        <v>1260</v>
      </c>
      <c r="C2868" s="15" t="s">
        <v>1261</v>
      </c>
      <c r="D2868" s="6">
        <v>1.0</v>
      </c>
      <c r="E2868" s="6">
        <v>1.0</v>
      </c>
      <c r="F2868" s="15"/>
      <c r="G2868" s="7">
        <v>42111.0</v>
      </c>
      <c r="H2868" s="8">
        <v>0.40972222222222227</v>
      </c>
      <c r="I2868" s="16">
        <v>42111.40972222222</v>
      </c>
      <c r="J2868" s="17">
        <v>7541116.42</v>
      </c>
      <c r="K2868" s="17">
        <v>365615.54</v>
      </c>
      <c r="L2868" s="18">
        <v>7541116.42</v>
      </c>
      <c r="M2868" s="18">
        <v>365615.54</v>
      </c>
      <c r="N2868" s="14" t="s">
        <v>80</v>
      </c>
      <c r="O2868" s="17" t="s">
        <v>82</v>
      </c>
      <c r="P2868" s="17" t="s">
        <v>1273</v>
      </c>
      <c r="Q2868" s="6">
        <f t="shared" si="7"/>
        <v>0</v>
      </c>
      <c r="R2868" s="6">
        <v>0.0</v>
      </c>
    </row>
    <row r="2869" ht="15.75" customHeight="1">
      <c r="A2869" s="15" t="s">
        <v>863</v>
      </c>
      <c r="B2869" s="15" t="s">
        <v>1260</v>
      </c>
      <c r="C2869" s="15" t="s">
        <v>1261</v>
      </c>
      <c r="D2869" s="6">
        <v>1.0</v>
      </c>
      <c r="E2869" s="6">
        <v>1.0</v>
      </c>
      <c r="F2869" s="15"/>
      <c r="G2869" s="7">
        <v>42111.0</v>
      </c>
      <c r="H2869" s="8">
        <v>0.4131944444444444</v>
      </c>
      <c r="I2869" s="16">
        <v>42111.413194444445</v>
      </c>
      <c r="J2869" s="17">
        <v>7541116.42</v>
      </c>
      <c r="K2869" s="17">
        <v>365615.54</v>
      </c>
      <c r="L2869" s="18">
        <v>7541116.42</v>
      </c>
      <c r="M2869" s="18">
        <v>365615.54</v>
      </c>
      <c r="N2869" s="24" t="s">
        <v>56</v>
      </c>
      <c r="O2869" s="17" t="s">
        <v>58</v>
      </c>
      <c r="P2869" s="17" t="s">
        <v>1273</v>
      </c>
      <c r="Q2869" s="6">
        <f t="shared" si="7"/>
        <v>0</v>
      </c>
      <c r="R2869" s="6">
        <v>0.0</v>
      </c>
    </row>
    <row r="2870" ht="15.75" customHeight="1">
      <c r="A2870" s="15" t="s">
        <v>863</v>
      </c>
      <c r="B2870" s="15" t="s">
        <v>1260</v>
      </c>
      <c r="C2870" s="15" t="s">
        <v>1261</v>
      </c>
      <c r="D2870" s="6">
        <v>1.0</v>
      </c>
      <c r="E2870" s="6">
        <v>1.0</v>
      </c>
      <c r="F2870" s="15"/>
      <c r="G2870" s="7">
        <v>42111.0</v>
      </c>
      <c r="H2870" s="8">
        <v>0.4166666666666667</v>
      </c>
      <c r="I2870" s="16">
        <v>42111.416666666664</v>
      </c>
      <c r="J2870" s="17">
        <v>7541116.42</v>
      </c>
      <c r="K2870" s="17">
        <v>365615.54</v>
      </c>
      <c r="L2870" s="18">
        <v>7541116.42</v>
      </c>
      <c r="M2870" s="18">
        <v>365615.54</v>
      </c>
      <c r="N2870" s="24" t="s">
        <v>56</v>
      </c>
      <c r="O2870" s="17" t="s">
        <v>58</v>
      </c>
      <c r="P2870" s="17" t="s">
        <v>1273</v>
      </c>
      <c r="Q2870" s="6">
        <f t="shared" si="7"/>
        <v>0</v>
      </c>
      <c r="R2870" s="6">
        <v>0.0</v>
      </c>
    </row>
    <row r="2871" ht="15.75" customHeight="1">
      <c r="A2871" s="15" t="s">
        <v>863</v>
      </c>
      <c r="B2871" s="15" t="s">
        <v>1260</v>
      </c>
      <c r="C2871" s="15" t="s">
        <v>1261</v>
      </c>
      <c r="D2871" s="6">
        <v>1.0</v>
      </c>
      <c r="E2871" s="6">
        <v>1.0</v>
      </c>
      <c r="F2871" s="15"/>
      <c r="G2871" s="7">
        <v>42111.0</v>
      </c>
      <c r="H2871" s="8">
        <v>0.4201388888888889</v>
      </c>
      <c r="I2871" s="16">
        <v>42111.42013888889</v>
      </c>
      <c r="J2871" s="17">
        <v>7541116.42</v>
      </c>
      <c r="K2871" s="17">
        <v>365615.54</v>
      </c>
      <c r="L2871" s="18">
        <v>7541116.42</v>
      </c>
      <c r="M2871" s="18">
        <v>365615.54</v>
      </c>
      <c r="N2871" s="14" t="s">
        <v>37</v>
      </c>
      <c r="O2871" s="17" t="s">
        <v>31</v>
      </c>
      <c r="P2871" s="17" t="s">
        <v>1273</v>
      </c>
      <c r="Q2871" s="6">
        <f t="shared" si="7"/>
        <v>0</v>
      </c>
      <c r="R2871" s="6">
        <v>0.0</v>
      </c>
    </row>
    <row r="2872" ht="15.75" customHeight="1">
      <c r="A2872" s="15" t="s">
        <v>863</v>
      </c>
      <c r="B2872" s="15" t="s">
        <v>1260</v>
      </c>
      <c r="C2872" s="15" t="s">
        <v>1261</v>
      </c>
      <c r="D2872" s="6">
        <v>1.0</v>
      </c>
      <c r="E2872" s="6">
        <v>1.0</v>
      </c>
      <c r="F2872" s="15"/>
      <c r="G2872" s="7">
        <v>42111.0</v>
      </c>
      <c r="H2872" s="8">
        <v>0.4236111111111111</v>
      </c>
      <c r="I2872" s="16">
        <v>42111.42361111111</v>
      </c>
      <c r="J2872" s="17">
        <v>7541145.58</v>
      </c>
      <c r="K2872" s="17">
        <v>365610.52</v>
      </c>
      <c r="L2872" s="18">
        <v>7541145.58</v>
      </c>
      <c r="M2872" s="18">
        <v>365610.52</v>
      </c>
      <c r="N2872" s="24" t="s">
        <v>56</v>
      </c>
      <c r="O2872" s="17" t="s">
        <v>58</v>
      </c>
      <c r="P2872" s="17" t="s">
        <v>1274</v>
      </c>
      <c r="Q2872" s="6">
        <f t="shared" si="7"/>
        <v>29.58895064</v>
      </c>
      <c r="R2872" s="6">
        <v>0.0</v>
      </c>
    </row>
    <row r="2873" ht="15.75" customHeight="1">
      <c r="A2873" s="15" t="s">
        <v>863</v>
      </c>
      <c r="B2873" s="15" t="s">
        <v>1260</v>
      </c>
      <c r="C2873" s="15" t="s">
        <v>1261</v>
      </c>
      <c r="D2873" s="6">
        <v>1.0</v>
      </c>
      <c r="E2873" s="6">
        <v>1.0</v>
      </c>
      <c r="F2873" s="15"/>
      <c r="G2873" s="7">
        <v>42111.0</v>
      </c>
      <c r="H2873" s="8">
        <v>0.4270833333333333</v>
      </c>
      <c r="I2873" s="16">
        <v>42111.427083333336</v>
      </c>
      <c r="J2873" s="17">
        <v>7541145.58</v>
      </c>
      <c r="K2873" s="17">
        <v>365610.52</v>
      </c>
      <c r="L2873" s="18">
        <v>7541145.58</v>
      </c>
      <c r="M2873" s="18">
        <v>365610.52</v>
      </c>
      <c r="N2873" s="14" t="s">
        <v>37</v>
      </c>
      <c r="O2873" s="17" t="s">
        <v>31</v>
      </c>
      <c r="P2873" s="17" t="s">
        <v>1274</v>
      </c>
      <c r="Q2873" s="6">
        <f t="shared" si="7"/>
        <v>0</v>
      </c>
      <c r="R2873" s="6">
        <v>0.0</v>
      </c>
    </row>
    <row r="2874" ht="15.75" customHeight="1">
      <c r="A2874" s="15" t="s">
        <v>863</v>
      </c>
      <c r="B2874" s="15" t="s">
        <v>1260</v>
      </c>
      <c r="C2874" s="15" t="s">
        <v>1261</v>
      </c>
      <c r="D2874" s="6">
        <v>1.0</v>
      </c>
      <c r="E2874" s="6">
        <v>1.0</v>
      </c>
      <c r="F2874" s="15"/>
      <c r="G2874" s="7">
        <v>42111.0</v>
      </c>
      <c r="H2874" s="8">
        <v>0.4305555555555556</v>
      </c>
      <c r="I2874" s="16">
        <v>42111.430555555555</v>
      </c>
      <c r="J2874" s="17">
        <v>7541117.62</v>
      </c>
      <c r="K2874" s="17">
        <v>365611.45</v>
      </c>
      <c r="L2874" s="18">
        <v>7541117.62</v>
      </c>
      <c r="M2874" s="18">
        <v>365611.45</v>
      </c>
      <c r="N2874" s="14" t="s">
        <v>37</v>
      </c>
      <c r="O2874" s="17" t="s">
        <v>31</v>
      </c>
      <c r="P2874" s="17" t="s">
        <v>28</v>
      </c>
      <c r="Q2874" s="6">
        <f t="shared" si="7"/>
        <v>27.97546246</v>
      </c>
      <c r="R2874" s="6">
        <v>0.0</v>
      </c>
    </row>
    <row r="2875" ht="15.75" customHeight="1">
      <c r="A2875" s="15" t="s">
        <v>863</v>
      </c>
      <c r="B2875" s="15" t="s">
        <v>1260</v>
      </c>
      <c r="C2875" s="15" t="s">
        <v>1261</v>
      </c>
      <c r="D2875" s="6">
        <v>1.0</v>
      </c>
      <c r="E2875" s="6">
        <v>1.0</v>
      </c>
      <c r="F2875" s="15"/>
      <c r="G2875" s="7">
        <v>42111.0</v>
      </c>
      <c r="H2875" s="8">
        <v>0.43402777777777773</v>
      </c>
      <c r="I2875" s="16">
        <v>42111.43402777778</v>
      </c>
      <c r="J2875" s="17">
        <v>7541104.81</v>
      </c>
      <c r="K2875" s="17">
        <v>365612.16</v>
      </c>
      <c r="L2875" s="18">
        <v>7541104.81</v>
      </c>
      <c r="M2875" s="18">
        <v>365612.16</v>
      </c>
      <c r="N2875" s="14" t="s">
        <v>37</v>
      </c>
      <c r="O2875" s="17" t="s">
        <v>31</v>
      </c>
      <c r="P2875" s="17" t="s">
        <v>28</v>
      </c>
      <c r="Q2875" s="6">
        <f t="shared" si="7"/>
        <v>12.82966095</v>
      </c>
      <c r="R2875" s="6">
        <v>0.0</v>
      </c>
    </row>
    <row r="2876" ht="15.75" customHeight="1">
      <c r="A2876" s="15" t="s">
        <v>863</v>
      </c>
      <c r="B2876" s="15" t="s">
        <v>1260</v>
      </c>
      <c r="C2876" s="15" t="s">
        <v>1261</v>
      </c>
      <c r="D2876" s="6">
        <v>1.0</v>
      </c>
      <c r="E2876" s="6">
        <v>1.0</v>
      </c>
      <c r="F2876" s="15"/>
      <c r="G2876" s="7">
        <v>42111.0</v>
      </c>
      <c r="H2876" s="8">
        <v>0.4375</v>
      </c>
      <c r="I2876" s="16">
        <v>42111.4375</v>
      </c>
      <c r="J2876" s="17">
        <v>7541078.36</v>
      </c>
      <c r="K2876" s="17">
        <v>365622.49</v>
      </c>
      <c r="L2876" s="18">
        <v>7541078.36</v>
      </c>
      <c r="M2876" s="18">
        <v>365622.49</v>
      </c>
      <c r="N2876" s="14" t="s">
        <v>37</v>
      </c>
      <c r="O2876" s="17" t="s">
        <v>31</v>
      </c>
      <c r="P2876" s="17" t="s">
        <v>28</v>
      </c>
      <c r="Q2876" s="6">
        <f t="shared" si="7"/>
        <v>28.3956229</v>
      </c>
      <c r="R2876" s="6">
        <v>0.0</v>
      </c>
    </row>
    <row r="2877" ht="15.75" customHeight="1">
      <c r="A2877" s="15" t="s">
        <v>863</v>
      </c>
      <c r="B2877" s="15" t="s">
        <v>1260</v>
      </c>
      <c r="C2877" s="15" t="s">
        <v>1261</v>
      </c>
      <c r="D2877" s="6">
        <v>1.0</v>
      </c>
      <c r="E2877" s="6">
        <v>1.0</v>
      </c>
      <c r="F2877" s="15"/>
      <c r="G2877" s="7">
        <v>42111.0</v>
      </c>
      <c r="H2877" s="8">
        <v>0.44097222222222227</v>
      </c>
      <c r="I2877" s="16">
        <v>42111.44097222222</v>
      </c>
      <c r="J2877" s="17">
        <v>7541053.68</v>
      </c>
      <c r="K2877" s="17">
        <v>365652.0</v>
      </c>
      <c r="L2877" s="18">
        <v>7541053.68</v>
      </c>
      <c r="M2877" s="18">
        <v>365652.0</v>
      </c>
      <c r="N2877" s="14" t="s">
        <v>40</v>
      </c>
      <c r="O2877" s="17" t="s">
        <v>42</v>
      </c>
      <c r="P2877" s="17" t="s">
        <v>28</v>
      </c>
      <c r="Q2877" s="6">
        <f t="shared" si="7"/>
        <v>38.4700208</v>
      </c>
      <c r="R2877" s="6">
        <v>0.0</v>
      </c>
    </row>
    <row r="2878" ht="15.75" customHeight="1">
      <c r="A2878" s="15" t="s">
        <v>863</v>
      </c>
      <c r="B2878" s="15" t="s">
        <v>1260</v>
      </c>
      <c r="C2878" s="15" t="s">
        <v>1261</v>
      </c>
      <c r="D2878" s="6">
        <v>1.0</v>
      </c>
      <c r="E2878" s="6">
        <v>1.0</v>
      </c>
      <c r="F2878" s="15"/>
      <c r="G2878" s="7">
        <v>42111.0</v>
      </c>
      <c r="H2878" s="8">
        <v>0.4444444444444444</v>
      </c>
      <c r="I2878" s="16">
        <v>42111.444444444445</v>
      </c>
      <c r="J2878" s="17">
        <v>7541035.37</v>
      </c>
      <c r="K2878" s="17">
        <v>365656.12</v>
      </c>
      <c r="L2878" s="18">
        <v>7541035.37</v>
      </c>
      <c r="M2878" s="18">
        <v>365656.12</v>
      </c>
      <c r="N2878" s="14" t="s">
        <v>40</v>
      </c>
      <c r="O2878" s="17" t="s">
        <v>42</v>
      </c>
      <c r="P2878" s="17" t="s">
        <v>28</v>
      </c>
      <c r="Q2878" s="6">
        <f t="shared" si="7"/>
        <v>18.76780488</v>
      </c>
      <c r="R2878" s="6">
        <v>0.0</v>
      </c>
    </row>
    <row r="2879" ht="15.75" customHeight="1">
      <c r="A2879" s="15" t="s">
        <v>863</v>
      </c>
      <c r="B2879" s="15" t="s">
        <v>1260</v>
      </c>
      <c r="C2879" s="15" t="s">
        <v>1261</v>
      </c>
      <c r="D2879" s="6">
        <v>1.0</v>
      </c>
      <c r="E2879" s="6">
        <v>1.0</v>
      </c>
      <c r="F2879" s="15"/>
      <c r="G2879" s="7">
        <v>42111.0</v>
      </c>
      <c r="H2879" s="8">
        <v>0.4479166666666667</v>
      </c>
      <c r="I2879" s="16">
        <v>42111.447916666664</v>
      </c>
      <c r="J2879" s="17">
        <v>7541020.84</v>
      </c>
      <c r="K2879" s="17">
        <v>365660.37</v>
      </c>
      <c r="L2879" s="18">
        <v>7541020.84</v>
      </c>
      <c r="M2879" s="18">
        <v>365660.37</v>
      </c>
      <c r="N2879" s="14" t="s">
        <v>40</v>
      </c>
      <c r="O2879" s="17" t="s">
        <v>42</v>
      </c>
      <c r="P2879" s="17" t="s">
        <v>28</v>
      </c>
      <c r="Q2879" s="6">
        <f t="shared" si="7"/>
        <v>15.13880444</v>
      </c>
      <c r="R2879" s="6">
        <v>0.0</v>
      </c>
    </row>
    <row r="2880" ht="15.75" customHeight="1">
      <c r="A2880" s="15" t="s">
        <v>863</v>
      </c>
      <c r="B2880" s="15" t="s">
        <v>1260</v>
      </c>
      <c r="C2880" s="15" t="s">
        <v>1261</v>
      </c>
      <c r="D2880" s="6">
        <v>1.0</v>
      </c>
      <c r="E2880" s="6">
        <v>1.0</v>
      </c>
      <c r="F2880" s="15"/>
      <c r="G2880" s="7">
        <v>42111.0</v>
      </c>
      <c r="H2880" s="8">
        <v>0.4513888888888889</v>
      </c>
      <c r="I2880" s="16">
        <v>42111.45138888889</v>
      </c>
      <c r="J2880" s="17">
        <v>7540996.79</v>
      </c>
      <c r="K2880" s="17">
        <v>365682.54</v>
      </c>
      <c r="L2880" s="18">
        <v>7540996.79</v>
      </c>
      <c r="M2880" s="18">
        <v>365682.54</v>
      </c>
      <c r="N2880" s="14" t="s">
        <v>75</v>
      </c>
      <c r="O2880" s="17" t="s">
        <v>843</v>
      </c>
      <c r="P2880" s="17" t="s">
        <v>28</v>
      </c>
      <c r="Q2880" s="6">
        <f t="shared" si="7"/>
        <v>32.70950015</v>
      </c>
      <c r="R2880" s="6">
        <v>0.0</v>
      </c>
    </row>
    <row r="2881" ht="15.75" customHeight="1">
      <c r="A2881" s="15" t="s">
        <v>863</v>
      </c>
      <c r="B2881" s="15" t="s">
        <v>1260</v>
      </c>
      <c r="C2881" s="15" t="s">
        <v>1261</v>
      </c>
      <c r="D2881" s="6">
        <v>1.0</v>
      </c>
      <c r="E2881" s="6">
        <v>1.0</v>
      </c>
      <c r="F2881" s="15"/>
      <c r="G2881" s="7">
        <v>42111.0</v>
      </c>
      <c r="H2881" s="8">
        <v>0.4548611111111111</v>
      </c>
      <c r="I2881" s="16">
        <v>42111.45486111111</v>
      </c>
      <c r="J2881" s="17">
        <v>7540969.84</v>
      </c>
      <c r="K2881" s="17">
        <v>365688.04</v>
      </c>
      <c r="L2881" s="18">
        <v>7540969.84</v>
      </c>
      <c r="M2881" s="18">
        <v>365688.04</v>
      </c>
      <c r="N2881" s="14" t="s">
        <v>40</v>
      </c>
      <c r="O2881" s="17" t="s">
        <v>42</v>
      </c>
      <c r="P2881" s="17" t="s">
        <v>28</v>
      </c>
      <c r="Q2881" s="6">
        <f t="shared" si="7"/>
        <v>27.50549945</v>
      </c>
      <c r="R2881" s="6">
        <v>0.0</v>
      </c>
    </row>
    <row r="2882" ht="15.75" customHeight="1">
      <c r="A2882" s="15" t="s">
        <v>863</v>
      </c>
      <c r="B2882" s="15" t="s">
        <v>1260</v>
      </c>
      <c r="C2882" s="15" t="s">
        <v>1261</v>
      </c>
      <c r="D2882" s="6">
        <v>1.0</v>
      </c>
      <c r="E2882" s="6">
        <v>1.0</v>
      </c>
      <c r="F2882" s="15"/>
      <c r="G2882" s="7">
        <v>42111.0</v>
      </c>
      <c r="H2882" s="8">
        <v>0.4583333333333333</v>
      </c>
      <c r="I2882" s="16">
        <v>42111.458333333336</v>
      </c>
      <c r="J2882" s="17">
        <v>7540964.8</v>
      </c>
      <c r="K2882" s="17">
        <v>365698.45</v>
      </c>
      <c r="L2882" s="18">
        <v>7540964.8</v>
      </c>
      <c r="M2882" s="18">
        <v>365698.45</v>
      </c>
      <c r="N2882" s="24" t="s">
        <v>56</v>
      </c>
      <c r="O2882" s="17" t="s">
        <v>58</v>
      </c>
      <c r="P2882" s="17" t="s">
        <v>1275</v>
      </c>
      <c r="Q2882" s="6">
        <f t="shared" si="7"/>
        <v>11.56588518</v>
      </c>
      <c r="R2882" s="6">
        <v>0.0</v>
      </c>
    </row>
    <row r="2883" ht="15.75" customHeight="1">
      <c r="A2883" s="15" t="s">
        <v>863</v>
      </c>
      <c r="B2883" s="15" t="s">
        <v>1260</v>
      </c>
      <c r="C2883" s="15" t="s">
        <v>1261</v>
      </c>
      <c r="D2883" s="6">
        <v>1.0</v>
      </c>
      <c r="E2883" s="6">
        <v>1.0</v>
      </c>
      <c r="F2883" s="15"/>
      <c r="G2883" s="7">
        <v>42111.0</v>
      </c>
      <c r="H2883" s="8">
        <v>0.4618055555555556</v>
      </c>
      <c r="I2883" s="16">
        <v>42111.461805555555</v>
      </c>
      <c r="J2883" s="17">
        <v>7540949.67</v>
      </c>
      <c r="K2883" s="17">
        <v>365696.93</v>
      </c>
      <c r="L2883" s="18">
        <v>7540949.67</v>
      </c>
      <c r="M2883" s="18">
        <v>365696.93</v>
      </c>
      <c r="N2883" s="14" t="s">
        <v>37</v>
      </c>
      <c r="O2883" s="17" t="s">
        <v>31</v>
      </c>
      <c r="P2883" s="17" t="s">
        <v>28</v>
      </c>
      <c r="Q2883" s="6">
        <f t="shared" si="7"/>
        <v>15.20615994</v>
      </c>
      <c r="R2883" s="6">
        <v>0.0</v>
      </c>
    </row>
    <row r="2884" ht="15.75" customHeight="1">
      <c r="A2884" s="15" t="s">
        <v>863</v>
      </c>
      <c r="B2884" s="15" t="s">
        <v>1260</v>
      </c>
      <c r="C2884" s="15" t="s">
        <v>1261</v>
      </c>
      <c r="D2884" s="6">
        <v>1.0</v>
      </c>
      <c r="E2884" s="6">
        <v>1.0</v>
      </c>
      <c r="F2884" s="15"/>
      <c r="G2884" s="7">
        <v>42111.0</v>
      </c>
      <c r="H2884" s="8">
        <v>0.46527777777777773</v>
      </c>
      <c r="I2884" s="16">
        <v>42111.46527777778</v>
      </c>
      <c r="J2884" s="17">
        <v>7540954.07</v>
      </c>
      <c r="K2884" s="17">
        <v>365693.12</v>
      </c>
      <c r="L2884" s="18">
        <v>7540954.07</v>
      </c>
      <c r="M2884" s="18">
        <v>365693.12</v>
      </c>
      <c r="N2884" s="14" t="s">
        <v>28</v>
      </c>
      <c r="O2884" s="17" t="s">
        <v>52</v>
      </c>
      <c r="P2884" s="17" t="s">
        <v>28</v>
      </c>
      <c r="Q2884" s="6">
        <f t="shared" si="7"/>
        <v>5.820317861</v>
      </c>
      <c r="R2884" s="6">
        <v>0.0</v>
      </c>
    </row>
    <row r="2885" ht="15.75" customHeight="1">
      <c r="A2885" s="15" t="s">
        <v>863</v>
      </c>
      <c r="B2885" s="15" t="s">
        <v>1260</v>
      </c>
      <c r="C2885" s="15" t="s">
        <v>1261</v>
      </c>
      <c r="D2885" s="6">
        <v>1.0</v>
      </c>
      <c r="E2885" s="6">
        <v>1.0</v>
      </c>
      <c r="F2885" s="15"/>
      <c r="G2885" s="7">
        <v>42111.0</v>
      </c>
      <c r="H2885" s="8">
        <v>0.46875</v>
      </c>
      <c r="I2885" s="16">
        <v>42111.46875</v>
      </c>
      <c r="J2885" s="17">
        <v>7540945.18</v>
      </c>
      <c r="K2885" s="17">
        <v>365646.2</v>
      </c>
      <c r="L2885" s="18">
        <v>7540945.18</v>
      </c>
      <c r="M2885" s="18">
        <v>365646.2</v>
      </c>
      <c r="N2885" s="14" t="s">
        <v>40</v>
      </c>
      <c r="O2885" s="17" t="s">
        <v>42</v>
      </c>
      <c r="P2885" s="17" t="s">
        <v>28</v>
      </c>
      <c r="Q2885" s="6">
        <f t="shared" si="7"/>
        <v>47.75477463</v>
      </c>
      <c r="R2885" s="6">
        <v>0.0</v>
      </c>
    </row>
    <row r="2886" ht="15.75" customHeight="1">
      <c r="A2886" s="15" t="s">
        <v>863</v>
      </c>
      <c r="B2886" s="15" t="s">
        <v>1260</v>
      </c>
      <c r="C2886" s="15" t="s">
        <v>1261</v>
      </c>
      <c r="D2886" s="6">
        <v>1.0</v>
      </c>
      <c r="E2886" s="6">
        <v>1.0</v>
      </c>
      <c r="F2886" s="15"/>
      <c r="G2886" s="7">
        <v>42111.0</v>
      </c>
      <c r="H2886" s="8">
        <v>0.47222222222222227</v>
      </c>
      <c r="I2886" s="16">
        <v>42111.47222222222</v>
      </c>
      <c r="J2886" s="17">
        <v>7540947.63</v>
      </c>
      <c r="K2886" s="17">
        <v>365639.86</v>
      </c>
      <c r="L2886" s="18">
        <v>7540947.63</v>
      </c>
      <c r="M2886" s="18">
        <v>365639.86</v>
      </c>
      <c r="N2886" s="14" t="s">
        <v>40</v>
      </c>
      <c r="O2886" s="17" t="s">
        <v>42</v>
      </c>
      <c r="P2886" s="17" t="s">
        <v>28</v>
      </c>
      <c r="Q2886" s="6">
        <f t="shared" si="7"/>
        <v>6.796918419</v>
      </c>
      <c r="R2886" s="6">
        <v>0.0</v>
      </c>
    </row>
    <row r="2887" ht="15.75" customHeight="1">
      <c r="A2887" s="15" t="s">
        <v>863</v>
      </c>
      <c r="B2887" s="15" t="s">
        <v>1260</v>
      </c>
      <c r="C2887" s="15" t="s">
        <v>1261</v>
      </c>
      <c r="D2887" s="6">
        <v>1.0</v>
      </c>
      <c r="E2887" s="6">
        <v>1.0</v>
      </c>
      <c r="F2887" s="15"/>
      <c r="G2887" s="7">
        <v>42111.0</v>
      </c>
      <c r="H2887" s="8">
        <v>0.4756944444444444</v>
      </c>
      <c r="I2887" s="16">
        <v>42111.475694444445</v>
      </c>
      <c r="J2887" s="17">
        <v>7540950.19</v>
      </c>
      <c r="K2887" s="17">
        <v>365634.06</v>
      </c>
      <c r="L2887" s="18">
        <v>7540950.19</v>
      </c>
      <c r="M2887" s="18">
        <v>365634.06</v>
      </c>
      <c r="N2887" s="14" t="s">
        <v>37</v>
      </c>
      <c r="O2887" s="17" t="s">
        <v>31</v>
      </c>
      <c r="P2887" s="17" t="s">
        <v>28</v>
      </c>
      <c r="Q2887" s="6">
        <f t="shared" si="7"/>
        <v>6.33984227</v>
      </c>
      <c r="R2887" s="6">
        <v>0.0</v>
      </c>
    </row>
    <row r="2888" ht="15.75" customHeight="1">
      <c r="A2888" s="15" t="s">
        <v>863</v>
      </c>
      <c r="B2888" s="15" t="s">
        <v>1260</v>
      </c>
      <c r="C2888" s="15" t="s">
        <v>1261</v>
      </c>
      <c r="D2888" s="6">
        <v>1.0</v>
      </c>
      <c r="E2888" s="6">
        <v>1.0</v>
      </c>
      <c r="F2888" s="15"/>
      <c r="G2888" s="7">
        <v>42111.0</v>
      </c>
      <c r="H2888" s="8">
        <v>0.4791666666666667</v>
      </c>
      <c r="I2888" s="16">
        <v>42111.479166666664</v>
      </c>
      <c r="J2888" s="17">
        <v>7540964.61</v>
      </c>
      <c r="K2888" s="17">
        <v>365640.46</v>
      </c>
      <c r="L2888" s="18">
        <v>7540964.61</v>
      </c>
      <c r="M2888" s="18">
        <v>365640.46</v>
      </c>
      <c r="N2888" s="14" t="s">
        <v>28</v>
      </c>
      <c r="O2888" s="17" t="s">
        <v>28</v>
      </c>
      <c r="P2888" s="17" t="s">
        <v>28</v>
      </c>
      <c r="Q2888" s="6">
        <f t="shared" si="7"/>
        <v>15.7764508</v>
      </c>
      <c r="R2888" s="6">
        <v>0.0</v>
      </c>
    </row>
    <row r="2889" ht="15.75" customHeight="1">
      <c r="A2889" s="15" t="s">
        <v>863</v>
      </c>
      <c r="B2889" s="15" t="s">
        <v>1260</v>
      </c>
      <c r="C2889" s="15" t="s">
        <v>1261</v>
      </c>
      <c r="D2889" s="6">
        <v>1.0</v>
      </c>
      <c r="E2889" s="6">
        <v>1.0</v>
      </c>
      <c r="F2889" s="15"/>
      <c r="G2889" s="7">
        <v>42111.0</v>
      </c>
      <c r="H2889" s="8">
        <v>0.4826388888888889</v>
      </c>
      <c r="I2889" s="16">
        <v>42111.48263888889</v>
      </c>
      <c r="J2889" s="17">
        <v>7540979.01</v>
      </c>
      <c r="K2889" s="17">
        <v>365646.91</v>
      </c>
      <c r="L2889" s="18">
        <v>7540979.01</v>
      </c>
      <c r="M2889" s="18">
        <v>365646.91</v>
      </c>
      <c r="N2889" s="14" t="s">
        <v>37</v>
      </c>
      <c r="O2889" s="17" t="s">
        <v>31</v>
      </c>
      <c r="P2889" s="17" t="s">
        <v>28</v>
      </c>
      <c r="Q2889" s="6">
        <f t="shared" si="7"/>
        <v>15.77854556</v>
      </c>
      <c r="R2889" s="6">
        <v>0.0</v>
      </c>
    </row>
    <row r="2890" ht="15.75" customHeight="1">
      <c r="A2890" s="15" t="s">
        <v>863</v>
      </c>
      <c r="B2890" s="15" t="s">
        <v>1260</v>
      </c>
      <c r="C2890" s="15" t="s">
        <v>1261</v>
      </c>
      <c r="D2890" s="6">
        <v>1.0</v>
      </c>
      <c r="E2890" s="6">
        <v>1.0</v>
      </c>
      <c r="F2890" s="15"/>
      <c r="G2890" s="7">
        <v>42111.0</v>
      </c>
      <c r="H2890" s="8">
        <v>0.4861111111111111</v>
      </c>
      <c r="I2890" s="16">
        <v>42111.48611111111</v>
      </c>
      <c r="J2890" s="17">
        <v>7540978.55</v>
      </c>
      <c r="K2890" s="17">
        <v>365646.53</v>
      </c>
      <c r="L2890" s="18">
        <v>7540978.55</v>
      </c>
      <c r="M2890" s="18">
        <v>365646.53</v>
      </c>
      <c r="N2890" s="14" t="s">
        <v>37</v>
      </c>
      <c r="O2890" s="17" t="s">
        <v>31</v>
      </c>
      <c r="P2890" s="17" t="s">
        <v>28</v>
      </c>
      <c r="Q2890" s="6">
        <f t="shared" si="7"/>
        <v>0.5966573555</v>
      </c>
      <c r="R2890" s="6">
        <v>0.0</v>
      </c>
    </row>
    <row r="2891" ht="15.75" customHeight="1">
      <c r="A2891" s="15" t="s">
        <v>863</v>
      </c>
      <c r="B2891" s="15" t="s">
        <v>1260</v>
      </c>
      <c r="C2891" s="15" t="s">
        <v>1261</v>
      </c>
      <c r="D2891" s="6">
        <v>1.0</v>
      </c>
      <c r="E2891" s="6">
        <v>1.0</v>
      </c>
      <c r="F2891" s="15"/>
      <c r="G2891" s="7">
        <v>42111.0</v>
      </c>
      <c r="H2891" s="8">
        <v>0.4895833333333333</v>
      </c>
      <c r="I2891" s="16">
        <v>42111.489583333336</v>
      </c>
      <c r="J2891" s="17">
        <v>7540978.96</v>
      </c>
      <c r="K2891" s="17">
        <v>365646.05</v>
      </c>
      <c r="L2891" s="18">
        <v>7540978.96</v>
      </c>
      <c r="M2891" s="18">
        <v>365646.05</v>
      </c>
      <c r="N2891" s="14" t="s">
        <v>37</v>
      </c>
      <c r="O2891" s="17" t="s">
        <v>31</v>
      </c>
      <c r="P2891" s="17" t="s">
        <v>28</v>
      </c>
      <c r="Q2891" s="6">
        <f t="shared" si="7"/>
        <v>0.6312685642</v>
      </c>
      <c r="R2891" s="6">
        <v>0.0</v>
      </c>
    </row>
    <row r="2892" ht="15.75" customHeight="1">
      <c r="A2892" s="15" t="s">
        <v>863</v>
      </c>
      <c r="B2892" s="15" t="s">
        <v>1260</v>
      </c>
      <c r="C2892" s="15" t="s">
        <v>1261</v>
      </c>
      <c r="D2892" s="6">
        <v>1.0</v>
      </c>
      <c r="E2892" s="6">
        <v>1.0</v>
      </c>
      <c r="F2892" s="15"/>
      <c r="G2892" s="7">
        <v>42111.0</v>
      </c>
      <c r="H2892" s="8">
        <v>0.4930555555555556</v>
      </c>
      <c r="I2892" s="16">
        <v>42111.493055555555</v>
      </c>
      <c r="J2892" s="17">
        <v>7540978.96</v>
      </c>
      <c r="K2892" s="17">
        <v>365645.7</v>
      </c>
      <c r="L2892" s="18">
        <v>7540978.96</v>
      </c>
      <c r="M2892" s="18">
        <v>365645.7</v>
      </c>
      <c r="N2892" s="14" t="s">
        <v>37</v>
      </c>
      <c r="O2892" s="17" t="s">
        <v>31</v>
      </c>
      <c r="P2892" s="17" t="s">
        <v>28</v>
      </c>
      <c r="Q2892" s="6">
        <f t="shared" si="7"/>
        <v>0.35</v>
      </c>
      <c r="R2892" s="6">
        <v>0.0</v>
      </c>
    </row>
    <row r="2893" ht="15.75" customHeight="1">
      <c r="A2893" s="15" t="s">
        <v>863</v>
      </c>
      <c r="B2893" s="15" t="s">
        <v>1260</v>
      </c>
      <c r="C2893" s="15" t="s">
        <v>1261</v>
      </c>
      <c r="D2893" s="6">
        <v>1.0</v>
      </c>
      <c r="E2893" s="6">
        <v>1.0</v>
      </c>
      <c r="F2893" s="15"/>
      <c r="G2893" s="7">
        <v>42111.0</v>
      </c>
      <c r="H2893" s="8">
        <v>0.49652777777777773</v>
      </c>
      <c r="I2893" s="16">
        <v>42111.49652777778</v>
      </c>
      <c r="J2893" s="17">
        <v>7540978.94</v>
      </c>
      <c r="K2893" s="17">
        <v>365645.41</v>
      </c>
      <c r="L2893" s="18">
        <v>7540978.94</v>
      </c>
      <c r="M2893" s="18">
        <v>365645.41</v>
      </c>
      <c r="N2893" s="14" t="s">
        <v>60</v>
      </c>
      <c r="O2893" s="17" t="s">
        <v>52</v>
      </c>
      <c r="P2893" s="17" t="s">
        <v>28</v>
      </c>
      <c r="Q2893" s="6">
        <f t="shared" si="7"/>
        <v>0.2906888371</v>
      </c>
      <c r="R2893" s="6">
        <v>0.0</v>
      </c>
    </row>
    <row r="2894" ht="15.75" customHeight="1">
      <c r="A2894" s="15" t="s">
        <v>863</v>
      </c>
      <c r="B2894" s="15" t="s">
        <v>1260</v>
      </c>
      <c r="C2894" s="15" t="s">
        <v>1261</v>
      </c>
      <c r="D2894" s="6">
        <v>1.0</v>
      </c>
      <c r="E2894" s="6">
        <v>1.0</v>
      </c>
      <c r="F2894" s="15"/>
      <c r="G2894" s="7">
        <v>42111.0</v>
      </c>
      <c r="H2894" s="8">
        <v>0.5</v>
      </c>
      <c r="I2894" s="16">
        <v>42111.5</v>
      </c>
      <c r="J2894" s="17">
        <v>7540973.52</v>
      </c>
      <c r="K2894" s="17">
        <v>365651.09</v>
      </c>
      <c r="L2894" s="18">
        <v>7540973.52</v>
      </c>
      <c r="M2894" s="18">
        <v>365651.09</v>
      </c>
      <c r="N2894" s="14" t="s">
        <v>60</v>
      </c>
      <c r="O2894" s="17" t="s">
        <v>52</v>
      </c>
      <c r="P2894" s="17" t="s">
        <v>28</v>
      </c>
      <c r="Q2894" s="6">
        <f t="shared" si="7"/>
        <v>7.851038149</v>
      </c>
      <c r="R2894" s="6">
        <v>0.0</v>
      </c>
    </row>
    <row r="2895" ht="15.75" customHeight="1">
      <c r="A2895" s="15" t="s">
        <v>863</v>
      </c>
      <c r="B2895" s="15" t="s">
        <v>1260</v>
      </c>
      <c r="C2895" s="15" t="s">
        <v>1261</v>
      </c>
      <c r="D2895" s="6">
        <v>1.0</v>
      </c>
      <c r="E2895" s="6">
        <v>1.0</v>
      </c>
      <c r="F2895" s="15"/>
      <c r="G2895" s="7">
        <v>42111.0</v>
      </c>
      <c r="H2895" s="8">
        <v>0.5034722222222222</v>
      </c>
      <c r="I2895" s="16">
        <v>42111.50347222222</v>
      </c>
      <c r="J2895" s="17">
        <v>7540973.09</v>
      </c>
      <c r="K2895" s="17">
        <v>365651.01</v>
      </c>
      <c r="L2895" s="18">
        <v>7540973.09</v>
      </c>
      <c r="M2895" s="18">
        <v>365651.01</v>
      </c>
      <c r="N2895" s="14" t="s">
        <v>60</v>
      </c>
      <c r="O2895" s="17" t="s">
        <v>52</v>
      </c>
      <c r="P2895" s="17" t="s">
        <v>28</v>
      </c>
      <c r="Q2895" s="6">
        <f t="shared" si="7"/>
        <v>0.4373785543</v>
      </c>
      <c r="R2895" s="6">
        <v>0.0</v>
      </c>
    </row>
    <row r="2896" ht="15.75" customHeight="1">
      <c r="A2896" s="15" t="s">
        <v>863</v>
      </c>
      <c r="B2896" s="15" t="s">
        <v>1260</v>
      </c>
      <c r="C2896" s="15" t="s">
        <v>1261</v>
      </c>
      <c r="D2896" s="6">
        <v>1.0</v>
      </c>
      <c r="E2896" s="6">
        <v>1.0</v>
      </c>
      <c r="F2896" s="15"/>
      <c r="G2896" s="7">
        <v>42111.0</v>
      </c>
      <c r="H2896" s="8">
        <v>0.5069444444444444</v>
      </c>
      <c r="I2896" s="16">
        <v>42111.506944444445</v>
      </c>
      <c r="J2896" s="17">
        <v>7540972.7</v>
      </c>
      <c r="K2896" s="17">
        <v>365650.86</v>
      </c>
      <c r="L2896" s="18">
        <v>7540972.7</v>
      </c>
      <c r="M2896" s="18">
        <v>365650.86</v>
      </c>
      <c r="N2896" s="14" t="s">
        <v>60</v>
      </c>
      <c r="O2896" s="17" t="s">
        <v>52</v>
      </c>
      <c r="P2896" s="17" t="s">
        <v>28</v>
      </c>
      <c r="Q2896" s="6">
        <f t="shared" si="7"/>
        <v>0.417851648</v>
      </c>
      <c r="R2896" s="6">
        <v>0.0</v>
      </c>
    </row>
    <row r="2897" ht="15.75" customHeight="1">
      <c r="A2897" s="15" t="s">
        <v>863</v>
      </c>
      <c r="B2897" s="15" t="s">
        <v>1260</v>
      </c>
      <c r="C2897" s="15" t="s">
        <v>1261</v>
      </c>
      <c r="D2897" s="6">
        <v>1.0</v>
      </c>
      <c r="E2897" s="6">
        <v>1.0</v>
      </c>
      <c r="F2897" s="15"/>
      <c r="G2897" s="7">
        <v>42111.0</v>
      </c>
      <c r="H2897" s="8">
        <v>0.5104166666666666</v>
      </c>
      <c r="I2897" s="16">
        <v>42111.510416666664</v>
      </c>
      <c r="J2897" s="17">
        <v>7540973.31</v>
      </c>
      <c r="K2897" s="17">
        <v>365650.13</v>
      </c>
      <c r="L2897" s="18">
        <v>7540973.31</v>
      </c>
      <c r="M2897" s="18">
        <v>365650.13</v>
      </c>
      <c r="N2897" s="14" t="s">
        <v>60</v>
      </c>
      <c r="O2897" s="17" t="s">
        <v>52</v>
      </c>
      <c r="P2897" s="17" t="s">
        <v>28</v>
      </c>
      <c r="Q2897" s="6">
        <f t="shared" si="7"/>
        <v>0.9513148791</v>
      </c>
      <c r="R2897" s="6">
        <v>0.0</v>
      </c>
    </row>
    <row r="2898" ht="15.75" customHeight="1">
      <c r="A2898" s="15" t="s">
        <v>863</v>
      </c>
      <c r="B2898" s="15" t="s">
        <v>1260</v>
      </c>
      <c r="C2898" s="15" t="s">
        <v>1261</v>
      </c>
      <c r="D2898" s="6">
        <v>1.0</v>
      </c>
      <c r="E2898" s="6">
        <v>1.0</v>
      </c>
      <c r="F2898" s="15"/>
      <c r="G2898" s="7">
        <v>42111.0</v>
      </c>
      <c r="H2898" s="8">
        <v>0.513888888888889</v>
      </c>
      <c r="I2898" s="16">
        <v>42111.51388888889</v>
      </c>
      <c r="J2898" s="17">
        <v>7540971.87</v>
      </c>
      <c r="K2898" s="17">
        <v>365648.64</v>
      </c>
      <c r="L2898" s="18">
        <v>7540971.87</v>
      </c>
      <c r="M2898" s="18">
        <v>365648.64</v>
      </c>
      <c r="N2898" s="14" t="s">
        <v>60</v>
      </c>
      <c r="O2898" s="17" t="s">
        <v>52</v>
      </c>
      <c r="P2898" s="17" t="s">
        <v>28</v>
      </c>
      <c r="Q2898" s="6">
        <f t="shared" si="7"/>
        <v>2.072124513</v>
      </c>
      <c r="R2898" s="6">
        <v>0.0</v>
      </c>
    </row>
    <row r="2899" ht="15.75" customHeight="1">
      <c r="A2899" s="15" t="s">
        <v>863</v>
      </c>
      <c r="B2899" s="15" t="s">
        <v>1260</v>
      </c>
      <c r="C2899" s="15" t="s">
        <v>1261</v>
      </c>
      <c r="D2899" s="6">
        <v>1.0</v>
      </c>
      <c r="E2899" s="6">
        <v>1.0</v>
      </c>
      <c r="F2899" s="15"/>
      <c r="G2899" s="7">
        <v>42111.0</v>
      </c>
      <c r="H2899" s="8">
        <v>0.517361111111111</v>
      </c>
      <c r="I2899" s="16">
        <v>42111.51736111111</v>
      </c>
      <c r="J2899" s="17">
        <v>7540973.7</v>
      </c>
      <c r="K2899" s="17">
        <v>365644.96</v>
      </c>
      <c r="L2899" s="18">
        <v>7540973.7</v>
      </c>
      <c r="M2899" s="18">
        <v>365644.96</v>
      </c>
      <c r="N2899" s="14" t="s">
        <v>60</v>
      </c>
      <c r="O2899" s="17" t="s">
        <v>52</v>
      </c>
      <c r="P2899" s="17" t="s">
        <v>28</v>
      </c>
      <c r="Q2899" s="6">
        <f t="shared" si="7"/>
        <v>4.109902675</v>
      </c>
      <c r="R2899" s="6">
        <v>0.0</v>
      </c>
    </row>
    <row r="2900" ht="15.75" customHeight="1">
      <c r="A2900" s="15" t="s">
        <v>863</v>
      </c>
      <c r="B2900" s="15" t="s">
        <v>1260</v>
      </c>
      <c r="C2900" s="15" t="s">
        <v>1261</v>
      </c>
      <c r="D2900" s="6">
        <v>1.0</v>
      </c>
      <c r="E2900" s="6">
        <v>1.0</v>
      </c>
      <c r="F2900" s="15"/>
      <c r="G2900" s="7">
        <v>42111.0</v>
      </c>
      <c r="H2900" s="8">
        <v>0.5208333333333334</v>
      </c>
      <c r="I2900" s="16">
        <v>42111.520833333336</v>
      </c>
      <c r="J2900" s="17">
        <v>7540973.32</v>
      </c>
      <c r="K2900" s="17">
        <v>365644.92</v>
      </c>
      <c r="L2900" s="18">
        <v>7540973.32</v>
      </c>
      <c r="M2900" s="18">
        <v>365644.92</v>
      </c>
      <c r="N2900" s="14" t="s">
        <v>60</v>
      </c>
      <c r="O2900" s="17" t="s">
        <v>52</v>
      </c>
      <c r="P2900" s="17" t="s">
        <v>28</v>
      </c>
      <c r="Q2900" s="6">
        <f t="shared" si="7"/>
        <v>0.3820994634</v>
      </c>
      <c r="R2900" s="6">
        <v>0.0</v>
      </c>
    </row>
    <row r="2901" ht="15.75" customHeight="1">
      <c r="A2901" s="15" t="s">
        <v>863</v>
      </c>
      <c r="B2901" s="15" t="s">
        <v>1260</v>
      </c>
      <c r="C2901" s="15" t="s">
        <v>1261</v>
      </c>
      <c r="D2901" s="6">
        <v>1.0</v>
      </c>
      <c r="E2901" s="6">
        <v>1.0</v>
      </c>
      <c r="F2901" s="15"/>
      <c r="G2901" s="7">
        <v>42111.0</v>
      </c>
      <c r="H2901" s="8">
        <v>0.5243055555555556</v>
      </c>
      <c r="I2901" s="16">
        <v>42111.524305555555</v>
      </c>
      <c r="J2901" s="17">
        <v>7540973.32</v>
      </c>
      <c r="K2901" s="17">
        <v>365645.09</v>
      </c>
      <c r="L2901" s="18">
        <v>7540973.32</v>
      </c>
      <c r="M2901" s="18">
        <v>365645.09</v>
      </c>
      <c r="N2901" s="14" t="s">
        <v>28</v>
      </c>
      <c r="O2901" s="17" t="s">
        <v>52</v>
      </c>
      <c r="P2901" s="17" t="s">
        <v>28</v>
      </c>
      <c r="Q2901" s="6">
        <f t="shared" si="7"/>
        <v>0.17</v>
      </c>
      <c r="R2901" s="6">
        <v>0.0</v>
      </c>
    </row>
    <row r="2902" ht="15.75" customHeight="1">
      <c r="A2902" s="15" t="s">
        <v>863</v>
      </c>
      <c r="B2902" s="15" t="s">
        <v>1260</v>
      </c>
      <c r="C2902" s="15" t="s">
        <v>1261</v>
      </c>
      <c r="D2902" s="6">
        <v>1.0</v>
      </c>
      <c r="E2902" s="6">
        <v>1.0</v>
      </c>
      <c r="F2902" s="15"/>
      <c r="G2902" s="7">
        <v>42111.0</v>
      </c>
      <c r="H2902" s="8">
        <v>0.5277777777777778</v>
      </c>
      <c r="I2902" s="16">
        <v>42111.52777777778</v>
      </c>
      <c r="J2902" s="17">
        <v>7540974.75</v>
      </c>
      <c r="K2902" s="17">
        <v>365644.95</v>
      </c>
      <c r="L2902" s="18">
        <v>7540974.75</v>
      </c>
      <c r="M2902" s="18">
        <v>365644.95</v>
      </c>
      <c r="N2902" s="14" t="s">
        <v>80</v>
      </c>
      <c r="O2902" s="17" t="s">
        <v>82</v>
      </c>
      <c r="P2902" s="17" t="s">
        <v>28</v>
      </c>
      <c r="Q2902" s="6">
        <f t="shared" si="7"/>
        <v>1.436836803</v>
      </c>
      <c r="R2902" s="6">
        <v>0.0</v>
      </c>
    </row>
    <row r="2903" ht="15.75" customHeight="1">
      <c r="A2903" s="15" t="s">
        <v>863</v>
      </c>
      <c r="B2903" s="15" t="s">
        <v>1260</v>
      </c>
      <c r="C2903" s="15" t="s">
        <v>1261</v>
      </c>
      <c r="D2903" s="6">
        <v>1.0</v>
      </c>
      <c r="E2903" s="6">
        <v>1.0</v>
      </c>
      <c r="F2903" s="15"/>
      <c r="G2903" s="7">
        <v>42111.0</v>
      </c>
      <c r="H2903" s="8">
        <v>0.53125</v>
      </c>
      <c r="I2903" s="16">
        <v>42111.53125</v>
      </c>
      <c r="J2903" s="17">
        <v>7540978.92</v>
      </c>
      <c r="K2903" s="17">
        <v>365665.95</v>
      </c>
      <c r="L2903" s="18">
        <v>7540978.92</v>
      </c>
      <c r="M2903" s="18">
        <v>365665.95</v>
      </c>
      <c r="N2903" s="14" t="s">
        <v>80</v>
      </c>
      <c r="O2903" s="17" t="s">
        <v>82</v>
      </c>
      <c r="P2903" s="17" t="s">
        <v>1276</v>
      </c>
      <c r="Q2903" s="6">
        <f t="shared" si="7"/>
        <v>21.41001868</v>
      </c>
      <c r="R2903" s="6">
        <v>0.0</v>
      </c>
    </row>
    <row r="2904" ht="15.75" customHeight="1">
      <c r="A2904" s="15" t="s">
        <v>863</v>
      </c>
      <c r="B2904" s="15" t="s">
        <v>1260</v>
      </c>
      <c r="C2904" s="15" t="s">
        <v>1261</v>
      </c>
      <c r="D2904" s="6">
        <v>1.0</v>
      </c>
      <c r="E2904" s="6">
        <v>1.0</v>
      </c>
      <c r="F2904" s="15"/>
      <c r="G2904" s="7">
        <v>42111.0</v>
      </c>
      <c r="H2904" s="8">
        <v>0.5347222222222222</v>
      </c>
      <c r="I2904" s="16">
        <v>42111.53472222222</v>
      </c>
      <c r="J2904" s="17">
        <v>7540978.92</v>
      </c>
      <c r="K2904" s="17">
        <v>365665.95</v>
      </c>
      <c r="L2904" s="18">
        <v>7540978.92</v>
      </c>
      <c r="M2904" s="18">
        <v>365665.95</v>
      </c>
      <c r="N2904" s="24" t="s">
        <v>56</v>
      </c>
      <c r="O2904" s="17" t="s">
        <v>58</v>
      </c>
      <c r="P2904" s="17" t="s">
        <v>1276</v>
      </c>
      <c r="Q2904" s="6">
        <f t="shared" si="7"/>
        <v>0</v>
      </c>
      <c r="R2904" s="6">
        <v>0.0</v>
      </c>
    </row>
    <row r="2905" ht="15.75" customHeight="1">
      <c r="A2905" s="15" t="s">
        <v>863</v>
      </c>
      <c r="B2905" s="15" t="s">
        <v>1260</v>
      </c>
      <c r="C2905" s="15" t="s">
        <v>1261</v>
      </c>
      <c r="D2905" s="6">
        <v>1.0</v>
      </c>
      <c r="E2905" s="6">
        <v>1.0</v>
      </c>
      <c r="F2905" s="15"/>
      <c r="G2905" s="7">
        <v>42111.0</v>
      </c>
      <c r="H2905" s="8">
        <v>0.5381944444444444</v>
      </c>
      <c r="I2905" s="16">
        <v>42111.538194444445</v>
      </c>
      <c r="J2905" s="17">
        <v>7540982.69</v>
      </c>
      <c r="K2905" s="17">
        <v>365681.74</v>
      </c>
      <c r="L2905" s="18">
        <v>7540982.69</v>
      </c>
      <c r="M2905" s="18">
        <v>365681.74</v>
      </c>
      <c r="N2905" s="14" t="s">
        <v>80</v>
      </c>
      <c r="O2905" s="17" t="s">
        <v>82</v>
      </c>
      <c r="P2905" s="17" t="s">
        <v>28</v>
      </c>
      <c r="Q2905" s="6">
        <f t="shared" si="7"/>
        <v>16.23382272</v>
      </c>
      <c r="R2905" s="6">
        <v>0.0</v>
      </c>
    </row>
    <row r="2906" ht="15.75" customHeight="1">
      <c r="A2906" s="15" t="s">
        <v>863</v>
      </c>
      <c r="B2906" s="15" t="s">
        <v>1260</v>
      </c>
      <c r="C2906" s="15" t="s">
        <v>1261</v>
      </c>
      <c r="D2906" s="6">
        <v>1.0</v>
      </c>
      <c r="E2906" s="6">
        <v>1.0</v>
      </c>
      <c r="F2906" s="15"/>
      <c r="G2906" s="7">
        <v>42111.0</v>
      </c>
      <c r="H2906" s="8">
        <v>0.5416666666666666</v>
      </c>
      <c r="I2906" s="16">
        <v>42111.541666666664</v>
      </c>
      <c r="J2906" s="17">
        <v>7541008.57</v>
      </c>
      <c r="K2906" s="17">
        <v>365684.91</v>
      </c>
      <c r="L2906" s="18">
        <v>7541008.57</v>
      </c>
      <c r="M2906" s="18">
        <v>365684.91</v>
      </c>
      <c r="N2906" s="14" t="s">
        <v>40</v>
      </c>
      <c r="O2906" s="17" t="s">
        <v>42</v>
      </c>
      <c r="P2906" s="17" t="s">
        <v>28</v>
      </c>
      <c r="Q2906" s="6">
        <f t="shared" si="7"/>
        <v>26.07342133</v>
      </c>
      <c r="R2906" s="6">
        <v>0.0</v>
      </c>
    </row>
    <row r="2907" ht="15.75" customHeight="1">
      <c r="A2907" s="15" t="s">
        <v>863</v>
      </c>
      <c r="B2907" s="15" t="s">
        <v>1260</v>
      </c>
      <c r="C2907" s="15" t="s">
        <v>1261</v>
      </c>
      <c r="D2907" s="6">
        <v>1.0</v>
      </c>
      <c r="E2907" s="6">
        <v>1.0</v>
      </c>
      <c r="F2907" s="15"/>
      <c r="G2907" s="7">
        <v>42111.0</v>
      </c>
      <c r="H2907" s="8">
        <v>0.545138888888889</v>
      </c>
      <c r="I2907" s="16">
        <v>42111.54513888889</v>
      </c>
      <c r="J2907" s="17">
        <v>7541029.11</v>
      </c>
      <c r="K2907" s="17">
        <v>365681.74</v>
      </c>
      <c r="L2907" s="18">
        <v>7541029.11</v>
      </c>
      <c r="M2907" s="18">
        <v>365681.74</v>
      </c>
      <c r="N2907" s="14" t="s">
        <v>40</v>
      </c>
      <c r="O2907" s="17" t="s">
        <v>42</v>
      </c>
      <c r="P2907" s="17" t="s">
        <v>28</v>
      </c>
      <c r="Q2907" s="6">
        <f t="shared" si="7"/>
        <v>20.78317829</v>
      </c>
      <c r="R2907" s="6">
        <v>0.0</v>
      </c>
    </row>
    <row r="2908" ht="15.75" customHeight="1">
      <c r="A2908" s="15" t="s">
        <v>863</v>
      </c>
      <c r="B2908" s="15" t="s">
        <v>1260</v>
      </c>
      <c r="C2908" s="15" t="s">
        <v>1261</v>
      </c>
      <c r="D2908" s="6">
        <v>1.0</v>
      </c>
      <c r="E2908" s="6">
        <v>1.0</v>
      </c>
      <c r="F2908" s="15"/>
      <c r="G2908" s="7">
        <v>42111.0</v>
      </c>
      <c r="H2908" s="8">
        <v>0.548611111111111</v>
      </c>
      <c r="I2908" s="16">
        <v>42111.54861111111</v>
      </c>
      <c r="J2908" s="17">
        <v>7541022.1</v>
      </c>
      <c r="K2908" s="17">
        <v>365674.3</v>
      </c>
      <c r="L2908" s="18">
        <v>7541022.1</v>
      </c>
      <c r="M2908" s="18">
        <v>365674.3</v>
      </c>
      <c r="N2908" s="24" t="s">
        <v>56</v>
      </c>
      <c r="O2908" s="17" t="s">
        <v>58</v>
      </c>
      <c r="P2908" s="17" t="s">
        <v>1277</v>
      </c>
      <c r="Q2908" s="6">
        <f t="shared" si="7"/>
        <v>10.222216</v>
      </c>
      <c r="R2908" s="6">
        <v>0.0</v>
      </c>
    </row>
    <row r="2909" ht="15.75" customHeight="1">
      <c r="A2909" s="15" t="s">
        <v>863</v>
      </c>
      <c r="B2909" s="15" t="s">
        <v>1260</v>
      </c>
      <c r="C2909" s="15" t="s">
        <v>1261</v>
      </c>
      <c r="D2909" s="6">
        <v>1.0</v>
      </c>
      <c r="E2909" s="6">
        <v>1.0</v>
      </c>
      <c r="F2909" s="15"/>
      <c r="G2909" s="7">
        <v>42111.0</v>
      </c>
      <c r="H2909" s="8">
        <v>0.5520833333333334</v>
      </c>
      <c r="I2909" s="16">
        <v>42111.552083333336</v>
      </c>
      <c r="J2909" s="17">
        <v>7541022.1</v>
      </c>
      <c r="K2909" s="17">
        <v>365674.3</v>
      </c>
      <c r="L2909" s="18">
        <v>7541022.1</v>
      </c>
      <c r="M2909" s="18">
        <v>365674.3</v>
      </c>
      <c r="N2909" s="24" t="s">
        <v>56</v>
      </c>
      <c r="O2909" s="17" t="s">
        <v>58</v>
      </c>
      <c r="P2909" s="17" t="s">
        <v>1277</v>
      </c>
      <c r="Q2909" s="6">
        <f t="shared" si="7"/>
        <v>0</v>
      </c>
      <c r="R2909" s="6">
        <v>0.0</v>
      </c>
    </row>
    <row r="2910" ht="15.75" customHeight="1">
      <c r="A2910" s="15" t="s">
        <v>863</v>
      </c>
      <c r="B2910" s="15" t="s">
        <v>1260</v>
      </c>
      <c r="C2910" s="15" t="s">
        <v>1261</v>
      </c>
      <c r="D2910" s="6">
        <v>1.0</v>
      </c>
      <c r="E2910" s="6">
        <v>1.0</v>
      </c>
      <c r="F2910" s="15"/>
      <c r="G2910" s="7">
        <v>42111.0</v>
      </c>
      <c r="H2910" s="8">
        <v>0.5555555555555556</v>
      </c>
      <c r="I2910" s="16">
        <v>42111.555555555555</v>
      </c>
      <c r="J2910" s="17">
        <v>7541022.1</v>
      </c>
      <c r="K2910" s="17">
        <v>365674.3</v>
      </c>
      <c r="L2910" s="18">
        <v>7541022.1</v>
      </c>
      <c r="M2910" s="18">
        <v>365674.3</v>
      </c>
      <c r="N2910" s="14" t="s">
        <v>37</v>
      </c>
      <c r="O2910" s="17" t="s">
        <v>31</v>
      </c>
      <c r="P2910" s="17" t="s">
        <v>1277</v>
      </c>
      <c r="Q2910" s="6">
        <f t="shared" si="7"/>
        <v>0</v>
      </c>
      <c r="R2910" s="6">
        <v>0.0</v>
      </c>
    </row>
    <row r="2911" ht="15.75" customHeight="1">
      <c r="A2911" s="15" t="s">
        <v>863</v>
      </c>
      <c r="B2911" s="15" t="s">
        <v>1260</v>
      </c>
      <c r="C2911" s="15" t="s">
        <v>1261</v>
      </c>
      <c r="D2911" s="6">
        <v>1.0</v>
      </c>
      <c r="E2911" s="6">
        <v>1.0</v>
      </c>
      <c r="F2911" s="15"/>
      <c r="G2911" s="7">
        <v>42111.0</v>
      </c>
      <c r="H2911" s="8">
        <v>0.5590277777777778</v>
      </c>
      <c r="I2911" s="16">
        <v>42111.55902777778</v>
      </c>
      <c r="J2911" s="17">
        <v>7541030.94</v>
      </c>
      <c r="K2911" s="17">
        <v>365677.2</v>
      </c>
      <c r="L2911" s="18">
        <v>7541030.94</v>
      </c>
      <c r="M2911" s="18">
        <v>365677.2</v>
      </c>
      <c r="N2911" s="14" t="s">
        <v>37</v>
      </c>
      <c r="O2911" s="17" t="s">
        <v>31</v>
      </c>
      <c r="P2911" s="17" t="s">
        <v>28</v>
      </c>
      <c r="Q2911" s="6">
        <f t="shared" si="7"/>
        <v>9.303526214</v>
      </c>
      <c r="R2911" s="6">
        <v>0.0</v>
      </c>
    </row>
    <row r="2912" ht="15.75" customHeight="1">
      <c r="A2912" s="15" t="s">
        <v>863</v>
      </c>
      <c r="B2912" s="15" t="s">
        <v>1260</v>
      </c>
      <c r="C2912" s="15" t="s">
        <v>1261</v>
      </c>
      <c r="D2912" s="6">
        <v>1.0</v>
      </c>
      <c r="E2912" s="6">
        <v>1.0</v>
      </c>
      <c r="F2912" s="15"/>
      <c r="G2912" s="7">
        <v>42111.0</v>
      </c>
      <c r="H2912" s="8">
        <v>0.5625</v>
      </c>
      <c r="I2912" s="16">
        <v>42111.5625</v>
      </c>
      <c r="J2912" s="17">
        <v>7541040.15</v>
      </c>
      <c r="K2912" s="17">
        <v>365628.22</v>
      </c>
      <c r="L2912" s="18">
        <v>7541040.15</v>
      </c>
      <c r="M2912" s="18">
        <v>365628.22</v>
      </c>
      <c r="N2912" s="14" t="s">
        <v>40</v>
      </c>
      <c r="O2912" s="17" t="s">
        <v>42</v>
      </c>
      <c r="P2912" s="17" t="s">
        <v>28</v>
      </c>
      <c r="Q2912" s="6">
        <f t="shared" si="7"/>
        <v>49.8383838</v>
      </c>
      <c r="R2912" s="6">
        <v>0.0</v>
      </c>
    </row>
    <row r="2913" ht="15.75" customHeight="1">
      <c r="A2913" s="15" t="s">
        <v>863</v>
      </c>
      <c r="B2913" s="15" t="s">
        <v>1260</v>
      </c>
      <c r="C2913" s="15" t="s">
        <v>1261</v>
      </c>
      <c r="D2913" s="6">
        <v>1.0</v>
      </c>
      <c r="E2913" s="6">
        <v>1.0</v>
      </c>
      <c r="F2913" s="15"/>
      <c r="G2913" s="7">
        <v>42111.0</v>
      </c>
      <c r="H2913" s="8">
        <v>0.5659722222222222</v>
      </c>
      <c r="I2913" s="16">
        <v>42111.56597222222</v>
      </c>
      <c r="J2913" s="17">
        <v>7541034.51</v>
      </c>
      <c r="K2913" s="17">
        <v>365604.34</v>
      </c>
      <c r="L2913" s="18">
        <v>7541034.51</v>
      </c>
      <c r="M2913" s="18">
        <v>365604.34</v>
      </c>
      <c r="N2913" s="14" t="s">
        <v>75</v>
      </c>
      <c r="O2913" s="17" t="s">
        <v>843</v>
      </c>
      <c r="P2913" s="17" t="s">
        <v>28</v>
      </c>
      <c r="Q2913" s="6">
        <f t="shared" si="7"/>
        <v>24.53699248</v>
      </c>
      <c r="R2913" s="6">
        <v>0.0</v>
      </c>
    </row>
    <row r="2914" ht="15.75" customHeight="1">
      <c r="A2914" s="15" t="s">
        <v>863</v>
      </c>
      <c r="B2914" s="15" t="s">
        <v>1260</v>
      </c>
      <c r="C2914" s="15" t="s">
        <v>1261</v>
      </c>
      <c r="D2914" s="6">
        <v>1.0</v>
      </c>
      <c r="E2914" s="6">
        <v>1.0</v>
      </c>
      <c r="F2914" s="15"/>
      <c r="G2914" s="7">
        <v>42111.0</v>
      </c>
      <c r="H2914" s="8">
        <v>0.5694444444444444</v>
      </c>
      <c r="I2914" s="16">
        <v>42111.569444444445</v>
      </c>
      <c r="J2914" s="17">
        <v>7541056.44</v>
      </c>
      <c r="K2914" s="17">
        <v>365594.73</v>
      </c>
      <c r="L2914" s="18">
        <v>7541056.44</v>
      </c>
      <c r="M2914" s="18">
        <v>365594.73</v>
      </c>
      <c r="N2914" s="14" t="s">
        <v>40</v>
      </c>
      <c r="O2914" s="17" t="s">
        <v>42</v>
      </c>
      <c r="P2914" s="17" t="s">
        <v>28</v>
      </c>
      <c r="Q2914" s="6">
        <f t="shared" si="7"/>
        <v>23.94320363</v>
      </c>
      <c r="R2914" s="6">
        <v>0.0</v>
      </c>
    </row>
    <row r="2915" ht="15.75" customHeight="1">
      <c r="A2915" s="15" t="s">
        <v>863</v>
      </c>
      <c r="B2915" s="15" t="s">
        <v>1260</v>
      </c>
      <c r="C2915" s="15" t="s">
        <v>1261</v>
      </c>
      <c r="D2915" s="6">
        <v>1.0</v>
      </c>
      <c r="E2915" s="6">
        <v>1.0</v>
      </c>
      <c r="F2915" s="15"/>
      <c r="G2915" s="7">
        <v>42111.0</v>
      </c>
      <c r="H2915" s="8">
        <v>0.5729166666666666</v>
      </c>
      <c r="I2915" s="16">
        <v>42111.572916666664</v>
      </c>
      <c r="J2915" s="17">
        <v>7541087.9</v>
      </c>
      <c r="K2915" s="17">
        <v>365602.27</v>
      </c>
      <c r="L2915" s="18">
        <v>7541087.9</v>
      </c>
      <c r="M2915" s="18">
        <v>365602.27</v>
      </c>
      <c r="N2915" s="24" t="s">
        <v>56</v>
      </c>
      <c r="O2915" s="17" t="s">
        <v>58</v>
      </c>
      <c r="P2915" s="17" t="s">
        <v>1278</v>
      </c>
      <c r="Q2915" s="6">
        <f t="shared" si="7"/>
        <v>32.35093816</v>
      </c>
      <c r="R2915" s="6">
        <v>0.0</v>
      </c>
    </row>
    <row r="2916" ht="15.75" customHeight="1">
      <c r="A2916" s="15" t="s">
        <v>863</v>
      </c>
      <c r="B2916" s="15" t="s">
        <v>1260</v>
      </c>
      <c r="C2916" s="15" t="s">
        <v>1261</v>
      </c>
      <c r="D2916" s="6">
        <v>1.0</v>
      </c>
      <c r="E2916" s="6">
        <v>1.0</v>
      </c>
      <c r="F2916" s="15"/>
      <c r="G2916" s="7">
        <v>42111.0</v>
      </c>
      <c r="H2916" s="8">
        <v>0.576388888888889</v>
      </c>
      <c r="I2916" s="16">
        <v>42111.57638888889</v>
      </c>
      <c r="J2916" s="17">
        <v>7541116.34</v>
      </c>
      <c r="K2916" s="17">
        <v>365617.85</v>
      </c>
      <c r="L2916" s="18">
        <v>7541116.34</v>
      </c>
      <c r="M2916" s="18">
        <v>365617.85</v>
      </c>
      <c r="N2916" s="24" t="s">
        <v>56</v>
      </c>
      <c r="O2916" s="17" t="s">
        <v>58</v>
      </c>
      <c r="P2916" s="17" t="s">
        <v>1279</v>
      </c>
      <c r="Q2916" s="6">
        <f t="shared" si="7"/>
        <v>32.42792007</v>
      </c>
      <c r="R2916" s="6">
        <v>0.0</v>
      </c>
    </row>
    <row r="2917" ht="15.75" customHeight="1">
      <c r="A2917" s="15" t="s">
        <v>863</v>
      </c>
      <c r="B2917" s="15" t="s">
        <v>1260</v>
      </c>
      <c r="C2917" s="15" t="s">
        <v>1261</v>
      </c>
      <c r="D2917" s="6">
        <v>1.0</v>
      </c>
      <c r="E2917" s="6">
        <v>1.0</v>
      </c>
      <c r="F2917" s="15"/>
      <c r="G2917" s="7">
        <v>42111.0</v>
      </c>
      <c r="H2917" s="8">
        <v>0.579861111111111</v>
      </c>
      <c r="I2917" s="16">
        <v>42111.57986111111</v>
      </c>
      <c r="J2917" s="17">
        <v>7541116.34</v>
      </c>
      <c r="K2917" s="17">
        <v>365617.85</v>
      </c>
      <c r="L2917" s="18">
        <v>7541116.34</v>
      </c>
      <c r="M2917" s="18">
        <v>365617.85</v>
      </c>
      <c r="N2917" s="24" t="s">
        <v>56</v>
      </c>
      <c r="O2917" s="17" t="s">
        <v>58</v>
      </c>
      <c r="P2917" s="17" t="s">
        <v>1279</v>
      </c>
      <c r="Q2917" s="6">
        <f t="shared" si="7"/>
        <v>0</v>
      </c>
      <c r="R2917" s="6">
        <v>0.0</v>
      </c>
    </row>
    <row r="2918" ht="15.75" customHeight="1">
      <c r="A2918" s="15" t="s">
        <v>863</v>
      </c>
      <c r="B2918" s="15" t="s">
        <v>1260</v>
      </c>
      <c r="C2918" s="15" t="s">
        <v>1261</v>
      </c>
      <c r="D2918" s="6">
        <v>1.0</v>
      </c>
      <c r="E2918" s="6">
        <v>1.0</v>
      </c>
      <c r="F2918" s="15"/>
      <c r="G2918" s="7">
        <v>42111.0</v>
      </c>
      <c r="H2918" s="8">
        <v>0.5833333333333334</v>
      </c>
      <c r="I2918" s="16">
        <v>42111.583333333336</v>
      </c>
      <c r="J2918" s="17">
        <v>7541116.34</v>
      </c>
      <c r="K2918" s="17">
        <v>365617.85</v>
      </c>
      <c r="L2918" s="18">
        <v>7541116.34</v>
      </c>
      <c r="M2918" s="18">
        <v>365617.85</v>
      </c>
      <c r="N2918" s="24" t="s">
        <v>56</v>
      </c>
      <c r="O2918" s="17" t="s">
        <v>58</v>
      </c>
      <c r="P2918" s="17" t="s">
        <v>1279</v>
      </c>
      <c r="Q2918" s="6">
        <f t="shared" si="7"/>
        <v>0</v>
      </c>
      <c r="R2918" s="6">
        <v>0.0</v>
      </c>
    </row>
    <row r="2919" ht="15.75" customHeight="1">
      <c r="A2919" s="15" t="s">
        <v>863</v>
      </c>
      <c r="B2919" s="15" t="s">
        <v>1260</v>
      </c>
      <c r="C2919" s="15" t="s">
        <v>1261</v>
      </c>
      <c r="D2919" s="6">
        <v>1.0</v>
      </c>
      <c r="E2919" s="6">
        <v>1.0</v>
      </c>
      <c r="F2919" s="15"/>
      <c r="G2919" s="7">
        <v>42111.0</v>
      </c>
      <c r="H2919" s="8">
        <v>0.5868055555555556</v>
      </c>
      <c r="I2919" s="16">
        <v>42111.586805555555</v>
      </c>
      <c r="J2919" s="17">
        <v>7541142.26</v>
      </c>
      <c r="K2919" s="17">
        <v>365610.6</v>
      </c>
      <c r="L2919" s="18">
        <v>7541142.26</v>
      </c>
      <c r="M2919" s="18">
        <v>365610.6</v>
      </c>
      <c r="N2919" s="14" t="s">
        <v>37</v>
      </c>
      <c r="O2919" s="17" t="s">
        <v>31</v>
      </c>
      <c r="P2919" s="17" t="s">
        <v>28</v>
      </c>
      <c r="Q2919" s="6">
        <f t="shared" si="7"/>
        <v>26.91484535</v>
      </c>
      <c r="R2919" s="6">
        <v>0.0</v>
      </c>
    </row>
    <row r="2920" ht="15.75" customHeight="1">
      <c r="A2920" s="15" t="s">
        <v>863</v>
      </c>
      <c r="B2920" s="15" t="s">
        <v>1260</v>
      </c>
      <c r="C2920" s="15" t="s">
        <v>1261</v>
      </c>
      <c r="D2920" s="6">
        <v>1.0</v>
      </c>
      <c r="E2920" s="6">
        <v>1.0</v>
      </c>
      <c r="F2920" s="15"/>
      <c r="G2920" s="7">
        <v>42111.0</v>
      </c>
      <c r="H2920" s="8">
        <v>0.5902777777777778</v>
      </c>
      <c r="I2920" s="16">
        <v>42111.59027777778</v>
      </c>
      <c r="J2920" s="17">
        <v>7541153.82</v>
      </c>
      <c r="K2920" s="17">
        <v>365633.63</v>
      </c>
      <c r="L2920" s="18">
        <v>7541153.82</v>
      </c>
      <c r="M2920" s="18">
        <v>365633.63</v>
      </c>
      <c r="N2920" s="24" t="s">
        <v>56</v>
      </c>
      <c r="O2920" s="17" t="s">
        <v>58</v>
      </c>
      <c r="P2920" s="17" t="s">
        <v>1280</v>
      </c>
      <c r="Q2920" s="6">
        <f t="shared" si="7"/>
        <v>25.76847881</v>
      </c>
      <c r="R2920" s="6">
        <v>0.0</v>
      </c>
    </row>
    <row r="2921" ht="15.75" customHeight="1">
      <c r="A2921" s="15" t="s">
        <v>863</v>
      </c>
      <c r="B2921" s="15" t="s">
        <v>1260</v>
      </c>
      <c r="C2921" s="15" t="s">
        <v>1261</v>
      </c>
      <c r="D2921" s="6">
        <v>1.0</v>
      </c>
      <c r="E2921" s="6">
        <v>1.0</v>
      </c>
      <c r="F2921" s="15"/>
      <c r="G2921" s="7">
        <v>42111.0</v>
      </c>
      <c r="H2921" s="8">
        <v>0.59375</v>
      </c>
      <c r="I2921" s="16">
        <v>42111.59375</v>
      </c>
      <c r="J2921" s="17">
        <v>7541154.08</v>
      </c>
      <c r="K2921" s="17">
        <v>365644.58</v>
      </c>
      <c r="L2921" s="18">
        <v>7541154.08</v>
      </c>
      <c r="M2921" s="18">
        <v>365644.58</v>
      </c>
      <c r="N2921" s="24" t="s">
        <v>56</v>
      </c>
      <c r="O2921" s="17" t="s">
        <v>58</v>
      </c>
      <c r="P2921" s="17" t="s">
        <v>1281</v>
      </c>
      <c r="Q2921" s="6">
        <f t="shared" si="7"/>
        <v>10.95308632</v>
      </c>
      <c r="R2921" s="6">
        <v>0.0</v>
      </c>
    </row>
    <row r="2922" ht="15.75" customHeight="1">
      <c r="A2922" s="15" t="s">
        <v>863</v>
      </c>
      <c r="B2922" s="15" t="s">
        <v>1260</v>
      </c>
      <c r="C2922" s="15" t="s">
        <v>1261</v>
      </c>
      <c r="D2922" s="6">
        <v>1.0</v>
      </c>
      <c r="E2922" s="6">
        <v>1.0</v>
      </c>
      <c r="F2922" s="15"/>
      <c r="G2922" s="7">
        <v>42111.0</v>
      </c>
      <c r="H2922" s="8">
        <v>0.5972222222222222</v>
      </c>
      <c r="I2922" s="16">
        <v>42111.59722222222</v>
      </c>
      <c r="J2922" s="17">
        <v>7541154.08</v>
      </c>
      <c r="K2922" s="17">
        <v>365644.58</v>
      </c>
      <c r="L2922" s="18">
        <v>7541154.08</v>
      </c>
      <c r="M2922" s="18">
        <v>365644.58</v>
      </c>
      <c r="N2922" s="24" t="s">
        <v>56</v>
      </c>
      <c r="O2922" s="17" t="s">
        <v>58</v>
      </c>
      <c r="P2922" s="17" t="s">
        <v>1281</v>
      </c>
      <c r="Q2922" s="6">
        <f t="shared" si="7"/>
        <v>0</v>
      </c>
      <c r="R2922" s="6">
        <v>0.0</v>
      </c>
    </row>
    <row r="2923" ht="15.75" customHeight="1">
      <c r="A2923" s="15" t="s">
        <v>863</v>
      </c>
      <c r="B2923" s="15" t="s">
        <v>1260</v>
      </c>
      <c r="C2923" s="15" t="s">
        <v>1261</v>
      </c>
      <c r="D2923" s="6">
        <v>1.0</v>
      </c>
      <c r="E2923" s="6">
        <v>1.0</v>
      </c>
      <c r="F2923" s="15"/>
      <c r="G2923" s="7">
        <v>42111.0</v>
      </c>
      <c r="H2923" s="8">
        <v>0.6006944444444444</v>
      </c>
      <c r="I2923" s="16">
        <v>42111.600694444445</v>
      </c>
      <c r="J2923" s="17">
        <v>7541178.99</v>
      </c>
      <c r="K2923" s="17">
        <v>365619.12</v>
      </c>
      <c r="L2923" s="18">
        <v>7541178.99</v>
      </c>
      <c r="M2923" s="18">
        <v>365619.12</v>
      </c>
      <c r="N2923" s="14" t="s">
        <v>37</v>
      </c>
      <c r="O2923" s="17" t="s">
        <v>31</v>
      </c>
      <c r="P2923" s="17" t="s">
        <v>28</v>
      </c>
      <c r="Q2923" s="6">
        <f t="shared" si="7"/>
        <v>35.61909179</v>
      </c>
      <c r="R2923" s="6">
        <v>0.0</v>
      </c>
    </row>
    <row r="2924" ht="15.75" customHeight="1">
      <c r="A2924" s="15" t="s">
        <v>863</v>
      </c>
      <c r="B2924" s="15" t="s">
        <v>1260</v>
      </c>
      <c r="C2924" s="15" t="s">
        <v>1261</v>
      </c>
      <c r="D2924" s="6">
        <v>1.0</v>
      </c>
      <c r="E2924" s="6">
        <v>1.0</v>
      </c>
      <c r="F2924" s="15"/>
      <c r="G2924" s="7">
        <v>42111.0</v>
      </c>
      <c r="H2924" s="8">
        <v>0.6041666666666666</v>
      </c>
      <c r="I2924" s="16">
        <v>42111.604166666664</v>
      </c>
      <c r="J2924" s="17">
        <v>7541186.52</v>
      </c>
      <c r="K2924" s="17">
        <v>365595.21</v>
      </c>
      <c r="L2924" s="18">
        <v>7541186.52</v>
      </c>
      <c r="M2924" s="18">
        <v>365595.21</v>
      </c>
      <c r="N2924" s="23" t="s">
        <v>56</v>
      </c>
      <c r="O2924" s="17" t="s">
        <v>58</v>
      </c>
      <c r="P2924" s="17" t="s">
        <v>1282</v>
      </c>
      <c r="Q2924" s="6">
        <f t="shared" si="7"/>
        <v>25.06768837</v>
      </c>
      <c r="R2924" s="6">
        <v>0.0</v>
      </c>
    </row>
    <row r="2925" ht="15.75" customHeight="1">
      <c r="A2925" s="15" t="s">
        <v>863</v>
      </c>
      <c r="B2925" s="15" t="s">
        <v>1260</v>
      </c>
      <c r="C2925" s="15" t="s">
        <v>1261</v>
      </c>
      <c r="D2925" s="6">
        <v>1.0</v>
      </c>
      <c r="E2925" s="6">
        <v>1.0</v>
      </c>
      <c r="F2925" s="15"/>
      <c r="G2925" s="7">
        <v>42111.0</v>
      </c>
      <c r="H2925" s="8">
        <v>0.607638888888889</v>
      </c>
      <c r="I2925" s="16">
        <v>42111.60763888889</v>
      </c>
      <c r="J2925" s="17">
        <v>7541186.52</v>
      </c>
      <c r="K2925" s="17">
        <v>365595.21</v>
      </c>
      <c r="L2925" s="18">
        <v>7541186.52</v>
      </c>
      <c r="M2925" s="18">
        <v>365595.21</v>
      </c>
      <c r="N2925" s="24" t="s">
        <v>56</v>
      </c>
      <c r="O2925" s="17" t="s">
        <v>58</v>
      </c>
      <c r="P2925" s="17" t="s">
        <v>1282</v>
      </c>
      <c r="Q2925" s="6">
        <f t="shared" si="7"/>
        <v>0</v>
      </c>
      <c r="R2925" s="6">
        <v>0.0</v>
      </c>
    </row>
    <row r="2926" ht="15.75" customHeight="1">
      <c r="A2926" s="15" t="s">
        <v>863</v>
      </c>
      <c r="B2926" s="15" t="s">
        <v>1260</v>
      </c>
      <c r="C2926" s="15" t="s">
        <v>1261</v>
      </c>
      <c r="D2926" s="6">
        <v>1.0</v>
      </c>
      <c r="E2926" s="6">
        <v>1.0</v>
      </c>
      <c r="F2926" s="15"/>
      <c r="G2926" s="7">
        <v>42111.0</v>
      </c>
      <c r="H2926" s="8">
        <v>0.611111111111111</v>
      </c>
      <c r="I2926" s="16">
        <v>42111.61111111111</v>
      </c>
      <c r="J2926" s="17">
        <v>7541186.52</v>
      </c>
      <c r="K2926" s="17">
        <v>365595.21</v>
      </c>
      <c r="L2926" s="18">
        <v>7541186.52</v>
      </c>
      <c r="M2926" s="18">
        <v>365595.21</v>
      </c>
      <c r="N2926" s="24" t="s">
        <v>56</v>
      </c>
      <c r="O2926" s="17" t="s">
        <v>58</v>
      </c>
      <c r="P2926" s="17" t="s">
        <v>1282</v>
      </c>
      <c r="Q2926" s="6">
        <f t="shared" si="7"/>
        <v>0</v>
      </c>
      <c r="R2926" s="6">
        <v>0.0</v>
      </c>
    </row>
    <row r="2927" ht="15.75" customHeight="1">
      <c r="A2927" s="15" t="s">
        <v>863</v>
      </c>
      <c r="B2927" s="15" t="s">
        <v>1260</v>
      </c>
      <c r="C2927" s="15" t="s">
        <v>1261</v>
      </c>
      <c r="D2927" s="6">
        <v>1.0</v>
      </c>
      <c r="E2927" s="6">
        <v>1.0</v>
      </c>
      <c r="F2927" s="15"/>
      <c r="G2927" s="7">
        <v>42111.0</v>
      </c>
      <c r="H2927" s="8">
        <v>0.6145833333333334</v>
      </c>
      <c r="I2927" s="16">
        <v>42111.614583333336</v>
      </c>
      <c r="J2927" s="17">
        <v>7541205.26</v>
      </c>
      <c r="K2927" s="17">
        <v>365596.47</v>
      </c>
      <c r="L2927" s="18">
        <v>7541205.26</v>
      </c>
      <c r="M2927" s="18">
        <v>365596.47</v>
      </c>
      <c r="N2927" s="21" t="s">
        <v>68</v>
      </c>
      <c r="O2927" s="17" t="s">
        <v>45</v>
      </c>
      <c r="P2927" s="17" t="s">
        <v>28</v>
      </c>
      <c r="Q2927" s="6">
        <f t="shared" si="7"/>
        <v>18.78231083</v>
      </c>
      <c r="R2927" s="6">
        <v>0.0</v>
      </c>
    </row>
    <row r="2928" ht="15.75" customHeight="1">
      <c r="A2928" s="15" t="s">
        <v>863</v>
      </c>
      <c r="B2928" s="15" t="s">
        <v>1260</v>
      </c>
      <c r="C2928" s="15" t="s">
        <v>1261</v>
      </c>
      <c r="D2928" s="6">
        <v>1.0</v>
      </c>
      <c r="E2928" s="6">
        <v>1.0</v>
      </c>
      <c r="F2928" s="15"/>
      <c r="G2928" s="7">
        <v>42111.0</v>
      </c>
      <c r="H2928" s="8">
        <v>0.6180555555555556</v>
      </c>
      <c r="I2928" s="16">
        <v>42111.618055555555</v>
      </c>
      <c r="J2928" s="17">
        <v>7541212.03</v>
      </c>
      <c r="K2928" s="17">
        <v>365581.15</v>
      </c>
      <c r="L2928" s="18">
        <v>7541212.03</v>
      </c>
      <c r="M2928" s="18">
        <v>365581.15</v>
      </c>
      <c r="N2928" s="14" t="s">
        <v>451</v>
      </c>
      <c r="O2928" s="17" t="s">
        <v>452</v>
      </c>
      <c r="P2928" s="17" t="s">
        <v>1283</v>
      </c>
      <c r="Q2928" s="6">
        <f t="shared" si="7"/>
        <v>16.74918804</v>
      </c>
      <c r="R2928" s="6">
        <v>0.0</v>
      </c>
    </row>
    <row r="2929" ht="15.75" customHeight="1">
      <c r="A2929" s="15" t="s">
        <v>863</v>
      </c>
      <c r="B2929" s="15" t="s">
        <v>1260</v>
      </c>
      <c r="C2929" s="15" t="s">
        <v>1261</v>
      </c>
      <c r="D2929" s="6">
        <v>1.0</v>
      </c>
      <c r="E2929" s="6">
        <v>1.0</v>
      </c>
      <c r="F2929" s="15"/>
      <c r="G2929" s="7">
        <v>42111.0</v>
      </c>
      <c r="H2929" s="8">
        <v>0.6215277777777778</v>
      </c>
      <c r="I2929" s="16">
        <v>42111.62152777778</v>
      </c>
      <c r="J2929" s="17">
        <v>7541212.03</v>
      </c>
      <c r="K2929" s="17">
        <v>365581.15</v>
      </c>
      <c r="L2929" s="18">
        <v>7541212.03</v>
      </c>
      <c r="M2929" s="18">
        <v>365581.15</v>
      </c>
      <c r="N2929" s="23" t="s">
        <v>56</v>
      </c>
      <c r="O2929" s="17" t="s">
        <v>58</v>
      </c>
      <c r="P2929" s="17" t="s">
        <v>1283</v>
      </c>
      <c r="Q2929" s="6">
        <f t="shared" si="7"/>
        <v>0</v>
      </c>
      <c r="R2929" s="6">
        <v>0.0</v>
      </c>
    </row>
    <row r="2930" ht="15.75" customHeight="1">
      <c r="A2930" s="15" t="s">
        <v>863</v>
      </c>
      <c r="B2930" s="15" t="s">
        <v>1260</v>
      </c>
      <c r="C2930" s="15" t="s">
        <v>1261</v>
      </c>
      <c r="D2930" s="6">
        <v>1.0</v>
      </c>
      <c r="E2930" s="6">
        <v>1.0</v>
      </c>
      <c r="F2930" s="15"/>
      <c r="G2930" s="7">
        <v>42111.0</v>
      </c>
      <c r="H2930" s="8">
        <v>0.625</v>
      </c>
      <c r="I2930" s="16">
        <v>42111.625</v>
      </c>
      <c r="J2930" s="17">
        <v>7541212.03</v>
      </c>
      <c r="K2930" s="17">
        <v>365581.15</v>
      </c>
      <c r="L2930" s="18">
        <v>7541212.03</v>
      </c>
      <c r="M2930" s="18">
        <v>365581.15</v>
      </c>
      <c r="N2930" s="24" t="s">
        <v>56</v>
      </c>
      <c r="O2930" s="17" t="s">
        <v>58</v>
      </c>
      <c r="P2930" s="17" t="s">
        <v>1283</v>
      </c>
      <c r="Q2930" s="6">
        <f t="shared" si="7"/>
        <v>0</v>
      </c>
      <c r="R2930" s="6">
        <v>0.0</v>
      </c>
    </row>
    <row r="2931" ht="15.75" customHeight="1">
      <c r="A2931" s="15" t="s">
        <v>863</v>
      </c>
      <c r="B2931" s="15" t="s">
        <v>1260</v>
      </c>
      <c r="C2931" s="15" t="s">
        <v>1261</v>
      </c>
      <c r="D2931" s="6">
        <v>1.0</v>
      </c>
      <c r="E2931" s="6">
        <v>1.0</v>
      </c>
      <c r="F2931" s="15"/>
      <c r="G2931" s="7">
        <v>42111.0</v>
      </c>
      <c r="H2931" s="8">
        <v>0.6284722222222222</v>
      </c>
      <c r="I2931" s="16">
        <v>42111.62847222222</v>
      </c>
      <c r="J2931" s="17">
        <v>7541194.79</v>
      </c>
      <c r="K2931" s="17">
        <v>365561.87</v>
      </c>
      <c r="L2931" s="18">
        <v>7541194.79</v>
      </c>
      <c r="M2931" s="18">
        <v>365561.87</v>
      </c>
      <c r="N2931" s="23" t="s">
        <v>56</v>
      </c>
      <c r="O2931" s="17" t="s">
        <v>58</v>
      </c>
      <c r="P2931" s="17" t="s">
        <v>1284</v>
      </c>
      <c r="Q2931" s="6">
        <f t="shared" si="7"/>
        <v>25.86379709</v>
      </c>
      <c r="R2931" s="6">
        <v>0.0</v>
      </c>
    </row>
    <row r="2932" ht="15.75" customHeight="1">
      <c r="A2932" s="15" t="s">
        <v>863</v>
      </c>
      <c r="B2932" s="15" t="s">
        <v>1260</v>
      </c>
      <c r="C2932" s="15" t="s">
        <v>1261</v>
      </c>
      <c r="D2932" s="6">
        <v>1.0</v>
      </c>
      <c r="E2932" s="6">
        <v>1.0</v>
      </c>
      <c r="F2932" s="15"/>
      <c r="G2932" s="7">
        <v>42111.0</v>
      </c>
      <c r="H2932" s="8">
        <v>0.6319444444444444</v>
      </c>
      <c r="I2932" s="16">
        <v>42111.631944444445</v>
      </c>
      <c r="J2932" s="17">
        <v>7541194.79</v>
      </c>
      <c r="K2932" s="17">
        <v>365561.87</v>
      </c>
      <c r="L2932" s="18">
        <v>7541194.79</v>
      </c>
      <c r="M2932" s="18">
        <v>365561.87</v>
      </c>
      <c r="N2932" s="14" t="s">
        <v>37</v>
      </c>
      <c r="O2932" s="17" t="s">
        <v>31</v>
      </c>
      <c r="P2932" s="17" t="s">
        <v>1284</v>
      </c>
      <c r="Q2932" s="6">
        <f t="shared" si="7"/>
        <v>0</v>
      </c>
      <c r="R2932" s="6">
        <v>0.0</v>
      </c>
    </row>
    <row r="2933" ht="15.75" customHeight="1">
      <c r="A2933" s="15" t="s">
        <v>863</v>
      </c>
      <c r="B2933" s="15" t="s">
        <v>1260</v>
      </c>
      <c r="C2933" s="15" t="s">
        <v>1261</v>
      </c>
      <c r="D2933" s="6">
        <v>1.0</v>
      </c>
      <c r="E2933" s="6">
        <v>1.0</v>
      </c>
      <c r="F2933" s="15"/>
      <c r="G2933" s="7">
        <v>42111.0</v>
      </c>
      <c r="H2933" s="8">
        <v>0.6354166666666666</v>
      </c>
      <c r="I2933" s="16">
        <v>42111.635416666664</v>
      </c>
      <c r="J2933" s="17">
        <v>7541190.14</v>
      </c>
      <c r="K2933" s="17">
        <v>365535.95</v>
      </c>
      <c r="L2933" s="18">
        <v>7541190.14</v>
      </c>
      <c r="M2933" s="18">
        <v>365535.95</v>
      </c>
      <c r="N2933" s="14" t="s">
        <v>37</v>
      </c>
      <c r="O2933" s="17" t="s">
        <v>31</v>
      </c>
      <c r="P2933" s="17" t="s">
        <v>28</v>
      </c>
      <c r="Q2933" s="6">
        <f t="shared" si="7"/>
        <v>26.33379768</v>
      </c>
      <c r="R2933" s="6">
        <v>0.0</v>
      </c>
    </row>
    <row r="2934" ht="15.75" customHeight="1">
      <c r="A2934" s="15" t="s">
        <v>863</v>
      </c>
      <c r="B2934" s="15" t="s">
        <v>1260</v>
      </c>
      <c r="C2934" s="15" t="s">
        <v>1261</v>
      </c>
      <c r="D2934" s="6">
        <v>1.0</v>
      </c>
      <c r="E2934" s="6">
        <v>1.0</v>
      </c>
      <c r="F2934" s="15"/>
      <c r="G2934" s="7">
        <v>42111.0</v>
      </c>
      <c r="H2934" s="8">
        <v>0.638888888888889</v>
      </c>
      <c r="I2934" s="16">
        <v>42111.63888888889</v>
      </c>
      <c r="J2934" s="17">
        <v>7541177.57</v>
      </c>
      <c r="K2934" s="17">
        <v>365516.6</v>
      </c>
      <c r="L2934" s="18">
        <v>7541177.57</v>
      </c>
      <c r="M2934" s="18">
        <v>365516.6</v>
      </c>
      <c r="N2934" s="24" t="s">
        <v>56</v>
      </c>
      <c r="O2934" s="17" t="s">
        <v>58</v>
      </c>
      <c r="P2934" s="17" t="s">
        <v>1285</v>
      </c>
      <c r="Q2934" s="6">
        <f t="shared" si="7"/>
        <v>23.0743884</v>
      </c>
      <c r="R2934" s="6">
        <v>0.0</v>
      </c>
    </row>
    <row r="2935" ht="15.75" customHeight="1">
      <c r="A2935" s="15" t="s">
        <v>863</v>
      </c>
      <c r="B2935" s="15" t="s">
        <v>1260</v>
      </c>
      <c r="C2935" s="15" t="s">
        <v>1261</v>
      </c>
      <c r="D2935" s="6">
        <v>1.0</v>
      </c>
      <c r="E2935" s="6">
        <v>1.0</v>
      </c>
      <c r="F2935" s="15"/>
      <c r="G2935" s="7">
        <v>42111.0</v>
      </c>
      <c r="H2935" s="8">
        <v>0.642361111111111</v>
      </c>
      <c r="I2935" s="16">
        <v>42111.64236111111</v>
      </c>
      <c r="J2935" s="17">
        <v>7541174.8</v>
      </c>
      <c r="K2935" s="17">
        <v>365504.52</v>
      </c>
      <c r="L2935" s="18">
        <v>7541174.8</v>
      </c>
      <c r="M2935" s="18">
        <v>365504.52</v>
      </c>
      <c r="N2935" s="24" t="s">
        <v>56</v>
      </c>
      <c r="O2935" s="17" t="s">
        <v>58</v>
      </c>
      <c r="P2935" s="17" t="s">
        <v>1286</v>
      </c>
      <c r="Q2935" s="6">
        <f t="shared" si="7"/>
        <v>12.39351847</v>
      </c>
      <c r="R2935" s="6">
        <v>0.0</v>
      </c>
    </row>
    <row r="2936" ht="15.75" customHeight="1">
      <c r="A2936" s="15" t="s">
        <v>863</v>
      </c>
      <c r="B2936" s="15" t="s">
        <v>1260</v>
      </c>
      <c r="C2936" s="15" t="s">
        <v>1261</v>
      </c>
      <c r="D2936" s="6">
        <v>1.0</v>
      </c>
      <c r="E2936" s="6">
        <v>1.0</v>
      </c>
      <c r="F2936" s="15"/>
      <c r="G2936" s="7">
        <v>42111.0</v>
      </c>
      <c r="H2936" s="8">
        <v>0.6458333333333334</v>
      </c>
      <c r="I2936" s="16">
        <v>42111.645833333336</v>
      </c>
      <c r="J2936" s="17">
        <v>7541160.32</v>
      </c>
      <c r="K2936" s="17">
        <v>365499.06</v>
      </c>
      <c r="L2936" s="18">
        <v>7541160.32</v>
      </c>
      <c r="M2936" s="18">
        <v>365499.06</v>
      </c>
      <c r="N2936" s="24" t="s">
        <v>56</v>
      </c>
      <c r="O2936" s="17" t="s">
        <v>58</v>
      </c>
      <c r="P2936" s="17" t="s">
        <v>1287</v>
      </c>
      <c r="Q2936" s="6">
        <f t="shared" si="7"/>
        <v>15.47520598</v>
      </c>
      <c r="R2936" s="6">
        <v>0.0</v>
      </c>
    </row>
    <row r="2937" ht="15.75" customHeight="1">
      <c r="A2937" s="15" t="s">
        <v>863</v>
      </c>
      <c r="B2937" s="15" t="s">
        <v>1260</v>
      </c>
      <c r="C2937" s="15" t="s">
        <v>1261</v>
      </c>
      <c r="D2937" s="6">
        <v>1.0</v>
      </c>
      <c r="E2937" s="6">
        <v>1.0</v>
      </c>
      <c r="F2937" s="15"/>
      <c r="G2937" s="7">
        <v>42111.0</v>
      </c>
      <c r="H2937" s="8">
        <v>0.6493055555555556</v>
      </c>
      <c r="I2937" s="16">
        <v>42111.649305555555</v>
      </c>
      <c r="J2937" s="17">
        <v>7541156.07</v>
      </c>
      <c r="K2937" s="17">
        <v>365511.22</v>
      </c>
      <c r="L2937" s="18">
        <v>7541156.07</v>
      </c>
      <c r="M2937" s="18">
        <v>365511.22</v>
      </c>
      <c r="N2937" s="24" t="s">
        <v>56</v>
      </c>
      <c r="O2937" s="17" t="s">
        <v>58</v>
      </c>
      <c r="P2937" s="17" t="s">
        <v>1288</v>
      </c>
      <c r="Q2937" s="6">
        <f t="shared" si="7"/>
        <v>12.88130816</v>
      </c>
      <c r="R2937" s="6">
        <v>0.0</v>
      </c>
    </row>
    <row r="2938" ht="15.75" customHeight="1">
      <c r="A2938" s="15" t="s">
        <v>863</v>
      </c>
      <c r="B2938" s="15" t="s">
        <v>1260</v>
      </c>
      <c r="C2938" s="15" t="s">
        <v>1261</v>
      </c>
      <c r="D2938" s="6">
        <v>1.0</v>
      </c>
      <c r="E2938" s="6">
        <v>1.0</v>
      </c>
      <c r="F2938" s="15"/>
      <c r="G2938" s="7">
        <v>42111.0</v>
      </c>
      <c r="H2938" s="8">
        <v>0.6527777777777778</v>
      </c>
      <c r="I2938" s="16">
        <v>42111.65277777778</v>
      </c>
      <c r="J2938" s="17">
        <v>7541131.37</v>
      </c>
      <c r="K2938" s="17">
        <v>365504.0</v>
      </c>
      <c r="L2938" s="18">
        <v>7541131.37</v>
      </c>
      <c r="M2938" s="18">
        <v>365504.0</v>
      </c>
      <c r="N2938" s="14" t="s">
        <v>40</v>
      </c>
      <c r="O2938" s="17" t="s">
        <v>42</v>
      </c>
      <c r="P2938" s="17" t="s">
        <v>28</v>
      </c>
      <c r="Q2938" s="6">
        <f t="shared" si="7"/>
        <v>25.73360449</v>
      </c>
      <c r="R2938" s="6">
        <v>0.0</v>
      </c>
    </row>
    <row r="2939" ht="15.75" customHeight="1">
      <c r="A2939" s="15" t="s">
        <v>863</v>
      </c>
      <c r="B2939" s="15" t="s">
        <v>1260</v>
      </c>
      <c r="C2939" s="15" t="s">
        <v>1261</v>
      </c>
      <c r="D2939" s="6">
        <v>1.0</v>
      </c>
      <c r="E2939" s="6">
        <v>1.0</v>
      </c>
      <c r="F2939" s="15"/>
      <c r="G2939" s="7">
        <v>42111.0</v>
      </c>
      <c r="H2939" s="8">
        <v>0.65625</v>
      </c>
      <c r="I2939" s="16">
        <v>42111.65625</v>
      </c>
      <c r="J2939" s="17">
        <v>7541130.96</v>
      </c>
      <c r="K2939" s="17">
        <v>365500.26</v>
      </c>
      <c r="L2939" s="18">
        <v>7541130.96</v>
      </c>
      <c r="M2939" s="18">
        <v>365500.26</v>
      </c>
      <c r="N2939" s="14" t="s">
        <v>40</v>
      </c>
      <c r="O2939" s="17" t="s">
        <v>42</v>
      </c>
      <c r="P2939" s="17" t="s">
        <v>28</v>
      </c>
      <c r="Q2939" s="6">
        <f t="shared" si="7"/>
        <v>3.762406145</v>
      </c>
      <c r="R2939" s="6">
        <v>0.0</v>
      </c>
    </row>
    <row r="2940" ht="15.75" customHeight="1">
      <c r="A2940" s="15" t="s">
        <v>863</v>
      </c>
      <c r="B2940" s="15" t="s">
        <v>1260</v>
      </c>
      <c r="C2940" s="15" t="s">
        <v>1261</v>
      </c>
      <c r="D2940" s="6">
        <v>1.0</v>
      </c>
      <c r="E2940" s="6">
        <v>1.0</v>
      </c>
      <c r="F2940" s="15"/>
      <c r="G2940" s="7">
        <v>42111.0</v>
      </c>
      <c r="H2940" s="8">
        <v>0.6597222222222222</v>
      </c>
      <c r="I2940" s="16">
        <v>42111.65972222222</v>
      </c>
      <c r="J2940" s="17">
        <v>7541115.49</v>
      </c>
      <c r="K2940" s="17">
        <v>365521.58</v>
      </c>
      <c r="L2940" s="18">
        <v>7541115.49</v>
      </c>
      <c r="M2940" s="18">
        <v>365521.58</v>
      </c>
      <c r="N2940" s="14" t="s">
        <v>40</v>
      </c>
      <c r="O2940" s="17" t="s">
        <v>42</v>
      </c>
      <c r="P2940" s="17" t="s">
        <v>1289</v>
      </c>
      <c r="Q2940" s="6">
        <f t="shared" si="7"/>
        <v>26.34128509</v>
      </c>
      <c r="R2940" s="6">
        <v>0.0</v>
      </c>
    </row>
    <row r="2941" ht="15.75" customHeight="1">
      <c r="A2941" s="15" t="s">
        <v>863</v>
      </c>
      <c r="B2941" s="15" t="s">
        <v>1260</v>
      </c>
      <c r="C2941" s="15" t="s">
        <v>1261</v>
      </c>
      <c r="D2941" s="6">
        <v>1.0</v>
      </c>
      <c r="E2941" s="6">
        <v>1.0</v>
      </c>
      <c r="F2941" s="15"/>
      <c r="G2941" s="7">
        <v>42111.0</v>
      </c>
      <c r="H2941" s="8">
        <v>0.6631944444444444</v>
      </c>
      <c r="I2941" s="16">
        <v>42111.663194444445</v>
      </c>
      <c r="J2941" s="17">
        <v>7541115.49</v>
      </c>
      <c r="K2941" s="17">
        <v>365521.58</v>
      </c>
      <c r="L2941" s="18">
        <v>7541115.49</v>
      </c>
      <c r="M2941" s="18">
        <v>365521.58</v>
      </c>
      <c r="N2941" s="24" t="s">
        <v>56</v>
      </c>
      <c r="O2941" s="17" t="s">
        <v>58</v>
      </c>
      <c r="P2941" s="17" t="s">
        <v>1289</v>
      </c>
      <c r="Q2941" s="6">
        <f t="shared" si="7"/>
        <v>0</v>
      </c>
      <c r="R2941" s="6">
        <v>0.0</v>
      </c>
    </row>
    <row r="2942" ht="15.75" customHeight="1">
      <c r="A2942" s="15" t="s">
        <v>863</v>
      </c>
      <c r="B2942" s="15" t="s">
        <v>1260</v>
      </c>
      <c r="C2942" s="15" t="s">
        <v>1261</v>
      </c>
      <c r="D2942" s="6">
        <v>1.0</v>
      </c>
      <c r="E2942" s="6">
        <v>1.0</v>
      </c>
      <c r="F2942" s="15"/>
      <c r="G2942" s="7">
        <v>42111.0</v>
      </c>
      <c r="H2942" s="8">
        <v>0.6666666666666666</v>
      </c>
      <c r="I2942" s="16">
        <v>42111.666666666664</v>
      </c>
      <c r="J2942" s="17">
        <v>7541090.44</v>
      </c>
      <c r="K2942" s="17">
        <v>365510.59</v>
      </c>
      <c r="L2942" s="18">
        <v>7541090.44</v>
      </c>
      <c r="M2942" s="18">
        <v>365510.59</v>
      </c>
      <c r="N2942" s="23" t="s">
        <v>56</v>
      </c>
      <c r="O2942" s="17" t="s">
        <v>58</v>
      </c>
      <c r="P2942" s="17" t="s">
        <v>1290</v>
      </c>
      <c r="Q2942" s="6">
        <f t="shared" si="7"/>
        <v>27.35475461</v>
      </c>
      <c r="R2942" s="6">
        <v>0.0</v>
      </c>
    </row>
    <row r="2943" ht="15.75" customHeight="1">
      <c r="A2943" s="15" t="s">
        <v>863</v>
      </c>
      <c r="B2943" s="15" t="s">
        <v>1260</v>
      </c>
      <c r="C2943" s="15" t="s">
        <v>1261</v>
      </c>
      <c r="D2943" s="6">
        <v>1.0</v>
      </c>
      <c r="E2943" s="6">
        <v>1.0</v>
      </c>
      <c r="F2943" s="15"/>
      <c r="G2943" s="7">
        <v>42111.0</v>
      </c>
      <c r="H2943" s="8">
        <v>0.6701388888888888</v>
      </c>
      <c r="I2943" s="16">
        <v>42111.67013888889</v>
      </c>
      <c r="J2943" s="17">
        <v>7541090.44</v>
      </c>
      <c r="K2943" s="17">
        <v>365510.59</v>
      </c>
      <c r="L2943" s="18">
        <v>7541090.44</v>
      </c>
      <c r="M2943" s="18">
        <v>365510.59</v>
      </c>
      <c r="N2943" s="24" t="s">
        <v>56</v>
      </c>
      <c r="O2943" s="17" t="s">
        <v>58</v>
      </c>
      <c r="P2943" s="17" t="s">
        <v>1290</v>
      </c>
      <c r="Q2943" s="6">
        <f t="shared" si="7"/>
        <v>0</v>
      </c>
      <c r="R2943" s="6">
        <v>0.0</v>
      </c>
    </row>
    <row r="2944" ht="15.75" customHeight="1">
      <c r="A2944" s="15" t="s">
        <v>863</v>
      </c>
      <c r="B2944" s="15" t="s">
        <v>1260</v>
      </c>
      <c r="C2944" s="15" t="s">
        <v>1261</v>
      </c>
      <c r="D2944" s="6">
        <v>1.0</v>
      </c>
      <c r="E2944" s="6">
        <v>1.0</v>
      </c>
      <c r="F2944" s="15"/>
      <c r="G2944" s="7">
        <v>42111.0</v>
      </c>
      <c r="H2944" s="8">
        <v>0.6736111111111112</v>
      </c>
      <c r="I2944" s="16">
        <v>42111.67361111111</v>
      </c>
      <c r="J2944" s="17">
        <v>7541046.98</v>
      </c>
      <c r="K2944" s="17">
        <v>365502.95</v>
      </c>
      <c r="L2944" s="18">
        <v>7541046.98</v>
      </c>
      <c r="M2944" s="18">
        <v>365502.95</v>
      </c>
      <c r="N2944" s="24" t="s">
        <v>56</v>
      </c>
      <c r="O2944" s="17" t="s">
        <v>58</v>
      </c>
      <c r="P2944" s="17" t="s">
        <v>1291</v>
      </c>
      <c r="Q2944" s="6">
        <f t="shared" si="7"/>
        <v>44.12642292</v>
      </c>
      <c r="R2944" s="6">
        <v>0.0</v>
      </c>
    </row>
    <row r="2945" ht="15.75" customHeight="1">
      <c r="A2945" s="15" t="s">
        <v>863</v>
      </c>
      <c r="B2945" s="15" t="s">
        <v>1260</v>
      </c>
      <c r="C2945" s="15" t="s">
        <v>1261</v>
      </c>
      <c r="D2945" s="6">
        <v>1.0</v>
      </c>
      <c r="E2945" s="6">
        <v>1.0</v>
      </c>
      <c r="F2945" s="15"/>
      <c r="G2945" s="7">
        <v>42111.0</v>
      </c>
      <c r="H2945" s="8">
        <v>0.6770833333333334</v>
      </c>
      <c r="I2945" s="16">
        <v>42111.677083333336</v>
      </c>
      <c r="J2945" s="17">
        <v>7541028.63</v>
      </c>
      <c r="K2945" s="17">
        <v>365505.03</v>
      </c>
      <c r="L2945" s="18">
        <v>7541028.63</v>
      </c>
      <c r="M2945" s="18">
        <v>365505.03</v>
      </c>
      <c r="N2945" s="24" t="s">
        <v>56</v>
      </c>
      <c r="O2945" s="17" t="s">
        <v>58</v>
      </c>
      <c r="P2945" s="17" t="s">
        <v>1292</v>
      </c>
      <c r="Q2945" s="6">
        <f t="shared" si="7"/>
        <v>18.46750931</v>
      </c>
      <c r="R2945" s="6">
        <v>0.0</v>
      </c>
    </row>
    <row r="2946" ht="15.75" customHeight="1">
      <c r="A2946" s="15" t="s">
        <v>863</v>
      </c>
      <c r="B2946" s="15" t="s">
        <v>1260</v>
      </c>
      <c r="C2946" s="15" t="s">
        <v>1261</v>
      </c>
      <c r="D2946" s="6">
        <v>1.0</v>
      </c>
      <c r="E2946" s="6">
        <v>1.0</v>
      </c>
      <c r="F2946" s="15"/>
      <c r="G2946" s="7">
        <v>42111.0</v>
      </c>
      <c r="H2946" s="8">
        <v>0.6805555555555555</v>
      </c>
      <c r="I2946" s="16">
        <v>42111.680555555555</v>
      </c>
      <c r="J2946" s="17">
        <v>7541028.63</v>
      </c>
      <c r="K2946" s="17">
        <v>365505.03</v>
      </c>
      <c r="L2946" s="18">
        <v>7541028.63</v>
      </c>
      <c r="M2946" s="18">
        <v>365505.03</v>
      </c>
      <c r="N2946" s="14" t="s">
        <v>40</v>
      </c>
      <c r="O2946" s="17" t="s">
        <v>42</v>
      </c>
      <c r="P2946" s="17" t="s">
        <v>1292</v>
      </c>
      <c r="Q2946" s="6">
        <f t="shared" si="7"/>
        <v>0</v>
      </c>
      <c r="R2946" s="6">
        <v>0.0</v>
      </c>
    </row>
    <row r="2947" ht="15.75" customHeight="1">
      <c r="A2947" s="15" t="s">
        <v>863</v>
      </c>
      <c r="B2947" s="15" t="s">
        <v>1260</v>
      </c>
      <c r="C2947" s="15" t="s">
        <v>1261</v>
      </c>
      <c r="D2947" s="6">
        <v>1.0</v>
      </c>
      <c r="E2947" s="6">
        <v>1.0</v>
      </c>
      <c r="F2947" s="15"/>
      <c r="G2947" s="7">
        <v>42111.0</v>
      </c>
      <c r="H2947" s="8">
        <v>0.6840277777777778</v>
      </c>
      <c r="I2947" s="16">
        <v>42111.68402777778</v>
      </c>
      <c r="J2947" s="17">
        <v>7541015.57</v>
      </c>
      <c r="K2947" s="17">
        <v>365500.54</v>
      </c>
      <c r="L2947" s="18">
        <v>7541015.57</v>
      </c>
      <c r="M2947" s="18">
        <v>365500.54</v>
      </c>
      <c r="N2947" s="14" t="s">
        <v>40</v>
      </c>
      <c r="O2947" s="17" t="s">
        <v>42</v>
      </c>
      <c r="P2947" s="17" t="s">
        <v>28</v>
      </c>
      <c r="Q2947" s="6">
        <f t="shared" si="7"/>
        <v>13.81027516</v>
      </c>
      <c r="R2947" s="6">
        <v>0.0</v>
      </c>
    </row>
    <row r="2948" ht="15.75" customHeight="1">
      <c r="A2948" s="15" t="s">
        <v>863</v>
      </c>
      <c r="B2948" s="15" t="s">
        <v>1260</v>
      </c>
      <c r="C2948" s="15" t="s">
        <v>1261</v>
      </c>
      <c r="D2948" s="6">
        <v>1.0</v>
      </c>
      <c r="E2948" s="6">
        <v>1.0</v>
      </c>
      <c r="F2948" s="15"/>
      <c r="G2948" s="7">
        <v>42111.0</v>
      </c>
      <c r="H2948" s="8">
        <v>0.6875</v>
      </c>
      <c r="I2948" s="16">
        <v>42111.6875</v>
      </c>
      <c r="J2948" s="17">
        <v>7541007.23</v>
      </c>
      <c r="K2948" s="17">
        <v>365508.62</v>
      </c>
      <c r="L2948" s="18">
        <v>7541007.23</v>
      </c>
      <c r="M2948" s="18">
        <v>365508.62</v>
      </c>
      <c r="N2948" s="23" t="s">
        <v>56</v>
      </c>
      <c r="O2948" s="17" t="s">
        <v>58</v>
      </c>
      <c r="P2948" s="17" t="s">
        <v>1293</v>
      </c>
      <c r="Q2948" s="6">
        <f t="shared" si="7"/>
        <v>11.61214881</v>
      </c>
      <c r="R2948" s="6">
        <v>0.0</v>
      </c>
    </row>
    <row r="2949" ht="15.75" customHeight="1">
      <c r="A2949" s="15" t="s">
        <v>863</v>
      </c>
      <c r="B2949" s="15" t="s">
        <v>1260</v>
      </c>
      <c r="C2949" s="15" t="s">
        <v>1261</v>
      </c>
      <c r="D2949" s="6">
        <v>1.0</v>
      </c>
      <c r="E2949" s="6">
        <v>1.0</v>
      </c>
      <c r="F2949" s="15"/>
      <c r="G2949" s="7">
        <v>42111.0</v>
      </c>
      <c r="H2949" s="8">
        <v>0.6909722222222222</v>
      </c>
      <c r="I2949" s="16">
        <v>42111.69097222222</v>
      </c>
      <c r="J2949" s="17">
        <v>7540996.44</v>
      </c>
      <c r="K2949" s="17">
        <v>365517.42</v>
      </c>
      <c r="L2949" s="18">
        <v>7540996.44</v>
      </c>
      <c r="M2949" s="18">
        <v>365517.42</v>
      </c>
      <c r="N2949" s="14" t="s">
        <v>37</v>
      </c>
      <c r="O2949" s="17" t="s">
        <v>31</v>
      </c>
      <c r="P2949" s="17" t="s">
        <v>28</v>
      </c>
      <c r="Q2949" s="6">
        <f t="shared" si="7"/>
        <v>13.9235089</v>
      </c>
      <c r="R2949" s="6">
        <v>0.0</v>
      </c>
    </row>
    <row r="2950" ht="15.75" customHeight="1">
      <c r="A2950" s="15" t="s">
        <v>863</v>
      </c>
      <c r="B2950" s="15" t="s">
        <v>1260</v>
      </c>
      <c r="C2950" s="15" t="s">
        <v>1261</v>
      </c>
      <c r="D2950" s="6">
        <v>1.0</v>
      </c>
      <c r="E2950" s="6">
        <v>1.0</v>
      </c>
      <c r="F2950" s="15"/>
      <c r="G2950" s="7">
        <v>42111.0</v>
      </c>
      <c r="H2950" s="8">
        <v>0.6944444444444445</v>
      </c>
      <c r="I2950" s="16">
        <v>42111.694444444445</v>
      </c>
      <c r="J2950" s="6">
        <v>7540973.58</v>
      </c>
      <c r="K2950" s="6">
        <v>365504.27</v>
      </c>
      <c r="L2950" s="18">
        <v>7540968.10575987</v>
      </c>
      <c r="M2950" s="18">
        <v>365519.787515659</v>
      </c>
      <c r="N2950" s="25" t="s">
        <v>25</v>
      </c>
      <c r="O2950" s="17" t="s">
        <v>26</v>
      </c>
      <c r="P2950" s="17" t="s">
        <v>109</v>
      </c>
      <c r="Q2950" s="6">
        <f t="shared" si="7"/>
        <v>28.43297899</v>
      </c>
      <c r="R2950" s="6">
        <v>0.0</v>
      </c>
    </row>
    <row r="2951" ht="15.75" customHeight="1">
      <c r="A2951" s="15" t="s">
        <v>877</v>
      </c>
      <c r="B2951" s="15" t="s">
        <v>1294</v>
      </c>
      <c r="C2951" s="15" t="s">
        <v>1295</v>
      </c>
      <c r="D2951" s="6">
        <v>1.0</v>
      </c>
      <c r="E2951" s="6">
        <v>1.0</v>
      </c>
      <c r="F2951" s="15"/>
      <c r="G2951" s="7">
        <v>42129.0</v>
      </c>
      <c r="H2951" s="8">
        <v>0.3020833333333333</v>
      </c>
      <c r="I2951" s="16">
        <v>42129.302083333336</v>
      </c>
      <c r="J2951" s="17">
        <v>7541159.54</v>
      </c>
      <c r="K2951" s="17">
        <v>365288.43</v>
      </c>
      <c r="L2951" s="18">
        <v>7541159.54</v>
      </c>
      <c r="M2951" s="18">
        <v>365288.43</v>
      </c>
      <c r="N2951" s="25" t="s">
        <v>25</v>
      </c>
      <c r="O2951" s="17" t="s">
        <v>26</v>
      </c>
      <c r="P2951" s="17" t="s">
        <v>1296</v>
      </c>
      <c r="Q2951" s="6">
        <f t="shared" si="7"/>
        <v>300.2888082</v>
      </c>
      <c r="R2951" s="6" t="s">
        <v>26</v>
      </c>
    </row>
    <row r="2952" ht="15.75" customHeight="1">
      <c r="A2952" s="15" t="s">
        <v>877</v>
      </c>
      <c r="B2952" s="15" t="s">
        <v>1294</v>
      </c>
      <c r="C2952" s="15" t="s">
        <v>1295</v>
      </c>
      <c r="D2952" s="6">
        <v>1.0</v>
      </c>
      <c r="E2952" s="6">
        <v>1.0</v>
      </c>
      <c r="F2952" s="15"/>
      <c r="G2952" s="7">
        <v>42129.0</v>
      </c>
      <c r="H2952" s="8">
        <v>0.3055555555555555</v>
      </c>
      <c r="I2952" s="16">
        <v>42129.305555555555</v>
      </c>
      <c r="J2952" s="17">
        <v>7541159.54</v>
      </c>
      <c r="K2952" s="17">
        <v>365288.43</v>
      </c>
      <c r="L2952" s="18">
        <v>7541159.54</v>
      </c>
      <c r="M2952" s="18">
        <v>365288.43</v>
      </c>
      <c r="N2952" s="14" t="s">
        <v>28</v>
      </c>
      <c r="O2952" s="17" t="s">
        <v>26</v>
      </c>
      <c r="P2952" s="17" t="s">
        <v>1296</v>
      </c>
      <c r="Q2952" s="6">
        <f t="shared" si="7"/>
        <v>0</v>
      </c>
      <c r="R2952" s="6">
        <v>0.0</v>
      </c>
    </row>
    <row r="2953" ht="15.75" customHeight="1">
      <c r="A2953" s="15" t="s">
        <v>877</v>
      </c>
      <c r="B2953" s="15" t="s">
        <v>1294</v>
      </c>
      <c r="C2953" s="15" t="s">
        <v>1295</v>
      </c>
      <c r="D2953" s="6">
        <v>1.0</v>
      </c>
      <c r="E2953" s="6">
        <v>1.0</v>
      </c>
      <c r="F2953" s="15"/>
      <c r="G2953" s="7">
        <v>42129.0</v>
      </c>
      <c r="H2953" s="8">
        <v>0.3090277777777778</v>
      </c>
      <c r="I2953" s="16">
        <v>42129.30902777778</v>
      </c>
      <c r="J2953" s="17">
        <v>7541161.58</v>
      </c>
      <c r="K2953" s="17">
        <v>365293.78</v>
      </c>
      <c r="L2953" s="18">
        <v>7541161.58</v>
      </c>
      <c r="M2953" s="18">
        <v>365293.78</v>
      </c>
      <c r="N2953" s="14" t="s">
        <v>28</v>
      </c>
      <c r="O2953" s="17" t="s">
        <v>28</v>
      </c>
      <c r="P2953" s="17" t="s">
        <v>28</v>
      </c>
      <c r="Q2953" s="6">
        <f t="shared" si="7"/>
        <v>5.725740127</v>
      </c>
      <c r="R2953" s="6">
        <v>0.0</v>
      </c>
    </row>
    <row r="2954" ht="15.75" customHeight="1">
      <c r="A2954" s="15" t="s">
        <v>877</v>
      </c>
      <c r="B2954" s="15" t="s">
        <v>1294</v>
      </c>
      <c r="C2954" s="15" t="s">
        <v>1295</v>
      </c>
      <c r="D2954" s="6">
        <v>1.0</v>
      </c>
      <c r="E2954" s="6">
        <v>1.0</v>
      </c>
      <c r="F2954" s="15"/>
      <c r="G2954" s="7">
        <v>42129.0</v>
      </c>
      <c r="H2954" s="8">
        <v>0.3125</v>
      </c>
      <c r="I2954" s="16">
        <v>42129.3125</v>
      </c>
      <c r="J2954" s="17">
        <v>7541162.29</v>
      </c>
      <c r="K2954" s="17">
        <v>365292.97</v>
      </c>
      <c r="L2954" s="18">
        <v>7541162.29</v>
      </c>
      <c r="M2954" s="18">
        <v>365292.97</v>
      </c>
      <c r="N2954" s="14" t="s">
        <v>28</v>
      </c>
      <c r="O2954" s="17" t="s">
        <v>28</v>
      </c>
      <c r="P2954" s="17" t="s">
        <v>28</v>
      </c>
      <c r="Q2954" s="6">
        <f t="shared" si="7"/>
        <v>1.077125805</v>
      </c>
      <c r="R2954" s="6">
        <v>0.0</v>
      </c>
    </row>
    <row r="2955" ht="15.75" customHeight="1">
      <c r="A2955" s="15" t="s">
        <v>877</v>
      </c>
      <c r="B2955" s="15" t="s">
        <v>1294</v>
      </c>
      <c r="C2955" s="15" t="s">
        <v>1295</v>
      </c>
      <c r="D2955" s="6">
        <v>1.0</v>
      </c>
      <c r="E2955" s="6">
        <v>1.0</v>
      </c>
      <c r="F2955" s="15"/>
      <c r="G2955" s="7">
        <v>42129.0</v>
      </c>
      <c r="H2955" s="8">
        <v>0.3159722222222222</v>
      </c>
      <c r="I2955" s="16">
        <v>42129.31597222222</v>
      </c>
      <c r="J2955" s="17">
        <v>7541162.99</v>
      </c>
      <c r="K2955" s="17">
        <v>365292.1</v>
      </c>
      <c r="L2955" s="18">
        <v>7541162.99</v>
      </c>
      <c r="M2955" s="18">
        <v>365292.1</v>
      </c>
      <c r="N2955" s="14" t="s">
        <v>28</v>
      </c>
      <c r="O2955" s="17" t="s">
        <v>28</v>
      </c>
      <c r="P2955" s="17" t="s">
        <v>28</v>
      </c>
      <c r="Q2955" s="6">
        <f t="shared" si="7"/>
        <v>1.116646766</v>
      </c>
      <c r="R2955" s="6">
        <v>0.0</v>
      </c>
    </row>
    <row r="2956" ht="15.75" customHeight="1">
      <c r="A2956" s="15" t="s">
        <v>877</v>
      </c>
      <c r="B2956" s="15" t="s">
        <v>1294</v>
      </c>
      <c r="C2956" s="15" t="s">
        <v>1295</v>
      </c>
      <c r="D2956" s="6">
        <v>1.0</v>
      </c>
      <c r="E2956" s="6">
        <v>1.0</v>
      </c>
      <c r="F2956" s="15"/>
      <c r="G2956" s="7">
        <v>42129.0</v>
      </c>
      <c r="H2956" s="8">
        <v>0.3194444444444445</v>
      </c>
      <c r="I2956" s="16">
        <v>42129.319444444445</v>
      </c>
      <c r="J2956" s="17">
        <v>7541163.73</v>
      </c>
      <c r="K2956" s="17">
        <v>365290.92</v>
      </c>
      <c r="L2956" s="18">
        <v>7541163.73</v>
      </c>
      <c r="M2956" s="18">
        <v>365290.92</v>
      </c>
      <c r="N2956" s="14" t="s">
        <v>37</v>
      </c>
      <c r="O2956" s="17" t="s">
        <v>31</v>
      </c>
      <c r="P2956" s="17" t="s">
        <v>28</v>
      </c>
      <c r="Q2956" s="6">
        <f t="shared" si="7"/>
        <v>1.392838828</v>
      </c>
      <c r="R2956" s="6">
        <v>0.0</v>
      </c>
    </row>
    <row r="2957" ht="15.75" customHeight="1">
      <c r="A2957" s="15" t="s">
        <v>877</v>
      </c>
      <c r="B2957" s="15" t="s">
        <v>1294</v>
      </c>
      <c r="C2957" s="15" t="s">
        <v>1295</v>
      </c>
      <c r="D2957" s="6">
        <v>1.0</v>
      </c>
      <c r="E2957" s="6">
        <v>1.0</v>
      </c>
      <c r="F2957" s="15"/>
      <c r="G2957" s="7">
        <v>42129.0</v>
      </c>
      <c r="H2957" s="8">
        <v>0.3229166666666667</v>
      </c>
      <c r="I2957" s="16">
        <v>42129.322916666664</v>
      </c>
      <c r="J2957" s="17">
        <v>7541173.04</v>
      </c>
      <c r="K2957" s="17">
        <v>365259.81</v>
      </c>
      <c r="L2957" s="18">
        <v>7541173.04</v>
      </c>
      <c r="M2957" s="18">
        <v>365259.81</v>
      </c>
      <c r="N2957" s="14" t="s">
        <v>37</v>
      </c>
      <c r="O2957" s="17" t="s">
        <v>31</v>
      </c>
      <c r="P2957" s="17" t="s">
        <v>28</v>
      </c>
      <c r="Q2957" s="6">
        <f t="shared" si="7"/>
        <v>32.47319202</v>
      </c>
      <c r="R2957" s="6">
        <v>0.0</v>
      </c>
    </row>
    <row r="2958" ht="15.75" customHeight="1">
      <c r="A2958" s="15" t="s">
        <v>877</v>
      </c>
      <c r="B2958" s="15" t="s">
        <v>1294</v>
      </c>
      <c r="C2958" s="15" t="s">
        <v>1295</v>
      </c>
      <c r="D2958" s="6">
        <v>1.0</v>
      </c>
      <c r="E2958" s="6">
        <v>1.0</v>
      </c>
      <c r="F2958" s="15"/>
      <c r="G2958" s="7">
        <v>42129.0</v>
      </c>
      <c r="H2958" s="8">
        <v>0.3263888888888889</v>
      </c>
      <c r="I2958" s="16">
        <v>42129.32638888889</v>
      </c>
      <c r="J2958" s="17">
        <v>7541158.03</v>
      </c>
      <c r="K2958" s="17">
        <v>365261.58</v>
      </c>
      <c r="L2958" s="18">
        <v>7541158.03</v>
      </c>
      <c r="M2958" s="18">
        <v>365261.58</v>
      </c>
      <c r="N2958" s="14" t="s">
        <v>37</v>
      </c>
      <c r="O2958" s="17" t="s">
        <v>31</v>
      </c>
      <c r="P2958" s="17" t="s">
        <v>28</v>
      </c>
      <c r="Q2958" s="6">
        <f t="shared" si="7"/>
        <v>15.11400013</v>
      </c>
      <c r="R2958" s="6">
        <v>0.0</v>
      </c>
    </row>
    <row r="2959" ht="15.75" customHeight="1">
      <c r="A2959" s="15" t="s">
        <v>877</v>
      </c>
      <c r="B2959" s="15" t="s">
        <v>1294</v>
      </c>
      <c r="C2959" s="15" t="s">
        <v>1295</v>
      </c>
      <c r="D2959" s="6">
        <v>1.0</v>
      </c>
      <c r="E2959" s="6">
        <v>1.0</v>
      </c>
      <c r="F2959" s="15"/>
      <c r="G2959" s="7">
        <v>42129.0</v>
      </c>
      <c r="H2959" s="8">
        <v>0.3298611111111111</v>
      </c>
      <c r="I2959" s="16">
        <v>42129.32986111111</v>
      </c>
      <c r="J2959" s="17">
        <v>7541161.68</v>
      </c>
      <c r="K2959" s="17">
        <v>365260.28</v>
      </c>
      <c r="L2959" s="18">
        <v>7541161.68</v>
      </c>
      <c r="M2959" s="18">
        <v>365260.28</v>
      </c>
      <c r="N2959" s="14" t="s">
        <v>37</v>
      </c>
      <c r="O2959" s="17" t="s">
        <v>31</v>
      </c>
      <c r="P2959" s="17" t="s">
        <v>28</v>
      </c>
      <c r="Q2959" s="6">
        <f t="shared" si="7"/>
        <v>3.874596753</v>
      </c>
      <c r="R2959" s="6">
        <v>0.0</v>
      </c>
    </row>
    <row r="2960" ht="15.75" customHeight="1">
      <c r="A2960" s="15" t="s">
        <v>877</v>
      </c>
      <c r="B2960" s="15" t="s">
        <v>1294</v>
      </c>
      <c r="C2960" s="15" t="s">
        <v>1295</v>
      </c>
      <c r="D2960" s="6">
        <v>1.0</v>
      </c>
      <c r="E2960" s="6">
        <v>1.0</v>
      </c>
      <c r="F2960" s="15"/>
      <c r="G2960" s="7">
        <v>42129.0</v>
      </c>
      <c r="H2960" s="8">
        <v>0.3333333333333333</v>
      </c>
      <c r="I2960" s="16">
        <v>42129.333333333336</v>
      </c>
      <c r="J2960" s="17">
        <v>7541164.86</v>
      </c>
      <c r="K2960" s="17">
        <v>365247.14</v>
      </c>
      <c r="L2960" s="18">
        <v>7541164.86</v>
      </c>
      <c r="M2960" s="18">
        <v>365247.14</v>
      </c>
      <c r="N2960" s="23" t="s">
        <v>56</v>
      </c>
      <c r="O2960" s="17" t="s">
        <v>58</v>
      </c>
      <c r="P2960" s="17" t="s">
        <v>1297</v>
      </c>
      <c r="Q2960" s="6">
        <f t="shared" si="7"/>
        <v>13.51931951</v>
      </c>
      <c r="R2960" s="6">
        <v>0.0</v>
      </c>
    </row>
    <row r="2961" ht="15.75" customHeight="1">
      <c r="A2961" s="15" t="s">
        <v>877</v>
      </c>
      <c r="B2961" s="15" t="s">
        <v>1294</v>
      </c>
      <c r="C2961" s="15" t="s">
        <v>1295</v>
      </c>
      <c r="D2961" s="6">
        <v>1.0</v>
      </c>
      <c r="E2961" s="6">
        <v>1.0</v>
      </c>
      <c r="F2961" s="15"/>
      <c r="G2961" s="7">
        <v>42129.0</v>
      </c>
      <c r="H2961" s="8">
        <v>0.3368055555555556</v>
      </c>
      <c r="I2961" s="16">
        <v>42129.336805555555</v>
      </c>
      <c r="J2961" s="17">
        <v>7541164.86</v>
      </c>
      <c r="K2961" s="17">
        <v>365247.14</v>
      </c>
      <c r="L2961" s="18">
        <v>7541164.86</v>
      </c>
      <c r="M2961" s="18">
        <v>365247.14</v>
      </c>
      <c r="N2961" s="24" t="s">
        <v>56</v>
      </c>
      <c r="O2961" s="17" t="s">
        <v>58</v>
      </c>
      <c r="P2961" s="17" t="s">
        <v>1297</v>
      </c>
      <c r="Q2961" s="6">
        <f t="shared" si="7"/>
        <v>0</v>
      </c>
      <c r="R2961" s="6">
        <v>0.0</v>
      </c>
    </row>
    <row r="2962" ht="15.75" customHeight="1">
      <c r="A2962" s="15" t="s">
        <v>877</v>
      </c>
      <c r="B2962" s="15" t="s">
        <v>1294</v>
      </c>
      <c r="C2962" s="15" t="s">
        <v>1295</v>
      </c>
      <c r="D2962" s="6">
        <v>1.0</v>
      </c>
      <c r="E2962" s="6">
        <v>1.0</v>
      </c>
      <c r="F2962" s="15"/>
      <c r="G2962" s="7">
        <v>42129.0</v>
      </c>
      <c r="H2962" s="8">
        <v>0.34027777777777773</v>
      </c>
      <c r="I2962" s="16">
        <v>42129.34027777778</v>
      </c>
      <c r="J2962" s="17">
        <v>7541157.18</v>
      </c>
      <c r="K2962" s="17">
        <v>365216.87</v>
      </c>
      <c r="L2962" s="18">
        <v>7541157.18</v>
      </c>
      <c r="M2962" s="18">
        <v>365216.87</v>
      </c>
      <c r="N2962" s="23" t="s">
        <v>56</v>
      </c>
      <c r="O2962" s="17" t="s">
        <v>58</v>
      </c>
      <c r="P2962" s="17" t="s">
        <v>1298</v>
      </c>
      <c r="Q2962" s="6">
        <f t="shared" si="7"/>
        <v>31.2290778</v>
      </c>
      <c r="R2962" s="6">
        <v>0.0</v>
      </c>
    </row>
    <row r="2963" ht="15.75" customHeight="1">
      <c r="A2963" s="15" t="s">
        <v>877</v>
      </c>
      <c r="B2963" s="15" t="s">
        <v>1294</v>
      </c>
      <c r="C2963" s="15" t="s">
        <v>1295</v>
      </c>
      <c r="D2963" s="6">
        <v>1.0</v>
      </c>
      <c r="E2963" s="6">
        <v>1.0</v>
      </c>
      <c r="F2963" s="15"/>
      <c r="G2963" s="7">
        <v>42129.0</v>
      </c>
      <c r="H2963" s="8">
        <v>0.34375</v>
      </c>
      <c r="I2963" s="16">
        <v>42129.34375</v>
      </c>
      <c r="J2963" s="17">
        <v>7541148.28</v>
      </c>
      <c r="K2963" s="17">
        <v>365196.34</v>
      </c>
      <c r="L2963" s="18">
        <v>7541148.28</v>
      </c>
      <c r="M2963" s="18">
        <v>365196.34</v>
      </c>
      <c r="N2963" s="14" t="s">
        <v>37</v>
      </c>
      <c r="O2963" s="17" t="s">
        <v>31</v>
      </c>
      <c r="P2963" s="17" t="s">
        <v>28</v>
      </c>
      <c r="Q2963" s="6">
        <f t="shared" si="7"/>
        <v>22.37612344</v>
      </c>
      <c r="R2963" s="6">
        <v>0.0</v>
      </c>
    </row>
    <row r="2964" ht="15.75" customHeight="1">
      <c r="A2964" s="15" t="s">
        <v>877</v>
      </c>
      <c r="B2964" s="15" t="s">
        <v>1294</v>
      </c>
      <c r="C2964" s="15" t="s">
        <v>1295</v>
      </c>
      <c r="D2964" s="6">
        <v>1.0</v>
      </c>
      <c r="E2964" s="6">
        <v>1.0</v>
      </c>
      <c r="F2964" s="15"/>
      <c r="G2964" s="7">
        <v>42129.0</v>
      </c>
      <c r="H2964" s="8">
        <v>0.34722222222222227</v>
      </c>
      <c r="I2964" s="16">
        <v>42129.34722222222</v>
      </c>
      <c r="J2964" s="17">
        <v>7541147.14</v>
      </c>
      <c r="K2964" s="17">
        <v>365195.43</v>
      </c>
      <c r="L2964" s="18">
        <v>7541147.14</v>
      </c>
      <c r="M2964" s="18">
        <v>365195.43</v>
      </c>
      <c r="N2964" s="14" t="s">
        <v>40</v>
      </c>
      <c r="O2964" s="17" t="s">
        <v>42</v>
      </c>
      <c r="P2964" s="17" t="s">
        <v>28</v>
      </c>
      <c r="Q2964" s="6">
        <f t="shared" si="7"/>
        <v>1.458663773</v>
      </c>
      <c r="R2964" s="6">
        <v>0.0</v>
      </c>
    </row>
    <row r="2965" ht="15.75" customHeight="1">
      <c r="A2965" s="15" t="s">
        <v>877</v>
      </c>
      <c r="B2965" s="15" t="s">
        <v>1294</v>
      </c>
      <c r="C2965" s="15" t="s">
        <v>1295</v>
      </c>
      <c r="D2965" s="6">
        <v>1.0</v>
      </c>
      <c r="E2965" s="6">
        <v>1.0</v>
      </c>
      <c r="F2965" s="15"/>
      <c r="G2965" s="7">
        <v>42129.0</v>
      </c>
      <c r="H2965" s="8">
        <v>0.3506944444444444</v>
      </c>
      <c r="I2965" s="16">
        <v>42129.350694444445</v>
      </c>
      <c r="J2965" s="17">
        <v>7541109.11</v>
      </c>
      <c r="K2965" s="17">
        <v>365173.52</v>
      </c>
      <c r="L2965" s="18">
        <v>7541109.11</v>
      </c>
      <c r="M2965" s="18">
        <v>365173.52</v>
      </c>
      <c r="N2965" s="23" t="s">
        <v>56</v>
      </c>
      <c r="O2965" s="17" t="s">
        <v>58</v>
      </c>
      <c r="P2965" s="17" t="s">
        <v>1299</v>
      </c>
      <c r="Q2965" s="6">
        <f t="shared" si="7"/>
        <v>43.88996468</v>
      </c>
      <c r="R2965" s="6">
        <v>0.0</v>
      </c>
    </row>
    <row r="2966" ht="15.75" customHeight="1">
      <c r="A2966" s="15" t="s">
        <v>877</v>
      </c>
      <c r="B2966" s="15" t="s">
        <v>1294</v>
      </c>
      <c r="C2966" s="15" t="s">
        <v>1295</v>
      </c>
      <c r="D2966" s="6">
        <v>1.0</v>
      </c>
      <c r="E2966" s="6">
        <v>1.0</v>
      </c>
      <c r="F2966" s="15"/>
      <c r="G2966" s="7">
        <v>42129.0</v>
      </c>
      <c r="H2966" s="8">
        <v>0.3541666666666667</v>
      </c>
      <c r="I2966" s="16">
        <v>42129.354166666664</v>
      </c>
      <c r="J2966" s="17">
        <v>7541109.11</v>
      </c>
      <c r="K2966" s="17">
        <v>365173.52</v>
      </c>
      <c r="L2966" s="18">
        <v>7541109.11</v>
      </c>
      <c r="M2966" s="18">
        <v>365173.52</v>
      </c>
      <c r="N2966" s="24" t="s">
        <v>56</v>
      </c>
      <c r="O2966" s="17" t="s">
        <v>58</v>
      </c>
      <c r="P2966" s="17" t="s">
        <v>1299</v>
      </c>
      <c r="Q2966" s="6">
        <f t="shared" si="7"/>
        <v>0</v>
      </c>
      <c r="R2966" s="6">
        <v>0.0</v>
      </c>
    </row>
    <row r="2967" ht="15.75" customHeight="1">
      <c r="A2967" s="15" t="s">
        <v>877</v>
      </c>
      <c r="B2967" s="15" t="s">
        <v>1294</v>
      </c>
      <c r="C2967" s="15" t="s">
        <v>1295</v>
      </c>
      <c r="D2967" s="6">
        <v>1.0</v>
      </c>
      <c r="E2967" s="6">
        <v>1.0</v>
      </c>
      <c r="F2967" s="15"/>
      <c r="G2967" s="7">
        <v>42129.0</v>
      </c>
      <c r="H2967" s="8">
        <v>0.3576388888888889</v>
      </c>
      <c r="I2967" s="16">
        <v>42129.35763888889</v>
      </c>
      <c r="J2967" s="17">
        <v>7541115.92</v>
      </c>
      <c r="K2967" s="17">
        <v>365170.57</v>
      </c>
      <c r="L2967" s="18">
        <v>7541115.92</v>
      </c>
      <c r="M2967" s="18">
        <v>365170.57</v>
      </c>
      <c r="N2967" s="24" t="s">
        <v>56</v>
      </c>
      <c r="O2967" s="17" t="s">
        <v>58</v>
      </c>
      <c r="P2967" s="17" t="s">
        <v>1300</v>
      </c>
      <c r="Q2967" s="6">
        <f t="shared" si="7"/>
        <v>7.421495806</v>
      </c>
      <c r="R2967" s="6">
        <v>0.0</v>
      </c>
    </row>
    <row r="2968" ht="15.75" customHeight="1">
      <c r="A2968" s="15" t="s">
        <v>877</v>
      </c>
      <c r="B2968" s="15" t="s">
        <v>1294</v>
      </c>
      <c r="C2968" s="15" t="s">
        <v>1295</v>
      </c>
      <c r="D2968" s="6">
        <v>1.0</v>
      </c>
      <c r="E2968" s="6">
        <v>1.0</v>
      </c>
      <c r="F2968" s="15"/>
      <c r="G2968" s="7">
        <v>42129.0</v>
      </c>
      <c r="H2968" s="8">
        <v>0.3611111111111111</v>
      </c>
      <c r="I2968" s="16">
        <v>42129.36111111111</v>
      </c>
      <c r="J2968" s="17">
        <v>7541115.92</v>
      </c>
      <c r="K2968" s="17">
        <v>365170.57</v>
      </c>
      <c r="L2968" s="18">
        <v>7541115.92</v>
      </c>
      <c r="M2968" s="18">
        <v>365170.57</v>
      </c>
      <c r="N2968" s="24" t="s">
        <v>56</v>
      </c>
      <c r="O2968" s="17" t="s">
        <v>58</v>
      </c>
      <c r="P2968" s="17" t="s">
        <v>1300</v>
      </c>
      <c r="Q2968" s="6">
        <f t="shared" si="7"/>
        <v>0</v>
      </c>
      <c r="R2968" s="6">
        <v>0.0</v>
      </c>
    </row>
    <row r="2969" ht="15.75" customHeight="1">
      <c r="A2969" s="15" t="s">
        <v>877</v>
      </c>
      <c r="B2969" s="15" t="s">
        <v>1294</v>
      </c>
      <c r="C2969" s="15" t="s">
        <v>1295</v>
      </c>
      <c r="D2969" s="6">
        <v>1.0</v>
      </c>
      <c r="E2969" s="6">
        <v>1.0</v>
      </c>
      <c r="F2969" s="15"/>
      <c r="G2969" s="7">
        <v>42129.0</v>
      </c>
      <c r="H2969" s="8">
        <v>0.3645833333333333</v>
      </c>
      <c r="I2969" s="16">
        <v>42129.364583333336</v>
      </c>
      <c r="J2969" s="17">
        <v>7541115.92</v>
      </c>
      <c r="K2969" s="17">
        <v>365170.57</v>
      </c>
      <c r="L2969" s="18">
        <v>7541115.92</v>
      </c>
      <c r="M2969" s="18">
        <v>365170.57</v>
      </c>
      <c r="N2969" s="24" t="s">
        <v>56</v>
      </c>
      <c r="O2969" s="17" t="s">
        <v>58</v>
      </c>
      <c r="P2969" s="17" t="s">
        <v>1300</v>
      </c>
      <c r="Q2969" s="6">
        <f t="shared" si="7"/>
        <v>0</v>
      </c>
      <c r="R2969" s="6">
        <v>0.0</v>
      </c>
    </row>
    <row r="2970" ht="15.75" customHeight="1">
      <c r="A2970" s="15" t="s">
        <v>877</v>
      </c>
      <c r="B2970" s="15" t="s">
        <v>1294</v>
      </c>
      <c r="C2970" s="15" t="s">
        <v>1295</v>
      </c>
      <c r="D2970" s="6">
        <v>1.0</v>
      </c>
      <c r="E2970" s="6">
        <v>1.0</v>
      </c>
      <c r="F2970" s="15"/>
      <c r="G2970" s="7">
        <v>42129.0</v>
      </c>
      <c r="H2970" s="8">
        <v>0.3680555555555556</v>
      </c>
      <c r="I2970" s="16">
        <v>42129.368055555555</v>
      </c>
      <c r="J2970" s="17">
        <v>7541115.92</v>
      </c>
      <c r="K2970" s="17">
        <v>365170.57</v>
      </c>
      <c r="L2970" s="18">
        <v>7541115.92</v>
      </c>
      <c r="M2970" s="18">
        <v>365170.57</v>
      </c>
      <c r="N2970" s="24" t="s">
        <v>56</v>
      </c>
      <c r="O2970" s="17" t="s">
        <v>58</v>
      </c>
      <c r="P2970" s="17" t="s">
        <v>1300</v>
      </c>
      <c r="Q2970" s="6">
        <f t="shared" si="7"/>
        <v>0</v>
      </c>
      <c r="R2970" s="6">
        <v>0.0</v>
      </c>
    </row>
    <row r="2971" ht="15.75" customHeight="1">
      <c r="A2971" s="15" t="s">
        <v>877</v>
      </c>
      <c r="B2971" s="15" t="s">
        <v>1294</v>
      </c>
      <c r="C2971" s="15" t="s">
        <v>1295</v>
      </c>
      <c r="D2971" s="6">
        <v>1.0</v>
      </c>
      <c r="E2971" s="6">
        <v>1.0</v>
      </c>
      <c r="F2971" s="15"/>
      <c r="G2971" s="7">
        <v>42129.0</v>
      </c>
      <c r="H2971" s="8">
        <v>0.37152777777777773</v>
      </c>
      <c r="I2971" s="16">
        <v>42129.37152777778</v>
      </c>
      <c r="J2971" s="17">
        <v>7541115.92</v>
      </c>
      <c r="K2971" s="17">
        <v>365170.57</v>
      </c>
      <c r="L2971" s="18">
        <v>7541115.92</v>
      </c>
      <c r="M2971" s="18">
        <v>365170.57</v>
      </c>
      <c r="N2971" s="14" t="s">
        <v>37</v>
      </c>
      <c r="O2971" s="17" t="s">
        <v>31</v>
      </c>
      <c r="P2971" s="17" t="s">
        <v>1300</v>
      </c>
      <c r="Q2971" s="6">
        <f t="shared" si="7"/>
        <v>0</v>
      </c>
      <c r="R2971" s="6">
        <v>0.0</v>
      </c>
    </row>
    <row r="2972" ht="15.75" customHeight="1">
      <c r="A2972" s="15" t="s">
        <v>877</v>
      </c>
      <c r="B2972" s="15" t="s">
        <v>1294</v>
      </c>
      <c r="C2972" s="15" t="s">
        <v>1295</v>
      </c>
      <c r="D2972" s="6">
        <v>1.0</v>
      </c>
      <c r="E2972" s="6">
        <v>1.0</v>
      </c>
      <c r="F2972" s="15"/>
      <c r="G2972" s="7">
        <v>42129.0</v>
      </c>
      <c r="H2972" s="8">
        <v>0.375</v>
      </c>
      <c r="I2972" s="16">
        <v>42129.375</v>
      </c>
      <c r="J2972" s="17">
        <v>7541104.45</v>
      </c>
      <c r="K2972" s="17">
        <v>365147.98</v>
      </c>
      <c r="L2972" s="18">
        <v>7541104.45</v>
      </c>
      <c r="M2972" s="18">
        <v>365147.98</v>
      </c>
      <c r="N2972" s="14" t="s">
        <v>37</v>
      </c>
      <c r="O2972" s="17" t="s">
        <v>31</v>
      </c>
      <c r="P2972" s="17" t="s">
        <v>28</v>
      </c>
      <c r="Q2972" s="6">
        <f t="shared" si="7"/>
        <v>25.33513371</v>
      </c>
      <c r="R2972" s="6">
        <v>0.0</v>
      </c>
    </row>
    <row r="2973" ht="15.75" customHeight="1">
      <c r="A2973" s="15" t="s">
        <v>877</v>
      </c>
      <c r="B2973" s="15" t="s">
        <v>1294</v>
      </c>
      <c r="C2973" s="15" t="s">
        <v>1295</v>
      </c>
      <c r="D2973" s="6">
        <v>1.0</v>
      </c>
      <c r="E2973" s="6">
        <v>1.0</v>
      </c>
      <c r="F2973" s="15"/>
      <c r="G2973" s="7">
        <v>42129.0</v>
      </c>
      <c r="H2973" s="8">
        <v>0.37847222222222227</v>
      </c>
      <c r="I2973" s="16">
        <v>42129.37847222222</v>
      </c>
      <c r="J2973" s="17">
        <v>7541097.66</v>
      </c>
      <c r="K2973" s="17">
        <v>365137.43</v>
      </c>
      <c r="L2973" s="18">
        <v>7541097.66</v>
      </c>
      <c r="M2973" s="18">
        <v>365137.43</v>
      </c>
      <c r="N2973" s="14" t="s">
        <v>33</v>
      </c>
      <c r="O2973" s="17" t="s">
        <v>35</v>
      </c>
      <c r="P2973" s="17" t="s">
        <v>28</v>
      </c>
      <c r="Q2973" s="6">
        <f t="shared" si="7"/>
        <v>12.5461787</v>
      </c>
      <c r="R2973" s="6">
        <v>0.0</v>
      </c>
    </row>
    <row r="2974" ht="15.75" customHeight="1">
      <c r="A2974" s="15" t="s">
        <v>877</v>
      </c>
      <c r="B2974" s="15" t="s">
        <v>1294</v>
      </c>
      <c r="C2974" s="15" t="s">
        <v>1295</v>
      </c>
      <c r="D2974" s="6">
        <v>1.0</v>
      </c>
      <c r="E2974" s="6">
        <v>1.0</v>
      </c>
      <c r="F2974" s="15"/>
      <c r="G2974" s="7">
        <v>42129.0</v>
      </c>
      <c r="H2974" s="8">
        <v>0.3819444444444444</v>
      </c>
      <c r="I2974" s="16">
        <v>42129.381944444445</v>
      </c>
      <c r="J2974" s="17">
        <v>7541062.99</v>
      </c>
      <c r="K2974" s="17">
        <v>365104.67</v>
      </c>
      <c r="L2974" s="18">
        <v>7541062.99</v>
      </c>
      <c r="M2974" s="18">
        <v>365104.67</v>
      </c>
      <c r="N2974" s="14" t="s">
        <v>28</v>
      </c>
      <c r="O2974" s="17" t="s">
        <v>52</v>
      </c>
      <c r="P2974" s="17" t="s">
        <v>28</v>
      </c>
      <c r="Q2974" s="6">
        <f t="shared" si="7"/>
        <v>47.69933438</v>
      </c>
      <c r="R2974" s="6">
        <v>0.0</v>
      </c>
    </row>
    <row r="2975" ht="15.75" customHeight="1">
      <c r="A2975" s="15" t="s">
        <v>877</v>
      </c>
      <c r="B2975" s="15" t="s">
        <v>1294</v>
      </c>
      <c r="C2975" s="15" t="s">
        <v>1295</v>
      </c>
      <c r="D2975" s="6">
        <v>1.0</v>
      </c>
      <c r="E2975" s="6">
        <v>1.0</v>
      </c>
      <c r="F2975" s="15"/>
      <c r="G2975" s="7">
        <v>42129.0</v>
      </c>
      <c r="H2975" s="8">
        <v>0.3854166666666667</v>
      </c>
      <c r="I2975" s="16">
        <v>42129.385416666664</v>
      </c>
      <c r="J2975" s="17">
        <v>7541061.17</v>
      </c>
      <c r="K2975" s="17">
        <v>365096.29</v>
      </c>
      <c r="L2975" s="18">
        <v>7541061.17</v>
      </c>
      <c r="M2975" s="18">
        <v>365096.29</v>
      </c>
      <c r="N2975" s="14" t="s">
        <v>40</v>
      </c>
      <c r="O2975" s="17" t="s">
        <v>42</v>
      </c>
      <c r="P2975" s="17" t="s">
        <v>28</v>
      </c>
      <c r="Q2975" s="6">
        <f t="shared" si="7"/>
        <v>8.575360051</v>
      </c>
      <c r="R2975" s="6">
        <v>0.0</v>
      </c>
    </row>
    <row r="2976" ht="15.75" customHeight="1">
      <c r="A2976" s="15" t="s">
        <v>877</v>
      </c>
      <c r="B2976" s="15" t="s">
        <v>1294</v>
      </c>
      <c r="C2976" s="15" t="s">
        <v>1295</v>
      </c>
      <c r="D2976" s="6">
        <v>1.0</v>
      </c>
      <c r="E2976" s="6">
        <v>1.0</v>
      </c>
      <c r="F2976" s="15"/>
      <c r="G2976" s="7">
        <v>42129.0</v>
      </c>
      <c r="H2976" s="8">
        <v>0.3888888888888889</v>
      </c>
      <c r="I2976" s="16">
        <v>42129.38888888889</v>
      </c>
      <c r="J2976" s="17">
        <v>7541041.94</v>
      </c>
      <c r="K2976" s="17">
        <v>365087.18</v>
      </c>
      <c r="L2976" s="18">
        <v>7541041.94</v>
      </c>
      <c r="M2976" s="18">
        <v>365087.18</v>
      </c>
      <c r="N2976" s="14" t="s">
        <v>75</v>
      </c>
      <c r="O2976" s="17" t="s">
        <v>843</v>
      </c>
      <c r="P2976" s="17" t="s">
        <v>28</v>
      </c>
      <c r="Q2976" s="6">
        <f t="shared" si="7"/>
        <v>21.27874526</v>
      </c>
      <c r="R2976" s="6">
        <v>0.0</v>
      </c>
    </row>
    <row r="2977" ht="15.75" customHeight="1">
      <c r="A2977" s="15" t="s">
        <v>877</v>
      </c>
      <c r="B2977" s="15" t="s">
        <v>1294</v>
      </c>
      <c r="C2977" s="15" t="s">
        <v>1295</v>
      </c>
      <c r="D2977" s="6">
        <v>1.0</v>
      </c>
      <c r="E2977" s="6">
        <v>1.0</v>
      </c>
      <c r="F2977" s="15"/>
      <c r="G2977" s="7">
        <v>42129.0</v>
      </c>
      <c r="H2977" s="8">
        <v>0.3923611111111111</v>
      </c>
      <c r="I2977" s="16">
        <v>42129.39236111111</v>
      </c>
      <c r="J2977" s="17">
        <v>7541018.56</v>
      </c>
      <c r="K2977" s="17">
        <v>365069.27</v>
      </c>
      <c r="L2977" s="18">
        <v>7541018.56</v>
      </c>
      <c r="M2977" s="18">
        <v>365069.27</v>
      </c>
      <c r="N2977" s="14" t="s">
        <v>37</v>
      </c>
      <c r="O2977" s="17" t="s">
        <v>31</v>
      </c>
      <c r="P2977" s="17" t="s">
        <v>28</v>
      </c>
      <c r="Q2977" s="6">
        <f t="shared" si="7"/>
        <v>29.45152797</v>
      </c>
      <c r="R2977" s="6">
        <v>0.0</v>
      </c>
    </row>
    <row r="2978" ht="15.75" customHeight="1">
      <c r="A2978" s="15" t="s">
        <v>877</v>
      </c>
      <c r="B2978" s="15" t="s">
        <v>1294</v>
      </c>
      <c r="C2978" s="15" t="s">
        <v>1295</v>
      </c>
      <c r="D2978" s="6">
        <v>1.0</v>
      </c>
      <c r="E2978" s="6">
        <v>1.0</v>
      </c>
      <c r="F2978" s="15"/>
      <c r="G2978" s="7">
        <v>42129.0</v>
      </c>
      <c r="H2978" s="8">
        <v>0.3958333333333333</v>
      </c>
      <c r="I2978" s="16">
        <v>42129.395833333336</v>
      </c>
      <c r="J2978" s="17">
        <v>7540988.37</v>
      </c>
      <c r="K2978" s="17">
        <v>365016.49</v>
      </c>
      <c r="L2978" s="18">
        <v>7540988.37</v>
      </c>
      <c r="M2978" s="18">
        <v>365016.49</v>
      </c>
      <c r="N2978" s="14" t="s">
        <v>37</v>
      </c>
      <c r="O2978" s="17" t="s">
        <v>31</v>
      </c>
      <c r="P2978" s="17" t="s">
        <v>1301</v>
      </c>
      <c r="Q2978" s="6">
        <f t="shared" si="7"/>
        <v>60.80431317</v>
      </c>
      <c r="R2978" s="6">
        <v>0.0</v>
      </c>
    </row>
    <row r="2979" ht="15.75" customHeight="1">
      <c r="A2979" s="15" t="s">
        <v>877</v>
      </c>
      <c r="B2979" s="15" t="s">
        <v>1294</v>
      </c>
      <c r="C2979" s="15" t="s">
        <v>1295</v>
      </c>
      <c r="D2979" s="6">
        <v>1.0</v>
      </c>
      <c r="E2979" s="6">
        <v>1.0</v>
      </c>
      <c r="F2979" s="15"/>
      <c r="G2979" s="7">
        <v>42129.0</v>
      </c>
      <c r="H2979" s="8">
        <v>0.3993055555555556</v>
      </c>
      <c r="I2979" s="16">
        <v>42129.399305555555</v>
      </c>
      <c r="J2979" s="17">
        <v>7540988.37</v>
      </c>
      <c r="K2979" s="17">
        <v>365016.49</v>
      </c>
      <c r="L2979" s="18">
        <v>7540988.37</v>
      </c>
      <c r="M2979" s="18">
        <v>365016.49</v>
      </c>
      <c r="N2979" s="24" t="s">
        <v>56</v>
      </c>
      <c r="O2979" s="17" t="s">
        <v>58</v>
      </c>
      <c r="P2979" s="17" t="s">
        <v>1301</v>
      </c>
      <c r="Q2979" s="6">
        <f t="shared" si="7"/>
        <v>0</v>
      </c>
      <c r="R2979" s="6">
        <v>0.0</v>
      </c>
    </row>
    <row r="2980" ht="15.75" customHeight="1">
      <c r="A2980" s="15" t="s">
        <v>877</v>
      </c>
      <c r="B2980" s="15" t="s">
        <v>1294</v>
      </c>
      <c r="C2980" s="15" t="s">
        <v>1295</v>
      </c>
      <c r="D2980" s="6">
        <v>1.0</v>
      </c>
      <c r="E2980" s="6">
        <v>1.0</v>
      </c>
      <c r="F2980" s="15"/>
      <c r="G2980" s="7">
        <v>42129.0</v>
      </c>
      <c r="H2980" s="8">
        <v>0.40277777777777773</v>
      </c>
      <c r="I2980" s="16">
        <v>42129.40277777778</v>
      </c>
      <c r="J2980" s="17">
        <v>7540976.1</v>
      </c>
      <c r="K2980" s="17">
        <v>365024.9</v>
      </c>
      <c r="L2980" s="18">
        <v>7540976.1</v>
      </c>
      <c r="M2980" s="18">
        <v>365024.9</v>
      </c>
      <c r="N2980" s="24" t="s">
        <v>56</v>
      </c>
      <c r="O2980" s="17" t="s">
        <v>58</v>
      </c>
      <c r="P2980" s="17" t="s">
        <v>1302</v>
      </c>
      <c r="Q2980" s="6">
        <f t="shared" si="7"/>
        <v>14.8755168</v>
      </c>
      <c r="R2980" s="6">
        <v>0.0</v>
      </c>
    </row>
    <row r="2981" ht="15.75" customHeight="1">
      <c r="A2981" s="15" t="s">
        <v>877</v>
      </c>
      <c r="B2981" s="15" t="s">
        <v>1294</v>
      </c>
      <c r="C2981" s="15" t="s">
        <v>1295</v>
      </c>
      <c r="D2981" s="6">
        <v>1.0</v>
      </c>
      <c r="E2981" s="6">
        <v>1.0</v>
      </c>
      <c r="F2981" s="15"/>
      <c r="G2981" s="7">
        <v>42129.0</v>
      </c>
      <c r="H2981" s="8">
        <v>0.40625</v>
      </c>
      <c r="I2981" s="16">
        <v>42129.40625</v>
      </c>
      <c r="J2981" s="17">
        <v>7540976.1</v>
      </c>
      <c r="K2981" s="17">
        <v>365024.9</v>
      </c>
      <c r="L2981" s="18">
        <v>7540976.1</v>
      </c>
      <c r="M2981" s="18">
        <v>365024.9</v>
      </c>
      <c r="N2981" s="24" t="s">
        <v>56</v>
      </c>
      <c r="O2981" s="17" t="s">
        <v>58</v>
      </c>
      <c r="P2981" s="17" t="s">
        <v>1302</v>
      </c>
      <c r="Q2981" s="6">
        <f t="shared" si="7"/>
        <v>0</v>
      </c>
      <c r="R2981" s="6">
        <v>0.0</v>
      </c>
    </row>
    <row r="2982" ht="15.75" customHeight="1">
      <c r="A2982" s="15" t="s">
        <v>877</v>
      </c>
      <c r="B2982" s="15" t="s">
        <v>1294</v>
      </c>
      <c r="C2982" s="15" t="s">
        <v>1295</v>
      </c>
      <c r="D2982" s="6">
        <v>1.0</v>
      </c>
      <c r="E2982" s="6">
        <v>1.0</v>
      </c>
      <c r="F2982" s="15"/>
      <c r="G2982" s="7">
        <v>42129.0</v>
      </c>
      <c r="H2982" s="8">
        <v>0.40972222222222227</v>
      </c>
      <c r="I2982" s="16">
        <v>42129.40972222222</v>
      </c>
      <c r="J2982" s="17">
        <v>7541000.42</v>
      </c>
      <c r="K2982" s="17">
        <v>365009.64</v>
      </c>
      <c r="L2982" s="18">
        <v>7541000.42</v>
      </c>
      <c r="M2982" s="18">
        <v>365009.64</v>
      </c>
      <c r="N2982" s="23" t="s">
        <v>56</v>
      </c>
      <c r="O2982" s="17" t="s">
        <v>58</v>
      </c>
      <c r="P2982" s="17" t="s">
        <v>1303</v>
      </c>
      <c r="Q2982" s="6">
        <f t="shared" si="7"/>
        <v>28.71114766</v>
      </c>
      <c r="R2982" s="6">
        <v>0.0</v>
      </c>
    </row>
    <row r="2983" ht="15.75" customHeight="1">
      <c r="A2983" s="15" t="s">
        <v>877</v>
      </c>
      <c r="B2983" s="15" t="s">
        <v>1294</v>
      </c>
      <c r="C2983" s="15" t="s">
        <v>1295</v>
      </c>
      <c r="D2983" s="6">
        <v>1.0</v>
      </c>
      <c r="E2983" s="6">
        <v>1.0</v>
      </c>
      <c r="F2983" s="15"/>
      <c r="G2983" s="7">
        <v>42129.0</v>
      </c>
      <c r="H2983" s="8">
        <v>0.4131944444444444</v>
      </c>
      <c r="I2983" s="16">
        <v>42129.413194444445</v>
      </c>
      <c r="J2983" s="17">
        <v>7541000.42</v>
      </c>
      <c r="K2983" s="17">
        <v>365009.64</v>
      </c>
      <c r="L2983" s="18">
        <v>7541000.42</v>
      </c>
      <c r="M2983" s="18">
        <v>365009.64</v>
      </c>
      <c r="N2983" s="24" t="s">
        <v>56</v>
      </c>
      <c r="O2983" s="17" t="s">
        <v>58</v>
      </c>
      <c r="P2983" s="17" t="s">
        <v>1303</v>
      </c>
      <c r="Q2983" s="6">
        <f t="shared" si="7"/>
        <v>0</v>
      </c>
      <c r="R2983" s="6">
        <v>0.0</v>
      </c>
    </row>
    <row r="2984" ht="15.75" customHeight="1">
      <c r="A2984" s="15" t="s">
        <v>877</v>
      </c>
      <c r="B2984" s="15" t="s">
        <v>1294</v>
      </c>
      <c r="C2984" s="15" t="s">
        <v>1295</v>
      </c>
      <c r="D2984" s="6">
        <v>1.0</v>
      </c>
      <c r="E2984" s="6">
        <v>1.0</v>
      </c>
      <c r="F2984" s="15"/>
      <c r="G2984" s="7">
        <v>42129.0</v>
      </c>
      <c r="H2984" s="8">
        <v>0.4166666666666667</v>
      </c>
      <c r="I2984" s="16">
        <v>42129.416666666664</v>
      </c>
      <c r="J2984" s="17">
        <v>7541000.42</v>
      </c>
      <c r="K2984" s="17">
        <v>365009.64</v>
      </c>
      <c r="L2984" s="18">
        <v>7541000.42</v>
      </c>
      <c r="M2984" s="18">
        <v>365009.64</v>
      </c>
      <c r="N2984" s="24" t="s">
        <v>56</v>
      </c>
      <c r="O2984" s="17" t="s">
        <v>58</v>
      </c>
      <c r="P2984" s="17" t="s">
        <v>1303</v>
      </c>
      <c r="Q2984" s="6">
        <f t="shared" si="7"/>
        <v>0</v>
      </c>
      <c r="R2984" s="6">
        <v>0.0</v>
      </c>
    </row>
    <row r="2985" ht="15.75" customHeight="1">
      <c r="A2985" s="15" t="s">
        <v>877</v>
      </c>
      <c r="B2985" s="15" t="s">
        <v>1294</v>
      </c>
      <c r="C2985" s="15" t="s">
        <v>1295</v>
      </c>
      <c r="D2985" s="6">
        <v>1.0</v>
      </c>
      <c r="E2985" s="6">
        <v>1.0</v>
      </c>
      <c r="F2985" s="15"/>
      <c r="G2985" s="7">
        <v>42129.0</v>
      </c>
      <c r="H2985" s="8">
        <v>0.4201388888888889</v>
      </c>
      <c r="I2985" s="16">
        <v>42129.42013888889</v>
      </c>
      <c r="J2985" s="17">
        <v>7541000.42</v>
      </c>
      <c r="K2985" s="17">
        <v>365009.64</v>
      </c>
      <c r="L2985" s="18">
        <v>7541000.42</v>
      </c>
      <c r="M2985" s="18">
        <v>365009.64</v>
      </c>
      <c r="N2985" s="24" t="s">
        <v>56</v>
      </c>
      <c r="O2985" s="17" t="s">
        <v>58</v>
      </c>
      <c r="P2985" s="17" t="s">
        <v>1303</v>
      </c>
      <c r="Q2985" s="6">
        <f t="shared" si="7"/>
        <v>0</v>
      </c>
      <c r="R2985" s="6">
        <v>0.0</v>
      </c>
    </row>
    <row r="2986" ht="15.75" customHeight="1">
      <c r="A2986" s="15" t="s">
        <v>877</v>
      </c>
      <c r="B2986" s="15" t="s">
        <v>1294</v>
      </c>
      <c r="C2986" s="15" t="s">
        <v>1295</v>
      </c>
      <c r="D2986" s="6">
        <v>1.0</v>
      </c>
      <c r="E2986" s="6">
        <v>1.0</v>
      </c>
      <c r="F2986" s="15"/>
      <c r="G2986" s="7">
        <v>42129.0</v>
      </c>
      <c r="H2986" s="8">
        <v>0.4236111111111111</v>
      </c>
      <c r="I2986" s="16">
        <v>42129.42361111111</v>
      </c>
      <c r="J2986" s="17">
        <v>7541000.42</v>
      </c>
      <c r="K2986" s="17">
        <v>365009.64</v>
      </c>
      <c r="L2986" s="18">
        <v>7541000.42</v>
      </c>
      <c r="M2986" s="18">
        <v>365009.64</v>
      </c>
      <c r="N2986" s="24" t="s">
        <v>56</v>
      </c>
      <c r="O2986" s="17" t="s">
        <v>58</v>
      </c>
      <c r="P2986" s="17" t="s">
        <v>1303</v>
      </c>
      <c r="Q2986" s="6">
        <f t="shared" si="7"/>
        <v>0</v>
      </c>
      <c r="R2986" s="6">
        <v>0.0</v>
      </c>
    </row>
    <row r="2987" ht="15.75" customHeight="1">
      <c r="A2987" s="15" t="s">
        <v>877</v>
      </c>
      <c r="B2987" s="15" t="s">
        <v>1294</v>
      </c>
      <c r="C2987" s="15" t="s">
        <v>1295</v>
      </c>
      <c r="D2987" s="6">
        <v>1.0</v>
      </c>
      <c r="E2987" s="6">
        <v>1.0</v>
      </c>
      <c r="F2987" s="15"/>
      <c r="G2987" s="7">
        <v>42129.0</v>
      </c>
      <c r="H2987" s="8">
        <v>0.4270833333333333</v>
      </c>
      <c r="I2987" s="16">
        <v>42129.427083333336</v>
      </c>
      <c r="J2987" s="17">
        <v>7541000.42</v>
      </c>
      <c r="K2987" s="17">
        <v>365009.64</v>
      </c>
      <c r="L2987" s="18">
        <v>7541000.42</v>
      </c>
      <c r="M2987" s="18">
        <v>365009.64</v>
      </c>
      <c r="N2987" s="14" t="s">
        <v>37</v>
      </c>
      <c r="O2987" s="17" t="s">
        <v>31</v>
      </c>
      <c r="P2987" s="17" t="s">
        <v>1303</v>
      </c>
      <c r="Q2987" s="6">
        <f t="shared" si="7"/>
        <v>0</v>
      </c>
      <c r="R2987" s="6">
        <v>0.0</v>
      </c>
    </row>
    <row r="2988" ht="15.75" customHeight="1">
      <c r="A2988" s="15" t="s">
        <v>877</v>
      </c>
      <c r="B2988" s="15" t="s">
        <v>1294</v>
      </c>
      <c r="C2988" s="15" t="s">
        <v>1295</v>
      </c>
      <c r="D2988" s="6">
        <v>1.0</v>
      </c>
      <c r="E2988" s="6">
        <v>1.0</v>
      </c>
      <c r="F2988" s="15"/>
      <c r="G2988" s="7">
        <v>42129.0</v>
      </c>
      <c r="H2988" s="8">
        <v>0.4305555555555556</v>
      </c>
      <c r="I2988" s="16">
        <v>42129.430555555555</v>
      </c>
      <c r="J2988" s="17">
        <v>7541019.62</v>
      </c>
      <c r="K2988" s="17">
        <v>364904.91</v>
      </c>
      <c r="L2988" s="18">
        <v>7541019.62</v>
      </c>
      <c r="M2988" s="18">
        <v>364904.91</v>
      </c>
      <c r="N2988" s="14" t="s">
        <v>37</v>
      </c>
      <c r="O2988" s="17" t="s">
        <v>31</v>
      </c>
      <c r="P2988" s="17" t="s">
        <v>28</v>
      </c>
      <c r="Q2988" s="6">
        <f t="shared" si="7"/>
        <v>106.4754098</v>
      </c>
      <c r="R2988" s="6">
        <v>0.0</v>
      </c>
    </row>
    <row r="2989" ht="15.75" customHeight="1">
      <c r="A2989" s="15" t="s">
        <v>877</v>
      </c>
      <c r="B2989" s="15" t="s">
        <v>1294</v>
      </c>
      <c r="C2989" s="15" t="s">
        <v>1295</v>
      </c>
      <c r="D2989" s="6">
        <v>1.0</v>
      </c>
      <c r="E2989" s="6">
        <v>1.0</v>
      </c>
      <c r="F2989" s="15"/>
      <c r="G2989" s="7">
        <v>42129.0</v>
      </c>
      <c r="H2989" s="8">
        <v>0.43402777777777773</v>
      </c>
      <c r="I2989" s="16">
        <v>42129.43402777778</v>
      </c>
      <c r="J2989" s="17">
        <v>7541056.84</v>
      </c>
      <c r="K2989" s="17">
        <v>364883.17</v>
      </c>
      <c r="L2989" s="18">
        <v>7541056.84</v>
      </c>
      <c r="M2989" s="18">
        <v>364883.17</v>
      </c>
      <c r="N2989" s="14" t="s">
        <v>37</v>
      </c>
      <c r="O2989" s="17" t="s">
        <v>31</v>
      </c>
      <c r="P2989" s="17" t="s">
        <v>28</v>
      </c>
      <c r="Q2989" s="6">
        <f t="shared" si="7"/>
        <v>43.10401373</v>
      </c>
      <c r="R2989" s="6">
        <v>0.0</v>
      </c>
    </row>
    <row r="2990" ht="15.75" customHeight="1">
      <c r="A2990" s="15" t="s">
        <v>877</v>
      </c>
      <c r="B2990" s="15" t="s">
        <v>1294</v>
      </c>
      <c r="C2990" s="15" t="s">
        <v>1295</v>
      </c>
      <c r="D2990" s="6">
        <v>1.0</v>
      </c>
      <c r="E2990" s="6">
        <v>1.0</v>
      </c>
      <c r="F2990" s="15"/>
      <c r="G2990" s="7">
        <v>42129.0</v>
      </c>
      <c r="H2990" s="8">
        <v>0.4375</v>
      </c>
      <c r="I2990" s="16">
        <v>42129.4375</v>
      </c>
      <c r="J2990" s="17">
        <v>7541076.75</v>
      </c>
      <c r="K2990" s="17">
        <v>364857.07</v>
      </c>
      <c r="L2990" s="18">
        <v>7541076.75</v>
      </c>
      <c r="M2990" s="18">
        <v>364857.07</v>
      </c>
      <c r="N2990" s="14" t="s">
        <v>37</v>
      </c>
      <c r="O2990" s="17" t="s">
        <v>31</v>
      </c>
      <c r="P2990" s="17" t="s">
        <v>28</v>
      </c>
      <c r="Q2990" s="6">
        <f t="shared" si="7"/>
        <v>32.82709399</v>
      </c>
      <c r="R2990" s="6">
        <v>0.0</v>
      </c>
    </row>
    <row r="2991" ht="15.75" customHeight="1">
      <c r="A2991" s="15" t="s">
        <v>877</v>
      </c>
      <c r="B2991" s="15" t="s">
        <v>1294</v>
      </c>
      <c r="C2991" s="15" t="s">
        <v>1295</v>
      </c>
      <c r="D2991" s="6">
        <v>1.0</v>
      </c>
      <c r="E2991" s="6">
        <v>1.0</v>
      </c>
      <c r="F2991" s="15"/>
      <c r="G2991" s="7">
        <v>42129.0</v>
      </c>
      <c r="H2991" s="8">
        <v>0.44097222222222227</v>
      </c>
      <c r="I2991" s="16">
        <v>42129.44097222222</v>
      </c>
      <c r="J2991" s="17">
        <v>7541059.86</v>
      </c>
      <c r="K2991" s="17">
        <v>364816.35</v>
      </c>
      <c r="L2991" s="18">
        <v>7541059.86</v>
      </c>
      <c r="M2991" s="18">
        <v>364816.35</v>
      </c>
      <c r="N2991" s="14" t="s">
        <v>80</v>
      </c>
      <c r="O2991" s="17" t="s">
        <v>82</v>
      </c>
      <c r="P2991" s="17" t="s">
        <v>28</v>
      </c>
      <c r="Q2991" s="6">
        <f t="shared" si="7"/>
        <v>44.08390296</v>
      </c>
      <c r="R2991" s="6">
        <v>0.0</v>
      </c>
    </row>
    <row r="2992" ht="15.75" customHeight="1">
      <c r="A2992" s="15" t="s">
        <v>877</v>
      </c>
      <c r="B2992" s="15" t="s">
        <v>1294</v>
      </c>
      <c r="C2992" s="15" t="s">
        <v>1295</v>
      </c>
      <c r="D2992" s="6">
        <v>1.0</v>
      </c>
      <c r="E2992" s="6">
        <v>1.0</v>
      </c>
      <c r="F2992" s="15"/>
      <c r="G2992" s="7">
        <v>42129.0</v>
      </c>
      <c r="H2992" s="8">
        <v>0.4444444444444444</v>
      </c>
      <c r="I2992" s="16">
        <v>42129.444444444445</v>
      </c>
      <c r="J2992" s="17">
        <v>7541057.03</v>
      </c>
      <c r="K2992" s="17">
        <v>364810.71</v>
      </c>
      <c r="L2992" s="18">
        <v>7541057.03</v>
      </c>
      <c r="M2992" s="18">
        <v>364810.71</v>
      </c>
      <c r="N2992" s="14" t="s">
        <v>80</v>
      </c>
      <c r="O2992" s="17" t="s">
        <v>82</v>
      </c>
      <c r="P2992" s="17" t="s">
        <v>28</v>
      </c>
      <c r="Q2992" s="6">
        <f t="shared" si="7"/>
        <v>6.310190171</v>
      </c>
      <c r="R2992" s="6">
        <v>0.0</v>
      </c>
    </row>
    <row r="2993" ht="15.75" customHeight="1">
      <c r="A2993" s="15" t="s">
        <v>877</v>
      </c>
      <c r="B2993" s="15" t="s">
        <v>1294</v>
      </c>
      <c r="C2993" s="15" t="s">
        <v>1295</v>
      </c>
      <c r="D2993" s="6">
        <v>1.0</v>
      </c>
      <c r="E2993" s="6">
        <v>1.0</v>
      </c>
      <c r="F2993" s="15"/>
      <c r="G2993" s="7">
        <v>42129.0</v>
      </c>
      <c r="H2993" s="8">
        <v>0.4479166666666667</v>
      </c>
      <c r="I2993" s="16">
        <v>42129.447916666664</v>
      </c>
      <c r="J2993" s="17">
        <v>7541057.01</v>
      </c>
      <c r="K2993" s="17">
        <v>364805.64</v>
      </c>
      <c r="L2993" s="18">
        <v>7541057.01</v>
      </c>
      <c r="M2993" s="18">
        <v>364805.64</v>
      </c>
      <c r="N2993" s="14" t="s">
        <v>80</v>
      </c>
      <c r="O2993" s="17" t="s">
        <v>82</v>
      </c>
      <c r="P2993" s="17" t="s">
        <v>28</v>
      </c>
      <c r="Q2993" s="6">
        <f t="shared" si="7"/>
        <v>5.070039448</v>
      </c>
      <c r="R2993" s="6">
        <v>0.0</v>
      </c>
    </row>
    <row r="2994" ht="15.75" customHeight="1">
      <c r="A2994" s="15" t="s">
        <v>877</v>
      </c>
      <c r="B2994" s="15" t="s">
        <v>1294</v>
      </c>
      <c r="C2994" s="15" t="s">
        <v>1295</v>
      </c>
      <c r="D2994" s="6">
        <v>1.0</v>
      </c>
      <c r="E2994" s="6">
        <v>1.0</v>
      </c>
      <c r="F2994" s="15"/>
      <c r="G2994" s="7">
        <v>42129.0</v>
      </c>
      <c r="H2994" s="8">
        <v>0.4513888888888889</v>
      </c>
      <c r="I2994" s="16">
        <v>42129.45138888889</v>
      </c>
      <c r="J2994" s="17">
        <v>7541043.86</v>
      </c>
      <c r="K2994" s="17">
        <v>364814.15</v>
      </c>
      <c r="L2994" s="18">
        <v>7541043.86</v>
      </c>
      <c r="M2994" s="18">
        <v>364814.15</v>
      </c>
      <c r="N2994" s="14" t="s">
        <v>80</v>
      </c>
      <c r="O2994" s="17" t="s">
        <v>82</v>
      </c>
      <c r="P2994" s="17" t="s">
        <v>28</v>
      </c>
      <c r="Q2994" s="6">
        <f t="shared" si="7"/>
        <v>15.66341597</v>
      </c>
      <c r="R2994" s="6">
        <v>0.0</v>
      </c>
    </row>
    <row r="2995" ht="15.75" customHeight="1">
      <c r="A2995" s="15" t="s">
        <v>877</v>
      </c>
      <c r="B2995" s="15" t="s">
        <v>1294</v>
      </c>
      <c r="C2995" s="15" t="s">
        <v>1295</v>
      </c>
      <c r="D2995" s="6">
        <v>1.0</v>
      </c>
      <c r="E2995" s="6">
        <v>1.0</v>
      </c>
      <c r="F2995" s="15"/>
      <c r="G2995" s="7">
        <v>42129.0</v>
      </c>
      <c r="H2995" s="8">
        <v>0.4548611111111111</v>
      </c>
      <c r="I2995" s="16">
        <v>42129.45486111111</v>
      </c>
      <c r="J2995" s="17">
        <v>7541044.87</v>
      </c>
      <c r="K2995" s="17">
        <v>364816.4</v>
      </c>
      <c r="L2995" s="18">
        <v>7541044.87</v>
      </c>
      <c r="M2995" s="18">
        <v>364816.4</v>
      </c>
      <c r="N2995" s="14" t="s">
        <v>80</v>
      </c>
      <c r="O2995" s="17" t="s">
        <v>82</v>
      </c>
      <c r="P2995" s="17" t="s">
        <v>28</v>
      </c>
      <c r="Q2995" s="6">
        <f t="shared" si="7"/>
        <v>2.466292764</v>
      </c>
      <c r="R2995" s="6">
        <v>0.0</v>
      </c>
    </row>
    <row r="2996" ht="15.75" customHeight="1">
      <c r="A2996" s="15" t="s">
        <v>877</v>
      </c>
      <c r="B2996" s="15" t="s">
        <v>1294</v>
      </c>
      <c r="C2996" s="15" t="s">
        <v>1295</v>
      </c>
      <c r="D2996" s="6">
        <v>1.0</v>
      </c>
      <c r="E2996" s="6">
        <v>1.0</v>
      </c>
      <c r="F2996" s="15"/>
      <c r="G2996" s="7">
        <v>42129.0</v>
      </c>
      <c r="H2996" s="8">
        <v>0.4583333333333333</v>
      </c>
      <c r="I2996" s="16">
        <v>42129.458333333336</v>
      </c>
      <c r="J2996" s="17">
        <v>7541075.36</v>
      </c>
      <c r="K2996" s="17">
        <v>364820.25</v>
      </c>
      <c r="L2996" s="18">
        <v>7541075.36</v>
      </c>
      <c r="M2996" s="18">
        <v>364820.25</v>
      </c>
      <c r="N2996" s="14" t="s">
        <v>80</v>
      </c>
      <c r="O2996" s="17" t="s">
        <v>82</v>
      </c>
      <c r="P2996" s="17" t="s">
        <v>28</v>
      </c>
      <c r="Q2996" s="6">
        <f t="shared" si="7"/>
        <v>30.73211024</v>
      </c>
      <c r="R2996" s="6">
        <v>0.0</v>
      </c>
    </row>
    <row r="2997" ht="15.75" customHeight="1">
      <c r="A2997" s="15" t="s">
        <v>877</v>
      </c>
      <c r="B2997" s="15" t="s">
        <v>1294</v>
      </c>
      <c r="C2997" s="15" t="s">
        <v>1295</v>
      </c>
      <c r="D2997" s="6">
        <v>1.0</v>
      </c>
      <c r="E2997" s="6">
        <v>1.0</v>
      </c>
      <c r="F2997" s="15"/>
      <c r="G2997" s="7">
        <v>42129.0</v>
      </c>
      <c r="H2997" s="8">
        <v>0.4618055555555556</v>
      </c>
      <c r="I2997" s="16">
        <v>42129.461805555555</v>
      </c>
      <c r="J2997" s="17">
        <v>7541075.98</v>
      </c>
      <c r="K2997" s="17">
        <v>364819.42</v>
      </c>
      <c r="L2997" s="18">
        <v>7541075.98</v>
      </c>
      <c r="M2997" s="18">
        <v>364819.42</v>
      </c>
      <c r="N2997" s="14" t="s">
        <v>40</v>
      </c>
      <c r="O2997" s="17" t="s">
        <v>42</v>
      </c>
      <c r="P2997" s="17" t="s">
        <v>28</v>
      </c>
      <c r="Q2997" s="6">
        <f t="shared" si="7"/>
        <v>1.036001931</v>
      </c>
      <c r="R2997" s="6">
        <v>0.0</v>
      </c>
    </row>
    <row r="2998" ht="15.75" customHeight="1">
      <c r="A2998" s="15" t="s">
        <v>877</v>
      </c>
      <c r="B2998" s="15" t="s">
        <v>1294</v>
      </c>
      <c r="C2998" s="15" t="s">
        <v>1295</v>
      </c>
      <c r="D2998" s="6">
        <v>1.0</v>
      </c>
      <c r="E2998" s="6">
        <v>1.0</v>
      </c>
      <c r="F2998" s="15"/>
      <c r="G2998" s="7">
        <v>42129.0</v>
      </c>
      <c r="H2998" s="8">
        <v>0.46527777777777773</v>
      </c>
      <c r="I2998" s="16">
        <v>42129.46527777778</v>
      </c>
      <c r="J2998" s="17">
        <v>7541097.03</v>
      </c>
      <c r="K2998" s="17">
        <v>364808.5</v>
      </c>
      <c r="L2998" s="18">
        <v>7541097.03</v>
      </c>
      <c r="M2998" s="18">
        <v>364808.5</v>
      </c>
      <c r="N2998" s="14" t="s">
        <v>80</v>
      </c>
      <c r="O2998" s="17" t="s">
        <v>82</v>
      </c>
      <c r="P2998" s="17" t="s">
        <v>28</v>
      </c>
      <c r="Q2998" s="6">
        <f t="shared" si="7"/>
        <v>23.71389677</v>
      </c>
      <c r="R2998" s="6">
        <v>0.0</v>
      </c>
    </row>
    <row r="2999" ht="15.75" customHeight="1">
      <c r="A2999" s="15" t="s">
        <v>877</v>
      </c>
      <c r="B2999" s="15" t="s">
        <v>1294</v>
      </c>
      <c r="C2999" s="15" t="s">
        <v>1295</v>
      </c>
      <c r="D2999" s="6">
        <v>1.0</v>
      </c>
      <c r="E2999" s="6">
        <v>1.0</v>
      </c>
      <c r="F2999" s="15"/>
      <c r="G2999" s="7">
        <v>42129.0</v>
      </c>
      <c r="H2999" s="8">
        <v>0.46875</v>
      </c>
      <c r="I2999" s="16">
        <v>42129.46875</v>
      </c>
      <c r="J2999" s="17">
        <v>7541095.12</v>
      </c>
      <c r="K2999" s="17">
        <v>364803.89</v>
      </c>
      <c r="L2999" s="18">
        <v>7541095.12</v>
      </c>
      <c r="M2999" s="18">
        <v>364803.89</v>
      </c>
      <c r="N2999" s="14" t="s">
        <v>80</v>
      </c>
      <c r="O2999" s="17" t="s">
        <v>82</v>
      </c>
      <c r="P2999" s="17" t="s">
        <v>28</v>
      </c>
      <c r="Q2999" s="6">
        <f t="shared" si="7"/>
        <v>4.99001002</v>
      </c>
      <c r="R2999" s="6">
        <v>0.0</v>
      </c>
    </row>
    <row r="3000" ht="15.75" customHeight="1">
      <c r="A3000" s="15" t="s">
        <v>877</v>
      </c>
      <c r="B3000" s="15" t="s">
        <v>1294</v>
      </c>
      <c r="C3000" s="15" t="s">
        <v>1295</v>
      </c>
      <c r="D3000" s="6">
        <v>1.0</v>
      </c>
      <c r="E3000" s="6">
        <v>1.0</v>
      </c>
      <c r="F3000" s="15"/>
      <c r="G3000" s="7">
        <v>42129.0</v>
      </c>
      <c r="H3000" s="8">
        <v>0.47222222222222227</v>
      </c>
      <c r="I3000" s="16">
        <v>42129.47222222222</v>
      </c>
      <c r="J3000" s="17">
        <v>7541111.26</v>
      </c>
      <c r="K3000" s="17">
        <v>364795.01</v>
      </c>
      <c r="L3000" s="18">
        <v>7541111.26</v>
      </c>
      <c r="M3000" s="18">
        <v>364795.01</v>
      </c>
      <c r="N3000" s="14" t="s">
        <v>33</v>
      </c>
      <c r="O3000" s="17" t="s">
        <v>35</v>
      </c>
      <c r="P3000" s="17" t="s">
        <v>28</v>
      </c>
      <c r="Q3000" s="6">
        <f t="shared" si="7"/>
        <v>18.42156345</v>
      </c>
      <c r="R3000" s="6">
        <v>0.0</v>
      </c>
    </row>
    <row r="3001" ht="15.75" customHeight="1">
      <c r="A3001" s="15" t="s">
        <v>877</v>
      </c>
      <c r="B3001" s="15" t="s">
        <v>1294</v>
      </c>
      <c r="C3001" s="15" t="s">
        <v>1295</v>
      </c>
      <c r="D3001" s="6">
        <v>1.0</v>
      </c>
      <c r="E3001" s="6">
        <v>1.0</v>
      </c>
      <c r="F3001" s="15"/>
      <c r="G3001" s="7">
        <v>42129.0</v>
      </c>
      <c r="H3001" s="8">
        <v>0.4756944444444444</v>
      </c>
      <c r="I3001" s="16">
        <v>42129.475694444445</v>
      </c>
      <c r="J3001" s="17">
        <v>7541109.07</v>
      </c>
      <c r="K3001" s="17">
        <v>364789.18</v>
      </c>
      <c r="L3001" s="18">
        <v>7541109.07</v>
      </c>
      <c r="M3001" s="18">
        <v>364789.18</v>
      </c>
      <c r="N3001" s="14" t="s">
        <v>80</v>
      </c>
      <c r="O3001" s="17" t="s">
        <v>82</v>
      </c>
      <c r="P3001" s="17" t="s">
        <v>28</v>
      </c>
      <c r="Q3001" s="6">
        <f t="shared" si="7"/>
        <v>6.227760432</v>
      </c>
      <c r="R3001" s="6">
        <v>0.0</v>
      </c>
    </row>
    <row r="3002" ht="15.75" customHeight="1">
      <c r="A3002" s="15" t="s">
        <v>877</v>
      </c>
      <c r="B3002" s="15" t="s">
        <v>1294</v>
      </c>
      <c r="C3002" s="15" t="s">
        <v>1295</v>
      </c>
      <c r="D3002" s="6">
        <v>1.0</v>
      </c>
      <c r="E3002" s="6">
        <v>1.0</v>
      </c>
      <c r="F3002" s="15"/>
      <c r="G3002" s="7">
        <v>42129.0</v>
      </c>
      <c r="H3002" s="8">
        <v>0.4791666666666667</v>
      </c>
      <c r="I3002" s="16">
        <v>42129.479166666664</v>
      </c>
      <c r="J3002" s="17">
        <v>7541097.79</v>
      </c>
      <c r="K3002" s="17">
        <v>364784.67</v>
      </c>
      <c r="L3002" s="18">
        <v>7541097.79</v>
      </c>
      <c r="M3002" s="18">
        <v>364784.67</v>
      </c>
      <c r="N3002" s="14" t="s">
        <v>80</v>
      </c>
      <c r="O3002" s="17" t="s">
        <v>82</v>
      </c>
      <c r="P3002" s="17" t="s">
        <v>28</v>
      </c>
      <c r="Q3002" s="6">
        <f t="shared" si="7"/>
        <v>12.14818917</v>
      </c>
      <c r="R3002" s="6">
        <v>0.0</v>
      </c>
    </row>
    <row r="3003" ht="15.75" customHeight="1">
      <c r="A3003" s="15" t="s">
        <v>877</v>
      </c>
      <c r="B3003" s="15" t="s">
        <v>1294</v>
      </c>
      <c r="C3003" s="15" t="s">
        <v>1295</v>
      </c>
      <c r="D3003" s="6">
        <v>1.0</v>
      </c>
      <c r="E3003" s="6">
        <v>1.0</v>
      </c>
      <c r="F3003" s="15"/>
      <c r="G3003" s="7">
        <v>42129.0</v>
      </c>
      <c r="H3003" s="8">
        <v>0.4826388888888889</v>
      </c>
      <c r="I3003" s="16">
        <v>42129.48263888889</v>
      </c>
      <c r="J3003" s="17">
        <v>7541078.21</v>
      </c>
      <c r="K3003" s="17">
        <v>364769.47</v>
      </c>
      <c r="L3003" s="18">
        <v>7541078.21</v>
      </c>
      <c r="M3003" s="18">
        <v>364769.47</v>
      </c>
      <c r="N3003" s="14" t="s">
        <v>80</v>
      </c>
      <c r="O3003" s="17" t="s">
        <v>82</v>
      </c>
      <c r="P3003" s="17" t="s">
        <v>28</v>
      </c>
      <c r="Q3003" s="6">
        <f t="shared" si="7"/>
        <v>24.78742423</v>
      </c>
      <c r="R3003" s="6">
        <v>0.0</v>
      </c>
    </row>
    <row r="3004" ht="15.75" customHeight="1">
      <c r="A3004" s="15" t="s">
        <v>877</v>
      </c>
      <c r="B3004" s="15" t="s">
        <v>1294</v>
      </c>
      <c r="C3004" s="15" t="s">
        <v>1295</v>
      </c>
      <c r="D3004" s="6">
        <v>1.0</v>
      </c>
      <c r="E3004" s="6">
        <v>1.0</v>
      </c>
      <c r="F3004" s="15"/>
      <c r="G3004" s="7">
        <v>42129.0</v>
      </c>
      <c r="H3004" s="8">
        <v>0.4861111111111111</v>
      </c>
      <c r="I3004" s="16">
        <v>42129.48611111111</v>
      </c>
      <c r="J3004" s="17">
        <v>7541078.38</v>
      </c>
      <c r="K3004" s="17">
        <v>364769.72</v>
      </c>
      <c r="L3004" s="18">
        <v>7541078.38</v>
      </c>
      <c r="M3004" s="18">
        <v>364769.72</v>
      </c>
      <c r="N3004" s="14" t="s">
        <v>37</v>
      </c>
      <c r="O3004" s="17" t="s">
        <v>31</v>
      </c>
      <c r="P3004" s="17" t="s">
        <v>28</v>
      </c>
      <c r="Q3004" s="6">
        <f t="shared" si="7"/>
        <v>0.3023243291</v>
      </c>
      <c r="R3004" s="6">
        <v>0.0</v>
      </c>
    </row>
    <row r="3005" ht="15.75" customHeight="1">
      <c r="A3005" s="15" t="s">
        <v>877</v>
      </c>
      <c r="B3005" s="15" t="s">
        <v>1294</v>
      </c>
      <c r="C3005" s="15" t="s">
        <v>1295</v>
      </c>
      <c r="D3005" s="6">
        <v>1.0</v>
      </c>
      <c r="E3005" s="6">
        <v>1.0</v>
      </c>
      <c r="F3005" s="15"/>
      <c r="G3005" s="7">
        <v>42129.0</v>
      </c>
      <c r="H3005" s="8">
        <v>0.4895833333333333</v>
      </c>
      <c r="I3005" s="16">
        <v>42129.489583333336</v>
      </c>
      <c r="J3005" s="17">
        <v>7540989.79</v>
      </c>
      <c r="K3005" s="17">
        <v>364859.99</v>
      </c>
      <c r="L3005" s="18">
        <v>7540989.79</v>
      </c>
      <c r="M3005" s="18">
        <v>364859.99</v>
      </c>
      <c r="N3005" s="14" t="s">
        <v>60</v>
      </c>
      <c r="O3005" s="17" t="s">
        <v>52</v>
      </c>
      <c r="P3005" s="17" t="s">
        <v>28</v>
      </c>
      <c r="Q3005" s="6">
        <f t="shared" si="7"/>
        <v>126.4786978</v>
      </c>
      <c r="R3005" s="6">
        <v>0.0</v>
      </c>
    </row>
    <row r="3006" ht="15.75" customHeight="1">
      <c r="A3006" s="15" t="s">
        <v>877</v>
      </c>
      <c r="B3006" s="15" t="s">
        <v>1294</v>
      </c>
      <c r="C3006" s="15" t="s">
        <v>1295</v>
      </c>
      <c r="D3006" s="6">
        <v>1.0</v>
      </c>
      <c r="E3006" s="6">
        <v>1.0</v>
      </c>
      <c r="F3006" s="15"/>
      <c r="G3006" s="7">
        <v>42129.0</v>
      </c>
      <c r="H3006" s="8">
        <v>0.4930555555555556</v>
      </c>
      <c r="I3006" s="16">
        <v>42129.493055555555</v>
      </c>
      <c r="J3006" s="17">
        <v>7540982.54</v>
      </c>
      <c r="K3006" s="17">
        <v>364849.66</v>
      </c>
      <c r="L3006" s="18">
        <v>7540982.54</v>
      </c>
      <c r="M3006" s="18">
        <v>364849.66</v>
      </c>
      <c r="N3006" s="14" t="s">
        <v>80</v>
      </c>
      <c r="O3006" s="17" t="s">
        <v>82</v>
      </c>
      <c r="P3006" s="17" t="s">
        <v>28</v>
      </c>
      <c r="Q3006" s="6">
        <f t="shared" si="7"/>
        <v>12.62027733</v>
      </c>
      <c r="R3006" s="6">
        <v>0.0</v>
      </c>
    </row>
    <row r="3007" ht="15.75" customHeight="1">
      <c r="A3007" s="15" t="s">
        <v>877</v>
      </c>
      <c r="B3007" s="15" t="s">
        <v>1294</v>
      </c>
      <c r="C3007" s="15" t="s">
        <v>1295</v>
      </c>
      <c r="D3007" s="6">
        <v>1.0</v>
      </c>
      <c r="E3007" s="6">
        <v>1.0</v>
      </c>
      <c r="F3007" s="15"/>
      <c r="G3007" s="7">
        <v>42129.0</v>
      </c>
      <c r="H3007" s="8">
        <v>0.49652777777777773</v>
      </c>
      <c r="I3007" s="16">
        <v>42129.49652777778</v>
      </c>
      <c r="J3007" s="17">
        <v>7540957.86</v>
      </c>
      <c r="K3007" s="17">
        <v>364849.54</v>
      </c>
      <c r="L3007" s="18">
        <v>7540957.86</v>
      </c>
      <c r="M3007" s="18">
        <v>364849.54</v>
      </c>
      <c r="N3007" s="14" t="s">
        <v>37</v>
      </c>
      <c r="O3007" s="17" t="s">
        <v>31</v>
      </c>
      <c r="P3007" s="17" t="s">
        <v>28</v>
      </c>
      <c r="Q3007" s="6">
        <f t="shared" si="7"/>
        <v>24.68029173</v>
      </c>
      <c r="R3007" s="6">
        <v>0.0</v>
      </c>
    </row>
    <row r="3008" ht="15.75" customHeight="1">
      <c r="A3008" s="15" t="s">
        <v>877</v>
      </c>
      <c r="B3008" s="15" t="s">
        <v>1294</v>
      </c>
      <c r="C3008" s="15" t="s">
        <v>1295</v>
      </c>
      <c r="D3008" s="6">
        <v>1.0</v>
      </c>
      <c r="E3008" s="6">
        <v>1.0</v>
      </c>
      <c r="F3008" s="15"/>
      <c r="G3008" s="7">
        <v>42129.0</v>
      </c>
      <c r="H3008" s="8">
        <v>0.5</v>
      </c>
      <c r="I3008" s="16">
        <v>42129.5</v>
      </c>
      <c r="J3008" s="17">
        <v>7540952.34</v>
      </c>
      <c r="K3008" s="17">
        <v>364856.31</v>
      </c>
      <c r="L3008" s="18">
        <v>7540952.34</v>
      </c>
      <c r="M3008" s="18">
        <v>364856.31</v>
      </c>
      <c r="N3008" s="14" t="s">
        <v>80</v>
      </c>
      <c r="O3008" s="17" t="s">
        <v>82</v>
      </c>
      <c r="P3008" s="17" t="s">
        <v>28</v>
      </c>
      <c r="Q3008" s="6">
        <f t="shared" si="7"/>
        <v>8.735176015</v>
      </c>
      <c r="R3008" s="6">
        <v>0.0</v>
      </c>
    </row>
    <row r="3009" ht="15.75" customHeight="1">
      <c r="A3009" s="15" t="s">
        <v>877</v>
      </c>
      <c r="B3009" s="15" t="s">
        <v>1294</v>
      </c>
      <c r="C3009" s="15" t="s">
        <v>1295</v>
      </c>
      <c r="D3009" s="6">
        <v>1.0</v>
      </c>
      <c r="E3009" s="6">
        <v>1.0</v>
      </c>
      <c r="F3009" s="15"/>
      <c r="G3009" s="7">
        <v>42129.0</v>
      </c>
      <c r="H3009" s="8">
        <v>0.5034722222222222</v>
      </c>
      <c r="I3009" s="16">
        <v>42129.50347222222</v>
      </c>
      <c r="J3009" s="17">
        <v>7540893.85</v>
      </c>
      <c r="K3009" s="17">
        <v>364790.34</v>
      </c>
      <c r="L3009" s="18">
        <v>7540893.85</v>
      </c>
      <c r="M3009" s="18">
        <v>364790.34</v>
      </c>
      <c r="N3009" s="14" t="s">
        <v>80</v>
      </c>
      <c r="O3009" s="17" t="s">
        <v>82</v>
      </c>
      <c r="P3009" s="17" t="s">
        <v>28</v>
      </c>
      <c r="Q3009" s="6">
        <f t="shared" si="7"/>
        <v>88.16530497</v>
      </c>
      <c r="R3009" s="6">
        <v>0.0</v>
      </c>
    </row>
    <row r="3010" ht="15.75" customHeight="1">
      <c r="A3010" s="15" t="s">
        <v>877</v>
      </c>
      <c r="B3010" s="15" t="s">
        <v>1294</v>
      </c>
      <c r="C3010" s="15" t="s">
        <v>1295</v>
      </c>
      <c r="D3010" s="6">
        <v>1.0</v>
      </c>
      <c r="E3010" s="6">
        <v>1.0</v>
      </c>
      <c r="F3010" s="15"/>
      <c r="G3010" s="7">
        <v>42129.0</v>
      </c>
      <c r="H3010" s="8">
        <v>0.5069444444444444</v>
      </c>
      <c r="I3010" s="16">
        <v>42129.506944444445</v>
      </c>
      <c r="J3010" s="17">
        <v>7540877.75</v>
      </c>
      <c r="K3010" s="17">
        <v>364782.34</v>
      </c>
      <c r="L3010" s="18">
        <v>7540877.75</v>
      </c>
      <c r="M3010" s="18">
        <v>364782.34</v>
      </c>
      <c r="N3010" s="14" t="s">
        <v>80</v>
      </c>
      <c r="O3010" s="17" t="s">
        <v>82</v>
      </c>
      <c r="P3010" s="17" t="s">
        <v>28</v>
      </c>
      <c r="Q3010" s="6">
        <f t="shared" si="7"/>
        <v>17.97804216</v>
      </c>
      <c r="R3010" s="6">
        <v>0.0</v>
      </c>
    </row>
    <row r="3011" ht="15.75" customHeight="1">
      <c r="A3011" s="15" t="s">
        <v>877</v>
      </c>
      <c r="B3011" s="15" t="s">
        <v>1294</v>
      </c>
      <c r="C3011" s="15" t="s">
        <v>1295</v>
      </c>
      <c r="D3011" s="6">
        <v>1.0</v>
      </c>
      <c r="E3011" s="6">
        <v>1.0</v>
      </c>
      <c r="F3011" s="15"/>
      <c r="G3011" s="7">
        <v>42129.0</v>
      </c>
      <c r="H3011" s="8">
        <v>0.5104166666666666</v>
      </c>
      <c r="I3011" s="16">
        <v>42129.510416666664</v>
      </c>
      <c r="J3011" s="17">
        <v>7540876.23</v>
      </c>
      <c r="K3011" s="17">
        <v>364783.28</v>
      </c>
      <c r="L3011" s="18">
        <v>7540876.23</v>
      </c>
      <c r="M3011" s="18">
        <v>364783.28</v>
      </c>
      <c r="N3011" s="14" t="s">
        <v>37</v>
      </c>
      <c r="O3011" s="17" t="s">
        <v>31</v>
      </c>
      <c r="P3011" s="17" t="s">
        <v>28</v>
      </c>
      <c r="Q3011" s="6">
        <f t="shared" si="7"/>
        <v>1.787176544</v>
      </c>
      <c r="R3011" s="6">
        <v>0.0</v>
      </c>
    </row>
    <row r="3012" ht="15.75" customHeight="1">
      <c r="A3012" s="15" t="s">
        <v>877</v>
      </c>
      <c r="B3012" s="15" t="s">
        <v>1294</v>
      </c>
      <c r="C3012" s="15" t="s">
        <v>1295</v>
      </c>
      <c r="D3012" s="6">
        <v>1.0</v>
      </c>
      <c r="E3012" s="6">
        <v>1.0</v>
      </c>
      <c r="F3012" s="15"/>
      <c r="G3012" s="7">
        <v>42129.0</v>
      </c>
      <c r="H3012" s="8">
        <v>0.513888888888889</v>
      </c>
      <c r="I3012" s="16">
        <v>42129.51388888889</v>
      </c>
      <c r="J3012" s="17">
        <v>7540874.73</v>
      </c>
      <c r="K3012" s="17">
        <v>364784.41</v>
      </c>
      <c r="L3012" s="18">
        <v>7540874.73</v>
      </c>
      <c r="M3012" s="18">
        <v>364784.41</v>
      </c>
      <c r="N3012" s="14" t="s">
        <v>37</v>
      </c>
      <c r="O3012" s="17" t="s">
        <v>31</v>
      </c>
      <c r="P3012" s="17" t="s">
        <v>28</v>
      </c>
      <c r="Q3012" s="6">
        <f t="shared" si="7"/>
        <v>1.87800426</v>
      </c>
      <c r="R3012" s="6">
        <v>0.0</v>
      </c>
    </row>
    <row r="3013" ht="15.75" customHeight="1">
      <c r="A3013" s="15" t="s">
        <v>877</v>
      </c>
      <c r="B3013" s="15" t="s">
        <v>1294</v>
      </c>
      <c r="C3013" s="15" t="s">
        <v>1295</v>
      </c>
      <c r="D3013" s="6">
        <v>1.0</v>
      </c>
      <c r="E3013" s="6">
        <v>1.0</v>
      </c>
      <c r="F3013" s="15"/>
      <c r="G3013" s="7">
        <v>42129.0</v>
      </c>
      <c r="H3013" s="8">
        <v>0.517361111111111</v>
      </c>
      <c r="I3013" s="16">
        <v>42129.51736111111</v>
      </c>
      <c r="J3013" s="17">
        <v>7540863.07</v>
      </c>
      <c r="K3013" s="17">
        <v>364793.95</v>
      </c>
      <c r="L3013" s="18">
        <v>7540863.07</v>
      </c>
      <c r="M3013" s="18">
        <v>364793.95</v>
      </c>
      <c r="N3013" s="14" t="s">
        <v>37</v>
      </c>
      <c r="O3013" s="17" t="s">
        <v>31</v>
      </c>
      <c r="P3013" s="17" t="s">
        <v>28</v>
      </c>
      <c r="Q3013" s="6">
        <f t="shared" si="7"/>
        <v>15.06543063</v>
      </c>
      <c r="R3013" s="6">
        <v>0.0</v>
      </c>
    </row>
    <row r="3014" ht="15.75" customHeight="1">
      <c r="A3014" s="15" t="s">
        <v>877</v>
      </c>
      <c r="B3014" s="15" t="s">
        <v>1294</v>
      </c>
      <c r="C3014" s="15" t="s">
        <v>1295</v>
      </c>
      <c r="D3014" s="6">
        <v>1.0</v>
      </c>
      <c r="E3014" s="6">
        <v>1.0</v>
      </c>
      <c r="F3014" s="15"/>
      <c r="G3014" s="7">
        <v>42129.0</v>
      </c>
      <c r="H3014" s="8">
        <v>0.5208333333333334</v>
      </c>
      <c r="I3014" s="16">
        <v>42129.520833333336</v>
      </c>
      <c r="J3014" s="17">
        <v>7540846.65</v>
      </c>
      <c r="K3014" s="17">
        <v>364802.35</v>
      </c>
      <c r="L3014" s="18">
        <v>7540846.65</v>
      </c>
      <c r="M3014" s="18">
        <v>364802.35</v>
      </c>
      <c r="N3014" s="24" t="s">
        <v>56</v>
      </c>
      <c r="O3014" s="17" t="s">
        <v>58</v>
      </c>
      <c r="P3014" s="17" t="s">
        <v>1304</v>
      </c>
      <c r="Q3014" s="6">
        <f t="shared" si="7"/>
        <v>18.44387161</v>
      </c>
      <c r="R3014" s="6">
        <v>0.0</v>
      </c>
    </row>
    <row r="3015" ht="15.75" customHeight="1">
      <c r="A3015" s="15" t="s">
        <v>877</v>
      </c>
      <c r="B3015" s="15" t="s">
        <v>1294</v>
      </c>
      <c r="C3015" s="15" t="s">
        <v>1295</v>
      </c>
      <c r="D3015" s="6">
        <v>1.0</v>
      </c>
      <c r="E3015" s="6">
        <v>1.0</v>
      </c>
      <c r="F3015" s="15"/>
      <c r="G3015" s="7">
        <v>42129.0</v>
      </c>
      <c r="H3015" s="8">
        <v>0.5243055555555556</v>
      </c>
      <c r="I3015" s="16">
        <v>42129.524305555555</v>
      </c>
      <c r="J3015" s="17">
        <v>7540842.0</v>
      </c>
      <c r="K3015" s="17">
        <v>364823.69</v>
      </c>
      <c r="L3015" s="18">
        <v>7540842.0</v>
      </c>
      <c r="M3015" s="18">
        <v>364823.69</v>
      </c>
      <c r="N3015" s="14" t="s">
        <v>40</v>
      </c>
      <c r="O3015" s="17" t="s">
        <v>42</v>
      </c>
      <c r="P3015" s="17" t="s">
        <v>28</v>
      </c>
      <c r="Q3015" s="6">
        <f t="shared" si="7"/>
        <v>21.84074404</v>
      </c>
      <c r="R3015" s="6">
        <v>0.0</v>
      </c>
    </row>
    <row r="3016" ht="15.75" customHeight="1">
      <c r="A3016" s="15" t="s">
        <v>877</v>
      </c>
      <c r="B3016" s="15" t="s">
        <v>1294</v>
      </c>
      <c r="C3016" s="15" t="s">
        <v>1295</v>
      </c>
      <c r="D3016" s="6">
        <v>1.0</v>
      </c>
      <c r="E3016" s="6">
        <v>1.0</v>
      </c>
      <c r="F3016" s="15"/>
      <c r="G3016" s="7">
        <v>42129.0</v>
      </c>
      <c r="H3016" s="8">
        <v>0.5277777777777778</v>
      </c>
      <c r="I3016" s="16">
        <v>42129.52777777778</v>
      </c>
      <c r="J3016" s="17">
        <v>7540814.95</v>
      </c>
      <c r="K3016" s="17">
        <v>364838.01</v>
      </c>
      <c r="L3016" s="18">
        <v>7540814.95</v>
      </c>
      <c r="M3016" s="18">
        <v>364838.01</v>
      </c>
      <c r="N3016" s="14" t="s">
        <v>37</v>
      </c>
      <c r="O3016" s="17" t="s">
        <v>31</v>
      </c>
      <c r="P3016" s="17" t="s">
        <v>28</v>
      </c>
      <c r="Q3016" s="6">
        <f t="shared" si="7"/>
        <v>30.6066153</v>
      </c>
      <c r="R3016" s="6">
        <v>0.0</v>
      </c>
    </row>
    <row r="3017" ht="15.75" customHeight="1">
      <c r="A3017" s="15" t="s">
        <v>877</v>
      </c>
      <c r="B3017" s="15" t="s">
        <v>1294</v>
      </c>
      <c r="C3017" s="15" t="s">
        <v>1295</v>
      </c>
      <c r="D3017" s="6">
        <v>1.0</v>
      </c>
      <c r="E3017" s="6">
        <v>1.0</v>
      </c>
      <c r="F3017" s="15"/>
      <c r="G3017" s="7">
        <v>42129.0</v>
      </c>
      <c r="H3017" s="8">
        <v>0.53125</v>
      </c>
      <c r="I3017" s="16">
        <v>42129.53125</v>
      </c>
      <c r="J3017" s="17">
        <v>7540813.75</v>
      </c>
      <c r="K3017" s="17">
        <v>364840.54</v>
      </c>
      <c r="L3017" s="18">
        <v>7540813.75</v>
      </c>
      <c r="M3017" s="18">
        <v>364840.54</v>
      </c>
      <c r="N3017" s="14" t="s">
        <v>37</v>
      </c>
      <c r="O3017" s="17" t="s">
        <v>31</v>
      </c>
      <c r="P3017" s="17" t="s">
        <v>28</v>
      </c>
      <c r="Q3017" s="6">
        <f t="shared" si="7"/>
        <v>2.80016071</v>
      </c>
      <c r="R3017" s="6">
        <v>0.0</v>
      </c>
    </row>
    <row r="3018" ht="15.75" customHeight="1">
      <c r="A3018" s="15" t="s">
        <v>877</v>
      </c>
      <c r="B3018" s="15" t="s">
        <v>1294</v>
      </c>
      <c r="C3018" s="15" t="s">
        <v>1295</v>
      </c>
      <c r="D3018" s="6">
        <v>1.0</v>
      </c>
      <c r="E3018" s="6">
        <v>1.0</v>
      </c>
      <c r="F3018" s="15"/>
      <c r="G3018" s="7">
        <v>42129.0</v>
      </c>
      <c r="H3018" s="8">
        <v>0.5347222222222222</v>
      </c>
      <c r="I3018" s="16">
        <v>42129.53472222222</v>
      </c>
      <c r="J3018" s="17">
        <v>7540834.7</v>
      </c>
      <c r="K3018" s="17">
        <v>364859.78</v>
      </c>
      <c r="L3018" s="18">
        <v>7540834.7</v>
      </c>
      <c r="M3018" s="18">
        <v>364859.78</v>
      </c>
      <c r="N3018" s="14" t="s">
        <v>40</v>
      </c>
      <c r="O3018" s="17" t="s">
        <v>42</v>
      </c>
      <c r="P3018" s="17" t="s">
        <v>28</v>
      </c>
      <c r="Q3018" s="6">
        <f t="shared" si="7"/>
        <v>28.44433335</v>
      </c>
      <c r="R3018" s="6">
        <v>0.0</v>
      </c>
    </row>
    <row r="3019" ht="15.75" customHeight="1">
      <c r="A3019" s="15" t="s">
        <v>877</v>
      </c>
      <c r="B3019" s="15" t="s">
        <v>1294</v>
      </c>
      <c r="C3019" s="15" t="s">
        <v>1295</v>
      </c>
      <c r="D3019" s="6">
        <v>1.0</v>
      </c>
      <c r="E3019" s="6">
        <v>1.0</v>
      </c>
      <c r="F3019" s="15"/>
      <c r="G3019" s="7">
        <v>42129.0</v>
      </c>
      <c r="H3019" s="8">
        <v>0.5381944444444444</v>
      </c>
      <c r="I3019" s="16">
        <v>42129.538194444445</v>
      </c>
      <c r="J3019" s="17">
        <v>7540852.71</v>
      </c>
      <c r="K3019" s="17">
        <v>364880.67</v>
      </c>
      <c r="L3019" s="18">
        <v>7540852.71</v>
      </c>
      <c r="M3019" s="18">
        <v>364880.67</v>
      </c>
      <c r="N3019" s="14" t="s">
        <v>40</v>
      </c>
      <c r="O3019" s="17" t="s">
        <v>42</v>
      </c>
      <c r="P3019" s="17" t="s">
        <v>28</v>
      </c>
      <c r="Q3019" s="6">
        <f t="shared" si="7"/>
        <v>27.58173671</v>
      </c>
      <c r="R3019" s="6">
        <v>0.0</v>
      </c>
    </row>
    <row r="3020" ht="15.75" customHeight="1">
      <c r="A3020" s="15" t="s">
        <v>877</v>
      </c>
      <c r="B3020" s="15" t="s">
        <v>1294</v>
      </c>
      <c r="C3020" s="15" t="s">
        <v>1295</v>
      </c>
      <c r="D3020" s="6">
        <v>1.0</v>
      </c>
      <c r="E3020" s="6">
        <v>1.0</v>
      </c>
      <c r="F3020" s="15"/>
      <c r="G3020" s="7">
        <v>42129.0</v>
      </c>
      <c r="H3020" s="8">
        <v>0.5416666666666666</v>
      </c>
      <c r="I3020" s="16">
        <v>42129.541666666664</v>
      </c>
      <c r="J3020" s="17">
        <v>7540870.58</v>
      </c>
      <c r="K3020" s="17">
        <v>364901.46</v>
      </c>
      <c r="L3020" s="18">
        <v>7540870.58</v>
      </c>
      <c r="M3020" s="18">
        <v>364901.46</v>
      </c>
      <c r="N3020" s="24" t="s">
        <v>56</v>
      </c>
      <c r="O3020" s="17" t="s">
        <v>58</v>
      </c>
      <c r="P3020" s="17" t="s">
        <v>1305</v>
      </c>
      <c r="Q3020" s="6">
        <f t="shared" si="7"/>
        <v>27.41461289</v>
      </c>
      <c r="R3020" s="6">
        <v>0.0</v>
      </c>
    </row>
    <row r="3021" ht="15.75" customHeight="1">
      <c r="A3021" s="15" t="s">
        <v>877</v>
      </c>
      <c r="B3021" s="15" t="s">
        <v>1294</v>
      </c>
      <c r="C3021" s="15" t="s">
        <v>1295</v>
      </c>
      <c r="D3021" s="6">
        <v>1.0</v>
      </c>
      <c r="E3021" s="6">
        <v>1.0</v>
      </c>
      <c r="F3021" s="15"/>
      <c r="G3021" s="7">
        <v>42129.0</v>
      </c>
      <c r="H3021" s="8">
        <v>0.545138888888889</v>
      </c>
      <c r="I3021" s="16">
        <v>42129.54513888889</v>
      </c>
      <c r="J3021" s="17">
        <v>7540864.75</v>
      </c>
      <c r="K3021" s="17">
        <v>364910.61</v>
      </c>
      <c r="L3021" s="18">
        <v>7540864.75</v>
      </c>
      <c r="M3021" s="18">
        <v>364910.61</v>
      </c>
      <c r="N3021" s="24" t="s">
        <v>56</v>
      </c>
      <c r="O3021" s="17" t="s">
        <v>58</v>
      </c>
      <c r="P3021" s="17" t="s">
        <v>1306</v>
      </c>
      <c r="Q3021" s="6">
        <f t="shared" si="7"/>
        <v>10.84948847</v>
      </c>
      <c r="R3021" s="6">
        <v>0.0</v>
      </c>
    </row>
    <row r="3022" ht="15.75" customHeight="1">
      <c r="A3022" s="15" t="s">
        <v>877</v>
      </c>
      <c r="B3022" s="15" t="s">
        <v>1294</v>
      </c>
      <c r="C3022" s="15" t="s">
        <v>1295</v>
      </c>
      <c r="D3022" s="6">
        <v>1.0</v>
      </c>
      <c r="E3022" s="6">
        <v>1.0</v>
      </c>
      <c r="F3022" s="15"/>
      <c r="G3022" s="7">
        <v>42129.0</v>
      </c>
      <c r="H3022" s="8">
        <v>0.548611111111111</v>
      </c>
      <c r="I3022" s="16">
        <v>42129.54861111111</v>
      </c>
      <c r="J3022" s="17">
        <v>7540862.16</v>
      </c>
      <c r="K3022" s="17">
        <v>364930.35</v>
      </c>
      <c r="L3022" s="18">
        <v>7540862.16</v>
      </c>
      <c r="M3022" s="18">
        <v>364930.35</v>
      </c>
      <c r="N3022" s="14" t="s">
        <v>40</v>
      </c>
      <c r="O3022" s="17" t="s">
        <v>42</v>
      </c>
      <c r="P3022" s="17" t="s">
        <v>28</v>
      </c>
      <c r="Q3022" s="6">
        <f t="shared" si="7"/>
        <v>19.90918632</v>
      </c>
      <c r="R3022" s="6">
        <v>0.0</v>
      </c>
    </row>
    <row r="3023" ht="15.75" customHeight="1">
      <c r="A3023" s="15" t="s">
        <v>877</v>
      </c>
      <c r="B3023" s="15" t="s">
        <v>1294</v>
      </c>
      <c r="C3023" s="15" t="s">
        <v>1295</v>
      </c>
      <c r="D3023" s="6">
        <v>1.0</v>
      </c>
      <c r="E3023" s="6">
        <v>1.0</v>
      </c>
      <c r="F3023" s="15"/>
      <c r="G3023" s="7">
        <v>42129.0</v>
      </c>
      <c r="H3023" s="8">
        <v>0.5520833333333334</v>
      </c>
      <c r="I3023" s="16">
        <v>42129.552083333336</v>
      </c>
      <c r="J3023" s="17">
        <v>7540864.31</v>
      </c>
      <c r="K3023" s="17">
        <v>364927.13</v>
      </c>
      <c r="L3023" s="18">
        <v>7540864.31</v>
      </c>
      <c r="M3023" s="18">
        <v>364927.13</v>
      </c>
      <c r="N3023" s="14" t="s">
        <v>60</v>
      </c>
      <c r="O3023" s="17" t="s">
        <v>52</v>
      </c>
      <c r="P3023" s="17" t="s">
        <v>28</v>
      </c>
      <c r="Q3023" s="6">
        <f t="shared" si="7"/>
        <v>3.871808363</v>
      </c>
      <c r="R3023" s="6">
        <v>0.0</v>
      </c>
    </row>
    <row r="3024" ht="15.75" customHeight="1">
      <c r="A3024" s="15" t="s">
        <v>877</v>
      </c>
      <c r="B3024" s="15" t="s">
        <v>1294</v>
      </c>
      <c r="C3024" s="15" t="s">
        <v>1295</v>
      </c>
      <c r="D3024" s="6">
        <v>1.0</v>
      </c>
      <c r="E3024" s="6">
        <v>1.0</v>
      </c>
      <c r="F3024" s="15"/>
      <c r="G3024" s="7">
        <v>42129.0</v>
      </c>
      <c r="H3024" s="8">
        <v>0.5555555555555556</v>
      </c>
      <c r="I3024" s="16">
        <v>42129.555555555555</v>
      </c>
      <c r="J3024" s="17">
        <v>7540863.31</v>
      </c>
      <c r="K3024" s="17">
        <v>364926.83</v>
      </c>
      <c r="L3024" s="18">
        <v>7540863.31</v>
      </c>
      <c r="M3024" s="18">
        <v>364926.83</v>
      </c>
      <c r="N3024" s="14" t="s">
        <v>60</v>
      </c>
      <c r="O3024" s="17" t="s">
        <v>52</v>
      </c>
      <c r="P3024" s="17" t="s">
        <v>28</v>
      </c>
      <c r="Q3024" s="6">
        <f t="shared" si="7"/>
        <v>1.044030651</v>
      </c>
      <c r="R3024" s="6">
        <v>0.0</v>
      </c>
    </row>
    <row r="3025" ht="15.75" customHeight="1">
      <c r="A3025" s="15" t="s">
        <v>877</v>
      </c>
      <c r="B3025" s="15" t="s">
        <v>1294</v>
      </c>
      <c r="C3025" s="15" t="s">
        <v>1295</v>
      </c>
      <c r="D3025" s="6">
        <v>1.0</v>
      </c>
      <c r="E3025" s="6">
        <v>1.0</v>
      </c>
      <c r="F3025" s="15"/>
      <c r="G3025" s="7">
        <v>42129.0</v>
      </c>
      <c r="H3025" s="8">
        <v>0.5590277777777778</v>
      </c>
      <c r="I3025" s="16">
        <v>42129.55902777778</v>
      </c>
      <c r="J3025" s="17">
        <v>7540861.86</v>
      </c>
      <c r="K3025" s="17">
        <v>364926.18</v>
      </c>
      <c r="L3025" s="18">
        <v>7540861.86</v>
      </c>
      <c r="M3025" s="18">
        <v>364926.18</v>
      </c>
      <c r="N3025" s="14" t="s">
        <v>60</v>
      </c>
      <c r="O3025" s="17" t="s">
        <v>52</v>
      </c>
      <c r="P3025" s="17" t="s">
        <v>28</v>
      </c>
      <c r="Q3025" s="6">
        <f t="shared" si="7"/>
        <v>1.589024858</v>
      </c>
      <c r="R3025" s="6">
        <v>0.0</v>
      </c>
    </row>
    <row r="3026" ht="15.75" customHeight="1">
      <c r="A3026" s="15" t="s">
        <v>877</v>
      </c>
      <c r="B3026" s="15" t="s">
        <v>1294</v>
      </c>
      <c r="C3026" s="15" t="s">
        <v>1295</v>
      </c>
      <c r="D3026" s="6">
        <v>1.0</v>
      </c>
      <c r="E3026" s="6">
        <v>1.0</v>
      </c>
      <c r="F3026" s="15"/>
      <c r="G3026" s="7">
        <v>42129.0</v>
      </c>
      <c r="H3026" s="8">
        <v>0.5625</v>
      </c>
      <c r="I3026" s="16">
        <v>42129.5625</v>
      </c>
      <c r="J3026" s="17">
        <v>7540860.55</v>
      </c>
      <c r="K3026" s="17">
        <v>364925.85</v>
      </c>
      <c r="L3026" s="18">
        <v>7540860.55</v>
      </c>
      <c r="M3026" s="18">
        <v>364925.85</v>
      </c>
      <c r="N3026" s="14" t="s">
        <v>40</v>
      </c>
      <c r="O3026" s="17" t="s">
        <v>42</v>
      </c>
      <c r="P3026" s="17" t="s">
        <v>28</v>
      </c>
      <c r="Q3026" s="6">
        <f t="shared" si="7"/>
        <v>1.350925609</v>
      </c>
      <c r="R3026" s="6">
        <v>0.0</v>
      </c>
    </row>
    <row r="3027" ht="15.75" customHeight="1">
      <c r="A3027" s="15" t="s">
        <v>877</v>
      </c>
      <c r="B3027" s="15" t="s">
        <v>1294</v>
      </c>
      <c r="C3027" s="15" t="s">
        <v>1295</v>
      </c>
      <c r="D3027" s="6">
        <v>1.0</v>
      </c>
      <c r="E3027" s="6">
        <v>1.0</v>
      </c>
      <c r="F3027" s="15"/>
      <c r="G3027" s="7">
        <v>42129.0</v>
      </c>
      <c r="H3027" s="8">
        <v>0.5659722222222222</v>
      </c>
      <c r="I3027" s="16">
        <v>42129.56597222222</v>
      </c>
      <c r="J3027" s="17">
        <v>7540886.32</v>
      </c>
      <c r="K3027" s="17">
        <v>364957.22</v>
      </c>
      <c r="L3027" s="18">
        <v>7540886.32</v>
      </c>
      <c r="M3027" s="18">
        <v>364957.22</v>
      </c>
      <c r="N3027" s="23" t="s">
        <v>56</v>
      </c>
      <c r="O3027" s="17" t="s">
        <v>58</v>
      </c>
      <c r="P3027" s="17" t="s">
        <v>1307</v>
      </c>
      <c r="Q3027" s="6">
        <f t="shared" si="7"/>
        <v>40.59765757</v>
      </c>
      <c r="R3027" s="6">
        <v>0.0</v>
      </c>
    </row>
    <row r="3028" ht="15.75" customHeight="1">
      <c r="A3028" s="15" t="s">
        <v>877</v>
      </c>
      <c r="B3028" s="15" t="s">
        <v>1294</v>
      </c>
      <c r="C3028" s="15" t="s">
        <v>1295</v>
      </c>
      <c r="D3028" s="6">
        <v>1.0</v>
      </c>
      <c r="E3028" s="6">
        <v>1.0</v>
      </c>
      <c r="F3028" s="15"/>
      <c r="G3028" s="7">
        <v>42129.0</v>
      </c>
      <c r="H3028" s="8">
        <v>0.5694444444444444</v>
      </c>
      <c r="I3028" s="16">
        <v>42129.569444444445</v>
      </c>
      <c r="J3028" s="17">
        <v>7540896.92</v>
      </c>
      <c r="K3028" s="17">
        <v>364971.28</v>
      </c>
      <c r="L3028" s="18">
        <v>7540896.92</v>
      </c>
      <c r="M3028" s="18">
        <v>364971.28</v>
      </c>
      <c r="N3028" s="14" t="s">
        <v>37</v>
      </c>
      <c r="O3028" s="17" t="s">
        <v>31</v>
      </c>
      <c r="P3028" s="17" t="s">
        <v>28</v>
      </c>
      <c r="Q3028" s="6">
        <f t="shared" si="7"/>
        <v>17.60805497</v>
      </c>
      <c r="R3028" s="6">
        <v>0.0</v>
      </c>
    </row>
    <row r="3029" ht="15.75" customHeight="1">
      <c r="A3029" s="15" t="s">
        <v>877</v>
      </c>
      <c r="B3029" s="15" t="s">
        <v>1294</v>
      </c>
      <c r="C3029" s="15" t="s">
        <v>1295</v>
      </c>
      <c r="D3029" s="6">
        <v>1.0</v>
      </c>
      <c r="E3029" s="6">
        <v>1.0</v>
      </c>
      <c r="F3029" s="15"/>
      <c r="G3029" s="7">
        <v>42129.0</v>
      </c>
      <c r="H3029" s="8">
        <v>0.5729166666666666</v>
      </c>
      <c r="I3029" s="16">
        <v>42129.572916666664</v>
      </c>
      <c r="J3029" s="17">
        <v>7540895.31</v>
      </c>
      <c r="K3029" s="17">
        <v>364972.0</v>
      </c>
      <c r="L3029" s="18">
        <v>7540895.31</v>
      </c>
      <c r="M3029" s="18">
        <v>364972.0</v>
      </c>
      <c r="N3029" s="14" t="s">
        <v>37</v>
      </c>
      <c r="O3029" s="17" t="s">
        <v>31</v>
      </c>
      <c r="P3029" s="17" t="s">
        <v>28</v>
      </c>
      <c r="Q3029" s="6">
        <f t="shared" si="7"/>
        <v>1.763660965</v>
      </c>
      <c r="R3029" s="6">
        <v>0.0</v>
      </c>
    </row>
    <row r="3030" ht="15.75" customHeight="1">
      <c r="A3030" s="15" t="s">
        <v>877</v>
      </c>
      <c r="B3030" s="15" t="s">
        <v>1294</v>
      </c>
      <c r="C3030" s="15" t="s">
        <v>1295</v>
      </c>
      <c r="D3030" s="6">
        <v>1.0</v>
      </c>
      <c r="E3030" s="6">
        <v>1.0</v>
      </c>
      <c r="F3030" s="15"/>
      <c r="G3030" s="7">
        <v>42129.0</v>
      </c>
      <c r="H3030" s="8">
        <v>0.576388888888889</v>
      </c>
      <c r="I3030" s="16">
        <v>42129.57638888889</v>
      </c>
      <c r="J3030" s="17">
        <v>7540887.79</v>
      </c>
      <c r="K3030" s="17">
        <v>364976.03</v>
      </c>
      <c r="L3030" s="18">
        <v>7540887.79</v>
      </c>
      <c r="M3030" s="18">
        <v>364976.03</v>
      </c>
      <c r="N3030" s="14" t="s">
        <v>28</v>
      </c>
      <c r="O3030" s="17" t="s">
        <v>52</v>
      </c>
      <c r="P3030" s="17" t="s">
        <v>28</v>
      </c>
      <c r="Q3030" s="6">
        <f t="shared" si="7"/>
        <v>8.53178176</v>
      </c>
      <c r="R3030" s="6">
        <v>0.0</v>
      </c>
    </row>
    <row r="3031" ht="15.75" customHeight="1">
      <c r="A3031" s="15" t="s">
        <v>877</v>
      </c>
      <c r="B3031" s="15" t="s">
        <v>1294</v>
      </c>
      <c r="C3031" s="15" t="s">
        <v>1295</v>
      </c>
      <c r="D3031" s="6">
        <v>1.0</v>
      </c>
      <c r="E3031" s="6">
        <v>1.0</v>
      </c>
      <c r="F3031" s="15"/>
      <c r="G3031" s="7">
        <v>42129.0</v>
      </c>
      <c r="H3031" s="8">
        <v>0.579861111111111</v>
      </c>
      <c r="I3031" s="16">
        <v>42129.57986111111</v>
      </c>
      <c r="J3031" s="17">
        <v>7540875.21</v>
      </c>
      <c r="K3031" s="17">
        <v>365011.69</v>
      </c>
      <c r="L3031" s="18">
        <v>7540875.21</v>
      </c>
      <c r="M3031" s="18">
        <v>365011.69</v>
      </c>
      <c r="N3031" s="14" t="s">
        <v>75</v>
      </c>
      <c r="O3031" s="17" t="s">
        <v>843</v>
      </c>
      <c r="P3031" s="17" t="s">
        <v>1308</v>
      </c>
      <c r="Q3031" s="6">
        <f t="shared" si="7"/>
        <v>37.81391278</v>
      </c>
      <c r="R3031" s="6">
        <v>0.0</v>
      </c>
    </row>
    <row r="3032" ht="15.75" customHeight="1">
      <c r="A3032" s="15" t="s">
        <v>877</v>
      </c>
      <c r="B3032" s="15" t="s">
        <v>1294</v>
      </c>
      <c r="C3032" s="15" t="s">
        <v>1295</v>
      </c>
      <c r="D3032" s="6">
        <v>1.0</v>
      </c>
      <c r="E3032" s="6">
        <v>1.0</v>
      </c>
      <c r="F3032" s="15"/>
      <c r="G3032" s="7">
        <v>42129.0</v>
      </c>
      <c r="H3032" s="8">
        <v>0.5833333333333334</v>
      </c>
      <c r="I3032" s="16">
        <v>42129.583333333336</v>
      </c>
      <c r="J3032" s="17">
        <v>7540875.21</v>
      </c>
      <c r="K3032" s="17">
        <v>365011.69</v>
      </c>
      <c r="L3032" s="18">
        <v>7540875.21</v>
      </c>
      <c r="M3032" s="18">
        <v>365011.69</v>
      </c>
      <c r="N3032" s="14" t="s">
        <v>451</v>
      </c>
      <c r="O3032" s="17" t="s">
        <v>452</v>
      </c>
      <c r="P3032" s="17" t="s">
        <v>1308</v>
      </c>
      <c r="Q3032" s="6">
        <f t="shared" si="7"/>
        <v>0</v>
      </c>
      <c r="R3032" s="6">
        <v>0.0</v>
      </c>
    </row>
    <row r="3033" ht="15.75" customHeight="1">
      <c r="A3033" s="15" t="s">
        <v>877</v>
      </c>
      <c r="B3033" s="15" t="s">
        <v>1294</v>
      </c>
      <c r="C3033" s="15" t="s">
        <v>1295</v>
      </c>
      <c r="D3033" s="6">
        <v>1.0</v>
      </c>
      <c r="E3033" s="6">
        <v>1.0</v>
      </c>
      <c r="F3033" s="15"/>
      <c r="G3033" s="7">
        <v>42129.0</v>
      </c>
      <c r="H3033" s="8">
        <v>0.5868055555555556</v>
      </c>
      <c r="I3033" s="16">
        <v>42129.586805555555</v>
      </c>
      <c r="J3033" s="17">
        <v>7540875.21</v>
      </c>
      <c r="K3033" s="17">
        <v>365011.69</v>
      </c>
      <c r="L3033" s="18">
        <v>7540875.21</v>
      </c>
      <c r="M3033" s="18">
        <v>365011.69</v>
      </c>
      <c r="N3033" s="23" t="s">
        <v>56</v>
      </c>
      <c r="O3033" s="17" t="s">
        <v>58</v>
      </c>
      <c r="P3033" s="17" t="s">
        <v>1308</v>
      </c>
      <c r="Q3033" s="6">
        <f t="shared" si="7"/>
        <v>0</v>
      </c>
      <c r="R3033" s="6">
        <v>0.0</v>
      </c>
    </row>
    <row r="3034" ht="15.75" customHeight="1">
      <c r="A3034" s="15" t="s">
        <v>877</v>
      </c>
      <c r="B3034" s="15" t="s">
        <v>1294</v>
      </c>
      <c r="C3034" s="15" t="s">
        <v>1295</v>
      </c>
      <c r="D3034" s="6">
        <v>1.0</v>
      </c>
      <c r="E3034" s="6">
        <v>1.0</v>
      </c>
      <c r="F3034" s="15"/>
      <c r="G3034" s="7">
        <v>42129.0</v>
      </c>
      <c r="H3034" s="8">
        <v>0.5902777777777778</v>
      </c>
      <c r="I3034" s="16">
        <v>42129.59027777778</v>
      </c>
      <c r="J3034" s="17">
        <v>7540875.21</v>
      </c>
      <c r="K3034" s="17">
        <v>365011.69</v>
      </c>
      <c r="L3034" s="18">
        <v>7540875.21</v>
      </c>
      <c r="M3034" s="18">
        <v>365011.69</v>
      </c>
      <c r="N3034" s="24" t="s">
        <v>56</v>
      </c>
      <c r="O3034" s="17" t="s">
        <v>58</v>
      </c>
      <c r="P3034" s="17" t="s">
        <v>1308</v>
      </c>
      <c r="Q3034" s="6">
        <f t="shared" si="7"/>
        <v>0</v>
      </c>
      <c r="R3034" s="6">
        <v>0.0</v>
      </c>
    </row>
    <row r="3035" ht="15.75" customHeight="1">
      <c r="A3035" s="15" t="s">
        <v>877</v>
      </c>
      <c r="B3035" s="15" t="s">
        <v>1294</v>
      </c>
      <c r="C3035" s="15" t="s">
        <v>1295</v>
      </c>
      <c r="D3035" s="6">
        <v>1.0</v>
      </c>
      <c r="E3035" s="6">
        <v>1.0</v>
      </c>
      <c r="F3035" s="15"/>
      <c r="G3035" s="7">
        <v>42129.0</v>
      </c>
      <c r="H3035" s="8">
        <v>0.59375</v>
      </c>
      <c r="I3035" s="16">
        <v>42129.59375</v>
      </c>
      <c r="J3035" s="17">
        <v>7540887.57</v>
      </c>
      <c r="K3035" s="17">
        <v>365024.35</v>
      </c>
      <c r="L3035" s="18">
        <v>7540887.57</v>
      </c>
      <c r="M3035" s="18">
        <v>365024.35</v>
      </c>
      <c r="N3035" s="24" t="s">
        <v>56</v>
      </c>
      <c r="O3035" s="17" t="s">
        <v>58</v>
      </c>
      <c r="P3035" s="17" t="s">
        <v>1309</v>
      </c>
      <c r="Q3035" s="6">
        <f t="shared" si="7"/>
        <v>17.69308339</v>
      </c>
      <c r="R3035" s="6">
        <v>0.0</v>
      </c>
    </row>
    <row r="3036" ht="15.75" customHeight="1">
      <c r="A3036" s="15" t="s">
        <v>877</v>
      </c>
      <c r="B3036" s="15" t="s">
        <v>1294</v>
      </c>
      <c r="C3036" s="15" t="s">
        <v>1295</v>
      </c>
      <c r="D3036" s="6">
        <v>1.0</v>
      </c>
      <c r="E3036" s="6">
        <v>1.0</v>
      </c>
      <c r="F3036" s="15"/>
      <c r="G3036" s="7">
        <v>42129.0</v>
      </c>
      <c r="H3036" s="8">
        <v>0.5972222222222222</v>
      </c>
      <c r="I3036" s="16">
        <v>42129.59722222222</v>
      </c>
      <c r="J3036" s="17">
        <v>7540892.82</v>
      </c>
      <c r="K3036" s="17">
        <v>365013.55</v>
      </c>
      <c r="L3036" s="18">
        <v>7540892.82</v>
      </c>
      <c r="M3036" s="18">
        <v>365013.55</v>
      </c>
      <c r="N3036" s="14" t="s">
        <v>40</v>
      </c>
      <c r="O3036" s="17" t="s">
        <v>42</v>
      </c>
      <c r="P3036" s="17" t="s">
        <v>28</v>
      </c>
      <c r="Q3036" s="6">
        <f t="shared" si="7"/>
        <v>12.00843454</v>
      </c>
      <c r="R3036" s="6">
        <v>0.0</v>
      </c>
    </row>
    <row r="3037" ht="15.75" customHeight="1">
      <c r="A3037" s="15" t="s">
        <v>877</v>
      </c>
      <c r="B3037" s="15" t="s">
        <v>1294</v>
      </c>
      <c r="C3037" s="15" t="s">
        <v>1295</v>
      </c>
      <c r="D3037" s="6">
        <v>1.0</v>
      </c>
      <c r="E3037" s="6">
        <v>1.0</v>
      </c>
      <c r="F3037" s="15"/>
      <c r="G3037" s="7">
        <v>42129.0</v>
      </c>
      <c r="H3037" s="8">
        <v>0.6006944444444444</v>
      </c>
      <c r="I3037" s="16">
        <v>42129.600694444445</v>
      </c>
      <c r="J3037" s="17">
        <v>7540900.55</v>
      </c>
      <c r="K3037" s="17">
        <v>365013.42</v>
      </c>
      <c r="L3037" s="18">
        <v>7540900.55</v>
      </c>
      <c r="M3037" s="18">
        <v>365013.42</v>
      </c>
      <c r="N3037" s="14" t="s">
        <v>33</v>
      </c>
      <c r="O3037" s="17" t="s">
        <v>35</v>
      </c>
      <c r="P3037" s="17" t="s">
        <v>28</v>
      </c>
      <c r="Q3037" s="6">
        <f t="shared" si="7"/>
        <v>7.731093066</v>
      </c>
      <c r="R3037" s="6">
        <v>0.0</v>
      </c>
    </row>
    <row r="3038" ht="15.75" customHeight="1">
      <c r="A3038" s="15" t="s">
        <v>877</v>
      </c>
      <c r="B3038" s="15" t="s">
        <v>1294</v>
      </c>
      <c r="C3038" s="15" t="s">
        <v>1295</v>
      </c>
      <c r="D3038" s="6">
        <v>1.0</v>
      </c>
      <c r="E3038" s="6">
        <v>1.0</v>
      </c>
      <c r="F3038" s="15"/>
      <c r="G3038" s="7">
        <v>42129.0</v>
      </c>
      <c r="H3038" s="8">
        <v>0.6041666666666666</v>
      </c>
      <c r="I3038" s="16">
        <v>42129.604166666664</v>
      </c>
      <c r="J3038" s="17">
        <v>7540931.01</v>
      </c>
      <c r="K3038" s="17">
        <v>365019.9</v>
      </c>
      <c r="L3038" s="18">
        <v>7540931.01</v>
      </c>
      <c r="M3038" s="18">
        <v>365019.9</v>
      </c>
      <c r="N3038" s="14" t="s">
        <v>40</v>
      </c>
      <c r="O3038" s="17" t="s">
        <v>42</v>
      </c>
      <c r="P3038" s="17" t="s">
        <v>28</v>
      </c>
      <c r="Q3038" s="6">
        <f t="shared" si="7"/>
        <v>31.14164414</v>
      </c>
      <c r="R3038" s="6">
        <v>0.0</v>
      </c>
    </row>
    <row r="3039" ht="15.75" customHeight="1">
      <c r="A3039" s="15" t="s">
        <v>877</v>
      </c>
      <c r="B3039" s="15" t="s">
        <v>1294</v>
      </c>
      <c r="C3039" s="15" t="s">
        <v>1295</v>
      </c>
      <c r="D3039" s="6">
        <v>1.0</v>
      </c>
      <c r="E3039" s="6">
        <v>1.0</v>
      </c>
      <c r="F3039" s="15"/>
      <c r="G3039" s="7">
        <v>42129.0</v>
      </c>
      <c r="H3039" s="8">
        <v>0.607638888888889</v>
      </c>
      <c r="I3039" s="16">
        <v>42129.60763888889</v>
      </c>
      <c r="J3039" s="17">
        <v>7540919.81</v>
      </c>
      <c r="K3039" s="17">
        <v>365012.96</v>
      </c>
      <c r="L3039" s="18">
        <v>7540919.81</v>
      </c>
      <c r="M3039" s="18">
        <v>365012.96</v>
      </c>
      <c r="N3039" s="14" t="s">
        <v>37</v>
      </c>
      <c r="O3039" s="17" t="s">
        <v>31</v>
      </c>
      <c r="P3039" s="17" t="s">
        <v>28</v>
      </c>
      <c r="Q3039" s="6">
        <f t="shared" si="7"/>
        <v>13.17587189</v>
      </c>
      <c r="R3039" s="6">
        <v>0.0</v>
      </c>
    </row>
    <row r="3040" ht="15.75" customHeight="1">
      <c r="A3040" s="15" t="s">
        <v>877</v>
      </c>
      <c r="B3040" s="15" t="s">
        <v>1294</v>
      </c>
      <c r="C3040" s="15" t="s">
        <v>1295</v>
      </c>
      <c r="D3040" s="6">
        <v>1.0</v>
      </c>
      <c r="E3040" s="6">
        <v>1.0</v>
      </c>
      <c r="F3040" s="15"/>
      <c r="G3040" s="7">
        <v>42129.0</v>
      </c>
      <c r="H3040" s="8">
        <v>0.611111111111111</v>
      </c>
      <c r="I3040" s="16">
        <v>42129.61111111111</v>
      </c>
      <c r="J3040" s="17">
        <v>7540933.47</v>
      </c>
      <c r="K3040" s="17">
        <v>364999.72</v>
      </c>
      <c r="L3040" s="18">
        <v>7540933.47</v>
      </c>
      <c r="M3040" s="18">
        <v>364999.72</v>
      </c>
      <c r="N3040" s="14" t="s">
        <v>37</v>
      </c>
      <c r="O3040" s="17" t="s">
        <v>31</v>
      </c>
      <c r="P3040" s="17" t="s">
        <v>28</v>
      </c>
      <c r="Q3040" s="6">
        <f t="shared" si="7"/>
        <v>19.02349074</v>
      </c>
      <c r="R3040" s="6">
        <v>0.0</v>
      </c>
    </row>
    <row r="3041" ht="15.75" customHeight="1">
      <c r="A3041" s="15" t="s">
        <v>877</v>
      </c>
      <c r="B3041" s="15" t="s">
        <v>1294</v>
      </c>
      <c r="C3041" s="15" t="s">
        <v>1295</v>
      </c>
      <c r="D3041" s="6">
        <v>1.0</v>
      </c>
      <c r="E3041" s="6">
        <v>1.0</v>
      </c>
      <c r="F3041" s="15"/>
      <c r="G3041" s="7">
        <v>42129.0</v>
      </c>
      <c r="H3041" s="8">
        <v>0.6145833333333334</v>
      </c>
      <c r="I3041" s="16">
        <v>42129.614583333336</v>
      </c>
      <c r="J3041" s="17">
        <v>7540926.98</v>
      </c>
      <c r="K3041" s="17">
        <v>364968.56</v>
      </c>
      <c r="L3041" s="18">
        <v>7540926.98</v>
      </c>
      <c r="M3041" s="18">
        <v>364968.56</v>
      </c>
      <c r="N3041" s="24" t="s">
        <v>56</v>
      </c>
      <c r="O3041" s="17" t="s">
        <v>58</v>
      </c>
      <c r="P3041" s="17" t="s">
        <v>1310</v>
      </c>
      <c r="Q3041" s="6">
        <f t="shared" si="7"/>
        <v>31.82869303</v>
      </c>
      <c r="R3041" s="6">
        <v>0.0</v>
      </c>
    </row>
    <row r="3042" ht="15.75" customHeight="1">
      <c r="A3042" s="15" t="s">
        <v>877</v>
      </c>
      <c r="B3042" s="15" t="s">
        <v>1294</v>
      </c>
      <c r="C3042" s="15" t="s">
        <v>1295</v>
      </c>
      <c r="D3042" s="6">
        <v>1.0</v>
      </c>
      <c r="E3042" s="6">
        <v>1.0</v>
      </c>
      <c r="F3042" s="15"/>
      <c r="G3042" s="7">
        <v>42129.0</v>
      </c>
      <c r="H3042" s="8">
        <v>0.6180555555555556</v>
      </c>
      <c r="I3042" s="16">
        <v>42129.618055555555</v>
      </c>
      <c r="J3042" s="17">
        <v>7540924.32</v>
      </c>
      <c r="K3042" s="17">
        <v>364959.06</v>
      </c>
      <c r="L3042" s="18">
        <v>7540924.32</v>
      </c>
      <c r="M3042" s="18">
        <v>364959.06</v>
      </c>
      <c r="N3042" s="14" t="s">
        <v>40</v>
      </c>
      <c r="O3042" s="17" t="s">
        <v>42</v>
      </c>
      <c r="P3042" s="17" t="s">
        <v>28</v>
      </c>
      <c r="Q3042" s="6">
        <f t="shared" si="7"/>
        <v>9.865373789</v>
      </c>
      <c r="R3042" s="6">
        <v>0.0</v>
      </c>
    </row>
    <row r="3043" ht="15.75" customHeight="1">
      <c r="A3043" s="15" t="s">
        <v>877</v>
      </c>
      <c r="B3043" s="15" t="s">
        <v>1294</v>
      </c>
      <c r="C3043" s="15" t="s">
        <v>1295</v>
      </c>
      <c r="D3043" s="6">
        <v>1.0</v>
      </c>
      <c r="E3043" s="6">
        <v>1.0</v>
      </c>
      <c r="F3043" s="15"/>
      <c r="G3043" s="7">
        <v>42129.0</v>
      </c>
      <c r="H3043" s="8">
        <v>0.6215277777777778</v>
      </c>
      <c r="I3043" s="16">
        <v>42129.62152777778</v>
      </c>
      <c r="J3043" s="17">
        <v>7540922.16</v>
      </c>
      <c r="K3043" s="17">
        <v>364947.15</v>
      </c>
      <c r="L3043" s="18">
        <v>7540922.16</v>
      </c>
      <c r="M3043" s="18">
        <v>364947.15</v>
      </c>
      <c r="N3043" s="14" t="s">
        <v>40</v>
      </c>
      <c r="O3043" s="17" t="s">
        <v>42</v>
      </c>
      <c r="P3043" s="17" t="s">
        <v>28</v>
      </c>
      <c r="Q3043" s="6">
        <f t="shared" si="7"/>
        <v>12.10428437</v>
      </c>
      <c r="R3043" s="6">
        <v>0.0</v>
      </c>
    </row>
    <row r="3044" ht="15.75" customHeight="1">
      <c r="A3044" s="15" t="s">
        <v>877</v>
      </c>
      <c r="B3044" s="15" t="s">
        <v>1294</v>
      </c>
      <c r="C3044" s="15" t="s">
        <v>1295</v>
      </c>
      <c r="D3044" s="6">
        <v>1.0</v>
      </c>
      <c r="E3044" s="6">
        <v>1.0</v>
      </c>
      <c r="F3044" s="15"/>
      <c r="G3044" s="7">
        <v>42129.0</v>
      </c>
      <c r="H3044" s="8">
        <v>0.625</v>
      </c>
      <c r="I3044" s="16">
        <v>42129.625</v>
      </c>
      <c r="J3044" s="17">
        <v>7540912.36</v>
      </c>
      <c r="K3044" s="17">
        <v>364919.17</v>
      </c>
      <c r="L3044" s="18">
        <v>7540912.36</v>
      </c>
      <c r="M3044" s="18">
        <v>364919.17</v>
      </c>
      <c r="N3044" s="14" t="s">
        <v>37</v>
      </c>
      <c r="O3044" s="17" t="s">
        <v>31</v>
      </c>
      <c r="P3044" s="17" t="s">
        <v>1311</v>
      </c>
      <c r="Q3044" s="6">
        <f t="shared" si="7"/>
        <v>29.64659171</v>
      </c>
      <c r="R3044" s="6">
        <v>0.0</v>
      </c>
    </row>
    <row r="3045" ht="15.75" customHeight="1">
      <c r="A3045" s="15" t="s">
        <v>877</v>
      </c>
      <c r="B3045" s="15" t="s">
        <v>1294</v>
      </c>
      <c r="C3045" s="15" t="s">
        <v>1295</v>
      </c>
      <c r="D3045" s="6">
        <v>1.0</v>
      </c>
      <c r="E3045" s="6">
        <v>1.0</v>
      </c>
      <c r="F3045" s="15"/>
      <c r="G3045" s="7">
        <v>42129.0</v>
      </c>
      <c r="H3045" s="8">
        <v>0.6284722222222222</v>
      </c>
      <c r="I3045" s="16">
        <v>42129.62847222222</v>
      </c>
      <c r="J3045" s="17">
        <v>7540912.36</v>
      </c>
      <c r="K3045" s="17">
        <v>364919.17</v>
      </c>
      <c r="L3045" s="18">
        <v>7540912.36</v>
      </c>
      <c r="M3045" s="18">
        <v>364919.17</v>
      </c>
      <c r="N3045" s="24" t="s">
        <v>56</v>
      </c>
      <c r="O3045" s="17" t="s">
        <v>58</v>
      </c>
      <c r="P3045" s="17" t="s">
        <v>1311</v>
      </c>
      <c r="Q3045" s="6">
        <f t="shared" si="7"/>
        <v>0</v>
      </c>
      <c r="R3045" s="6">
        <v>0.0</v>
      </c>
    </row>
    <row r="3046" ht="15.75" customHeight="1">
      <c r="A3046" s="15" t="s">
        <v>877</v>
      </c>
      <c r="B3046" s="15" t="s">
        <v>1294</v>
      </c>
      <c r="C3046" s="15" t="s">
        <v>1295</v>
      </c>
      <c r="D3046" s="6">
        <v>1.0</v>
      </c>
      <c r="E3046" s="6">
        <v>1.0</v>
      </c>
      <c r="F3046" s="15"/>
      <c r="G3046" s="7">
        <v>42129.0</v>
      </c>
      <c r="H3046" s="8">
        <v>0.6319444444444444</v>
      </c>
      <c r="I3046" s="16">
        <v>42129.631944444445</v>
      </c>
      <c r="J3046" s="17">
        <v>7540911.2</v>
      </c>
      <c r="K3046" s="17">
        <v>364899.78</v>
      </c>
      <c r="L3046" s="18">
        <v>7540911.2</v>
      </c>
      <c r="M3046" s="18">
        <v>364899.78</v>
      </c>
      <c r="N3046" s="24" t="s">
        <v>56</v>
      </c>
      <c r="O3046" s="17" t="s">
        <v>58</v>
      </c>
      <c r="P3046" s="17" t="s">
        <v>1312</v>
      </c>
      <c r="Q3046" s="6">
        <f t="shared" si="7"/>
        <v>19.42466731</v>
      </c>
      <c r="R3046" s="6">
        <v>0.0</v>
      </c>
    </row>
    <row r="3047" ht="15.75" customHeight="1">
      <c r="A3047" s="15" t="s">
        <v>877</v>
      </c>
      <c r="B3047" s="15" t="s">
        <v>1294</v>
      </c>
      <c r="C3047" s="15" t="s">
        <v>1295</v>
      </c>
      <c r="D3047" s="6">
        <v>1.0</v>
      </c>
      <c r="E3047" s="6">
        <v>1.0</v>
      </c>
      <c r="F3047" s="15"/>
      <c r="G3047" s="7">
        <v>42129.0</v>
      </c>
      <c r="H3047" s="8">
        <v>0.6354166666666666</v>
      </c>
      <c r="I3047" s="16">
        <v>42129.635416666664</v>
      </c>
      <c r="J3047" s="17">
        <v>7540911.2</v>
      </c>
      <c r="K3047" s="17">
        <v>364899.78</v>
      </c>
      <c r="L3047" s="18">
        <v>7540911.2</v>
      </c>
      <c r="M3047" s="18">
        <v>364899.78</v>
      </c>
      <c r="N3047" s="24" t="s">
        <v>56</v>
      </c>
      <c r="O3047" s="17" t="s">
        <v>58</v>
      </c>
      <c r="P3047" s="17" t="s">
        <v>1312</v>
      </c>
      <c r="Q3047" s="6">
        <f t="shared" si="7"/>
        <v>0</v>
      </c>
      <c r="R3047" s="6">
        <v>0.0</v>
      </c>
    </row>
    <row r="3048" ht="15.75" customHeight="1">
      <c r="A3048" s="15" t="s">
        <v>877</v>
      </c>
      <c r="B3048" s="15" t="s">
        <v>1294</v>
      </c>
      <c r="C3048" s="15" t="s">
        <v>1295</v>
      </c>
      <c r="D3048" s="6">
        <v>1.0</v>
      </c>
      <c r="E3048" s="6">
        <v>1.0</v>
      </c>
      <c r="F3048" s="15"/>
      <c r="G3048" s="7">
        <v>42129.0</v>
      </c>
      <c r="H3048" s="8">
        <v>0.638888888888889</v>
      </c>
      <c r="I3048" s="16">
        <v>42129.63888888889</v>
      </c>
      <c r="J3048" s="17">
        <v>7540911.2</v>
      </c>
      <c r="K3048" s="17">
        <v>364899.78</v>
      </c>
      <c r="L3048" s="18">
        <v>7540911.2</v>
      </c>
      <c r="M3048" s="18">
        <v>364899.78</v>
      </c>
      <c r="N3048" s="23" t="s">
        <v>56</v>
      </c>
      <c r="O3048" s="17" t="s">
        <v>58</v>
      </c>
      <c r="P3048" s="17" t="s">
        <v>1312</v>
      </c>
      <c r="Q3048" s="6">
        <f t="shared" si="7"/>
        <v>0</v>
      </c>
      <c r="R3048" s="6">
        <v>0.0</v>
      </c>
    </row>
    <row r="3049" ht="15.75" customHeight="1">
      <c r="A3049" s="15" t="s">
        <v>877</v>
      </c>
      <c r="B3049" s="15" t="s">
        <v>1294</v>
      </c>
      <c r="C3049" s="15" t="s">
        <v>1295</v>
      </c>
      <c r="D3049" s="6">
        <v>1.0</v>
      </c>
      <c r="E3049" s="6">
        <v>1.0</v>
      </c>
      <c r="F3049" s="15"/>
      <c r="G3049" s="7">
        <v>42129.0</v>
      </c>
      <c r="H3049" s="8">
        <v>0.642361111111111</v>
      </c>
      <c r="I3049" s="16">
        <v>42129.64236111111</v>
      </c>
      <c r="J3049" s="17">
        <v>7540905.28</v>
      </c>
      <c r="K3049" s="17">
        <v>364858.36</v>
      </c>
      <c r="L3049" s="18">
        <v>7540905.28</v>
      </c>
      <c r="M3049" s="18">
        <v>364858.36</v>
      </c>
      <c r="N3049" s="14" t="s">
        <v>60</v>
      </c>
      <c r="O3049" s="17" t="s">
        <v>52</v>
      </c>
      <c r="P3049" s="17" t="s">
        <v>28</v>
      </c>
      <c r="Q3049" s="6">
        <f t="shared" si="7"/>
        <v>41.84092255</v>
      </c>
      <c r="R3049" s="6">
        <v>0.0</v>
      </c>
    </row>
    <row r="3050" ht="15.75" customHeight="1">
      <c r="A3050" s="15" t="s">
        <v>877</v>
      </c>
      <c r="B3050" s="15" t="s">
        <v>1294</v>
      </c>
      <c r="C3050" s="15" t="s">
        <v>1295</v>
      </c>
      <c r="D3050" s="6">
        <v>1.0</v>
      </c>
      <c r="E3050" s="6">
        <v>1.0</v>
      </c>
      <c r="F3050" s="15"/>
      <c r="G3050" s="7">
        <v>42129.0</v>
      </c>
      <c r="H3050" s="8">
        <v>0.6458333333333334</v>
      </c>
      <c r="I3050" s="16">
        <v>42129.645833333336</v>
      </c>
      <c r="J3050" s="17">
        <v>7540890.57</v>
      </c>
      <c r="K3050" s="17">
        <v>364858.82</v>
      </c>
      <c r="L3050" s="18">
        <v>7540890.57</v>
      </c>
      <c r="M3050" s="18">
        <v>364858.82</v>
      </c>
      <c r="N3050" s="14" t="s">
        <v>33</v>
      </c>
      <c r="O3050" s="17" t="s">
        <v>35</v>
      </c>
      <c r="P3050" s="17" t="s">
        <v>28</v>
      </c>
      <c r="Q3050" s="6">
        <f t="shared" si="7"/>
        <v>14.71719063</v>
      </c>
      <c r="R3050" s="6">
        <v>0.0</v>
      </c>
    </row>
    <row r="3051" ht="15.75" customHeight="1">
      <c r="A3051" s="15" t="s">
        <v>877</v>
      </c>
      <c r="B3051" s="15" t="s">
        <v>1294</v>
      </c>
      <c r="C3051" s="15" t="s">
        <v>1295</v>
      </c>
      <c r="D3051" s="6">
        <v>1.0</v>
      </c>
      <c r="E3051" s="6">
        <v>1.0</v>
      </c>
      <c r="F3051" s="15"/>
      <c r="G3051" s="7">
        <v>42129.0</v>
      </c>
      <c r="H3051" s="8">
        <v>0.6493055555555556</v>
      </c>
      <c r="I3051" s="16">
        <v>42129.649305555555</v>
      </c>
      <c r="J3051" s="17">
        <v>7540897.38</v>
      </c>
      <c r="K3051" s="17">
        <v>364836.36</v>
      </c>
      <c r="L3051" s="18">
        <v>7540897.38</v>
      </c>
      <c r="M3051" s="18">
        <v>364836.36</v>
      </c>
      <c r="N3051" s="24" t="s">
        <v>56</v>
      </c>
      <c r="O3051" s="17" t="s">
        <v>58</v>
      </c>
      <c r="P3051" s="17" t="s">
        <v>1313</v>
      </c>
      <c r="Q3051" s="6">
        <f t="shared" si="7"/>
        <v>23.46971879</v>
      </c>
      <c r="R3051" s="6">
        <v>0.0</v>
      </c>
    </row>
    <row r="3052" ht="15.75" customHeight="1">
      <c r="A3052" s="15" t="s">
        <v>877</v>
      </c>
      <c r="B3052" s="15" t="s">
        <v>1294</v>
      </c>
      <c r="C3052" s="15" t="s">
        <v>1295</v>
      </c>
      <c r="D3052" s="6">
        <v>1.0</v>
      </c>
      <c r="E3052" s="6">
        <v>1.0</v>
      </c>
      <c r="F3052" s="15"/>
      <c r="G3052" s="7">
        <v>42129.0</v>
      </c>
      <c r="H3052" s="8">
        <v>0.6527777777777778</v>
      </c>
      <c r="I3052" s="16">
        <v>42129.65277777778</v>
      </c>
      <c r="J3052" s="17">
        <v>7540892.54</v>
      </c>
      <c r="K3052" s="17">
        <v>364842.84</v>
      </c>
      <c r="L3052" s="18">
        <v>7540892.54</v>
      </c>
      <c r="M3052" s="18">
        <v>364842.84</v>
      </c>
      <c r="N3052" s="24" t="s">
        <v>56</v>
      </c>
      <c r="O3052" s="17" t="s">
        <v>58</v>
      </c>
      <c r="P3052" s="17" t="s">
        <v>1314</v>
      </c>
      <c r="Q3052" s="6">
        <f t="shared" si="7"/>
        <v>8.088015826</v>
      </c>
      <c r="R3052" s="6">
        <v>0.0</v>
      </c>
    </row>
    <row r="3053" ht="15.75" customHeight="1">
      <c r="A3053" s="15" t="s">
        <v>877</v>
      </c>
      <c r="B3053" s="15" t="s">
        <v>1294</v>
      </c>
      <c r="C3053" s="15" t="s">
        <v>1295</v>
      </c>
      <c r="D3053" s="6">
        <v>1.0</v>
      </c>
      <c r="E3053" s="6">
        <v>1.0</v>
      </c>
      <c r="F3053" s="15"/>
      <c r="G3053" s="7">
        <v>42129.0</v>
      </c>
      <c r="H3053" s="8">
        <v>0.65625</v>
      </c>
      <c r="I3053" s="16">
        <v>42129.65625</v>
      </c>
      <c r="J3053" s="17">
        <v>7540892.54</v>
      </c>
      <c r="K3053" s="17">
        <v>364842.84</v>
      </c>
      <c r="L3053" s="18">
        <v>7540892.54</v>
      </c>
      <c r="M3053" s="18">
        <v>364842.84</v>
      </c>
      <c r="N3053" s="24" t="s">
        <v>56</v>
      </c>
      <c r="O3053" s="17" t="s">
        <v>58</v>
      </c>
      <c r="P3053" s="17" t="s">
        <v>1314</v>
      </c>
      <c r="Q3053" s="6">
        <f t="shared" si="7"/>
        <v>0</v>
      </c>
      <c r="R3053" s="6">
        <v>0.0</v>
      </c>
    </row>
    <row r="3054" ht="15.75" customHeight="1">
      <c r="A3054" s="15" t="s">
        <v>877</v>
      </c>
      <c r="B3054" s="15" t="s">
        <v>1294</v>
      </c>
      <c r="C3054" s="15" t="s">
        <v>1295</v>
      </c>
      <c r="D3054" s="6">
        <v>1.0</v>
      </c>
      <c r="E3054" s="6">
        <v>1.0</v>
      </c>
      <c r="F3054" s="15"/>
      <c r="G3054" s="7">
        <v>42129.0</v>
      </c>
      <c r="H3054" s="8">
        <v>0.6597222222222222</v>
      </c>
      <c r="I3054" s="16">
        <v>42129.65972222222</v>
      </c>
      <c r="J3054" s="17">
        <v>7540867.21</v>
      </c>
      <c r="K3054" s="17">
        <v>364857.41</v>
      </c>
      <c r="L3054" s="18">
        <v>7540867.21</v>
      </c>
      <c r="M3054" s="18">
        <v>364857.41</v>
      </c>
      <c r="N3054" s="21" t="s">
        <v>68</v>
      </c>
      <c r="O3054" s="17" t="s">
        <v>45</v>
      </c>
      <c r="P3054" s="17" t="s">
        <v>28</v>
      </c>
      <c r="Q3054" s="6">
        <f t="shared" si="7"/>
        <v>29.22146129</v>
      </c>
      <c r="R3054" s="6">
        <v>0.0</v>
      </c>
    </row>
    <row r="3055" ht="15.75" customHeight="1">
      <c r="A3055" s="15" t="s">
        <v>877</v>
      </c>
      <c r="B3055" s="15" t="s">
        <v>1294</v>
      </c>
      <c r="C3055" s="15" t="s">
        <v>1295</v>
      </c>
      <c r="D3055" s="6">
        <v>1.0</v>
      </c>
      <c r="E3055" s="6">
        <v>1.0</v>
      </c>
      <c r="F3055" s="15"/>
      <c r="G3055" s="7">
        <v>42129.0</v>
      </c>
      <c r="H3055" s="8">
        <v>0.6631944444444444</v>
      </c>
      <c r="I3055" s="16">
        <v>42129.663194444445</v>
      </c>
      <c r="J3055" s="17">
        <v>7540864.35</v>
      </c>
      <c r="K3055" s="17">
        <v>364870.76</v>
      </c>
      <c r="L3055" s="18">
        <v>7540864.35</v>
      </c>
      <c r="M3055" s="18">
        <v>364870.76</v>
      </c>
      <c r="N3055" s="25" t="s">
        <v>25</v>
      </c>
      <c r="O3055" s="17" t="s">
        <v>26</v>
      </c>
      <c r="P3055" s="17" t="s">
        <v>753</v>
      </c>
      <c r="Q3055" s="6">
        <f t="shared" si="7"/>
        <v>13.65291544</v>
      </c>
      <c r="R3055" s="6">
        <v>0.0</v>
      </c>
    </row>
    <row r="3056" ht="15.75" customHeight="1">
      <c r="A3056" s="15" t="s">
        <v>877</v>
      </c>
      <c r="B3056" s="15" t="s">
        <v>1315</v>
      </c>
      <c r="C3056" s="15" t="s">
        <v>751</v>
      </c>
      <c r="D3056" s="6">
        <v>1.0</v>
      </c>
      <c r="E3056" s="6">
        <v>0.0</v>
      </c>
      <c r="F3056" s="15" t="s">
        <v>955</v>
      </c>
      <c r="G3056" s="7">
        <v>42130.0</v>
      </c>
      <c r="H3056" s="8">
        <v>0.2951388888888889</v>
      </c>
      <c r="I3056" s="16">
        <v>42130.29513888889</v>
      </c>
      <c r="J3056" s="17">
        <v>7540864.35</v>
      </c>
      <c r="K3056" s="17">
        <v>364870.76</v>
      </c>
      <c r="L3056" s="18">
        <v>7540864.35</v>
      </c>
      <c r="M3056" s="18">
        <v>364870.76</v>
      </c>
      <c r="N3056" s="25" t="s">
        <v>25</v>
      </c>
      <c r="O3056" s="17" t="s">
        <v>26</v>
      </c>
      <c r="P3056" s="17" t="s">
        <v>753</v>
      </c>
      <c r="Q3056" s="6">
        <f t="shared" si="7"/>
        <v>0</v>
      </c>
      <c r="R3056" s="6" t="s">
        <v>26</v>
      </c>
    </row>
    <row r="3057" ht="15.75" customHeight="1">
      <c r="A3057" s="15" t="s">
        <v>877</v>
      </c>
      <c r="B3057" s="15" t="s">
        <v>1315</v>
      </c>
      <c r="C3057" s="15" t="s">
        <v>751</v>
      </c>
      <c r="D3057" s="6">
        <v>1.0</v>
      </c>
      <c r="E3057" s="6">
        <v>0.0</v>
      </c>
      <c r="F3057" s="15" t="s">
        <v>955</v>
      </c>
      <c r="G3057" s="7">
        <v>42130.0</v>
      </c>
      <c r="H3057" s="8">
        <v>0.2986111111111111</v>
      </c>
      <c r="I3057" s="16">
        <v>42130.29861111111</v>
      </c>
      <c r="J3057" s="17">
        <v>7540868.06</v>
      </c>
      <c r="K3057" s="17">
        <v>364871.78</v>
      </c>
      <c r="L3057" s="18">
        <v>7540868.06</v>
      </c>
      <c r="M3057" s="18">
        <v>364871.78</v>
      </c>
      <c r="N3057" s="14" t="s">
        <v>28</v>
      </c>
      <c r="O3057" s="17" t="s">
        <v>52</v>
      </c>
      <c r="P3057" s="17" t="s">
        <v>28</v>
      </c>
      <c r="Q3057" s="6">
        <f t="shared" si="7"/>
        <v>3.847661628</v>
      </c>
      <c r="R3057" s="6">
        <v>0.0</v>
      </c>
    </row>
    <row r="3058" ht="15.75" customHeight="1">
      <c r="A3058" s="15" t="s">
        <v>877</v>
      </c>
      <c r="B3058" s="15" t="s">
        <v>1315</v>
      </c>
      <c r="C3058" s="15" t="s">
        <v>751</v>
      </c>
      <c r="D3058" s="6">
        <v>1.0</v>
      </c>
      <c r="E3058" s="6">
        <v>0.0</v>
      </c>
      <c r="F3058" s="15" t="s">
        <v>955</v>
      </c>
      <c r="G3058" s="7">
        <v>42130.0</v>
      </c>
      <c r="H3058" s="8">
        <v>0.3020833333333333</v>
      </c>
      <c r="I3058" s="16">
        <v>42130.302083333336</v>
      </c>
      <c r="J3058" s="17">
        <v>7540856.68</v>
      </c>
      <c r="K3058" s="17">
        <v>364876.02</v>
      </c>
      <c r="L3058" s="18">
        <v>7540856.68</v>
      </c>
      <c r="M3058" s="18">
        <v>364876.02</v>
      </c>
      <c r="N3058" s="14" t="s">
        <v>37</v>
      </c>
      <c r="O3058" s="17" t="s">
        <v>31</v>
      </c>
      <c r="P3058" s="17" t="s">
        <v>28</v>
      </c>
      <c r="Q3058" s="6">
        <f t="shared" si="7"/>
        <v>12.14421673</v>
      </c>
      <c r="R3058" s="6">
        <v>0.0</v>
      </c>
    </row>
    <row r="3059" ht="15.75" customHeight="1">
      <c r="A3059" s="15" t="s">
        <v>877</v>
      </c>
      <c r="B3059" s="15" t="s">
        <v>1315</v>
      </c>
      <c r="C3059" s="15" t="s">
        <v>751</v>
      </c>
      <c r="D3059" s="6">
        <v>1.0</v>
      </c>
      <c r="E3059" s="6">
        <v>0.0</v>
      </c>
      <c r="F3059" s="15" t="s">
        <v>955</v>
      </c>
      <c r="G3059" s="7">
        <v>42130.0</v>
      </c>
      <c r="H3059" s="8">
        <v>0.3055555555555555</v>
      </c>
      <c r="I3059" s="16">
        <v>42130.305555555555</v>
      </c>
      <c r="J3059" s="17">
        <v>7540830.69</v>
      </c>
      <c r="K3059" s="17">
        <v>364880.77</v>
      </c>
      <c r="L3059" s="18">
        <v>7540830.69</v>
      </c>
      <c r="M3059" s="18">
        <v>364880.77</v>
      </c>
      <c r="N3059" s="24" t="s">
        <v>56</v>
      </c>
      <c r="O3059" s="17" t="s">
        <v>58</v>
      </c>
      <c r="P3059" s="17" t="s">
        <v>1316</v>
      </c>
      <c r="Q3059" s="6">
        <f t="shared" si="7"/>
        <v>26.42049583</v>
      </c>
      <c r="R3059" s="6">
        <v>0.0</v>
      </c>
    </row>
    <row r="3060" ht="15.75" customHeight="1">
      <c r="A3060" s="15" t="s">
        <v>877</v>
      </c>
      <c r="B3060" s="15" t="s">
        <v>1315</v>
      </c>
      <c r="C3060" s="15" t="s">
        <v>751</v>
      </c>
      <c r="D3060" s="6">
        <v>1.0</v>
      </c>
      <c r="E3060" s="6">
        <v>0.0</v>
      </c>
      <c r="F3060" s="15" t="s">
        <v>955</v>
      </c>
      <c r="G3060" s="7">
        <v>42130.0</v>
      </c>
      <c r="H3060" s="8">
        <v>0.3090277777777778</v>
      </c>
      <c r="I3060" s="16">
        <v>42130.30902777778</v>
      </c>
      <c r="J3060" s="17">
        <v>7540820.59</v>
      </c>
      <c r="K3060" s="17">
        <v>364876.48</v>
      </c>
      <c r="L3060" s="18">
        <v>7540820.59</v>
      </c>
      <c r="M3060" s="18">
        <v>364876.48</v>
      </c>
      <c r="N3060" s="24" t="s">
        <v>56</v>
      </c>
      <c r="O3060" s="17" t="s">
        <v>58</v>
      </c>
      <c r="P3060" s="17" t="s">
        <v>1317</v>
      </c>
      <c r="Q3060" s="6">
        <f t="shared" si="7"/>
        <v>10.97333587</v>
      </c>
      <c r="R3060" s="6">
        <v>0.0</v>
      </c>
    </row>
    <row r="3061" ht="15.75" customHeight="1">
      <c r="A3061" s="15" t="s">
        <v>877</v>
      </c>
      <c r="B3061" s="15" t="s">
        <v>1315</v>
      </c>
      <c r="C3061" s="15" t="s">
        <v>751</v>
      </c>
      <c r="D3061" s="6">
        <v>1.0</v>
      </c>
      <c r="E3061" s="6">
        <v>0.0</v>
      </c>
      <c r="F3061" s="15" t="s">
        <v>955</v>
      </c>
      <c r="G3061" s="7">
        <v>42130.0</v>
      </c>
      <c r="H3061" s="8">
        <v>0.3125</v>
      </c>
      <c r="I3061" s="16">
        <v>42130.3125</v>
      </c>
      <c r="J3061" s="17">
        <v>7540785.03</v>
      </c>
      <c r="K3061" s="17">
        <v>364859.15</v>
      </c>
      <c r="L3061" s="18">
        <v>7540785.03</v>
      </c>
      <c r="M3061" s="18">
        <v>364859.15</v>
      </c>
      <c r="N3061" s="24" t="s">
        <v>56</v>
      </c>
      <c r="O3061" s="17" t="s">
        <v>58</v>
      </c>
      <c r="P3061" s="17" t="s">
        <v>1318</v>
      </c>
      <c r="Q3061" s="6">
        <f t="shared" si="7"/>
        <v>39.5580902</v>
      </c>
      <c r="R3061" s="6">
        <v>0.0</v>
      </c>
    </row>
    <row r="3062" ht="15.75" customHeight="1">
      <c r="A3062" s="15" t="s">
        <v>877</v>
      </c>
      <c r="B3062" s="15" t="s">
        <v>1315</v>
      </c>
      <c r="C3062" s="15" t="s">
        <v>751</v>
      </c>
      <c r="D3062" s="6">
        <v>1.0</v>
      </c>
      <c r="E3062" s="6">
        <v>0.0</v>
      </c>
      <c r="F3062" s="15" t="s">
        <v>955</v>
      </c>
      <c r="G3062" s="7">
        <v>42130.0</v>
      </c>
      <c r="H3062" s="8">
        <v>0.3159722222222222</v>
      </c>
      <c r="I3062" s="16">
        <v>42130.31597222222</v>
      </c>
      <c r="J3062" s="17">
        <v>7540789.11</v>
      </c>
      <c r="K3062" s="17">
        <v>364850.27</v>
      </c>
      <c r="L3062" s="18">
        <v>7540789.11</v>
      </c>
      <c r="M3062" s="18">
        <v>364850.27</v>
      </c>
      <c r="N3062" s="24" t="s">
        <v>56</v>
      </c>
      <c r="O3062" s="17" t="s">
        <v>58</v>
      </c>
      <c r="P3062" s="17" t="s">
        <v>1319</v>
      </c>
      <c r="Q3062" s="6">
        <f t="shared" si="7"/>
        <v>9.772451074</v>
      </c>
      <c r="R3062" s="6">
        <v>0.0</v>
      </c>
    </row>
    <row r="3063" ht="15.75" customHeight="1">
      <c r="A3063" s="15" t="s">
        <v>877</v>
      </c>
      <c r="B3063" s="15" t="s">
        <v>1315</v>
      </c>
      <c r="C3063" s="15" t="s">
        <v>751</v>
      </c>
      <c r="D3063" s="6">
        <v>1.0</v>
      </c>
      <c r="E3063" s="6">
        <v>0.0</v>
      </c>
      <c r="F3063" s="15" t="s">
        <v>955</v>
      </c>
      <c r="G3063" s="7">
        <v>42130.0</v>
      </c>
      <c r="H3063" s="8">
        <v>0.3194444444444445</v>
      </c>
      <c r="I3063" s="16">
        <v>42130.319444444445</v>
      </c>
      <c r="J3063" s="17">
        <v>7540781.35</v>
      </c>
      <c r="K3063" s="17">
        <v>364842.6</v>
      </c>
      <c r="L3063" s="18">
        <v>7540781.35</v>
      </c>
      <c r="M3063" s="18">
        <v>364842.6</v>
      </c>
      <c r="N3063" s="23" t="s">
        <v>56</v>
      </c>
      <c r="O3063" s="17" t="s">
        <v>58</v>
      </c>
      <c r="P3063" s="17" t="s">
        <v>1320</v>
      </c>
      <c r="Q3063" s="6">
        <f t="shared" si="7"/>
        <v>10.91084323</v>
      </c>
      <c r="R3063" s="6">
        <v>0.0</v>
      </c>
    </row>
    <row r="3064" ht="15.75" customHeight="1">
      <c r="A3064" s="15" t="s">
        <v>877</v>
      </c>
      <c r="B3064" s="15" t="s">
        <v>1315</v>
      </c>
      <c r="C3064" s="15" t="s">
        <v>751</v>
      </c>
      <c r="D3064" s="6">
        <v>1.0</v>
      </c>
      <c r="E3064" s="6">
        <v>0.0</v>
      </c>
      <c r="F3064" s="15" t="s">
        <v>955</v>
      </c>
      <c r="G3064" s="7">
        <v>42130.0</v>
      </c>
      <c r="H3064" s="8">
        <v>0.3229166666666667</v>
      </c>
      <c r="I3064" s="16">
        <v>42130.322916666664</v>
      </c>
      <c r="J3064" s="17">
        <v>7540729.77</v>
      </c>
      <c r="K3064" s="17">
        <v>364851.36</v>
      </c>
      <c r="L3064" s="18">
        <v>7540729.77</v>
      </c>
      <c r="M3064" s="18">
        <v>364851.36</v>
      </c>
      <c r="N3064" s="24" t="s">
        <v>56</v>
      </c>
      <c r="O3064" s="17" t="s">
        <v>58</v>
      </c>
      <c r="P3064" s="17" t="s">
        <v>1321</v>
      </c>
      <c r="Q3064" s="6">
        <f t="shared" si="7"/>
        <v>52.31858179</v>
      </c>
      <c r="R3064" s="6">
        <v>0.0</v>
      </c>
    </row>
    <row r="3065" ht="15.75" customHeight="1">
      <c r="A3065" s="15" t="s">
        <v>877</v>
      </c>
      <c r="B3065" s="15" t="s">
        <v>1315</v>
      </c>
      <c r="C3065" s="15" t="s">
        <v>751</v>
      </c>
      <c r="D3065" s="6">
        <v>1.0</v>
      </c>
      <c r="E3065" s="6">
        <v>0.0</v>
      </c>
      <c r="F3065" s="15" t="s">
        <v>955</v>
      </c>
      <c r="G3065" s="7">
        <v>42130.0</v>
      </c>
      <c r="H3065" s="8">
        <v>0.3263888888888889</v>
      </c>
      <c r="I3065" s="16">
        <v>42130.32638888889</v>
      </c>
      <c r="J3065" s="17">
        <v>7540729.77</v>
      </c>
      <c r="K3065" s="17">
        <v>364851.36</v>
      </c>
      <c r="L3065" s="18">
        <v>7540729.77</v>
      </c>
      <c r="M3065" s="18">
        <v>364851.36</v>
      </c>
      <c r="N3065" s="24" t="s">
        <v>56</v>
      </c>
      <c r="O3065" s="17" t="s">
        <v>58</v>
      </c>
      <c r="P3065" s="17" t="s">
        <v>1321</v>
      </c>
      <c r="Q3065" s="6">
        <f t="shared" si="7"/>
        <v>0</v>
      </c>
      <c r="R3065" s="6">
        <v>0.0</v>
      </c>
    </row>
    <row r="3066" ht="15.75" customHeight="1">
      <c r="A3066" s="15" t="s">
        <v>877</v>
      </c>
      <c r="B3066" s="15" t="s">
        <v>1315</v>
      </c>
      <c r="C3066" s="15" t="s">
        <v>751</v>
      </c>
      <c r="D3066" s="6">
        <v>1.0</v>
      </c>
      <c r="E3066" s="6">
        <v>0.0</v>
      </c>
      <c r="F3066" s="15" t="s">
        <v>955</v>
      </c>
      <c r="G3066" s="7">
        <v>42130.0</v>
      </c>
      <c r="H3066" s="8">
        <v>0.3298611111111111</v>
      </c>
      <c r="I3066" s="16">
        <v>42130.32986111111</v>
      </c>
      <c r="J3066" s="17">
        <v>7540696.36</v>
      </c>
      <c r="K3066" s="17">
        <v>364864.54</v>
      </c>
      <c r="L3066" s="18">
        <v>7540696.36</v>
      </c>
      <c r="M3066" s="18">
        <v>364864.54</v>
      </c>
      <c r="N3066" s="24" t="s">
        <v>56</v>
      </c>
      <c r="O3066" s="17" t="s">
        <v>58</v>
      </c>
      <c r="P3066" s="17" t="s">
        <v>1322</v>
      </c>
      <c r="Q3066" s="6">
        <f t="shared" si="7"/>
        <v>35.91574167</v>
      </c>
      <c r="R3066" s="6">
        <v>0.0</v>
      </c>
    </row>
    <row r="3067" ht="15.75" customHeight="1">
      <c r="A3067" s="15" t="s">
        <v>877</v>
      </c>
      <c r="B3067" s="15" t="s">
        <v>1315</v>
      </c>
      <c r="C3067" s="15" t="s">
        <v>751</v>
      </c>
      <c r="D3067" s="6">
        <v>1.0</v>
      </c>
      <c r="E3067" s="6">
        <v>0.0</v>
      </c>
      <c r="F3067" s="15" t="s">
        <v>955</v>
      </c>
      <c r="G3067" s="7">
        <v>42130.0</v>
      </c>
      <c r="H3067" s="8">
        <v>0.3333333333333333</v>
      </c>
      <c r="I3067" s="16">
        <v>42130.333333333336</v>
      </c>
      <c r="J3067" s="17">
        <v>7540687.73</v>
      </c>
      <c r="K3067" s="17">
        <v>364868.52</v>
      </c>
      <c r="L3067" s="18">
        <v>7540687.73</v>
      </c>
      <c r="M3067" s="18">
        <v>364868.52</v>
      </c>
      <c r="N3067" s="23" t="s">
        <v>56</v>
      </c>
      <c r="O3067" s="17" t="s">
        <v>58</v>
      </c>
      <c r="P3067" s="17" t="s">
        <v>1323</v>
      </c>
      <c r="Q3067" s="6">
        <f t="shared" si="7"/>
        <v>9.503541445</v>
      </c>
      <c r="R3067" s="6">
        <v>0.0</v>
      </c>
    </row>
    <row r="3068" ht="15.75" customHeight="1">
      <c r="A3068" s="15" t="s">
        <v>877</v>
      </c>
      <c r="B3068" s="15" t="s">
        <v>1315</v>
      </c>
      <c r="C3068" s="15" t="s">
        <v>751</v>
      </c>
      <c r="D3068" s="6">
        <v>1.0</v>
      </c>
      <c r="E3068" s="6">
        <v>0.0</v>
      </c>
      <c r="F3068" s="15" t="s">
        <v>955</v>
      </c>
      <c r="G3068" s="7">
        <v>42130.0</v>
      </c>
      <c r="H3068" s="8">
        <v>0.3368055555555556</v>
      </c>
      <c r="I3068" s="16">
        <v>42130.336805555555</v>
      </c>
      <c r="J3068" s="17">
        <v>7540692.42</v>
      </c>
      <c r="K3068" s="17">
        <v>364889.26</v>
      </c>
      <c r="L3068" s="18">
        <v>7540692.42</v>
      </c>
      <c r="M3068" s="18">
        <v>364889.26</v>
      </c>
      <c r="N3068" s="14" t="s">
        <v>40</v>
      </c>
      <c r="O3068" s="17" t="s">
        <v>42</v>
      </c>
      <c r="P3068" s="17" t="s">
        <v>28</v>
      </c>
      <c r="Q3068" s="6">
        <f t="shared" si="7"/>
        <v>21.2636709</v>
      </c>
      <c r="R3068" s="6">
        <v>0.0</v>
      </c>
    </row>
    <row r="3069" ht="15.75" customHeight="1">
      <c r="A3069" s="15" t="s">
        <v>877</v>
      </c>
      <c r="B3069" s="15" t="s">
        <v>1315</v>
      </c>
      <c r="C3069" s="15" t="s">
        <v>751</v>
      </c>
      <c r="D3069" s="6">
        <v>1.0</v>
      </c>
      <c r="E3069" s="6">
        <v>0.0</v>
      </c>
      <c r="F3069" s="15" t="s">
        <v>955</v>
      </c>
      <c r="G3069" s="7">
        <v>42130.0</v>
      </c>
      <c r="H3069" s="8">
        <v>0.34027777777777773</v>
      </c>
      <c r="I3069" s="16">
        <v>42130.34027777778</v>
      </c>
      <c r="J3069" s="17">
        <v>7540680.03</v>
      </c>
      <c r="K3069" s="17">
        <v>364885.99</v>
      </c>
      <c r="L3069" s="18">
        <v>7540680.03</v>
      </c>
      <c r="M3069" s="18">
        <v>364885.99</v>
      </c>
      <c r="N3069" s="24" t="s">
        <v>56</v>
      </c>
      <c r="O3069" s="17" t="s">
        <v>58</v>
      </c>
      <c r="P3069" s="17" t="s">
        <v>1324</v>
      </c>
      <c r="Q3069" s="6">
        <f t="shared" si="7"/>
        <v>12.81424988</v>
      </c>
      <c r="R3069" s="6">
        <v>0.0</v>
      </c>
    </row>
    <row r="3070" ht="15.75" customHeight="1">
      <c r="A3070" s="15" t="s">
        <v>877</v>
      </c>
      <c r="B3070" s="15" t="s">
        <v>1315</v>
      </c>
      <c r="C3070" s="15" t="s">
        <v>751</v>
      </c>
      <c r="D3070" s="6">
        <v>1.0</v>
      </c>
      <c r="E3070" s="6">
        <v>0.0</v>
      </c>
      <c r="F3070" s="15" t="s">
        <v>955</v>
      </c>
      <c r="G3070" s="7">
        <v>42130.0</v>
      </c>
      <c r="H3070" s="8">
        <v>0.34375</v>
      </c>
      <c r="I3070" s="16">
        <v>42130.34375</v>
      </c>
      <c r="J3070" s="17">
        <v>7540666.6</v>
      </c>
      <c r="K3070" s="17">
        <v>364899.21</v>
      </c>
      <c r="L3070" s="18">
        <v>7540666.6</v>
      </c>
      <c r="M3070" s="18">
        <v>364899.21</v>
      </c>
      <c r="N3070" s="14" t="s">
        <v>37</v>
      </c>
      <c r="O3070" s="17" t="s">
        <v>31</v>
      </c>
      <c r="P3070" s="17" t="s">
        <v>28</v>
      </c>
      <c r="Q3070" s="6">
        <f t="shared" si="7"/>
        <v>18.84498076</v>
      </c>
      <c r="R3070" s="6">
        <v>0.0</v>
      </c>
    </row>
    <row r="3071" ht="15.75" customHeight="1">
      <c r="A3071" s="15" t="s">
        <v>877</v>
      </c>
      <c r="B3071" s="15" t="s">
        <v>1315</v>
      </c>
      <c r="C3071" s="15" t="s">
        <v>751</v>
      </c>
      <c r="D3071" s="6">
        <v>1.0</v>
      </c>
      <c r="E3071" s="6">
        <v>0.0</v>
      </c>
      <c r="F3071" s="15" t="s">
        <v>955</v>
      </c>
      <c r="G3071" s="7">
        <v>42130.0</v>
      </c>
      <c r="H3071" s="8">
        <v>0.34722222222222227</v>
      </c>
      <c r="I3071" s="16">
        <v>42130.34722222222</v>
      </c>
      <c r="J3071" s="17">
        <v>7540682.71</v>
      </c>
      <c r="K3071" s="17">
        <v>364901.55</v>
      </c>
      <c r="L3071" s="18">
        <v>7540682.71</v>
      </c>
      <c r="M3071" s="18">
        <v>364901.55</v>
      </c>
      <c r="N3071" s="14" t="s">
        <v>37</v>
      </c>
      <c r="O3071" s="17" t="s">
        <v>31</v>
      </c>
      <c r="P3071" s="17" t="s">
        <v>28</v>
      </c>
      <c r="Q3071" s="6">
        <f t="shared" si="7"/>
        <v>16.2790571</v>
      </c>
      <c r="R3071" s="6">
        <v>0.0</v>
      </c>
    </row>
    <row r="3072" ht="15.75" customHeight="1">
      <c r="A3072" s="15" t="s">
        <v>877</v>
      </c>
      <c r="B3072" s="15" t="s">
        <v>1315</v>
      </c>
      <c r="C3072" s="15" t="s">
        <v>751</v>
      </c>
      <c r="D3072" s="6">
        <v>1.0</v>
      </c>
      <c r="E3072" s="6">
        <v>0.0</v>
      </c>
      <c r="F3072" s="15" t="s">
        <v>955</v>
      </c>
      <c r="G3072" s="7">
        <v>42130.0</v>
      </c>
      <c r="H3072" s="8">
        <v>0.3506944444444444</v>
      </c>
      <c r="I3072" s="16">
        <v>42130.350694444445</v>
      </c>
      <c r="J3072" s="17">
        <v>7540709.55</v>
      </c>
      <c r="K3072" s="17">
        <v>364905.17</v>
      </c>
      <c r="L3072" s="18">
        <v>7540709.55</v>
      </c>
      <c r="M3072" s="18">
        <v>364905.17</v>
      </c>
      <c r="N3072" s="24" t="s">
        <v>56</v>
      </c>
      <c r="O3072" s="17" t="s">
        <v>58</v>
      </c>
      <c r="P3072" s="17" t="s">
        <v>1325</v>
      </c>
      <c r="Q3072" s="6">
        <f t="shared" si="7"/>
        <v>27.08302051</v>
      </c>
      <c r="R3072" s="6">
        <v>0.0</v>
      </c>
    </row>
    <row r="3073" ht="15.75" customHeight="1">
      <c r="A3073" s="15" t="s">
        <v>877</v>
      </c>
      <c r="B3073" s="15" t="s">
        <v>1315</v>
      </c>
      <c r="C3073" s="15" t="s">
        <v>751</v>
      </c>
      <c r="D3073" s="6">
        <v>1.0</v>
      </c>
      <c r="E3073" s="6">
        <v>0.0</v>
      </c>
      <c r="F3073" s="15" t="s">
        <v>955</v>
      </c>
      <c r="G3073" s="7">
        <v>42130.0</v>
      </c>
      <c r="H3073" s="8">
        <v>0.3541666666666667</v>
      </c>
      <c r="I3073" s="16">
        <v>42130.354166666664</v>
      </c>
      <c r="J3073" s="17">
        <v>7540709.55</v>
      </c>
      <c r="K3073" s="17">
        <v>364905.17</v>
      </c>
      <c r="L3073" s="18">
        <v>7540709.55</v>
      </c>
      <c r="M3073" s="18">
        <v>364905.17</v>
      </c>
      <c r="N3073" s="24" t="s">
        <v>56</v>
      </c>
      <c r="O3073" s="17" t="s">
        <v>58</v>
      </c>
      <c r="P3073" s="17" t="s">
        <v>1325</v>
      </c>
      <c r="Q3073" s="6">
        <f t="shared" si="7"/>
        <v>0</v>
      </c>
      <c r="R3073" s="6">
        <v>0.0</v>
      </c>
    </row>
    <row r="3074" ht="15.75" customHeight="1">
      <c r="A3074" s="15" t="s">
        <v>877</v>
      </c>
      <c r="B3074" s="15" t="s">
        <v>1315</v>
      </c>
      <c r="C3074" s="15" t="s">
        <v>751</v>
      </c>
      <c r="D3074" s="6">
        <v>1.0</v>
      </c>
      <c r="E3074" s="6">
        <v>0.0</v>
      </c>
      <c r="F3074" s="15" t="s">
        <v>955</v>
      </c>
      <c r="G3074" s="7">
        <v>42130.0</v>
      </c>
      <c r="H3074" s="8">
        <v>0.3576388888888889</v>
      </c>
      <c r="I3074" s="16">
        <v>42130.35763888889</v>
      </c>
      <c r="J3074" s="17">
        <v>7540709.55</v>
      </c>
      <c r="K3074" s="17">
        <v>364905.17</v>
      </c>
      <c r="L3074" s="18">
        <v>7540709.55</v>
      </c>
      <c r="M3074" s="18">
        <v>364905.17</v>
      </c>
      <c r="N3074" s="24" t="s">
        <v>56</v>
      </c>
      <c r="O3074" s="17" t="s">
        <v>58</v>
      </c>
      <c r="P3074" s="17" t="s">
        <v>1325</v>
      </c>
      <c r="Q3074" s="6">
        <f t="shared" si="7"/>
        <v>0</v>
      </c>
      <c r="R3074" s="6">
        <v>0.0</v>
      </c>
    </row>
    <row r="3075" ht="15.75" customHeight="1">
      <c r="A3075" s="15" t="s">
        <v>877</v>
      </c>
      <c r="B3075" s="15" t="s">
        <v>1315</v>
      </c>
      <c r="C3075" s="15" t="s">
        <v>751</v>
      </c>
      <c r="D3075" s="6">
        <v>1.0</v>
      </c>
      <c r="E3075" s="6">
        <v>0.0</v>
      </c>
      <c r="F3075" s="15" t="s">
        <v>955</v>
      </c>
      <c r="G3075" s="7">
        <v>42130.0</v>
      </c>
      <c r="H3075" s="8">
        <v>0.3611111111111111</v>
      </c>
      <c r="I3075" s="16">
        <v>42130.36111111111</v>
      </c>
      <c r="J3075" s="17">
        <v>7540709.55</v>
      </c>
      <c r="K3075" s="17">
        <v>364905.17</v>
      </c>
      <c r="L3075" s="18">
        <v>7540709.55</v>
      </c>
      <c r="M3075" s="18">
        <v>364905.17</v>
      </c>
      <c r="N3075" s="24" t="s">
        <v>56</v>
      </c>
      <c r="O3075" s="17" t="s">
        <v>58</v>
      </c>
      <c r="P3075" s="17" t="s">
        <v>1325</v>
      </c>
      <c r="Q3075" s="6">
        <f t="shared" si="7"/>
        <v>0</v>
      </c>
      <c r="R3075" s="6">
        <v>0.0</v>
      </c>
    </row>
    <row r="3076" ht="15.75" customHeight="1">
      <c r="A3076" s="15" t="s">
        <v>877</v>
      </c>
      <c r="B3076" s="15" t="s">
        <v>1315</v>
      </c>
      <c r="C3076" s="15" t="s">
        <v>751</v>
      </c>
      <c r="D3076" s="6">
        <v>1.0</v>
      </c>
      <c r="E3076" s="6">
        <v>0.0</v>
      </c>
      <c r="F3076" s="15" t="s">
        <v>955</v>
      </c>
      <c r="G3076" s="7">
        <v>42130.0</v>
      </c>
      <c r="H3076" s="8">
        <v>0.3645833333333333</v>
      </c>
      <c r="I3076" s="16">
        <v>42130.364583333336</v>
      </c>
      <c r="J3076" s="17">
        <v>7540709.55</v>
      </c>
      <c r="K3076" s="17">
        <v>364905.17</v>
      </c>
      <c r="L3076" s="18">
        <v>7540709.55</v>
      </c>
      <c r="M3076" s="18">
        <v>364905.17</v>
      </c>
      <c r="N3076" s="24" t="s">
        <v>56</v>
      </c>
      <c r="O3076" s="17" t="s">
        <v>58</v>
      </c>
      <c r="P3076" s="17" t="s">
        <v>1325</v>
      </c>
      <c r="Q3076" s="6">
        <f t="shared" si="7"/>
        <v>0</v>
      </c>
      <c r="R3076" s="6">
        <v>0.0</v>
      </c>
    </row>
    <row r="3077" ht="15.75" customHeight="1">
      <c r="A3077" s="15" t="s">
        <v>877</v>
      </c>
      <c r="B3077" s="15" t="s">
        <v>1315</v>
      </c>
      <c r="C3077" s="15" t="s">
        <v>751</v>
      </c>
      <c r="D3077" s="6">
        <v>1.0</v>
      </c>
      <c r="E3077" s="6">
        <v>0.0</v>
      </c>
      <c r="F3077" s="15" t="s">
        <v>955</v>
      </c>
      <c r="G3077" s="7">
        <v>42130.0</v>
      </c>
      <c r="H3077" s="8">
        <v>0.3680555555555556</v>
      </c>
      <c r="I3077" s="16">
        <v>42130.368055555555</v>
      </c>
      <c r="J3077" s="17">
        <v>7540707.5</v>
      </c>
      <c r="K3077" s="17">
        <v>364968.6</v>
      </c>
      <c r="L3077" s="18">
        <v>7540707.5</v>
      </c>
      <c r="M3077" s="18">
        <v>364968.6</v>
      </c>
      <c r="N3077" s="14" t="s">
        <v>37</v>
      </c>
      <c r="O3077" s="17" t="s">
        <v>31</v>
      </c>
      <c r="P3077" s="17" t="s">
        <v>28</v>
      </c>
      <c r="Q3077" s="6">
        <f t="shared" si="7"/>
        <v>63.46311842</v>
      </c>
      <c r="R3077" s="6">
        <v>0.0</v>
      </c>
    </row>
    <row r="3078" ht="15.75" customHeight="1">
      <c r="A3078" s="15" t="s">
        <v>877</v>
      </c>
      <c r="B3078" s="15" t="s">
        <v>1315</v>
      </c>
      <c r="C3078" s="15" t="s">
        <v>751</v>
      </c>
      <c r="D3078" s="6">
        <v>1.0</v>
      </c>
      <c r="E3078" s="6">
        <v>0.0</v>
      </c>
      <c r="F3078" s="15" t="s">
        <v>955</v>
      </c>
      <c r="G3078" s="7">
        <v>42130.0</v>
      </c>
      <c r="H3078" s="8">
        <v>0.37152777777777773</v>
      </c>
      <c r="I3078" s="16">
        <v>42130.37152777778</v>
      </c>
      <c r="J3078" s="17">
        <v>7540713.92</v>
      </c>
      <c r="K3078" s="17">
        <v>364993.29</v>
      </c>
      <c r="L3078" s="18">
        <v>7540713.92</v>
      </c>
      <c r="M3078" s="18">
        <v>364993.29</v>
      </c>
      <c r="N3078" s="14" t="s">
        <v>37</v>
      </c>
      <c r="O3078" s="17" t="s">
        <v>31</v>
      </c>
      <c r="P3078" s="17" t="s">
        <v>1326</v>
      </c>
      <c r="Q3078" s="6">
        <f t="shared" si="7"/>
        <v>25.51102703</v>
      </c>
      <c r="R3078" s="6">
        <v>0.0</v>
      </c>
    </row>
    <row r="3079" ht="15.75" customHeight="1">
      <c r="A3079" s="15" t="s">
        <v>877</v>
      </c>
      <c r="B3079" s="15" t="s">
        <v>1315</v>
      </c>
      <c r="C3079" s="15" t="s">
        <v>751</v>
      </c>
      <c r="D3079" s="6">
        <v>1.0</v>
      </c>
      <c r="E3079" s="6">
        <v>0.0</v>
      </c>
      <c r="F3079" s="15" t="s">
        <v>955</v>
      </c>
      <c r="G3079" s="7">
        <v>42130.0</v>
      </c>
      <c r="H3079" s="8">
        <v>0.375</v>
      </c>
      <c r="I3079" s="16">
        <v>42130.375</v>
      </c>
      <c r="J3079" s="17">
        <v>7540713.92</v>
      </c>
      <c r="K3079" s="17">
        <v>364993.29</v>
      </c>
      <c r="L3079" s="18">
        <v>7540713.92</v>
      </c>
      <c r="M3079" s="18">
        <v>364993.29</v>
      </c>
      <c r="N3079" s="24" t="s">
        <v>56</v>
      </c>
      <c r="O3079" s="17" t="s">
        <v>58</v>
      </c>
      <c r="P3079" s="17" t="s">
        <v>1326</v>
      </c>
      <c r="Q3079" s="6">
        <f t="shared" si="7"/>
        <v>0</v>
      </c>
      <c r="R3079" s="6">
        <v>0.0</v>
      </c>
    </row>
    <row r="3080" ht="15.75" customHeight="1">
      <c r="A3080" s="15" t="s">
        <v>877</v>
      </c>
      <c r="B3080" s="15" t="s">
        <v>1315</v>
      </c>
      <c r="C3080" s="15" t="s">
        <v>751</v>
      </c>
      <c r="D3080" s="6">
        <v>1.0</v>
      </c>
      <c r="E3080" s="6">
        <v>0.0</v>
      </c>
      <c r="F3080" s="15" t="s">
        <v>955</v>
      </c>
      <c r="G3080" s="7">
        <v>42130.0</v>
      </c>
      <c r="H3080" s="8">
        <v>0.37847222222222227</v>
      </c>
      <c r="I3080" s="16">
        <v>42130.37847222222</v>
      </c>
      <c r="J3080" s="17">
        <v>7540713.92</v>
      </c>
      <c r="K3080" s="17">
        <v>364993.29</v>
      </c>
      <c r="L3080" s="18">
        <v>7540713.92</v>
      </c>
      <c r="M3080" s="18">
        <v>364993.29</v>
      </c>
      <c r="N3080" s="14" t="s">
        <v>33</v>
      </c>
      <c r="O3080" s="17" t="s">
        <v>35</v>
      </c>
      <c r="P3080" s="17" t="s">
        <v>1326</v>
      </c>
      <c r="Q3080" s="6">
        <f t="shared" si="7"/>
        <v>0</v>
      </c>
      <c r="R3080" s="6">
        <v>0.0</v>
      </c>
    </row>
    <row r="3081" ht="15.75" customHeight="1">
      <c r="A3081" s="15" t="s">
        <v>877</v>
      </c>
      <c r="B3081" s="15" t="s">
        <v>1315</v>
      </c>
      <c r="C3081" s="15" t="s">
        <v>751</v>
      </c>
      <c r="D3081" s="6">
        <v>1.0</v>
      </c>
      <c r="E3081" s="6">
        <v>0.0</v>
      </c>
      <c r="F3081" s="15" t="s">
        <v>955</v>
      </c>
      <c r="G3081" s="7">
        <v>42130.0</v>
      </c>
      <c r="H3081" s="8">
        <v>0.3819444444444444</v>
      </c>
      <c r="I3081" s="16">
        <v>42130.381944444445</v>
      </c>
      <c r="J3081" s="17">
        <v>7540712.0</v>
      </c>
      <c r="K3081" s="17">
        <v>365051.2</v>
      </c>
      <c r="L3081" s="18">
        <v>7540712.0</v>
      </c>
      <c r="M3081" s="18">
        <v>365051.2</v>
      </c>
      <c r="N3081" s="24" t="s">
        <v>56</v>
      </c>
      <c r="O3081" s="17" t="s">
        <v>58</v>
      </c>
      <c r="P3081" s="17" t="s">
        <v>1327</v>
      </c>
      <c r="Q3081" s="6">
        <f t="shared" si="7"/>
        <v>57.94181996</v>
      </c>
      <c r="R3081" s="6">
        <v>0.0</v>
      </c>
    </row>
    <row r="3082" ht="15.75" customHeight="1">
      <c r="A3082" s="15" t="s">
        <v>877</v>
      </c>
      <c r="B3082" s="15" t="s">
        <v>1315</v>
      </c>
      <c r="C3082" s="15" t="s">
        <v>751</v>
      </c>
      <c r="D3082" s="6">
        <v>1.0</v>
      </c>
      <c r="E3082" s="6">
        <v>0.0</v>
      </c>
      <c r="F3082" s="15" t="s">
        <v>955</v>
      </c>
      <c r="G3082" s="7">
        <v>42130.0</v>
      </c>
      <c r="H3082" s="8">
        <v>0.3854166666666667</v>
      </c>
      <c r="I3082" s="16">
        <v>42130.385416666664</v>
      </c>
      <c r="J3082" s="17">
        <v>7540709.8</v>
      </c>
      <c r="K3082" s="17">
        <v>365071.86</v>
      </c>
      <c r="L3082" s="18">
        <v>7540709.8</v>
      </c>
      <c r="M3082" s="18">
        <v>365071.86</v>
      </c>
      <c r="N3082" s="14" t="s">
        <v>33</v>
      </c>
      <c r="O3082" s="17" t="s">
        <v>35</v>
      </c>
      <c r="P3082" s="17" t="s">
        <v>28</v>
      </c>
      <c r="Q3082" s="6">
        <f t="shared" si="7"/>
        <v>20.77680437</v>
      </c>
      <c r="R3082" s="6">
        <v>0.0</v>
      </c>
    </row>
    <row r="3083" ht="15.75" customHeight="1">
      <c r="A3083" s="15" t="s">
        <v>877</v>
      </c>
      <c r="B3083" s="15" t="s">
        <v>1315</v>
      </c>
      <c r="C3083" s="15" t="s">
        <v>751</v>
      </c>
      <c r="D3083" s="6">
        <v>1.0</v>
      </c>
      <c r="E3083" s="6">
        <v>0.0</v>
      </c>
      <c r="F3083" s="15" t="s">
        <v>955</v>
      </c>
      <c r="G3083" s="7">
        <v>42130.0</v>
      </c>
      <c r="H3083" s="8">
        <v>0.3888888888888889</v>
      </c>
      <c r="I3083" s="16">
        <v>42130.38888888889</v>
      </c>
      <c r="J3083" s="17">
        <v>7540713.14</v>
      </c>
      <c r="K3083" s="17">
        <v>365076.55</v>
      </c>
      <c r="L3083" s="18">
        <v>7540713.14</v>
      </c>
      <c r="M3083" s="18">
        <v>365076.55</v>
      </c>
      <c r="N3083" s="14" t="s">
        <v>37</v>
      </c>
      <c r="O3083" s="17" t="s">
        <v>31</v>
      </c>
      <c r="P3083" s="17" t="s">
        <v>28</v>
      </c>
      <c r="Q3083" s="6">
        <f t="shared" si="7"/>
        <v>5.757751297</v>
      </c>
      <c r="R3083" s="6">
        <v>0.0</v>
      </c>
    </row>
    <row r="3084" ht="15.75" customHeight="1">
      <c r="A3084" s="15" t="s">
        <v>877</v>
      </c>
      <c r="B3084" s="15" t="s">
        <v>1315</v>
      </c>
      <c r="C3084" s="15" t="s">
        <v>751</v>
      </c>
      <c r="D3084" s="6">
        <v>1.0</v>
      </c>
      <c r="E3084" s="6">
        <v>0.0</v>
      </c>
      <c r="F3084" s="15" t="s">
        <v>955</v>
      </c>
      <c r="G3084" s="7">
        <v>42130.0</v>
      </c>
      <c r="H3084" s="8">
        <v>0.3923611111111111</v>
      </c>
      <c r="I3084" s="16">
        <v>42130.39236111111</v>
      </c>
      <c r="J3084" s="17">
        <v>7540729.43</v>
      </c>
      <c r="K3084" s="17">
        <v>365136.74</v>
      </c>
      <c r="L3084" s="18">
        <v>7540729.43</v>
      </c>
      <c r="M3084" s="18">
        <v>365136.74</v>
      </c>
      <c r="N3084" s="14" t="s">
        <v>75</v>
      </c>
      <c r="O3084" s="17" t="s">
        <v>843</v>
      </c>
      <c r="P3084" s="17" t="s">
        <v>28</v>
      </c>
      <c r="Q3084" s="6">
        <f t="shared" si="7"/>
        <v>62.35543441</v>
      </c>
      <c r="R3084" s="6">
        <v>0.0</v>
      </c>
    </row>
    <row r="3085" ht="15.75" customHeight="1">
      <c r="A3085" s="15" t="s">
        <v>877</v>
      </c>
      <c r="B3085" s="15" t="s">
        <v>1315</v>
      </c>
      <c r="C3085" s="15" t="s">
        <v>751</v>
      </c>
      <c r="D3085" s="6">
        <v>1.0</v>
      </c>
      <c r="E3085" s="6">
        <v>0.0</v>
      </c>
      <c r="F3085" s="15" t="s">
        <v>955</v>
      </c>
      <c r="G3085" s="7">
        <v>42130.0</v>
      </c>
      <c r="H3085" s="8">
        <v>0.3958333333333333</v>
      </c>
      <c r="I3085" s="16">
        <v>42130.395833333336</v>
      </c>
      <c r="J3085" s="17">
        <v>7540738.48</v>
      </c>
      <c r="K3085" s="17">
        <v>365171.37</v>
      </c>
      <c r="L3085" s="18">
        <v>7540738.48</v>
      </c>
      <c r="M3085" s="18">
        <v>365171.37</v>
      </c>
      <c r="N3085" s="14" t="s">
        <v>80</v>
      </c>
      <c r="O3085" s="17" t="s">
        <v>82</v>
      </c>
      <c r="P3085" s="17" t="s">
        <v>28</v>
      </c>
      <c r="Q3085" s="6">
        <f t="shared" si="7"/>
        <v>35.7930077</v>
      </c>
      <c r="R3085" s="6">
        <v>0.0</v>
      </c>
    </row>
    <row r="3086" ht="15.75" customHeight="1">
      <c r="A3086" s="15" t="s">
        <v>877</v>
      </c>
      <c r="B3086" s="15" t="s">
        <v>1315</v>
      </c>
      <c r="C3086" s="15" t="s">
        <v>751</v>
      </c>
      <c r="D3086" s="6">
        <v>1.0</v>
      </c>
      <c r="E3086" s="6">
        <v>0.0</v>
      </c>
      <c r="F3086" s="15" t="s">
        <v>955</v>
      </c>
      <c r="G3086" s="7">
        <v>42130.0</v>
      </c>
      <c r="H3086" s="8">
        <v>0.3993055555555556</v>
      </c>
      <c r="I3086" s="16">
        <v>42130.399305555555</v>
      </c>
      <c r="J3086" s="17">
        <v>7540764.24</v>
      </c>
      <c r="K3086" s="17">
        <v>365192.73</v>
      </c>
      <c r="L3086" s="18">
        <v>7540764.24</v>
      </c>
      <c r="M3086" s="18">
        <v>365192.73</v>
      </c>
      <c r="N3086" s="14" t="s">
        <v>33</v>
      </c>
      <c r="O3086" s="17" t="s">
        <v>35</v>
      </c>
      <c r="P3086" s="17" t="s">
        <v>28</v>
      </c>
      <c r="Q3086" s="6">
        <f t="shared" si="7"/>
        <v>33.46381927</v>
      </c>
      <c r="R3086" s="6">
        <v>0.0</v>
      </c>
    </row>
    <row r="3087" ht="15.75" customHeight="1">
      <c r="A3087" s="15" t="s">
        <v>877</v>
      </c>
      <c r="B3087" s="15" t="s">
        <v>1315</v>
      </c>
      <c r="C3087" s="15" t="s">
        <v>751</v>
      </c>
      <c r="D3087" s="6">
        <v>1.0</v>
      </c>
      <c r="E3087" s="6">
        <v>0.0</v>
      </c>
      <c r="F3087" s="15" t="s">
        <v>955</v>
      </c>
      <c r="G3087" s="7">
        <v>42130.0</v>
      </c>
      <c r="H3087" s="8">
        <v>0.40277777777777773</v>
      </c>
      <c r="I3087" s="16">
        <v>42130.40277777778</v>
      </c>
      <c r="J3087" s="17">
        <v>7540761.42</v>
      </c>
      <c r="K3087" s="17">
        <v>365241.61</v>
      </c>
      <c r="L3087" s="18">
        <v>7540761.42</v>
      </c>
      <c r="M3087" s="18">
        <v>365241.61</v>
      </c>
      <c r="N3087" s="24" t="s">
        <v>56</v>
      </c>
      <c r="O3087" s="17" t="s">
        <v>58</v>
      </c>
      <c r="P3087" s="17" t="s">
        <v>1328</v>
      </c>
      <c r="Q3087" s="6">
        <f t="shared" si="7"/>
        <v>48.96127858</v>
      </c>
      <c r="R3087" s="6">
        <v>0.0</v>
      </c>
    </row>
    <row r="3088" ht="15.75" customHeight="1">
      <c r="A3088" s="15" t="s">
        <v>877</v>
      </c>
      <c r="B3088" s="15" t="s">
        <v>1315</v>
      </c>
      <c r="C3088" s="15" t="s">
        <v>751</v>
      </c>
      <c r="D3088" s="6">
        <v>1.0</v>
      </c>
      <c r="E3088" s="6">
        <v>0.0</v>
      </c>
      <c r="F3088" s="15" t="s">
        <v>955</v>
      </c>
      <c r="G3088" s="7">
        <v>42130.0</v>
      </c>
      <c r="H3088" s="8">
        <v>0.40625</v>
      </c>
      <c r="I3088" s="16">
        <v>42130.40625</v>
      </c>
      <c r="J3088" s="17">
        <v>7540767.84</v>
      </c>
      <c r="K3088" s="17">
        <v>365262.97</v>
      </c>
      <c r="L3088" s="18">
        <v>7540767.84</v>
      </c>
      <c r="M3088" s="18">
        <v>365262.97</v>
      </c>
      <c r="N3088" s="24" t="s">
        <v>56</v>
      </c>
      <c r="O3088" s="17" t="s">
        <v>58</v>
      </c>
      <c r="P3088" s="17" t="s">
        <v>1329</v>
      </c>
      <c r="Q3088" s="6">
        <f t="shared" si="7"/>
        <v>22.30394584</v>
      </c>
      <c r="R3088" s="6">
        <v>0.0</v>
      </c>
    </row>
    <row r="3089" ht="15.75" customHeight="1">
      <c r="A3089" s="15" t="s">
        <v>877</v>
      </c>
      <c r="B3089" s="15" t="s">
        <v>1315</v>
      </c>
      <c r="C3089" s="15" t="s">
        <v>751</v>
      </c>
      <c r="D3089" s="6">
        <v>1.0</v>
      </c>
      <c r="E3089" s="6">
        <v>0.0</v>
      </c>
      <c r="F3089" s="15" t="s">
        <v>955</v>
      </c>
      <c r="G3089" s="7">
        <v>42130.0</v>
      </c>
      <c r="H3089" s="8">
        <v>0.40972222222222227</v>
      </c>
      <c r="I3089" s="16">
        <v>42130.40972222222</v>
      </c>
      <c r="J3089" s="17">
        <v>7540767.84</v>
      </c>
      <c r="K3089" s="17">
        <v>365262.97</v>
      </c>
      <c r="L3089" s="18">
        <v>7540767.84</v>
      </c>
      <c r="M3089" s="18">
        <v>365262.97</v>
      </c>
      <c r="N3089" s="24" t="s">
        <v>56</v>
      </c>
      <c r="O3089" s="17" t="s">
        <v>58</v>
      </c>
      <c r="P3089" s="17" t="s">
        <v>1329</v>
      </c>
      <c r="Q3089" s="6">
        <f t="shared" si="7"/>
        <v>0</v>
      </c>
      <c r="R3089" s="6">
        <v>0.0</v>
      </c>
    </row>
    <row r="3090" ht="15.75" customHeight="1">
      <c r="A3090" s="15" t="s">
        <v>877</v>
      </c>
      <c r="B3090" s="15" t="s">
        <v>1315</v>
      </c>
      <c r="C3090" s="15" t="s">
        <v>751</v>
      </c>
      <c r="D3090" s="6">
        <v>1.0</v>
      </c>
      <c r="E3090" s="6">
        <v>0.0</v>
      </c>
      <c r="F3090" s="15" t="s">
        <v>955</v>
      </c>
      <c r="G3090" s="7">
        <v>42130.0</v>
      </c>
      <c r="H3090" s="8">
        <v>0.4131944444444444</v>
      </c>
      <c r="I3090" s="16">
        <v>42130.413194444445</v>
      </c>
      <c r="J3090" s="17">
        <v>7540782.37</v>
      </c>
      <c r="K3090" s="17">
        <v>365255.84</v>
      </c>
      <c r="L3090" s="18">
        <v>7540782.37</v>
      </c>
      <c r="M3090" s="18">
        <v>365255.84</v>
      </c>
      <c r="N3090" s="14" t="s">
        <v>37</v>
      </c>
      <c r="O3090" s="17" t="s">
        <v>31</v>
      </c>
      <c r="P3090" s="17" t="s">
        <v>28</v>
      </c>
      <c r="Q3090" s="6">
        <f t="shared" si="7"/>
        <v>16.18511044</v>
      </c>
      <c r="R3090" s="6">
        <v>0.0</v>
      </c>
    </row>
    <row r="3091" ht="15.75" customHeight="1">
      <c r="A3091" s="15" t="s">
        <v>877</v>
      </c>
      <c r="B3091" s="15" t="s">
        <v>1315</v>
      </c>
      <c r="C3091" s="15" t="s">
        <v>751</v>
      </c>
      <c r="D3091" s="6">
        <v>1.0</v>
      </c>
      <c r="E3091" s="6">
        <v>0.0</v>
      </c>
      <c r="F3091" s="15" t="s">
        <v>955</v>
      </c>
      <c r="G3091" s="7">
        <v>42130.0</v>
      </c>
      <c r="H3091" s="8">
        <v>0.4166666666666667</v>
      </c>
      <c r="I3091" s="16">
        <v>42130.416666666664</v>
      </c>
      <c r="J3091" s="17">
        <v>7540768.83</v>
      </c>
      <c r="K3091" s="17">
        <v>365314.96</v>
      </c>
      <c r="L3091" s="18">
        <v>7540768.83</v>
      </c>
      <c r="M3091" s="18">
        <v>365314.96</v>
      </c>
      <c r="N3091" s="24" t="s">
        <v>56</v>
      </c>
      <c r="O3091" s="17" t="s">
        <v>58</v>
      </c>
      <c r="P3091" s="17" t="s">
        <v>1330</v>
      </c>
      <c r="Q3091" s="6">
        <f t="shared" si="7"/>
        <v>60.65068837</v>
      </c>
      <c r="R3091" s="6">
        <v>0.0</v>
      </c>
    </row>
    <row r="3092" ht="15.75" customHeight="1">
      <c r="A3092" s="15" t="s">
        <v>877</v>
      </c>
      <c r="B3092" s="15" t="s">
        <v>1315</v>
      </c>
      <c r="C3092" s="15" t="s">
        <v>751</v>
      </c>
      <c r="D3092" s="6">
        <v>1.0</v>
      </c>
      <c r="E3092" s="6">
        <v>0.0</v>
      </c>
      <c r="F3092" s="15" t="s">
        <v>955</v>
      </c>
      <c r="G3092" s="7">
        <v>42130.0</v>
      </c>
      <c r="H3092" s="8">
        <v>0.4201388888888889</v>
      </c>
      <c r="I3092" s="16">
        <v>42130.42013888889</v>
      </c>
      <c r="J3092" s="17">
        <v>7540767.01</v>
      </c>
      <c r="K3092" s="17">
        <v>365353.98</v>
      </c>
      <c r="L3092" s="18">
        <v>7540767.01</v>
      </c>
      <c r="M3092" s="18">
        <v>365353.98</v>
      </c>
      <c r="N3092" s="24" t="s">
        <v>56</v>
      </c>
      <c r="O3092" s="17" t="s">
        <v>58</v>
      </c>
      <c r="P3092" s="17" t="s">
        <v>1331</v>
      </c>
      <c r="Q3092" s="6">
        <f t="shared" si="7"/>
        <v>39.06242184</v>
      </c>
      <c r="R3092" s="6">
        <v>0.0</v>
      </c>
    </row>
    <row r="3093" ht="15.75" customHeight="1">
      <c r="A3093" s="15" t="s">
        <v>877</v>
      </c>
      <c r="B3093" s="15" t="s">
        <v>1315</v>
      </c>
      <c r="C3093" s="15" t="s">
        <v>751</v>
      </c>
      <c r="D3093" s="6">
        <v>1.0</v>
      </c>
      <c r="E3093" s="6">
        <v>0.0</v>
      </c>
      <c r="F3093" s="15" t="s">
        <v>955</v>
      </c>
      <c r="G3093" s="7">
        <v>42130.0</v>
      </c>
      <c r="H3093" s="8">
        <v>0.4236111111111111</v>
      </c>
      <c r="I3093" s="16">
        <v>42130.42361111111</v>
      </c>
      <c r="J3093" s="17">
        <v>7540779.12</v>
      </c>
      <c r="K3093" s="17">
        <v>365364.16</v>
      </c>
      <c r="L3093" s="18">
        <v>7540779.12</v>
      </c>
      <c r="M3093" s="18">
        <v>365364.16</v>
      </c>
      <c r="N3093" s="23" t="s">
        <v>56</v>
      </c>
      <c r="O3093" s="17" t="s">
        <v>58</v>
      </c>
      <c r="P3093" s="17" t="s">
        <v>1332</v>
      </c>
      <c r="Q3093" s="6">
        <f t="shared" si="7"/>
        <v>15.82038242</v>
      </c>
      <c r="R3093" s="6">
        <v>0.0</v>
      </c>
    </row>
    <row r="3094" ht="15.75" customHeight="1">
      <c r="A3094" s="15" t="s">
        <v>877</v>
      </c>
      <c r="B3094" s="15" t="s">
        <v>1315</v>
      </c>
      <c r="C3094" s="15" t="s">
        <v>751</v>
      </c>
      <c r="D3094" s="6">
        <v>1.0</v>
      </c>
      <c r="E3094" s="6">
        <v>0.0</v>
      </c>
      <c r="F3094" s="15" t="s">
        <v>955</v>
      </c>
      <c r="G3094" s="7">
        <v>42130.0</v>
      </c>
      <c r="H3094" s="8">
        <v>0.4270833333333333</v>
      </c>
      <c r="I3094" s="16">
        <v>42130.427083333336</v>
      </c>
      <c r="J3094" s="17">
        <v>7540811.72</v>
      </c>
      <c r="K3094" s="17">
        <v>365411.94</v>
      </c>
      <c r="L3094" s="18">
        <v>7540811.72</v>
      </c>
      <c r="M3094" s="18">
        <v>365411.94</v>
      </c>
      <c r="N3094" s="14" t="s">
        <v>37</v>
      </c>
      <c r="O3094" s="17" t="s">
        <v>31</v>
      </c>
      <c r="P3094" s="17" t="s">
        <v>28</v>
      </c>
      <c r="Q3094" s="6">
        <f t="shared" si="7"/>
        <v>57.84192597</v>
      </c>
      <c r="R3094" s="6">
        <v>0.0</v>
      </c>
    </row>
    <row r="3095" ht="15.75" customHeight="1">
      <c r="A3095" s="15" t="s">
        <v>877</v>
      </c>
      <c r="B3095" s="15" t="s">
        <v>1315</v>
      </c>
      <c r="C3095" s="15" t="s">
        <v>751</v>
      </c>
      <c r="D3095" s="6">
        <v>1.0</v>
      </c>
      <c r="E3095" s="6">
        <v>0.0</v>
      </c>
      <c r="F3095" s="15" t="s">
        <v>955</v>
      </c>
      <c r="G3095" s="7">
        <v>42130.0</v>
      </c>
      <c r="H3095" s="8">
        <v>0.4305555555555556</v>
      </c>
      <c r="I3095" s="16">
        <v>42130.430555555555</v>
      </c>
      <c r="J3095" s="17">
        <v>7540874.19</v>
      </c>
      <c r="K3095" s="17">
        <v>365436.3</v>
      </c>
      <c r="L3095" s="18">
        <v>7540874.19</v>
      </c>
      <c r="M3095" s="18">
        <v>365436.3</v>
      </c>
      <c r="N3095" s="14" t="s">
        <v>33</v>
      </c>
      <c r="O3095" s="17" t="s">
        <v>35</v>
      </c>
      <c r="P3095" s="17" t="s">
        <v>28</v>
      </c>
      <c r="Q3095" s="6">
        <f t="shared" si="7"/>
        <v>67.05155106</v>
      </c>
      <c r="R3095" s="6">
        <v>0.0</v>
      </c>
    </row>
    <row r="3096" ht="15.75" customHeight="1">
      <c r="A3096" s="15" t="s">
        <v>877</v>
      </c>
      <c r="B3096" s="15" t="s">
        <v>1315</v>
      </c>
      <c r="C3096" s="15" t="s">
        <v>751</v>
      </c>
      <c r="D3096" s="6">
        <v>1.0</v>
      </c>
      <c r="E3096" s="6">
        <v>0.0</v>
      </c>
      <c r="F3096" s="15" t="s">
        <v>955</v>
      </c>
      <c r="G3096" s="7">
        <v>42130.0</v>
      </c>
      <c r="H3096" s="8">
        <v>0.43402777777777773</v>
      </c>
      <c r="I3096" s="16">
        <v>42130.43402777778</v>
      </c>
      <c r="J3096" s="17">
        <v>7540905.3</v>
      </c>
      <c r="K3096" s="17">
        <v>365445.26</v>
      </c>
      <c r="L3096" s="18">
        <v>7540905.3</v>
      </c>
      <c r="M3096" s="18">
        <v>365445.26</v>
      </c>
      <c r="N3096" s="14" t="s">
        <v>40</v>
      </c>
      <c r="O3096" s="17" t="s">
        <v>42</v>
      </c>
      <c r="P3096" s="17" t="s">
        <v>28</v>
      </c>
      <c r="Q3096" s="6">
        <f t="shared" si="7"/>
        <v>32.37458417</v>
      </c>
      <c r="R3096" s="6">
        <v>0.0</v>
      </c>
    </row>
    <row r="3097" ht="15.75" customHeight="1">
      <c r="A3097" s="15" t="s">
        <v>877</v>
      </c>
      <c r="B3097" s="15" t="s">
        <v>1315</v>
      </c>
      <c r="C3097" s="15" t="s">
        <v>751</v>
      </c>
      <c r="D3097" s="6">
        <v>1.0</v>
      </c>
      <c r="E3097" s="6">
        <v>0.0</v>
      </c>
      <c r="F3097" s="15" t="s">
        <v>955</v>
      </c>
      <c r="G3097" s="7">
        <v>42130.0</v>
      </c>
      <c r="H3097" s="8">
        <v>0.4375</v>
      </c>
      <c r="I3097" s="16">
        <v>42130.4375</v>
      </c>
      <c r="J3097" s="17">
        <v>7540971.94</v>
      </c>
      <c r="K3097" s="17">
        <v>365454.81</v>
      </c>
      <c r="L3097" s="18">
        <v>7540971.94</v>
      </c>
      <c r="M3097" s="18">
        <v>365454.81</v>
      </c>
      <c r="N3097" s="14" t="s">
        <v>40</v>
      </c>
      <c r="O3097" s="17" t="s">
        <v>42</v>
      </c>
      <c r="P3097" s="17" t="s">
        <v>28</v>
      </c>
      <c r="Q3097" s="6">
        <f t="shared" si="7"/>
        <v>67.32081476</v>
      </c>
      <c r="R3097" s="6">
        <v>0.0</v>
      </c>
    </row>
    <row r="3098" ht="15.75" customHeight="1">
      <c r="A3098" s="15" t="s">
        <v>877</v>
      </c>
      <c r="B3098" s="15" t="s">
        <v>1315</v>
      </c>
      <c r="C3098" s="15" t="s">
        <v>751</v>
      </c>
      <c r="D3098" s="6">
        <v>1.0</v>
      </c>
      <c r="E3098" s="6">
        <v>0.0</v>
      </c>
      <c r="F3098" s="15" t="s">
        <v>955</v>
      </c>
      <c r="G3098" s="7">
        <v>42130.0</v>
      </c>
      <c r="H3098" s="8">
        <v>0.44097222222222227</v>
      </c>
      <c r="I3098" s="16">
        <v>42130.44097222222</v>
      </c>
      <c r="J3098" s="17">
        <v>7541015.74</v>
      </c>
      <c r="K3098" s="17">
        <v>365455.91</v>
      </c>
      <c r="L3098" s="18">
        <v>7541015.74</v>
      </c>
      <c r="M3098" s="18">
        <v>365455.91</v>
      </c>
      <c r="N3098" s="24" t="s">
        <v>56</v>
      </c>
      <c r="O3098" s="17" t="s">
        <v>58</v>
      </c>
      <c r="P3098" s="17" t="s">
        <v>1333</v>
      </c>
      <c r="Q3098" s="6">
        <f t="shared" si="7"/>
        <v>43.81381061</v>
      </c>
      <c r="R3098" s="6">
        <v>0.0</v>
      </c>
    </row>
    <row r="3099" ht="15.75" customHeight="1">
      <c r="A3099" s="15" t="s">
        <v>877</v>
      </c>
      <c r="B3099" s="15" t="s">
        <v>1315</v>
      </c>
      <c r="C3099" s="15" t="s">
        <v>751</v>
      </c>
      <c r="D3099" s="6">
        <v>1.0</v>
      </c>
      <c r="E3099" s="6">
        <v>0.0</v>
      </c>
      <c r="F3099" s="15" t="s">
        <v>955</v>
      </c>
      <c r="G3099" s="7">
        <v>42130.0</v>
      </c>
      <c r="H3099" s="8">
        <v>0.4444444444444444</v>
      </c>
      <c r="I3099" s="16">
        <v>42130.444444444445</v>
      </c>
      <c r="J3099" s="17">
        <v>7541015.74</v>
      </c>
      <c r="K3099" s="17">
        <v>365455.91</v>
      </c>
      <c r="L3099" s="18">
        <v>7541015.74</v>
      </c>
      <c r="M3099" s="18">
        <v>365455.91</v>
      </c>
      <c r="N3099" s="24" t="s">
        <v>56</v>
      </c>
      <c r="O3099" s="17" t="s">
        <v>58</v>
      </c>
      <c r="P3099" s="17" t="s">
        <v>1333</v>
      </c>
      <c r="Q3099" s="6">
        <f t="shared" si="7"/>
        <v>0</v>
      </c>
      <c r="R3099" s="6">
        <v>0.0</v>
      </c>
    </row>
    <row r="3100" ht="15.75" customHeight="1">
      <c r="A3100" s="15" t="s">
        <v>877</v>
      </c>
      <c r="B3100" s="15" t="s">
        <v>1315</v>
      </c>
      <c r="C3100" s="15" t="s">
        <v>751</v>
      </c>
      <c r="D3100" s="6">
        <v>1.0</v>
      </c>
      <c r="E3100" s="6">
        <v>0.0</v>
      </c>
      <c r="F3100" s="15" t="s">
        <v>955</v>
      </c>
      <c r="G3100" s="7">
        <v>42130.0</v>
      </c>
      <c r="H3100" s="8">
        <v>0.4479166666666667</v>
      </c>
      <c r="I3100" s="16">
        <v>42130.447916666664</v>
      </c>
      <c r="J3100" s="17">
        <v>7541054.2</v>
      </c>
      <c r="K3100" s="17">
        <v>365498.52</v>
      </c>
      <c r="L3100" s="18">
        <v>7541054.2</v>
      </c>
      <c r="M3100" s="18">
        <v>365498.52</v>
      </c>
      <c r="N3100" s="14" t="s">
        <v>40</v>
      </c>
      <c r="O3100" s="17" t="s">
        <v>42</v>
      </c>
      <c r="P3100" s="17" t="s">
        <v>28</v>
      </c>
      <c r="Q3100" s="6">
        <f t="shared" si="7"/>
        <v>57.40020645</v>
      </c>
      <c r="R3100" s="6">
        <v>0.0</v>
      </c>
    </row>
    <row r="3101" ht="15.75" customHeight="1">
      <c r="A3101" s="15" t="s">
        <v>877</v>
      </c>
      <c r="B3101" s="15" t="s">
        <v>1315</v>
      </c>
      <c r="C3101" s="15" t="s">
        <v>751</v>
      </c>
      <c r="D3101" s="6">
        <v>1.0</v>
      </c>
      <c r="E3101" s="6">
        <v>0.0</v>
      </c>
      <c r="F3101" s="15" t="s">
        <v>955</v>
      </c>
      <c r="G3101" s="7">
        <v>42130.0</v>
      </c>
      <c r="H3101" s="8">
        <v>0.4513888888888889</v>
      </c>
      <c r="I3101" s="16">
        <v>42130.45138888889</v>
      </c>
      <c r="J3101" s="17">
        <v>7541098.91</v>
      </c>
      <c r="K3101" s="17">
        <v>365496.72</v>
      </c>
      <c r="L3101" s="18">
        <v>7541098.91</v>
      </c>
      <c r="M3101" s="18">
        <v>365496.72</v>
      </c>
      <c r="N3101" s="24" t="s">
        <v>56</v>
      </c>
      <c r="O3101" s="17" t="s">
        <v>58</v>
      </c>
      <c r="P3101" s="17" t="s">
        <v>1334</v>
      </c>
      <c r="Q3101" s="6">
        <f t="shared" si="7"/>
        <v>44.74621883</v>
      </c>
      <c r="R3101" s="6">
        <v>0.0</v>
      </c>
    </row>
    <row r="3102" ht="15.75" customHeight="1">
      <c r="A3102" s="15" t="s">
        <v>877</v>
      </c>
      <c r="B3102" s="15" t="s">
        <v>1315</v>
      </c>
      <c r="C3102" s="15" t="s">
        <v>751</v>
      </c>
      <c r="D3102" s="6">
        <v>1.0</v>
      </c>
      <c r="E3102" s="6">
        <v>0.0</v>
      </c>
      <c r="F3102" s="15" t="s">
        <v>955</v>
      </c>
      <c r="G3102" s="7">
        <v>42130.0</v>
      </c>
      <c r="H3102" s="8">
        <v>0.4548611111111111</v>
      </c>
      <c r="I3102" s="16">
        <v>42130.45486111111</v>
      </c>
      <c r="J3102" s="17">
        <v>7541103.27</v>
      </c>
      <c r="K3102" s="17">
        <v>365504.9</v>
      </c>
      <c r="L3102" s="18">
        <v>7541103.27</v>
      </c>
      <c r="M3102" s="18">
        <v>365504.9</v>
      </c>
      <c r="N3102" s="24" t="s">
        <v>56</v>
      </c>
      <c r="O3102" s="17" t="s">
        <v>58</v>
      </c>
      <c r="P3102" s="17" t="s">
        <v>1335</v>
      </c>
      <c r="Q3102" s="6">
        <f t="shared" si="7"/>
        <v>9.269412063</v>
      </c>
      <c r="R3102" s="6">
        <v>0.0</v>
      </c>
    </row>
    <row r="3103" ht="15.75" customHeight="1">
      <c r="A3103" s="15" t="s">
        <v>877</v>
      </c>
      <c r="B3103" s="15" t="s">
        <v>1315</v>
      </c>
      <c r="C3103" s="15" t="s">
        <v>751</v>
      </c>
      <c r="D3103" s="6">
        <v>1.0</v>
      </c>
      <c r="E3103" s="6">
        <v>0.0</v>
      </c>
      <c r="F3103" s="15" t="s">
        <v>955</v>
      </c>
      <c r="G3103" s="7">
        <v>42130.0</v>
      </c>
      <c r="H3103" s="8">
        <v>0.4583333333333333</v>
      </c>
      <c r="I3103" s="16">
        <v>42130.458333333336</v>
      </c>
      <c r="J3103" s="17">
        <v>7541103.27</v>
      </c>
      <c r="K3103" s="17">
        <v>365504.9</v>
      </c>
      <c r="L3103" s="18">
        <v>7541103.27</v>
      </c>
      <c r="M3103" s="18">
        <v>365504.9</v>
      </c>
      <c r="N3103" s="24" t="s">
        <v>56</v>
      </c>
      <c r="O3103" s="17" t="s">
        <v>58</v>
      </c>
      <c r="P3103" s="17" t="s">
        <v>1335</v>
      </c>
      <c r="Q3103" s="6">
        <f t="shared" si="7"/>
        <v>0</v>
      </c>
      <c r="R3103" s="6">
        <v>0.0</v>
      </c>
    </row>
    <row r="3104" ht="15.75" customHeight="1">
      <c r="A3104" s="15" t="s">
        <v>877</v>
      </c>
      <c r="B3104" s="15" t="s">
        <v>1315</v>
      </c>
      <c r="C3104" s="15" t="s">
        <v>751</v>
      </c>
      <c r="D3104" s="6">
        <v>1.0</v>
      </c>
      <c r="E3104" s="6">
        <v>0.0</v>
      </c>
      <c r="F3104" s="15" t="s">
        <v>955</v>
      </c>
      <c r="G3104" s="7">
        <v>42130.0</v>
      </c>
      <c r="H3104" s="8">
        <v>0.4618055555555556</v>
      </c>
      <c r="I3104" s="16">
        <v>42130.461805555555</v>
      </c>
      <c r="J3104" s="17">
        <v>7541120.03</v>
      </c>
      <c r="K3104" s="17">
        <v>365501.65</v>
      </c>
      <c r="L3104" s="18">
        <v>7541120.03</v>
      </c>
      <c r="M3104" s="18">
        <v>365501.65</v>
      </c>
      <c r="N3104" s="14" t="s">
        <v>40</v>
      </c>
      <c r="O3104" s="17" t="s">
        <v>42</v>
      </c>
      <c r="P3104" s="17" t="s">
        <v>28</v>
      </c>
      <c r="Q3104" s="6">
        <f t="shared" si="7"/>
        <v>17.07220255</v>
      </c>
      <c r="R3104" s="6">
        <v>0.0</v>
      </c>
    </row>
    <row r="3105" ht="15.75" customHeight="1">
      <c r="A3105" s="15" t="s">
        <v>877</v>
      </c>
      <c r="B3105" s="15" t="s">
        <v>1315</v>
      </c>
      <c r="C3105" s="15" t="s">
        <v>751</v>
      </c>
      <c r="D3105" s="6">
        <v>1.0</v>
      </c>
      <c r="E3105" s="6">
        <v>0.0</v>
      </c>
      <c r="F3105" s="15" t="s">
        <v>955</v>
      </c>
      <c r="G3105" s="7">
        <v>42130.0</v>
      </c>
      <c r="H3105" s="8">
        <v>0.46527777777777773</v>
      </c>
      <c r="I3105" s="16">
        <v>42130.46527777778</v>
      </c>
      <c r="J3105" s="17">
        <v>7541177.86</v>
      </c>
      <c r="K3105" s="17">
        <v>365488.73</v>
      </c>
      <c r="L3105" s="18">
        <v>7541177.86</v>
      </c>
      <c r="M3105" s="18">
        <v>365488.73</v>
      </c>
      <c r="N3105" s="14" t="s">
        <v>33</v>
      </c>
      <c r="O3105" s="17" t="s">
        <v>35</v>
      </c>
      <c r="P3105" s="17" t="s">
        <v>28</v>
      </c>
      <c r="Q3105" s="6">
        <f t="shared" si="7"/>
        <v>59.25567737</v>
      </c>
      <c r="R3105" s="6">
        <v>0.0</v>
      </c>
    </row>
    <row r="3106" ht="15.75" customHeight="1">
      <c r="A3106" s="15" t="s">
        <v>877</v>
      </c>
      <c r="B3106" s="15" t="s">
        <v>1315</v>
      </c>
      <c r="C3106" s="15" t="s">
        <v>751</v>
      </c>
      <c r="D3106" s="6">
        <v>1.0</v>
      </c>
      <c r="E3106" s="6">
        <v>0.0</v>
      </c>
      <c r="F3106" s="15" t="s">
        <v>955</v>
      </c>
      <c r="G3106" s="7">
        <v>42130.0</v>
      </c>
      <c r="H3106" s="8">
        <v>0.46875</v>
      </c>
      <c r="I3106" s="16">
        <v>42130.46875</v>
      </c>
      <c r="J3106" s="17">
        <v>7541195.76</v>
      </c>
      <c r="K3106" s="17">
        <v>365503.21</v>
      </c>
      <c r="L3106" s="18">
        <v>7541195.76</v>
      </c>
      <c r="M3106" s="18">
        <v>365503.21</v>
      </c>
      <c r="N3106" s="14" t="s">
        <v>37</v>
      </c>
      <c r="O3106" s="17" t="s">
        <v>31</v>
      </c>
      <c r="P3106" s="17" t="s">
        <v>28</v>
      </c>
      <c r="Q3106" s="6">
        <f t="shared" si="7"/>
        <v>23.02347498</v>
      </c>
      <c r="R3106" s="6">
        <v>0.0</v>
      </c>
    </row>
    <row r="3107" ht="15.75" customHeight="1">
      <c r="A3107" s="15" t="s">
        <v>877</v>
      </c>
      <c r="B3107" s="15" t="s">
        <v>1315</v>
      </c>
      <c r="C3107" s="15" t="s">
        <v>751</v>
      </c>
      <c r="D3107" s="6">
        <v>1.0</v>
      </c>
      <c r="E3107" s="6">
        <v>0.0</v>
      </c>
      <c r="F3107" s="15" t="s">
        <v>955</v>
      </c>
      <c r="G3107" s="7">
        <v>42130.0</v>
      </c>
      <c r="H3107" s="8">
        <v>0.47222222222222227</v>
      </c>
      <c r="I3107" s="16">
        <v>42130.47222222222</v>
      </c>
      <c r="J3107" s="17">
        <v>7541213.97</v>
      </c>
      <c r="K3107" s="17">
        <v>365499.61</v>
      </c>
      <c r="L3107" s="18">
        <v>7541213.97</v>
      </c>
      <c r="M3107" s="18">
        <v>365499.61</v>
      </c>
      <c r="N3107" s="23" t="s">
        <v>56</v>
      </c>
      <c r="O3107" s="17" t="s">
        <v>58</v>
      </c>
      <c r="P3107" s="17" t="s">
        <v>1336</v>
      </c>
      <c r="Q3107" s="6">
        <f t="shared" si="7"/>
        <v>18.56243788</v>
      </c>
      <c r="R3107" s="6">
        <v>0.0</v>
      </c>
    </row>
    <row r="3108" ht="15.75" customHeight="1">
      <c r="A3108" s="15" t="s">
        <v>877</v>
      </c>
      <c r="B3108" s="15" t="s">
        <v>1315</v>
      </c>
      <c r="C3108" s="15" t="s">
        <v>751</v>
      </c>
      <c r="D3108" s="6">
        <v>1.0</v>
      </c>
      <c r="E3108" s="6">
        <v>0.0</v>
      </c>
      <c r="F3108" s="15" t="s">
        <v>955</v>
      </c>
      <c r="G3108" s="7">
        <v>42130.0</v>
      </c>
      <c r="H3108" s="8">
        <v>0.4756944444444444</v>
      </c>
      <c r="I3108" s="16">
        <v>42130.475694444445</v>
      </c>
      <c r="J3108" s="17">
        <v>7541230.87</v>
      </c>
      <c r="K3108" s="17">
        <v>365482.38</v>
      </c>
      <c r="L3108" s="18">
        <v>7541230.87</v>
      </c>
      <c r="M3108" s="18">
        <v>365482.38</v>
      </c>
      <c r="N3108" s="14" t="s">
        <v>28</v>
      </c>
      <c r="O3108" s="17" t="s">
        <v>52</v>
      </c>
      <c r="P3108" s="17" t="s">
        <v>28</v>
      </c>
      <c r="Q3108" s="6">
        <f t="shared" si="7"/>
        <v>24.13468251</v>
      </c>
      <c r="R3108" s="6">
        <v>0.0</v>
      </c>
    </row>
    <row r="3109" ht="15.75" customHeight="1">
      <c r="A3109" s="15" t="s">
        <v>877</v>
      </c>
      <c r="B3109" s="15" t="s">
        <v>1315</v>
      </c>
      <c r="C3109" s="15" t="s">
        <v>751</v>
      </c>
      <c r="D3109" s="6">
        <v>1.0</v>
      </c>
      <c r="E3109" s="6">
        <v>0.0</v>
      </c>
      <c r="F3109" s="15" t="s">
        <v>955</v>
      </c>
      <c r="G3109" s="7">
        <v>42130.0</v>
      </c>
      <c r="H3109" s="8">
        <v>0.4791666666666667</v>
      </c>
      <c r="I3109" s="16">
        <v>42130.479166666664</v>
      </c>
      <c r="J3109" s="17">
        <v>7541256.19</v>
      </c>
      <c r="K3109" s="17">
        <v>365484.91</v>
      </c>
      <c r="L3109" s="18">
        <v>7541256.19</v>
      </c>
      <c r="M3109" s="18">
        <v>365484.91</v>
      </c>
      <c r="N3109" s="14" t="s">
        <v>37</v>
      </c>
      <c r="O3109" s="17" t="s">
        <v>31</v>
      </c>
      <c r="P3109" s="17" t="s">
        <v>28</v>
      </c>
      <c r="Q3109" s="6">
        <f t="shared" si="7"/>
        <v>25.44608614</v>
      </c>
      <c r="R3109" s="6">
        <v>0.0</v>
      </c>
    </row>
    <row r="3110" ht="15.75" customHeight="1">
      <c r="A3110" s="15" t="s">
        <v>877</v>
      </c>
      <c r="B3110" s="15" t="s">
        <v>1315</v>
      </c>
      <c r="C3110" s="15" t="s">
        <v>751</v>
      </c>
      <c r="D3110" s="6">
        <v>1.0</v>
      </c>
      <c r="E3110" s="6">
        <v>0.0</v>
      </c>
      <c r="F3110" s="15" t="s">
        <v>955</v>
      </c>
      <c r="G3110" s="7">
        <v>42130.0</v>
      </c>
      <c r="H3110" s="8">
        <v>0.4826388888888889</v>
      </c>
      <c r="I3110" s="16">
        <v>42130.48263888889</v>
      </c>
      <c r="J3110" s="17">
        <v>7541280.67</v>
      </c>
      <c r="K3110" s="17">
        <v>365487.32</v>
      </c>
      <c r="L3110" s="18">
        <v>7541280.67</v>
      </c>
      <c r="M3110" s="18">
        <v>365487.32</v>
      </c>
      <c r="N3110" s="24" t="s">
        <v>56</v>
      </c>
      <c r="O3110" s="17" t="s">
        <v>58</v>
      </c>
      <c r="P3110" s="17" t="s">
        <v>1337</v>
      </c>
      <c r="Q3110" s="6">
        <f t="shared" si="7"/>
        <v>24.59834344</v>
      </c>
      <c r="R3110" s="6">
        <v>0.0</v>
      </c>
    </row>
    <row r="3111" ht="15.75" customHeight="1">
      <c r="A3111" s="15" t="s">
        <v>877</v>
      </c>
      <c r="B3111" s="15" t="s">
        <v>1315</v>
      </c>
      <c r="C3111" s="15" t="s">
        <v>751</v>
      </c>
      <c r="D3111" s="6">
        <v>1.0</v>
      </c>
      <c r="E3111" s="6">
        <v>0.0</v>
      </c>
      <c r="F3111" s="15" t="s">
        <v>955</v>
      </c>
      <c r="G3111" s="7">
        <v>42130.0</v>
      </c>
      <c r="H3111" s="8">
        <v>0.4861111111111111</v>
      </c>
      <c r="I3111" s="16">
        <v>42130.48611111111</v>
      </c>
      <c r="J3111" s="17">
        <v>7541280.67</v>
      </c>
      <c r="K3111" s="17">
        <v>365487.32</v>
      </c>
      <c r="L3111" s="18">
        <v>7541280.67</v>
      </c>
      <c r="M3111" s="18">
        <v>365487.32</v>
      </c>
      <c r="N3111" s="23" t="s">
        <v>56</v>
      </c>
      <c r="O3111" s="17" t="s">
        <v>58</v>
      </c>
      <c r="P3111" s="17" t="s">
        <v>1337</v>
      </c>
      <c r="Q3111" s="6">
        <f t="shared" si="7"/>
        <v>0</v>
      </c>
      <c r="R3111" s="6">
        <v>0.0</v>
      </c>
    </row>
    <row r="3112" ht="15.75" customHeight="1">
      <c r="A3112" s="15" t="s">
        <v>877</v>
      </c>
      <c r="B3112" s="15" t="s">
        <v>1315</v>
      </c>
      <c r="C3112" s="15" t="s">
        <v>751</v>
      </c>
      <c r="D3112" s="6">
        <v>1.0</v>
      </c>
      <c r="E3112" s="6">
        <v>0.0</v>
      </c>
      <c r="F3112" s="15" t="s">
        <v>955</v>
      </c>
      <c r="G3112" s="7">
        <v>42130.0</v>
      </c>
      <c r="H3112" s="8">
        <v>0.4895833333333333</v>
      </c>
      <c r="I3112" s="16">
        <v>42130.489583333336</v>
      </c>
      <c r="J3112" s="17">
        <v>7541295.48</v>
      </c>
      <c r="K3112" s="17">
        <v>365479.79</v>
      </c>
      <c r="L3112" s="18">
        <v>7541295.48</v>
      </c>
      <c r="M3112" s="18">
        <v>365479.79</v>
      </c>
      <c r="N3112" s="14" t="s">
        <v>40</v>
      </c>
      <c r="O3112" s="17" t="s">
        <v>42</v>
      </c>
      <c r="P3112" s="17" t="s">
        <v>28</v>
      </c>
      <c r="Q3112" s="6">
        <f t="shared" si="7"/>
        <v>16.61436126</v>
      </c>
      <c r="R3112" s="6">
        <v>0.0</v>
      </c>
    </row>
    <row r="3113" ht="15.75" customHeight="1">
      <c r="A3113" s="15" t="s">
        <v>877</v>
      </c>
      <c r="B3113" s="15" t="s">
        <v>1315</v>
      </c>
      <c r="C3113" s="15" t="s">
        <v>751</v>
      </c>
      <c r="D3113" s="6">
        <v>1.0</v>
      </c>
      <c r="E3113" s="6">
        <v>0.0</v>
      </c>
      <c r="F3113" s="15" t="s">
        <v>955</v>
      </c>
      <c r="G3113" s="7">
        <v>42130.0</v>
      </c>
      <c r="H3113" s="8">
        <v>0.4930555555555556</v>
      </c>
      <c r="I3113" s="16">
        <v>42130.493055555555</v>
      </c>
      <c r="J3113" s="17">
        <v>7541333.43</v>
      </c>
      <c r="K3113" s="17">
        <v>365498.54</v>
      </c>
      <c r="L3113" s="18">
        <v>7541333.43</v>
      </c>
      <c r="M3113" s="18">
        <v>365498.54</v>
      </c>
      <c r="N3113" s="24" t="s">
        <v>56</v>
      </c>
      <c r="O3113" s="17" t="s">
        <v>58</v>
      </c>
      <c r="P3113" s="17" t="s">
        <v>1338</v>
      </c>
      <c r="Q3113" s="6">
        <f t="shared" si="7"/>
        <v>42.32924521</v>
      </c>
      <c r="R3113" s="6">
        <v>0.0</v>
      </c>
    </row>
    <row r="3114" ht="15.75" customHeight="1">
      <c r="A3114" s="15" t="s">
        <v>877</v>
      </c>
      <c r="B3114" s="15" t="s">
        <v>1315</v>
      </c>
      <c r="C3114" s="15" t="s">
        <v>751</v>
      </c>
      <c r="D3114" s="6">
        <v>1.0</v>
      </c>
      <c r="E3114" s="6">
        <v>0.0</v>
      </c>
      <c r="F3114" s="15" t="s">
        <v>955</v>
      </c>
      <c r="G3114" s="7">
        <v>42130.0</v>
      </c>
      <c r="H3114" s="8">
        <v>0.49652777777777773</v>
      </c>
      <c r="I3114" s="16">
        <v>42130.49652777778</v>
      </c>
      <c r="J3114" s="17">
        <v>7541337.68</v>
      </c>
      <c r="K3114" s="17">
        <v>365488.82</v>
      </c>
      <c r="L3114" s="18">
        <v>7541337.68</v>
      </c>
      <c r="M3114" s="18">
        <v>365488.82</v>
      </c>
      <c r="N3114" s="14" t="s">
        <v>37</v>
      </c>
      <c r="O3114" s="17" t="s">
        <v>31</v>
      </c>
      <c r="P3114" s="17" t="s">
        <v>28</v>
      </c>
      <c r="Q3114" s="6">
        <f t="shared" si="7"/>
        <v>10.60852959</v>
      </c>
      <c r="R3114" s="6">
        <v>0.0</v>
      </c>
    </row>
    <row r="3115" ht="15.75" customHeight="1">
      <c r="A3115" s="15" t="s">
        <v>877</v>
      </c>
      <c r="B3115" s="15" t="s">
        <v>1315</v>
      </c>
      <c r="C3115" s="15" t="s">
        <v>751</v>
      </c>
      <c r="D3115" s="6">
        <v>1.0</v>
      </c>
      <c r="E3115" s="6">
        <v>0.0</v>
      </c>
      <c r="F3115" s="15" t="s">
        <v>955</v>
      </c>
      <c r="G3115" s="7">
        <v>42130.0</v>
      </c>
      <c r="H3115" s="8">
        <v>0.5</v>
      </c>
      <c r="I3115" s="16">
        <v>42130.5</v>
      </c>
      <c r="J3115" s="17">
        <v>7541362.24</v>
      </c>
      <c r="K3115" s="17">
        <v>365484.84</v>
      </c>
      <c r="L3115" s="18">
        <v>7541362.24</v>
      </c>
      <c r="M3115" s="18">
        <v>365484.84</v>
      </c>
      <c r="N3115" s="24" t="s">
        <v>56</v>
      </c>
      <c r="O3115" s="17" t="s">
        <v>58</v>
      </c>
      <c r="P3115" s="17" t="s">
        <v>1339</v>
      </c>
      <c r="Q3115" s="6">
        <f t="shared" si="7"/>
        <v>24.88039389</v>
      </c>
      <c r="R3115" s="6">
        <v>0.0</v>
      </c>
    </row>
    <row r="3116" ht="15.75" customHeight="1">
      <c r="A3116" s="15" t="s">
        <v>877</v>
      </c>
      <c r="B3116" s="15" t="s">
        <v>1315</v>
      </c>
      <c r="C3116" s="15" t="s">
        <v>751</v>
      </c>
      <c r="D3116" s="6">
        <v>1.0</v>
      </c>
      <c r="E3116" s="6">
        <v>0.0</v>
      </c>
      <c r="F3116" s="15" t="s">
        <v>955</v>
      </c>
      <c r="G3116" s="7">
        <v>42130.0</v>
      </c>
      <c r="H3116" s="8">
        <v>0.5034722222222222</v>
      </c>
      <c r="I3116" s="16">
        <v>42130.50347222222</v>
      </c>
      <c r="J3116" s="17">
        <v>7541380.79</v>
      </c>
      <c r="K3116" s="17">
        <v>365484.4</v>
      </c>
      <c r="L3116" s="18">
        <v>7541380.79</v>
      </c>
      <c r="M3116" s="18">
        <v>365484.4</v>
      </c>
      <c r="N3116" s="14" t="s">
        <v>37</v>
      </c>
      <c r="O3116" s="17" t="s">
        <v>31</v>
      </c>
      <c r="P3116" s="17" t="s">
        <v>28</v>
      </c>
      <c r="Q3116" s="6">
        <f t="shared" si="7"/>
        <v>18.55521759</v>
      </c>
      <c r="R3116" s="6">
        <v>0.0</v>
      </c>
    </row>
    <row r="3117" ht="15.75" customHeight="1">
      <c r="A3117" s="15" t="s">
        <v>877</v>
      </c>
      <c r="B3117" s="15" t="s">
        <v>1315</v>
      </c>
      <c r="C3117" s="15" t="s">
        <v>751</v>
      </c>
      <c r="D3117" s="6">
        <v>1.0</v>
      </c>
      <c r="E3117" s="6">
        <v>0.0</v>
      </c>
      <c r="F3117" s="15" t="s">
        <v>955</v>
      </c>
      <c r="G3117" s="7">
        <v>42130.0</v>
      </c>
      <c r="H3117" s="8">
        <v>0.5069444444444444</v>
      </c>
      <c r="I3117" s="16">
        <v>42130.506944444445</v>
      </c>
      <c r="J3117" s="17">
        <v>7541397.83</v>
      </c>
      <c r="K3117" s="17">
        <v>365475.11</v>
      </c>
      <c r="L3117" s="18">
        <v>7541397.83</v>
      </c>
      <c r="M3117" s="18">
        <v>365475.11</v>
      </c>
      <c r="N3117" s="24" t="s">
        <v>56</v>
      </c>
      <c r="O3117" s="17" t="s">
        <v>58</v>
      </c>
      <c r="P3117" s="17" t="s">
        <v>1340</v>
      </c>
      <c r="Q3117" s="6">
        <f t="shared" si="7"/>
        <v>19.40787727</v>
      </c>
      <c r="R3117" s="6">
        <v>0.0</v>
      </c>
    </row>
    <row r="3118" ht="15.75" customHeight="1">
      <c r="A3118" s="15" t="s">
        <v>877</v>
      </c>
      <c r="B3118" s="15" t="s">
        <v>1315</v>
      </c>
      <c r="C3118" s="15" t="s">
        <v>751</v>
      </c>
      <c r="D3118" s="6">
        <v>1.0</v>
      </c>
      <c r="E3118" s="6">
        <v>0.0</v>
      </c>
      <c r="F3118" s="15" t="s">
        <v>955</v>
      </c>
      <c r="G3118" s="7">
        <v>42130.0</v>
      </c>
      <c r="H3118" s="8">
        <v>0.5104166666666666</v>
      </c>
      <c r="I3118" s="16">
        <v>42130.510416666664</v>
      </c>
      <c r="J3118" s="17">
        <v>7541422.09</v>
      </c>
      <c r="K3118" s="17">
        <v>365477.94</v>
      </c>
      <c r="L3118" s="18">
        <v>7541422.09</v>
      </c>
      <c r="M3118" s="18">
        <v>365477.94</v>
      </c>
      <c r="N3118" s="23" t="s">
        <v>56</v>
      </c>
      <c r="O3118" s="17" t="s">
        <v>58</v>
      </c>
      <c r="P3118" s="17" t="s">
        <v>1341</v>
      </c>
      <c r="Q3118" s="6">
        <f t="shared" si="7"/>
        <v>24.42450614</v>
      </c>
      <c r="R3118" s="6">
        <v>0.0</v>
      </c>
    </row>
    <row r="3119" ht="15.75" customHeight="1">
      <c r="A3119" s="15" t="s">
        <v>877</v>
      </c>
      <c r="B3119" s="15" t="s">
        <v>1315</v>
      </c>
      <c r="C3119" s="15" t="s">
        <v>751</v>
      </c>
      <c r="D3119" s="6">
        <v>1.0</v>
      </c>
      <c r="E3119" s="6">
        <v>0.0</v>
      </c>
      <c r="F3119" s="15" t="s">
        <v>955</v>
      </c>
      <c r="G3119" s="7">
        <v>42130.0</v>
      </c>
      <c r="H3119" s="8">
        <v>0.513888888888889</v>
      </c>
      <c r="I3119" s="16">
        <v>42130.51388888889</v>
      </c>
      <c r="J3119" s="17">
        <v>7541437.89</v>
      </c>
      <c r="K3119" s="17">
        <v>365472.92</v>
      </c>
      <c r="L3119" s="18">
        <v>7541437.89</v>
      </c>
      <c r="M3119" s="18">
        <v>365472.92</v>
      </c>
      <c r="N3119" s="14" t="s">
        <v>451</v>
      </c>
      <c r="O3119" s="17" t="s">
        <v>452</v>
      </c>
      <c r="P3119" s="17" t="s">
        <v>1342</v>
      </c>
      <c r="Q3119" s="6">
        <f t="shared" si="7"/>
        <v>16.57831113</v>
      </c>
      <c r="R3119" s="6">
        <v>0.0</v>
      </c>
    </row>
    <row r="3120" ht="15.75" customHeight="1">
      <c r="A3120" s="15" t="s">
        <v>877</v>
      </c>
      <c r="B3120" s="15" t="s">
        <v>1315</v>
      </c>
      <c r="C3120" s="15" t="s">
        <v>751</v>
      </c>
      <c r="D3120" s="6">
        <v>1.0</v>
      </c>
      <c r="E3120" s="6">
        <v>0.0</v>
      </c>
      <c r="F3120" s="15" t="s">
        <v>955</v>
      </c>
      <c r="G3120" s="7">
        <v>42130.0</v>
      </c>
      <c r="H3120" s="8">
        <v>0.517361111111111</v>
      </c>
      <c r="I3120" s="16">
        <v>42130.51736111111</v>
      </c>
      <c r="J3120" s="17">
        <v>7541440.23</v>
      </c>
      <c r="K3120" s="17">
        <v>365473.53</v>
      </c>
      <c r="L3120" s="18">
        <v>7541440.23</v>
      </c>
      <c r="M3120" s="18">
        <v>365473.53</v>
      </c>
      <c r="N3120" s="14" t="s">
        <v>451</v>
      </c>
      <c r="O3120" s="17" t="s">
        <v>452</v>
      </c>
      <c r="P3120" s="17" t="s">
        <v>1343</v>
      </c>
      <c r="Q3120" s="6">
        <f t="shared" si="7"/>
        <v>2.418201812</v>
      </c>
      <c r="R3120" s="6">
        <v>0.0</v>
      </c>
    </row>
    <row r="3121" ht="15.75" customHeight="1">
      <c r="A3121" s="15" t="s">
        <v>877</v>
      </c>
      <c r="B3121" s="15" t="s">
        <v>1315</v>
      </c>
      <c r="C3121" s="15" t="s">
        <v>751</v>
      </c>
      <c r="D3121" s="6">
        <v>1.0</v>
      </c>
      <c r="E3121" s="6">
        <v>0.0</v>
      </c>
      <c r="F3121" s="15" t="s">
        <v>955</v>
      </c>
      <c r="G3121" s="7">
        <v>42130.0</v>
      </c>
      <c r="H3121" s="8">
        <v>0.5208333333333334</v>
      </c>
      <c r="I3121" s="16">
        <v>42130.520833333336</v>
      </c>
      <c r="J3121" s="17">
        <v>7541441.3</v>
      </c>
      <c r="K3121" s="17">
        <v>365473.22</v>
      </c>
      <c r="L3121" s="18">
        <v>7541441.3</v>
      </c>
      <c r="M3121" s="18">
        <v>365473.22</v>
      </c>
      <c r="N3121" s="14" t="s">
        <v>451</v>
      </c>
      <c r="O3121" s="17" t="s">
        <v>452</v>
      </c>
      <c r="P3121" s="17" t="s">
        <v>1344</v>
      </c>
      <c r="Q3121" s="6">
        <f t="shared" si="7"/>
        <v>1.114001795</v>
      </c>
      <c r="R3121" s="6">
        <v>0.0</v>
      </c>
    </row>
    <row r="3122" ht="15.75" customHeight="1">
      <c r="A3122" s="15" t="s">
        <v>877</v>
      </c>
      <c r="B3122" s="15" t="s">
        <v>1315</v>
      </c>
      <c r="C3122" s="15" t="s">
        <v>751</v>
      </c>
      <c r="D3122" s="6">
        <v>1.0</v>
      </c>
      <c r="E3122" s="6">
        <v>0.0</v>
      </c>
      <c r="F3122" s="15" t="s">
        <v>955</v>
      </c>
      <c r="G3122" s="7">
        <v>42130.0</v>
      </c>
      <c r="H3122" s="8">
        <v>0.5243055555555556</v>
      </c>
      <c r="I3122" s="16">
        <v>42130.524305555555</v>
      </c>
      <c r="J3122" s="17">
        <v>7541433.82</v>
      </c>
      <c r="K3122" s="17">
        <v>365469.82</v>
      </c>
      <c r="L3122" s="18">
        <v>7541433.82</v>
      </c>
      <c r="M3122" s="18">
        <v>365469.82</v>
      </c>
      <c r="N3122" s="14" t="s">
        <v>40</v>
      </c>
      <c r="O3122" s="17" t="s">
        <v>42</v>
      </c>
      <c r="P3122" s="17" t="s">
        <v>28</v>
      </c>
      <c r="Q3122" s="6">
        <f t="shared" si="7"/>
        <v>8.216471262</v>
      </c>
      <c r="R3122" s="6">
        <v>0.0</v>
      </c>
    </row>
    <row r="3123" ht="15.75" customHeight="1">
      <c r="A3123" s="15" t="s">
        <v>877</v>
      </c>
      <c r="B3123" s="15" t="s">
        <v>1315</v>
      </c>
      <c r="C3123" s="15" t="s">
        <v>751</v>
      </c>
      <c r="D3123" s="6">
        <v>1.0</v>
      </c>
      <c r="E3123" s="6">
        <v>0.0</v>
      </c>
      <c r="F3123" s="15" t="s">
        <v>955</v>
      </c>
      <c r="G3123" s="7">
        <v>42130.0</v>
      </c>
      <c r="H3123" s="8">
        <v>0.5277777777777778</v>
      </c>
      <c r="I3123" s="16">
        <v>42130.52777777778</v>
      </c>
      <c r="J3123" s="17">
        <v>7541429.24</v>
      </c>
      <c r="K3123" s="17">
        <v>365453.59</v>
      </c>
      <c r="L3123" s="18">
        <v>7541429.24</v>
      </c>
      <c r="M3123" s="18">
        <v>365453.59</v>
      </c>
      <c r="N3123" s="14" t="s">
        <v>33</v>
      </c>
      <c r="O3123" s="17" t="s">
        <v>35</v>
      </c>
      <c r="P3123" s="17" t="s">
        <v>28</v>
      </c>
      <c r="Q3123" s="6">
        <f t="shared" si="7"/>
        <v>16.86384594</v>
      </c>
      <c r="R3123" s="6">
        <v>0.0</v>
      </c>
    </row>
    <row r="3124" ht="15.75" customHeight="1">
      <c r="A3124" s="15" t="s">
        <v>877</v>
      </c>
      <c r="B3124" s="15" t="s">
        <v>1315</v>
      </c>
      <c r="C3124" s="15" t="s">
        <v>751</v>
      </c>
      <c r="D3124" s="6">
        <v>1.0</v>
      </c>
      <c r="E3124" s="6">
        <v>0.0</v>
      </c>
      <c r="F3124" s="15" t="s">
        <v>955</v>
      </c>
      <c r="G3124" s="7">
        <v>42130.0</v>
      </c>
      <c r="H3124" s="8">
        <v>0.53125</v>
      </c>
      <c r="I3124" s="16">
        <v>42130.53125</v>
      </c>
      <c r="J3124" s="17">
        <v>7541436.97</v>
      </c>
      <c r="K3124" s="17">
        <v>365442.22</v>
      </c>
      <c r="L3124" s="18">
        <v>7541436.97</v>
      </c>
      <c r="M3124" s="18">
        <v>365442.22</v>
      </c>
      <c r="N3124" s="14" t="s">
        <v>37</v>
      </c>
      <c r="O3124" s="17" t="s">
        <v>31</v>
      </c>
      <c r="P3124" s="17" t="s">
        <v>28</v>
      </c>
      <c r="Q3124" s="6">
        <f t="shared" si="7"/>
        <v>13.74881086</v>
      </c>
      <c r="R3124" s="6">
        <v>0.0</v>
      </c>
    </row>
    <row r="3125" ht="15.75" customHeight="1">
      <c r="A3125" s="15" t="s">
        <v>877</v>
      </c>
      <c r="B3125" s="15" t="s">
        <v>1315</v>
      </c>
      <c r="C3125" s="15" t="s">
        <v>751</v>
      </c>
      <c r="D3125" s="6">
        <v>1.0</v>
      </c>
      <c r="E3125" s="6">
        <v>0.0</v>
      </c>
      <c r="F3125" s="15" t="s">
        <v>955</v>
      </c>
      <c r="G3125" s="7">
        <v>42130.0</v>
      </c>
      <c r="H3125" s="8">
        <v>0.5347222222222222</v>
      </c>
      <c r="I3125" s="16">
        <v>42130.53472222222</v>
      </c>
      <c r="J3125" s="17">
        <v>7541439.64</v>
      </c>
      <c r="K3125" s="17">
        <v>365434.52</v>
      </c>
      <c r="L3125" s="18">
        <v>7541439.64</v>
      </c>
      <c r="M3125" s="18">
        <v>365434.52</v>
      </c>
      <c r="N3125" s="14" t="s">
        <v>37</v>
      </c>
      <c r="O3125" s="17" t="s">
        <v>31</v>
      </c>
      <c r="P3125" s="17" t="s">
        <v>28</v>
      </c>
      <c r="Q3125" s="6">
        <f t="shared" si="7"/>
        <v>8.149779138</v>
      </c>
      <c r="R3125" s="6">
        <v>0.0</v>
      </c>
    </row>
    <row r="3126" ht="15.75" customHeight="1">
      <c r="A3126" s="15" t="s">
        <v>877</v>
      </c>
      <c r="B3126" s="15" t="s">
        <v>1315</v>
      </c>
      <c r="C3126" s="15" t="s">
        <v>751</v>
      </c>
      <c r="D3126" s="6">
        <v>1.0</v>
      </c>
      <c r="E3126" s="6">
        <v>0.0</v>
      </c>
      <c r="F3126" s="15" t="s">
        <v>955</v>
      </c>
      <c r="G3126" s="7">
        <v>42130.0</v>
      </c>
      <c r="H3126" s="8">
        <v>0.5381944444444444</v>
      </c>
      <c r="I3126" s="16">
        <v>42130.538194444445</v>
      </c>
      <c r="J3126" s="17">
        <v>7541440.21</v>
      </c>
      <c r="K3126" s="17">
        <v>365434.04</v>
      </c>
      <c r="L3126" s="18">
        <v>7541440.21</v>
      </c>
      <c r="M3126" s="18">
        <v>365434.04</v>
      </c>
      <c r="N3126" s="21" t="s">
        <v>68</v>
      </c>
      <c r="O3126" s="17" t="s">
        <v>45</v>
      </c>
      <c r="P3126" s="17" t="s">
        <v>28</v>
      </c>
      <c r="Q3126" s="6">
        <f t="shared" si="7"/>
        <v>0.7451845412</v>
      </c>
      <c r="R3126" s="6">
        <v>0.0</v>
      </c>
    </row>
    <row r="3127" ht="15.75" customHeight="1">
      <c r="A3127" s="15" t="s">
        <v>877</v>
      </c>
      <c r="B3127" s="15" t="s">
        <v>1315</v>
      </c>
      <c r="C3127" s="15" t="s">
        <v>751</v>
      </c>
      <c r="D3127" s="6">
        <v>1.0</v>
      </c>
      <c r="E3127" s="6">
        <v>0.0</v>
      </c>
      <c r="F3127" s="15" t="s">
        <v>955</v>
      </c>
      <c r="G3127" s="7">
        <v>42130.0</v>
      </c>
      <c r="H3127" s="8">
        <v>0.5416666666666666</v>
      </c>
      <c r="I3127" s="16">
        <v>42130.541666666664</v>
      </c>
      <c r="J3127" s="17">
        <v>7541441.07</v>
      </c>
      <c r="K3127" s="17">
        <v>365434.28</v>
      </c>
      <c r="L3127" s="18">
        <v>7541441.07</v>
      </c>
      <c r="M3127" s="18">
        <v>365434.28</v>
      </c>
      <c r="N3127" s="21" t="s">
        <v>68</v>
      </c>
      <c r="O3127" s="17" t="s">
        <v>45</v>
      </c>
      <c r="P3127" s="17" t="s">
        <v>28</v>
      </c>
      <c r="Q3127" s="6">
        <f t="shared" si="7"/>
        <v>0.8928605718</v>
      </c>
      <c r="R3127" s="6">
        <v>0.0</v>
      </c>
    </row>
    <row r="3128" ht="15.75" customHeight="1">
      <c r="A3128" s="15" t="s">
        <v>877</v>
      </c>
      <c r="B3128" s="15" t="s">
        <v>1315</v>
      </c>
      <c r="C3128" s="15" t="s">
        <v>751</v>
      </c>
      <c r="D3128" s="6">
        <v>1.0</v>
      </c>
      <c r="E3128" s="6">
        <v>0.0</v>
      </c>
      <c r="F3128" s="15" t="s">
        <v>955</v>
      </c>
      <c r="G3128" s="7">
        <v>42130.0</v>
      </c>
      <c r="H3128" s="8">
        <v>0.545138888888889</v>
      </c>
      <c r="I3128" s="16">
        <v>42130.54513888889</v>
      </c>
      <c r="J3128" s="17">
        <v>7541441.52</v>
      </c>
      <c r="K3128" s="17">
        <v>365434.4</v>
      </c>
      <c r="L3128" s="18">
        <v>7541441.52</v>
      </c>
      <c r="M3128" s="18">
        <v>365434.4</v>
      </c>
      <c r="N3128" s="21" t="s">
        <v>68</v>
      </c>
      <c r="O3128" s="17" t="s">
        <v>45</v>
      </c>
      <c r="P3128" s="17" t="s">
        <v>28</v>
      </c>
      <c r="Q3128" s="6">
        <f t="shared" si="7"/>
        <v>0.4657252402</v>
      </c>
      <c r="R3128" s="6">
        <v>0.0</v>
      </c>
    </row>
    <row r="3129" ht="15.75" customHeight="1">
      <c r="A3129" s="15" t="s">
        <v>877</v>
      </c>
      <c r="B3129" s="15" t="s">
        <v>1315</v>
      </c>
      <c r="C3129" s="15" t="s">
        <v>751</v>
      </c>
      <c r="D3129" s="6">
        <v>1.0</v>
      </c>
      <c r="E3129" s="6">
        <v>0.0</v>
      </c>
      <c r="F3129" s="15" t="s">
        <v>955</v>
      </c>
      <c r="G3129" s="7">
        <v>42130.0</v>
      </c>
      <c r="H3129" s="8">
        <v>0.548611111111111</v>
      </c>
      <c r="I3129" s="16">
        <v>42130.54861111111</v>
      </c>
      <c r="J3129" s="17">
        <v>7541442.12</v>
      </c>
      <c r="K3129" s="17">
        <v>365433.21</v>
      </c>
      <c r="L3129" s="18">
        <v>7541442.12</v>
      </c>
      <c r="M3129" s="18">
        <v>365433.21</v>
      </c>
      <c r="N3129" s="21" t="s">
        <v>68</v>
      </c>
      <c r="O3129" s="17" t="s">
        <v>45</v>
      </c>
      <c r="P3129" s="17" t="s">
        <v>28</v>
      </c>
      <c r="Q3129" s="6">
        <f t="shared" si="7"/>
        <v>1.332704018</v>
      </c>
      <c r="R3129" s="6">
        <v>0.0</v>
      </c>
    </row>
    <row r="3130" ht="15.75" customHeight="1">
      <c r="A3130" s="15" t="s">
        <v>877</v>
      </c>
      <c r="B3130" s="15" t="s">
        <v>1315</v>
      </c>
      <c r="C3130" s="15" t="s">
        <v>751</v>
      </c>
      <c r="D3130" s="6">
        <v>1.0</v>
      </c>
      <c r="E3130" s="6">
        <v>0.0</v>
      </c>
      <c r="F3130" s="15" t="s">
        <v>955</v>
      </c>
      <c r="G3130" s="7">
        <v>42130.0</v>
      </c>
      <c r="H3130" s="8">
        <v>0.5520833333333334</v>
      </c>
      <c r="I3130" s="16">
        <v>42130.552083333336</v>
      </c>
      <c r="J3130" s="17">
        <v>7541441.84</v>
      </c>
      <c r="K3130" s="17">
        <v>365433.25</v>
      </c>
      <c r="L3130" s="18">
        <v>7541441.84</v>
      </c>
      <c r="M3130" s="18">
        <v>365433.25</v>
      </c>
      <c r="N3130" s="21" t="s">
        <v>68</v>
      </c>
      <c r="O3130" s="17" t="s">
        <v>45</v>
      </c>
      <c r="P3130" s="17" t="s">
        <v>28</v>
      </c>
      <c r="Q3130" s="6">
        <f t="shared" si="7"/>
        <v>0.2828427127</v>
      </c>
      <c r="R3130" s="6">
        <v>0.0</v>
      </c>
    </row>
    <row r="3131" ht="15.75" customHeight="1">
      <c r="A3131" s="15" t="s">
        <v>877</v>
      </c>
      <c r="B3131" s="15" t="s">
        <v>1315</v>
      </c>
      <c r="C3131" s="15" t="s">
        <v>751</v>
      </c>
      <c r="D3131" s="6">
        <v>1.0</v>
      </c>
      <c r="E3131" s="6">
        <v>0.0</v>
      </c>
      <c r="F3131" s="15" t="s">
        <v>955</v>
      </c>
      <c r="G3131" s="7">
        <v>42130.0</v>
      </c>
      <c r="H3131" s="8">
        <v>0.5555555555555556</v>
      </c>
      <c r="I3131" s="16">
        <v>42130.555555555555</v>
      </c>
      <c r="J3131" s="17">
        <v>7541441.78</v>
      </c>
      <c r="K3131" s="17">
        <v>365433.85</v>
      </c>
      <c r="L3131" s="18">
        <v>7541441.78</v>
      </c>
      <c r="M3131" s="18">
        <v>365433.85</v>
      </c>
      <c r="N3131" s="21" t="s">
        <v>68</v>
      </c>
      <c r="O3131" s="17" t="s">
        <v>45</v>
      </c>
      <c r="P3131" s="17" t="s">
        <v>28</v>
      </c>
      <c r="Q3131" s="6">
        <f t="shared" si="7"/>
        <v>0.6029925372</v>
      </c>
      <c r="R3131" s="6">
        <v>0.0</v>
      </c>
    </row>
    <row r="3132" ht="15.75" customHeight="1">
      <c r="A3132" s="15" t="s">
        <v>877</v>
      </c>
      <c r="B3132" s="15" t="s">
        <v>1315</v>
      </c>
      <c r="C3132" s="15" t="s">
        <v>751</v>
      </c>
      <c r="D3132" s="6">
        <v>1.0</v>
      </c>
      <c r="E3132" s="6">
        <v>0.0</v>
      </c>
      <c r="F3132" s="15" t="s">
        <v>955</v>
      </c>
      <c r="G3132" s="7">
        <v>42130.0</v>
      </c>
      <c r="H3132" s="8">
        <v>0.5590277777777778</v>
      </c>
      <c r="I3132" s="16">
        <v>42130.55902777778</v>
      </c>
      <c r="J3132" s="17">
        <v>7541439.19</v>
      </c>
      <c r="K3132" s="17">
        <v>365433.43</v>
      </c>
      <c r="L3132" s="18">
        <v>7541439.19</v>
      </c>
      <c r="M3132" s="18">
        <v>365433.43</v>
      </c>
      <c r="N3132" s="21" t="s">
        <v>68</v>
      </c>
      <c r="O3132" s="17" t="s">
        <v>45</v>
      </c>
      <c r="P3132" s="17" t="s">
        <v>28</v>
      </c>
      <c r="Q3132" s="6">
        <f t="shared" si="7"/>
        <v>2.623833074</v>
      </c>
      <c r="R3132" s="6">
        <v>0.0</v>
      </c>
    </row>
    <row r="3133" ht="15.75" customHeight="1">
      <c r="A3133" s="15" t="s">
        <v>877</v>
      </c>
      <c r="B3133" s="15" t="s">
        <v>1315</v>
      </c>
      <c r="C3133" s="15" t="s">
        <v>751</v>
      </c>
      <c r="D3133" s="6">
        <v>1.0</v>
      </c>
      <c r="E3133" s="6">
        <v>0.0</v>
      </c>
      <c r="F3133" s="15" t="s">
        <v>955</v>
      </c>
      <c r="G3133" s="7">
        <v>42130.0</v>
      </c>
      <c r="H3133" s="8">
        <v>0.5625</v>
      </c>
      <c r="I3133" s="16">
        <v>42130.5625</v>
      </c>
      <c r="J3133" s="17">
        <v>7541439.96</v>
      </c>
      <c r="K3133" s="17">
        <v>365433.66</v>
      </c>
      <c r="L3133" s="18">
        <v>7541439.96</v>
      </c>
      <c r="M3133" s="18">
        <v>365433.66</v>
      </c>
      <c r="N3133" s="21" t="s">
        <v>68</v>
      </c>
      <c r="O3133" s="17" t="s">
        <v>45</v>
      </c>
      <c r="P3133" s="17" t="s">
        <v>28</v>
      </c>
      <c r="Q3133" s="6">
        <f t="shared" si="7"/>
        <v>0.8036168237</v>
      </c>
      <c r="R3133" s="6">
        <v>0.0</v>
      </c>
    </row>
    <row r="3134" ht="15.75" customHeight="1">
      <c r="A3134" s="15" t="s">
        <v>877</v>
      </c>
      <c r="B3134" s="15" t="s">
        <v>1315</v>
      </c>
      <c r="C3134" s="15" t="s">
        <v>751</v>
      </c>
      <c r="D3134" s="6">
        <v>1.0</v>
      </c>
      <c r="E3134" s="6">
        <v>0.0</v>
      </c>
      <c r="F3134" s="15" t="s">
        <v>955</v>
      </c>
      <c r="G3134" s="7">
        <v>42130.0</v>
      </c>
      <c r="H3134" s="8">
        <v>0.5659722222222222</v>
      </c>
      <c r="I3134" s="16">
        <v>42130.56597222222</v>
      </c>
      <c r="J3134" s="17">
        <v>7541440.58</v>
      </c>
      <c r="K3134" s="17">
        <v>365434.07</v>
      </c>
      <c r="L3134" s="18">
        <v>7541440.58</v>
      </c>
      <c r="M3134" s="18">
        <v>365434.07</v>
      </c>
      <c r="N3134" s="21" t="s">
        <v>68</v>
      </c>
      <c r="O3134" s="17" t="s">
        <v>45</v>
      </c>
      <c r="P3134" s="17" t="s">
        <v>28</v>
      </c>
      <c r="Q3134" s="6">
        <f t="shared" si="7"/>
        <v>0.7433034375</v>
      </c>
      <c r="R3134" s="6">
        <v>0.0</v>
      </c>
    </row>
    <row r="3135" ht="15.75" customHeight="1">
      <c r="A3135" s="15" t="s">
        <v>877</v>
      </c>
      <c r="B3135" s="15" t="s">
        <v>1315</v>
      </c>
      <c r="C3135" s="15" t="s">
        <v>751</v>
      </c>
      <c r="D3135" s="6">
        <v>1.0</v>
      </c>
      <c r="E3135" s="6">
        <v>0.0</v>
      </c>
      <c r="F3135" s="15" t="s">
        <v>955</v>
      </c>
      <c r="G3135" s="7">
        <v>42130.0</v>
      </c>
      <c r="H3135" s="8">
        <v>0.5694444444444444</v>
      </c>
      <c r="I3135" s="16">
        <v>42130.569444444445</v>
      </c>
      <c r="J3135" s="17">
        <v>7541440.96</v>
      </c>
      <c r="K3135" s="17">
        <v>365433.1</v>
      </c>
      <c r="L3135" s="18">
        <v>7541440.96</v>
      </c>
      <c r="M3135" s="18">
        <v>365433.1</v>
      </c>
      <c r="N3135" s="21" t="s">
        <v>68</v>
      </c>
      <c r="O3135" s="17" t="s">
        <v>45</v>
      </c>
      <c r="P3135" s="17" t="s">
        <v>28</v>
      </c>
      <c r="Q3135" s="6">
        <f t="shared" si="7"/>
        <v>1.041777327</v>
      </c>
      <c r="R3135" s="6">
        <v>0.0</v>
      </c>
    </row>
    <row r="3136" ht="15.75" customHeight="1">
      <c r="A3136" s="15" t="s">
        <v>877</v>
      </c>
      <c r="B3136" s="15" t="s">
        <v>1315</v>
      </c>
      <c r="C3136" s="15" t="s">
        <v>751</v>
      </c>
      <c r="D3136" s="6">
        <v>1.0</v>
      </c>
      <c r="E3136" s="6">
        <v>0.0</v>
      </c>
      <c r="F3136" s="15" t="s">
        <v>955</v>
      </c>
      <c r="G3136" s="7">
        <v>42130.0</v>
      </c>
      <c r="H3136" s="8">
        <v>0.5729166666666666</v>
      </c>
      <c r="I3136" s="16">
        <v>42130.572916666664</v>
      </c>
      <c r="J3136" s="17">
        <v>7541441.69</v>
      </c>
      <c r="K3136" s="17">
        <v>365432.99</v>
      </c>
      <c r="L3136" s="18">
        <v>7541441.69</v>
      </c>
      <c r="M3136" s="18">
        <v>365432.99</v>
      </c>
      <c r="N3136" s="21" t="s">
        <v>68</v>
      </c>
      <c r="O3136" s="17" t="s">
        <v>45</v>
      </c>
      <c r="P3136" s="17" t="s">
        <v>28</v>
      </c>
      <c r="Q3136" s="6">
        <f t="shared" si="7"/>
        <v>0.7382411535</v>
      </c>
      <c r="R3136" s="6">
        <v>0.0</v>
      </c>
    </row>
    <row r="3137" ht="15.75" customHeight="1">
      <c r="A3137" s="15" t="s">
        <v>877</v>
      </c>
      <c r="B3137" s="15" t="s">
        <v>1315</v>
      </c>
      <c r="C3137" s="15" t="s">
        <v>751</v>
      </c>
      <c r="D3137" s="6">
        <v>1.0</v>
      </c>
      <c r="E3137" s="6">
        <v>0.0</v>
      </c>
      <c r="F3137" s="15" t="s">
        <v>955</v>
      </c>
      <c r="G3137" s="7">
        <v>42130.0</v>
      </c>
      <c r="H3137" s="8">
        <v>0.576388888888889</v>
      </c>
      <c r="I3137" s="16">
        <v>42130.57638888889</v>
      </c>
      <c r="J3137" s="17">
        <v>7541441.29</v>
      </c>
      <c r="K3137" s="17">
        <v>365433.89</v>
      </c>
      <c r="L3137" s="18">
        <v>7541441.29</v>
      </c>
      <c r="M3137" s="18">
        <v>365433.89</v>
      </c>
      <c r="N3137" s="14" t="s">
        <v>37</v>
      </c>
      <c r="O3137" s="17" t="s">
        <v>31</v>
      </c>
      <c r="P3137" s="17" t="s">
        <v>28</v>
      </c>
      <c r="Q3137" s="6">
        <f t="shared" si="7"/>
        <v>0.9848857804</v>
      </c>
      <c r="R3137" s="6">
        <v>0.0</v>
      </c>
    </row>
    <row r="3138" ht="15.75" customHeight="1">
      <c r="A3138" s="15" t="s">
        <v>877</v>
      </c>
      <c r="B3138" s="15" t="s">
        <v>1315</v>
      </c>
      <c r="C3138" s="15" t="s">
        <v>751</v>
      </c>
      <c r="D3138" s="6">
        <v>1.0</v>
      </c>
      <c r="E3138" s="6">
        <v>0.0</v>
      </c>
      <c r="F3138" s="15" t="s">
        <v>955</v>
      </c>
      <c r="G3138" s="7">
        <v>42130.0</v>
      </c>
      <c r="H3138" s="8">
        <v>0.579861111111111</v>
      </c>
      <c r="I3138" s="16">
        <v>42130.57986111111</v>
      </c>
      <c r="J3138" s="17">
        <v>7541471.44</v>
      </c>
      <c r="K3138" s="17">
        <v>365433.9</v>
      </c>
      <c r="L3138" s="18">
        <v>7541471.44</v>
      </c>
      <c r="M3138" s="18">
        <v>365433.9</v>
      </c>
      <c r="N3138" s="24" t="s">
        <v>56</v>
      </c>
      <c r="O3138" s="17" t="s">
        <v>58</v>
      </c>
      <c r="P3138" s="17" t="s">
        <v>1345</v>
      </c>
      <c r="Q3138" s="6">
        <f t="shared" si="7"/>
        <v>30.15000166</v>
      </c>
      <c r="R3138" s="6">
        <v>0.0</v>
      </c>
    </row>
    <row r="3139" ht="15.75" customHeight="1">
      <c r="A3139" s="15" t="s">
        <v>877</v>
      </c>
      <c r="B3139" s="15" t="s">
        <v>1315</v>
      </c>
      <c r="C3139" s="15" t="s">
        <v>751</v>
      </c>
      <c r="D3139" s="6">
        <v>1.0</v>
      </c>
      <c r="E3139" s="6">
        <v>0.0</v>
      </c>
      <c r="F3139" s="15" t="s">
        <v>955</v>
      </c>
      <c r="G3139" s="7">
        <v>42130.0</v>
      </c>
      <c r="H3139" s="8">
        <v>0.5833333333333334</v>
      </c>
      <c r="I3139" s="16">
        <v>42130.583333333336</v>
      </c>
      <c r="J3139" s="17">
        <v>7541478.38</v>
      </c>
      <c r="K3139" s="17">
        <v>365415.21</v>
      </c>
      <c r="L3139" s="18">
        <v>7541478.38</v>
      </c>
      <c r="M3139" s="18">
        <v>365415.21</v>
      </c>
      <c r="N3139" s="23" t="s">
        <v>56</v>
      </c>
      <c r="O3139" s="17" t="s">
        <v>58</v>
      </c>
      <c r="P3139" s="17" t="s">
        <v>1346</v>
      </c>
      <c r="Q3139" s="6">
        <f t="shared" si="7"/>
        <v>19.93689294</v>
      </c>
      <c r="R3139" s="6">
        <v>0.0</v>
      </c>
    </row>
    <row r="3140" ht="15.75" customHeight="1">
      <c r="A3140" s="15" t="s">
        <v>877</v>
      </c>
      <c r="B3140" s="15" t="s">
        <v>1315</v>
      </c>
      <c r="C3140" s="15" t="s">
        <v>751</v>
      </c>
      <c r="D3140" s="6">
        <v>1.0</v>
      </c>
      <c r="E3140" s="6">
        <v>0.0</v>
      </c>
      <c r="F3140" s="15" t="s">
        <v>955</v>
      </c>
      <c r="G3140" s="7">
        <v>42130.0</v>
      </c>
      <c r="H3140" s="8">
        <v>0.5868055555555556</v>
      </c>
      <c r="I3140" s="16">
        <v>42130.586805555555</v>
      </c>
      <c r="J3140" s="17">
        <v>7541501.13</v>
      </c>
      <c r="K3140" s="17">
        <v>365410.97</v>
      </c>
      <c r="L3140" s="18">
        <v>7541501.13</v>
      </c>
      <c r="M3140" s="18">
        <v>365410.97</v>
      </c>
      <c r="N3140" s="24" t="s">
        <v>56</v>
      </c>
      <c r="O3140" s="17" t="s">
        <v>58</v>
      </c>
      <c r="P3140" s="17" t="s">
        <v>1347</v>
      </c>
      <c r="Q3140" s="6">
        <f t="shared" si="7"/>
        <v>23.14173935</v>
      </c>
      <c r="R3140" s="6">
        <v>0.0</v>
      </c>
    </row>
    <row r="3141" ht="15.75" customHeight="1">
      <c r="A3141" s="15" t="s">
        <v>877</v>
      </c>
      <c r="B3141" s="15" t="s">
        <v>1315</v>
      </c>
      <c r="C3141" s="15" t="s">
        <v>751</v>
      </c>
      <c r="D3141" s="6">
        <v>1.0</v>
      </c>
      <c r="E3141" s="6">
        <v>0.0</v>
      </c>
      <c r="F3141" s="15" t="s">
        <v>955</v>
      </c>
      <c r="G3141" s="7">
        <v>42130.0</v>
      </c>
      <c r="H3141" s="8">
        <v>0.5902777777777778</v>
      </c>
      <c r="I3141" s="16">
        <v>42130.59027777778</v>
      </c>
      <c r="J3141" s="17">
        <v>7541515.36</v>
      </c>
      <c r="K3141" s="17">
        <v>365401.18</v>
      </c>
      <c r="L3141" s="18">
        <v>7541515.36</v>
      </c>
      <c r="M3141" s="18">
        <v>365401.18</v>
      </c>
      <c r="N3141" s="14" t="s">
        <v>33</v>
      </c>
      <c r="O3141" s="17" t="s">
        <v>35</v>
      </c>
      <c r="P3141" s="17" t="s">
        <v>28</v>
      </c>
      <c r="Q3141" s="6">
        <f t="shared" si="7"/>
        <v>17.27243469</v>
      </c>
      <c r="R3141" s="6">
        <v>0.0</v>
      </c>
    </row>
    <row r="3142" ht="15.75" customHeight="1">
      <c r="A3142" s="15" t="s">
        <v>877</v>
      </c>
      <c r="B3142" s="15" t="s">
        <v>1315</v>
      </c>
      <c r="C3142" s="15" t="s">
        <v>751</v>
      </c>
      <c r="D3142" s="6">
        <v>1.0</v>
      </c>
      <c r="E3142" s="6">
        <v>0.0</v>
      </c>
      <c r="F3142" s="15" t="s">
        <v>955</v>
      </c>
      <c r="G3142" s="7">
        <v>42130.0</v>
      </c>
      <c r="H3142" s="8">
        <v>0.59375</v>
      </c>
      <c r="I3142" s="16">
        <v>42130.59375</v>
      </c>
      <c r="J3142" s="17">
        <v>7541525.05</v>
      </c>
      <c r="K3142" s="17">
        <v>365392.3</v>
      </c>
      <c r="L3142" s="18">
        <v>7541525.05</v>
      </c>
      <c r="M3142" s="18">
        <v>365392.3</v>
      </c>
      <c r="N3142" s="14" t="s">
        <v>451</v>
      </c>
      <c r="O3142" s="17" t="s">
        <v>452</v>
      </c>
      <c r="P3142" s="17" t="s">
        <v>1348</v>
      </c>
      <c r="Q3142" s="6">
        <f t="shared" si="7"/>
        <v>13.14345845</v>
      </c>
      <c r="R3142" s="6">
        <v>0.0</v>
      </c>
    </row>
    <row r="3143" ht="15.75" customHeight="1">
      <c r="A3143" s="15" t="s">
        <v>877</v>
      </c>
      <c r="B3143" s="15" t="s">
        <v>1315</v>
      </c>
      <c r="C3143" s="15" t="s">
        <v>751</v>
      </c>
      <c r="D3143" s="6">
        <v>1.0</v>
      </c>
      <c r="E3143" s="6">
        <v>0.0</v>
      </c>
      <c r="F3143" s="15" t="s">
        <v>955</v>
      </c>
      <c r="G3143" s="7">
        <v>42130.0</v>
      </c>
      <c r="H3143" s="8">
        <v>0.5972222222222222</v>
      </c>
      <c r="I3143" s="16">
        <v>42130.59722222222</v>
      </c>
      <c r="J3143" s="17">
        <v>7541525.05</v>
      </c>
      <c r="K3143" s="17">
        <v>365392.3</v>
      </c>
      <c r="L3143" s="18">
        <v>7541525.05</v>
      </c>
      <c r="M3143" s="18">
        <v>365392.3</v>
      </c>
      <c r="N3143" s="14" t="s">
        <v>451</v>
      </c>
      <c r="O3143" s="17" t="s">
        <v>452</v>
      </c>
      <c r="P3143" s="17" t="s">
        <v>1348</v>
      </c>
      <c r="Q3143" s="6">
        <f t="shared" si="7"/>
        <v>0</v>
      </c>
      <c r="R3143" s="6">
        <v>0.0</v>
      </c>
    </row>
    <row r="3144" ht="15.75" customHeight="1">
      <c r="A3144" s="15" t="s">
        <v>877</v>
      </c>
      <c r="B3144" s="15" t="s">
        <v>1315</v>
      </c>
      <c r="C3144" s="15" t="s">
        <v>751</v>
      </c>
      <c r="D3144" s="6">
        <v>1.0</v>
      </c>
      <c r="E3144" s="6">
        <v>0.0</v>
      </c>
      <c r="F3144" s="15" t="s">
        <v>955</v>
      </c>
      <c r="G3144" s="7">
        <v>42130.0</v>
      </c>
      <c r="H3144" s="8">
        <v>0.6006944444444444</v>
      </c>
      <c r="I3144" s="16">
        <v>42130.600694444445</v>
      </c>
      <c r="J3144" s="17">
        <v>7541525.05</v>
      </c>
      <c r="K3144" s="17">
        <v>365392.3</v>
      </c>
      <c r="L3144" s="18">
        <v>7541525.05</v>
      </c>
      <c r="M3144" s="18">
        <v>365392.3</v>
      </c>
      <c r="N3144" s="23" t="s">
        <v>56</v>
      </c>
      <c r="O3144" s="17" t="s">
        <v>58</v>
      </c>
      <c r="P3144" s="17" t="s">
        <v>1348</v>
      </c>
      <c r="Q3144" s="6">
        <f t="shared" si="7"/>
        <v>0</v>
      </c>
      <c r="R3144" s="6">
        <v>0.0</v>
      </c>
    </row>
    <row r="3145" ht="15.75" customHeight="1">
      <c r="A3145" s="15" t="s">
        <v>877</v>
      </c>
      <c r="B3145" s="15" t="s">
        <v>1315</v>
      </c>
      <c r="C3145" s="15" t="s">
        <v>751</v>
      </c>
      <c r="D3145" s="6">
        <v>1.0</v>
      </c>
      <c r="E3145" s="6">
        <v>0.0</v>
      </c>
      <c r="F3145" s="15" t="s">
        <v>955</v>
      </c>
      <c r="G3145" s="7">
        <v>42130.0</v>
      </c>
      <c r="H3145" s="8">
        <v>0.6041666666666666</v>
      </c>
      <c r="I3145" s="16">
        <v>42130.604166666664</v>
      </c>
      <c r="J3145" s="17">
        <v>7541509.77</v>
      </c>
      <c r="K3145" s="17">
        <v>365377.55</v>
      </c>
      <c r="L3145" s="18">
        <v>7541509.77</v>
      </c>
      <c r="M3145" s="18">
        <v>365377.55</v>
      </c>
      <c r="N3145" s="24" t="s">
        <v>56</v>
      </c>
      <c r="O3145" s="17" t="s">
        <v>58</v>
      </c>
      <c r="P3145" s="17" t="s">
        <v>1349</v>
      </c>
      <c r="Q3145" s="6">
        <f t="shared" si="7"/>
        <v>21.23772351</v>
      </c>
      <c r="R3145" s="6">
        <v>0.0</v>
      </c>
    </row>
    <row r="3146" ht="15.75" customHeight="1">
      <c r="A3146" s="15" t="s">
        <v>877</v>
      </c>
      <c r="B3146" s="15" t="s">
        <v>1315</v>
      </c>
      <c r="C3146" s="15" t="s">
        <v>751</v>
      </c>
      <c r="D3146" s="6">
        <v>1.0</v>
      </c>
      <c r="E3146" s="6">
        <v>0.0</v>
      </c>
      <c r="F3146" s="15" t="s">
        <v>955</v>
      </c>
      <c r="G3146" s="7">
        <v>42130.0</v>
      </c>
      <c r="H3146" s="8">
        <v>0.607638888888889</v>
      </c>
      <c r="I3146" s="16">
        <v>42130.60763888889</v>
      </c>
      <c r="J3146" s="17">
        <v>7541508.1</v>
      </c>
      <c r="K3146" s="17">
        <v>365367.6</v>
      </c>
      <c r="L3146" s="18">
        <v>7541508.1</v>
      </c>
      <c r="M3146" s="18">
        <v>365367.6</v>
      </c>
      <c r="N3146" s="24" t="s">
        <v>56</v>
      </c>
      <c r="O3146" s="17" t="s">
        <v>58</v>
      </c>
      <c r="P3146" s="17" t="s">
        <v>1350</v>
      </c>
      <c r="Q3146" s="6">
        <f t="shared" si="7"/>
        <v>10.08917241</v>
      </c>
      <c r="R3146" s="6">
        <v>0.0</v>
      </c>
    </row>
    <row r="3147" ht="15.75" customHeight="1">
      <c r="A3147" s="15" t="s">
        <v>877</v>
      </c>
      <c r="B3147" s="15" t="s">
        <v>1315</v>
      </c>
      <c r="C3147" s="15" t="s">
        <v>751</v>
      </c>
      <c r="D3147" s="6">
        <v>1.0</v>
      </c>
      <c r="E3147" s="6">
        <v>0.0</v>
      </c>
      <c r="F3147" s="15" t="s">
        <v>955</v>
      </c>
      <c r="G3147" s="7">
        <v>42130.0</v>
      </c>
      <c r="H3147" s="8">
        <v>0.611111111111111</v>
      </c>
      <c r="I3147" s="16">
        <v>42130.61111111111</v>
      </c>
      <c r="J3147" s="17">
        <v>7541508.1</v>
      </c>
      <c r="K3147" s="17">
        <v>365367.6</v>
      </c>
      <c r="L3147" s="18">
        <v>7541508.1</v>
      </c>
      <c r="M3147" s="18">
        <v>365367.6</v>
      </c>
      <c r="N3147" s="24" t="s">
        <v>56</v>
      </c>
      <c r="O3147" s="17" t="s">
        <v>58</v>
      </c>
      <c r="P3147" s="17" t="s">
        <v>1350</v>
      </c>
      <c r="Q3147" s="6">
        <f t="shared" si="7"/>
        <v>0</v>
      </c>
      <c r="R3147" s="6">
        <v>0.0</v>
      </c>
    </row>
    <row r="3148" ht="15.75" customHeight="1">
      <c r="A3148" s="15" t="s">
        <v>877</v>
      </c>
      <c r="B3148" s="15" t="s">
        <v>1315</v>
      </c>
      <c r="C3148" s="15" t="s">
        <v>751</v>
      </c>
      <c r="D3148" s="6">
        <v>1.0</v>
      </c>
      <c r="E3148" s="6">
        <v>0.0</v>
      </c>
      <c r="F3148" s="15" t="s">
        <v>955</v>
      </c>
      <c r="G3148" s="7">
        <v>42130.0</v>
      </c>
      <c r="H3148" s="8">
        <v>0.6145833333333334</v>
      </c>
      <c r="I3148" s="16">
        <v>42130.614583333336</v>
      </c>
      <c r="J3148" s="17">
        <v>7541486.18</v>
      </c>
      <c r="K3148" s="17">
        <v>365352.31</v>
      </c>
      <c r="L3148" s="18">
        <v>7541486.18</v>
      </c>
      <c r="M3148" s="18">
        <v>365352.31</v>
      </c>
      <c r="N3148" s="14" t="s">
        <v>75</v>
      </c>
      <c r="O3148" s="17" t="s">
        <v>843</v>
      </c>
      <c r="P3148" s="17" t="s">
        <v>28</v>
      </c>
      <c r="Q3148" s="6">
        <f t="shared" si="7"/>
        <v>26.72583956</v>
      </c>
      <c r="R3148" s="6">
        <v>0.0</v>
      </c>
    </row>
    <row r="3149" ht="15.75" customHeight="1">
      <c r="A3149" s="15" t="s">
        <v>877</v>
      </c>
      <c r="B3149" s="15" t="s">
        <v>1315</v>
      </c>
      <c r="C3149" s="15" t="s">
        <v>751</v>
      </c>
      <c r="D3149" s="6">
        <v>1.0</v>
      </c>
      <c r="E3149" s="6">
        <v>0.0</v>
      </c>
      <c r="F3149" s="15" t="s">
        <v>955</v>
      </c>
      <c r="G3149" s="7">
        <v>42130.0</v>
      </c>
      <c r="H3149" s="8">
        <v>0.6180555555555556</v>
      </c>
      <c r="I3149" s="16">
        <v>42130.618055555555</v>
      </c>
      <c r="J3149" s="17">
        <v>7541459.27</v>
      </c>
      <c r="K3149" s="17">
        <v>365340.38</v>
      </c>
      <c r="L3149" s="18">
        <v>7541459.27</v>
      </c>
      <c r="M3149" s="18">
        <v>365340.38</v>
      </c>
      <c r="N3149" s="14" t="s">
        <v>37</v>
      </c>
      <c r="O3149" s="17" t="s">
        <v>31</v>
      </c>
      <c r="P3149" s="17" t="s">
        <v>1351</v>
      </c>
      <c r="Q3149" s="6">
        <f t="shared" si="7"/>
        <v>29.43591344</v>
      </c>
      <c r="R3149" s="6">
        <v>0.0</v>
      </c>
    </row>
    <row r="3150" ht="15.75" customHeight="1">
      <c r="A3150" s="15" t="s">
        <v>877</v>
      </c>
      <c r="B3150" s="15" t="s">
        <v>1315</v>
      </c>
      <c r="C3150" s="15" t="s">
        <v>751</v>
      </c>
      <c r="D3150" s="6">
        <v>1.0</v>
      </c>
      <c r="E3150" s="6">
        <v>0.0</v>
      </c>
      <c r="F3150" s="15" t="s">
        <v>955</v>
      </c>
      <c r="G3150" s="7">
        <v>42130.0</v>
      </c>
      <c r="H3150" s="8">
        <v>0.6215277777777778</v>
      </c>
      <c r="I3150" s="16">
        <v>42130.62152777778</v>
      </c>
      <c r="J3150" s="17">
        <v>7541459.27</v>
      </c>
      <c r="K3150" s="17">
        <v>365340.38</v>
      </c>
      <c r="L3150" s="18">
        <v>7541459.27</v>
      </c>
      <c r="M3150" s="18">
        <v>365340.38</v>
      </c>
      <c r="N3150" s="23" t="s">
        <v>56</v>
      </c>
      <c r="O3150" s="17" t="s">
        <v>58</v>
      </c>
      <c r="P3150" s="17" t="s">
        <v>1351</v>
      </c>
      <c r="Q3150" s="6">
        <f t="shared" si="7"/>
        <v>0</v>
      </c>
      <c r="R3150" s="6">
        <v>0.0</v>
      </c>
    </row>
    <row r="3151" ht="15.75" customHeight="1">
      <c r="A3151" s="15" t="s">
        <v>877</v>
      </c>
      <c r="B3151" s="15" t="s">
        <v>1315</v>
      </c>
      <c r="C3151" s="15" t="s">
        <v>751</v>
      </c>
      <c r="D3151" s="6">
        <v>1.0</v>
      </c>
      <c r="E3151" s="6">
        <v>0.0</v>
      </c>
      <c r="F3151" s="15" t="s">
        <v>955</v>
      </c>
      <c r="G3151" s="7">
        <v>42130.0</v>
      </c>
      <c r="H3151" s="8">
        <v>0.625</v>
      </c>
      <c r="I3151" s="16">
        <v>42130.625</v>
      </c>
      <c r="J3151" s="17">
        <v>7541459.27</v>
      </c>
      <c r="K3151" s="17">
        <v>365340.38</v>
      </c>
      <c r="L3151" s="18">
        <v>7541459.27</v>
      </c>
      <c r="M3151" s="18">
        <v>365340.38</v>
      </c>
      <c r="N3151" s="24" t="s">
        <v>56</v>
      </c>
      <c r="O3151" s="17" t="s">
        <v>58</v>
      </c>
      <c r="P3151" s="17" t="s">
        <v>1351</v>
      </c>
      <c r="Q3151" s="6">
        <f t="shared" si="7"/>
        <v>0</v>
      </c>
      <c r="R3151" s="6">
        <v>0.0</v>
      </c>
    </row>
    <row r="3152" ht="15.75" customHeight="1">
      <c r="A3152" s="15" t="s">
        <v>877</v>
      </c>
      <c r="B3152" s="15" t="s">
        <v>1315</v>
      </c>
      <c r="C3152" s="15" t="s">
        <v>751</v>
      </c>
      <c r="D3152" s="6">
        <v>1.0</v>
      </c>
      <c r="E3152" s="6">
        <v>0.0</v>
      </c>
      <c r="F3152" s="15" t="s">
        <v>955</v>
      </c>
      <c r="G3152" s="7">
        <v>42130.0</v>
      </c>
      <c r="H3152" s="8">
        <v>0.6284722222222222</v>
      </c>
      <c r="I3152" s="16">
        <v>42130.62847222222</v>
      </c>
      <c r="J3152" s="17">
        <v>7541447.87</v>
      </c>
      <c r="K3152" s="17">
        <v>365342.99</v>
      </c>
      <c r="L3152" s="18">
        <v>7541447.87</v>
      </c>
      <c r="M3152" s="18">
        <v>365342.99</v>
      </c>
      <c r="N3152" s="23" t="s">
        <v>56</v>
      </c>
      <c r="O3152" s="17" t="s">
        <v>58</v>
      </c>
      <c r="P3152" s="17" t="s">
        <v>1352</v>
      </c>
      <c r="Q3152" s="6">
        <f t="shared" si="7"/>
        <v>11.69496045</v>
      </c>
      <c r="R3152" s="6">
        <v>0.0</v>
      </c>
    </row>
    <row r="3153" ht="15.75" customHeight="1">
      <c r="A3153" s="15" t="s">
        <v>877</v>
      </c>
      <c r="B3153" s="15" t="s">
        <v>1315</v>
      </c>
      <c r="C3153" s="15" t="s">
        <v>751</v>
      </c>
      <c r="D3153" s="6">
        <v>1.0</v>
      </c>
      <c r="E3153" s="6">
        <v>0.0</v>
      </c>
      <c r="F3153" s="15" t="s">
        <v>955</v>
      </c>
      <c r="G3153" s="7">
        <v>42130.0</v>
      </c>
      <c r="H3153" s="8">
        <v>0.6319444444444444</v>
      </c>
      <c r="I3153" s="16">
        <v>42130.631944444445</v>
      </c>
      <c r="J3153" s="17">
        <v>7541439.3</v>
      </c>
      <c r="K3153" s="17">
        <v>365303.3</v>
      </c>
      <c r="L3153" s="18">
        <v>7541439.3</v>
      </c>
      <c r="M3153" s="18">
        <v>365303.3</v>
      </c>
      <c r="N3153" s="14" t="s">
        <v>28</v>
      </c>
      <c r="O3153" s="17" t="s">
        <v>52</v>
      </c>
      <c r="P3153" s="17" t="s">
        <v>28</v>
      </c>
      <c r="Q3153" s="6">
        <f t="shared" si="7"/>
        <v>40.60469185</v>
      </c>
      <c r="R3153" s="6">
        <v>0.0</v>
      </c>
    </row>
    <row r="3154" ht="15.75" customHeight="1">
      <c r="A3154" s="15" t="s">
        <v>877</v>
      </c>
      <c r="B3154" s="15" t="s">
        <v>1315</v>
      </c>
      <c r="C3154" s="15" t="s">
        <v>751</v>
      </c>
      <c r="D3154" s="6">
        <v>1.0</v>
      </c>
      <c r="E3154" s="6">
        <v>0.0</v>
      </c>
      <c r="F3154" s="15" t="s">
        <v>955</v>
      </c>
      <c r="G3154" s="7">
        <v>42130.0</v>
      </c>
      <c r="H3154" s="8">
        <v>0.6354166666666666</v>
      </c>
      <c r="I3154" s="16">
        <v>42130.635416666664</v>
      </c>
      <c r="J3154" s="17">
        <v>7541430.64</v>
      </c>
      <c r="K3154" s="17">
        <v>365263.25</v>
      </c>
      <c r="L3154" s="18">
        <v>7541430.64</v>
      </c>
      <c r="M3154" s="18">
        <v>365263.25</v>
      </c>
      <c r="N3154" s="14" t="s">
        <v>40</v>
      </c>
      <c r="O3154" s="17" t="s">
        <v>42</v>
      </c>
      <c r="P3154" s="17" t="s">
        <v>28</v>
      </c>
      <c r="Q3154" s="6">
        <f t="shared" si="7"/>
        <v>40.97557931</v>
      </c>
      <c r="R3154" s="6">
        <v>0.0</v>
      </c>
    </row>
    <row r="3155" ht="15.75" customHeight="1">
      <c r="A3155" s="15" t="s">
        <v>877</v>
      </c>
      <c r="B3155" s="15" t="s">
        <v>1315</v>
      </c>
      <c r="C3155" s="15" t="s">
        <v>751</v>
      </c>
      <c r="D3155" s="6">
        <v>1.0</v>
      </c>
      <c r="E3155" s="6">
        <v>0.0</v>
      </c>
      <c r="F3155" s="15" t="s">
        <v>955</v>
      </c>
      <c r="G3155" s="7">
        <v>42130.0</v>
      </c>
      <c r="H3155" s="8">
        <v>0.638888888888889</v>
      </c>
      <c r="I3155" s="16">
        <v>42130.63888888889</v>
      </c>
      <c r="J3155" s="17">
        <v>7541400.3</v>
      </c>
      <c r="K3155" s="17">
        <v>365230.75</v>
      </c>
      <c r="L3155" s="18">
        <v>7541400.3</v>
      </c>
      <c r="M3155" s="18">
        <v>365230.75</v>
      </c>
      <c r="N3155" s="14" t="s">
        <v>75</v>
      </c>
      <c r="O3155" s="17" t="s">
        <v>843</v>
      </c>
      <c r="P3155" s="17" t="s">
        <v>28</v>
      </c>
      <c r="Q3155" s="6">
        <f t="shared" si="7"/>
        <v>44.4608322</v>
      </c>
      <c r="R3155" s="6">
        <v>0.0</v>
      </c>
    </row>
    <row r="3156" ht="15.75" customHeight="1">
      <c r="A3156" s="15" t="s">
        <v>877</v>
      </c>
      <c r="B3156" s="15" t="s">
        <v>1315</v>
      </c>
      <c r="C3156" s="15" t="s">
        <v>751</v>
      </c>
      <c r="D3156" s="6">
        <v>1.0</v>
      </c>
      <c r="E3156" s="6">
        <v>0.0</v>
      </c>
      <c r="F3156" s="15" t="s">
        <v>955</v>
      </c>
      <c r="G3156" s="7">
        <v>42130.0</v>
      </c>
      <c r="H3156" s="8">
        <v>0.642361111111111</v>
      </c>
      <c r="I3156" s="16">
        <v>42130.64236111111</v>
      </c>
      <c r="J3156" s="17">
        <v>7541367.59</v>
      </c>
      <c r="K3156" s="17">
        <v>365233.08</v>
      </c>
      <c r="L3156" s="18">
        <v>7541367.59</v>
      </c>
      <c r="M3156" s="18">
        <v>365233.08</v>
      </c>
      <c r="N3156" s="23" t="s">
        <v>56</v>
      </c>
      <c r="O3156" s="17" t="s">
        <v>58</v>
      </c>
      <c r="P3156" s="17" t="s">
        <v>1353</v>
      </c>
      <c r="Q3156" s="6">
        <f t="shared" si="7"/>
        <v>32.79288032</v>
      </c>
      <c r="R3156" s="6">
        <v>0.0</v>
      </c>
    </row>
    <row r="3157" ht="15.75" customHeight="1">
      <c r="A3157" s="15" t="s">
        <v>877</v>
      </c>
      <c r="B3157" s="15" t="s">
        <v>1315</v>
      </c>
      <c r="C3157" s="15" t="s">
        <v>751</v>
      </c>
      <c r="D3157" s="6">
        <v>1.0</v>
      </c>
      <c r="E3157" s="6">
        <v>0.0</v>
      </c>
      <c r="F3157" s="15" t="s">
        <v>955</v>
      </c>
      <c r="G3157" s="7">
        <v>42130.0</v>
      </c>
      <c r="H3157" s="8">
        <v>0.6458333333333334</v>
      </c>
      <c r="I3157" s="16">
        <v>42130.645833333336</v>
      </c>
      <c r="J3157" s="17">
        <v>7541348.55</v>
      </c>
      <c r="K3157" s="17">
        <v>365229.76</v>
      </c>
      <c r="L3157" s="18">
        <v>7541348.55</v>
      </c>
      <c r="M3157" s="18">
        <v>365229.76</v>
      </c>
      <c r="N3157" s="23" t="s">
        <v>56</v>
      </c>
      <c r="O3157" s="17" t="s">
        <v>58</v>
      </c>
      <c r="P3157" s="17" t="s">
        <v>1354</v>
      </c>
      <c r="Q3157" s="6">
        <f t="shared" si="7"/>
        <v>19.32728641</v>
      </c>
      <c r="R3157" s="6">
        <v>0.0</v>
      </c>
    </row>
    <row r="3158" ht="15.75" customHeight="1">
      <c r="A3158" s="15" t="s">
        <v>877</v>
      </c>
      <c r="B3158" s="15" t="s">
        <v>1315</v>
      </c>
      <c r="C3158" s="15" t="s">
        <v>751</v>
      </c>
      <c r="D3158" s="6">
        <v>1.0</v>
      </c>
      <c r="E3158" s="6">
        <v>0.0</v>
      </c>
      <c r="F3158" s="15" t="s">
        <v>955</v>
      </c>
      <c r="G3158" s="7">
        <v>42130.0</v>
      </c>
      <c r="H3158" s="8">
        <v>0.6493055555555556</v>
      </c>
      <c r="I3158" s="16">
        <v>42130.649305555555</v>
      </c>
      <c r="J3158" s="17">
        <v>7541327.52</v>
      </c>
      <c r="K3158" s="17">
        <v>365223.85</v>
      </c>
      <c r="L3158" s="18">
        <v>7541327.52</v>
      </c>
      <c r="M3158" s="18">
        <v>365223.85</v>
      </c>
      <c r="N3158" s="14" t="s">
        <v>37</v>
      </c>
      <c r="O3158" s="17" t="s">
        <v>31</v>
      </c>
      <c r="P3158" s="17" t="s">
        <v>28</v>
      </c>
      <c r="Q3158" s="6">
        <f t="shared" si="7"/>
        <v>21.8446561</v>
      </c>
      <c r="R3158" s="6">
        <v>0.0</v>
      </c>
    </row>
    <row r="3159" ht="15.75" customHeight="1">
      <c r="A3159" s="15" t="s">
        <v>877</v>
      </c>
      <c r="B3159" s="15" t="s">
        <v>1315</v>
      </c>
      <c r="C3159" s="15" t="s">
        <v>751</v>
      </c>
      <c r="D3159" s="6">
        <v>1.0</v>
      </c>
      <c r="E3159" s="6">
        <v>0.0</v>
      </c>
      <c r="F3159" s="15" t="s">
        <v>955</v>
      </c>
      <c r="G3159" s="7">
        <v>42130.0</v>
      </c>
      <c r="H3159" s="8">
        <v>0.6527777777777778</v>
      </c>
      <c r="I3159" s="16">
        <v>42130.65277777778</v>
      </c>
      <c r="J3159" s="17">
        <v>7541293.28</v>
      </c>
      <c r="K3159" s="17">
        <v>365211.04</v>
      </c>
      <c r="L3159" s="18">
        <v>7541293.28</v>
      </c>
      <c r="M3159" s="18">
        <v>365211.04</v>
      </c>
      <c r="N3159" s="24" t="s">
        <v>56</v>
      </c>
      <c r="O3159" s="17" t="s">
        <v>58</v>
      </c>
      <c r="P3159" s="17" t="s">
        <v>1355</v>
      </c>
      <c r="Q3159" s="6">
        <f t="shared" si="7"/>
        <v>36.55781312</v>
      </c>
      <c r="R3159" s="6">
        <v>0.0</v>
      </c>
    </row>
    <row r="3160" ht="15.75" customHeight="1">
      <c r="A3160" s="15" t="s">
        <v>877</v>
      </c>
      <c r="B3160" s="15" t="s">
        <v>1315</v>
      </c>
      <c r="C3160" s="15" t="s">
        <v>751</v>
      </c>
      <c r="D3160" s="6">
        <v>1.0</v>
      </c>
      <c r="E3160" s="6">
        <v>0.0</v>
      </c>
      <c r="F3160" s="15" t="s">
        <v>955</v>
      </c>
      <c r="G3160" s="7">
        <v>42130.0</v>
      </c>
      <c r="H3160" s="8">
        <v>0.65625</v>
      </c>
      <c r="I3160" s="16">
        <v>42130.65625</v>
      </c>
      <c r="J3160" s="17">
        <v>7541273.79</v>
      </c>
      <c r="K3160" s="17">
        <v>365158.21</v>
      </c>
      <c r="L3160" s="18">
        <v>7541273.79</v>
      </c>
      <c r="M3160" s="18">
        <v>365158.21</v>
      </c>
      <c r="N3160" s="14" t="s">
        <v>37</v>
      </c>
      <c r="O3160" s="17" t="s">
        <v>31</v>
      </c>
      <c r="P3160" s="17" t="s">
        <v>28</v>
      </c>
      <c r="Q3160" s="6">
        <f t="shared" si="7"/>
        <v>56.31046972</v>
      </c>
      <c r="R3160" s="6">
        <v>0.0</v>
      </c>
    </row>
    <row r="3161" ht="15.75" customHeight="1">
      <c r="A3161" s="15" t="s">
        <v>877</v>
      </c>
      <c r="B3161" s="15" t="s">
        <v>1315</v>
      </c>
      <c r="C3161" s="15" t="s">
        <v>751</v>
      </c>
      <c r="D3161" s="6">
        <v>1.0</v>
      </c>
      <c r="E3161" s="6">
        <v>0.0</v>
      </c>
      <c r="F3161" s="15" t="s">
        <v>955</v>
      </c>
      <c r="G3161" s="7">
        <v>42130.0</v>
      </c>
      <c r="H3161" s="8">
        <v>0.6597222222222222</v>
      </c>
      <c r="I3161" s="16">
        <v>42130.65972222222</v>
      </c>
      <c r="J3161" s="17">
        <v>7541295.89</v>
      </c>
      <c r="K3161" s="17">
        <v>365112.21</v>
      </c>
      <c r="L3161" s="18">
        <v>7541295.89</v>
      </c>
      <c r="M3161" s="18">
        <v>365112.21</v>
      </c>
      <c r="N3161" s="24" t="s">
        <v>56</v>
      </c>
      <c r="O3161" s="17" t="s">
        <v>58</v>
      </c>
      <c r="P3161" s="17" t="s">
        <v>1356</v>
      </c>
      <c r="Q3161" s="6">
        <f t="shared" si="7"/>
        <v>51.03342042</v>
      </c>
      <c r="R3161" s="6">
        <v>0.0</v>
      </c>
    </row>
    <row r="3162" ht="15.75" customHeight="1">
      <c r="A3162" s="15" t="s">
        <v>877</v>
      </c>
      <c r="B3162" s="15" t="s">
        <v>1315</v>
      </c>
      <c r="C3162" s="15" t="s">
        <v>751</v>
      </c>
      <c r="D3162" s="6">
        <v>1.0</v>
      </c>
      <c r="E3162" s="6">
        <v>0.0</v>
      </c>
      <c r="F3162" s="15" t="s">
        <v>955</v>
      </c>
      <c r="G3162" s="7">
        <v>42130.0</v>
      </c>
      <c r="H3162" s="8">
        <v>0.6631944444444444</v>
      </c>
      <c r="I3162" s="16">
        <v>42130.663194444445</v>
      </c>
      <c r="J3162" s="17">
        <v>7541286.71</v>
      </c>
      <c r="K3162" s="17">
        <v>365091.38</v>
      </c>
      <c r="L3162" s="18">
        <v>7541286.71</v>
      </c>
      <c r="M3162" s="18">
        <v>365091.38</v>
      </c>
      <c r="N3162" s="14" t="s">
        <v>37</v>
      </c>
      <c r="O3162" s="17" t="s">
        <v>31</v>
      </c>
      <c r="P3162" s="17" t="s">
        <v>28</v>
      </c>
      <c r="Q3162" s="6">
        <f t="shared" si="7"/>
        <v>22.76315664</v>
      </c>
      <c r="R3162" s="6">
        <v>0.0</v>
      </c>
    </row>
    <row r="3163" ht="15.75" customHeight="1">
      <c r="A3163" s="15" t="s">
        <v>877</v>
      </c>
      <c r="B3163" s="15" t="s">
        <v>1315</v>
      </c>
      <c r="C3163" s="15" t="s">
        <v>751</v>
      </c>
      <c r="D3163" s="6">
        <v>1.0</v>
      </c>
      <c r="E3163" s="6">
        <v>0.0</v>
      </c>
      <c r="F3163" s="15" t="s">
        <v>955</v>
      </c>
      <c r="G3163" s="7">
        <v>42130.0</v>
      </c>
      <c r="H3163" s="8">
        <v>0.6666666666666666</v>
      </c>
      <c r="I3163" s="16">
        <v>42130.666666666664</v>
      </c>
      <c r="J3163" s="17">
        <v>7541288.14</v>
      </c>
      <c r="K3163" s="17">
        <v>365087.81</v>
      </c>
      <c r="L3163" s="18">
        <v>7541288.14</v>
      </c>
      <c r="M3163" s="18">
        <v>365087.81</v>
      </c>
      <c r="N3163" s="14" t="s">
        <v>37</v>
      </c>
      <c r="O3163" s="17" t="s">
        <v>31</v>
      </c>
      <c r="P3163" s="17" t="s">
        <v>28</v>
      </c>
      <c r="Q3163" s="6">
        <f t="shared" si="7"/>
        <v>3.845750902</v>
      </c>
      <c r="R3163" s="6">
        <v>0.0</v>
      </c>
    </row>
    <row r="3164" ht="15.75" customHeight="1">
      <c r="A3164" s="15" t="s">
        <v>877</v>
      </c>
      <c r="B3164" s="15" t="s">
        <v>1315</v>
      </c>
      <c r="C3164" s="15" t="s">
        <v>751</v>
      </c>
      <c r="D3164" s="6">
        <v>1.0</v>
      </c>
      <c r="E3164" s="6">
        <v>0.0</v>
      </c>
      <c r="F3164" s="15" t="s">
        <v>955</v>
      </c>
      <c r="G3164" s="7">
        <v>42130.0</v>
      </c>
      <c r="H3164" s="8">
        <v>0.6701388888888888</v>
      </c>
      <c r="I3164" s="16">
        <v>42130.67013888889</v>
      </c>
      <c r="J3164" s="17">
        <v>7541275.34</v>
      </c>
      <c r="K3164" s="17">
        <v>365045.83</v>
      </c>
      <c r="L3164" s="18">
        <v>7541275.34</v>
      </c>
      <c r="M3164" s="18">
        <v>365045.83</v>
      </c>
      <c r="N3164" s="25" t="s">
        <v>25</v>
      </c>
      <c r="O3164" s="17" t="s">
        <v>26</v>
      </c>
      <c r="P3164" s="17" t="s">
        <v>834</v>
      </c>
      <c r="Q3164" s="6">
        <f t="shared" si="7"/>
        <v>43.88804393</v>
      </c>
      <c r="R3164" s="6">
        <v>0.0</v>
      </c>
    </row>
  </sheetData>
  <autoFilter ref="$A$1:$R$3164"/>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8.78"/>
    <col customWidth="1" min="2" max="2" width="8.11"/>
    <col customWidth="1" min="3" max="4" width="14.11"/>
    <col customWidth="1" min="5" max="7" width="12.11"/>
    <col customWidth="1" min="8" max="8" width="7.0"/>
    <col customWidth="1" hidden="1" min="9" max="10" width="10.33"/>
    <col customWidth="1" min="11" max="12" width="11.44"/>
    <col customWidth="1" min="13" max="14" width="9.78"/>
    <col customWidth="1" min="15" max="16" width="19.0"/>
    <col customWidth="1" min="17" max="17" width="29.11"/>
    <col customWidth="1" min="18" max="18" width="33.33"/>
    <col customWidth="1" min="19" max="19" width="9.44"/>
    <col customWidth="1" min="20" max="20" width="10.0"/>
    <col customWidth="1" min="21" max="21" width="15.44"/>
    <col customWidth="1" min="22" max="22" width="16.44"/>
    <col customWidth="1" min="23" max="23" width="23.33"/>
    <col customWidth="1" min="24" max="24" width="11.11"/>
    <col customWidth="1" min="25" max="25" width="12.33"/>
    <col customWidth="1" min="26" max="26" width="23.67"/>
    <col customWidth="1" min="27" max="27" width="10.44"/>
    <col customWidth="1" min="28" max="28" width="17.0"/>
    <col customWidth="1" min="29" max="29" width="19.0"/>
    <col customWidth="1" min="30" max="30" width="12.11"/>
    <col customWidth="1" min="31" max="31" width="12.44"/>
    <col customWidth="1" min="32" max="32" width="12.67"/>
    <col customWidth="1" min="33" max="33" width="25.44"/>
    <col customWidth="1" min="34" max="34" width="25.67"/>
    <col customWidth="1" min="35" max="35" width="17.33"/>
  </cols>
  <sheetData>
    <row r="1" ht="15.75" customHeight="1">
      <c r="A1" s="6" t="s">
        <v>1357</v>
      </c>
      <c r="B1" s="6" t="s">
        <v>5</v>
      </c>
      <c r="C1" s="17" t="s">
        <v>1358</v>
      </c>
      <c r="D1" s="17" t="s">
        <v>1359</v>
      </c>
      <c r="E1" s="14" t="s">
        <v>1360</v>
      </c>
      <c r="F1" s="14" t="s">
        <v>1361</v>
      </c>
      <c r="G1" s="6" t="s">
        <v>1362</v>
      </c>
      <c r="H1" s="6" t="s">
        <v>1363</v>
      </c>
      <c r="I1" s="10" t="s">
        <v>1364</v>
      </c>
      <c r="J1" s="10" t="s">
        <v>1365</v>
      </c>
      <c r="K1" s="10" t="s">
        <v>1366</v>
      </c>
      <c r="L1" s="10" t="s">
        <v>1367</v>
      </c>
      <c r="M1" s="14" t="s">
        <v>1368</v>
      </c>
      <c r="N1" s="14" t="s">
        <v>1369</v>
      </c>
      <c r="O1" s="14" t="s">
        <v>839</v>
      </c>
      <c r="P1" s="14" t="s">
        <v>1370</v>
      </c>
      <c r="Q1" s="16" t="s">
        <v>6</v>
      </c>
      <c r="R1" s="17" t="s">
        <v>9</v>
      </c>
      <c r="S1" s="14" t="s">
        <v>15</v>
      </c>
      <c r="T1" s="6" t="s">
        <v>1371</v>
      </c>
      <c r="U1" s="6" t="s">
        <v>1372</v>
      </c>
      <c r="V1" s="16" t="s">
        <v>6</v>
      </c>
      <c r="W1" s="17" t="s">
        <v>1373</v>
      </c>
      <c r="X1" s="6" t="s">
        <v>1374</v>
      </c>
      <c r="Y1" s="28"/>
      <c r="Z1" s="17" t="s">
        <v>1375</v>
      </c>
      <c r="AA1" s="6" t="s">
        <v>1376</v>
      </c>
      <c r="AB1" s="6" t="s">
        <v>1377</v>
      </c>
      <c r="AC1" s="6" t="s">
        <v>1378</v>
      </c>
      <c r="AD1" s="29" t="s">
        <v>1379</v>
      </c>
      <c r="AE1" s="17" t="s">
        <v>836</v>
      </c>
      <c r="AF1" s="17" t="s">
        <v>835</v>
      </c>
      <c r="AG1" s="17" t="s">
        <v>1380</v>
      </c>
      <c r="AH1" s="17" t="s">
        <v>1381</v>
      </c>
      <c r="AI1" s="17" t="s">
        <v>1382</v>
      </c>
    </row>
    <row r="2" ht="15.75" customHeight="1">
      <c r="A2" s="7">
        <v>42056.0</v>
      </c>
      <c r="B2" s="8">
        <v>0.4375</v>
      </c>
      <c r="C2" s="17">
        <v>364737.239619813</v>
      </c>
      <c r="D2" s="17">
        <v>7541009.16605911</v>
      </c>
      <c r="E2" s="14">
        <v>364742.361991561</v>
      </c>
      <c r="F2" s="14">
        <v>7541007.40387132</v>
      </c>
      <c r="H2" s="6" t="str">
        <f t="shared" ref="H2:H2836" si="2">IF(G2&lt;=8,"&lt;8m","")</f>
        <v>&lt;8m</v>
      </c>
      <c r="I2" s="10" t="str">
        <f t="shared" ref="I2:J2" si="1">IF($P2=$P1,E2,"")</f>
        <v/>
      </c>
      <c r="J2" s="10" t="str">
        <f t="shared" si="1"/>
        <v/>
      </c>
      <c r="K2" s="10">
        <v>364742.36</v>
      </c>
      <c r="L2" s="10">
        <v>7541007.4</v>
      </c>
      <c r="M2" s="14"/>
      <c r="N2" s="14"/>
      <c r="O2" s="14" t="s">
        <v>28</v>
      </c>
      <c r="P2" s="14" t="s">
        <v>28</v>
      </c>
      <c r="Q2" s="16">
        <v>42056.4375</v>
      </c>
      <c r="R2" s="17" t="s">
        <v>1383</v>
      </c>
      <c r="S2" s="14" t="s">
        <v>28</v>
      </c>
      <c r="T2" s="6" t="str">
        <f t="shared" ref="T2:T2836" si="4">IF(S2="vig","idle","")</f>
        <v/>
      </c>
      <c r="U2" s="6" t="str">
        <f t="shared" ref="U2:U2836" si="5">IF(AND(P2="NA",S2="abs"),"outofsight","")</f>
        <v/>
      </c>
      <c r="V2" s="16">
        <v>42056.4375</v>
      </c>
      <c r="W2" s="17" t="s">
        <v>1384</v>
      </c>
      <c r="X2" s="6" t="s">
        <v>1385</v>
      </c>
      <c r="Y2" s="28" t="s">
        <v>1384</v>
      </c>
      <c r="Z2" s="28" t="s">
        <v>1384</v>
      </c>
      <c r="AA2" s="6" t="s">
        <v>1386</v>
      </c>
      <c r="AB2" s="6">
        <v>-22.2310798801482</v>
      </c>
      <c r="AC2" s="6">
        <v>-52.312475591898</v>
      </c>
      <c r="AD2" s="29">
        <v>1.0</v>
      </c>
      <c r="AE2" s="17">
        <v>1.0</v>
      </c>
      <c r="AF2" s="30">
        <v>1.0</v>
      </c>
      <c r="AG2" s="30" t="s">
        <v>1387</v>
      </c>
      <c r="AH2" s="30" t="s">
        <v>1387</v>
      </c>
      <c r="AI2" s="17" t="s">
        <v>1388</v>
      </c>
    </row>
    <row r="3" ht="15.75" customHeight="1">
      <c r="A3" s="7">
        <v>42056.0</v>
      </c>
      <c r="B3" s="8">
        <v>0.44097222222222227</v>
      </c>
      <c r="C3" s="17"/>
      <c r="D3" s="17"/>
      <c r="E3" s="14">
        <v>364760.290650831</v>
      </c>
      <c r="F3" s="14">
        <v>7540901.58777766</v>
      </c>
      <c r="G3" s="6">
        <f t="shared" ref="G3:G22" si="6">SQRT((E3-E2)^2+(F3-F2)^2)</f>
        <v>107.3241935</v>
      </c>
      <c r="H3" s="6" t="str">
        <f t="shared" si="2"/>
        <v/>
      </c>
      <c r="I3" s="10">
        <f t="shared" ref="I3:J3" si="3">IF($P3=$P2,E3,"")</f>
        <v>364760.2907</v>
      </c>
      <c r="J3" s="10">
        <f t="shared" si="3"/>
        <v>7540901.588</v>
      </c>
      <c r="K3" s="10">
        <v>364760.29</v>
      </c>
      <c r="L3" s="10">
        <v>7540901.59</v>
      </c>
      <c r="M3" s="14"/>
      <c r="N3" s="14"/>
      <c r="O3" s="14" t="s">
        <v>28</v>
      </c>
      <c r="P3" s="14" t="s">
        <v>28</v>
      </c>
      <c r="Q3" s="16">
        <v>42056.44097222222</v>
      </c>
      <c r="R3" s="17" t="s">
        <v>1389</v>
      </c>
      <c r="S3" s="14" t="s">
        <v>28</v>
      </c>
      <c r="T3" s="6" t="str">
        <f t="shared" si="4"/>
        <v/>
      </c>
      <c r="U3" s="6" t="str">
        <f t="shared" si="5"/>
        <v/>
      </c>
      <c r="V3" s="16">
        <v>42056.44097222222</v>
      </c>
      <c r="W3" s="17" t="s">
        <v>1384</v>
      </c>
      <c r="X3" s="6" t="s">
        <v>1385</v>
      </c>
      <c r="Y3" s="28" t="s">
        <v>1384</v>
      </c>
      <c r="Z3" s="28"/>
      <c r="AD3" s="29">
        <v>0.0</v>
      </c>
      <c r="AE3" s="17"/>
      <c r="AF3" s="30">
        <v>1.0</v>
      </c>
      <c r="AG3" s="17"/>
      <c r="AH3" s="17"/>
      <c r="AI3" s="17" t="s">
        <v>1388</v>
      </c>
    </row>
    <row r="4" ht="15.75" customHeight="1">
      <c r="A4" s="7">
        <v>42056.0</v>
      </c>
      <c r="B4" s="8">
        <v>0.4444444444444444</v>
      </c>
      <c r="C4" s="17"/>
      <c r="D4" s="17"/>
      <c r="E4" s="14">
        <v>364783.235000921</v>
      </c>
      <c r="F4" s="14">
        <v>7540794.02906748</v>
      </c>
      <c r="G4" s="6">
        <f t="shared" si="6"/>
        <v>109.9787222</v>
      </c>
      <c r="H4" s="6" t="str">
        <f t="shared" si="2"/>
        <v/>
      </c>
      <c r="I4" s="10">
        <f t="shared" ref="I4:J4" si="7">IF($P4=$P3,E4,"")</f>
        <v>364783.235</v>
      </c>
      <c r="J4" s="10">
        <f t="shared" si="7"/>
        <v>7540794.029</v>
      </c>
      <c r="K4" s="10">
        <v>364783.24</v>
      </c>
      <c r="L4" s="10">
        <v>7540794.03</v>
      </c>
      <c r="M4" s="14"/>
      <c r="N4" s="14"/>
      <c r="O4" s="14" t="s">
        <v>28</v>
      </c>
      <c r="P4" s="14" t="s">
        <v>28</v>
      </c>
      <c r="Q4" s="16">
        <v>42056.444444444445</v>
      </c>
      <c r="R4" s="17" t="s">
        <v>1389</v>
      </c>
      <c r="S4" s="14" t="s">
        <v>28</v>
      </c>
      <c r="T4" s="6" t="str">
        <f t="shared" si="4"/>
        <v/>
      </c>
      <c r="U4" s="6" t="str">
        <f t="shared" si="5"/>
        <v/>
      </c>
      <c r="V4" s="16">
        <v>42056.444444444445</v>
      </c>
      <c r="W4" s="17" t="s">
        <v>1384</v>
      </c>
      <c r="X4" s="6" t="s">
        <v>1385</v>
      </c>
      <c r="Y4" s="28" t="s">
        <v>1384</v>
      </c>
      <c r="Z4" s="28"/>
      <c r="AD4" s="29" t="s">
        <v>1390</v>
      </c>
      <c r="AE4" s="17"/>
      <c r="AF4" s="30">
        <v>1.0</v>
      </c>
      <c r="AG4" s="17"/>
      <c r="AH4" s="17"/>
      <c r="AI4" s="17" t="s">
        <v>1388</v>
      </c>
    </row>
    <row r="5" ht="15.75" customHeight="1">
      <c r="A5" s="7">
        <v>42056.0</v>
      </c>
      <c r="B5" s="8">
        <v>0.4479166666666667</v>
      </c>
      <c r="C5" s="17">
        <v>364806.23589578</v>
      </c>
      <c r="D5" s="17">
        <v>7540686.45688913</v>
      </c>
      <c r="E5" s="14">
        <v>364805.974375854</v>
      </c>
      <c r="F5" s="14">
        <v>7540686.97025231</v>
      </c>
      <c r="G5" s="6">
        <f t="shared" si="6"/>
        <v>109.4471063</v>
      </c>
      <c r="H5" s="6" t="str">
        <f t="shared" si="2"/>
        <v/>
      </c>
      <c r="I5" s="10" t="str">
        <f t="shared" ref="I5:J5" si="8">IF($P5=$P4,E5,"")</f>
        <v/>
      </c>
      <c r="J5" s="10" t="str">
        <f t="shared" si="8"/>
        <v/>
      </c>
      <c r="K5" s="10">
        <v>364805.97</v>
      </c>
      <c r="L5" s="10">
        <v>7540686.97</v>
      </c>
      <c r="M5" s="14"/>
      <c r="N5" s="14"/>
      <c r="O5" s="14" t="s">
        <v>40</v>
      </c>
      <c r="P5" s="14" t="s">
        <v>40</v>
      </c>
      <c r="Q5" s="16">
        <v>42056.447916666664</v>
      </c>
      <c r="R5" s="17" t="s">
        <v>1391</v>
      </c>
      <c r="S5" s="14" t="s">
        <v>41</v>
      </c>
      <c r="T5" s="6" t="str">
        <f t="shared" si="4"/>
        <v/>
      </c>
      <c r="U5" s="6" t="str">
        <f t="shared" si="5"/>
        <v/>
      </c>
      <c r="V5" s="16">
        <v>42056.447916666664</v>
      </c>
      <c r="W5" s="17" t="s">
        <v>1384</v>
      </c>
      <c r="X5" s="6" t="s">
        <v>1385</v>
      </c>
      <c r="Y5" s="28" t="s">
        <v>1384</v>
      </c>
      <c r="Z5" s="28" t="s">
        <v>1392</v>
      </c>
      <c r="AA5" s="6" t="s">
        <v>1393</v>
      </c>
      <c r="AB5" s="6">
        <v>-22.2339999675751</v>
      </c>
      <c r="AC5" s="6">
        <v>-52.311833370477</v>
      </c>
      <c r="AD5" s="29">
        <v>1.0</v>
      </c>
      <c r="AE5" s="17"/>
      <c r="AF5" s="17"/>
      <c r="AG5" s="17"/>
      <c r="AH5" s="17"/>
      <c r="AI5" s="17" t="s">
        <v>1388</v>
      </c>
    </row>
    <row r="6" ht="15.75" customHeight="1">
      <c r="A6" s="7">
        <v>42056.0</v>
      </c>
      <c r="B6" s="8">
        <v>0.4513888888888889</v>
      </c>
      <c r="C6" s="17">
        <v>364803.583902382</v>
      </c>
      <c r="D6" s="17">
        <v>7540684.41080334</v>
      </c>
      <c r="E6" s="14">
        <v>364803.620125056</v>
      </c>
      <c r="F6" s="14">
        <v>7540684.44315266</v>
      </c>
      <c r="G6" s="6">
        <f t="shared" si="6"/>
        <v>3.453799279</v>
      </c>
      <c r="H6" s="6" t="str">
        <f t="shared" si="2"/>
        <v>&lt;8m</v>
      </c>
      <c r="I6" s="10" t="str">
        <f t="shared" ref="I6:J6" si="9">IF($P6=$P5,E6,"")</f>
        <v/>
      </c>
      <c r="J6" s="10" t="str">
        <f t="shared" si="9"/>
        <v/>
      </c>
      <c r="K6" s="10">
        <v>364803.62</v>
      </c>
      <c r="L6" s="10">
        <v>7540684.44</v>
      </c>
      <c r="M6" s="14"/>
      <c r="N6" s="14"/>
      <c r="O6" s="14" t="s">
        <v>37</v>
      </c>
      <c r="P6" s="14" t="s">
        <v>28</v>
      </c>
      <c r="Q6" s="16">
        <v>42056.45138888889</v>
      </c>
      <c r="R6" s="17" t="s">
        <v>1394</v>
      </c>
      <c r="S6" s="14" t="s">
        <v>38</v>
      </c>
      <c r="T6" s="6" t="str">
        <f t="shared" si="4"/>
        <v>idle</v>
      </c>
      <c r="U6" s="6" t="str">
        <f t="shared" si="5"/>
        <v/>
      </c>
      <c r="V6" s="16">
        <v>42056.45138888889</v>
      </c>
      <c r="W6" s="17" t="s">
        <v>1384</v>
      </c>
      <c r="X6" s="6" t="s">
        <v>1385</v>
      </c>
      <c r="Y6" s="28" t="s">
        <v>1384</v>
      </c>
      <c r="Z6" s="28" t="s">
        <v>1392</v>
      </c>
      <c r="AA6" s="6" t="s">
        <v>1395</v>
      </c>
      <c r="AB6" s="6">
        <v>-22.234018240124</v>
      </c>
      <c r="AC6" s="6">
        <v>-52.3118592705578</v>
      </c>
      <c r="AD6" s="29">
        <v>1.0</v>
      </c>
      <c r="AE6" s="17"/>
      <c r="AF6" s="17"/>
      <c r="AG6" s="17"/>
      <c r="AH6" s="17"/>
      <c r="AI6" s="17" t="s">
        <v>1388</v>
      </c>
    </row>
    <row r="7" ht="15.75" customHeight="1">
      <c r="A7" s="7">
        <v>42056.0</v>
      </c>
      <c r="B7" s="8">
        <v>0.4548611111111111</v>
      </c>
      <c r="C7" s="17">
        <v>364804.697459568</v>
      </c>
      <c r="D7" s="17">
        <v>7540688.51306569</v>
      </c>
      <c r="E7" s="14">
        <v>364804.741549158</v>
      </c>
      <c r="F7" s="14">
        <v>7540688.50306469</v>
      </c>
      <c r="G7" s="6">
        <f t="shared" si="6"/>
        <v>4.211944647</v>
      </c>
      <c r="H7" s="6" t="str">
        <f t="shared" si="2"/>
        <v>&lt;8m</v>
      </c>
      <c r="I7" s="10" t="str">
        <f t="shared" ref="I7:J7" si="10">IF($P7=$P6,E7,"")</f>
        <v/>
      </c>
      <c r="J7" s="10" t="str">
        <f t="shared" si="10"/>
        <v/>
      </c>
      <c r="K7" s="10">
        <v>364804.74</v>
      </c>
      <c r="L7" s="10">
        <v>7540688.5</v>
      </c>
      <c r="M7" s="14"/>
      <c r="N7" s="14"/>
      <c r="O7" s="14" t="s">
        <v>33</v>
      </c>
      <c r="P7" s="14" t="s">
        <v>33</v>
      </c>
      <c r="Q7" s="16">
        <v>42056.45486111111</v>
      </c>
      <c r="R7" s="17" t="s">
        <v>1396</v>
      </c>
      <c r="S7" s="14" t="s">
        <v>34</v>
      </c>
      <c r="T7" s="6" t="str">
        <f t="shared" si="4"/>
        <v/>
      </c>
      <c r="U7" s="6" t="str">
        <f t="shared" si="5"/>
        <v/>
      </c>
      <c r="V7" s="16">
        <v>42056.45486111111</v>
      </c>
      <c r="W7" s="17" t="s">
        <v>1384</v>
      </c>
      <c r="X7" s="6" t="s">
        <v>1385</v>
      </c>
      <c r="Y7" s="28" t="s">
        <v>1384</v>
      </c>
      <c r="Z7" s="28" t="s">
        <v>1392</v>
      </c>
      <c r="AA7" s="6" t="s">
        <v>1397</v>
      </c>
      <c r="AB7" s="6">
        <v>-22.233981275931</v>
      </c>
      <c r="AC7" s="6">
        <v>-52.3118481226265</v>
      </c>
      <c r="AD7" s="29">
        <v>1.0</v>
      </c>
      <c r="AE7" s="17"/>
      <c r="AF7" s="17"/>
      <c r="AG7" s="17"/>
      <c r="AH7" s="17"/>
      <c r="AI7" s="17" t="s">
        <v>1398</v>
      </c>
    </row>
    <row r="8" ht="15.75" customHeight="1">
      <c r="A8" s="7">
        <v>42056.0</v>
      </c>
      <c r="B8" s="8">
        <v>0.4583333333333333</v>
      </c>
      <c r="C8" s="17">
        <v>364810.21776013</v>
      </c>
      <c r="D8" s="17">
        <v>7540690.57472454</v>
      </c>
      <c r="E8" s="14">
        <v>364810.093502446</v>
      </c>
      <c r="F8" s="14">
        <v>7540690.52656087</v>
      </c>
      <c r="G8" s="6">
        <f t="shared" si="6"/>
        <v>5.721707856</v>
      </c>
      <c r="H8" s="6" t="str">
        <f t="shared" si="2"/>
        <v>&lt;8m</v>
      </c>
      <c r="I8" s="10" t="str">
        <f t="shared" ref="I8:J8" si="11">IF($P8=$P7,E8,"")</f>
        <v/>
      </c>
      <c r="J8" s="10" t="str">
        <f t="shared" si="11"/>
        <v/>
      </c>
      <c r="K8" s="10">
        <v>364810.09</v>
      </c>
      <c r="L8" s="10">
        <v>7540690.53</v>
      </c>
      <c r="M8" s="14"/>
      <c r="N8" s="14"/>
      <c r="O8" s="14" t="s">
        <v>28</v>
      </c>
      <c r="P8" s="14" t="s">
        <v>28</v>
      </c>
      <c r="Q8" s="16">
        <v>42056.458333333336</v>
      </c>
      <c r="R8" s="17" t="s">
        <v>1399</v>
      </c>
      <c r="S8" s="14" t="s">
        <v>30</v>
      </c>
      <c r="T8" s="6" t="str">
        <f t="shared" si="4"/>
        <v/>
      </c>
      <c r="U8" s="6" t="str">
        <f t="shared" si="5"/>
        <v/>
      </c>
      <c r="V8" s="16">
        <v>42056.458333333336</v>
      </c>
      <c r="W8" s="17" t="s">
        <v>1384</v>
      </c>
      <c r="X8" s="6" t="s">
        <v>1385</v>
      </c>
      <c r="Y8" s="28" t="s">
        <v>1384</v>
      </c>
      <c r="Z8" s="28" t="s">
        <v>1392</v>
      </c>
      <c r="AA8" s="6" t="s">
        <v>1400</v>
      </c>
      <c r="AB8" s="6">
        <v>-22.2339630872011</v>
      </c>
      <c r="AC8" s="6">
        <v>-52.3117943946272</v>
      </c>
      <c r="AD8" s="29">
        <v>1.0</v>
      </c>
      <c r="AE8" s="17"/>
      <c r="AF8" s="17"/>
      <c r="AG8" s="17"/>
      <c r="AH8" s="17"/>
      <c r="AI8" s="17" t="s">
        <v>1398</v>
      </c>
    </row>
    <row r="9" ht="15.75" customHeight="1">
      <c r="A9" s="7">
        <v>42056.0</v>
      </c>
      <c r="B9" s="8">
        <v>0.4618055555555556</v>
      </c>
      <c r="C9" s="17">
        <v>364803.443272132</v>
      </c>
      <c r="D9" s="17">
        <v>7540682.69272889</v>
      </c>
      <c r="E9" s="14">
        <v>364803.522556178</v>
      </c>
      <c r="F9" s="14">
        <v>7540682.74290376</v>
      </c>
      <c r="G9" s="6">
        <f t="shared" si="6"/>
        <v>10.18639548</v>
      </c>
      <c r="H9" s="6" t="str">
        <f t="shared" si="2"/>
        <v/>
      </c>
      <c r="I9" s="10" t="str">
        <f t="shared" ref="I9:J9" si="12">IF($P9=$P8,E9,"")</f>
        <v/>
      </c>
      <c r="J9" s="10" t="str">
        <f t="shared" si="12"/>
        <v/>
      </c>
      <c r="K9" s="10">
        <v>364803.52</v>
      </c>
      <c r="L9" s="10">
        <v>7540682.74</v>
      </c>
      <c r="M9" s="14"/>
      <c r="N9" s="14"/>
      <c r="O9" s="14" t="s">
        <v>33</v>
      </c>
      <c r="P9" s="14" t="s">
        <v>33</v>
      </c>
      <c r="Q9" s="16">
        <v>42056.461805555555</v>
      </c>
      <c r="R9" s="17" t="s">
        <v>1401</v>
      </c>
      <c r="S9" s="14" t="s">
        <v>34</v>
      </c>
      <c r="T9" s="6" t="str">
        <f t="shared" si="4"/>
        <v/>
      </c>
      <c r="U9" s="6" t="str">
        <f t="shared" si="5"/>
        <v/>
      </c>
      <c r="V9" s="16">
        <v>42056.461805555555</v>
      </c>
      <c r="W9" s="17" t="s">
        <v>1384</v>
      </c>
      <c r="X9" s="6" t="s">
        <v>1385</v>
      </c>
      <c r="Y9" s="28" t="s">
        <v>1384</v>
      </c>
      <c r="Z9" s="28" t="s">
        <v>1392</v>
      </c>
      <c r="AA9" s="6" t="s">
        <v>1402</v>
      </c>
      <c r="AB9" s="6">
        <v>-22.2340337466449</v>
      </c>
      <c r="AC9" s="6">
        <v>-52.3118607793003</v>
      </c>
      <c r="AD9" s="29">
        <v>1.0</v>
      </c>
      <c r="AE9" s="17"/>
      <c r="AF9" s="17"/>
      <c r="AG9" s="17"/>
      <c r="AH9" s="17"/>
      <c r="AI9" s="17" t="s">
        <v>1398</v>
      </c>
    </row>
    <row r="10" ht="15.75" customHeight="1">
      <c r="A10" s="7">
        <v>42056.0</v>
      </c>
      <c r="B10" s="8">
        <v>0.46527777777777773</v>
      </c>
      <c r="C10" s="17"/>
      <c r="D10" s="17"/>
      <c r="E10" s="14">
        <v>364804.559153305</v>
      </c>
      <c r="F10" s="14">
        <v>7540685.17592298</v>
      </c>
      <c r="G10" s="6">
        <f t="shared" si="6"/>
        <v>2.64463913</v>
      </c>
      <c r="H10" s="6" t="str">
        <f t="shared" si="2"/>
        <v>&lt;8m</v>
      </c>
      <c r="I10" s="10" t="str">
        <f t="shared" ref="I10:J10" si="13">IF($P10=$P9,E10,"")</f>
        <v/>
      </c>
      <c r="J10" s="10" t="str">
        <f t="shared" si="13"/>
        <v/>
      </c>
      <c r="K10" s="10">
        <v>364804.56</v>
      </c>
      <c r="L10" s="10">
        <v>7540685.18</v>
      </c>
      <c r="M10" s="14"/>
      <c r="N10" s="14"/>
      <c r="O10" s="14" t="s">
        <v>28</v>
      </c>
      <c r="P10" s="14" t="s">
        <v>28</v>
      </c>
      <c r="Q10" s="16">
        <v>42056.46527777778</v>
      </c>
      <c r="R10" s="17" t="s">
        <v>1389</v>
      </c>
      <c r="S10" s="14" t="s">
        <v>28</v>
      </c>
      <c r="T10" s="6" t="str">
        <f t="shared" si="4"/>
        <v/>
      </c>
      <c r="U10" s="6" t="str">
        <f t="shared" si="5"/>
        <v/>
      </c>
      <c r="V10" s="16">
        <v>42056.46527777778</v>
      </c>
      <c r="W10" s="17" t="s">
        <v>1384</v>
      </c>
      <c r="X10" s="6" t="s">
        <v>1385</v>
      </c>
      <c r="Y10" s="28" t="s">
        <v>1384</v>
      </c>
      <c r="Z10" s="28"/>
      <c r="AD10" s="29" t="s">
        <v>1390</v>
      </c>
      <c r="AE10" s="17"/>
      <c r="AF10" s="17"/>
      <c r="AG10" s="17"/>
      <c r="AH10" s="17"/>
      <c r="AI10" s="17" t="s">
        <v>1398</v>
      </c>
    </row>
    <row r="11" ht="15.75" customHeight="1">
      <c r="A11" s="7">
        <v>42056.0</v>
      </c>
      <c r="B11" s="8">
        <v>0.46875</v>
      </c>
      <c r="C11" s="17">
        <v>364805.672531751</v>
      </c>
      <c r="D11" s="17">
        <v>7540687.65844676</v>
      </c>
      <c r="E11" s="14">
        <v>364805.715822506</v>
      </c>
      <c r="F11" s="14">
        <v>7540687.67718772</v>
      </c>
      <c r="G11" s="6">
        <f t="shared" si="6"/>
        <v>2.755759232</v>
      </c>
      <c r="H11" s="6" t="str">
        <f t="shared" si="2"/>
        <v>&lt;8m</v>
      </c>
      <c r="I11" s="10">
        <f t="shared" ref="I11:J11" si="14">IF($P11=$P10,E11,"")</f>
        <v>364805.7158</v>
      </c>
      <c r="J11" s="10">
        <f t="shared" si="14"/>
        <v>7540687.677</v>
      </c>
      <c r="K11" s="10">
        <v>364805.72</v>
      </c>
      <c r="L11" s="10">
        <v>7540687.68</v>
      </c>
      <c r="M11" s="14"/>
      <c r="N11" s="14"/>
      <c r="O11" s="14" t="s">
        <v>37</v>
      </c>
      <c r="P11" s="14" t="s">
        <v>28</v>
      </c>
      <c r="Q11" s="16">
        <v>42056.46875</v>
      </c>
      <c r="R11" s="17" t="s">
        <v>1403</v>
      </c>
      <c r="S11" s="14" t="s">
        <v>38</v>
      </c>
      <c r="T11" s="6" t="str">
        <f t="shared" si="4"/>
        <v>idle</v>
      </c>
      <c r="U11" s="6" t="str">
        <f t="shared" si="5"/>
        <v/>
      </c>
      <c r="V11" s="16">
        <v>42056.46875</v>
      </c>
      <c r="W11" s="17" t="s">
        <v>1384</v>
      </c>
      <c r="X11" s="6" t="s">
        <v>1385</v>
      </c>
      <c r="Y11" s="28" t="s">
        <v>1384</v>
      </c>
      <c r="Z11" s="28" t="s">
        <v>1404</v>
      </c>
      <c r="AA11" s="6" t="s">
        <v>1405</v>
      </c>
      <c r="AB11" s="6">
        <v>-22.233989071101</v>
      </c>
      <c r="AC11" s="6">
        <v>-52.311838734895</v>
      </c>
      <c r="AD11" s="29">
        <v>1.0</v>
      </c>
      <c r="AE11" s="17"/>
      <c r="AF11" s="17"/>
      <c r="AG11" s="17"/>
      <c r="AH11" s="17"/>
      <c r="AI11" s="17" t="s">
        <v>1398</v>
      </c>
    </row>
    <row r="12" ht="15.75" customHeight="1">
      <c r="A12" s="7">
        <v>42056.0</v>
      </c>
      <c r="B12" s="8">
        <v>0.47222222222222227</v>
      </c>
      <c r="C12" s="17">
        <v>364810.982337228</v>
      </c>
      <c r="D12" s="17">
        <v>7540694.07074283</v>
      </c>
      <c r="E12" s="14">
        <v>364811.026370165</v>
      </c>
      <c r="F12" s="14">
        <v>7540693.99451188</v>
      </c>
      <c r="G12" s="6">
        <f t="shared" si="6"/>
        <v>8.252908637</v>
      </c>
      <c r="H12" s="6" t="str">
        <f t="shared" si="2"/>
        <v/>
      </c>
      <c r="I12" s="10">
        <f t="shared" ref="I12:J12" si="15">IF($P12=$P11,E12,"")</f>
        <v>364811.0264</v>
      </c>
      <c r="J12" s="10">
        <f t="shared" si="15"/>
        <v>7540693.995</v>
      </c>
      <c r="K12" s="10">
        <v>364811.03</v>
      </c>
      <c r="L12" s="10">
        <v>7540693.99</v>
      </c>
      <c r="M12" s="14"/>
      <c r="N12" s="14"/>
      <c r="O12" s="14" t="s">
        <v>37</v>
      </c>
      <c r="P12" s="14" t="s">
        <v>28</v>
      </c>
      <c r="Q12" s="16">
        <v>42056.47222222222</v>
      </c>
      <c r="R12" s="17" t="s">
        <v>1406</v>
      </c>
      <c r="S12" s="14" t="s">
        <v>38</v>
      </c>
      <c r="T12" s="6" t="str">
        <f t="shared" si="4"/>
        <v>idle</v>
      </c>
      <c r="U12" s="6" t="str">
        <f t="shared" si="5"/>
        <v/>
      </c>
      <c r="V12" s="16">
        <v>42056.47222222222</v>
      </c>
      <c r="W12" s="17" t="s">
        <v>1384</v>
      </c>
      <c r="X12" s="6" t="s">
        <v>1385</v>
      </c>
      <c r="Y12" s="28" t="s">
        <v>1384</v>
      </c>
      <c r="Z12" s="28" t="s">
        <v>1404</v>
      </c>
      <c r="AA12" s="6" t="s">
        <v>1407</v>
      </c>
      <c r="AB12" s="6">
        <v>-22.2339315712452</v>
      </c>
      <c r="AC12" s="6">
        <v>-52.3117866832763</v>
      </c>
      <c r="AD12" s="29">
        <v>1.0</v>
      </c>
      <c r="AE12" s="17"/>
      <c r="AF12" s="17"/>
      <c r="AG12" s="17"/>
      <c r="AH12" s="17"/>
      <c r="AI12" s="17" t="s">
        <v>1398</v>
      </c>
    </row>
    <row r="13" ht="15.75" customHeight="1">
      <c r="A13" s="7">
        <v>42056.0</v>
      </c>
      <c r="B13" s="8">
        <v>0.4756944444444444</v>
      </c>
      <c r="C13" s="17">
        <v>364820.783083973</v>
      </c>
      <c r="D13" s="17">
        <v>7540684.73615503</v>
      </c>
      <c r="E13" s="14">
        <v>364820.562010923</v>
      </c>
      <c r="F13" s="14">
        <v>7540684.78958572</v>
      </c>
      <c r="G13" s="6">
        <f t="shared" si="6"/>
        <v>13.25364517</v>
      </c>
      <c r="H13" s="6" t="str">
        <f t="shared" si="2"/>
        <v/>
      </c>
      <c r="I13" s="10">
        <f t="shared" ref="I13:J13" si="16">IF($P13=$P12,E13,"")</f>
        <v>364820.562</v>
      </c>
      <c r="J13" s="10">
        <f t="shared" si="16"/>
        <v>7540684.79</v>
      </c>
      <c r="K13" s="10">
        <v>364820.56</v>
      </c>
      <c r="L13" s="10">
        <v>7540684.79</v>
      </c>
      <c r="M13" s="14"/>
      <c r="N13" s="14"/>
      <c r="O13" s="14" t="s">
        <v>37</v>
      </c>
      <c r="P13" s="14" t="s">
        <v>28</v>
      </c>
      <c r="Q13" s="16">
        <v>42056.475694444445</v>
      </c>
      <c r="R13" s="17" t="s">
        <v>1408</v>
      </c>
      <c r="S13" s="14" t="s">
        <v>38</v>
      </c>
      <c r="T13" s="6" t="str">
        <f t="shared" si="4"/>
        <v>idle</v>
      </c>
      <c r="U13" s="6" t="str">
        <f t="shared" si="5"/>
        <v/>
      </c>
      <c r="V13" s="16">
        <v>42056.475694444445</v>
      </c>
      <c r="W13" s="17" t="s">
        <v>1384</v>
      </c>
      <c r="X13" s="6" t="s">
        <v>1385</v>
      </c>
      <c r="Y13" s="28" t="s">
        <v>1384</v>
      </c>
      <c r="Z13" s="28" t="s">
        <v>1404</v>
      </c>
      <c r="AA13" s="6" t="s">
        <v>1409</v>
      </c>
      <c r="AB13" s="6">
        <v>-22.2340166475624</v>
      </c>
      <c r="AC13" s="6">
        <v>-52.3116923868656</v>
      </c>
      <c r="AD13" s="29">
        <v>1.0</v>
      </c>
      <c r="AE13" s="17"/>
      <c r="AF13" s="17"/>
      <c r="AG13" s="17"/>
      <c r="AH13" s="17"/>
      <c r="AI13" s="17" t="s">
        <v>1398</v>
      </c>
    </row>
    <row r="14" ht="15.75" customHeight="1">
      <c r="A14" s="7">
        <v>42056.0</v>
      </c>
      <c r="B14" s="8">
        <v>0.4791666666666667</v>
      </c>
      <c r="C14" s="17">
        <v>364808.845104769</v>
      </c>
      <c r="D14" s="17">
        <v>7540686.46093733</v>
      </c>
      <c r="E14" s="14">
        <v>364808.885025692</v>
      </c>
      <c r="F14" s="14">
        <v>7540686.46428827</v>
      </c>
      <c r="G14" s="6">
        <f t="shared" si="6"/>
        <v>11.79646611</v>
      </c>
      <c r="H14" s="6" t="str">
        <f t="shared" si="2"/>
        <v/>
      </c>
      <c r="I14" s="10">
        <f t="shared" ref="I14:J14" si="17">IF($P14=$P13,E14,"")</f>
        <v>364808.885</v>
      </c>
      <c r="J14" s="10">
        <f t="shared" si="17"/>
        <v>7540686.464</v>
      </c>
      <c r="K14" s="10">
        <v>364808.89</v>
      </c>
      <c r="L14" s="10">
        <v>7540686.46</v>
      </c>
      <c r="M14" s="14"/>
      <c r="N14" s="14"/>
      <c r="O14" s="14" t="s">
        <v>37</v>
      </c>
      <c r="P14" s="14" t="s">
        <v>28</v>
      </c>
      <c r="Q14" s="16">
        <v>42056.479166666664</v>
      </c>
      <c r="R14" s="17" t="s">
        <v>1410</v>
      </c>
      <c r="S14" s="14" t="s">
        <v>38</v>
      </c>
      <c r="T14" s="6" t="str">
        <f t="shared" si="4"/>
        <v>idle</v>
      </c>
      <c r="U14" s="6" t="str">
        <f t="shared" si="5"/>
        <v/>
      </c>
      <c r="V14" s="16">
        <v>42056.479166666664</v>
      </c>
      <c r="W14" s="17" t="s">
        <v>1384</v>
      </c>
      <c r="X14" s="6" t="s">
        <v>1385</v>
      </c>
      <c r="Y14" s="28" t="s">
        <v>1384</v>
      </c>
      <c r="Z14" s="28" t="s">
        <v>1404</v>
      </c>
      <c r="AA14" s="6" t="s">
        <v>1411</v>
      </c>
      <c r="AB14" s="6">
        <v>-22.2340001352131</v>
      </c>
      <c r="AC14" s="6">
        <v>-52.3118080571294</v>
      </c>
      <c r="AD14" s="29">
        <v>1.0</v>
      </c>
      <c r="AE14" s="17"/>
      <c r="AF14" s="17"/>
      <c r="AG14" s="17"/>
      <c r="AH14" s="17"/>
      <c r="AI14" s="17" t="s">
        <v>1398</v>
      </c>
    </row>
    <row r="15" ht="15.75" customHeight="1">
      <c r="A15" s="7">
        <v>42056.0</v>
      </c>
      <c r="B15" s="8">
        <v>0.4826388888888889</v>
      </c>
      <c r="C15" s="17">
        <v>364800.962174587</v>
      </c>
      <c r="D15" s="17">
        <v>7540688.84263011</v>
      </c>
      <c r="E15" s="14">
        <v>364801.038573441</v>
      </c>
      <c r="F15" s="14">
        <v>7540688.82131224</v>
      </c>
      <c r="G15" s="6">
        <f t="shared" si="6"/>
        <v>8.1928246</v>
      </c>
      <c r="H15" s="6" t="str">
        <f t="shared" si="2"/>
        <v/>
      </c>
      <c r="I15" s="10">
        <f t="shared" ref="I15:J15" si="18">IF($P15=$P14,E15,"")</f>
        <v>364801.0386</v>
      </c>
      <c r="J15" s="10">
        <f t="shared" si="18"/>
        <v>7540688.821</v>
      </c>
      <c r="K15" s="10">
        <v>364801.04</v>
      </c>
      <c r="L15" s="10">
        <v>7540688.82</v>
      </c>
      <c r="M15" s="14"/>
      <c r="N15" s="14"/>
      <c r="O15" s="14" t="s">
        <v>28</v>
      </c>
      <c r="P15" s="14" t="s">
        <v>28</v>
      </c>
      <c r="Q15" s="16">
        <v>42056.48263888889</v>
      </c>
      <c r="R15" s="17" t="s">
        <v>1412</v>
      </c>
      <c r="S15" s="14" t="s">
        <v>30</v>
      </c>
      <c r="T15" s="6" t="str">
        <f t="shared" si="4"/>
        <v/>
      </c>
      <c r="U15" s="6" t="str">
        <f t="shared" si="5"/>
        <v/>
      </c>
      <c r="V15" s="16">
        <v>42056.48263888889</v>
      </c>
      <c r="W15" s="17" t="s">
        <v>1384</v>
      </c>
      <c r="X15" s="6" t="s">
        <v>1385</v>
      </c>
      <c r="Y15" s="28" t="s">
        <v>1384</v>
      </c>
      <c r="Z15" s="28" t="s">
        <v>1404</v>
      </c>
      <c r="AA15" s="6" t="s">
        <v>1413</v>
      </c>
      <c r="AB15" s="6">
        <v>-22.2339780069888</v>
      </c>
      <c r="AC15" s="6">
        <v>-52.3118843324482</v>
      </c>
      <c r="AD15" s="29">
        <v>1.0</v>
      </c>
      <c r="AE15" s="17"/>
      <c r="AF15" s="17"/>
      <c r="AG15" s="17"/>
      <c r="AH15" s="17"/>
      <c r="AI15" s="17" t="s">
        <v>1398</v>
      </c>
    </row>
    <row r="16" ht="15.75" customHeight="1">
      <c r="A16" s="7">
        <v>42056.0</v>
      </c>
      <c r="B16" s="8">
        <v>0.4861111111111111</v>
      </c>
      <c r="C16" s="17">
        <v>364810.70545256</v>
      </c>
      <c r="D16" s="17">
        <v>7540691.12648809</v>
      </c>
      <c r="E16" s="14">
        <v>364800.52282174</v>
      </c>
      <c r="F16" s="14">
        <v>7540686.83756206</v>
      </c>
      <c r="G16" s="6">
        <f t="shared" si="6"/>
        <v>2.04969866</v>
      </c>
      <c r="H16" s="6" t="str">
        <f t="shared" si="2"/>
        <v>&lt;8m</v>
      </c>
      <c r="I16" s="10">
        <f t="shared" ref="I16:J16" si="19">IF($P16=$P15,E16,"")</f>
        <v>364800.5228</v>
      </c>
      <c r="J16" s="10">
        <f t="shared" si="19"/>
        <v>7540686.838</v>
      </c>
      <c r="K16" s="10">
        <v>364800.52</v>
      </c>
      <c r="L16" s="10">
        <v>7540686.84</v>
      </c>
      <c r="M16" s="14"/>
      <c r="N16" s="14"/>
      <c r="O16" s="14" t="s">
        <v>60</v>
      </c>
      <c r="P16" s="14" t="s">
        <v>28</v>
      </c>
      <c r="Q16" s="16">
        <v>42056.48611111111</v>
      </c>
      <c r="R16" s="17" t="s">
        <v>1414</v>
      </c>
      <c r="S16" s="14" t="s">
        <v>61</v>
      </c>
      <c r="T16" s="6" t="str">
        <f t="shared" si="4"/>
        <v/>
      </c>
      <c r="U16" s="6" t="str">
        <f t="shared" si="5"/>
        <v>outofsight</v>
      </c>
      <c r="V16" s="16">
        <v>42056.48611111111</v>
      </c>
      <c r="W16" s="17" t="s">
        <v>1384</v>
      </c>
      <c r="X16" s="6" t="s">
        <v>1385</v>
      </c>
      <c r="Y16" s="28" t="s">
        <v>1384</v>
      </c>
      <c r="Z16" s="28" t="s">
        <v>1404</v>
      </c>
      <c r="AA16" s="6" t="s">
        <v>1415</v>
      </c>
      <c r="AB16" s="6">
        <v>-22.2339581418782</v>
      </c>
      <c r="AC16" s="6">
        <v>-52.3117896169424</v>
      </c>
      <c r="AD16" s="29">
        <v>1.0</v>
      </c>
      <c r="AE16" s="17"/>
      <c r="AF16" s="17"/>
      <c r="AG16" s="17"/>
      <c r="AH16" s="17"/>
      <c r="AI16" s="17" t="s">
        <v>1398</v>
      </c>
    </row>
    <row r="17" ht="15.75" customHeight="1">
      <c r="A17" s="7">
        <v>42056.0</v>
      </c>
      <c r="B17" s="8">
        <v>0.4895833333333333</v>
      </c>
      <c r="C17" s="17">
        <v>364800.072434236</v>
      </c>
      <c r="D17" s="17">
        <v>7540684.83510995</v>
      </c>
      <c r="E17" s="14">
        <v>364800.536474383</v>
      </c>
      <c r="F17" s="14">
        <v>7540684.58748037</v>
      </c>
      <c r="G17" s="6">
        <f t="shared" si="6"/>
        <v>2.250123109</v>
      </c>
      <c r="H17" s="6" t="str">
        <f t="shared" si="2"/>
        <v>&lt;8m</v>
      </c>
      <c r="I17" s="10">
        <f t="shared" ref="I17:J17" si="20">IF($P17=$P16,E17,"")</f>
        <v>364800.5365</v>
      </c>
      <c r="J17" s="10">
        <f t="shared" si="20"/>
        <v>7540684.587</v>
      </c>
      <c r="K17" s="10">
        <v>364800.54</v>
      </c>
      <c r="L17" s="10">
        <v>7540684.59</v>
      </c>
      <c r="M17" s="14"/>
      <c r="N17" s="14"/>
      <c r="O17" s="14" t="s">
        <v>60</v>
      </c>
      <c r="P17" s="14" t="s">
        <v>28</v>
      </c>
      <c r="Q17" s="16">
        <v>42056.489583333336</v>
      </c>
      <c r="R17" s="17" t="s">
        <v>1416</v>
      </c>
      <c r="S17" s="14" t="s">
        <v>61</v>
      </c>
      <c r="T17" s="6" t="str">
        <f t="shared" si="4"/>
        <v/>
      </c>
      <c r="U17" s="6" t="str">
        <f t="shared" si="5"/>
        <v>outofsight</v>
      </c>
      <c r="V17" s="16">
        <v>42056.489583333336</v>
      </c>
      <c r="W17" s="17" t="s">
        <v>1384</v>
      </c>
      <c r="X17" s="6" t="s">
        <v>1385</v>
      </c>
      <c r="Y17" s="28" t="s">
        <v>1384</v>
      </c>
      <c r="Z17" s="28" t="s">
        <v>1404</v>
      </c>
      <c r="AA17" s="6" t="s">
        <v>1417</v>
      </c>
      <c r="AB17" s="6">
        <v>-22.2340141329914</v>
      </c>
      <c r="AC17" s="6">
        <v>-52.3118933010846</v>
      </c>
      <c r="AD17" s="29">
        <v>1.0</v>
      </c>
      <c r="AE17" s="17"/>
      <c r="AF17" s="17"/>
      <c r="AG17" s="17"/>
      <c r="AH17" s="17"/>
      <c r="AI17" s="17" t="s">
        <v>1398</v>
      </c>
    </row>
    <row r="18" ht="15.75" customHeight="1">
      <c r="A18" s="7">
        <v>42056.0</v>
      </c>
      <c r="B18" s="8">
        <v>0.4930555555555556</v>
      </c>
      <c r="C18" s="17">
        <v>364845.572012579</v>
      </c>
      <c r="D18" s="17">
        <v>7540631.74694681</v>
      </c>
      <c r="E18" s="14">
        <v>364845.076178799</v>
      </c>
      <c r="F18" s="14">
        <v>7540631.91472301</v>
      </c>
      <c r="G18" s="6">
        <f t="shared" si="6"/>
        <v>68.97974077</v>
      </c>
      <c r="H18" s="6" t="str">
        <f t="shared" si="2"/>
        <v/>
      </c>
      <c r="I18" s="10" t="str">
        <f t="shared" ref="I18:J18" si="21">IF($P18=$P17,E18,"")</f>
        <v/>
      </c>
      <c r="J18" s="10" t="str">
        <f t="shared" si="21"/>
        <v/>
      </c>
      <c r="K18" s="10">
        <v>364845.08</v>
      </c>
      <c r="L18" s="10">
        <v>7540631.91</v>
      </c>
      <c r="M18" s="14"/>
      <c r="N18" s="14"/>
      <c r="O18" s="14" t="s">
        <v>33</v>
      </c>
      <c r="P18" s="14" t="s">
        <v>33</v>
      </c>
      <c r="Q18" s="16">
        <v>42056.493055555555</v>
      </c>
      <c r="R18" s="17" t="s">
        <v>1418</v>
      </c>
      <c r="S18" s="14" t="s">
        <v>34</v>
      </c>
      <c r="T18" s="6" t="str">
        <f t="shared" si="4"/>
        <v/>
      </c>
      <c r="U18" s="6" t="str">
        <f t="shared" si="5"/>
        <v/>
      </c>
      <c r="V18" s="16">
        <v>42056.493055555555</v>
      </c>
      <c r="W18" s="17" t="s">
        <v>1384</v>
      </c>
      <c r="X18" s="6" t="s">
        <v>1385</v>
      </c>
      <c r="Y18" s="28" t="s">
        <v>1384</v>
      </c>
      <c r="Z18" s="28" t="s">
        <v>1404</v>
      </c>
      <c r="AA18" s="6" t="s">
        <v>1419</v>
      </c>
      <c r="AB18" s="6">
        <v>-22.2344971820712</v>
      </c>
      <c r="AC18" s="6">
        <v>-52.3114563524723</v>
      </c>
      <c r="AD18" s="29">
        <v>1.0</v>
      </c>
      <c r="AE18" s="17"/>
      <c r="AF18" s="17"/>
      <c r="AG18" s="17"/>
      <c r="AH18" s="17"/>
      <c r="AI18" s="17" t="s">
        <v>1398</v>
      </c>
    </row>
    <row r="19" ht="15.75" customHeight="1">
      <c r="A19" s="7">
        <v>42056.0</v>
      </c>
      <c r="B19" s="8">
        <v>0.49652777777777773</v>
      </c>
      <c r="C19" s="17">
        <v>364842.068162814</v>
      </c>
      <c r="D19" s="17">
        <v>7540613.341597</v>
      </c>
      <c r="E19" s="14">
        <v>364842.039136396</v>
      </c>
      <c r="F19" s="14">
        <v>7540613.4047865</v>
      </c>
      <c r="G19" s="6">
        <f t="shared" si="6"/>
        <v>18.75743522</v>
      </c>
      <c r="H19" s="6" t="str">
        <f t="shared" si="2"/>
        <v/>
      </c>
      <c r="I19" s="10" t="str">
        <f t="shared" ref="I19:J19" si="22">IF($P19=$P18,E19,"")</f>
        <v/>
      </c>
      <c r="J19" s="10" t="str">
        <f t="shared" si="22"/>
        <v/>
      </c>
      <c r="K19" s="10">
        <v>364842.04</v>
      </c>
      <c r="L19" s="10">
        <v>7540613.4</v>
      </c>
      <c r="M19" s="14"/>
      <c r="N19" s="14"/>
      <c r="O19" s="14" t="s">
        <v>60</v>
      </c>
      <c r="P19" s="14" t="s">
        <v>28</v>
      </c>
      <c r="Q19" s="16">
        <v>42056.49652777778</v>
      </c>
      <c r="R19" s="17" t="s">
        <v>1420</v>
      </c>
      <c r="S19" s="14" t="s">
        <v>61</v>
      </c>
      <c r="T19" s="6" t="str">
        <f t="shared" si="4"/>
        <v/>
      </c>
      <c r="U19" s="6" t="str">
        <f t="shared" si="5"/>
        <v>outofsight</v>
      </c>
      <c r="V19" s="16">
        <v>42056.49652777778</v>
      </c>
      <c r="W19" s="17" t="s">
        <v>1384</v>
      </c>
      <c r="X19" s="6" t="s">
        <v>1385</v>
      </c>
      <c r="Y19" s="28" t="s">
        <v>1384</v>
      </c>
      <c r="Z19" s="28" t="s">
        <v>1404</v>
      </c>
      <c r="AA19" s="6" t="s">
        <v>1421</v>
      </c>
      <c r="AB19" s="6">
        <v>-22.234663143754</v>
      </c>
      <c r="AC19" s="6">
        <v>-52.3114918917418</v>
      </c>
      <c r="AD19" s="29">
        <v>1.0</v>
      </c>
      <c r="AE19" s="17"/>
      <c r="AF19" s="17"/>
      <c r="AG19" s="17"/>
      <c r="AH19" s="17"/>
      <c r="AI19" s="17" t="s">
        <v>1398</v>
      </c>
    </row>
    <row r="20" ht="15.75" customHeight="1">
      <c r="A20" s="7">
        <v>42056.0</v>
      </c>
      <c r="B20" s="8">
        <v>0.5</v>
      </c>
      <c r="C20" s="17">
        <v>364835.975059757</v>
      </c>
      <c r="D20" s="17">
        <v>7540607.59070566</v>
      </c>
      <c r="E20" s="14">
        <v>364836.216921606</v>
      </c>
      <c r="F20" s="14">
        <v>7540607.76158379</v>
      </c>
      <c r="G20" s="6">
        <f t="shared" si="6"/>
        <v>8.108262569</v>
      </c>
      <c r="H20" s="6" t="str">
        <f t="shared" si="2"/>
        <v/>
      </c>
      <c r="I20" s="10">
        <f t="shared" ref="I20:J20" si="23">IF($P20=$P19,E20,"")</f>
        <v>364836.2169</v>
      </c>
      <c r="J20" s="10">
        <f t="shared" si="23"/>
        <v>7540607.762</v>
      </c>
      <c r="K20" s="10">
        <v>364836.22</v>
      </c>
      <c r="L20" s="10">
        <v>7540607.76</v>
      </c>
      <c r="M20" s="14"/>
      <c r="N20" s="14"/>
      <c r="O20" s="14" t="s">
        <v>28</v>
      </c>
      <c r="P20" s="14" t="s">
        <v>28</v>
      </c>
      <c r="Q20" s="16">
        <v>42056.5</v>
      </c>
      <c r="R20" s="17" t="s">
        <v>1422</v>
      </c>
      <c r="S20" s="14" t="s">
        <v>28</v>
      </c>
      <c r="T20" s="6" t="str">
        <f t="shared" si="4"/>
        <v/>
      </c>
      <c r="U20" s="6" t="str">
        <f t="shared" si="5"/>
        <v/>
      </c>
      <c r="V20" s="16">
        <v>42056.5</v>
      </c>
      <c r="W20" s="17" t="s">
        <v>1384</v>
      </c>
      <c r="X20" s="6" t="s">
        <v>1385</v>
      </c>
      <c r="Y20" s="28" t="s">
        <v>1384</v>
      </c>
      <c r="Z20" s="28" t="s">
        <v>1404</v>
      </c>
      <c r="AA20" s="6" t="s">
        <v>1423</v>
      </c>
      <c r="AB20" s="6">
        <v>-22.2347146086395</v>
      </c>
      <c r="AC20" s="6">
        <v>-52.3115514870733</v>
      </c>
      <c r="AD20" s="29">
        <v>1.0</v>
      </c>
      <c r="AE20" s="17"/>
      <c r="AF20" s="17"/>
      <c r="AG20" s="17"/>
      <c r="AH20" s="17"/>
      <c r="AI20" s="17" t="s">
        <v>1398</v>
      </c>
    </row>
    <row r="21" ht="15.75" customHeight="1">
      <c r="A21" s="7">
        <v>42056.0</v>
      </c>
      <c r="B21" s="8">
        <v>0.5034722222222222</v>
      </c>
      <c r="C21" s="17">
        <v>364853.87640535</v>
      </c>
      <c r="D21" s="17">
        <v>7540636.56111735</v>
      </c>
      <c r="E21" s="14">
        <v>364853.602080792</v>
      </c>
      <c r="F21" s="14">
        <v>7540636.91282164</v>
      </c>
      <c r="G21" s="6">
        <f t="shared" si="6"/>
        <v>33.94169159</v>
      </c>
      <c r="H21" s="6" t="str">
        <f t="shared" si="2"/>
        <v/>
      </c>
      <c r="I21" s="10" t="str">
        <f t="shared" ref="I21:J21" si="24">IF($P21=$P20,E21,"")</f>
        <v/>
      </c>
      <c r="J21" s="10" t="str">
        <f t="shared" si="24"/>
        <v/>
      </c>
      <c r="K21" s="10">
        <v>364853.6</v>
      </c>
      <c r="L21" s="10">
        <v>7540636.91</v>
      </c>
      <c r="M21" s="14"/>
      <c r="N21" s="14"/>
      <c r="O21" s="14" t="s">
        <v>33</v>
      </c>
      <c r="P21" s="14" t="s">
        <v>33</v>
      </c>
      <c r="Q21" s="16">
        <v>42056.50347222222</v>
      </c>
      <c r="R21" s="17" t="s">
        <v>1424</v>
      </c>
      <c r="S21" s="14" t="s">
        <v>34</v>
      </c>
      <c r="T21" s="6" t="str">
        <f t="shared" si="4"/>
        <v/>
      </c>
      <c r="U21" s="6" t="str">
        <f t="shared" si="5"/>
        <v/>
      </c>
      <c r="V21" s="16">
        <v>42056.50347222222</v>
      </c>
      <c r="W21" s="17" t="s">
        <v>1384</v>
      </c>
      <c r="X21" s="6" t="s">
        <v>1385</v>
      </c>
      <c r="Y21" s="28" t="s">
        <v>1384</v>
      </c>
      <c r="Z21" s="28" t="s">
        <v>1404</v>
      </c>
      <c r="AA21" s="6" t="s">
        <v>1425</v>
      </c>
      <c r="AB21" s="6">
        <v>-22.234454350546</v>
      </c>
      <c r="AC21" s="6">
        <v>-52.3113753832877</v>
      </c>
      <c r="AD21" s="29">
        <v>1.0</v>
      </c>
      <c r="AE21" s="17"/>
      <c r="AF21" s="17"/>
      <c r="AG21" s="17"/>
      <c r="AH21" s="17"/>
      <c r="AI21" s="17" t="s">
        <v>1398</v>
      </c>
    </row>
    <row r="22" ht="15.75" customHeight="1">
      <c r="A22" s="7">
        <v>42056.0</v>
      </c>
      <c r="B22" s="8">
        <v>0.5069444444444444</v>
      </c>
      <c r="C22" s="17">
        <v>364846.569717002</v>
      </c>
      <c r="D22" s="17">
        <v>7540736.99419582</v>
      </c>
      <c r="E22" s="14">
        <v>364844.664971133</v>
      </c>
      <c r="F22" s="14">
        <v>7540737.67857234</v>
      </c>
      <c r="G22" s="6">
        <f t="shared" si="6"/>
        <v>101.1612991</v>
      </c>
      <c r="H22" s="6" t="str">
        <f t="shared" si="2"/>
        <v/>
      </c>
      <c r="I22" s="10" t="str">
        <f t="shared" ref="I22:J22" si="25">IF($P22=$P21,E22,"")</f>
        <v/>
      </c>
      <c r="J22" s="10" t="str">
        <f t="shared" si="25"/>
        <v/>
      </c>
      <c r="K22" s="10">
        <v>364844.66</v>
      </c>
      <c r="L22" s="10">
        <v>7540737.68</v>
      </c>
      <c r="M22" s="14"/>
      <c r="N22" s="14"/>
      <c r="O22" s="21" t="s">
        <v>68</v>
      </c>
      <c r="P22" s="21" t="s">
        <v>68</v>
      </c>
      <c r="Q22" s="16">
        <v>42056.506944444445</v>
      </c>
      <c r="R22" s="17" t="s">
        <v>1426</v>
      </c>
      <c r="S22" s="14" t="s">
        <v>69</v>
      </c>
      <c r="T22" s="6" t="str">
        <f t="shared" si="4"/>
        <v/>
      </c>
      <c r="U22" s="6" t="str">
        <f t="shared" si="5"/>
        <v/>
      </c>
      <c r="V22" s="16">
        <v>42056.506944444445</v>
      </c>
      <c r="W22" s="17" t="s">
        <v>1384</v>
      </c>
      <c r="X22" s="6" t="s">
        <v>1385</v>
      </c>
      <c r="Y22" s="28" t="s">
        <v>1384</v>
      </c>
      <c r="Z22" s="28" t="s">
        <v>1404</v>
      </c>
      <c r="AA22" s="25" t="s">
        <v>1427</v>
      </c>
      <c r="AB22" s="6">
        <v>-22.2335466742516</v>
      </c>
      <c r="AC22" s="6">
        <v>-52.3114378284663</v>
      </c>
      <c r="AD22" s="29">
        <v>1.0</v>
      </c>
      <c r="AE22" s="17"/>
      <c r="AF22" s="17"/>
      <c r="AG22" s="17"/>
      <c r="AH22" s="17"/>
      <c r="AI22" s="17"/>
    </row>
    <row r="23" ht="15.75" customHeight="1">
      <c r="A23" s="7">
        <v>42056.0</v>
      </c>
      <c r="B23" s="8">
        <v>0.548611111111111</v>
      </c>
      <c r="C23" s="17">
        <v>364651.10103347</v>
      </c>
      <c r="D23" s="17">
        <v>7540978.95418496</v>
      </c>
      <c r="E23" s="14">
        <v>364652.961750035</v>
      </c>
      <c r="F23" s="14">
        <v>7540977.79801227</v>
      </c>
      <c r="G23" s="6" t="str">
        <f>SQRT((E23-#REF!)^2+(F23-#REF!)^2)</f>
        <v>#REF!</v>
      </c>
      <c r="H23" s="6" t="str">
        <f t="shared" si="2"/>
        <v>#REF!</v>
      </c>
      <c r="I23" s="10" t="str">
        <f t="shared" ref="I23:J23" si="26">IF($P23=#REF!,E23,"")</f>
        <v>#REF!</v>
      </c>
      <c r="J23" s="10" t="str">
        <f t="shared" si="26"/>
        <v>#REF!</v>
      </c>
      <c r="K23" s="10">
        <v>364652.96</v>
      </c>
      <c r="L23" s="10">
        <v>7540977.8</v>
      </c>
      <c r="M23" s="14"/>
      <c r="N23" s="14"/>
      <c r="O23" s="14" t="s">
        <v>60</v>
      </c>
      <c r="P23" s="14" t="s">
        <v>28</v>
      </c>
      <c r="Q23" s="16">
        <v>42056.54861111111</v>
      </c>
      <c r="R23" s="17" t="s">
        <v>1428</v>
      </c>
      <c r="S23" s="14" t="s">
        <v>61</v>
      </c>
      <c r="T23" s="6" t="str">
        <f t="shared" si="4"/>
        <v/>
      </c>
      <c r="U23" s="6" t="str">
        <f t="shared" si="5"/>
        <v>outofsight</v>
      </c>
      <c r="V23" s="16">
        <v>42056.54861111111</v>
      </c>
      <c r="W23" s="17" t="s">
        <v>1392</v>
      </c>
      <c r="X23" s="6" t="s">
        <v>1429</v>
      </c>
      <c r="Y23" s="28" t="s">
        <v>1384</v>
      </c>
      <c r="Z23" s="28" t="s">
        <v>1404</v>
      </c>
      <c r="AA23" s="25" t="s">
        <v>1430</v>
      </c>
      <c r="AB23" s="6">
        <v>-22.2313460055739</v>
      </c>
      <c r="AC23" s="6">
        <v>-52.3133137822151</v>
      </c>
      <c r="AD23" s="29">
        <v>1.0</v>
      </c>
      <c r="AE23" s="17"/>
      <c r="AF23" s="17"/>
      <c r="AG23" s="17"/>
      <c r="AH23" s="17"/>
      <c r="AI23" s="17"/>
    </row>
    <row r="24" ht="15.75" customHeight="1">
      <c r="A24" s="7">
        <v>42056.0</v>
      </c>
      <c r="B24" s="8">
        <v>0.5520833333333334</v>
      </c>
      <c r="C24" s="17">
        <v>364639.665230493</v>
      </c>
      <c r="D24" s="17">
        <v>7540982.52070828</v>
      </c>
      <c r="E24" s="14">
        <v>364639.799895864</v>
      </c>
      <c r="F24" s="14">
        <v>7540982.49597771</v>
      </c>
      <c r="G24" s="6">
        <f t="shared" ref="G24:G2836" si="28">SQRT((E24-E23)^2+(F24-F23)^2)</f>
        <v>13.97516671</v>
      </c>
      <c r="H24" s="6" t="str">
        <f t="shared" si="2"/>
        <v/>
      </c>
      <c r="I24" s="10">
        <f t="shared" ref="I24:J24" si="27">IF($P24=$P23,E24,"")</f>
        <v>364639.7999</v>
      </c>
      <c r="J24" s="10">
        <f t="shared" si="27"/>
        <v>7540982.496</v>
      </c>
      <c r="K24" s="10">
        <v>364639.8</v>
      </c>
      <c r="L24" s="10">
        <v>7540982.5</v>
      </c>
      <c r="M24" s="14"/>
      <c r="N24" s="14"/>
      <c r="O24" s="14" t="s">
        <v>60</v>
      </c>
      <c r="P24" s="14" t="s">
        <v>28</v>
      </c>
      <c r="Q24" s="16">
        <v>42056.552083333336</v>
      </c>
      <c r="R24" s="17" t="s">
        <v>1431</v>
      </c>
      <c r="S24" s="14" t="s">
        <v>61</v>
      </c>
      <c r="T24" s="6" t="str">
        <f t="shared" si="4"/>
        <v/>
      </c>
      <c r="U24" s="6" t="str">
        <f t="shared" si="5"/>
        <v>outofsight</v>
      </c>
      <c r="V24" s="16">
        <v>42056.552083333336</v>
      </c>
      <c r="W24" s="17" t="s">
        <v>1392</v>
      </c>
      <c r="X24" s="6" t="s">
        <v>1429</v>
      </c>
      <c r="Y24" s="28" t="s">
        <v>1384</v>
      </c>
      <c r="Z24" s="28" t="s">
        <v>1404</v>
      </c>
      <c r="AA24" s="6" t="s">
        <v>1432</v>
      </c>
      <c r="AB24" s="6">
        <v>-22.2313128970563</v>
      </c>
      <c r="AC24" s="6">
        <v>-52.313424423337</v>
      </c>
      <c r="AD24" s="29">
        <v>1.0</v>
      </c>
      <c r="AE24" s="17"/>
      <c r="AF24" s="17"/>
      <c r="AG24" s="17"/>
      <c r="AH24" s="17"/>
      <c r="AI24" s="17"/>
    </row>
    <row r="25" ht="15.75" customHeight="1">
      <c r="A25" s="7">
        <v>42056.0</v>
      </c>
      <c r="B25" s="8">
        <v>0.5555555555555556</v>
      </c>
      <c r="C25" s="17">
        <v>364639.599254665</v>
      </c>
      <c r="D25" s="17">
        <v>7540982.15820409</v>
      </c>
      <c r="E25" s="14">
        <v>364639.559590172</v>
      </c>
      <c r="F25" s="14">
        <v>7540982.15827091</v>
      </c>
      <c r="G25" s="6">
        <f t="shared" si="28"/>
        <v>0.4144788391</v>
      </c>
      <c r="H25" s="6" t="str">
        <f t="shared" si="2"/>
        <v>&lt;8m</v>
      </c>
      <c r="I25" s="10">
        <f t="shared" ref="I25:J25" si="29">IF($P25=$P24,E25,"")</f>
        <v>364639.5596</v>
      </c>
      <c r="J25" s="10">
        <f t="shared" si="29"/>
        <v>7540982.158</v>
      </c>
      <c r="K25" s="10">
        <v>364639.56</v>
      </c>
      <c r="L25" s="10">
        <v>7540982.16</v>
      </c>
      <c r="M25" s="14"/>
      <c r="N25" s="14"/>
      <c r="O25" s="14" t="s">
        <v>60</v>
      </c>
      <c r="P25" s="14" t="s">
        <v>28</v>
      </c>
      <c r="Q25" s="16">
        <v>42056.555555555555</v>
      </c>
      <c r="R25" s="17" t="s">
        <v>1433</v>
      </c>
      <c r="S25" s="14" t="s">
        <v>61</v>
      </c>
      <c r="T25" s="6" t="str">
        <f t="shared" si="4"/>
        <v/>
      </c>
      <c r="U25" s="6" t="str">
        <f t="shared" si="5"/>
        <v>outofsight</v>
      </c>
      <c r="V25" s="16">
        <v>42056.555555555555</v>
      </c>
      <c r="W25" s="17" t="s">
        <v>1392</v>
      </c>
      <c r="X25" s="6" t="s">
        <v>1429</v>
      </c>
      <c r="Y25" s="28" t="s">
        <v>1384</v>
      </c>
      <c r="Z25" s="28" t="s">
        <v>1404</v>
      </c>
      <c r="AA25" s="6" t="s">
        <v>1434</v>
      </c>
      <c r="AB25" s="6">
        <v>-22.2313161659986</v>
      </c>
      <c r="AC25" s="6">
        <v>-52.3134250938892</v>
      </c>
      <c r="AD25" s="29">
        <v>1.0</v>
      </c>
      <c r="AE25" s="17"/>
      <c r="AF25" s="17"/>
      <c r="AG25" s="17"/>
      <c r="AH25" s="17"/>
      <c r="AI25" s="17"/>
    </row>
    <row r="26" ht="15.75" customHeight="1">
      <c r="A26" s="7">
        <v>42056.0</v>
      </c>
      <c r="B26" s="8">
        <v>0.5590277777777778</v>
      </c>
      <c r="C26" s="17">
        <v>364635.446439759</v>
      </c>
      <c r="D26" s="17">
        <v>7540981.80664912</v>
      </c>
      <c r="E26" s="14">
        <v>364635.513356697</v>
      </c>
      <c r="F26" s="14">
        <v>7540981.83417005</v>
      </c>
      <c r="G26" s="6">
        <f t="shared" si="28"/>
        <v>4.059192863</v>
      </c>
      <c r="H26" s="6" t="str">
        <f t="shared" si="2"/>
        <v>&lt;8m</v>
      </c>
      <c r="I26" s="10">
        <f t="shared" ref="I26:J26" si="30">IF($P26=$P25,E26,"")</f>
        <v>364635.5134</v>
      </c>
      <c r="J26" s="10">
        <f t="shared" si="30"/>
        <v>7540981.834</v>
      </c>
      <c r="K26" s="10">
        <v>364635.51</v>
      </c>
      <c r="L26" s="10">
        <v>7540981.83</v>
      </c>
      <c r="M26" s="14"/>
      <c r="N26" s="14"/>
      <c r="O26" s="14" t="s">
        <v>60</v>
      </c>
      <c r="P26" s="14" t="s">
        <v>28</v>
      </c>
      <c r="Q26" s="16">
        <v>42056.55902777778</v>
      </c>
      <c r="R26" s="17" t="s">
        <v>1435</v>
      </c>
      <c r="S26" s="14" t="s">
        <v>61</v>
      </c>
      <c r="T26" s="6" t="str">
        <f t="shared" si="4"/>
        <v/>
      </c>
      <c r="U26" s="6" t="str">
        <f t="shared" si="5"/>
        <v>outofsight</v>
      </c>
      <c r="V26" s="16">
        <v>42056.55902777778</v>
      </c>
      <c r="W26" s="17" t="s">
        <v>1392</v>
      </c>
      <c r="X26" s="6" t="s">
        <v>1429</v>
      </c>
      <c r="Y26" s="28" t="s">
        <v>1384</v>
      </c>
      <c r="Z26" s="28" t="s">
        <v>1404</v>
      </c>
      <c r="AA26" s="6" t="s">
        <v>1436</v>
      </c>
      <c r="AB26" s="6">
        <v>-22.2313190158457</v>
      </c>
      <c r="AC26" s="6">
        <v>-52.3134654108435</v>
      </c>
      <c r="AD26" s="29">
        <v>1.0</v>
      </c>
      <c r="AE26" s="17"/>
      <c r="AF26" s="17"/>
      <c r="AG26" s="17"/>
      <c r="AH26" s="17"/>
      <c r="AI26" s="17"/>
    </row>
    <row r="27" ht="15.75" customHeight="1">
      <c r="A27" s="7">
        <v>42056.0</v>
      </c>
      <c r="B27" s="8">
        <v>0.5625</v>
      </c>
      <c r="C27" s="17">
        <v>364637.905740727</v>
      </c>
      <c r="D27" s="17">
        <v>7540987.14559766</v>
      </c>
      <c r="E27" s="14">
        <v>364637.888005337</v>
      </c>
      <c r="F27" s="14">
        <v>7540987.11391896</v>
      </c>
      <c r="G27" s="6">
        <f t="shared" si="28"/>
        <v>5.789188606</v>
      </c>
      <c r="H27" s="6" t="str">
        <f t="shared" si="2"/>
        <v>&lt;8m</v>
      </c>
      <c r="I27" s="10">
        <f t="shared" ref="I27:J27" si="31">IF($P27=$P26,E27,"")</f>
        <v>364637.888</v>
      </c>
      <c r="J27" s="10">
        <f t="shared" si="31"/>
        <v>7540987.114</v>
      </c>
      <c r="K27" s="10">
        <v>364637.89</v>
      </c>
      <c r="L27" s="10">
        <v>7540987.11</v>
      </c>
      <c r="M27" s="14"/>
      <c r="N27" s="14"/>
      <c r="O27" s="14" t="s">
        <v>37</v>
      </c>
      <c r="P27" s="14" t="s">
        <v>28</v>
      </c>
      <c r="Q27" s="16">
        <v>42056.5625</v>
      </c>
      <c r="R27" s="17" t="s">
        <v>1437</v>
      </c>
      <c r="S27" s="14" t="s">
        <v>38</v>
      </c>
      <c r="T27" s="6" t="str">
        <f t="shared" si="4"/>
        <v>idle</v>
      </c>
      <c r="U27" s="6" t="str">
        <f t="shared" si="5"/>
        <v/>
      </c>
      <c r="V27" s="16">
        <v>42056.5625</v>
      </c>
      <c r="W27" s="17" t="s">
        <v>1392</v>
      </c>
      <c r="X27" s="6" t="s">
        <v>1429</v>
      </c>
      <c r="Y27" s="28" t="s">
        <v>1384</v>
      </c>
      <c r="Z27" s="28" t="s">
        <v>1404</v>
      </c>
      <c r="AA27" s="6" t="s">
        <v>1438</v>
      </c>
      <c r="AB27" s="6">
        <v>-22.2312709875405</v>
      </c>
      <c r="AC27" s="6">
        <v>-52.3134411033243</v>
      </c>
      <c r="AD27" s="29">
        <v>1.0</v>
      </c>
      <c r="AE27" s="17"/>
      <c r="AF27" s="17"/>
      <c r="AG27" s="17"/>
      <c r="AH27" s="17"/>
      <c r="AI27" s="17"/>
    </row>
    <row r="28" ht="15.75" customHeight="1">
      <c r="A28" s="7">
        <v>42056.0</v>
      </c>
      <c r="B28" s="8">
        <v>0.5659722222222222</v>
      </c>
      <c r="C28" s="17">
        <v>364638.581439481</v>
      </c>
      <c r="D28" s="17">
        <v>7540985.94501952</v>
      </c>
      <c r="E28" s="14">
        <v>364638.560889858</v>
      </c>
      <c r="F28" s="14">
        <v>7540985.94320718</v>
      </c>
      <c r="G28" s="6">
        <f t="shared" si="28"/>
        <v>1.350310946</v>
      </c>
      <c r="H28" s="6" t="str">
        <f t="shared" si="2"/>
        <v>&lt;8m</v>
      </c>
      <c r="I28" s="10">
        <f t="shared" ref="I28:J28" si="32">IF($P28=$P27,E28,"")</f>
        <v>364638.5609</v>
      </c>
      <c r="J28" s="10">
        <f t="shared" si="32"/>
        <v>7540985.943</v>
      </c>
      <c r="K28" s="10">
        <v>364638.56</v>
      </c>
      <c r="L28" s="10">
        <v>7540985.94</v>
      </c>
      <c r="M28" s="14"/>
      <c r="N28" s="14"/>
      <c r="O28" s="14" t="s">
        <v>28</v>
      </c>
      <c r="P28" s="14" t="s">
        <v>28</v>
      </c>
      <c r="Q28" s="16">
        <v>42056.56597222222</v>
      </c>
      <c r="R28" s="17" t="s">
        <v>1439</v>
      </c>
      <c r="S28" s="14" t="s">
        <v>30</v>
      </c>
      <c r="T28" s="6" t="str">
        <f t="shared" si="4"/>
        <v/>
      </c>
      <c r="U28" s="6" t="str">
        <f t="shared" si="5"/>
        <v/>
      </c>
      <c r="V28" s="16">
        <v>42056.56597222222</v>
      </c>
      <c r="W28" s="17" t="s">
        <v>1392</v>
      </c>
      <c r="X28" s="6" t="s">
        <v>1429</v>
      </c>
      <c r="Y28" s="28" t="s">
        <v>1384</v>
      </c>
      <c r="Z28" s="28" t="s">
        <v>1404</v>
      </c>
      <c r="AA28" s="6" t="s">
        <v>1440</v>
      </c>
      <c r="AB28" s="6">
        <v>-22.2312818840146</v>
      </c>
      <c r="AC28" s="6">
        <v>-52.3134346492589</v>
      </c>
      <c r="AD28" s="29">
        <v>1.0</v>
      </c>
      <c r="AE28" s="17"/>
      <c r="AF28" s="17"/>
      <c r="AG28" s="17"/>
      <c r="AH28" s="17"/>
      <c r="AI28" s="17"/>
    </row>
    <row r="29" ht="15.75" customHeight="1">
      <c r="A29" s="7">
        <v>42056.0</v>
      </c>
      <c r="B29" s="8">
        <v>0.5694444444444444</v>
      </c>
      <c r="C29" s="17">
        <v>364637.342974212</v>
      </c>
      <c r="D29" s="17">
        <v>7540984.29166227</v>
      </c>
      <c r="E29" s="14">
        <v>364637.261976048</v>
      </c>
      <c r="F29" s="14">
        <v>7540984.40346439</v>
      </c>
      <c r="G29" s="6">
        <f t="shared" si="28"/>
        <v>2.014444079</v>
      </c>
      <c r="H29" s="6" t="str">
        <f t="shared" si="2"/>
        <v>&lt;8m</v>
      </c>
      <c r="I29" s="10">
        <f t="shared" ref="I29:J29" si="33">IF($P29=$P28,E29,"")</f>
        <v>364637.262</v>
      </c>
      <c r="J29" s="10">
        <f t="shared" si="33"/>
        <v>7540984.403</v>
      </c>
      <c r="K29" s="10">
        <v>364637.26</v>
      </c>
      <c r="L29" s="10">
        <v>7540984.4</v>
      </c>
      <c r="M29" s="14"/>
      <c r="N29" s="14"/>
      <c r="O29" s="14" t="s">
        <v>37</v>
      </c>
      <c r="P29" s="14" t="s">
        <v>28</v>
      </c>
      <c r="Q29" s="16">
        <v>42056.569444444445</v>
      </c>
      <c r="R29" s="17" t="s">
        <v>1441</v>
      </c>
      <c r="S29" s="14" t="s">
        <v>38</v>
      </c>
      <c r="T29" s="6" t="str">
        <f t="shared" si="4"/>
        <v>idle</v>
      </c>
      <c r="U29" s="6" t="str">
        <f t="shared" si="5"/>
        <v/>
      </c>
      <c r="V29" s="16">
        <v>42056.569444444445</v>
      </c>
      <c r="W29" s="17" t="s">
        <v>1392</v>
      </c>
      <c r="X29" s="6" t="s">
        <v>1429</v>
      </c>
      <c r="Y29" s="28" t="s">
        <v>1384</v>
      </c>
      <c r="Z29" s="28" t="s">
        <v>1404</v>
      </c>
      <c r="AA29" s="6" t="s">
        <v>1442</v>
      </c>
      <c r="AB29" s="6">
        <v>-22.2312967199832</v>
      </c>
      <c r="AC29" s="6">
        <v>-52.3134468030185</v>
      </c>
      <c r="AD29" s="29">
        <v>1.0</v>
      </c>
      <c r="AE29" s="17"/>
      <c r="AF29" s="17"/>
      <c r="AG29" s="17"/>
      <c r="AH29" s="17"/>
      <c r="AI29" s="17"/>
    </row>
    <row r="30" ht="15.75" customHeight="1">
      <c r="A30" s="7">
        <v>42056.0</v>
      </c>
      <c r="B30" s="8">
        <v>0.5729166666666666</v>
      </c>
      <c r="C30" s="17">
        <v>364628.180672729</v>
      </c>
      <c r="D30" s="17">
        <v>7541005.64968338</v>
      </c>
      <c r="E30" s="14">
        <v>364628.191044083</v>
      </c>
      <c r="F30" s="14">
        <v>7541005.62902272</v>
      </c>
      <c r="G30" s="6">
        <f t="shared" si="28"/>
        <v>23.08259373</v>
      </c>
      <c r="H30" s="6" t="str">
        <f t="shared" si="2"/>
        <v/>
      </c>
      <c r="I30" s="10">
        <f t="shared" ref="I30:J30" si="34">IF($P30=$P29,E30,"")</f>
        <v>364628.191</v>
      </c>
      <c r="J30" s="10">
        <f t="shared" si="34"/>
        <v>7541005.629</v>
      </c>
      <c r="K30" s="10">
        <v>364628.19</v>
      </c>
      <c r="L30" s="10">
        <v>7541005.63</v>
      </c>
      <c r="M30" s="14"/>
      <c r="N30" s="14"/>
      <c r="O30" s="14" t="s">
        <v>37</v>
      </c>
      <c r="P30" s="14" t="s">
        <v>28</v>
      </c>
      <c r="Q30" s="16">
        <v>42056.572916666664</v>
      </c>
      <c r="R30" s="17" t="s">
        <v>1443</v>
      </c>
      <c r="S30" s="14" t="s">
        <v>38</v>
      </c>
      <c r="T30" s="6" t="str">
        <f t="shared" si="4"/>
        <v>idle</v>
      </c>
      <c r="U30" s="6" t="str">
        <f t="shared" si="5"/>
        <v/>
      </c>
      <c r="V30" s="16">
        <v>42056.572916666664</v>
      </c>
      <c r="W30" s="17" t="s">
        <v>1392</v>
      </c>
      <c r="X30" s="6" t="s">
        <v>1429</v>
      </c>
      <c r="Y30" s="28" t="s">
        <v>1384</v>
      </c>
      <c r="Z30" s="28" t="s">
        <v>1404</v>
      </c>
      <c r="AA30" s="6" t="s">
        <v>1444</v>
      </c>
      <c r="AB30" s="6">
        <v>-22.23110309802</v>
      </c>
      <c r="AC30" s="6">
        <v>-52.3135338909924</v>
      </c>
      <c r="AD30" s="29">
        <v>1.0</v>
      </c>
      <c r="AE30" s="17"/>
      <c r="AF30" s="17"/>
      <c r="AG30" s="17"/>
      <c r="AH30" s="17"/>
      <c r="AI30" s="17"/>
    </row>
    <row r="31" ht="15.75" customHeight="1">
      <c r="A31" s="7">
        <v>42056.0</v>
      </c>
      <c r="B31" s="8">
        <v>0.576388888888889</v>
      </c>
      <c r="C31" s="17">
        <v>364620.101637286</v>
      </c>
      <c r="D31" s="17">
        <v>7541022.64607461</v>
      </c>
      <c r="E31" s="14">
        <v>364620.115274788</v>
      </c>
      <c r="F31" s="14">
        <v>7541022.64762843</v>
      </c>
      <c r="G31" s="6">
        <f t="shared" si="28"/>
        <v>18.83748895</v>
      </c>
      <c r="H31" s="6" t="str">
        <f t="shared" si="2"/>
        <v/>
      </c>
      <c r="I31" s="10" t="str">
        <f t="shared" ref="I31:J31" si="35">IF($P31=$P30,E31,"")</f>
        <v/>
      </c>
      <c r="J31" s="10" t="str">
        <f t="shared" si="35"/>
        <v/>
      </c>
      <c r="K31" s="10">
        <v>364620.12</v>
      </c>
      <c r="L31" s="10">
        <v>7541022.65</v>
      </c>
      <c r="M31" s="14"/>
      <c r="N31" s="14"/>
      <c r="O31" s="14" t="s">
        <v>33</v>
      </c>
      <c r="P31" s="14" t="s">
        <v>33</v>
      </c>
      <c r="Q31" s="16">
        <v>42056.57638888889</v>
      </c>
      <c r="R31" s="17" t="s">
        <v>1445</v>
      </c>
      <c r="S31" s="14" t="s">
        <v>34</v>
      </c>
      <c r="T31" s="6" t="str">
        <f t="shared" si="4"/>
        <v/>
      </c>
      <c r="U31" s="6" t="str">
        <f t="shared" si="5"/>
        <v/>
      </c>
      <c r="V31" s="16">
        <v>42056.57638888889</v>
      </c>
      <c r="W31" s="17" t="s">
        <v>1392</v>
      </c>
      <c r="X31" s="6" t="s">
        <v>1429</v>
      </c>
      <c r="Y31" s="28" t="s">
        <v>1384</v>
      </c>
      <c r="Z31" s="28" t="s">
        <v>1404</v>
      </c>
      <c r="AA31" s="6" t="s">
        <v>1446</v>
      </c>
      <c r="AB31" s="6">
        <v>-22.2309489548206</v>
      </c>
      <c r="AC31" s="6">
        <v>-52.3136108368635</v>
      </c>
      <c r="AD31" s="29">
        <v>1.0</v>
      </c>
      <c r="AE31" s="17"/>
      <c r="AF31" s="17"/>
      <c r="AG31" s="17"/>
      <c r="AH31" s="17"/>
      <c r="AI31" s="17"/>
    </row>
    <row r="32" ht="15.75" customHeight="1">
      <c r="A32" s="7">
        <v>42056.0</v>
      </c>
      <c r="B32" s="8">
        <v>0.579861111111111</v>
      </c>
      <c r="C32" s="17">
        <v>364613.254723356</v>
      </c>
      <c r="D32" s="17">
        <v>7541040.03364493</v>
      </c>
      <c r="E32" s="14">
        <v>364613.348064978</v>
      </c>
      <c r="F32" s="14">
        <v>7541039.98262543</v>
      </c>
      <c r="G32" s="6">
        <f t="shared" si="28"/>
        <v>18.60906364</v>
      </c>
      <c r="H32" s="6" t="str">
        <f t="shared" si="2"/>
        <v/>
      </c>
      <c r="I32" s="10" t="str">
        <f t="shared" ref="I32:J32" si="36">IF($P32=$P31,E32,"")</f>
        <v/>
      </c>
      <c r="J32" s="10" t="str">
        <f t="shared" si="36"/>
        <v/>
      </c>
      <c r="K32" s="10">
        <v>364613.35</v>
      </c>
      <c r="L32" s="10">
        <v>7541039.98</v>
      </c>
      <c r="M32" s="14"/>
      <c r="N32" s="14"/>
      <c r="O32" s="14" t="s">
        <v>75</v>
      </c>
      <c r="P32" s="14" t="s">
        <v>75</v>
      </c>
      <c r="Q32" s="16">
        <v>42056.57986111111</v>
      </c>
      <c r="R32" s="17" t="s">
        <v>1447</v>
      </c>
      <c r="S32" s="14" t="s">
        <v>76</v>
      </c>
      <c r="T32" s="6" t="str">
        <f t="shared" si="4"/>
        <v/>
      </c>
      <c r="U32" s="6" t="str">
        <f t="shared" si="5"/>
        <v/>
      </c>
      <c r="V32" s="16">
        <v>42056.57986111111</v>
      </c>
      <c r="W32" s="17" t="s">
        <v>1392</v>
      </c>
      <c r="X32" s="6" t="s">
        <v>1429</v>
      </c>
      <c r="Y32" s="28" t="s">
        <v>1384</v>
      </c>
      <c r="Z32" s="28" t="s">
        <v>1404</v>
      </c>
      <c r="AA32" s="6" t="s">
        <v>1448</v>
      </c>
      <c r="AB32" s="6">
        <v>-22.230791375041</v>
      </c>
      <c r="AC32" s="6">
        <v>-52.3136757966131</v>
      </c>
      <c r="AD32" s="29">
        <v>1.0</v>
      </c>
      <c r="AE32" s="17"/>
      <c r="AF32" s="17"/>
      <c r="AG32" s="17"/>
      <c r="AH32" s="17"/>
      <c r="AI32" s="17"/>
    </row>
    <row r="33" ht="15.75" customHeight="1">
      <c r="A33" s="7">
        <v>42056.0</v>
      </c>
      <c r="B33" s="8">
        <v>0.5833333333333334</v>
      </c>
      <c r="C33" s="17">
        <v>364615.355488085</v>
      </c>
      <c r="D33" s="17">
        <v>7541046.86361497</v>
      </c>
      <c r="E33" s="14">
        <v>364615.537265271</v>
      </c>
      <c r="F33" s="14">
        <v>7541046.92896085</v>
      </c>
      <c r="G33" s="6">
        <f t="shared" si="28"/>
        <v>7.283143119</v>
      </c>
      <c r="H33" s="6" t="str">
        <f t="shared" si="2"/>
        <v>&lt;8m</v>
      </c>
      <c r="I33" s="10" t="str">
        <f t="shared" ref="I33:J33" si="37">IF($P33=$P32,E33,"")</f>
        <v/>
      </c>
      <c r="J33" s="10" t="str">
        <f t="shared" si="37"/>
        <v/>
      </c>
      <c r="K33" s="10">
        <v>364615.54</v>
      </c>
      <c r="L33" s="10">
        <v>7541046.93</v>
      </c>
      <c r="M33" s="14"/>
      <c r="N33" s="14"/>
      <c r="O33" s="14" t="s">
        <v>60</v>
      </c>
      <c r="P33" s="14" t="s">
        <v>28</v>
      </c>
      <c r="Q33" s="16">
        <v>42056.583333333336</v>
      </c>
      <c r="R33" s="17" t="s">
        <v>1449</v>
      </c>
      <c r="S33" s="14" t="s">
        <v>61</v>
      </c>
      <c r="T33" s="6" t="str">
        <f t="shared" si="4"/>
        <v/>
      </c>
      <c r="U33" s="6" t="str">
        <f t="shared" si="5"/>
        <v>outofsight</v>
      </c>
      <c r="V33" s="16">
        <v>42056.583333333336</v>
      </c>
      <c r="W33" s="17" t="s">
        <v>1392</v>
      </c>
      <c r="X33" s="6" t="s">
        <v>1429</v>
      </c>
      <c r="Y33" s="28" t="s">
        <v>1384</v>
      </c>
      <c r="Z33" s="28" t="s">
        <v>1404</v>
      </c>
      <c r="AA33" s="6" t="s">
        <v>1450</v>
      </c>
      <c r="AB33" s="6">
        <v>-22.2307298518717</v>
      </c>
      <c r="AC33" s="6">
        <v>-52.3136548418552</v>
      </c>
      <c r="AD33" s="29">
        <v>1.0</v>
      </c>
      <c r="AE33" s="17"/>
      <c r="AF33" s="17"/>
      <c r="AG33" s="17"/>
      <c r="AH33" s="17"/>
      <c r="AI33" s="17"/>
    </row>
    <row r="34" ht="15.75" customHeight="1">
      <c r="A34" s="7">
        <v>42056.0</v>
      </c>
      <c r="B34" s="8">
        <v>0.5868055555555556</v>
      </c>
      <c r="C34" s="17">
        <v>364635.163667344</v>
      </c>
      <c r="D34" s="17">
        <v>7541067.19227676</v>
      </c>
      <c r="E34" s="14">
        <v>364635.168534865</v>
      </c>
      <c r="F34" s="14">
        <v>7541067.18111345</v>
      </c>
      <c r="G34" s="6">
        <f t="shared" si="28"/>
        <v>28.20525538</v>
      </c>
      <c r="H34" s="6" t="str">
        <f t="shared" si="2"/>
        <v/>
      </c>
      <c r="I34" s="10">
        <f t="shared" ref="I34:J34" si="38">IF($P34=$P33,E34,"")</f>
        <v>364635.1685</v>
      </c>
      <c r="J34" s="10">
        <f t="shared" si="38"/>
        <v>7541067.181</v>
      </c>
      <c r="K34" s="10">
        <v>364635.17</v>
      </c>
      <c r="L34" s="10">
        <v>7541067.18</v>
      </c>
      <c r="M34" s="14"/>
      <c r="N34" s="14"/>
      <c r="O34" s="14" t="s">
        <v>37</v>
      </c>
      <c r="P34" s="14" t="s">
        <v>28</v>
      </c>
      <c r="Q34" s="16">
        <v>42056.586805555555</v>
      </c>
      <c r="R34" s="17" t="s">
        <v>1451</v>
      </c>
      <c r="S34" s="14" t="s">
        <v>38</v>
      </c>
      <c r="T34" s="6" t="str">
        <f t="shared" si="4"/>
        <v>idle</v>
      </c>
      <c r="U34" s="6" t="str">
        <f t="shared" si="5"/>
        <v/>
      </c>
      <c r="V34" s="16">
        <v>42056.586805555555</v>
      </c>
      <c r="W34" s="17" t="s">
        <v>1392</v>
      </c>
      <c r="X34" s="6" t="s">
        <v>1429</v>
      </c>
      <c r="Y34" s="28" t="s">
        <v>1384</v>
      </c>
      <c r="Z34" s="28" t="s">
        <v>1404</v>
      </c>
      <c r="AA34" s="6" t="s">
        <v>1452</v>
      </c>
      <c r="AB34" s="6">
        <v>-22.2305477969348</v>
      </c>
      <c r="AC34" s="6">
        <v>-52.3134609684348</v>
      </c>
      <c r="AD34" s="29">
        <v>1.0</v>
      </c>
      <c r="AE34" s="17"/>
      <c r="AF34" s="17"/>
      <c r="AG34" s="17"/>
      <c r="AH34" s="17"/>
      <c r="AI34" s="17"/>
    </row>
    <row r="35" ht="15.75" customHeight="1">
      <c r="A35" s="7">
        <v>42056.0</v>
      </c>
      <c r="B35" s="8">
        <v>0.5902777777777778</v>
      </c>
      <c r="C35" s="17">
        <v>364655.268965057</v>
      </c>
      <c r="D35" s="17">
        <v>7541085.14772922</v>
      </c>
      <c r="E35" s="14">
        <v>364655.266857873</v>
      </c>
      <c r="F35" s="14">
        <v>7541085.16017703</v>
      </c>
      <c r="G35" s="6">
        <f t="shared" si="28"/>
        <v>26.96644795</v>
      </c>
      <c r="H35" s="6" t="str">
        <f t="shared" si="2"/>
        <v/>
      </c>
      <c r="I35" s="10" t="str">
        <f t="shared" ref="I35:J35" si="39">IF($P35=$P34,E35,"")</f>
        <v/>
      </c>
      <c r="J35" s="10" t="str">
        <f t="shared" si="39"/>
        <v/>
      </c>
      <c r="K35" s="10">
        <v>364655.27</v>
      </c>
      <c r="L35" s="10">
        <v>7541085.16</v>
      </c>
      <c r="M35" s="14"/>
      <c r="N35" s="14"/>
      <c r="O35" s="14" t="s">
        <v>33</v>
      </c>
      <c r="P35" s="14" t="s">
        <v>33</v>
      </c>
      <c r="Q35" s="16">
        <v>42056.59027777778</v>
      </c>
      <c r="R35" s="17" t="s">
        <v>1453</v>
      </c>
      <c r="S35" s="14" t="s">
        <v>34</v>
      </c>
      <c r="T35" s="6" t="str">
        <f t="shared" si="4"/>
        <v/>
      </c>
      <c r="U35" s="6" t="str">
        <f t="shared" si="5"/>
        <v/>
      </c>
      <c r="V35" s="16">
        <v>42056.59027777778</v>
      </c>
      <c r="W35" s="17" t="s">
        <v>1392</v>
      </c>
      <c r="X35" s="6" t="s">
        <v>1429</v>
      </c>
      <c r="Y35" s="28" t="s">
        <v>1384</v>
      </c>
      <c r="Z35" s="28" t="s">
        <v>1404</v>
      </c>
      <c r="AA35" s="6" t="s">
        <v>1454</v>
      </c>
      <c r="AB35" s="6">
        <v>-22.2303871996701</v>
      </c>
      <c r="AC35" s="6">
        <v>-52.3132644128054</v>
      </c>
      <c r="AD35" s="29">
        <v>1.0</v>
      </c>
      <c r="AE35" s="17"/>
      <c r="AF35" s="17"/>
      <c r="AG35" s="17"/>
      <c r="AH35" s="17"/>
      <c r="AI35" s="17"/>
    </row>
    <row r="36" ht="15.75" customHeight="1">
      <c r="A36" s="7">
        <v>42056.0</v>
      </c>
      <c r="B36" s="8">
        <v>0.59375</v>
      </c>
      <c r="C36" s="17">
        <v>364675.3512941</v>
      </c>
      <c r="D36" s="17">
        <v>7541105.75711983</v>
      </c>
      <c r="E36" s="14">
        <v>364675.162990216</v>
      </c>
      <c r="F36" s="14">
        <v>7541105.6738812</v>
      </c>
      <c r="G36" s="6">
        <f t="shared" si="28"/>
        <v>28.57740613</v>
      </c>
      <c r="H36" s="6" t="str">
        <f t="shared" si="2"/>
        <v/>
      </c>
      <c r="I36" s="10" t="str">
        <f t="shared" ref="I36:J36" si="40">IF($P36=$P35,E36,"")</f>
        <v/>
      </c>
      <c r="J36" s="10" t="str">
        <f t="shared" si="40"/>
        <v/>
      </c>
      <c r="K36" s="10">
        <v>364675.16</v>
      </c>
      <c r="L36" s="10">
        <v>7541105.67</v>
      </c>
      <c r="M36" s="31">
        <v>364675.162990216</v>
      </c>
      <c r="N36" s="31">
        <v>7541105.6738812</v>
      </c>
      <c r="O36" s="21" t="s">
        <v>68</v>
      </c>
      <c r="P36" s="21" t="s">
        <v>68</v>
      </c>
      <c r="Q36" s="16">
        <v>42056.59375</v>
      </c>
      <c r="R36" s="17" t="s">
        <v>1455</v>
      </c>
      <c r="S36" s="14" t="s">
        <v>69</v>
      </c>
      <c r="T36" s="6" t="str">
        <f t="shared" si="4"/>
        <v/>
      </c>
      <c r="U36" s="6" t="str">
        <f t="shared" si="5"/>
        <v/>
      </c>
      <c r="V36" s="16">
        <v>42056.59375</v>
      </c>
      <c r="W36" s="17" t="s">
        <v>1392</v>
      </c>
      <c r="X36" s="6" t="s">
        <v>1429</v>
      </c>
      <c r="Y36" s="28" t="s">
        <v>1384</v>
      </c>
      <c r="Z36" s="28" t="s">
        <v>1404</v>
      </c>
      <c r="AA36" s="6" t="s">
        <v>1456</v>
      </c>
      <c r="AB36" s="6">
        <v>-22.2302026301622</v>
      </c>
      <c r="AC36" s="6">
        <v>-52.3130678571761</v>
      </c>
      <c r="AD36" s="29">
        <v>1.0</v>
      </c>
      <c r="AE36" s="17"/>
      <c r="AF36" s="17"/>
      <c r="AG36" s="17"/>
      <c r="AH36" s="17"/>
      <c r="AI36" s="17"/>
    </row>
    <row r="37" ht="15.75" customHeight="1">
      <c r="A37" s="7">
        <v>42056.0</v>
      </c>
      <c r="B37" s="8">
        <v>0.5972222222222222</v>
      </c>
      <c r="C37" s="17">
        <v>364676.988454709</v>
      </c>
      <c r="D37" s="17">
        <v>7541109.26071049</v>
      </c>
      <c r="E37" s="14">
        <v>364676.990796898</v>
      </c>
      <c r="F37" s="14">
        <v>7541109.23842014</v>
      </c>
      <c r="G37" s="6">
        <f t="shared" si="28"/>
        <v>4.005847616</v>
      </c>
      <c r="H37" s="6" t="str">
        <f t="shared" si="2"/>
        <v>&lt;8m</v>
      </c>
      <c r="I37" s="10">
        <f t="shared" ref="I37:J37" si="41">IF($P37=$P36,E37,"")</f>
        <v>364676.9908</v>
      </c>
      <c r="J37" s="10">
        <f t="shared" si="41"/>
        <v>7541109.238</v>
      </c>
      <c r="K37" s="10">
        <v>364675.16</v>
      </c>
      <c r="L37" s="10">
        <v>7541105.67</v>
      </c>
      <c r="M37" s="31">
        <v>364675.162990216</v>
      </c>
      <c r="N37" s="31">
        <v>7541105.6738812</v>
      </c>
      <c r="O37" s="21" t="s">
        <v>68</v>
      </c>
      <c r="P37" s="21" t="s">
        <v>68</v>
      </c>
      <c r="Q37" s="16">
        <v>42056.59722222222</v>
      </c>
      <c r="R37" s="17" t="s">
        <v>1457</v>
      </c>
      <c r="S37" s="14" t="s">
        <v>69</v>
      </c>
      <c r="T37" s="6" t="str">
        <f t="shared" si="4"/>
        <v/>
      </c>
      <c r="U37" s="6" t="str">
        <f t="shared" si="5"/>
        <v/>
      </c>
      <c r="V37" s="16">
        <v>42056.59722222222</v>
      </c>
      <c r="W37" s="17" t="s">
        <v>1392</v>
      </c>
      <c r="X37" s="6" t="s">
        <v>1429</v>
      </c>
      <c r="Y37" s="28" t="s">
        <v>1384</v>
      </c>
      <c r="Z37" s="28" t="s">
        <v>1404</v>
      </c>
      <c r="AA37" s="6" t="s">
        <v>1458</v>
      </c>
      <c r="AB37" s="6">
        <v>-22.2301711142063</v>
      </c>
      <c r="AC37" s="6">
        <v>-52.3130516801029</v>
      </c>
      <c r="AD37" s="29">
        <v>1.0</v>
      </c>
      <c r="AE37" s="17"/>
      <c r="AF37" s="17"/>
      <c r="AG37" s="17"/>
      <c r="AH37" s="17"/>
      <c r="AI37" s="17"/>
    </row>
    <row r="38" ht="15.75" customHeight="1">
      <c r="A38" s="7">
        <v>42056.0</v>
      </c>
      <c r="B38" s="8">
        <v>0.6006944444444444</v>
      </c>
      <c r="C38" s="17">
        <v>364678.742076953</v>
      </c>
      <c r="D38" s="17">
        <v>7541108.3014856</v>
      </c>
      <c r="E38" s="14">
        <v>364679.043343723</v>
      </c>
      <c r="F38" s="14">
        <v>7541108.26416742</v>
      </c>
      <c r="G38" s="6">
        <f t="shared" si="28"/>
        <v>2.272029232</v>
      </c>
      <c r="H38" s="6" t="str">
        <f t="shared" si="2"/>
        <v>&lt;8m</v>
      </c>
      <c r="I38" s="10" t="str">
        <f t="shared" ref="I38:J38" si="42">IF($P38=$P37,E38,"")</f>
        <v/>
      </c>
      <c r="J38" s="10" t="str">
        <f t="shared" si="42"/>
        <v/>
      </c>
      <c r="K38" s="10">
        <v>364675.16</v>
      </c>
      <c r="L38" s="10">
        <v>7541105.67</v>
      </c>
      <c r="M38" s="14">
        <v>364675.162990216</v>
      </c>
      <c r="N38" s="14">
        <v>7541105.6738812</v>
      </c>
      <c r="O38" s="23" t="s">
        <v>56</v>
      </c>
      <c r="P38" s="14" t="s">
        <v>40</v>
      </c>
      <c r="Q38" s="16">
        <v>42056.600694444445</v>
      </c>
      <c r="R38" s="17" t="s">
        <v>1459</v>
      </c>
      <c r="S38" s="25" t="s">
        <v>118</v>
      </c>
      <c r="T38" s="6" t="str">
        <f t="shared" si="4"/>
        <v/>
      </c>
      <c r="U38" s="6" t="str">
        <f t="shared" si="5"/>
        <v/>
      </c>
      <c r="V38" s="16">
        <v>42056.600694444445</v>
      </c>
      <c r="W38" s="17" t="s">
        <v>1392</v>
      </c>
      <c r="X38" s="6" t="s">
        <v>1429</v>
      </c>
      <c r="Y38" s="28" t="s">
        <v>1384</v>
      </c>
      <c r="Z38" s="28" t="s">
        <v>1404</v>
      </c>
      <c r="AA38" s="6" t="s">
        <v>1460</v>
      </c>
      <c r="AB38" s="6">
        <v>-22.2301799152046</v>
      </c>
      <c r="AC38" s="6">
        <v>-52.3130347486585</v>
      </c>
      <c r="AD38" s="29">
        <v>1.0</v>
      </c>
      <c r="AE38" s="17"/>
      <c r="AF38" s="17"/>
      <c r="AG38" s="17"/>
      <c r="AH38" s="17"/>
      <c r="AI38" s="17"/>
    </row>
    <row r="39" ht="15.75" customHeight="1">
      <c r="A39" s="7">
        <v>42056.0</v>
      </c>
      <c r="B39" s="8">
        <v>0.6041666666666666</v>
      </c>
      <c r="C39" s="17">
        <v>364710.164269572</v>
      </c>
      <c r="D39" s="17">
        <v>7541099.55348255</v>
      </c>
      <c r="E39" s="14">
        <v>364710.003345868</v>
      </c>
      <c r="F39" s="14">
        <v>7541099.69113544</v>
      </c>
      <c r="G39" s="6">
        <f t="shared" si="28"/>
        <v>32.12504646</v>
      </c>
      <c r="H39" s="6" t="str">
        <f t="shared" si="2"/>
        <v/>
      </c>
      <c r="I39" s="10" t="str">
        <f t="shared" ref="I39:J39" si="43">IF($P39=$P38,E39,"")</f>
        <v/>
      </c>
      <c r="J39" s="10" t="str">
        <f t="shared" si="43"/>
        <v/>
      </c>
      <c r="K39" s="10">
        <v>364710.0</v>
      </c>
      <c r="L39" s="10">
        <v>7541099.69</v>
      </c>
      <c r="M39" s="14"/>
      <c r="N39" s="14"/>
      <c r="O39" s="24" t="s">
        <v>56</v>
      </c>
      <c r="P39" s="24" t="s">
        <v>56</v>
      </c>
      <c r="Q39" s="16">
        <v>42056.604166666664</v>
      </c>
      <c r="R39" s="17" t="s">
        <v>1461</v>
      </c>
      <c r="S39" s="14" t="s">
        <v>57</v>
      </c>
      <c r="T39" s="6" t="str">
        <f t="shared" si="4"/>
        <v/>
      </c>
      <c r="U39" s="6" t="str">
        <f t="shared" si="5"/>
        <v/>
      </c>
      <c r="V39" s="16">
        <v>42056.604166666664</v>
      </c>
      <c r="W39" s="17" t="s">
        <v>1392</v>
      </c>
      <c r="X39" s="6" t="s">
        <v>1429</v>
      </c>
      <c r="Y39" s="28" t="s">
        <v>1384</v>
      </c>
      <c r="Z39" s="28" t="s">
        <v>1404</v>
      </c>
      <c r="AA39" s="6" t="s">
        <v>1462</v>
      </c>
      <c r="AB39" s="6">
        <v>-22.2302613873035</v>
      </c>
      <c r="AC39" s="6">
        <v>-52.3127306532115</v>
      </c>
      <c r="AD39" s="29">
        <v>1.0</v>
      </c>
      <c r="AE39" s="17"/>
      <c r="AF39" s="17"/>
      <c r="AG39" s="17"/>
      <c r="AH39" s="17"/>
      <c r="AI39" s="17"/>
    </row>
    <row r="40" ht="15.75" customHeight="1">
      <c r="A40" s="7">
        <v>42056.0</v>
      </c>
      <c r="B40" s="8">
        <v>0.607638888888889</v>
      </c>
      <c r="C40" s="17">
        <v>364725.606451948</v>
      </c>
      <c r="D40" s="17">
        <v>7541119.22238489</v>
      </c>
      <c r="E40" s="14">
        <v>364725.522233121</v>
      </c>
      <c r="F40" s="14">
        <v>7541119.14717561</v>
      </c>
      <c r="G40" s="6">
        <f t="shared" si="28"/>
        <v>24.88721279</v>
      </c>
      <c r="H40" s="6" t="str">
        <f t="shared" si="2"/>
        <v/>
      </c>
      <c r="I40" s="10">
        <f t="shared" ref="I40:J40" si="44">IF($P40=$P39,E40,"")</f>
        <v>364725.5222</v>
      </c>
      <c r="J40" s="10">
        <f t="shared" si="44"/>
        <v>7541119.147</v>
      </c>
      <c r="K40" s="10">
        <v>364725.52</v>
      </c>
      <c r="L40" s="10">
        <v>7541119.15</v>
      </c>
      <c r="M40" s="14"/>
      <c r="N40" s="14"/>
      <c r="O40" s="24" t="s">
        <v>56</v>
      </c>
      <c r="P40" s="24" t="s">
        <v>56</v>
      </c>
      <c r="Q40" s="16">
        <v>42056.60763888889</v>
      </c>
      <c r="R40" s="17" t="s">
        <v>1463</v>
      </c>
      <c r="S40" s="14" t="s">
        <v>57</v>
      </c>
      <c r="T40" s="6" t="str">
        <f t="shared" si="4"/>
        <v/>
      </c>
      <c r="U40" s="6" t="str">
        <f t="shared" si="5"/>
        <v/>
      </c>
      <c r="V40" s="16">
        <v>42056.60763888889</v>
      </c>
      <c r="W40" s="17" t="s">
        <v>1392</v>
      </c>
      <c r="X40" s="6" t="s">
        <v>1429</v>
      </c>
      <c r="Y40" s="28" t="s">
        <v>1384</v>
      </c>
      <c r="Z40" s="28" t="s">
        <v>1404</v>
      </c>
      <c r="AA40" s="6" t="s">
        <v>1464</v>
      </c>
      <c r="AB40" s="6">
        <v>-22.2300849482417</v>
      </c>
      <c r="AC40" s="6">
        <v>-52.3125791922212</v>
      </c>
      <c r="AD40" s="29">
        <v>1.0</v>
      </c>
      <c r="AE40" s="17"/>
      <c r="AF40" s="17"/>
      <c r="AG40" s="17"/>
      <c r="AH40" s="17"/>
      <c r="AI40" s="17"/>
    </row>
    <row r="41" ht="15.75" customHeight="1">
      <c r="A41" s="7">
        <v>42056.0</v>
      </c>
      <c r="B41" s="8">
        <v>0.611111111111111</v>
      </c>
      <c r="C41" s="17">
        <v>364732.674316461</v>
      </c>
      <c r="D41" s="17">
        <v>7541123.18137746</v>
      </c>
      <c r="E41" s="14">
        <v>364732.960069883</v>
      </c>
      <c r="F41" s="14">
        <v>7541123.28899925</v>
      </c>
      <c r="G41" s="6">
        <f t="shared" si="28"/>
        <v>8.513290713</v>
      </c>
      <c r="H41" s="6" t="str">
        <f t="shared" si="2"/>
        <v/>
      </c>
      <c r="I41" s="10">
        <f t="shared" ref="I41:J41" si="45">IF($P41=$P40,E41,"")</f>
        <v>364732.9601</v>
      </c>
      <c r="J41" s="10">
        <f t="shared" si="45"/>
        <v>7541123.289</v>
      </c>
      <c r="K41" s="10">
        <v>364732.96</v>
      </c>
      <c r="L41" s="10">
        <v>7541123.29</v>
      </c>
      <c r="M41" s="14"/>
      <c r="N41" s="14"/>
      <c r="O41" s="24" t="s">
        <v>56</v>
      </c>
      <c r="P41" s="24" t="s">
        <v>56</v>
      </c>
      <c r="Q41" s="16">
        <v>42056.61111111111</v>
      </c>
      <c r="R41" s="17" t="s">
        <v>1465</v>
      </c>
      <c r="S41" s="14" t="s">
        <v>57</v>
      </c>
      <c r="T41" s="6" t="str">
        <f t="shared" si="4"/>
        <v/>
      </c>
      <c r="U41" s="6" t="str">
        <f t="shared" si="5"/>
        <v/>
      </c>
      <c r="V41" s="16">
        <v>42056.61111111111</v>
      </c>
      <c r="W41" s="17" t="s">
        <v>1392</v>
      </c>
      <c r="X41" s="6" t="s">
        <v>1429</v>
      </c>
      <c r="Y41" s="28" t="s">
        <v>1384</v>
      </c>
      <c r="Z41" s="28" t="s">
        <v>1404</v>
      </c>
      <c r="AA41" s="6" t="s">
        <v>1466</v>
      </c>
      <c r="AB41" s="6">
        <v>-22.2300497442484</v>
      </c>
      <c r="AC41" s="6">
        <v>-52.3125102929771</v>
      </c>
      <c r="AD41" s="29">
        <v>1.0</v>
      </c>
      <c r="AE41" s="17"/>
      <c r="AF41" s="17"/>
      <c r="AG41" s="17"/>
      <c r="AH41" s="17"/>
      <c r="AI41" s="17"/>
    </row>
    <row r="42" ht="15.75" customHeight="1">
      <c r="A42" s="7">
        <v>42056.0</v>
      </c>
      <c r="B42" s="8">
        <v>0.6145833333333334</v>
      </c>
      <c r="C42" s="17">
        <v>364768.156350178</v>
      </c>
      <c r="D42" s="17">
        <v>7541149.44589344</v>
      </c>
      <c r="E42" s="14">
        <v>364767.816809363</v>
      </c>
      <c r="F42" s="14">
        <v>7541149.34491945</v>
      </c>
      <c r="G42" s="6">
        <f t="shared" si="28"/>
        <v>43.51899889</v>
      </c>
      <c r="H42" s="6" t="str">
        <f t="shared" si="2"/>
        <v/>
      </c>
      <c r="I42" s="10" t="str">
        <f t="shared" ref="I42:J42" si="46">IF($P42=$P41,E42,"")</f>
        <v/>
      </c>
      <c r="J42" s="10" t="str">
        <f t="shared" si="46"/>
        <v/>
      </c>
      <c r="K42" s="10">
        <v>364767.82</v>
      </c>
      <c r="L42" s="10">
        <v>7541149.34</v>
      </c>
      <c r="M42" s="14"/>
      <c r="N42" s="14"/>
      <c r="O42" s="21" t="s">
        <v>68</v>
      </c>
      <c r="P42" s="21" t="s">
        <v>68</v>
      </c>
      <c r="Q42" s="16">
        <v>42056.614583333336</v>
      </c>
      <c r="R42" s="17" t="s">
        <v>1467</v>
      </c>
      <c r="S42" s="14" t="s">
        <v>69</v>
      </c>
      <c r="T42" s="6" t="str">
        <f t="shared" si="4"/>
        <v/>
      </c>
      <c r="U42" s="6" t="str">
        <f t="shared" si="5"/>
        <v/>
      </c>
      <c r="V42" s="16">
        <v>42056.614583333336</v>
      </c>
      <c r="W42" s="17" t="s">
        <v>1392</v>
      </c>
      <c r="X42" s="6" t="s">
        <v>1429</v>
      </c>
      <c r="Y42" s="28" t="s">
        <v>1384</v>
      </c>
      <c r="Z42" s="28" t="s">
        <v>1404</v>
      </c>
      <c r="AA42" s="6" t="s">
        <v>1468</v>
      </c>
      <c r="AB42" s="6">
        <v>-22.2298153024167</v>
      </c>
      <c r="AC42" s="6">
        <v>-52.312163868919</v>
      </c>
      <c r="AD42" s="29">
        <v>1.0</v>
      </c>
      <c r="AE42" s="17"/>
      <c r="AF42" s="17"/>
      <c r="AG42" s="17"/>
      <c r="AH42" s="17"/>
      <c r="AI42" s="17"/>
    </row>
    <row r="43" ht="15.75" customHeight="1">
      <c r="A43" s="7">
        <v>42056.0</v>
      </c>
      <c r="B43" s="8">
        <v>0.6180555555555556</v>
      </c>
      <c r="C43" s="17">
        <v>364770.113830951</v>
      </c>
      <c r="D43" s="17">
        <v>7541154.87327013</v>
      </c>
      <c r="E43" s="14">
        <v>364770.093583409</v>
      </c>
      <c r="F43" s="14">
        <v>7541154.84037725</v>
      </c>
      <c r="G43" s="6">
        <f t="shared" si="28"/>
        <v>5.948424707</v>
      </c>
      <c r="H43" s="6" t="str">
        <f t="shared" si="2"/>
        <v>&lt;8m</v>
      </c>
      <c r="I43" s="10" t="str">
        <f t="shared" ref="I43:J43" si="47">IF($P43=$P42,E43,"")</f>
        <v/>
      </c>
      <c r="J43" s="10" t="str">
        <f t="shared" si="47"/>
        <v/>
      </c>
      <c r="K43" s="10">
        <v>364770.09</v>
      </c>
      <c r="L43" s="10">
        <v>7541154.84</v>
      </c>
      <c r="M43" s="14"/>
      <c r="N43" s="14"/>
      <c r="O43" s="14" t="s">
        <v>60</v>
      </c>
      <c r="P43" s="14" t="s">
        <v>28</v>
      </c>
      <c r="Q43" s="16">
        <v>42056.618055555555</v>
      </c>
      <c r="R43" s="17" t="s">
        <v>1469</v>
      </c>
      <c r="S43" s="14" t="s">
        <v>61</v>
      </c>
      <c r="T43" s="6" t="str">
        <f t="shared" si="4"/>
        <v/>
      </c>
      <c r="U43" s="6" t="str">
        <f t="shared" si="5"/>
        <v>outofsight</v>
      </c>
      <c r="V43" s="16">
        <v>42056.618055555555</v>
      </c>
      <c r="W43" s="17" t="s">
        <v>1392</v>
      </c>
      <c r="X43" s="6" t="s">
        <v>1429</v>
      </c>
      <c r="Y43" s="28" t="s">
        <v>1384</v>
      </c>
      <c r="Z43" s="28" t="s">
        <v>1404</v>
      </c>
      <c r="AA43" s="6" t="s">
        <v>1470</v>
      </c>
      <c r="AB43" s="6">
        <v>-22.2297664359212</v>
      </c>
      <c r="AC43" s="6">
        <v>-52.3121444229037</v>
      </c>
      <c r="AD43" s="29">
        <v>1.0</v>
      </c>
      <c r="AE43" s="17"/>
      <c r="AF43" s="17"/>
      <c r="AG43" s="17"/>
      <c r="AH43" s="17"/>
      <c r="AI43" s="17"/>
    </row>
    <row r="44" ht="15.75" customHeight="1">
      <c r="A44" s="7">
        <v>42056.0</v>
      </c>
      <c r="B44" s="8">
        <v>0.6215277777777778</v>
      </c>
      <c r="C44" s="17">
        <v>364770.435547611</v>
      </c>
      <c r="D44" s="17">
        <v>7541153.64177833</v>
      </c>
      <c r="E44" s="14">
        <v>364770.427544721</v>
      </c>
      <c r="F44" s="14">
        <v>7541153.63814232</v>
      </c>
      <c r="G44" s="6">
        <f t="shared" si="28"/>
        <v>1.247757582</v>
      </c>
      <c r="H44" s="6" t="str">
        <f t="shared" si="2"/>
        <v>&lt;8m</v>
      </c>
      <c r="I44" s="10">
        <f t="shared" ref="I44:J44" si="48">IF($P44=$P43,E44,"")</f>
        <v>364770.4275</v>
      </c>
      <c r="J44" s="10">
        <f t="shared" si="48"/>
        <v>7541153.638</v>
      </c>
      <c r="K44" s="10">
        <v>364770.43</v>
      </c>
      <c r="L44" s="10">
        <v>7541153.64</v>
      </c>
      <c r="M44" s="14"/>
      <c r="N44" s="14"/>
      <c r="O44" s="14" t="s">
        <v>60</v>
      </c>
      <c r="P44" s="14" t="s">
        <v>28</v>
      </c>
      <c r="Q44" s="16">
        <v>42056.62152777778</v>
      </c>
      <c r="R44" s="17" t="s">
        <v>1471</v>
      </c>
      <c r="S44" s="14" t="s">
        <v>61</v>
      </c>
      <c r="T44" s="6" t="str">
        <f t="shared" si="4"/>
        <v/>
      </c>
      <c r="U44" s="6" t="str">
        <f t="shared" si="5"/>
        <v>outofsight</v>
      </c>
      <c r="V44" s="16">
        <v>42056.62152777778</v>
      </c>
      <c r="W44" s="17" t="s">
        <v>1392</v>
      </c>
      <c r="X44" s="6" t="s">
        <v>1429</v>
      </c>
      <c r="Y44" s="28" t="s">
        <v>1384</v>
      </c>
      <c r="Z44" s="28" t="s">
        <v>1404</v>
      </c>
      <c r="AA44" s="6" t="s">
        <v>1472</v>
      </c>
      <c r="AB44" s="6">
        <v>-22.2297775838524</v>
      </c>
      <c r="AC44" s="6">
        <v>-52.3121414054185</v>
      </c>
      <c r="AD44" s="29">
        <v>1.0</v>
      </c>
      <c r="AE44" s="17"/>
      <c r="AF44" s="17"/>
      <c r="AG44" s="17"/>
      <c r="AH44" s="17"/>
      <c r="AI44" s="17"/>
    </row>
    <row r="45" ht="15.75" customHeight="1">
      <c r="A45" s="7">
        <v>42056.0</v>
      </c>
      <c r="B45" s="8">
        <v>0.625</v>
      </c>
      <c r="C45" s="17">
        <v>364769.899426491</v>
      </c>
      <c r="D45" s="17">
        <v>7541151.69755022</v>
      </c>
      <c r="E45" s="14">
        <v>364769.993604611</v>
      </c>
      <c r="F45" s="14">
        <v>7541151.6955372</v>
      </c>
      <c r="G45" s="6">
        <f t="shared" si="28"/>
        <v>1.99048202</v>
      </c>
      <c r="H45" s="6" t="str">
        <f t="shared" si="2"/>
        <v>&lt;8m</v>
      </c>
      <c r="I45" s="10">
        <f t="shared" ref="I45:J45" si="49">IF($P45=$P44,E45,"")</f>
        <v>364769.9936</v>
      </c>
      <c r="J45" s="10">
        <f t="shared" si="49"/>
        <v>7541151.696</v>
      </c>
      <c r="K45" s="10">
        <v>364769.99</v>
      </c>
      <c r="L45" s="10">
        <v>7541151.7</v>
      </c>
      <c r="M45" s="14"/>
      <c r="N45" s="14"/>
      <c r="O45" s="14" t="s">
        <v>37</v>
      </c>
      <c r="P45" s="14" t="s">
        <v>28</v>
      </c>
      <c r="Q45" s="16">
        <v>42056.625</v>
      </c>
      <c r="R45" s="17" t="s">
        <v>1473</v>
      </c>
      <c r="S45" s="14" t="s">
        <v>38</v>
      </c>
      <c r="T45" s="6" t="str">
        <f t="shared" si="4"/>
        <v>idle</v>
      </c>
      <c r="U45" s="6" t="str">
        <f t="shared" si="5"/>
        <v/>
      </c>
      <c r="V45" s="16">
        <v>42056.625</v>
      </c>
      <c r="W45" s="17" t="s">
        <v>1392</v>
      </c>
      <c r="X45" s="6" t="s">
        <v>1429</v>
      </c>
      <c r="Y45" s="28" t="s">
        <v>1384</v>
      </c>
      <c r="Z45" s="28" t="s">
        <v>1404</v>
      </c>
      <c r="AA45" s="6" t="s">
        <v>1474</v>
      </c>
      <c r="AB45" s="6">
        <v>-22.22979510203</v>
      </c>
      <c r="AC45" s="6">
        <v>-52.3121467698365</v>
      </c>
      <c r="AD45" s="29">
        <v>1.0</v>
      </c>
      <c r="AE45" s="17"/>
      <c r="AF45" s="17"/>
      <c r="AG45" s="17"/>
      <c r="AH45" s="17"/>
      <c r="AI45" s="17"/>
    </row>
    <row r="46" ht="15.75" customHeight="1">
      <c r="A46" s="7">
        <v>42056.0</v>
      </c>
      <c r="B46" s="8">
        <v>0.6284722222222222</v>
      </c>
      <c r="C46" s="17">
        <v>364778.637659417</v>
      </c>
      <c r="D46" s="17">
        <v>7541149.35111207</v>
      </c>
      <c r="E46" s="14">
        <v>364778.59633923</v>
      </c>
      <c r="F46" s="14">
        <v>7541149.34303843</v>
      </c>
      <c r="G46" s="6">
        <f t="shared" si="28"/>
        <v>8.918592568</v>
      </c>
      <c r="H46" s="6" t="str">
        <f t="shared" si="2"/>
        <v/>
      </c>
      <c r="I46" s="10">
        <f t="shared" ref="I46:J46" si="50">IF($P46=$P45,E46,"")</f>
        <v>364778.5963</v>
      </c>
      <c r="J46" s="10">
        <f t="shared" si="50"/>
        <v>7541149.343</v>
      </c>
      <c r="K46" s="10">
        <v>364778.6</v>
      </c>
      <c r="L46" s="10">
        <v>7541149.34</v>
      </c>
      <c r="M46" s="14"/>
      <c r="N46" s="14"/>
      <c r="O46" s="14" t="s">
        <v>60</v>
      </c>
      <c r="P46" s="14" t="s">
        <v>28</v>
      </c>
      <c r="Q46" s="16">
        <v>42056.62847222222</v>
      </c>
      <c r="R46" s="17" t="s">
        <v>1475</v>
      </c>
      <c r="S46" s="14" t="s">
        <v>61</v>
      </c>
      <c r="T46" s="6" t="str">
        <f t="shared" si="4"/>
        <v/>
      </c>
      <c r="U46" s="6" t="str">
        <f t="shared" si="5"/>
        <v>outofsight</v>
      </c>
      <c r="V46" s="16">
        <v>42056.62847222222</v>
      </c>
      <c r="W46" s="17" t="s">
        <v>1392</v>
      </c>
      <c r="X46" s="6" t="s">
        <v>1429</v>
      </c>
      <c r="Y46" s="28" t="s">
        <v>1384</v>
      </c>
      <c r="Z46" s="28" t="s">
        <v>1404</v>
      </c>
      <c r="AA46" s="6" t="s">
        <v>1476</v>
      </c>
      <c r="AB46" s="6">
        <v>-22.2298169787973</v>
      </c>
      <c r="AC46" s="6">
        <v>-52.3120621964335</v>
      </c>
      <c r="AD46" s="29">
        <v>1.0</v>
      </c>
      <c r="AE46" s="17"/>
      <c r="AF46" s="17"/>
      <c r="AG46" s="17"/>
      <c r="AH46" s="17"/>
      <c r="AI46" s="17"/>
    </row>
    <row r="47" ht="15.75" customHeight="1">
      <c r="A47" s="7">
        <v>42056.0</v>
      </c>
      <c r="B47" s="8">
        <v>0.6319444444444444</v>
      </c>
      <c r="C47" s="17">
        <v>364783.303643391</v>
      </c>
      <c r="D47" s="17">
        <v>7541145.32677195</v>
      </c>
      <c r="E47" s="14">
        <v>364783.23427733</v>
      </c>
      <c r="F47" s="14">
        <v>7541145.34657537</v>
      </c>
      <c r="G47" s="6">
        <f t="shared" si="28"/>
        <v>6.122269743</v>
      </c>
      <c r="H47" s="6" t="str">
        <f t="shared" si="2"/>
        <v>&lt;8m</v>
      </c>
      <c r="I47" s="10" t="str">
        <f t="shared" ref="I47:J47" si="51">IF($P47=$P46,E47,"")</f>
        <v/>
      </c>
      <c r="J47" s="10" t="str">
        <f t="shared" si="51"/>
        <v/>
      </c>
      <c r="K47" s="10">
        <v>364783.23</v>
      </c>
      <c r="L47" s="10">
        <v>7541145.35</v>
      </c>
      <c r="M47" s="14"/>
      <c r="N47" s="14"/>
      <c r="O47" s="14" t="s">
        <v>33</v>
      </c>
      <c r="P47" s="14" t="s">
        <v>33</v>
      </c>
      <c r="Q47" s="16">
        <v>42056.631944444445</v>
      </c>
      <c r="R47" s="17" t="s">
        <v>1477</v>
      </c>
      <c r="S47" s="14" t="s">
        <v>34</v>
      </c>
      <c r="T47" s="6" t="str">
        <f t="shared" si="4"/>
        <v/>
      </c>
      <c r="U47" s="6" t="str">
        <f t="shared" si="5"/>
        <v/>
      </c>
      <c r="V47" s="16">
        <v>42056.631944444445</v>
      </c>
      <c r="W47" s="17" t="s">
        <v>1392</v>
      </c>
      <c r="X47" s="6" t="s">
        <v>1429</v>
      </c>
      <c r="Y47" s="28" t="s">
        <v>1384</v>
      </c>
      <c r="Z47" s="28" t="s">
        <v>1404</v>
      </c>
      <c r="AA47" s="6" t="s">
        <v>1478</v>
      </c>
      <c r="AB47" s="6">
        <v>-22.2298536915332</v>
      </c>
      <c r="AC47" s="6">
        <v>-52.3120172694325</v>
      </c>
      <c r="AD47" s="29">
        <v>1.0</v>
      </c>
      <c r="AE47" s="17"/>
      <c r="AF47" s="17"/>
      <c r="AG47" s="17"/>
      <c r="AH47" s="17"/>
      <c r="AI47" s="17"/>
    </row>
    <row r="48" ht="15.75" customHeight="1">
      <c r="A48" s="7">
        <v>42056.0</v>
      </c>
      <c r="B48" s="8">
        <v>0.6354166666666666</v>
      </c>
      <c r="C48" s="17">
        <v>364781.220883723</v>
      </c>
      <c r="D48" s="17">
        <v>7541145.38296756</v>
      </c>
      <c r="E48" s="14">
        <v>364781.216332683</v>
      </c>
      <c r="F48" s="14">
        <v>7541145.38251249</v>
      </c>
      <c r="G48" s="6">
        <f t="shared" si="28"/>
        <v>2.01826462</v>
      </c>
      <c r="H48" s="6" t="str">
        <f t="shared" si="2"/>
        <v>&lt;8m</v>
      </c>
      <c r="I48" s="10" t="str">
        <f t="shared" ref="I48:J48" si="52">IF($P48=$P47,E48,"")</f>
        <v/>
      </c>
      <c r="J48" s="10" t="str">
        <f t="shared" si="52"/>
        <v/>
      </c>
      <c r="K48" s="10">
        <v>364781.22</v>
      </c>
      <c r="L48" s="10">
        <v>7541145.38</v>
      </c>
      <c r="M48" s="14"/>
      <c r="N48" s="14"/>
      <c r="O48" s="21" t="s">
        <v>68</v>
      </c>
      <c r="P48" s="21" t="s">
        <v>68</v>
      </c>
      <c r="Q48" s="16">
        <v>42056.635416666664</v>
      </c>
      <c r="R48" s="17" t="s">
        <v>1479</v>
      </c>
      <c r="S48" s="14" t="s">
        <v>69</v>
      </c>
      <c r="T48" s="6" t="str">
        <f t="shared" si="4"/>
        <v/>
      </c>
      <c r="U48" s="6" t="str">
        <f t="shared" si="5"/>
        <v/>
      </c>
      <c r="V48" s="16">
        <v>42056.635416666664</v>
      </c>
      <c r="W48" s="17" t="s">
        <v>1392</v>
      </c>
      <c r="X48" s="6" t="s">
        <v>1429</v>
      </c>
      <c r="Y48" s="28" t="s">
        <v>1384</v>
      </c>
      <c r="Z48" s="28" t="s">
        <v>1404</v>
      </c>
      <c r="AA48" s="6" t="s">
        <v>1480</v>
      </c>
      <c r="AB48" s="6">
        <v>-22.229853020981</v>
      </c>
      <c r="AC48" s="6">
        <v>-52.3120374698192</v>
      </c>
      <c r="AD48" s="29">
        <v>1.0</v>
      </c>
      <c r="AE48" s="17"/>
      <c r="AF48" s="17"/>
      <c r="AG48" s="17"/>
      <c r="AH48" s="17"/>
      <c r="AI48" s="17"/>
    </row>
    <row r="49" ht="15.75" customHeight="1">
      <c r="A49" s="7">
        <v>42056.0</v>
      </c>
      <c r="B49" s="8">
        <v>0.638888888888889</v>
      </c>
      <c r="C49" s="17">
        <v>364778.974375805</v>
      </c>
      <c r="D49" s="17">
        <v>7541145.39134253</v>
      </c>
      <c r="E49" s="14">
        <v>364778.761701942</v>
      </c>
      <c r="F49" s="14">
        <v>7541145.32578659</v>
      </c>
      <c r="G49" s="6">
        <f t="shared" si="28"/>
        <v>2.455286114</v>
      </c>
      <c r="H49" s="6" t="str">
        <f t="shared" si="2"/>
        <v>&lt;8m</v>
      </c>
      <c r="I49" s="10" t="str">
        <f t="shared" ref="I49:J49" si="53">IF($P49=$P48,E49,"")</f>
        <v/>
      </c>
      <c r="J49" s="10" t="str">
        <f t="shared" si="53"/>
        <v/>
      </c>
      <c r="K49" s="10">
        <v>364778.76</v>
      </c>
      <c r="L49" s="10">
        <v>7541145.33</v>
      </c>
      <c r="M49" s="14"/>
      <c r="N49" s="14"/>
      <c r="O49" s="14" t="s">
        <v>33</v>
      </c>
      <c r="P49" s="14" t="s">
        <v>33</v>
      </c>
      <c r="Q49" s="16">
        <v>42056.63888888889</v>
      </c>
      <c r="R49" s="17" t="s">
        <v>1481</v>
      </c>
      <c r="S49" s="14" t="s">
        <v>34</v>
      </c>
      <c r="T49" s="6" t="str">
        <f t="shared" si="4"/>
        <v/>
      </c>
      <c r="U49" s="6" t="str">
        <f t="shared" si="5"/>
        <v/>
      </c>
      <c r="V49" s="16">
        <v>42056.63888888889</v>
      </c>
      <c r="W49" s="17" t="s">
        <v>1392</v>
      </c>
      <c r="X49" s="6" t="s">
        <v>1429</v>
      </c>
      <c r="Y49" s="28" t="s">
        <v>1384</v>
      </c>
      <c r="Z49" s="28" t="s">
        <v>1404</v>
      </c>
      <c r="AA49" s="6" t="s">
        <v>1482</v>
      </c>
      <c r="AB49" s="6">
        <v>-22.2298527695239</v>
      </c>
      <c r="AC49" s="6">
        <v>-52.3120592627674</v>
      </c>
      <c r="AD49" s="29">
        <v>1.0</v>
      </c>
      <c r="AE49" s="17"/>
      <c r="AF49" s="17"/>
      <c r="AG49" s="17"/>
      <c r="AH49" s="17"/>
      <c r="AI49" s="17"/>
    </row>
    <row r="50" ht="15.75" customHeight="1">
      <c r="A50" s="7">
        <v>42056.0</v>
      </c>
      <c r="B50" s="8">
        <v>0.642361111111111</v>
      </c>
      <c r="C50" s="17">
        <v>364755.624611807</v>
      </c>
      <c r="D50" s="17">
        <v>7541131.9088907</v>
      </c>
      <c r="E50" s="14">
        <v>364755.900372554</v>
      </c>
      <c r="F50" s="14">
        <v>7541131.92047006</v>
      </c>
      <c r="G50" s="6">
        <f t="shared" si="28"/>
        <v>26.50175263</v>
      </c>
      <c r="H50" s="6" t="str">
        <f t="shared" si="2"/>
        <v/>
      </c>
      <c r="I50" s="10" t="str">
        <f t="shared" ref="I50:J50" si="54">IF($P50=$P49,E50,"")</f>
        <v/>
      </c>
      <c r="J50" s="10" t="str">
        <f t="shared" si="54"/>
        <v/>
      </c>
      <c r="K50" s="10">
        <v>364755.9</v>
      </c>
      <c r="L50" s="10">
        <v>7541131.92</v>
      </c>
      <c r="M50" s="14"/>
      <c r="N50" s="14"/>
      <c r="O50" s="14" t="s">
        <v>60</v>
      </c>
      <c r="P50" s="14" t="s">
        <v>28</v>
      </c>
      <c r="Q50" s="16">
        <v>42056.64236111111</v>
      </c>
      <c r="R50" s="17" t="s">
        <v>1483</v>
      </c>
      <c r="S50" s="14" t="s">
        <v>61</v>
      </c>
      <c r="T50" s="6" t="str">
        <f t="shared" si="4"/>
        <v/>
      </c>
      <c r="U50" s="6" t="str">
        <f t="shared" si="5"/>
        <v>outofsight</v>
      </c>
      <c r="V50" s="16">
        <v>42056.64236111111</v>
      </c>
      <c r="W50" s="17" t="s">
        <v>1392</v>
      </c>
      <c r="X50" s="6" t="s">
        <v>1429</v>
      </c>
      <c r="Y50" s="28" t="s">
        <v>1384</v>
      </c>
      <c r="Z50" s="28" t="s">
        <v>1404</v>
      </c>
      <c r="AA50" s="6" t="s">
        <v>1484</v>
      </c>
      <c r="AB50" s="6">
        <v>-22.2299727145582</v>
      </c>
      <c r="AC50" s="6">
        <v>-52.3122869152576</v>
      </c>
      <c r="AD50" s="29">
        <v>1.0</v>
      </c>
      <c r="AE50" s="17"/>
      <c r="AF50" s="17"/>
      <c r="AG50" s="17"/>
      <c r="AH50" s="17"/>
      <c r="AI50" s="17"/>
    </row>
    <row r="51" ht="15.75" customHeight="1">
      <c r="A51" s="7">
        <v>42056.0</v>
      </c>
      <c r="B51" s="8">
        <v>0.6458333333333334</v>
      </c>
      <c r="C51" s="17">
        <v>364759.530966383</v>
      </c>
      <c r="D51" s="17">
        <v>7541120.82494701</v>
      </c>
      <c r="E51" s="14">
        <v>364759.499118628</v>
      </c>
      <c r="F51" s="14">
        <v>7541120.87296063</v>
      </c>
      <c r="G51" s="6">
        <f t="shared" si="28"/>
        <v>11.61888282</v>
      </c>
      <c r="H51" s="6" t="str">
        <f t="shared" si="2"/>
        <v/>
      </c>
      <c r="I51" s="10">
        <f t="shared" ref="I51:J51" si="55">IF($P51=$P50,E51,"")</f>
        <v>364759.4991</v>
      </c>
      <c r="J51" s="10">
        <f t="shared" si="55"/>
        <v>7541120.873</v>
      </c>
      <c r="K51" s="10">
        <v>364759.5</v>
      </c>
      <c r="L51" s="10">
        <v>7541120.87</v>
      </c>
      <c r="M51" s="14"/>
      <c r="N51" s="14"/>
      <c r="O51" s="14" t="s">
        <v>60</v>
      </c>
      <c r="P51" s="14" t="s">
        <v>28</v>
      </c>
      <c r="Q51" s="16">
        <v>42056.645833333336</v>
      </c>
      <c r="R51" s="17" t="s">
        <v>1485</v>
      </c>
      <c r="S51" s="14" t="s">
        <v>61</v>
      </c>
      <c r="T51" s="6" t="str">
        <f t="shared" si="4"/>
        <v/>
      </c>
      <c r="U51" s="6" t="str">
        <f t="shared" si="5"/>
        <v>outofsight</v>
      </c>
      <c r="V51" s="16">
        <v>42056.645833333336</v>
      </c>
      <c r="W51" s="17" t="s">
        <v>1392</v>
      </c>
      <c r="X51" s="6" t="s">
        <v>1429</v>
      </c>
      <c r="Y51" s="28" t="s">
        <v>1384</v>
      </c>
      <c r="Z51" s="28" t="s">
        <v>1404</v>
      </c>
      <c r="AA51" s="6" t="s">
        <v>1486</v>
      </c>
      <c r="AB51" s="6">
        <v>-22.2300731297582</v>
      </c>
      <c r="AC51" s="6">
        <v>-52.3122499510646</v>
      </c>
      <c r="AD51" s="29">
        <v>1.0</v>
      </c>
      <c r="AE51" s="17"/>
      <c r="AF51" s="17"/>
      <c r="AG51" s="17"/>
      <c r="AH51" s="17"/>
      <c r="AI51" s="17"/>
    </row>
    <row r="52" ht="15.75" customHeight="1">
      <c r="A52" s="7">
        <v>42056.0</v>
      </c>
      <c r="B52" s="8">
        <v>0.6493055555555556</v>
      </c>
      <c r="C52" s="17">
        <v>364760.042751795</v>
      </c>
      <c r="D52" s="17">
        <v>7541119.59510258</v>
      </c>
      <c r="E52" s="14">
        <v>364760.041976519</v>
      </c>
      <c r="F52" s="14">
        <v>7541119.60205079</v>
      </c>
      <c r="G52" s="6">
        <f t="shared" si="28"/>
        <v>1.381993673</v>
      </c>
      <c r="H52" s="6" t="str">
        <f t="shared" si="2"/>
        <v>&lt;8m</v>
      </c>
      <c r="I52" s="10" t="str">
        <f t="shared" ref="I52:J52" si="56">IF($P52=$P51,E52,"")</f>
        <v/>
      </c>
      <c r="J52" s="10" t="str">
        <f t="shared" si="56"/>
        <v/>
      </c>
      <c r="K52" s="10">
        <v>364760.04</v>
      </c>
      <c r="L52" s="10">
        <v>7541119.6</v>
      </c>
      <c r="M52" s="14"/>
      <c r="N52" s="14"/>
      <c r="O52" s="24" t="s">
        <v>56</v>
      </c>
      <c r="P52" s="24" t="s">
        <v>56</v>
      </c>
      <c r="Q52" s="16">
        <v>42056.649305555555</v>
      </c>
      <c r="R52" s="17" t="s">
        <v>1487</v>
      </c>
      <c r="S52" s="14" t="s">
        <v>57</v>
      </c>
      <c r="T52" s="6" t="str">
        <f t="shared" si="4"/>
        <v/>
      </c>
      <c r="U52" s="6" t="str">
        <f t="shared" si="5"/>
        <v/>
      </c>
      <c r="V52" s="16">
        <v>42056.649305555555</v>
      </c>
      <c r="W52" s="17" t="s">
        <v>1392</v>
      </c>
      <c r="X52" s="6" t="s">
        <v>1429</v>
      </c>
      <c r="Y52" s="28" t="s">
        <v>1384</v>
      </c>
      <c r="Z52" s="28" t="s">
        <v>1404</v>
      </c>
      <c r="AA52" s="6" t="s">
        <v>1488</v>
      </c>
      <c r="AB52" s="6">
        <v>-22.2300842776895</v>
      </c>
      <c r="AC52" s="6">
        <v>-52.3122450895607</v>
      </c>
      <c r="AD52" s="29">
        <v>1.0</v>
      </c>
      <c r="AE52" s="17"/>
      <c r="AF52" s="17"/>
      <c r="AG52" s="17"/>
      <c r="AH52" s="17"/>
      <c r="AI52" s="17"/>
    </row>
    <row r="53" ht="15.75" customHeight="1">
      <c r="A53" s="7">
        <v>42056.0</v>
      </c>
      <c r="B53" s="8">
        <v>0.6527777777777778</v>
      </c>
      <c r="C53" s="17">
        <v>364760.482158646</v>
      </c>
      <c r="D53" s="17">
        <v>7541119.73811512</v>
      </c>
      <c r="E53" s="14">
        <v>364760.510444366</v>
      </c>
      <c r="F53" s="14">
        <v>7541119.74594452</v>
      </c>
      <c r="G53" s="6">
        <f t="shared" si="28"/>
        <v>0.4900689028</v>
      </c>
      <c r="H53" s="6" t="str">
        <f t="shared" si="2"/>
        <v>&lt;8m</v>
      </c>
      <c r="I53" s="10" t="str">
        <f t="shared" ref="I53:J53" si="57">IF($P53=$P52,E53,"")</f>
        <v/>
      </c>
      <c r="J53" s="10" t="str">
        <f t="shared" si="57"/>
        <v/>
      </c>
      <c r="K53" s="10">
        <v>364760.51</v>
      </c>
      <c r="L53" s="10">
        <v>7541119.75</v>
      </c>
      <c r="M53" s="14"/>
      <c r="N53" s="14"/>
      <c r="O53" s="14" t="s">
        <v>60</v>
      </c>
      <c r="P53" s="14" t="s">
        <v>28</v>
      </c>
      <c r="Q53" s="16">
        <v>42056.65277777778</v>
      </c>
      <c r="R53" s="17" t="s">
        <v>1489</v>
      </c>
      <c r="S53" s="14" t="s">
        <v>61</v>
      </c>
      <c r="T53" s="6" t="str">
        <f t="shared" si="4"/>
        <v/>
      </c>
      <c r="U53" s="6" t="str">
        <f t="shared" si="5"/>
        <v>outofsight</v>
      </c>
      <c r="V53" s="16">
        <v>42056.65277777778</v>
      </c>
      <c r="W53" s="17" t="s">
        <v>1392</v>
      </c>
      <c r="X53" s="6" t="s">
        <v>1429</v>
      </c>
      <c r="Y53" s="28" t="s">
        <v>1384</v>
      </c>
      <c r="Z53" s="28" t="s">
        <v>1404</v>
      </c>
      <c r="AA53" s="6" t="s">
        <v>1490</v>
      </c>
      <c r="AB53" s="6">
        <v>-22.230083020404</v>
      </c>
      <c r="AC53" s="6">
        <v>-52.3122408147901</v>
      </c>
      <c r="AD53" s="29">
        <v>1.0</v>
      </c>
      <c r="AE53" s="17"/>
      <c r="AF53" s="17"/>
      <c r="AG53" s="17"/>
      <c r="AH53" s="17"/>
      <c r="AI53" s="17"/>
    </row>
    <row r="54" ht="15.75" customHeight="1">
      <c r="A54" s="7">
        <v>42056.0</v>
      </c>
      <c r="B54" s="8">
        <v>0.65625</v>
      </c>
      <c r="C54" s="17">
        <v>364763.784034989</v>
      </c>
      <c r="D54" s="17">
        <v>7541121.57638816</v>
      </c>
      <c r="E54" s="14">
        <v>364763.693012386</v>
      </c>
      <c r="F54" s="14">
        <v>7541121.48407243</v>
      </c>
      <c r="G54" s="6">
        <f t="shared" si="28"/>
        <v>3.626269134</v>
      </c>
      <c r="H54" s="6" t="str">
        <f t="shared" si="2"/>
        <v>&lt;8m</v>
      </c>
      <c r="I54" s="10">
        <f t="shared" ref="I54:J54" si="58">IF($P54=$P53,E54,"")</f>
        <v>364763.693</v>
      </c>
      <c r="J54" s="10">
        <f t="shared" si="58"/>
        <v>7541121.484</v>
      </c>
      <c r="K54" s="10">
        <v>364763.69</v>
      </c>
      <c r="L54" s="10">
        <v>7541121.48</v>
      </c>
      <c r="M54" s="14"/>
      <c r="N54" s="14"/>
      <c r="O54" s="14" t="s">
        <v>28</v>
      </c>
      <c r="P54" s="14" t="s">
        <v>28</v>
      </c>
      <c r="Q54" s="16">
        <v>42056.65625</v>
      </c>
      <c r="R54" s="17" t="s">
        <v>1491</v>
      </c>
      <c r="S54" s="14" t="s">
        <v>30</v>
      </c>
      <c r="T54" s="6" t="str">
        <f t="shared" si="4"/>
        <v/>
      </c>
      <c r="U54" s="6" t="str">
        <f t="shared" si="5"/>
        <v/>
      </c>
      <c r="V54" s="16">
        <v>42056.65625</v>
      </c>
      <c r="W54" s="17" t="s">
        <v>1392</v>
      </c>
      <c r="X54" s="6" t="s">
        <v>1429</v>
      </c>
      <c r="Y54" s="28" t="s">
        <v>1384</v>
      </c>
      <c r="Z54" s="28" t="s">
        <v>1404</v>
      </c>
      <c r="AA54" s="6" t="s">
        <v>1492</v>
      </c>
      <c r="AB54" s="6">
        <v>-22.2300666756928</v>
      </c>
      <c r="AC54" s="6">
        <v>-52.312208628282</v>
      </c>
      <c r="AD54" s="29">
        <v>1.0</v>
      </c>
      <c r="AE54" s="17"/>
      <c r="AF54" s="17"/>
      <c r="AG54" s="17"/>
      <c r="AH54" s="17"/>
      <c r="AI54" s="17"/>
    </row>
    <row r="55" ht="15.75" customHeight="1">
      <c r="A55" s="7">
        <v>42056.0</v>
      </c>
      <c r="B55" s="8">
        <v>0.6597222222222222</v>
      </c>
      <c r="C55" s="17">
        <v>364758.066692471</v>
      </c>
      <c r="D55" s="17">
        <v>7541104.34900652</v>
      </c>
      <c r="E55" s="14">
        <v>364758.141687101</v>
      </c>
      <c r="F55" s="14">
        <v>7541104.42474364</v>
      </c>
      <c r="G55" s="6">
        <f t="shared" si="28"/>
        <v>17.93984145</v>
      </c>
      <c r="H55" s="6" t="str">
        <f t="shared" si="2"/>
        <v/>
      </c>
      <c r="I55" s="10" t="str">
        <f t="shared" ref="I55:J55" si="59">IF($P55=$P54,E55,"")</f>
        <v/>
      </c>
      <c r="J55" s="10" t="str">
        <f t="shared" si="59"/>
        <v/>
      </c>
      <c r="K55" s="10">
        <v>364758.14</v>
      </c>
      <c r="L55" s="10">
        <v>7541104.42</v>
      </c>
      <c r="M55" s="14"/>
      <c r="N55" s="14"/>
      <c r="O55" s="23" t="s">
        <v>56</v>
      </c>
      <c r="P55" s="14" t="s">
        <v>40</v>
      </c>
      <c r="Q55" s="16">
        <v>42056.65972222222</v>
      </c>
      <c r="R55" s="17" t="s">
        <v>1493</v>
      </c>
      <c r="S55" s="25" t="s">
        <v>118</v>
      </c>
      <c r="T55" s="6" t="str">
        <f t="shared" si="4"/>
        <v/>
      </c>
      <c r="U55" s="6" t="str">
        <f t="shared" si="5"/>
        <v/>
      </c>
      <c r="V55" s="16">
        <v>42056.65972222222</v>
      </c>
      <c r="W55" s="17" t="s">
        <v>1392</v>
      </c>
      <c r="X55" s="6" t="s">
        <v>1429</v>
      </c>
      <c r="Y55" s="28" t="s">
        <v>1384</v>
      </c>
      <c r="Z55" s="28" t="s">
        <v>1404</v>
      </c>
      <c r="AA55" s="6" t="s">
        <v>1494</v>
      </c>
      <c r="AB55" s="6">
        <v>-22.2302218247205</v>
      </c>
      <c r="AC55" s="6">
        <v>-52.3122655414045</v>
      </c>
      <c r="AD55" s="29">
        <v>1.0</v>
      </c>
      <c r="AE55" s="17"/>
      <c r="AF55" s="17"/>
      <c r="AG55" s="17"/>
      <c r="AH55" s="17"/>
      <c r="AI55" s="17"/>
    </row>
    <row r="56" ht="15.75" customHeight="1">
      <c r="A56" s="7">
        <v>42056.0</v>
      </c>
      <c r="B56" s="8">
        <v>0.6631944444444444</v>
      </c>
      <c r="C56" s="17">
        <v>364759.764898926</v>
      </c>
      <c r="D56" s="17">
        <v>7541102.80463377</v>
      </c>
      <c r="E56" s="14">
        <v>364759.786322743</v>
      </c>
      <c r="F56" s="14">
        <v>7541102.78711051</v>
      </c>
      <c r="G56" s="6">
        <f t="shared" si="28"/>
        <v>2.320919788</v>
      </c>
      <c r="H56" s="6" t="str">
        <f t="shared" si="2"/>
        <v>&lt;8m</v>
      </c>
      <c r="I56" s="10" t="str">
        <f t="shared" ref="I56:J56" si="60">IF($P56=$P55,E56,"")</f>
        <v/>
      </c>
      <c r="J56" s="10" t="str">
        <f t="shared" si="60"/>
        <v/>
      </c>
      <c r="K56" s="10">
        <v>364759.79</v>
      </c>
      <c r="L56" s="10">
        <v>7541102.79</v>
      </c>
      <c r="M56" s="14">
        <v>364759.786322743</v>
      </c>
      <c r="N56" s="14">
        <v>7541102.78711051</v>
      </c>
      <c r="O56" s="24" t="s">
        <v>56</v>
      </c>
      <c r="P56" s="24" t="s">
        <v>56</v>
      </c>
      <c r="Q56" s="16">
        <v>42056.663194444445</v>
      </c>
      <c r="R56" s="17" t="s">
        <v>1495</v>
      </c>
      <c r="S56" s="14" t="s">
        <v>57</v>
      </c>
      <c r="T56" s="6" t="str">
        <f t="shared" si="4"/>
        <v/>
      </c>
      <c r="U56" s="6" t="str">
        <f t="shared" si="5"/>
        <v/>
      </c>
      <c r="V56" s="16">
        <v>42056.663194444445</v>
      </c>
      <c r="W56" s="17" t="s">
        <v>1392</v>
      </c>
      <c r="X56" s="6" t="s">
        <v>1429</v>
      </c>
      <c r="Y56" s="28" t="s">
        <v>1384</v>
      </c>
      <c r="Z56" s="28" t="s">
        <v>1404</v>
      </c>
      <c r="AA56" s="6" t="s">
        <v>1496</v>
      </c>
      <c r="AB56" s="6">
        <v>-22.2302359063178</v>
      </c>
      <c r="AC56" s="6">
        <v>-52.3122491966933</v>
      </c>
      <c r="AD56" s="29">
        <v>1.0</v>
      </c>
      <c r="AE56" s="17"/>
      <c r="AF56" s="17"/>
      <c r="AG56" s="17"/>
      <c r="AH56" s="17"/>
      <c r="AI56" s="17"/>
    </row>
    <row r="57" ht="15.75" customHeight="1">
      <c r="A57" s="7">
        <v>42056.0</v>
      </c>
      <c r="B57" s="8">
        <v>0.6666666666666666</v>
      </c>
      <c r="C57" s="17">
        <v>364763.611458643</v>
      </c>
      <c r="D57" s="17">
        <v>7541097.62244127</v>
      </c>
      <c r="E57" s="14">
        <v>364763.486638227</v>
      </c>
      <c r="F57" s="14">
        <v>7541097.58136604</v>
      </c>
      <c r="G57" s="6">
        <f t="shared" si="28"/>
        <v>6.386870139</v>
      </c>
      <c r="H57" s="6" t="str">
        <f t="shared" si="2"/>
        <v>&lt;8m</v>
      </c>
      <c r="I57" s="10">
        <f t="shared" ref="I57:J57" si="61">IF($P57=$P56,E57,"")</f>
        <v>364763.4866</v>
      </c>
      <c r="J57" s="10">
        <f t="shared" si="61"/>
        <v>7541097.581</v>
      </c>
      <c r="K57" s="10">
        <v>364759.79</v>
      </c>
      <c r="L57" s="10">
        <v>7541102.79</v>
      </c>
      <c r="M57" s="14">
        <v>364759.786322743</v>
      </c>
      <c r="N57" s="14">
        <v>7541102.78711051</v>
      </c>
      <c r="O57" s="24" t="s">
        <v>56</v>
      </c>
      <c r="P57" s="24" t="s">
        <v>56</v>
      </c>
      <c r="Q57" s="16">
        <v>42056.666666666664</v>
      </c>
      <c r="R57" s="17" t="s">
        <v>1497</v>
      </c>
      <c r="S57" s="14" t="s">
        <v>57</v>
      </c>
      <c r="T57" s="6" t="str">
        <f t="shared" si="4"/>
        <v/>
      </c>
      <c r="U57" s="6" t="str">
        <f t="shared" si="5"/>
        <v/>
      </c>
      <c r="V57" s="16">
        <v>42056.666666666664</v>
      </c>
      <c r="W57" s="17" t="s">
        <v>1392</v>
      </c>
      <c r="X57" s="6" t="s">
        <v>1429</v>
      </c>
      <c r="Y57" s="28" t="s">
        <v>1384</v>
      </c>
      <c r="Z57" s="28" t="s">
        <v>1404</v>
      </c>
      <c r="AA57" s="6" t="s">
        <v>1498</v>
      </c>
      <c r="AB57" s="6">
        <v>-22.2302830126137</v>
      </c>
      <c r="AC57" s="6">
        <v>-52.3122123163193</v>
      </c>
      <c r="AD57" s="29">
        <v>1.0</v>
      </c>
      <c r="AE57" s="17"/>
      <c r="AF57" s="17"/>
      <c r="AG57" s="17"/>
      <c r="AH57" s="17"/>
      <c r="AI57" s="17"/>
    </row>
    <row r="58" ht="15.75" customHeight="1">
      <c r="A58" s="7">
        <v>42056.0</v>
      </c>
      <c r="B58" s="8">
        <v>0.6701388888888888</v>
      </c>
      <c r="C58" s="17">
        <v>364755.124376744</v>
      </c>
      <c r="D58" s="17">
        <v>7541083.95324954</v>
      </c>
      <c r="E58" s="14">
        <v>364755.21005836</v>
      </c>
      <c r="F58" s="14">
        <v>7541084.011825</v>
      </c>
      <c r="G58" s="6">
        <f t="shared" si="28"/>
        <v>15.89447131</v>
      </c>
      <c r="H58" s="6" t="str">
        <f t="shared" si="2"/>
        <v/>
      </c>
      <c r="I58" s="10">
        <f t="shared" ref="I58:J58" si="62">IF($P58=$P57,E58,"")</f>
        <v>364755.2101</v>
      </c>
      <c r="J58" s="10">
        <f t="shared" si="62"/>
        <v>7541084.012</v>
      </c>
      <c r="K58" s="10">
        <v>364755.21</v>
      </c>
      <c r="L58" s="10">
        <v>7541084.01</v>
      </c>
      <c r="M58" s="14">
        <v>364755.21005836</v>
      </c>
      <c r="N58" s="14">
        <v>7541084.011825</v>
      </c>
      <c r="O58" s="24" t="s">
        <v>56</v>
      </c>
      <c r="P58" s="24" t="s">
        <v>56</v>
      </c>
      <c r="Q58" s="16">
        <v>42056.67013888889</v>
      </c>
      <c r="R58" s="17" t="s">
        <v>1499</v>
      </c>
      <c r="S58" s="14" t="s">
        <v>57</v>
      </c>
      <c r="T58" s="6" t="str">
        <f t="shared" si="4"/>
        <v/>
      </c>
      <c r="U58" s="6" t="str">
        <f t="shared" si="5"/>
        <v/>
      </c>
      <c r="V58" s="16">
        <v>42056.67013888889</v>
      </c>
      <c r="W58" s="17" t="s">
        <v>1392</v>
      </c>
      <c r="X58" s="6" t="s">
        <v>1429</v>
      </c>
      <c r="Y58" s="28" t="s">
        <v>1384</v>
      </c>
      <c r="Z58" s="28" t="s">
        <v>1404</v>
      </c>
      <c r="AA58" s="6" t="s">
        <v>1500</v>
      </c>
      <c r="AB58" s="6">
        <v>-22.2304058074951</v>
      </c>
      <c r="AC58" s="6">
        <v>-52.3122958000749</v>
      </c>
      <c r="AD58" s="29">
        <v>1.0</v>
      </c>
      <c r="AE58" s="17"/>
      <c r="AF58" s="17"/>
      <c r="AG58" s="17"/>
      <c r="AH58" s="17"/>
      <c r="AI58" s="17"/>
    </row>
    <row r="59" ht="15.75" customHeight="1">
      <c r="A59" s="7">
        <v>42056.0</v>
      </c>
      <c r="B59" s="8">
        <v>0.6736111111111112</v>
      </c>
      <c r="C59" s="17">
        <v>364755.198927219</v>
      </c>
      <c r="D59" s="17">
        <v>7541082.32984325</v>
      </c>
      <c r="E59" s="14">
        <v>364755.154887934</v>
      </c>
      <c r="F59" s="14">
        <v>7541082.3694988</v>
      </c>
      <c r="G59" s="6">
        <f t="shared" si="28"/>
        <v>1.643252605</v>
      </c>
      <c r="H59" s="6" t="str">
        <f t="shared" si="2"/>
        <v>&lt;8m</v>
      </c>
      <c r="I59" s="10" t="str">
        <f t="shared" ref="I59:J59" si="63">IF($P59=$P58,E59,"")</f>
        <v/>
      </c>
      <c r="J59" s="10" t="str">
        <f t="shared" si="63"/>
        <v/>
      </c>
      <c r="K59" s="10">
        <v>364755.21</v>
      </c>
      <c r="L59" s="10">
        <v>7541084.01</v>
      </c>
      <c r="M59" s="14">
        <v>364755.21005836</v>
      </c>
      <c r="N59" s="14">
        <v>7541084.011825</v>
      </c>
      <c r="O59" s="23" t="s">
        <v>56</v>
      </c>
      <c r="P59" s="14" t="s">
        <v>40</v>
      </c>
      <c r="Q59" s="16">
        <v>42056.67361111111</v>
      </c>
      <c r="R59" s="17" t="s">
        <v>1501</v>
      </c>
      <c r="S59" s="25" t="s">
        <v>118</v>
      </c>
      <c r="T59" s="6" t="str">
        <f t="shared" si="4"/>
        <v/>
      </c>
      <c r="U59" s="6" t="str">
        <f t="shared" si="5"/>
        <v/>
      </c>
      <c r="V59" s="16">
        <v>42056.67361111111</v>
      </c>
      <c r="W59" s="17" t="s">
        <v>1392</v>
      </c>
      <c r="X59" s="6" t="s">
        <v>1429</v>
      </c>
      <c r="Y59" s="28" t="s">
        <v>1384</v>
      </c>
      <c r="Z59" s="28" t="s">
        <v>1404</v>
      </c>
      <c r="AA59" s="6" t="s">
        <v>1502</v>
      </c>
      <c r="AB59" s="6">
        <v>-22.2304204758257</v>
      </c>
      <c r="AC59" s="6">
        <v>-52.3122952133417</v>
      </c>
      <c r="AD59" s="29">
        <v>1.0</v>
      </c>
      <c r="AE59" s="17"/>
      <c r="AF59" s="17"/>
      <c r="AG59" s="17"/>
      <c r="AH59" s="17"/>
      <c r="AI59" s="17"/>
    </row>
    <row r="60" ht="15.75" customHeight="1">
      <c r="A60" s="7">
        <v>42056.0</v>
      </c>
      <c r="B60" s="8">
        <v>0.6770833333333334</v>
      </c>
      <c r="C60" s="17">
        <v>364751.142963747</v>
      </c>
      <c r="D60" s="17">
        <v>7541088.74449864</v>
      </c>
      <c r="E60" s="14">
        <v>364750.874015271</v>
      </c>
      <c r="F60" s="14">
        <v>7541088.80188923</v>
      </c>
      <c r="G60" s="6">
        <f t="shared" si="28"/>
        <v>7.726675702</v>
      </c>
      <c r="H60" s="6" t="str">
        <f t="shared" si="2"/>
        <v>&lt;8m</v>
      </c>
      <c r="I60" s="10" t="str">
        <f t="shared" ref="I60:J60" si="64">IF($P60=$P59,E60,"")</f>
        <v/>
      </c>
      <c r="J60" s="10" t="str">
        <f t="shared" si="64"/>
        <v/>
      </c>
      <c r="K60" s="10">
        <v>364755.21</v>
      </c>
      <c r="L60" s="10">
        <v>7541084.01</v>
      </c>
      <c r="M60" s="14">
        <v>364755.21005836</v>
      </c>
      <c r="N60" s="14">
        <v>7541084.011825</v>
      </c>
      <c r="O60" s="14" t="s">
        <v>37</v>
      </c>
      <c r="P60" s="14" t="s">
        <v>28</v>
      </c>
      <c r="Q60" s="16">
        <v>42056.677083333336</v>
      </c>
      <c r="R60" s="17" t="s">
        <v>1503</v>
      </c>
      <c r="S60" s="14" t="s">
        <v>38</v>
      </c>
      <c r="T60" s="6" t="str">
        <f t="shared" si="4"/>
        <v>idle</v>
      </c>
      <c r="U60" s="6" t="str">
        <f t="shared" si="5"/>
        <v/>
      </c>
      <c r="V60" s="16">
        <v>42056.677083333336</v>
      </c>
      <c r="W60" s="17" t="s">
        <v>1392</v>
      </c>
      <c r="X60" s="6" t="s">
        <v>1429</v>
      </c>
      <c r="Y60" s="28" t="s">
        <v>1384</v>
      </c>
      <c r="Z60" s="28" t="s">
        <v>1404</v>
      </c>
      <c r="AA60" s="6" t="s">
        <v>1504</v>
      </c>
      <c r="AB60" s="6">
        <v>-22.2303622215986</v>
      </c>
      <c r="AC60" s="6">
        <v>-52.3123340215534</v>
      </c>
      <c r="AD60" s="29">
        <v>1.0</v>
      </c>
      <c r="AE60" s="17"/>
      <c r="AF60" s="17"/>
      <c r="AG60" s="17"/>
      <c r="AH60" s="17"/>
      <c r="AI60" s="17"/>
    </row>
    <row r="61" ht="15.75" customHeight="1">
      <c r="A61" s="7">
        <v>42056.0</v>
      </c>
      <c r="B61" s="8">
        <v>0.6805555555555555</v>
      </c>
      <c r="C61" s="17">
        <v>364720.586936018</v>
      </c>
      <c r="D61" s="17">
        <v>7541107.21656492</v>
      </c>
      <c r="E61" s="14">
        <v>364720.786725068</v>
      </c>
      <c r="F61" s="14">
        <v>7541106.92023056</v>
      </c>
      <c r="G61" s="6">
        <f t="shared" si="28"/>
        <v>35.12149377</v>
      </c>
      <c r="H61" s="6" t="str">
        <f t="shared" si="2"/>
        <v/>
      </c>
      <c r="I61" s="10" t="str">
        <f t="shared" ref="I61:J61" si="65">IF($P61=$P60,E61,"")</f>
        <v/>
      </c>
      <c r="J61" s="10" t="str">
        <f t="shared" si="65"/>
        <v/>
      </c>
      <c r="K61" s="10">
        <v>364720.79</v>
      </c>
      <c r="L61" s="10">
        <v>7541106.92</v>
      </c>
      <c r="M61" s="14"/>
      <c r="N61" s="14"/>
      <c r="O61" s="23" t="s">
        <v>56</v>
      </c>
      <c r="P61" s="14" t="s">
        <v>40</v>
      </c>
      <c r="Q61" s="16">
        <v>42056.680555555555</v>
      </c>
      <c r="R61" s="17" t="s">
        <v>1505</v>
      </c>
      <c r="S61" s="25" t="s">
        <v>118</v>
      </c>
      <c r="T61" s="6" t="str">
        <f t="shared" si="4"/>
        <v/>
      </c>
      <c r="U61" s="6" t="str">
        <f t="shared" si="5"/>
        <v/>
      </c>
      <c r="V61" s="16">
        <v>42056.680555555555</v>
      </c>
      <c r="W61" s="17" t="s">
        <v>1392</v>
      </c>
      <c r="X61" s="6" t="s">
        <v>1429</v>
      </c>
      <c r="Y61" s="28" t="s">
        <v>1384</v>
      </c>
      <c r="Z61" s="28" t="s">
        <v>1404</v>
      </c>
      <c r="AA61" s="6" t="s">
        <v>1506</v>
      </c>
      <c r="AB61" s="6">
        <v>-22.2301929909736</v>
      </c>
      <c r="AC61" s="6">
        <v>-52.312628896907</v>
      </c>
      <c r="AD61" s="29">
        <v>1.0</v>
      </c>
      <c r="AE61" s="17"/>
      <c r="AF61" s="17"/>
      <c r="AG61" s="17"/>
      <c r="AH61" s="17"/>
      <c r="AI61" s="17"/>
    </row>
    <row r="62" ht="15.75" customHeight="1">
      <c r="A62" s="7">
        <v>42056.0</v>
      </c>
      <c r="B62" s="8">
        <v>0.6840277777777778</v>
      </c>
      <c r="C62" s="17">
        <v>364709.742340275</v>
      </c>
      <c r="D62" s="17">
        <v>7541064.50740768</v>
      </c>
      <c r="E62" s="14">
        <v>364709.86979676</v>
      </c>
      <c r="F62" s="14">
        <v>7541064.69856188</v>
      </c>
      <c r="G62" s="6">
        <f t="shared" si="28"/>
        <v>43.61018952</v>
      </c>
      <c r="H62" s="6" t="str">
        <f t="shared" si="2"/>
        <v/>
      </c>
      <c r="I62" s="10">
        <f t="shared" ref="I62:J62" si="66">IF($P62=$P61,E62,"")</f>
        <v>364709.8698</v>
      </c>
      <c r="J62" s="10">
        <f t="shared" si="66"/>
        <v>7541064.699</v>
      </c>
      <c r="K62" s="10">
        <v>364709.87</v>
      </c>
      <c r="L62" s="10">
        <v>7541064.7</v>
      </c>
      <c r="M62" s="14">
        <v>364709.86979676</v>
      </c>
      <c r="N62" s="14">
        <v>7541064.69856188</v>
      </c>
      <c r="O62" s="23" t="s">
        <v>56</v>
      </c>
      <c r="P62" s="14" t="s">
        <v>40</v>
      </c>
      <c r="Q62" s="16">
        <v>42056.68402777778</v>
      </c>
      <c r="R62" s="17" t="s">
        <v>1507</v>
      </c>
      <c r="S62" s="25" t="s">
        <v>118</v>
      </c>
      <c r="T62" s="6" t="str">
        <f t="shared" si="4"/>
        <v/>
      </c>
      <c r="U62" s="6" t="str">
        <f t="shared" si="5"/>
        <v/>
      </c>
      <c r="V62" s="16">
        <v>42056.68402777778</v>
      </c>
      <c r="W62" s="17" t="s">
        <v>1392</v>
      </c>
      <c r="X62" s="6" t="s">
        <v>1429</v>
      </c>
      <c r="Y62" s="28" t="s">
        <v>1384</v>
      </c>
      <c r="Z62" s="28" t="s">
        <v>1404</v>
      </c>
      <c r="AA62" s="6" t="s">
        <v>1508</v>
      </c>
      <c r="AB62" s="6">
        <v>-22.2305778879672</v>
      </c>
      <c r="AC62" s="6">
        <v>-52.3127376940101</v>
      </c>
      <c r="AD62" s="29">
        <v>1.0</v>
      </c>
      <c r="AE62" s="17"/>
      <c r="AF62" s="17"/>
      <c r="AG62" s="17"/>
      <c r="AH62" s="17"/>
      <c r="AI62" s="17"/>
    </row>
    <row r="63" ht="15.75" customHeight="1">
      <c r="A63" s="7">
        <v>42056.0</v>
      </c>
      <c r="B63" s="8">
        <v>0.6875</v>
      </c>
      <c r="C63" s="17">
        <v>364711.108566335</v>
      </c>
      <c r="D63" s="17">
        <v>7541061.391791</v>
      </c>
      <c r="E63" s="14">
        <v>364711.182702694</v>
      </c>
      <c r="F63" s="14">
        <v>7541061.39997478</v>
      </c>
      <c r="G63" s="6">
        <f t="shared" si="28"/>
        <v>3.550267433</v>
      </c>
      <c r="H63" s="6" t="str">
        <f t="shared" si="2"/>
        <v>&lt;8m</v>
      </c>
      <c r="I63" s="10" t="str">
        <f t="shared" ref="I63:J63" si="67">IF($P63=$P62,E63,"")</f>
        <v/>
      </c>
      <c r="J63" s="10" t="str">
        <f t="shared" si="67"/>
        <v/>
      </c>
      <c r="K63" s="10">
        <v>364709.87</v>
      </c>
      <c r="L63" s="10">
        <v>7541064.7</v>
      </c>
      <c r="M63" s="14">
        <v>364709.86979676</v>
      </c>
      <c r="N63" s="14">
        <v>7541064.69856188</v>
      </c>
      <c r="O63" s="14" t="s">
        <v>28</v>
      </c>
      <c r="P63" s="14" t="s">
        <v>28</v>
      </c>
      <c r="Q63" s="16">
        <v>42056.6875</v>
      </c>
      <c r="R63" s="17" t="s">
        <v>1509</v>
      </c>
      <c r="S63" s="14" t="s">
        <v>30</v>
      </c>
      <c r="T63" s="6" t="str">
        <f t="shared" si="4"/>
        <v/>
      </c>
      <c r="U63" s="6" t="str">
        <f t="shared" si="5"/>
        <v/>
      </c>
      <c r="V63" s="16">
        <v>42056.6875</v>
      </c>
      <c r="W63" s="17" t="s">
        <v>1392</v>
      </c>
      <c r="X63" s="6" t="s">
        <v>1429</v>
      </c>
      <c r="Y63" s="28" t="s">
        <v>1384</v>
      </c>
      <c r="Z63" s="28" t="s">
        <v>1404</v>
      </c>
      <c r="AA63" s="6" t="s">
        <v>1510</v>
      </c>
      <c r="AB63" s="6">
        <v>-22.2306061349809</v>
      </c>
      <c r="AC63" s="6">
        <v>-52.3127247020602</v>
      </c>
      <c r="AD63" s="29">
        <v>1.0</v>
      </c>
      <c r="AE63" s="17"/>
      <c r="AF63" s="17"/>
      <c r="AG63" s="17"/>
      <c r="AH63" s="17"/>
      <c r="AI63" s="17"/>
    </row>
    <row r="64" ht="15.75" customHeight="1">
      <c r="A64" s="7">
        <v>42056.0</v>
      </c>
      <c r="B64" s="8">
        <v>0.6909722222222222</v>
      </c>
      <c r="C64" s="17">
        <v>364719.562495061</v>
      </c>
      <c r="D64" s="17">
        <v>7541059.94311254</v>
      </c>
      <c r="E64" s="14">
        <v>364719.609215933</v>
      </c>
      <c r="F64" s="14">
        <v>7541059.7677805</v>
      </c>
      <c r="G64" s="6">
        <f t="shared" si="28"/>
        <v>8.583133666</v>
      </c>
      <c r="H64" s="6" t="str">
        <f t="shared" si="2"/>
        <v/>
      </c>
      <c r="I64" s="10" t="str">
        <f t="shared" ref="I64:J64" si="68">IF($P64=$P63,E64,"")</f>
        <v/>
      </c>
      <c r="J64" s="10" t="str">
        <f t="shared" si="68"/>
        <v/>
      </c>
      <c r="K64" s="10">
        <v>364719.61</v>
      </c>
      <c r="L64" s="10">
        <v>7541059.77</v>
      </c>
      <c r="M64" s="14"/>
      <c r="N64" s="14"/>
      <c r="O64" s="23" t="s">
        <v>56</v>
      </c>
      <c r="P64" s="14" t="s">
        <v>40</v>
      </c>
      <c r="Q64" s="16">
        <v>42056.69097222222</v>
      </c>
      <c r="R64" s="17" t="s">
        <v>1511</v>
      </c>
      <c r="S64" s="25" t="s">
        <v>118</v>
      </c>
      <c r="T64" s="6" t="str">
        <f t="shared" si="4"/>
        <v/>
      </c>
      <c r="U64" s="6" t="str">
        <f t="shared" si="5"/>
        <v/>
      </c>
      <c r="V64" s="16">
        <v>42056.69097222222</v>
      </c>
      <c r="W64" s="17" t="s">
        <v>1392</v>
      </c>
      <c r="X64" s="6" t="s">
        <v>1429</v>
      </c>
      <c r="Y64" s="28" t="s">
        <v>1384</v>
      </c>
      <c r="Z64" s="28" t="s">
        <v>1404</v>
      </c>
      <c r="AA64" s="6" t="s">
        <v>1512</v>
      </c>
      <c r="AB64" s="6">
        <v>-22.2306198813021</v>
      </c>
      <c r="AC64" s="6">
        <v>-52.3126428108662</v>
      </c>
      <c r="AD64" s="29">
        <v>1.0</v>
      </c>
      <c r="AE64" s="17"/>
      <c r="AF64" s="17"/>
      <c r="AG64" s="17"/>
      <c r="AH64" s="17"/>
      <c r="AI64" s="17"/>
    </row>
    <row r="65" ht="15.75" customHeight="1">
      <c r="A65" s="7">
        <v>42056.0</v>
      </c>
      <c r="B65" s="8">
        <v>0.6944444444444445</v>
      </c>
      <c r="C65" s="17">
        <v>364732.554983967</v>
      </c>
      <c r="D65" s="17">
        <v>7541022.32203879</v>
      </c>
      <c r="E65" s="14">
        <v>364732.518737766</v>
      </c>
      <c r="F65" s="14">
        <v>7541022.43423423</v>
      </c>
      <c r="G65" s="6">
        <f t="shared" si="28"/>
        <v>39.50252436</v>
      </c>
      <c r="H65" s="6" t="str">
        <f t="shared" si="2"/>
        <v/>
      </c>
      <c r="I65" s="10" t="str">
        <f t="shared" ref="I65:J65" si="69">IF($P65=$P64,E65,"")</f>
        <v/>
      </c>
      <c r="J65" s="10" t="str">
        <f t="shared" si="69"/>
        <v/>
      </c>
      <c r="K65" s="10">
        <v>364732.52</v>
      </c>
      <c r="L65" s="10">
        <v>7541022.43</v>
      </c>
      <c r="M65" s="14"/>
      <c r="N65" s="14"/>
      <c r="O65" s="14" t="s">
        <v>37</v>
      </c>
      <c r="P65" s="14" t="s">
        <v>28</v>
      </c>
      <c r="Q65" s="16">
        <v>42056.694444444445</v>
      </c>
      <c r="R65" s="17" t="s">
        <v>1513</v>
      </c>
      <c r="S65" s="14" t="s">
        <v>38</v>
      </c>
      <c r="T65" s="6" t="str">
        <f t="shared" si="4"/>
        <v>idle</v>
      </c>
      <c r="U65" s="6" t="str">
        <f t="shared" si="5"/>
        <v/>
      </c>
      <c r="V65" s="16">
        <v>42056.694444444445</v>
      </c>
      <c r="W65" s="17" t="s">
        <v>1392</v>
      </c>
      <c r="X65" s="6" t="s">
        <v>1429</v>
      </c>
      <c r="Y65" s="28" t="s">
        <v>1384</v>
      </c>
      <c r="Z65" s="28" t="s">
        <v>1404</v>
      </c>
      <c r="AA65" s="6" t="s">
        <v>1514</v>
      </c>
      <c r="AB65" s="6">
        <v>-22.2309606894851</v>
      </c>
      <c r="AC65" s="6">
        <v>-52.3125199321657</v>
      </c>
      <c r="AD65" s="29">
        <v>1.0</v>
      </c>
      <c r="AE65" s="17"/>
      <c r="AF65" s="17"/>
      <c r="AG65" s="17"/>
      <c r="AH65" s="17"/>
      <c r="AI65" s="17"/>
    </row>
    <row r="66" ht="15.75" customHeight="1">
      <c r="A66" s="7">
        <v>42056.0</v>
      </c>
      <c r="B66" s="8">
        <v>0.6979166666666666</v>
      </c>
      <c r="C66" s="17">
        <v>364737.239619813</v>
      </c>
      <c r="D66" s="17">
        <v>7541009.16605911</v>
      </c>
      <c r="E66" s="14">
        <v>364741.950327272</v>
      </c>
      <c r="F66" s="14">
        <v>7541007.9460784</v>
      </c>
      <c r="G66" s="6">
        <f t="shared" si="28"/>
        <v>17.28761233</v>
      </c>
      <c r="H66" s="6" t="str">
        <f t="shared" si="2"/>
        <v/>
      </c>
      <c r="I66" s="10" t="str">
        <f t="shared" ref="I66:J66" si="70">IF($P66=$P65,E66,"")</f>
        <v/>
      </c>
      <c r="J66" s="10" t="str">
        <f t="shared" si="70"/>
        <v/>
      </c>
      <c r="K66" s="10">
        <v>364741.95</v>
      </c>
      <c r="L66" s="10">
        <v>7541007.95</v>
      </c>
      <c r="M66" s="14"/>
      <c r="N66" s="14"/>
      <c r="O66" s="25" t="s">
        <v>25</v>
      </c>
      <c r="P66" s="25" t="s">
        <v>25</v>
      </c>
      <c r="Q66" s="16">
        <v>42056.697916666664</v>
      </c>
      <c r="R66" s="17" t="s">
        <v>1383</v>
      </c>
      <c r="S66" s="14" t="s">
        <v>61</v>
      </c>
      <c r="T66" s="6" t="str">
        <f t="shared" si="4"/>
        <v/>
      </c>
      <c r="U66" s="6" t="str">
        <f t="shared" si="5"/>
        <v/>
      </c>
      <c r="V66" s="16">
        <v>42056.697916666664</v>
      </c>
      <c r="W66" s="17" t="s">
        <v>1392</v>
      </c>
      <c r="X66" s="6" t="s">
        <v>1429</v>
      </c>
      <c r="Y66" s="28" t="s">
        <v>1384</v>
      </c>
      <c r="Z66" s="28" t="s">
        <v>1404</v>
      </c>
      <c r="AA66" s="6" t="s">
        <v>1515</v>
      </c>
      <c r="AB66" s="6">
        <v>-22.2310798801482</v>
      </c>
      <c r="AC66" s="6">
        <v>-52.312475591898</v>
      </c>
      <c r="AD66" s="29">
        <v>1.0</v>
      </c>
      <c r="AE66" s="17"/>
      <c r="AF66" s="17"/>
      <c r="AG66" s="17"/>
      <c r="AH66" s="17"/>
      <c r="AI66" s="17"/>
    </row>
    <row r="67" ht="15.75" customHeight="1">
      <c r="A67" s="7">
        <v>42057.0</v>
      </c>
      <c r="B67" s="8">
        <v>0.517361111111111</v>
      </c>
      <c r="C67" s="17"/>
      <c r="D67" s="17"/>
      <c r="E67" s="14">
        <v>365217.017136903</v>
      </c>
      <c r="F67" s="14">
        <v>7540745.3916675</v>
      </c>
      <c r="G67" s="6">
        <f t="shared" si="28"/>
        <v>542.7921262</v>
      </c>
      <c r="H67" s="6" t="str">
        <f t="shared" si="2"/>
        <v/>
      </c>
      <c r="I67" s="10" t="str">
        <f t="shared" ref="I67:J67" si="71">IF($P67=$P66,E67,"")</f>
        <v/>
      </c>
      <c r="J67" s="10" t="str">
        <f t="shared" si="71"/>
        <v/>
      </c>
      <c r="K67" s="10">
        <v>365217.02</v>
      </c>
      <c r="L67" s="10">
        <v>7540745.39</v>
      </c>
      <c r="M67" s="14"/>
      <c r="N67" s="14"/>
      <c r="O67" s="14" t="s">
        <v>80</v>
      </c>
      <c r="P67" s="14" t="s">
        <v>80</v>
      </c>
      <c r="Q67" s="16">
        <v>42057.51736111111</v>
      </c>
      <c r="R67" s="17" t="s">
        <v>1389</v>
      </c>
      <c r="S67" s="14" t="s">
        <v>81</v>
      </c>
      <c r="T67" s="6" t="str">
        <f t="shared" si="4"/>
        <v/>
      </c>
      <c r="U67" s="6" t="str">
        <f t="shared" si="5"/>
        <v/>
      </c>
      <c r="V67" s="16">
        <v>42057.51736111111</v>
      </c>
      <c r="W67" s="17"/>
      <c r="X67" s="6" t="s">
        <v>1429</v>
      </c>
      <c r="Y67" s="28"/>
      <c r="Z67" s="28"/>
      <c r="AA67" s="25" t="s">
        <v>1516</v>
      </c>
      <c r="AD67" s="29" t="s">
        <v>1390</v>
      </c>
      <c r="AE67" s="17"/>
      <c r="AF67" s="17"/>
      <c r="AG67" s="17"/>
      <c r="AH67" s="17"/>
      <c r="AI67" s="17"/>
    </row>
    <row r="68" ht="15.75" customHeight="1">
      <c r="A68" s="7">
        <v>42057.0</v>
      </c>
      <c r="B68" s="8">
        <v>0.5208333333333334</v>
      </c>
      <c r="C68" s="17"/>
      <c r="D68" s="17"/>
      <c r="E68" s="14">
        <v>365211.819133503</v>
      </c>
      <c r="F68" s="14">
        <v>7540735.49514596</v>
      </c>
      <c r="G68" s="6">
        <f t="shared" si="28"/>
        <v>11.17856779</v>
      </c>
      <c r="H68" s="6" t="str">
        <f t="shared" si="2"/>
        <v/>
      </c>
      <c r="I68" s="10" t="str">
        <f t="shared" ref="I68:J68" si="72">IF($P68=$P67,E68,"")</f>
        <v/>
      </c>
      <c r="J68" s="10" t="str">
        <f t="shared" si="72"/>
        <v/>
      </c>
      <c r="K68" s="10">
        <v>365211.82</v>
      </c>
      <c r="L68" s="10">
        <v>7540735.5</v>
      </c>
      <c r="M68" s="14"/>
      <c r="N68" s="14"/>
      <c r="O68" s="14" t="s">
        <v>28</v>
      </c>
      <c r="P68" s="14" t="s">
        <v>28</v>
      </c>
      <c r="Q68" s="16">
        <v>42057.520833333336</v>
      </c>
      <c r="R68" s="17" t="s">
        <v>1389</v>
      </c>
      <c r="S68" s="14" t="s">
        <v>28</v>
      </c>
      <c r="T68" s="6" t="str">
        <f t="shared" si="4"/>
        <v/>
      </c>
      <c r="U68" s="6" t="str">
        <f t="shared" si="5"/>
        <v/>
      </c>
      <c r="V68" s="16">
        <v>42057.520833333336</v>
      </c>
      <c r="W68" s="17"/>
      <c r="X68" s="6" t="s">
        <v>1429</v>
      </c>
      <c r="Y68" s="28"/>
      <c r="Z68" s="28"/>
      <c r="AD68" s="29" t="s">
        <v>1390</v>
      </c>
      <c r="AE68" s="17"/>
      <c r="AF68" s="17"/>
      <c r="AG68" s="17"/>
      <c r="AH68" s="17"/>
      <c r="AI68" s="17"/>
    </row>
    <row r="69" ht="15.75" customHeight="1">
      <c r="A69" s="7">
        <v>42057.0</v>
      </c>
      <c r="B69" s="8">
        <v>0.5243055555555556</v>
      </c>
      <c r="C69" s="17"/>
      <c r="D69" s="17"/>
      <c r="E69" s="14">
        <v>365206.621130104</v>
      </c>
      <c r="F69" s="14">
        <v>7540725.59862442</v>
      </c>
      <c r="G69" s="6">
        <f t="shared" si="28"/>
        <v>11.17856779</v>
      </c>
      <c r="H69" s="6" t="str">
        <f t="shared" si="2"/>
        <v/>
      </c>
      <c r="I69" s="10" t="str">
        <f t="shared" ref="I69:J69" si="73">IF($P69=$P68,E69,"")</f>
        <v/>
      </c>
      <c r="J69" s="10" t="str">
        <f t="shared" si="73"/>
        <v/>
      </c>
      <c r="K69" s="10">
        <v>365206.62</v>
      </c>
      <c r="L69" s="10">
        <v>7540725.6</v>
      </c>
      <c r="M69" s="14"/>
      <c r="N69" s="14"/>
      <c r="O69" s="14" t="s">
        <v>80</v>
      </c>
      <c r="P69" s="14" t="s">
        <v>80</v>
      </c>
      <c r="Q69" s="16">
        <v>42057.524305555555</v>
      </c>
      <c r="R69" s="17" t="s">
        <v>1389</v>
      </c>
      <c r="S69" s="14" t="s">
        <v>81</v>
      </c>
      <c r="T69" s="6" t="str">
        <f t="shared" si="4"/>
        <v/>
      </c>
      <c r="U69" s="6" t="str">
        <f t="shared" si="5"/>
        <v/>
      </c>
      <c r="V69" s="16">
        <v>42057.524305555555</v>
      </c>
      <c r="W69" s="17"/>
      <c r="X69" s="6" t="s">
        <v>1429</v>
      </c>
      <c r="Y69" s="28"/>
      <c r="Z69" s="28"/>
      <c r="AA69" s="25" t="s">
        <v>1517</v>
      </c>
      <c r="AD69" s="29" t="s">
        <v>1390</v>
      </c>
      <c r="AE69" s="17"/>
      <c r="AF69" s="17"/>
      <c r="AG69" s="17"/>
      <c r="AH69" s="17"/>
      <c r="AI69" s="17"/>
    </row>
    <row r="70" ht="15.75" customHeight="1">
      <c r="A70" s="7">
        <v>42057.0</v>
      </c>
      <c r="B70" s="8">
        <v>0.5277777777777778</v>
      </c>
      <c r="C70" s="17">
        <v>365201.300956184</v>
      </c>
      <c r="D70" s="17">
        <v>7540715.66507768</v>
      </c>
      <c r="E70" s="14">
        <v>365201.423126704</v>
      </c>
      <c r="F70" s="14">
        <v>7540715.70210289</v>
      </c>
      <c r="G70" s="6">
        <f t="shared" si="28"/>
        <v>11.17856779</v>
      </c>
      <c r="H70" s="6" t="str">
        <f t="shared" si="2"/>
        <v/>
      </c>
      <c r="I70" s="10" t="str">
        <f t="shared" ref="I70:J70" si="74">IF($P70=$P69,E70,"")</f>
        <v/>
      </c>
      <c r="J70" s="10" t="str">
        <f t="shared" si="74"/>
        <v/>
      </c>
      <c r="K70" s="10">
        <v>365201.42</v>
      </c>
      <c r="L70" s="10">
        <v>7540715.7</v>
      </c>
      <c r="M70" s="14"/>
      <c r="N70" s="14"/>
      <c r="O70" s="24" t="s">
        <v>56</v>
      </c>
      <c r="P70" s="24" t="s">
        <v>56</v>
      </c>
      <c r="Q70" s="16">
        <v>42057.52777777778</v>
      </c>
      <c r="R70" s="17" t="s">
        <v>1518</v>
      </c>
      <c r="S70" s="14" t="s">
        <v>57</v>
      </c>
      <c r="T70" s="6" t="str">
        <f t="shared" si="4"/>
        <v/>
      </c>
      <c r="U70" s="6" t="str">
        <f t="shared" si="5"/>
        <v/>
      </c>
      <c r="V70" s="16">
        <v>42057.52777777778</v>
      </c>
      <c r="W70" s="17" t="s">
        <v>1519</v>
      </c>
      <c r="X70" s="6" t="s">
        <v>1429</v>
      </c>
      <c r="Y70" s="28" t="s">
        <v>1519</v>
      </c>
      <c r="Z70" s="28" t="s">
        <v>1519</v>
      </c>
      <c r="AA70" s="6" t="s">
        <v>1520</v>
      </c>
      <c r="AB70" s="6">
        <v>-22.2337670344859</v>
      </c>
      <c r="AC70" s="6">
        <v>-52.3079982306808</v>
      </c>
      <c r="AD70" s="29">
        <v>1.0</v>
      </c>
      <c r="AE70" s="17"/>
      <c r="AF70" s="17"/>
      <c r="AG70" s="17"/>
      <c r="AH70" s="17"/>
      <c r="AI70" s="17"/>
    </row>
    <row r="71" ht="15.75" customHeight="1">
      <c r="A71" s="7">
        <v>42057.0</v>
      </c>
      <c r="B71" s="8">
        <v>0.53125</v>
      </c>
      <c r="C71" s="17">
        <v>365207.559730126</v>
      </c>
      <c r="D71" s="17">
        <v>7540713.25987402</v>
      </c>
      <c r="E71" s="14">
        <v>365207.947753218</v>
      </c>
      <c r="F71" s="14">
        <v>7540713.34470597</v>
      </c>
      <c r="G71" s="6">
        <f t="shared" si="28"/>
        <v>6.937439829</v>
      </c>
      <c r="H71" s="6" t="str">
        <f t="shared" si="2"/>
        <v>&lt;8m</v>
      </c>
      <c r="I71" s="10" t="str">
        <f t="shared" ref="I71:J71" si="75">IF($P71=$P70,E71,"")</f>
        <v/>
      </c>
      <c r="J71" s="10" t="str">
        <f t="shared" si="75"/>
        <v/>
      </c>
      <c r="K71" s="10">
        <v>365207.95</v>
      </c>
      <c r="L71" s="10">
        <v>7540713.34</v>
      </c>
      <c r="M71" s="14"/>
      <c r="N71" s="14"/>
      <c r="O71" s="14" t="s">
        <v>37</v>
      </c>
      <c r="P71" s="14" t="s">
        <v>28</v>
      </c>
      <c r="Q71" s="16">
        <v>42057.53125</v>
      </c>
      <c r="R71" s="17" t="s">
        <v>1521</v>
      </c>
      <c r="S71" s="14" t="s">
        <v>38</v>
      </c>
      <c r="T71" s="6" t="str">
        <f t="shared" si="4"/>
        <v>idle</v>
      </c>
      <c r="U71" s="6" t="str">
        <f t="shared" si="5"/>
        <v/>
      </c>
      <c r="V71" s="16">
        <v>42057.53125</v>
      </c>
      <c r="W71" s="17" t="s">
        <v>1519</v>
      </c>
      <c r="X71" s="6" t="s">
        <v>1429</v>
      </c>
      <c r="Y71" s="28" t="s">
        <v>1519</v>
      </c>
      <c r="Z71" s="28" t="s">
        <v>1519</v>
      </c>
      <c r="AA71" s="6" t="s">
        <v>1522</v>
      </c>
      <c r="AB71" s="6">
        <v>-22.2337892465293</v>
      </c>
      <c r="AC71" s="6">
        <v>-52.3079377133399</v>
      </c>
      <c r="AD71" s="29">
        <v>1.0</v>
      </c>
      <c r="AE71" s="17"/>
      <c r="AF71" s="17"/>
      <c r="AG71" s="17"/>
      <c r="AH71" s="17"/>
      <c r="AI71" s="17"/>
    </row>
    <row r="72" ht="15.75" customHeight="1">
      <c r="A72" s="7">
        <v>42057.0</v>
      </c>
      <c r="B72" s="8">
        <v>0.5347222222222222</v>
      </c>
      <c r="C72" s="17">
        <v>365252.115710631</v>
      </c>
      <c r="D72" s="17">
        <v>7540728.25191059</v>
      </c>
      <c r="E72" s="14">
        <v>365251.704365826</v>
      </c>
      <c r="F72" s="14">
        <v>7540728.26090677</v>
      </c>
      <c r="G72" s="6">
        <f t="shared" si="28"/>
        <v>46.22914874</v>
      </c>
      <c r="H72" s="6" t="str">
        <f t="shared" si="2"/>
        <v/>
      </c>
      <c r="I72" s="10" t="str">
        <f t="shared" ref="I72:J72" si="76">IF($P72=$P71,E72,"")</f>
        <v/>
      </c>
      <c r="J72" s="10" t="str">
        <f t="shared" si="76"/>
        <v/>
      </c>
      <c r="K72" s="10">
        <v>365251.7</v>
      </c>
      <c r="L72" s="10">
        <v>7540728.26</v>
      </c>
      <c r="M72" s="14"/>
      <c r="N72" s="14"/>
      <c r="O72" s="14" t="s">
        <v>33</v>
      </c>
      <c r="P72" s="14" t="s">
        <v>33</v>
      </c>
      <c r="Q72" s="16">
        <v>42057.53472222222</v>
      </c>
      <c r="R72" s="17" t="s">
        <v>1523</v>
      </c>
      <c r="S72" s="14" t="s">
        <v>34</v>
      </c>
      <c r="T72" s="6" t="str">
        <f t="shared" si="4"/>
        <v/>
      </c>
      <c r="U72" s="6" t="str">
        <f t="shared" si="5"/>
        <v/>
      </c>
      <c r="V72" s="16">
        <v>42057.53472222222</v>
      </c>
      <c r="W72" s="17" t="s">
        <v>1519</v>
      </c>
      <c r="X72" s="6" t="s">
        <v>1429</v>
      </c>
      <c r="Y72" s="28" t="s">
        <v>1519</v>
      </c>
      <c r="Z72" s="28" t="s">
        <v>1519</v>
      </c>
      <c r="AA72" s="6" t="s">
        <v>1524</v>
      </c>
      <c r="AB72" s="6">
        <v>-22.2336573153734</v>
      </c>
      <c r="AC72" s="6">
        <v>-52.3075042013079</v>
      </c>
      <c r="AD72" s="29">
        <v>1.0</v>
      </c>
      <c r="AE72" s="17"/>
      <c r="AF72" s="17"/>
      <c r="AG72" s="17"/>
      <c r="AH72" s="17"/>
      <c r="AI72" s="17"/>
    </row>
    <row r="73" ht="15.75" customHeight="1">
      <c r="A73" s="7">
        <v>42057.0</v>
      </c>
      <c r="B73" s="8">
        <v>0.5381944444444444</v>
      </c>
      <c r="C73" s="17">
        <v>365255.987986646</v>
      </c>
      <c r="D73" s="17">
        <v>7540745.07338815</v>
      </c>
      <c r="E73" s="14">
        <v>365255.991203623</v>
      </c>
      <c r="F73" s="14">
        <v>7540745.00892127</v>
      </c>
      <c r="G73" s="6">
        <f t="shared" si="28"/>
        <v>17.28794285</v>
      </c>
      <c r="H73" s="6" t="str">
        <f t="shared" si="2"/>
        <v/>
      </c>
      <c r="I73" s="10" t="str">
        <f t="shared" ref="I73:J73" si="77">IF($P73=$P72,E73,"")</f>
        <v/>
      </c>
      <c r="J73" s="10" t="str">
        <f t="shared" si="77"/>
        <v/>
      </c>
      <c r="K73" s="10">
        <v>365255.99</v>
      </c>
      <c r="L73" s="10">
        <v>7540745.01</v>
      </c>
      <c r="M73" s="14"/>
      <c r="N73" s="14"/>
      <c r="O73" s="24" t="s">
        <v>56</v>
      </c>
      <c r="P73" s="24" t="s">
        <v>56</v>
      </c>
      <c r="Q73" s="16">
        <v>42057.538194444445</v>
      </c>
      <c r="R73" s="17" t="s">
        <v>1525</v>
      </c>
      <c r="S73" s="14" t="s">
        <v>57</v>
      </c>
      <c r="T73" s="6" t="str">
        <f t="shared" si="4"/>
        <v/>
      </c>
      <c r="U73" s="6" t="str">
        <f t="shared" si="5"/>
        <v/>
      </c>
      <c r="V73" s="16">
        <v>42057.538194444445</v>
      </c>
      <c r="W73" s="17" t="s">
        <v>1519</v>
      </c>
      <c r="X73" s="6" t="s">
        <v>1429</v>
      </c>
      <c r="Y73" s="28" t="s">
        <v>1519</v>
      </c>
      <c r="Z73" s="28" t="s">
        <v>1519</v>
      </c>
      <c r="AA73" s="6" t="s">
        <v>1526</v>
      </c>
      <c r="AB73" s="6">
        <v>-22.233505686745</v>
      </c>
      <c r="AC73" s="6">
        <v>-52.3074652254581</v>
      </c>
      <c r="AD73" s="29">
        <v>1.0</v>
      </c>
      <c r="AE73" s="17"/>
      <c r="AF73" s="17"/>
      <c r="AG73" s="17"/>
      <c r="AH73" s="17"/>
      <c r="AI73" s="17"/>
    </row>
    <row r="74" ht="15.75" customHeight="1">
      <c r="A74" s="7">
        <v>42057.0</v>
      </c>
      <c r="B74" s="8">
        <v>0.5416666666666666</v>
      </c>
      <c r="C74" s="17">
        <v>365260.631290037</v>
      </c>
      <c r="D74" s="17">
        <v>7540748.64927572</v>
      </c>
      <c r="E74" s="14">
        <v>365260.586720104</v>
      </c>
      <c r="F74" s="14">
        <v>7540748.63010067</v>
      </c>
      <c r="G74" s="6">
        <f t="shared" si="28"/>
        <v>5.850787295</v>
      </c>
      <c r="H74" s="6" t="str">
        <f t="shared" si="2"/>
        <v>&lt;8m</v>
      </c>
      <c r="I74" s="10" t="str">
        <f t="shared" ref="I74:J74" si="78">IF($P74=$P73,E74,"")</f>
        <v/>
      </c>
      <c r="J74" s="10" t="str">
        <f t="shared" si="78"/>
        <v/>
      </c>
      <c r="K74" s="10">
        <v>365260.59</v>
      </c>
      <c r="L74" s="10">
        <v>7540748.63</v>
      </c>
      <c r="M74" s="14"/>
      <c r="N74" s="14"/>
      <c r="O74" s="21" t="s">
        <v>68</v>
      </c>
      <c r="P74" s="21" t="s">
        <v>68</v>
      </c>
      <c r="Q74" s="16">
        <v>42057.541666666664</v>
      </c>
      <c r="R74" s="17" t="s">
        <v>1527</v>
      </c>
      <c r="S74" s="14" t="s">
        <v>69</v>
      </c>
      <c r="T74" s="6" t="str">
        <f t="shared" si="4"/>
        <v/>
      </c>
      <c r="U74" s="6" t="str">
        <f t="shared" si="5"/>
        <v/>
      </c>
      <c r="V74" s="16">
        <v>42057.541666666664</v>
      </c>
      <c r="W74" s="17" t="s">
        <v>1519</v>
      </c>
      <c r="X74" s="6" t="s">
        <v>1429</v>
      </c>
      <c r="Y74" s="28" t="s">
        <v>1519</v>
      </c>
      <c r="Z74" s="28" t="s">
        <v>1519</v>
      </c>
      <c r="AA74" s="6" t="s">
        <v>1528</v>
      </c>
      <c r="AB74" s="6">
        <v>-22.233473751694</v>
      </c>
      <c r="AC74" s="6">
        <v>-52.307419879362</v>
      </c>
      <c r="AD74" s="29">
        <v>1.0</v>
      </c>
      <c r="AE74" s="17"/>
      <c r="AF74" s="17"/>
      <c r="AG74" s="17"/>
      <c r="AH74" s="17"/>
      <c r="AI74" s="17"/>
    </row>
    <row r="75" ht="15.75" customHeight="1">
      <c r="A75" s="7">
        <v>42057.0</v>
      </c>
      <c r="B75" s="8">
        <v>0.545138888888889</v>
      </c>
      <c r="C75" s="17">
        <v>365260.884713288</v>
      </c>
      <c r="D75" s="17">
        <v>7540748.31737396</v>
      </c>
      <c r="E75" s="14">
        <v>365260.905617144</v>
      </c>
      <c r="F75" s="14">
        <v>7540748.34683079</v>
      </c>
      <c r="G75" s="6">
        <f t="shared" si="28"/>
        <v>0.4265409092</v>
      </c>
      <c r="H75" s="6" t="str">
        <f t="shared" si="2"/>
        <v>&lt;8m</v>
      </c>
      <c r="I75" s="10" t="str">
        <f t="shared" ref="I75:J75" si="79">IF($P75=$P74,E75,"")</f>
        <v/>
      </c>
      <c r="J75" s="10" t="str">
        <f t="shared" si="79"/>
        <v/>
      </c>
      <c r="K75" s="10">
        <v>365260.91</v>
      </c>
      <c r="L75" s="10">
        <v>7540748.35</v>
      </c>
      <c r="M75" s="14"/>
      <c r="N75" s="14"/>
      <c r="O75" s="14" t="s">
        <v>60</v>
      </c>
      <c r="P75" s="14" t="s">
        <v>28</v>
      </c>
      <c r="Q75" s="16">
        <v>42057.54513888889</v>
      </c>
      <c r="R75" s="17" t="s">
        <v>1529</v>
      </c>
      <c r="S75" s="14" t="s">
        <v>61</v>
      </c>
      <c r="T75" s="6" t="str">
        <f t="shared" si="4"/>
        <v/>
      </c>
      <c r="U75" s="6" t="str">
        <f t="shared" si="5"/>
        <v>outofsight</v>
      </c>
      <c r="V75" s="16">
        <v>42057.54513888889</v>
      </c>
      <c r="W75" s="17" t="s">
        <v>1519</v>
      </c>
      <c r="X75" s="6" t="s">
        <v>1429</v>
      </c>
      <c r="Y75" s="28" t="s">
        <v>1519</v>
      </c>
      <c r="Z75" s="28" t="s">
        <v>1519</v>
      </c>
      <c r="AA75" s="6" t="s">
        <v>1530</v>
      </c>
      <c r="AB75" s="6">
        <v>-22.2334767691791</v>
      </c>
      <c r="AC75" s="6">
        <v>-52.3074174486101</v>
      </c>
      <c r="AD75" s="29">
        <v>1.0</v>
      </c>
      <c r="AE75" s="17"/>
      <c r="AF75" s="17"/>
      <c r="AG75" s="17"/>
      <c r="AH75" s="17"/>
      <c r="AI75" s="17"/>
    </row>
    <row r="76" ht="15.75" customHeight="1">
      <c r="A76" s="7">
        <v>42057.0</v>
      </c>
      <c r="B76" s="8">
        <v>0.548611111111111</v>
      </c>
      <c r="C76" s="17">
        <v>365263.262660214</v>
      </c>
      <c r="D76" s="17">
        <v>7540754.09168554</v>
      </c>
      <c r="E76" s="14">
        <v>365263.230302203</v>
      </c>
      <c r="F76" s="14">
        <v>7540754.06160161</v>
      </c>
      <c r="G76" s="6">
        <f t="shared" si="28"/>
        <v>6.169502909</v>
      </c>
      <c r="H76" s="6" t="str">
        <f t="shared" si="2"/>
        <v>&lt;8m</v>
      </c>
      <c r="I76" s="10">
        <f t="shared" ref="I76:J76" si="80">IF($P76=$P75,E76,"")</f>
        <v>365263.2303</v>
      </c>
      <c r="J76" s="10">
        <f t="shared" si="80"/>
        <v>7540754.062</v>
      </c>
      <c r="K76" s="10">
        <v>365263.23</v>
      </c>
      <c r="L76" s="10">
        <v>7540754.06</v>
      </c>
      <c r="M76" s="14"/>
      <c r="N76" s="14"/>
      <c r="O76" s="14" t="s">
        <v>60</v>
      </c>
      <c r="P76" s="14" t="s">
        <v>28</v>
      </c>
      <c r="Q76" s="16">
        <v>42057.54861111111</v>
      </c>
      <c r="R76" s="17" t="s">
        <v>1531</v>
      </c>
      <c r="S76" s="14" t="s">
        <v>61</v>
      </c>
      <c r="T76" s="6" t="str">
        <f t="shared" si="4"/>
        <v/>
      </c>
      <c r="U76" s="6" t="str">
        <f t="shared" si="5"/>
        <v>outofsight</v>
      </c>
      <c r="V76" s="16">
        <v>42057.54861111111</v>
      </c>
      <c r="W76" s="17" t="s">
        <v>1519</v>
      </c>
      <c r="X76" s="6" t="s">
        <v>1429</v>
      </c>
      <c r="Y76" s="28" t="s">
        <v>1519</v>
      </c>
      <c r="Z76" s="28" t="s">
        <v>1519</v>
      </c>
      <c r="AA76" s="6" t="s">
        <v>1532</v>
      </c>
      <c r="AB76" s="6">
        <v>-22.2334248013794</v>
      </c>
      <c r="AC76" s="6">
        <v>-52.3073938954622</v>
      </c>
      <c r="AD76" s="29">
        <v>1.0</v>
      </c>
      <c r="AE76" s="17"/>
      <c r="AF76" s="17"/>
      <c r="AG76" s="17"/>
      <c r="AH76" s="17"/>
      <c r="AI76" s="17"/>
    </row>
    <row r="77" ht="15.75" customHeight="1">
      <c r="A77" s="7">
        <v>42057.0</v>
      </c>
      <c r="B77" s="8">
        <v>0.5520833333333334</v>
      </c>
      <c r="C77" s="17">
        <v>365262.445697163</v>
      </c>
      <c r="D77" s="17">
        <v>7540753.64845722</v>
      </c>
      <c r="E77" s="14">
        <v>365262.450138481</v>
      </c>
      <c r="F77" s="14">
        <v>7540753.65064246</v>
      </c>
      <c r="G77" s="6">
        <f t="shared" si="28"/>
        <v>0.8817839054</v>
      </c>
      <c r="H77" s="6" t="str">
        <f t="shared" si="2"/>
        <v>&lt;8m</v>
      </c>
      <c r="I77" s="10">
        <f t="shared" ref="I77:J77" si="81">IF($P77=$P76,E77,"")</f>
        <v>365262.4501</v>
      </c>
      <c r="J77" s="10">
        <f t="shared" si="81"/>
        <v>7540753.651</v>
      </c>
      <c r="K77" s="10">
        <v>365262.45</v>
      </c>
      <c r="L77" s="10">
        <v>7540753.65</v>
      </c>
      <c r="M77" s="14"/>
      <c r="N77" s="14"/>
      <c r="O77" s="14" t="s">
        <v>60</v>
      </c>
      <c r="P77" s="14" t="s">
        <v>28</v>
      </c>
      <c r="Q77" s="16">
        <v>42057.552083333336</v>
      </c>
      <c r="R77" s="17" t="s">
        <v>1533</v>
      </c>
      <c r="S77" s="14" t="s">
        <v>61</v>
      </c>
      <c r="T77" s="6" t="str">
        <f t="shared" si="4"/>
        <v/>
      </c>
      <c r="U77" s="6" t="str">
        <f t="shared" si="5"/>
        <v>outofsight</v>
      </c>
      <c r="V77" s="16">
        <v>42057.552083333336</v>
      </c>
      <c r="W77" s="17" t="s">
        <v>1519</v>
      </c>
      <c r="X77" s="6" t="s">
        <v>1429</v>
      </c>
      <c r="Y77" s="28" t="s">
        <v>1519</v>
      </c>
      <c r="Z77" s="28" t="s">
        <v>1519</v>
      </c>
      <c r="AA77" s="6" t="s">
        <v>1534</v>
      </c>
      <c r="AB77" s="6">
        <v>-22.2334287408739</v>
      </c>
      <c r="AC77" s="6">
        <v>-52.3074018582702</v>
      </c>
      <c r="AD77" s="29">
        <v>1.0</v>
      </c>
      <c r="AE77" s="17"/>
      <c r="AF77" s="17"/>
      <c r="AG77" s="17"/>
      <c r="AH77" s="17"/>
      <c r="AI77" s="17"/>
    </row>
    <row r="78" ht="15.75" customHeight="1">
      <c r="A78" s="7">
        <v>42057.0</v>
      </c>
      <c r="B78" s="8">
        <v>0.5555555555555556</v>
      </c>
      <c r="C78" s="17">
        <v>365262.082447716</v>
      </c>
      <c r="D78" s="17">
        <v>7540753.69172176</v>
      </c>
      <c r="E78" s="14">
        <v>365262.096132585</v>
      </c>
      <c r="F78" s="14">
        <v>7540753.68464598</v>
      </c>
      <c r="G78" s="6">
        <f t="shared" si="28"/>
        <v>0.3556352256</v>
      </c>
      <c r="H78" s="6" t="str">
        <f t="shared" si="2"/>
        <v>&lt;8m</v>
      </c>
      <c r="I78" s="10">
        <f t="shared" ref="I78:J78" si="82">IF($P78=$P77,E78,"")</f>
        <v>365262.0961</v>
      </c>
      <c r="J78" s="10">
        <f t="shared" si="82"/>
        <v>7540753.685</v>
      </c>
      <c r="K78" s="10">
        <v>365262.1</v>
      </c>
      <c r="L78" s="10">
        <v>7540753.68</v>
      </c>
      <c r="M78" s="14"/>
      <c r="N78" s="14"/>
      <c r="O78" s="14" t="s">
        <v>60</v>
      </c>
      <c r="P78" s="14" t="s">
        <v>28</v>
      </c>
      <c r="Q78" s="16">
        <v>42057.555555555555</v>
      </c>
      <c r="R78" s="17" t="s">
        <v>1535</v>
      </c>
      <c r="S78" s="14" t="s">
        <v>61</v>
      </c>
      <c r="T78" s="6" t="str">
        <f t="shared" si="4"/>
        <v/>
      </c>
      <c r="U78" s="6" t="str">
        <f t="shared" si="5"/>
        <v>outofsight</v>
      </c>
      <c r="V78" s="16">
        <v>42057.555555555555</v>
      </c>
      <c r="W78" s="17" t="s">
        <v>1519</v>
      </c>
      <c r="X78" s="6" t="s">
        <v>1429</v>
      </c>
      <c r="Y78" s="28" t="s">
        <v>1519</v>
      </c>
      <c r="Z78" s="28" t="s">
        <v>1519</v>
      </c>
      <c r="AA78" s="6" t="s">
        <v>1536</v>
      </c>
      <c r="AB78" s="6">
        <v>-22.2334283217788</v>
      </c>
      <c r="AC78" s="6">
        <v>-52.3074053786695</v>
      </c>
      <c r="AD78" s="29">
        <v>1.0</v>
      </c>
      <c r="AE78" s="17"/>
      <c r="AF78" s="17"/>
      <c r="AG78" s="17"/>
      <c r="AH78" s="17"/>
      <c r="AI78" s="17"/>
    </row>
    <row r="79" ht="15.75" customHeight="1">
      <c r="A79" s="7">
        <v>42057.0</v>
      </c>
      <c r="B79" s="8">
        <v>0.5590277777777778</v>
      </c>
      <c r="C79" s="17">
        <v>365262.397803539</v>
      </c>
      <c r="D79" s="17">
        <v>7540752.19103894</v>
      </c>
      <c r="E79" s="14">
        <v>365263.055231133</v>
      </c>
      <c r="F79" s="14">
        <v>7540752.2778697</v>
      </c>
      <c r="G79" s="6">
        <f t="shared" si="28"/>
        <v>1.702612559</v>
      </c>
      <c r="H79" s="6" t="str">
        <f t="shared" si="2"/>
        <v>&lt;8m</v>
      </c>
      <c r="I79" s="10">
        <f t="shared" ref="I79:J79" si="83">IF($P79=$P78,E79,"")</f>
        <v>365263.0552</v>
      </c>
      <c r="J79" s="10">
        <f t="shared" si="83"/>
        <v>7540752.278</v>
      </c>
      <c r="K79" s="10">
        <v>365263.06</v>
      </c>
      <c r="L79" s="10">
        <v>7540752.28</v>
      </c>
      <c r="M79" s="14"/>
      <c r="N79" s="14"/>
      <c r="O79" s="14" t="s">
        <v>60</v>
      </c>
      <c r="P79" s="14" t="s">
        <v>28</v>
      </c>
      <c r="Q79" s="16">
        <v>42057.55902777778</v>
      </c>
      <c r="R79" s="17" t="s">
        <v>1537</v>
      </c>
      <c r="S79" s="14" t="s">
        <v>61</v>
      </c>
      <c r="T79" s="6" t="str">
        <f t="shared" si="4"/>
        <v/>
      </c>
      <c r="U79" s="6" t="str">
        <f t="shared" si="5"/>
        <v>outofsight</v>
      </c>
      <c r="V79" s="16">
        <v>42057.55902777778</v>
      </c>
      <c r="W79" s="17" t="s">
        <v>1519</v>
      </c>
      <c r="X79" s="6" t="s">
        <v>1429</v>
      </c>
      <c r="Y79" s="28" t="s">
        <v>1519</v>
      </c>
      <c r="Z79" s="28" t="s">
        <v>1519</v>
      </c>
      <c r="AA79" s="6" t="s">
        <v>1538</v>
      </c>
      <c r="AB79" s="6">
        <v>-22.2334419004619</v>
      </c>
      <c r="AC79" s="6">
        <v>-52.3074024450034</v>
      </c>
      <c r="AD79" s="29">
        <v>1.0</v>
      </c>
      <c r="AE79" s="17"/>
      <c r="AF79" s="17"/>
      <c r="AG79" s="17"/>
      <c r="AH79" s="17"/>
      <c r="AI79" s="17"/>
    </row>
    <row r="80" ht="15.75" customHeight="1">
      <c r="A80" s="7">
        <v>42057.0</v>
      </c>
      <c r="B80" s="8">
        <v>0.5625</v>
      </c>
      <c r="C80" s="17">
        <v>365327.117247523</v>
      </c>
      <c r="D80" s="17">
        <v>7540768.44275336</v>
      </c>
      <c r="E80" s="14">
        <v>365327.096490315</v>
      </c>
      <c r="F80" s="14">
        <v>7540768.55169388</v>
      </c>
      <c r="G80" s="6">
        <f t="shared" si="28"/>
        <v>66.07662394</v>
      </c>
      <c r="H80" s="6" t="str">
        <f t="shared" si="2"/>
        <v/>
      </c>
      <c r="I80" s="10">
        <f t="shared" ref="I80:J80" si="84">IF($P80=$P79,E80,"")</f>
        <v>365327.0965</v>
      </c>
      <c r="J80" s="10">
        <f t="shared" si="84"/>
        <v>7540768.552</v>
      </c>
      <c r="K80" s="10">
        <v>365327.1</v>
      </c>
      <c r="L80" s="10">
        <v>7540768.55</v>
      </c>
      <c r="M80" s="14"/>
      <c r="N80" s="14"/>
      <c r="O80" s="14" t="s">
        <v>37</v>
      </c>
      <c r="P80" s="14" t="s">
        <v>28</v>
      </c>
      <c r="Q80" s="16">
        <v>42057.5625</v>
      </c>
      <c r="R80" s="17" t="s">
        <v>1539</v>
      </c>
      <c r="S80" s="14" t="s">
        <v>38</v>
      </c>
      <c r="T80" s="6" t="str">
        <f t="shared" si="4"/>
        <v>idle</v>
      </c>
      <c r="U80" s="6" t="str">
        <f t="shared" si="5"/>
        <v/>
      </c>
      <c r="V80" s="16">
        <v>42057.5625</v>
      </c>
      <c r="W80" s="17" t="s">
        <v>1519</v>
      </c>
      <c r="X80" s="6" t="s">
        <v>1429</v>
      </c>
      <c r="Y80" s="28" t="s">
        <v>1519</v>
      </c>
      <c r="Z80" s="28" t="s">
        <v>1519</v>
      </c>
      <c r="AA80" s="6" t="s">
        <v>1540</v>
      </c>
      <c r="AB80" s="6">
        <v>-22.2333001624793</v>
      </c>
      <c r="AC80" s="6">
        <v>-52.3067732155323</v>
      </c>
      <c r="AD80" s="29">
        <v>1.0</v>
      </c>
      <c r="AE80" s="17"/>
      <c r="AF80" s="17"/>
      <c r="AG80" s="17"/>
      <c r="AH80" s="17"/>
      <c r="AI80" s="17"/>
    </row>
    <row r="81" ht="15.75" customHeight="1">
      <c r="A81" s="7">
        <v>42057.0</v>
      </c>
      <c r="B81" s="8">
        <v>0.5659722222222222</v>
      </c>
      <c r="C81" s="17">
        <v>365389.31790696</v>
      </c>
      <c r="D81" s="17">
        <v>7540807.26994183</v>
      </c>
      <c r="E81" s="14">
        <v>365389.146032791</v>
      </c>
      <c r="F81" s="14">
        <v>7540807.00813735</v>
      </c>
      <c r="G81" s="6">
        <f t="shared" si="28"/>
        <v>73.00029977</v>
      </c>
      <c r="H81" s="6" t="str">
        <f t="shared" si="2"/>
        <v/>
      </c>
      <c r="I81" s="10">
        <f t="shared" ref="I81:J81" si="85">IF($P81=$P80,E81,"")</f>
        <v>365389.146</v>
      </c>
      <c r="J81" s="10">
        <f t="shared" si="85"/>
        <v>7540807.008</v>
      </c>
      <c r="K81" s="10">
        <v>365389.15</v>
      </c>
      <c r="L81" s="10">
        <v>7540807.01</v>
      </c>
      <c r="M81" s="14"/>
      <c r="N81" s="14"/>
      <c r="O81" s="14" t="s">
        <v>37</v>
      </c>
      <c r="P81" s="14" t="s">
        <v>28</v>
      </c>
      <c r="Q81" s="16">
        <v>42057.56597222222</v>
      </c>
      <c r="R81" s="17" t="s">
        <v>1541</v>
      </c>
      <c r="S81" s="14" t="s">
        <v>38</v>
      </c>
      <c r="T81" s="6" t="str">
        <f t="shared" si="4"/>
        <v>idle</v>
      </c>
      <c r="U81" s="6" t="str">
        <f t="shared" si="5"/>
        <v/>
      </c>
      <c r="V81" s="16">
        <v>42057.56597222222</v>
      </c>
      <c r="W81" s="17" t="s">
        <v>1519</v>
      </c>
      <c r="X81" s="6" t="s">
        <v>1429</v>
      </c>
      <c r="Y81" s="28" t="s">
        <v>1519</v>
      </c>
      <c r="Z81" s="28" t="s">
        <v>1519</v>
      </c>
      <c r="AA81" s="6" t="s">
        <v>1542</v>
      </c>
      <c r="AB81" s="6">
        <v>-22.2329543251544</v>
      </c>
      <c r="AC81" s="6">
        <v>-52.3061665333807</v>
      </c>
      <c r="AD81" s="29">
        <v>1.0</v>
      </c>
      <c r="AE81" s="17"/>
      <c r="AF81" s="17"/>
      <c r="AG81" s="17"/>
      <c r="AH81" s="17"/>
      <c r="AI81" s="17"/>
    </row>
    <row r="82" ht="15.75" customHeight="1">
      <c r="A82" s="7">
        <v>42057.0</v>
      </c>
      <c r="B82" s="8">
        <v>0.5694444444444444</v>
      </c>
      <c r="C82" s="17">
        <v>365435.15415967</v>
      </c>
      <c r="D82" s="17">
        <v>7540792.07444862</v>
      </c>
      <c r="E82" s="14">
        <v>365434.703730254</v>
      </c>
      <c r="F82" s="14">
        <v>7540792.15559253</v>
      </c>
      <c r="G82" s="6">
        <f t="shared" si="28"/>
        <v>47.91765735</v>
      </c>
      <c r="H82" s="6" t="str">
        <f t="shared" si="2"/>
        <v/>
      </c>
      <c r="I82" s="10" t="str">
        <f t="shared" ref="I82:J82" si="86">IF($P82=$P81,E82,"")</f>
        <v/>
      </c>
      <c r="J82" s="10" t="str">
        <f t="shared" si="86"/>
        <v/>
      </c>
      <c r="K82" s="10">
        <v>365434.7</v>
      </c>
      <c r="L82" s="10">
        <v>7540792.16</v>
      </c>
      <c r="M82" s="14"/>
      <c r="N82" s="14"/>
      <c r="O82" s="21" t="s">
        <v>68</v>
      </c>
      <c r="P82" s="21" t="s">
        <v>68</v>
      </c>
      <c r="Q82" s="16">
        <v>42057.569444444445</v>
      </c>
      <c r="R82" s="17" t="s">
        <v>1543</v>
      </c>
      <c r="S82" s="14" t="s">
        <v>69</v>
      </c>
      <c r="T82" s="6" t="str">
        <f t="shared" si="4"/>
        <v/>
      </c>
      <c r="U82" s="6" t="str">
        <f t="shared" si="5"/>
        <v/>
      </c>
      <c r="V82" s="16">
        <v>42057.569444444445</v>
      </c>
      <c r="W82" s="17" t="s">
        <v>1519</v>
      </c>
      <c r="X82" s="6" t="s">
        <v>1429</v>
      </c>
      <c r="Y82" s="28" t="s">
        <v>1519</v>
      </c>
      <c r="Z82" s="28" t="s">
        <v>1519</v>
      </c>
      <c r="AA82" s="6" t="s">
        <v>1544</v>
      </c>
      <c r="AB82" s="6">
        <v>-22.2330951411277</v>
      </c>
      <c r="AC82" s="6">
        <v>-52.305723130703</v>
      </c>
      <c r="AD82" s="29">
        <v>1.0</v>
      </c>
      <c r="AE82" s="17"/>
      <c r="AF82" s="17"/>
      <c r="AG82" s="17"/>
      <c r="AH82" s="17"/>
      <c r="AI82" s="17"/>
    </row>
    <row r="83" ht="15.75" customHeight="1">
      <c r="A83" s="7">
        <v>42057.0</v>
      </c>
      <c r="B83" s="8">
        <v>0.5729166666666666</v>
      </c>
      <c r="C83" s="17">
        <v>365436.564273953</v>
      </c>
      <c r="D83" s="17">
        <v>7540793.86842329</v>
      </c>
      <c r="E83" s="14">
        <v>365437.04136661</v>
      </c>
      <c r="F83" s="14">
        <v>7540793.82568257</v>
      </c>
      <c r="G83" s="6">
        <f t="shared" si="28"/>
        <v>2.872933079</v>
      </c>
      <c r="H83" s="6" t="str">
        <f t="shared" si="2"/>
        <v>&lt;8m</v>
      </c>
      <c r="I83" s="10">
        <f t="shared" ref="I83:J83" si="87">IF($P83=$P82,E83,"")</f>
        <v>365437.0414</v>
      </c>
      <c r="J83" s="10">
        <f t="shared" si="87"/>
        <v>7540793.826</v>
      </c>
      <c r="K83" s="10">
        <v>365437.04</v>
      </c>
      <c r="L83" s="10">
        <v>7540793.83</v>
      </c>
      <c r="M83" s="14"/>
      <c r="N83" s="14"/>
      <c r="O83" s="21" t="s">
        <v>68</v>
      </c>
      <c r="P83" s="21" t="s">
        <v>68</v>
      </c>
      <c r="Q83" s="16">
        <v>42057.572916666664</v>
      </c>
      <c r="R83" s="17" t="s">
        <v>1545</v>
      </c>
      <c r="S83" s="14" t="s">
        <v>69</v>
      </c>
      <c r="T83" s="6" t="str">
        <f t="shared" si="4"/>
        <v/>
      </c>
      <c r="U83" s="6" t="str">
        <f t="shared" si="5"/>
        <v/>
      </c>
      <c r="V83" s="16">
        <v>42057.572916666664</v>
      </c>
      <c r="W83" s="17" t="s">
        <v>1519</v>
      </c>
      <c r="X83" s="6" t="s">
        <v>1429</v>
      </c>
      <c r="Y83" s="28" t="s">
        <v>1519</v>
      </c>
      <c r="Z83" s="28" t="s">
        <v>1519</v>
      </c>
      <c r="AA83" s="6" t="s">
        <v>1546</v>
      </c>
      <c r="AB83" s="6">
        <v>-22.2330790478736</v>
      </c>
      <c r="AC83" s="6">
        <v>-52.3057093005627</v>
      </c>
      <c r="AD83" s="29">
        <v>1.0</v>
      </c>
      <c r="AE83" s="17"/>
      <c r="AF83" s="17"/>
      <c r="AG83" s="17"/>
      <c r="AH83" s="17"/>
      <c r="AI83" s="17"/>
    </row>
    <row r="84" ht="15.75" customHeight="1">
      <c r="A84" s="7">
        <v>42057.0</v>
      </c>
      <c r="B84" s="8">
        <v>0.576388888888889</v>
      </c>
      <c r="C84" s="17">
        <v>365485.372413766</v>
      </c>
      <c r="D84" s="17">
        <v>7540786.70729635</v>
      </c>
      <c r="E84" s="14">
        <v>365485.15748245</v>
      </c>
      <c r="F84" s="14">
        <v>7540786.79284959</v>
      </c>
      <c r="G84" s="6">
        <f t="shared" si="28"/>
        <v>48.62737237</v>
      </c>
      <c r="H84" s="6" t="str">
        <f t="shared" si="2"/>
        <v/>
      </c>
      <c r="I84" s="10" t="str">
        <f t="shared" ref="I84:J84" si="88">IF($P84=$P83,E84,"")</f>
        <v/>
      </c>
      <c r="J84" s="10" t="str">
        <f t="shared" si="88"/>
        <v/>
      </c>
      <c r="K84" s="10">
        <v>365485.16</v>
      </c>
      <c r="L84" s="10">
        <v>7540786.79</v>
      </c>
      <c r="M84" s="14"/>
      <c r="N84" s="14"/>
      <c r="O84" s="14" t="s">
        <v>75</v>
      </c>
      <c r="P84" s="14" t="s">
        <v>75</v>
      </c>
      <c r="Q84" s="16">
        <v>42057.57638888889</v>
      </c>
      <c r="R84" s="17" t="s">
        <v>1547</v>
      </c>
      <c r="S84" s="14" t="s">
        <v>76</v>
      </c>
      <c r="T84" s="6" t="str">
        <f t="shared" si="4"/>
        <v/>
      </c>
      <c r="U84" s="6" t="str">
        <f t="shared" si="5"/>
        <v/>
      </c>
      <c r="V84" s="16">
        <v>42057.57638888889</v>
      </c>
      <c r="W84" s="17" t="s">
        <v>1519</v>
      </c>
      <c r="X84" s="6" t="s">
        <v>1429</v>
      </c>
      <c r="Y84" s="28" t="s">
        <v>1519</v>
      </c>
      <c r="Z84" s="28" t="s">
        <v>1519</v>
      </c>
      <c r="AA84" s="6" t="s">
        <v>1548</v>
      </c>
      <c r="AB84" s="6">
        <v>-22.2331475280225</v>
      </c>
      <c r="AC84" s="6">
        <v>-52.3052363935858</v>
      </c>
      <c r="AD84" s="29">
        <v>1.0</v>
      </c>
      <c r="AE84" s="17"/>
      <c r="AF84" s="17"/>
      <c r="AG84" s="17"/>
      <c r="AH84" s="17"/>
      <c r="AI84" s="17"/>
    </row>
    <row r="85" ht="15.75" customHeight="1">
      <c r="A85" s="7">
        <v>42057.0</v>
      </c>
      <c r="B85" s="8">
        <v>0.579861111111111</v>
      </c>
      <c r="C85" s="17">
        <v>365512.661871234</v>
      </c>
      <c r="D85" s="17">
        <v>7540797.19724402</v>
      </c>
      <c r="E85" s="14">
        <v>365512.650290299</v>
      </c>
      <c r="F85" s="14">
        <v>7540797.18048395</v>
      </c>
      <c r="G85" s="6">
        <f t="shared" si="28"/>
        <v>29.38975044</v>
      </c>
      <c r="H85" s="6" t="str">
        <f t="shared" si="2"/>
        <v/>
      </c>
      <c r="I85" s="10" t="str">
        <f t="shared" ref="I85:J85" si="89">IF($P85=$P84,E85,"")</f>
        <v/>
      </c>
      <c r="J85" s="10" t="str">
        <f t="shared" si="89"/>
        <v/>
      </c>
      <c r="K85" s="10">
        <v>365512.65</v>
      </c>
      <c r="L85" s="10">
        <v>7540797.18</v>
      </c>
      <c r="M85" s="14"/>
      <c r="N85" s="14"/>
      <c r="O85" s="14" t="s">
        <v>40</v>
      </c>
      <c r="P85" s="14" t="s">
        <v>40</v>
      </c>
      <c r="Q85" s="16">
        <v>42057.57986111111</v>
      </c>
      <c r="R85" s="17" t="s">
        <v>1549</v>
      </c>
      <c r="S85" s="14" t="s">
        <v>41</v>
      </c>
      <c r="T85" s="6" t="str">
        <f t="shared" si="4"/>
        <v/>
      </c>
      <c r="U85" s="6" t="str">
        <f t="shared" si="5"/>
        <v/>
      </c>
      <c r="V85" s="16">
        <v>42057.57986111111</v>
      </c>
      <c r="W85" s="17" t="s">
        <v>1519</v>
      </c>
      <c r="X85" s="6" t="s">
        <v>1429</v>
      </c>
      <c r="Y85" s="28" t="s">
        <v>1519</v>
      </c>
      <c r="Z85" s="28" t="s">
        <v>1519</v>
      </c>
      <c r="AA85" s="6" t="s">
        <v>1550</v>
      </c>
      <c r="AB85" s="6">
        <v>-22.2330549079925</v>
      </c>
      <c r="AC85" s="6">
        <v>-52.3049707710743</v>
      </c>
      <c r="AD85" s="29">
        <v>1.0</v>
      </c>
      <c r="AE85" s="17"/>
      <c r="AF85" s="17"/>
      <c r="AG85" s="17"/>
      <c r="AH85" s="17"/>
      <c r="AI85" s="17"/>
    </row>
    <row r="86" ht="15.75" customHeight="1">
      <c r="A86" s="7">
        <v>42057.0</v>
      </c>
      <c r="B86" s="8">
        <v>0.5833333333333334</v>
      </c>
      <c r="C86" s="17">
        <v>365539.247572198</v>
      </c>
      <c r="D86" s="17">
        <v>7540804.13601222</v>
      </c>
      <c r="E86" s="14">
        <v>365539.031872424</v>
      </c>
      <c r="F86" s="14">
        <v>7540804.15540842</v>
      </c>
      <c r="G86" s="6">
        <f t="shared" si="28"/>
        <v>27.28804586</v>
      </c>
      <c r="H86" s="6" t="str">
        <f t="shared" si="2"/>
        <v/>
      </c>
      <c r="I86" s="10" t="str">
        <f t="shared" ref="I86:J86" si="90">IF($P86=$P85,E86,"")</f>
        <v/>
      </c>
      <c r="J86" s="10" t="str">
        <f t="shared" si="90"/>
        <v/>
      </c>
      <c r="K86" s="10">
        <v>365539.03</v>
      </c>
      <c r="L86" s="10">
        <v>7540804.16</v>
      </c>
      <c r="M86" s="14"/>
      <c r="N86" s="14"/>
      <c r="O86" s="14" t="s">
        <v>37</v>
      </c>
      <c r="P86" s="14" t="s">
        <v>28</v>
      </c>
      <c r="Q86" s="16">
        <v>42057.583333333336</v>
      </c>
      <c r="R86" s="17" t="s">
        <v>1551</v>
      </c>
      <c r="S86" s="14" t="s">
        <v>38</v>
      </c>
      <c r="T86" s="6" t="str">
        <f t="shared" si="4"/>
        <v>idle</v>
      </c>
      <c r="U86" s="6" t="str">
        <f t="shared" si="5"/>
        <v/>
      </c>
      <c r="V86" s="16">
        <v>42057.583333333336</v>
      </c>
      <c r="W86" s="17" t="s">
        <v>1519</v>
      </c>
      <c r="X86" s="6" t="s">
        <v>1429</v>
      </c>
      <c r="Y86" s="28" t="s">
        <v>1519</v>
      </c>
      <c r="Z86" s="28" t="s">
        <v>1519</v>
      </c>
      <c r="AA86" s="6" t="s">
        <v>1552</v>
      </c>
      <c r="AB86" s="6">
        <v>-22.2329943068326</v>
      </c>
      <c r="AC86" s="6">
        <v>-52.3047122731805</v>
      </c>
      <c r="AD86" s="29">
        <v>1.0</v>
      </c>
      <c r="AE86" s="17"/>
      <c r="AF86" s="17"/>
      <c r="AG86" s="17"/>
      <c r="AH86" s="17"/>
      <c r="AI86" s="17"/>
    </row>
    <row r="87" ht="15.75" customHeight="1">
      <c r="A87" s="7">
        <v>42057.0</v>
      </c>
      <c r="B87" s="8">
        <v>0.5868055555555556</v>
      </c>
      <c r="C87" s="17">
        <v>365544.777382652</v>
      </c>
      <c r="D87" s="17">
        <v>7540815.13438851</v>
      </c>
      <c r="E87" s="14">
        <v>365544.716410668</v>
      </c>
      <c r="F87" s="14">
        <v>7540815.07981258</v>
      </c>
      <c r="G87" s="6">
        <f t="shared" si="28"/>
        <v>12.31489266</v>
      </c>
      <c r="H87" s="6" t="str">
        <f t="shared" si="2"/>
        <v/>
      </c>
      <c r="I87" s="10" t="str">
        <f t="shared" ref="I87:J87" si="91">IF($P87=$P86,E87,"")</f>
        <v/>
      </c>
      <c r="J87" s="10" t="str">
        <f t="shared" si="91"/>
        <v/>
      </c>
      <c r="K87" s="10">
        <v>365544.72</v>
      </c>
      <c r="L87" s="10">
        <v>7540815.08</v>
      </c>
      <c r="M87" s="14"/>
      <c r="N87" s="14"/>
      <c r="O87" s="21" t="s">
        <v>68</v>
      </c>
      <c r="P87" s="21" t="s">
        <v>68</v>
      </c>
      <c r="Q87" s="16">
        <v>42057.586805555555</v>
      </c>
      <c r="R87" s="17" t="s">
        <v>1553</v>
      </c>
      <c r="S87" s="14" t="s">
        <v>69</v>
      </c>
      <c r="T87" s="6" t="str">
        <f t="shared" si="4"/>
        <v/>
      </c>
      <c r="U87" s="6" t="str">
        <f t="shared" si="5"/>
        <v/>
      </c>
      <c r="V87" s="16">
        <v>42057.586805555555</v>
      </c>
      <c r="W87" s="17" t="s">
        <v>1519</v>
      </c>
      <c r="X87" s="6" t="s">
        <v>1429</v>
      </c>
      <c r="Y87" s="28" t="s">
        <v>1519</v>
      </c>
      <c r="Z87" s="28" t="s">
        <v>1519</v>
      </c>
      <c r="AA87" s="6" t="s">
        <v>1554</v>
      </c>
      <c r="AB87" s="6">
        <v>-22.2328954003751</v>
      </c>
      <c r="AC87" s="6">
        <v>-52.3046577069908</v>
      </c>
      <c r="AD87" s="29">
        <v>1.0</v>
      </c>
      <c r="AE87" s="17"/>
      <c r="AF87" s="17"/>
      <c r="AG87" s="17"/>
      <c r="AH87" s="17"/>
      <c r="AI87" s="17"/>
    </row>
    <row r="88" ht="15.75" customHeight="1">
      <c r="A88" s="7">
        <v>42057.0</v>
      </c>
      <c r="B88" s="8">
        <v>0.5902777777777778</v>
      </c>
      <c r="C88" s="17">
        <v>365543.201348842</v>
      </c>
      <c r="D88" s="17">
        <v>7540813.54316076</v>
      </c>
      <c r="E88" s="14">
        <v>365544.550503189</v>
      </c>
      <c r="F88" s="14">
        <v>7540814.89138982</v>
      </c>
      <c r="G88" s="6">
        <f t="shared" si="28"/>
        <v>0.2510546317</v>
      </c>
      <c r="H88" s="6" t="str">
        <f t="shared" si="2"/>
        <v>&lt;8m</v>
      </c>
      <c r="I88" s="10">
        <f t="shared" ref="I88:J88" si="92">IF($P88=$P87,E88,"")</f>
        <v>365544.5505</v>
      </c>
      <c r="J88" s="10">
        <f t="shared" si="92"/>
        <v>7540814.891</v>
      </c>
      <c r="K88" s="10">
        <v>365544.55</v>
      </c>
      <c r="L88" s="10">
        <v>7540814.89</v>
      </c>
      <c r="M88" s="14"/>
      <c r="N88" s="14"/>
      <c r="O88" s="21" t="s">
        <v>68</v>
      </c>
      <c r="P88" s="21" t="s">
        <v>68</v>
      </c>
      <c r="Q88" s="16">
        <v>42057.59027777778</v>
      </c>
      <c r="R88" s="17" t="s">
        <v>1555</v>
      </c>
      <c r="S88" s="14" t="s">
        <v>69</v>
      </c>
      <c r="T88" s="6" t="str">
        <f t="shared" si="4"/>
        <v/>
      </c>
      <c r="U88" s="6" t="str">
        <f t="shared" si="5"/>
        <v/>
      </c>
      <c r="V88" s="16">
        <v>42057.59027777778</v>
      </c>
      <c r="W88" s="17" t="s">
        <v>1519</v>
      </c>
      <c r="X88" s="6" t="s">
        <v>1429</v>
      </c>
      <c r="Y88" s="28" t="s">
        <v>1519</v>
      </c>
      <c r="Z88" s="28" t="s">
        <v>1519</v>
      </c>
      <c r="AA88" s="6" t="s">
        <v>1556</v>
      </c>
      <c r="AB88" s="6">
        <v>-22.2329096496105</v>
      </c>
      <c r="AC88" s="6">
        <v>-52.3046731296927</v>
      </c>
      <c r="AD88" s="29">
        <v>1.0</v>
      </c>
      <c r="AE88" s="17"/>
      <c r="AF88" s="17"/>
      <c r="AG88" s="17"/>
      <c r="AH88" s="17"/>
      <c r="AI88" s="17"/>
    </row>
    <row r="89" ht="15.75" customHeight="1">
      <c r="A89" s="7">
        <v>42057.0</v>
      </c>
      <c r="B89" s="8">
        <v>0.59375</v>
      </c>
      <c r="C89" s="17">
        <v>365544.315019579</v>
      </c>
      <c r="D89" s="17">
        <v>7540814.64782996</v>
      </c>
      <c r="E89" s="14">
        <v>365544.797392705</v>
      </c>
      <c r="F89" s="14">
        <v>7540814.7601002</v>
      </c>
      <c r="G89" s="6">
        <f t="shared" si="28"/>
        <v>0.2796272473</v>
      </c>
      <c r="H89" s="6" t="str">
        <f t="shared" si="2"/>
        <v>&lt;8m</v>
      </c>
      <c r="I89" s="10">
        <f t="shared" ref="I89:J89" si="93">IF($P89=$P88,E89,"")</f>
        <v>365544.7974</v>
      </c>
      <c r="J89" s="10">
        <f t="shared" si="93"/>
        <v>7540814.76</v>
      </c>
      <c r="K89" s="10">
        <v>365544.8</v>
      </c>
      <c r="L89" s="10">
        <v>7540814.76</v>
      </c>
      <c r="M89" s="14"/>
      <c r="N89" s="14"/>
      <c r="O89" s="21" t="s">
        <v>68</v>
      </c>
      <c r="P89" s="21" t="s">
        <v>68</v>
      </c>
      <c r="Q89" s="16">
        <v>42057.59375</v>
      </c>
      <c r="R89" s="17" t="s">
        <v>1557</v>
      </c>
      <c r="S89" s="14" t="s">
        <v>69</v>
      </c>
      <c r="T89" s="6" t="str">
        <f t="shared" si="4"/>
        <v/>
      </c>
      <c r="U89" s="6" t="str">
        <f t="shared" si="5"/>
        <v/>
      </c>
      <c r="V89" s="16">
        <v>42057.59375</v>
      </c>
      <c r="W89" s="17" t="s">
        <v>1519</v>
      </c>
      <c r="X89" s="6" t="s">
        <v>1429</v>
      </c>
      <c r="Y89" s="28" t="s">
        <v>1519</v>
      </c>
      <c r="Z89" s="28" t="s">
        <v>1519</v>
      </c>
      <c r="AA89" s="6" t="s">
        <v>1558</v>
      </c>
      <c r="AB89" s="6">
        <v>-22.2328997589648</v>
      </c>
      <c r="AC89" s="6">
        <v>-52.3046622332186</v>
      </c>
      <c r="AD89" s="29">
        <v>1.0</v>
      </c>
      <c r="AE89" s="17"/>
      <c r="AF89" s="17"/>
      <c r="AG89" s="17"/>
      <c r="AH89" s="17"/>
      <c r="AI89" s="17"/>
    </row>
    <row r="90" ht="15.75" customHeight="1">
      <c r="A90" s="7">
        <v>42057.0</v>
      </c>
      <c r="B90" s="8">
        <v>0.5972222222222222</v>
      </c>
      <c r="C90" s="17">
        <v>365591.757773099</v>
      </c>
      <c r="D90" s="17">
        <v>7540837.60764722</v>
      </c>
      <c r="E90" s="14">
        <v>365591.329438661</v>
      </c>
      <c r="F90" s="14">
        <v>7540837.48943177</v>
      </c>
      <c r="G90" s="6">
        <f t="shared" si="28"/>
        <v>51.7866181</v>
      </c>
      <c r="H90" s="6" t="str">
        <f t="shared" si="2"/>
        <v/>
      </c>
      <c r="I90" s="10" t="str">
        <f t="shared" ref="I90:J90" si="94">IF($P90=$P89,E90,"")</f>
        <v/>
      </c>
      <c r="J90" s="10" t="str">
        <f t="shared" si="94"/>
        <v/>
      </c>
      <c r="K90" s="10">
        <v>365591.33</v>
      </c>
      <c r="L90" s="10">
        <v>7540837.49</v>
      </c>
      <c r="M90" s="14">
        <v>365591.329438661</v>
      </c>
      <c r="N90" s="14">
        <v>7540837.48943177</v>
      </c>
      <c r="O90" s="23" t="s">
        <v>56</v>
      </c>
      <c r="P90" s="14" t="s">
        <v>40</v>
      </c>
      <c r="Q90" s="16">
        <v>42057.59722222222</v>
      </c>
      <c r="R90" s="17" t="s">
        <v>1559</v>
      </c>
      <c r="S90" s="25" t="s">
        <v>118</v>
      </c>
      <c r="T90" s="6" t="str">
        <f t="shared" si="4"/>
        <v/>
      </c>
      <c r="U90" s="6" t="str">
        <f t="shared" si="5"/>
        <v/>
      </c>
      <c r="V90" s="16">
        <v>42057.59722222222</v>
      </c>
      <c r="W90" s="17" t="s">
        <v>1519</v>
      </c>
      <c r="X90" s="6" t="s">
        <v>1429</v>
      </c>
      <c r="Y90" s="28" t="s">
        <v>1519</v>
      </c>
      <c r="Z90" s="28" t="s">
        <v>1519</v>
      </c>
      <c r="AA90" s="6" t="s">
        <v>1560</v>
      </c>
      <c r="AB90" s="6">
        <v>-22.2326960787177</v>
      </c>
      <c r="AC90" s="6">
        <v>-52.3042000550777</v>
      </c>
      <c r="AD90" s="29">
        <v>1.0</v>
      </c>
      <c r="AE90" s="17"/>
      <c r="AF90" s="17"/>
      <c r="AG90" s="17"/>
      <c r="AH90" s="17"/>
      <c r="AI90" s="17"/>
    </row>
    <row r="91" ht="15.75" customHeight="1">
      <c r="A91" s="7">
        <v>42057.0</v>
      </c>
      <c r="B91" s="8">
        <v>0.6006944444444444</v>
      </c>
      <c r="C91" s="17">
        <v>365596.798870945</v>
      </c>
      <c r="D91" s="17">
        <v>7540836.13838697</v>
      </c>
      <c r="E91" s="14">
        <v>365596.761503317</v>
      </c>
      <c r="F91" s="14">
        <v>7540836.14757206</v>
      </c>
      <c r="G91" s="6">
        <f t="shared" si="28"/>
        <v>5.595347523</v>
      </c>
      <c r="H91" s="6" t="str">
        <f t="shared" si="2"/>
        <v>&lt;8m</v>
      </c>
      <c r="I91" s="10" t="str">
        <f t="shared" ref="I91:J91" si="95">IF($P91=$P90,E91,"")</f>
        <v/>
      </c>
      <c r="J91" s="10" t="str">
        <f t="shared" si="95"/>
        <v/>
      </c>
      <c r="K91" s="10">
        <v>365591.33</v>
      </c>
      <c r="L91" s="10">
        <v>7540837.49</v>
      </c>
      <c r="M91" s="14">
        <v>365591.329438661</v>
      </c>
      <c r="N91" s="14">
        <v>7540837.48943177</v>
      </c>
      <c r="O91" s="24" t="s">
        <v>56</v>
      </c>
      <c r="P91" s="24" t="s">
        <v>56</v>
      </c>
      <c r="Q91" s="16">
        <v>42057.600694444445</v>
      </c>
      <c r="R91" s="17" t="s">
        <v>1561</v>
      </c>
      <c r="S91" s="14" t="s">
        <v>57</v>
      </c>
      <c r="T91" s="6" t="str">
        <f t="shared" si="4"/>
        <v/>
      </c>
      <c r="U91" s="6" t="str">
        <f t="shared" si="5"/>
        <v/>
      </c>
      <c r="V91" s="16">
        <v>42057.600694444445</v>
      </c>
      <c r="W91" s="17" t="s">
        <v>1519</v>
      </c>
      <c r="X91" s="6" t="s">
        <v>1429</v>
      </c>
      <c r="Y91" s="28" t="s">
        <v>1519</v>
      </c>
      <c r="Z91" s="28" t="s">
        <v>1519</v>
      </c>
      <c r="AA91" s="6" t="s">
        <v>1562</v>
      </c>
      <c r="AB91" s="6">
        <v>-22.2327097412199</v>
      </c>
      <c r="AC91" s="6">
        <v>-52.3041512724012</v>
      </c>
      <c r="AD91" s="29">
        <v>1.0</v>
      </c>
      <c r="AE91" s="17"/>
      <c r="AF91" s="17"/>
      <c r="AG91" s="17"/>
      <c r="AH91" s="17"/>
      <c r="AI91" s="17"/>
    </row>
    <row r="92" ht="15.75" customHeight="1">
      <c r="A92" s="7">
        <v>42057.0</v>
      </c>
      <c r="B92" s="8">
        <v>0.6041666666666666</v>
      </c>
      <c r="C92" s="17">
        <v>365598.61720555</v>
      </c>
      <c r="D92" s="17">
        <v>7540836.68302521</v>
      </c>
      <c r="E92" s="14">
        <v>365598.608031317</v>
      </c>
      <c r="F92" s="14">
        <v>7540836.67599236</v>
      </c>
      <c r="G92" s="6">
        <f t="shared" si="28"/>
        <v>1.920649283</v>
      </c>
      <c r="H92" s="6" t="str">
        <f t="shared" si="2"/>
        <v>&lt;8m</v>
      </c>
      <c r="I92" s="10">
        <f t="shared" ref="I92:J92" si="96">IF($P92=$P91,E92,"")</f>
        <v>365598.608</v>
      </c>
      <c r="J92" s="10">
        <f t="shared" si="96"/>
        <v>7540836.676</v>
      </c>
      <c r="K92" s="10">
        <v>365591.33</v>
      </c>
      <c r="L92" s="10">
        <v>7540837.49</v>
      </c>
      <c r="M92" s="14">
        <v>365591.329438661</v>
      </c>
      <c r="N92" s="14">
        <v>7540837.48943177</v>
      </c>
      <c r="O92" s="24" t="s">
        <v>56</v>
      </c>
      <c r="P92" s="24" t="s">
        <v>56</v>
      </c>
      <c r="Q92" s="16">
        <v>42057.604166666664</v>
      </c>
      <c r="R92" s="17" t="s">
        <v>1563</v>
      </c>
      <c r="S92" s="14" t="s">
        <v>57</v>
      </c>
      <c r="T92" s="6" t="str">
        <f t="shared" si="4"/>
        <v/>
      </c>
      <c r="U92" s="6" t="str">
        <f t="shared" si="5"/>
        <v/>
      </c>
      <c r="V92" s="16">
        <v>42057.604166666664</v>
      </c>
      <c r="W92" s="17" t="s">
        <v>1519</v>
      </c>
      <c r="X92" s="6" t="s">
        <v>1429</v>
      </c>
      <c r="Y92" s="28" t="s">
        <v>1519</v>
      </c>
      <c r="Z92" s="28" t="s">
        <v>1519</v>
      </c>
      <c r="AA92" s="6" t="s">
        <v>1564</v>
      </c>
      <c r="AB92" s="6">
        <v>-22.2327049635351</v>
      </c>
      <c r="AC92" s="6">
        <v>-52.3041335865855</v>
      </c>
      <c r="AD92" s="29">
        <v>1.0</v>
      </c>
      <c r="AE92" s="17"/>
      <c r="AF92" s="17"/>
      <c r="AG92" s="17"/>
      <c r="AH92" s="17"/>
      <c r="AI92" s="17"/>
    </row>
    <row r="93" ht="15.75" customHeight="1">
      <c r="A93" s="7">
        <v>42057.0</v>
      </c>
      <c r="B93" s="8">
        <v>0.607638888888889</v>
      </c>
      <c r="C93" s="17">
        <v>365599.609038947</v>
      </c>
      <c r="D93" s="17">
        <v>7540835.88418494</v>
      </c>
      <c r="E93" s="14">
        <v>365599.574264075</v>
      </c>
      <c r="F93" s="14">
        <v>7540835.77237314</v>
      </c>
      <c r="G93" s="6">
        <f t="shared" si="28"/>
        <v>1.32292609</v>
      </c>
      <c r="H93" s="6" t="str">
        <f t="shared" si="2"/>
        <v>&lt;8m</v>
      </c>
      <c r="I93" s="10">
        <f t="shared" ref="I93:J93" si="97">IF($P93=$P92,E93,"")</f>
        <v>365599.5743</v>
      </c>
      <c r="J93" s="10">
        <f t="shared" si="97"/>
        <v>7540835.772</v>
      </c>
      <c r="K93" s="10">
        <v>365591.33</v>
      </c>
      <c r="L93" s="10">
        <v>7540837.49</v>
      </c>
      <c r="M93" s="14">
        <v>365591.329438661</v>
      </c>
      <c r="N93" s="14">
        <v>7540837.48943177</v>
      </c>
      <c r="O93" s="24" t="s">
        <v>56</v>
      </c>
      <c r="P93" s="24" t="s">
        <v>56</v>
      </c>
      <c r="Q93" s="16">
        <v>42057.60763888889</v>
      </c>
      <c r="R93" s="17" t="s">
        <v>1565</v>
      </c>
      <c r="S93" s="14" t="s">
        <v>57</v>
      </c>
      <c r="T93" s="6" t="str">
        <f t="shared" si="4"/>
        <v/>
      </c>
      <c r="U93" s="6" t="str">
        <f t="shared" si="5"/>
        <v/>
      </c>
      <c r="V93" s="16">
        <v>42057.60763888889</v>
      </c>
      <c r="W93" s="17" t="s">
        <v>1519</v>
      </c>
      <c r="X93" s="6" t="s">
        <v>1429</v>
      </c>
      <c r="Y93" s="28" t="s">
        <v>1519</v>
      </c>
      <c r="Z93" s="28" t="s">
        <v>1519</v>
      </c>
      <c r="AA93" s="6" t="s">
        <v>1566</v>
      </c>
      <c r="AB93" s="6">
        <v>-22.2327122557908</v>
      </c>
      <c r="AC93" s="6">
        <v>-52.3041240312159</v>
      </c>
      <c r="AD93" s="29">
        <v>1.0</v>
      </c>
      <c r="AE93" s="17"/>
      <c r="AF93" s="17"/>
      <c r="AG93" s="17"/>
      <c r="AH93" s="17"/>
      <c r="AI93" s="17"/>
    </row>
    <row r="94" ht="15.75" customHeight="1">
      <c r="A94" s="7">
        <v>42057.0</v>
      </c>
      <c r="B94" s="8">
        <v>0.611111111111111</v>
      </c>
      <c r="C94" s="17">
        <v>365597.162284536</v>
      </c>
      <c r="D94" s="17">
        <v>7540812.00353017</v>
      </c>
      <c r="E94" s="14">
        <v>365597.203742984</v>
      </c>
      <c r="F94" s="14">
        <v>7540812.10148242</v>
      </c>
      <c r="G94" s="6">
        <f t="shared" si="28"/>
        <v>23.7892925</v>
      </c>
      <c r="H94" s="6" t="str">
        <f t="shared" si="2"/>
        <v/>
      </c>
      <c r="I94" s="10" t="str">
        <f t="shared" ref="I94:J94" si="98">IF($P94=$P93,E94,"")</f>
        <v/>
      </c>
      <c r="J94" s="10" t="str">
        <f t="shared" si="98"/>
        <v/>
      </c>
      <c r="K94" s="10">
        <v>365597.2</v>
      </c>
      <c r="L94" s="10">
        <v>7540812.1</v>
      </c>
      <c r="M94" s="14"/>
      <c r="N94" s="14"/>
      <c r="O94" s="21" t="s">
        <v>68</v>
      </c>
      <c r="P94" s="21" t="s">
        <v>68</v>
      </c>
      <c r="Q94" s="16">
        <v>42057.61111111111</v>
      </c>
      <c r="R94" s="17" t="s">
        <v>1567</v>
      </c>
      <c r="S94" s="14" t="s">
        <v>69</v>
      </c>
      <c r="T94" s="6" t="str">
        <f t="shared" si="4"/>
        <v/>
      </c>
      <c r="U94" s="6" t="str">
        <f t="shared" si="5"/>
        <v/>
      </c>
      <c r="V94" s="16">
        <v>42057.61111111111</v>
      </c>
      <c r="W94" s="17" t="s">
        <v>1519</v>
      </c>
      <c r="X94" s="6" t="s">
        <v>1429</v>
      </c>
      <c r="Y94" s="28" t="s">
        <v>1519</v>
      </c>
      <c r="Z94" s="28" t="s">
        <v>1519</v>
      </c>
      <c r="AA94" s="6" t="s">
        <v>1568</v>
      </c>
      <c r="AB94" s="6">
        <v>-22.2329277545214</v>
      </c>
      <c r="AC94" s="6">
        <v>-52.3041497636586</v>
      </c>
      <c r="AD94" s="29">
        <v>1.0</v>
      </c>
      <c r="AE94" s="17"/>
      <c r="AF94" s="17"/>
      <c r="AG94" s="17"/>
      <c r="AH94" s="17"/>
      <c r="AI94" s="17"/>
    </row>
    <row r="95" ht="15.75" customHeight="1">
      <c r="A95" s="7">
        <v>42057.0</v>
      </c>
      <c r="B95" s="8">
        <v>0.6145833333333334</v>
      </c>
      <c r="C95" s="17">
        <v>365598.800683941</v>
      </c>
      <c r="D95" s="17">
        <v>7540808.36121596</v>
      </c>
      <c r="E95" s="14">
        <v>365598.811285039</v>
      </c>
      <c r="F95" s="14">
        <v>7540808.37576506</v>
      </c>
      <c r="G95" s="6">
        <f t="shared" si="28"/>
        <v>4.05772859</v>
      </c>
      <c r="H95" s="6" t="str">
        <f t="shared" si="2"/>
        <v>&lt;8m</v>
      </c>
      <c r="I95" s="10">
        <f t="shared" ref="I95:J95" si="99">IF($P95=$P94,E95,"")</f>
        <v>365598.8113</v>
      </c>
      <c r="J95" s="10">
        <f t="shared" si="99"/>
        <v>7540808.376</v>
      </c>
      <c r="K95" s="10">
        <v>365598.81</v>
      </c>
      <c r="L95" s="10">
        <v>7540808.38</v>
      </c>
      <c r="M95" s="14"/>
      <c r="N95" s="14"/>
      <c r="O95" s="21" t="s">
        <v>68</v>
      </c>
      <c r="P95" s="21" t="s">
        <v>68</v>
      </c>
      <c r="Q95" s="16">
        <v>42057.614583333336</v>
      </c>
      <c r="R95" s="17" t="s">
        <v>1569</v>
      </c>
      <c r="S95" s="14" t="s">
        <v>69</v>
      </c>
      <c r="T95" s="6" t="str">
        <f t="shared" si="4"/>
        <v/>
      </c>
      <c r="U95" s="6" t="str">
        <f t="shared" si="5"/>
        <v/>
      </c>
      <c r="V95" s="16">
        <v>42057.614583333336</v>
      </c>
      <c r="W95" s="17" t="s">
        <v>1519</v>
      </c>
      <c r="X95" s="6" t="s">
        <v>1429</v>
      </c>
      <c r="Y95" s="28" t="s">
        <v>1519</v>
      </c>
      <c r="Z95" s="28" t="s">
        <v>1519</v>
      </c>
      <c r="AA95" s="6" t="s">
        <v>1570</v>
      </c>
      <c r="AB95" s="6">
        <v>-22.2329607792199</v>
      </c>
      <c r="AC95" s="6">
        <v>-52.3041341733187</v>
      </c>
      <c r="AD95" s="29">
        <v>1.0</v>
      </c>
      <c r="AE95" s="17"/>
      <c r="AF95" s="17"/>
      <c r="AG95" s="17"/>
      <c r="AH95" s="17"/>
      <c r="AI95" s="17"/>
    </row>
    <row r="96" ht="15.75" customHeight="1">
      <c r="A96" s="7">
        <v>42057.0</v>
      </c>
      <c r="B96" s="8">
        <v>0.6180555555555556</v>
      </c>
      <c r="C96" s="17">
        <v>365601.45965622</v>
      </c>
      <c r="D96" s="17">
        <v>7540807.60457683</v>
      </c>
      <c r="E96" s="14">
        <v>365601.436034418</v>
      </c>
      <c r="F96" s="14">
        <v>7540807.61255346</v>
      </c>
      <c r="G96" s="6">
        <f t="shared" si="28"/>
        <v>2.733459575</v>
      </c>
      <c r="H96" s="6" t="str">
        <f t="shared" si="2"/>
        <v>&lt;8m</v>
      </c>
      <c r="I96" s="10">
        <f t="shared" ref="I96:J96" si="100">IF($P96=$P95,E96,"")</f>
        <v>365601.436</v>
      </c>
      <c r="J96" s="10">
        <f t="shared" si="100"/>
        <v>7540807.613</v>
      </c>
      <c r="K96" s="10">
        <v>365601.44</v>
      </c>
      <c r="L96" s="10">
        <v>7540807.61</v>
      </c>
      <c r="M96" s="14"/>
      <c r="N96" s="14"/>
      <c r="O96" s="21" t="s">
        <v>68</v>
      </c>
      <c r="P96" s="21" t="s">
        <v>68</v>
      </c>
      <c r="Q96" s="16">
        <v>42057.618055555555</v>
      </c>
      <c r="R96" s="17" t="s">
        <v>1571</v>
      </c>
      <c r="S96" s="14" t="s">
        <v>69</v>
      </c>
      <c r="T96" s="6" t="str">
        <f t="shared" si="4"/>
        <v/>
      </c>
      <c r="U96" s="6" t="str">
        <f t="shared" si="5"/>
        <v/>
      </c>
      <c r="V96" s="16">
        <v>42057.618055555555</v>
      </c>
      <c r="W96" s="17" t="s">
        <v>1519</v>
      </c>
      <c r="X96" s="6" t="s">
        <v>1429</v>
      </c>
      <c r="Y96" s="28" t="s">
        <v>1519</v>
      </c>
      <c r="Z96" s="28" t="s">
        <v>1519</v>
      </c>
      <c r="AA96" s="6" t="s">
        <v>1572</v>
      </c>
      <c r="AB96" s="6">
        <v>-22.2329678200185</v>
      </c>
      <c r="AC96" s="6">
        <v>-52.304108440876</v>
      </c>
      <c r="AD96" s="29">
        <v>1.0</v>
      </c>
      <c r="AE96" s="17"/>
      <c r="AF96" s="17"/>
      <c r="AG96" s="17"/>
      <c r="AH96" s="17"/>
      <c r="AI96" s="17"/>
    </row>
    <row r="97" ht="15.75" customHeight="1">
      <c r="A97" s="7">
        <v>42057.0</v>
      </c>
      <c r="B97" s="8">
        <v>0.6215277777777778</v>
      </c>
      <c r="C97" s="17">
        <v>365601.823631603</v>
      </c>
      <c r="D97" s="17">
        <v>7540808.48005755</v>
      </c>
      <c r="E97" s="14">
        <v>365601.79420063</v>
      </c>
      <c r="F97" s="14">
        <v>7540808.47355392</v>
      </c>
      <c r="G97" s="6">
        <f t="shared" si="28"/>
        <v>0.9325260471</v>
      </c>
      <c r="H97" s="6" t="str">
        <f t="shared" si="2"/>
        <v>&lt;8m</v>
      </c>
      <c r="I97" s="10">
        <f t="shared" ref="I97:J97" si="101">IF($P97=$P96,E97,"")</f>
        <v>365601.7942</v>
      </c>
      <c r="J97" s="10">
        <f t="shared" si="101"/>
        <v>7540808.474</v>
      </c>
      <c r="K97" s="10">
        <v>365601.79</v>
      </c>
      <c r="L97" s="10">
        <v>7540808.47</v>
      </c>
      <c r="M97" s="14"/>
      <c r="N97" s="14"/>
      <c r="O97" s="21" t="s">
        <v>68</v>
      </c>
      <c r="P97" s="21" t="s">
        <v>68</v>
      </c>
      <c r="Q97" s="16">
        <v>42057.62152777778</v>
      </c>
      <c r="R97" s="17" t="s">
        <v>1573</v>
      </c>
      <c r="S97" s="14" t="s">
        <v>69</v>
      </c>
      <c r="T97" s="6" t="str">
        <f t="shared" si="4"/>
        <v/>
      </c>
      <c r="U97" s="6" t="str">
        <f t="shared" si="5"/>
        <v/>
      </c>
      <c r="V97" s="16">
        <v>42057.62152777778</v>
      </c>
      <c r="W97" s="17" t="s">
        <v>1519</v>
      </c>
      <c r="X97" s="6" t="s">
        <v>1429</v>
      </c>
      <c r="Y97" s="28" t="s">
        <v>1519</v>
      </c>
      <c r="Z97" s="28" t="s">
        <v>1519</v>
      </c>
      <c r="AA97" s="6" t="s">
        <v>1574</v>
      </c>
      <c r="AB97" s="6">
        <v>-22.2329599410295</v>
      </c>
      <c r="AC97" s="6">
        <v>-52.3041048366576</v>
      </c>
      <c r="AD97" s="29">
        <v>1.0</v>
      </c>
      <c r="AE97" s="17"/>
      <c r="AF97" s="17"/>
      <c r="AG97" s="17"/>
      <c r="AH97" s="17"/>
      <c r="AI97" s="17"/>
    </row>
    <row r="98" ht="15.75" customHeight="1">
      <c r="A98" s="7">
        <v>42057.0</v>
      </c>
      <c r="B98" s="8">
        <v>0.625</v>
      </c>
      <c r="C98" s="17">
        <v>365599.295600642</v>
      </c>
      <c r="D98" s="17">
        <v>7540808.07779065</v>
      </c>
      <c r="E98" s="14">
        <v>365599.328376198</v>
      </c>
      <c r="F98" s="14">
        <v>7540808.01027576</v>
      </c>
      <c r="G98" s="6">
        <f t="shared" si="28"/>
        <v>2.508967274</v>
      </c>
      <c r="H98" s="6" t="str">
        <f t="shared" si="2"/>
        <v>&lt;8m</v>
      </c>
      <c r="I98" s="10" t="str">
        <f t="shared" ref="I98:J98" si="102">IF($P98=$P97,E98,"")</f>
        <v/>
      </c>
      <c r="J98" s="10" t="str">
        <f t="shared" si="102"/>
        <v/>
      </c>
      <c r="K98" s="10">
        <v>365599.33</v>
      </c>
      <c r="L98" s="10">
        <v>7540808.01</v>
      </c>
      <c r="M98" s="14"/>
      <c r="N98" s="14"/>
      <c r="O98" s="14" t="s">
        <v>60</v>
      </c>
      <c r="P98" s="14" t="s">
        <v>28</v>
      </c>
      <c r="Q98" s="16">
        <v>42057.625</v>
      </c>
      <c r="R98" s="17" t="s">
        <v>1575</v>
      </c>
      <c r="S98" s="14" t="s">
        <v>61</v>
      </c>
      <c r="T98" s="6" t="str">
        <f t="shared" si="4"/>
        <v/>
      </c>
      <c r="U98" s="6" t="str">
        <f t="shared" si="5"/>
        <v>outofsight</v>
      </c>
      <c r="V98" s="16">
        <v>42057.625</v>
      </c>
      <c r="W98" s="17" t="s">
        <v>1519</v>
      </c>
      <c r="X98" s="6" t="s">
        <v>1429</v>
      </c>
      <c r="Y98" s="28" t="s">
        <v>1519</v>
      </c>
      <c r="Z98" s="28" t="s">
        <v>1519</v>
      </c>
      <c r="AA98" s="6" t="s">
        <v>1576</v>
      </c>
      <c r="AB98" s="6">
        <v>-22.2329633776098</v>
      </c>
      <c r="AC98" s="6">
        <v>-52.3041293956339</v>
      </c>
      <c r="AD98" s="29">
        <v>1.0</v>
      </c>
      <c r="AE98" s="17"/>
      <c r="AF98" s="17"/>
      <c r="AG98" s="17"/>
      <c r="AH98" s="17"/>
      <c r="AI98" s="17"/>
    </row>
    <row r="99" ht="15.75" customHeight="1">
      <c r="A99" s="7">
        <v>42057.0</v>
      </c>
      <c r="B99" s="8">
        <v>0.6284722222222222</v>
      </c>
      <c r="C99" s="17">
        <v>365599.808263423</v>
      </c>
      <c r="D99" s="17">
        <v>7540793.69778495</v>
      </c>
      <c r="E99" s="14">
        <v>365600.007465271</v>
      </c>
      <c r="F99" s="14">
        <v>7540793.79952151</v>
      </c>
      <c r="G99" s="6">
        <f t="shared" si="28"/>
        <v>14.22697081</v>
      </c>
      <c r="H99" s="6" t="str">
        <f t="shared" si="2"/>
        <v/>
      </c>
      <c r="I99" s="10">
        <f t="shared" ref="I99:J99" si="103">IF($P99=$P98,E99,"")</f>
        <v>365600.0075</v>
      </c>
      <c r="J99" s="10">
        <f t="shared" si="103"/>
        <v>7540793.8</v>
      </c>
      <c r="K99" s="10">
        <v>365600.01</v>
      </c>
      <c r="L99" s="10">
        <v>7540793.8</v>
      </c>
      <c r="M99" s="14"/>
      <c r="N99" s="14"/>
      <c r="O99" s="14" t="s">
        <v>60</v>
      </c>
      <c r="P99" s="14" t="s">
        <v>28</v>
      </c>
      <c r="Q99" s="16">
        <v>42057.62847222222</v>
      </c>
      <c r="R99" s="17" t="s">
        <v>1577</v>
      </c>
      <c r="S99" s="14" t="s">
        <v>61</v>
      </c>
      <c r="T99" s="6" t="str">
        <f t="shared" si="4"/>
        <v/>
      </c>
      <c r="U99" s="6" t="str">
        <f t="shared" si="5"/>
        <v>outofsight</v>
      </c>
      <c r="V99" s="16">
        <v>42057.62847222222</v>
      </c>
      <c r="W99" s="17" t="s">
        <v>1519</v>
      </c>
      <c r="X99" s="6" t="s">
        <v>1429</v>
      </c>
      <c r="Y99" s="28" t="s">
        <v>1519</v>
      </c>
      <c r="Z99" s="28" t="s">
        <v>1519</v>
      </c>
      <c r="AA99" s="6" t="s">
        <v>1578</v>
      </c>
      <c r="AB99" s="6">
        <v>-22.233093297109</v>
      </c>
      <c r="AC99" s="6">
        <v>-52.3041256237775</v>
      </c>
      <c r="AD99" s="29">
        <v>1.0</v>
      </c>
      <c r="AE99" s="17"/>
      <c r="AF99" s="17"/>
      <c r="AG99" s="17"/>
      <c r="AH99" s="17"/>
      <c r="AI99" s="17"/>
    </row>
    <row r="100" ht="15.75" customHeight="1">
      <c r="A100" s="7">
        <v>42057.0</v>
      </c>
      <c r="B100" s="8">
        <v>0.6319444444444444</v>
      </c>
      <c r="C100" s="17">
        <v>365619.847577678</v>
      </c>
      <c r="D100" s="17">
        <v>7540800.32945605</v>
      </c>
      <c r="E100" s="14">
        <v>365619.800572508</v>
      </c>
      <c r="F100" s="14">
        <v>7540800.30450475</v>
      </c>
      <c r="G100" s="6">
        <f t="shared" si="28"/>
        <v>20.83463225</v>
      </c>
      <c r="H100" s="6" t="str">
        <f t="shared" si="2"/>
        <v/>
      </c>
      <c r="I100" s="10">
        <f t="shared" ref="I100:J100" si="104">IF($P100=$P99,E100,"")</f>
        <v>365619.8006</v>
      </c>
      <c r="J100" s="10">
        <f t="shared" si="104"/>
        <v>7540800.305</v>
      </c>
      <c r="K100" s="10">
        <v>365619.8</v>
      </c>
      <c r="L100" s="10">
        <v>7540800.3</v>
      </c>
      <c r="M100" s="14"/>
      <c r="N100" s="14"/>
      <c r="O100" s="14" t="s">
        <v>60</v>
      </c>
      <c r="P100" s="14" t="s">
        <v>28</v>
      </c>
      <c r="Q100" s="16">
        <v>42057.631944444445</v>
      </c>
      <c r="R100" s="17" t="s">
        <v>1579</v>
      </c>
      <c r="S100" s="14" t="s">
        <v>61</v>
      </c>
      <c r="T100" s="6" t="str">
        <f t="shared" si="4"/>
        <v/>
      </c>
      <c r="U100" s="6" t="str">
        <f t="shared" si="5"/>
        <v>outofsight</v>
      </c>
      <c r="V100" s="16">
        <v>42057.631944444445</v>
      </c>
      <c r="W100" s="17" t="s">
        <v>1519</v>
      </c>
      <c r="X100" s="6" t="s">
        <v>1429</v>
      </c>
      <c r="Y100" s="28" t="s">
        <v>1519</v>
      </c>
      <c r="Z100" s="28" t="s">
        <v>1519</v>
      </c>
      <c r="AA100" s="6" t="s">
        <v>1580</v>
      </c>
      <c r="AB100" s="6">
        <v>-22.2330349590629</v>
      </c>
      <c r="AC100" s="6">
        <v>-52.3039306607097</v>
      </c>
      <c r="AD100" s="29">
        <v>1.0</v>
      </c>
      <c r="AE100" s="17"/>
      <c r="AF100" s="17"/>
      <c r="AG100" s="17"/>
      <c r="AH100" s="17"/>
      <c r="AI100" s="17"/>
    </row>
    <row r="101" ht="15.75" customHeight="1">
      <c r="A101" s="7">
        <v>42057.0</v>
      </c>
      <c r="B101" s="8">
        <v>0.6354166666666666</v>
      </c>
      <c r="C101" s="17">
        <v>365635.128220922</v>
      </c>
      <c r="D101" s="17">
        <v>7540801.72317013</v>
      </c>
      <c r="E101" s="14">
        <v>365635.083391906</v>
      </c>
      <c r="F101" s="14">
        <v>7540801.72886967</v>
      </c>
      <c r="G101" s="6">
        <f t="shared" si="28"/>
        <v>15.34905157</v>
      </c>
      <c r="H101" s="6" t="str">
        <f t="shared" si="2"/>
        <v/>
      </c>
      <c r="I101" s="10" t="str">
        <f t="shared" ref="I101:J101" si="105">IF($P101=$P100,E101,"")</f>
        <v/>
      </c>
      <c r="J101" s="10" t="str">
        <f t="shared" si="105"/>
        <v/>
      </c>
      <c r="K101" s="10">
        <v>365635.08</v>
      </c>
      <c r="L101" s="10">
        <v>7540801.73</v>
      </c>
      <c r="M101" s="14"/>
      <c r="N101" s="14"/>
      <c r="O101" s="14" t="s">
        <v>451</v>
      </c>
      <c r="P101" s="14" t="s">
        <v>451</v>
      </c>
      <c r="Q101" s="16">
        <v>42057.635416666664</v>
      </c>
      <c r="R101" s="17" t="s">
        <v>1581</v>
      </c>
      <c r="S101" s="14" t="s">
        <v>451</v>
      </c>
      <c r="T101" s="6" t="str">
        <f t="shared" si="4"/>
        <v/>
      </c>
      <c r="U101" s="6" t="str">
        <f t="shared" si="5"/>
        <v/>
      </c>
      <c r="V101" s="16">
        <v>42057.635416666664</v>
      </c>
      <c r="W101" s="17" t="s">
        <v>1519</v>
      </c>
      <c r="X101" s="6" t="s">
        <v>1429</v>
      </c>
      <c r="Y101" s="28" t="s">
        <v>1519</v>
      </c>
      <c r="Z101" s="28" t="s">
        <v>1519</v>
      </c>
      <c r="AA101" s="6" t="s">
        <v>1582</v>
      </c>
      <c r="AB101" s="6">
        <v>-22.2330235596746</v>
      </c>
      <c r="AC101" s="6">
        <v>-52.3037823010236</v>
      </c>
      <c r="AD101" s="29">
        <v>1.0</v>
      </c>
      <c r="AE101" s="17"/>
      <c r="AF101" s="17"/>
      <c r="AG101" s="17"/>
      <c r="AH101" s="17"/>
      <c r="AI101" s="17"/>
    </row>
    <row r="102" ht="15.75" customHeight="1">
      <c r="A102" s="7">
        <v>42057.0</v>
      </c>
      <c r="B102" s="8">
        <v>0.638888888888889</v>
      </c>
      <c r="C102" s="17">
        <v>365646.190912834</v>
      </c>
      <c r="D102" s="17">
        <v>7540804.31482562</v>
      </c>
      <c r="E102" s="14">
        <v>365646.064731995</v>
      </c>
      <c r="F102" s="14">
        <v>7540804.31378365</v>
      </c>
      <c r="G102" s="6">
        <f t="shared" si="28"/>
        <v>11.281472</v>
      </c>
      <c r="H102" s="6" t="str">
        <f t="shared" si="2"/>
        <v/>
      </c>
      <c r="I102" s="10">
        <f t="shared" ref="I102:J102" si="106">IF($P102=$P101,E102,"")</f>
        <v>365646.0647</v>
      </c>
      <c r="J102" s="10">
        <f t="shared" si="106"/>
        <v>7540804.314</v>
      </c>
      <c r="K102" s="10">
        <v>365646.06</v>
      </c>
      <c r="L102" s="10">
        <v>7540804.31</v>
      </c>
      <c r="M102" s="14"/>
      <c r="N102" s="14"/>
      <c r="O102" s="14" t="s">
        <v>451</v>
      </c>
      <c r="P102" s="14" t="s">
        <v>451</v>
      </c>
      <c r="Q102" s="16">
        <v>42057.63888888889</v>
      </c>
      <c r="R102" s="17" t="s">
        <v>1583</v>
      </c>
      <c r="S102" s="14" t="s">
        <v>451</v>
      </c>
      <c r="T102" s="6" t="str">
        <f t="shared" si="4"/>
        <v/>
      </c>
      <c r="U102" s="6" t="str">
        <f t="shared" si="5"/>
        <v/>
      </c>
      <c r="V102" s="16">
        <v>42057.63888888889</v>
      </c>
      <c r="W102" s="17" t="s">
        <v>1519</v>
      </c>
      <c r="X102" s="6" t="s">
        <v>1429</v>
      </c>
      <c r="Y102" s="28" t="s">
        <v>1519</v>
      </c>
      <c r="Z102" s="28" t="s">
        <v>1519</v>
      </c>
      <c r="AA102" s="6" t="s">
        <v>1584</v>
      </c>
      <c r="AB102" s="6">
        <v>-22.2330010123551</v>
      </c>
      <c r="AC102" s="6">
        <v>-52.3036747612059</v>
      </c>
      <c r="AD102" s="29">
        <v>1.0</v>
      </c>
      <c r="AE102" s="17"/>
      <c r="AF102" s="17"/>
      <c r="AG102" s="17"/>
      <c r="AH102" s="17"/>
      <c r="AI102" s="17"/>
    </row>
    <row r="103" ht="15.75" customHeight="1">
      <c r="A103" s="7">
        <v>42057.0</v>
      </c>
      <c r="B103" s="8">
        <v>0.642361111111111</v>
      </c>
      <c r="C103" s="17">
        <v>365644.91768248</v>
      </c>
      <c r="D103" s="17">
        <v>7540806.68889151</v>
      </c>
      <c r="E103" s="14">
        <v>365644.938639998</v>
      </c>
      <c r="F103" s="14">
        <v>7540806.68653083</v>
      </c>
      <c r="G103" s="6">
        <f t="shared" si="28"/>
        <v>2.62640674</v>
      </c>
      <c r="H103" s="6" t="str">
        <f t="shared" si="2"/>
        <v>&lt;8m</v>
      </c>
      <c r="I103" s="10" t="str">
        <f t="shared" ref="I103:J103" si="107">IF($P103=$P102,E103,"")</f>
        <v/>
      </c>
      <c r="J103" s="10" t="str">
        <f t="shared" si="107"/>
        <v/>
      </c>
      <c r="K103" s="10">
        <v>365644.94</v>
      </c>
      <c r="L103" s="10">
        <v>7540806.69</v>
      </c>
      <c r="M103" s="14"/>
      <c r="N103" s="14"/>
      <c r="O103" s="21" t="s">
        <v>68</v>
      </c>
      <c r="P103" s="21" t="s">
        <v>68</v>
      </c>
      <c r="Q103" s="16">
        <v>42057.64236111111</v>
      </c>
      <c r="R103" s="17" t="s">
        <v>1585</v>
      </c>
      <c r="S103" s="14" t="s">
        <v>69</v>
      </c>
      <c r="T103" s="6" t="str">
        <f t="shared" si="4"/>
        <v/>
      </c>
      <c r="U103" s="6" t="str">
        <f t="shared" si="5"/>
        <v/>
      </c>
      <c r="V103" s="16">
        <v>42057.64236111111</v>
      </c>
      <c r="W103" s="17" t="s">
        <v>1519</v>
      </c>
      <c r="X103" s="6" t="s">
        <v>1429</v>
      </c>
      <c r="Y103" s="28" t="s">
        <v>1519</v>
      </c>
      <c r="Z103" s="28" t="s">
        <v>1519</v>
      </c>
      <c r="AA103" s="6" t="s">
        <v>1586</v>
      </c>
      <c r="AB103" s="6">
        <v>-22.2329794708639</v>
      </c>
      <c r="AC103" s="6">
        <v>-52.3036869149655</v>
      </c>
      <c r="AD103" s="29">
        <v>1.0</v>
      </c>
      <c r="AE103" s="17"/>
      <c r="AF103" s="17"/>
      <c r="AG103" s="17"/>
      <c r="AH103" s="17"/>
      <c r="AI103" s="17"/>
    </row>
    <row r="104" ht="15.75" customHeight="1">
      <c r="A104" s="7">
        <v>42057.0</v>
      </c>
      <c r="B104" s="8">
        <v>0.6458333333333334</v>
      </c>
      <c r="C104" s="17">
        <v>365645.713393815</v>
      </c>
      <c r="D104" s="17">
        <v>7540808.59819868</v>
      </c>
      <c r="E104" s="14">
        <v>365645.82348511</v>
      </c>
      <c r="F104" s="14">
        <v>7540808.57859232</v>
      </c>
      <c r="G104" s="6">
        <f t="shared" si="28"/>
        <v>2.088743056</v>
      </c>
      <c r="H104" s="6" t="str">
        <f t="shared" si="2"/>
        <v>&lt;8m</v>
      </c>
      <c r="I104" s="10">
        <f t="shared" ref="I104:J104" si="108">IF($P104=$P103,E104,"")</f>
        <v>365645.8235</v>
      </c>
      <c r="J104" s="10">
        <f t="shared" si="108"/>
        <v>7540808.579</v>
      </c>
      <c r="K104" s="10">
        <v>365645.82</v>
      </c>
      <c r="L104" s="10">
        <v>7540808.58</v>
      </c>
      <c r="M104" s="14"/>
      <c r="N104" s="14"/>
      <c r="O104" s="21" t="s">
        <v>68</v>
      </c>
      <c r="P104" s="21" t="s">
        <v>68</v>
      </c>
      <c r="Q104" s="16">
        <v>42057.645833333336</v>
      </c>
      <c r="R104" s="17" t="s">
        <v>1587</v>
      </c>
      <c r="S104" s="14" t="s">
        <v>69</v>
      </c>
      <c r="T104" s="6" t="str">
        <f t="shared" si="4"/>
        <v/>
      </c>
      <c r="U104" s="6" t="str">
        <f t="shared" si="5"/>
        <v/>
      </c>
      <c r="V104" s="16">
        <v>42057.645833333336</v>
      </c>
      <c r="W104" s="17" t="s">
        <v>1519</v>
      </c>
      <c r="X104" s="6" t="s">
        <v>1429</v>
      </c>
      <c r="Y104" s="28" t="s">
        <v>1519</v>
      </c>
      <c r="Z104" s="28" t="s">
        <v>1519</v>
      </c>
      <c r="AA104" s="6" t="s">
        <v>1588</v>
      </c>
      <c r="AB104" s="6">
        <v>-22.2329622879624</v>
      </c>
      <c r="AC104" s="6">
        <v>-52.3036790359765</v>
      </c>
      <c r="AD104" s="29">
        <v>1.0</v>
      </c>
      <c r="AE104" s="17"/>
      <c r="AF104" s="17"/>
      <c r="AG104" s="17"/>
      <c r="AH104" s="17"/>
      <c r="AI104" s="17"/>
    </row>
    <row r="105" ht="15.75" customHeight="1">
      <c r="A105" s="7">
        <v>42057.0</v>
      </c>
      <c r="B105" s="8">
        <v>0.6493055555555556</v>
      </c>
      <c r="C105" s="17">
        <v>365657.204009473</v>
      </c>
      <c r="D105" s="17">
        <v>7540806.64619846</v>
      </c>
      <c r="E105" s="14">
        <v>365657.271922007</v>
      </c>
      <c r="F105" s="14">
        <v>7540806.47838024</v>
      </c>
      <c r="G105" s="6">
        <f t="shared" si="28"/>
        <v>11.63948445</v>
      </c>
      <c r="H105" s="6" t="str">
        <f t="shared" si="2"/>
        <v/>
      </c>
      <c r="I105" s="10" t="str">
        <f t="shared" ref="I105:J105" si="109">IF($P105=$P104,E105,"")</f>
        <v/>
      </c>
      <c r="J105" s="10" t="str">
        <f t="shared" si="109"/>
        <v/>
      </c>
      <c r="K105" s="10">
        <v>365657.27</v>
      </c>
      <c r="L105" s="10">
        <v>7540806.48</v>
      </c>
      <c r="M105" s="14"/>
      <c r="N105" s="14"/>
      <c r="O105" s="14" t="s">
        <v>33</v>
      </c>
      <c r="P105" s="14" t="s">
        <v>33</v>
      </c>
      <c r="Q105" s="16">
        <v>42057.649305555555</v>
      </c>
      <c r="R105" s="17" t="s">
        <v>1589</v>
      </c>
      <c r="S105" s="14" t="s">
        <v>34</v>
      </c>
      <c r="T105" s="6" t="str">
        <f t="shared" si="4"/>
        <v/>
      </c>
      <c r="U105" s="6" t="str">
        <f t="shared" si="5"/>
        <v/>
      </c>
      <c r="V105" s="16">
        <v>42057.649305555555</v>
      </c>
      <c r="W105" s="17" t="s">
        <v>1519</v>
      </c>
      <c r="X105" s="6" t="s">
        <v>1429</v>
      </c>
      <c r="Y105" s="28" t="s">
        <v>1519</v>
      </c>
      <c r="Z105" s="28" t="s">
        <v>1519</v>
      </c>
      <c r="AA105" s="6" t="s">
        <v>1590</v>
      </c>
      <c r="AB105" s="6">
        <v>-22.2329808119684</v>
      </c>
      <c r="AC105" s="6">
        <v>-52.3035677243024</v>
      </c>
      <c r="AD105" s="29">
        <v>1.0</v>
      </c>
      <c r="AE105" s="17"/>
      <c r="AF105" s="17"/>
      <c r="AG105" s="17"/>
      <c r="AH105" s="17"/>
      <c r="AI105" s="17"/>
    </row>
    <row r="106" ht="15.75" customHeight="1">
      <c r="A106" s="7">
        <v>42057.0</v>
      </c>
      <c r="B106" s="8">
        <v>0.6527777777777778</v>
      </c>
      <c r="C106" s="17">
        <v>365675.429741236</v>
      </c>
      <c r="D106" s="17">
        <v>7540770.03468549</v>
      </c>
      <c r="E106" s="14">
        <v>365675.236771378</v>
      </c>
      <c r="F106" s="14">
        <v>7540770.20679038</v>
      </c>
      <c r="G106" s="6">
        <f t="shared" si="28"/>
        <v>40.47670989</v>
      </c>
      <c r="H106" s="6" t="str">
        <f t="shared" si="2"/>
        <v/>
      </c>
      <c r="I106" s="10">
        <f t="shared" ref="I106:J106" si="110">IF($P106=$P105,E106,"")</f>
        <v>365675.2368</v>
      </c>
      <c r="J106" s="10">
        <f t="shared" si="110"/>
        <v>7540770.207</v>
      </c>
      <c r="K106" s="10">
        <v>365675.24</v>
      </c>
      <c r="L106" s="10">
        <v>7540770.21</v>
      </c>
      <c r="M106" s="14"/>
      <c r="N106" s="14"/>
      <c r="O106" s="14" t="s">
        <v>33</v>
      </c>
      <c r="P106" s="14" t="s">
        <v>33</v>
      </c>
      <c r="Q106" s="16">
        <v>42057.65277777778</v>
      </c>
      <c r="R106" s="17" t="s">
        <v>1591</v>
      </c>
      <c r="S106" s="14" t="s">
        <v>34</v>
      </c>
      <c r="T106" s="6" t="str">
        <f t="shared" si="4"/>
        <v/>
      </c>
      <c r="U106" s="6" t="str">
        <f t="shared" si="5"/>
        <v/>
      </c>
      <c r="V106" s="16">
        <v>42057.65277777778</v>
      </c>
      <c r="W106" s="17" t="s">
        <v>1519</v>
      </c>
      <c r="X106" s="6" t="s">
        <v>1429</v>
      </c>
      <c r="Y106" s="28" t="s">
        <v>1519</v>
      </c>
      <c r="Z106" s="28" t="s">
        <v>1519</v>
      </c>
      <c r="AA106" s="6" t="s">
        <v>1592</v>
      </c>
      <c r="AB106" s="6">
        <v>-22.2333129029721</v>
      </c>
      <c r="AC106" s="6">
        <v>-52.3033939674497</v>
      </c>
      <c r="AD106" s="29">
        <v>1.0</v>
      </c>
      <c r="AE106" s="17"/>
      <c r="AF106" s="17"/>
      <c r="AG106" s="17"/>
      <c r="AH106" s="17"/>
      <c r="AI106" s="17"/>
    </row>
    <row r="107" ht="15.75" customHeight="1">
      <c r="A107" s="7">
        <v>42057.0</v>
      </c>
      <c r="B107" s="8">
        <v>0.65625</v>
      </c>
      <c r="C107" s="17">
        <v>365674.421573676</v>
      </c>
      <c r="D107" s="17">
        <v>7540768.71748804</v>
      </c>
      <c r="E107" s="14">
        <v>365674.68558078</v>
      </c>
      <c r="F107" s="14">
        <v>7540768.97943647</v>
      </c>
      <c r="G107" s="6">
        <f t="shared" si="28"/>
        <v>1.345439964</v>
      </c>
      <c r="H107" s="6" t="str">
        <f t="shared" si="2"/>
        <v>&lt;8m</v>
      </c>
      <c r="I107" s="10" t="str">
        <f t="shared" ref="I107:J107" si="111">IF($P107=$P106,E107,"")</f>
        <v/>
      </c>
      <c r="J107" s="10" t="str">
        <f t="shared" si="111"/>
        <v/>
      </c>
      <c r="K107" s="10">
        <v>365675.831919144</v>
      </c>
      <c r="L107" s="10">
        <v>7540767.90078318</v>
      </c>
      <c r="M107" s="14">
        <v>365675.831919144</v>
      </c>
      <c r="N107" s="14">
        <v>7540767.90078318</v>
      </c>
      <c r="O107" s="25" t="s">
        <v>25</v>
      </c>
      <c r="P107" s="25" t="s">
        <v>25</v>
      </c>
      <c r="Q107" s="16">
        <v>42057.65625</v>
      </c>
      <c r="R107" s="17" t="s">
        <v>1593</v>
      </c>
      <c r="S107" s="14" t="s">
        <v>61</v>
      </c>
      <c r="T107" s="6" t="str">
        <f t="shared" si="4"/>
        <v/>
      </c>
      <c r="U107" s="6" t="str">
        <f t="shared" si="5"/>
        <v/>
      </c>
      <c r="V107" s="16">
        <v>42057.65625</v>
      </c>
      <c r="W107" s="17" t="s">
        <v>1519</v>
      </c>
      <c r="X107" s="6" t="s">
        <v>1429</v>
      </c>
      <c r="Y107" s="28" t="s">
        <v>1519</v>
      </c>
      <c r="Z107" s="28" t="s">
        <v>1519</v>
      </c>
      <c r="AA107" s="6" t="s">
        <v>1594</v>
      </c>
      <c r="AB107" s="6">
        <v>-22.2333247214556</v>
      </c>
      <c r="AC107" s="6">
        <v>-52.3034038580954</v>
      </c>
      <c r="AD107" s="29">
        <v>1.0</v>
      </c>
      <c r="AE107" s="17"/>
      <c r="AF107" s="17"/>
      <c r="AG107" s="17"/>
      <c r="AH107" s="17"/>
      <c r="AI107" s="17"/>
    </row>
    <row r="108" ht="15.75" customHeight="1">
      <c r="A108" s="7">
        <v>42058.0</v>
      </c>
      <c r="B108" s="8">
        <v>0.2951388888888889</v>
      </c>
      <c r="C108" s="17">
        <v>365699.768057887</v>
      </c>
      <c r="D108" s="17">
        <v>7540821.25783277</v>
      </c>
      <c r="E108" s="14">
        <v>365699.466668144</v>
      </c>
      <c r="F108" s="14">
        <v>7540821.0903817</v>
      </c>
      <c r="G108" s="6">
        <f t="shared" si="28"/>
        <v>57.70314466</v>
      </c>
      <c r="H108" s="6" t="str">
        <f t="shared" si="2"/>
        <v/>
      </c>
      <c r="I108" s="10" t="str">
        <f t="shared" ref="I108:J108" si="112">IF($P108=$P107,E108,"")</f>
        <v/>
      </c>
      <c r="J108" s="10" t="str">
        <f t="shared" si="112"/>
        <v/>
      </c>
      <c r="K108" s="10">
        <v>365699.47</v>
      </c>
      <c r="L108" s="10">
        <v>7540821.09</v>
      </c>
      <c r="M108" s="14"/>
      <c r="N108" s="14"/>
      <c r="O108" s="14" t="s">
        <v>37</v>
      </c>
      <c r="P108" s="14" t="s">
        <v>28</v>
      </c>
      <c r="Q108" s="16">
        <v>42058.29513888889</v>
      </c>
      <c r="R108" s="17" t="s">
        <v>1595</v>
      </c>
      <c r="S108" s="14" t="s">
        <v>38</v>
      </c>
      <c r="T108" s="6" t="str">
        <f t="shared" si="4"/>
        <v>idle</v>
      </c>
      <c r="U108" s="6" t="str">
        <f t="shared" si="5"/>
        <v/>
      </c>
      <c r="V108" s="16">
        <v>42058.29513888889</v>
      </c>
      <c r="W108" s="17" t="s">
        <v>1596</v>
      </c>
      <c r="X108" s="6" t="s">
        <v>1429</v>
      </c>
      <c r="Y108" s="28" t="s">
        <v>1597</v>
      </c>
      <c r="Z108" s="28" t="s">
        <v>1597</v>
      </c>
      <c r="AA108" s="6" t="s">
        <v>1598</v>
      </c>
      <c r="AB108" s="6">
        <v>-22.2328521497548</v>
      </c>
      <c r="AC108" s="6">
        <v>-52.3031535744667</v>
      </c>
      <c r="AD108" s="29">
        <v>1.0</v>
      </c>
      <c r="AE108" s="17"/>
      <c r="AF108" s="17"/>
      <c r="AG108" s="17"/>
      <c r="AH108" s="17"/>
      <c r="AI108" s="17"/>
    </row>
    <row r="109" ht="15.75" customHeight="1">
      <c r="A109" s="7">
        <v>42058.0</v>
      </c>
      <c r="B109" s="8">
        <v>0.2986111111111111</v>
      </c>
      <c r="C109" s="17">
        <v>365695.293620345</v>
      </c>
      <c r="D109" s="17">
        <v>7540839.20447923</v>
      </c>
      <c r="E109" s="14">
        <v>365695.328500666</v>
      </c>
      <c r="F109" s="14">
        <v>7540839.10471105</v>
      </c>
      <c r="G109" s="6">
        <f t="shared" si="28"/>
        <v>18.48351947</v>
      </c>
      <c r="H109" s="6" t="str">
        <f t="shared" si="2"/>
        <v/>
      </c>
      <c r="I109" s="10" t="str">
        <f t="shared" ref="I109:J109" si="113">IF($P109=$P108,E109,"")</f>
        <v/>
      </c>
      <c r="J109" s="10" t="str">
        <f t="shared" si="113"/>
        <v/>
      </c>
      <c r="K109" s="10">
        <v>365695.33</v>
      </c>
      <c r="L109" s="10">
        <v>7540839.1</v>
      </c>
      <c r="M109" s="14">
        <v>365695.328500666</v>
      </c>
      <c r="N109" s="14">
        <v>7540839.10471105</v>
      </c>
      <c r="O109" s="24" t="s">
        <v>56</v>
      </c>
      <c r="P109" s="24" t="s">
        <v>56</v>
      </c>
      <c r="Q109" s="16">
        <v>42058.29861111111</v>
      </c>
      <c r="R109" s="17" t="s">
        <v>1599</v>
      </c>
      <c r="S109" s="14" t="s">
        <v>57</v>
      </c>
      <c r="T109" s="6" t="str">
        <f t="shared" si="4"/>
        <v/>
      </c>
      <c r="U109" s="6" t="str">
        <f t="shared" si="5"/>
        <v/>
      </c>
      <c r="V109" s="16">
        <v>42058.29861111111</v>
      </c>
      <c r="W109" s="17" t="s">
        <v>1596</v>
      </c>
      <c r="X109" s="6" t="s">
        <v>1429</v>
      </c>
      <c r="Y109" s="28" t="s">
        <v>1597</v>
      </c>
      <c r="Z109" s="28" t="s">
        <v>1597</v>
      </c>
      <c r="AA109" s="6" t="s">
        <v>1600</v>
      </c>
      <c r="AB109" s="6">
        <v>-22.2326897084713</v>
      </c>
      <c r="AC109" s="6">
        <v>-52.3031954839826</v>
      </c>
      <c r="AD109" s="29">
        <v>1.0</v>
      </c>
      <c r="AE109" s="17"/>
      <c r="AF109" s="17"/>
      <c r="AG109" s="17"/>
      <c r="AH109" s="17"/>
      <c r="AI109" s="17"/>
    </row>
    <row r="110" ht="15.75" customHeight="1">
      <c r="A110" s="7">
        <v>42058.0</v>
      </c>
      <c r="B110" s="8">
        <v>0.3020833333333333</v>
      </c>
      <c r="C110" s="17">
        <v>365694.527972639</v>
      </c>
      <c r="D110" s="17">
        <v>7540836.81285993</v>
      </c>
      <c r="E110" s="14">
        <v>365694.537205266</v>
      </c>
      <c r="F110" s="14">
        <v>7540836.80410751</v>
      </c>
      <c r="G110" s="6">
        <f t="shared" si="28"/>
        <v>2.432884104</v>
      </c>
      <c r="H110" s="6" t="str">
        <f t="shared" si="2"/>
        <v>&lt;8m</v>
      </c>
      <c r="I110" s="10">
        <f t="shared" ref="I110:J110" si="114">IF($P110=$P109,E110,"")</f>
        <v>365694.5372</v>
      </c>
      <c r="J110" s="10">
        <f t="shared" si="114"/>
        <v>7540836.804</v>
      </c>
      <c r="K110" s="10">
        <v>365695.33</v>
      </c>
      <c r="L110" s="10">
        <v>7540839.1</v>
      </c>
      <c r="M110" s="14">
        <v>365695.328500666</v>
      </c>
      <c r="N110" s="14">
        <v>7540839.10471105</v>
      </c>
      <c r="O110" s="24" t="s">
        <v>56</v>
      </c>
      <c r="P110" s="24" t="s">
        <v>56</v>
      </c>
      <c r="Q110" s="16">
        <v>42058.302083333336</v>
      </c>
      <c r="R110" s="17" t="s">
        <v>1601</v>
      </c>
      <c r="S110" s="14" t="s">
        <v>57</v>
      </c>
      <c r="T110" s="6" t="str">
        <f t="shared" si="4"/>
        <v/>
      </c>
      <c r="U110" s="6" t="str">
        <f t="shared" si="5"/>
        <v/>
      </c>
      <c r="V110" s="16">
        <v>42058.302083333336</v>
      </c>
      <c r="W110" s="17" t="s">
        <v>1596</v>
      </c>
      <c r="X110" s="6" t="s">
        <v>1429</v>
      </c>
      <c r="Y110" s="28" t="s">
        <v>1597</v>
      </c>
      <c r="Z110" s="28" t="s">
        <v>1597</v>
      </c>
      <c r="AA110" s="6" t="s">
        <v>1602</v>
      </c>
      <c r="AB110" s="6">
        <v>-22.2327112499624</v>
      </c>
      <c r="AC110" s="6">
        <v>-52.3032031115144</v>
      </c>
      <c r="AD110" s="29">
        <v>1.0</v>
      </c>
      <c r="AE110" s="17"/>
      <c r="AF110" s="17"/>
      <c r="AG110" s="17"/>
      <c r="AH110" s="17"/>
      <c r="AI110" s="17"/>
    </row>
    <row r="111" ht="15.75" customHeight="1">
      <c r="A111" s="7">
        <v>42058.0</v>
      </c>
      <c r="B111" s="8">
        <v>0.3055555555555555</v>
      </c>
      <c r="C111" s="17"/>
      <c r="D111" s="17"/>
      <c r="E111" s="14">
        <v>365694.631808251</v>
      </c>
      <c r="F111" s="14">
        <v>7540832.72132274</v>
      </c>
      <c r="G111" s="6">
        <f t="shared" si="28"/>
        <v>4.083880654</v>
      </c>
      <c r="H111" s="6" t="str">
        <f t="shared" si="2"/>
        <v>&lt;8m</v>
      </c>
      <c r="I111" s="10" t="str">
        <f t="shared" ref="I111:J111" si="115">IF($P111=$P110,E111,"")</f>
        <v/>
      </c>
      <c r="J111" s="10" t="str">
        <f t="shared" si="115"/>
        <v/>
      </c>
      <c r="K111" s="10">
        <v>365695.33</v>
      </c>
      <c r="L111" s="10">
        <v>7540839.1</v>
      </c>
      <c r="M111" s="14">
        <v>365695.328500666</v>
      </c>
      <c r="N111" s="14">
        <v>7540839.10471105</v>
      </c>
      <c r="O111" s="14" t="s">
        <v>28</v>
      </c>
      <c r="P111" s="14" t="s">
        <v>28</v>
      </c>
      <c r="Q111" s="16">
        <v>42058.305555555555</v>
      </c>
      <c r="R111" s="17" t="s">
        <v>1389</v>
      </c>
      <c r="S111" s="14" t="s">
        <v>28</v>
      </c>
      <c r="T111" s="6" t="str">
        <f t="shared" si="4"/>
        <v/>
      </c>
      <c r="U111" s="6" t="str">
        <f t="shared" si="5"/>
        <v/>
      </c>
      <c r="V111" s="16">
        <v>42058.305555555555</v>
      </c>
      <c r="W111" s="17" t="s">
        <v>1596</v>
      </c>
      <c r="X111" s="6" t="s">
        <v>1429</v>
      </c>
      <c r="Y111" s="28" t="s">
        <v>1597</v>
      </c>
      <c r="Z111" s="28"/>
      <c r="AD111" s="29" t="s">
        <v>1390</v>
      </c>
      <c r="AE111" s="17"/>
      <c r="AF111" s="17"/>
      <c r="AG111" s="17"/>
      <c r="AH111" s="17"/>
      <c r="AI111" s="17"/>
    </row>
    <row r="112" ht="15.75" customHeight="1">
      <c r="A112" s="7">
        <v>42058.0</v>
      </c>
      <c r="B112" s="8">
        <v>0.3090277777777778</v>
      </c>
      <c r="C112" s="17">
        <v>365694.736650891</v>
      </c>
      <c r="D112" s="17">
        <v>7540828.62945951</v>
      </c>
      <c r="E112" s="14">
        <v>365694.678097604</v>
      </c>
      <c r="F112" s="14">
        <v>7540828.67173182</v>
      </c>
      <c r="G112" s="6">
        <f t="shared" si="28"/>
        <v>4.04985547</v>
      </c>
      <c r="H112" s="6" t="str">
        <f t="shared" si="2"/>
        <v>&lt;8m</v>
      </c>
      <c r="I112" s="10" t="str">
        <f t="shared" ref="I112:J112" si="116">IF($P112=$P111,E112,"")</f>
        <v/>
      </c>
      <c r="J112" s="10" t="str">
        <f t="shared" si="116"/>
        <v/>
      </c>
      <c r="K112" s="10">
        <v>365695.33</v>
      </c>
      <c r="L112" s="10">
        <v>7540839.1</v>
      </c>
      <c r="M112" s="14">
        <v>365695.328500666</v>
      </c>
      <c r="N112" s="14">
        <v>7540839.10471105</v>
      </c>
      <c r="O112" s="24" t="s">
        <v>56</v>
      </c>
      <c r="P112" s="24" t="s">
        <v>56</v>
      </c>
      <c r="Q112" s="16">
        <v>42058.30902777778</v>
      </c>
      <c r="R112" s="17" t="s">
        <v>1603</v>
      </c>
      <c r="S112" s="14" t="s">
        <v>57</v>
      </c>
      <c r="T112" s="6" t="str">
        <f t="shared" si="4"/>
        <v/>
      </c>
      <c r="U112" s="6" t="str">
        <f t="shared" si="5"/>
        <v/>
      </c>
      <c r="V112" s="16">
        <v>42058.30902777778</v>
      </c>
      <c r="W112" s="17" t="s">
        <v>1596</v>
      </c>
      <c r="X112" s="6" t="s">
        <v>1429</v>
      </c>
      <c r="Y112" s="28" t="s">
        <v>1597</v>
      </c>
      <c r="Z112" s="28" t="s">
        <v>1596</v>
      </c>
      <c r="AA112" s="6" t="s">
        <v>1604</v>
      </c>
      <c r="AB112" s="6">
        <v>-22.2327851783484</v>
      </c>
      <c r="AC112" s="6">
        <v>-52.3032017704099</v>
      </c>
      <c r="AD112" s="29">
        <v>1.0</v>
      </c>
      <c r="AE112" s="17"/>
      <c r="AF112" s="17"/>
      <c r="AG112" s="17"/>
      <c r="AH112" s="17"/>
      <c r="AI112" s="17"/>
    </row>
    <row r="113" ht="15.75" customHeight="1">
      <c r="A113" s="7">
        <v>42058.0</v>
      </c>
      <c r="B113" s="8">
        <v>0.3125</v>
      </c>
      <c r="C113" s="17">
        <v>365689.020860847</v>
      </c>
      <c r="D113" s="17">
        <v>7540833.20183292</v>
      </c>
      <c r="E113" s="14">
        <v>365689.106022456</v>
      </c>
      <c r="F113" s="14">
        <v>7540833.22968773</v>
      </c>
      <c r="G113" s="6">
        <f t="shared" si="28"/>
        <v>7.198818204</v>
      </c>
      <c r="H113" s="6" t="str">
        <f t="shared" si="2"/>
        <v>&lt;8m</v>
      </c>
      <c r="I113" s="10" t="str">
        <f t="shared" ref="I113:J113" si="117">IF($P113=$P112,E113,"")</f>
        <v/>
      </c>
      <c r="J113" s="10" t="str">
        <f t="shared" si="117"/>
        <v/>
      </c>
      <c r="K113" s="10">
        <v>365695.33</v>
      </c>
      <c r="L113" s="10">
        <v>7540839.1</v>
      </c>
      <c r="M113" s="14">
        <v>365695.328500666</v>
      </c>
      <c r="N113" s="14">
        <v>7540839.10471105</v>
      </c>
      <c r="O113" s="14" t="s">
        <v>60</v>
      </c>
      <c r="P113" s="14" t="s">
        <v>28</v>
      </c>
      <c r="Q113" s="16">
        <v>42058.3125</v>
      </c>
      <c r="R113" s="17" t="s">
        <v>1605</v>
      </c>
      <c r="S113" s="14" t="s">
        <v>61</v>
      </c>
      <c r="T113" s="6" t="str">
        <f t="shared" si="4"/>
        <v/>
      </c>
      <c r="U113" s="6" t="str">
        <f t="shared" si="5"/>
        <v>outofsight</v>
      </c>
      <c r="V113" s="16">
        <v>42058.3125</v>
      </c>
      <c r="W113" s="17" t="s">
        <v>1596</v>
      </c>
      <c r="X113" s="6" t="s">
        <v>1429</v>
      </c>
      <c r="Y113" s="28" t="s">
        <v>1597</v>
      </c>
      <c r="Z113" s="28" t="s">
        <v>1596</v>
      </c>
      <c r="AA113" s="6" t="s">
        <v>1606</v>
      </c>
      <c r="AB113" s="6">
        <v>-22.2327434364706</v>
      </c>
      <c r="AC113" s="6">
        <v>-52.3032568395138</v>
      </c>
      <c r="AD113" s="29">
        <v>1.0</v>
      </c>
      <c r="AE113" s="17"/>
      <c r="AF113" s="17"/>
      <c r="AG113" s="17"/>
      <c r="AH113" s="17"/>
      <c r="AI113" s="17"/>
    </row>
    <row r="114" ht="15.75" customHeight="1">
      <c r="A114" s="7">
        <v>42058.0</v>
      </c>
      <c r="B114" s="8">
        <v>0.3159722222222222</v>
      </c>
      <c r="C114" s="17">
        <v>365691.696610527</v>
      </c>
      <c r="D114" s="17">
        <v>7540843.54452383</v>
      </c>
      <c r="E114" s="14">
        <v>365691.705460491</v>
      </c>
      <c r="F114" s="14">
        <v>7540843.4594785</v>
      </c>
      <c r="G114" s="6">
        <f t="shared" si="28"/>
        <v>10.55488973</v>
      </c>
      <c r="H114" s="6" t="str">
        <f t="shared" si="2"/>
        <v/>
      </c>
      <c r="I114" s="10" t="str">
        <f t="shared" ref="I114:J114" si="118">IF($P114=$P113,E114,"")</f>
        <v/>
      </c>
      <c r="J114" s="10" t="str">
        <f t="shared" si="118"/>
        <v/>
      </c>
      <c r="K114" s="10">
        <v>365691.71</v>
      </c>
      <c r="L114" s="10">
        <v>7540843.46</v>
      </c>
      <c r="M114" s="14"/>
      <c r="N114" s="14"/>
      <c r="O114" s="24" t="s">
        <v>56</v>
      </c>
      <c r="P114" s="24" t="s">
        <v>56</v>
      </c>
      <c r="Q114" s="16">
        <v>42058.31597222222</v>
      </c>
      <c r="R114" s="17" t="s">
        <v>1607</v>
      </c>
      <c r="S114" s="14" t="s">
        <v>57</v>
      </c>
      <c r="T114" s="6" t="str">
        <f t="shared" si="4"/>
        <v/>
      </c>
      <c r="U114" s="6" t="str">
        <f t="shared" si="5"/>
        <v/>
      </c>
      <c r="V114" s="16">
        <v>42058.31597222222</v>
      </c>
      <c r="W114" s="17" t="s">
        <v>1596</v>
      </c>
      <c r="X114" s="6" t="s">
        <v>1429</v>
      </c>
      <c r="Y114" s="28" t="s">
        <v>1597</v>
      </c>
      <c r="Z114" s="28" t="s">
        <v>1596</v>
      </c>
      <c r="AA114" s="6" t="s">
        <v>1608</v>
      </c>
      <c r="AB114" s="6">
        <v>-22.2326502297074</v>
      </c>
      <c r="AC114" s="6">
        <v>-52.3032300174236</v>
      </c>
      <c r="AD114" s="29">
        <v>1.0</v>
      </c>
      <c r="AE114" s="17"/>
      <c r="AF114" s="17"/>
      <c r="AG114" s="17"/>
      <c r="AH114" s="17"/>
      <c r="AI114" s="17"/>
    </row>
    <row r="115" ht="15.75" customHeight="1">
      <c r="A115" s="7">
        <v>42058.0</v>
      </c>
      <c r="B115" s="8">
        <v>0.3194444444444445</v>
      </c>
      <c r="C115" s="17">
        <v>365695.231748856</v>
      </c>
      <c r="D115" s="17">
        <v>7540836.35490432</v>
      </c>
      <c r="E115" s="14">
        <v>365695.154079254</v>
      </c>
      <c r="F115" s="14">
        <v>7540836.37222172</v>
      </c>
      <c r="G115" s="6">
        <f t="shared" si="28"/>
        <v>7.881762496</v>
      </c>
      <c r="H115" s="6" t="str">
        <f t="shared" si="2"/>
        <v>&lt;8m</v>
      </c>
      <c r="I115" s="10" t="str">
        <f t="shared" ref="I115:J115" si="119">IF($P115=$P114,E115,"")</f>
        <v/>
      </c>
      <c r="J115" s="10" t="str">
        <f t="shared" si="119"/>
        <v/>
      </c>
      <c r="K115" s="10">
        <v>365695.15</v>
      </c>
      <c r="L115" s="10">
        <v>7540836.37</v>
      </c>
      <c r="M115" s="14"/>
      <c r="N115" s="14"/>
      <c r="O115" s="14" t="s">
        <v>37</v>
      </c>
      <c r="P115" s="14" t="s">
        <v>28</v>
      </c>
      <c r="Q115" s="16">
        <v>42058.319444444445</v>
      </c>
      <c r="R115" s="17" t="s">
        <v>1609</v>
      </c>
      <c r="S115" s="14" t="s">
        <v>38</v>
      </c>
      <c r="T115" s="6" t="str">
        <f t="shared" si="4"/>
        <v>idle</v>
      </c>
      <c r="U115" s="6" t="str">
        <f t="shared" si="5"/>
        <v/>
      </c>
      <c r="V115" s="16">
        <v>42058.319444444445</v>
      </c>
      <c r="W115" s="17" t="s">
        <v>1596</v>
      </c>
      <c r="X115" s="6" t="s">
        <v>1429</v>
      </c>
      <c r="Y115" s="28" t="s">
        <v>1597</v>
      </c>
      <c r="Z115" s="28" t="s">
        <v>1596</v>
      </c>
      <c r="AA115" s="6" t="s">
        <v>1610</v>
      </c>
      <c r="AB115" s="6">
        <v>-22.232715440914</v>
      </c>
      <c r="AC115" s="6">
        <v>-52.3031963221729</v>
      </c>
      <c r="AD115" s="29">
        <v>1.0</v>
      </c>
      <c r="AE115" s="17"/>
      <c r="AF115" s="17"/>
      <c r="AG115" s="17"/>
      <c r="AH115" s="17"/>
      <c r="AI115" s="17"/>
    </row>
    <row r="116" ht="15.75" customHeight="1">
      <c r="A116" s="7">
        <v>42058.0</v>
      </c>
      <c r="B116" s="8">
        <v>0.3229166666666667</v>
      </c>
      <c r="C116" s="17">
        <v>365691.106603653</v>
      </c>
      <c r="D116" s="17">
        <v>7540832.79289441</v>
      </c>
      <c r="E116" s="14">
        <v>365691.150065412</v>
      </c>
      <c r="F116" s="14">
        <v>7540832.81115834</v>
      </c>
      <c r="G116" s="6">
        <f t="shared" si="28"/>
        <v>5.358479191</v>
      </c>
      <c r="H116" s="6" t="str">
        <f t="shared" si="2"/>
        <v>&lt;8m</v>
      </c>
      <c r="I116" s="10">
        <f t="shared" ref="I116:J116" si="120">IF($P116=$P115,E116,"")</f>
        <v>365691.1501</v>
      </c>
      <c r="J116" s="10">
        <f t="shared" si="120"/>
        <v>7540832.811</v>
      </c>
      <c r="K116" s="10">
        <v>365691.15</v>
      </c>
      <c r="L116" s="10">
        <v>7540832.81</v>
      </c>
      <c r="M116" s="14"/>
      <c r="N116" s="14"/>
      <c r="O116" s="14" t="s">
        <v>37</v>
      </c>
      <c r="P116" s="14" t="s">
        <v>28</v>
      </c>
      <c r="Q116" s="16">
        <v>42058.322916666664</v>
      </c>
      <c r="R116" s="17" t="s">
        <v>1611</v>
      </c>
      <c r="S116" s="14" t="s">
        <v>38</v>
      </c>
      <c r="T116" s="6" t="str">
        <f t="shared" si="4"/>
        <v>idle</v>
      </c>
      <c r="U116" s="6" t="str">
        <f t="shared" si="5"/>
        <v/>
      </c>
      <c r="V116" s="16">
        <v>42058.322916666664</v>
      </c>
      <c r="W116" s="17" t="s">
        <v>1596</v>
      </c>
      <c r="X116" s="6" t="s">
        <v>1429</v>
      </c>
      <c r="Y116" s="28" t="s">
        <v>1597</v>
      </c>
      <c r="Z116" s="28" t="s">
        <v>1596</v>
      </c>
      <c r="AA116" s="6" t="s">
        <v>1612</v>
      </c>
      <c r="AB116" s="6">
        <v>-22.2327472921461</v>
      </c>
      <c r="AC116" s="6">
        <v>-52.3032366391271</v>
      </c>
      <c r="AD116" s="29">
        <v>1.0</v>
      </c>
      <c r="AE116" s="17"/>
      <c r="AF116" s="17"/>
      <c r="AG116" s="17"/>
      <c r="AH116" s="17"/>
      <c r="AI116" s="17"/>
    </row>
    <row r="117" ht="15.75" customHeight="1">
      <c r="A117" s="7">
        <v>42058.0</v>
      </c>
      <c r="B117" s="8">
        <v>0.3263888888888889</v>
      </c>
      <c r="C117" s="17">
        <v>365691.312428905</v>
      </c>
      <c r="D117" s="17">
        <v>7540832.97099122</v>
      </c>
      <c r="E117" s="14">
        <v>365691.316338382</v>
      </c>
      <c r="F117" s="14">
        <v>7540832.96902081</v>
      </c>
      <c r="G117" s="6">
        <f t="shared" si="28"/>
        <v>0.2292755108</v>
      </c>
      <c r="H117" s="6" t="str">
        <f t="shared" si="2"/>
        <v>&lt;8m</v>
      </c>
      <c r="I117" s="10">
        <f t="shared" ref="I117:J117" si="121">IF($P117=$P116,E117,"")</f>
        <v>365691.3163</v>
      </c>
      <c r="J117" s="10">
        <f t="shared" si="121"/>
        <v>7540832.969</v>
      </c>
      <c r="K117" s="10">
        <v>365691.32</v>
      </c>
      <c r="L117" s="10">
        <v>7540832.97</v>
      </c>
      <c r="M117" s="14"/>
      <c r="N117" s="14"/>
      <c r="O117" s="14" t="s">
        <v>28</v>
      </c>
      <c r="P117" s="14" t="s">
        <v>28</v>
      </c>
      <c r="Q117" s="16">
        <v>42058.32638888889</v>
      </c>
      <c r="R117" s="17" t="s">
        <v>1613</v>
      </c>
      <c r="S117" s="14" t="s">
        <v>1614</v>
      </c>
      <c r="T117" s="6" t="str">
        <f t="shared" si="4"/>
        <v/>
      </c>
      <c r="U117" s="6" t="str">
        <f t="shared" si="5"/>
        <v/>
      </c>
      <c r="V117" s="16">
        <v>42058.32638888889</v>
      </c>
      <c r="W117" s="17" t="s">
        <v>1596</v>
      </c>
      <c r="X117" s="6" t="s">
        <v>1429</v>
      </c>
      <c r="Y117" s="28" t="s">
        <v>1597</v>
      </c>
      <c r="Z117" s="28" t="s">
        <v>1596</v>
      </c>
      <c r="AA117" s="6" t="s">
        <v>1615</v>
      </c>
      <c r="AB117" s="6">
        <v>-22.2327456995845</v>
      </c>
      <c r="AC117" s="6">
        <v>-52.3032346274704</v>
      </c>
      <c r="AD117" s="29">
        <v>1.0</v>
      </c>
      <c r="AE117" s="17"/>
      <c r="AF117" s="17"/>
      <c r="AG117" s="17"/>
      <c r="AH117" s="17"/>
      <c r="AI117" s="17"/>
    </row>
    <row r="118" ht="15.75" customHeight="1">
      <c r="A118" s="7">
        <v>42058.0</v>
      </c>
      <c r="B118" s="8">
        <v>0.3298611111111111</v>
      </c>
      <c r="C118" s="17">
        <v>365691.858860719</v>
      </c>
      <c r="D118" s="17">
        <v>7540832.72512754</v>
      </c>
      <c r="E118" s="14">
        <v>365691.857737507</v>
      </c>
      <c r="F118" s="14">
        <v>7540832.72566523</v>
      </c>
      <c r="G118" s="6">
        <f t="shared" si="28"/>
        <v>0.5935780915</v>
      </c>
      <c r="H118" s="6" t="str">
        <f t="shared" si="2"/>
        <v>&lt;8m</v>
      </c>
      <c r="I118" s="10">
        <f t="shared" ref="I118:J118" si="122">IF($P118=$P117,E118,"")</f>
        <v>365691.8577</v>
      </c>
      <c r="J118" s="10">
        <f t="shared" si="122"/>
        <v>7540832.726</v>
      </c>
      <c r="K118" s="10">
        <v>365691.86</v>
      </c>
      <c r="L118" s="10">
        <v>7540832.73</v>
      </c>
      <c r="M118" s="14"/>
      <c r="N118" s="14"/>
      <c r="O118" s="14" t="s">
        <v>37</v>
      </c>
      <c r="P118" s="14" t="s">
        <v>28</v>
      </c>
      <c r="Q118" s="16">
        <v>42058.32986111111</v>
      </c>
      <c r="R118" s="17" t="s">
        <v>1616</v>
      </c>
      <c r="S118" s="14" t="s">
        <v>38</v>
      </c>
      <c r="T118" s="6" t="str">
        <f t="shared" si="4"/>
        <v>idle</v>
      </c>
      <c r="U118" s="6" t="str">
        <f t="shared" si="5"/>
        <v/>
      </c>
      <c r="V118" s="16">
        <v>42058.32986111111</v>
      </c>
      <c r="W118" s="17" t="s">
        <v>1596</v>
      </c>
      <c r="X118" s="6" t="s">
        <v>1429</v>
      </c>
      <c r="Y118" s="28" t="s">
        <v>1597</v>
      </c>
      <c r="Z118" s="28" t="s">
        <v>1596</v>
      </c>
      <c r="AA118" s="6" t="s">
        <v>1617</v>
      </c>
      <c r="AB118" s="6">
        <v>-22.2327479626983</v>
      </c>
      <c r="AC118" s="6">
        <v>-52.3032293468714</v>
      </c>
      <c r="AD118" s="29">
        <v>1.0</v>
      </c>
      <c r="AE118" s="17"/>
      <c r="AF118" s="17"/>
      <c r="AG118" s="17"/>
      <c r="AH118" s="17"/>
      <c r="AI118" s="17"/>
    </row>
    <row r="119" ht="15.75" customHeight="1">
      <c r="A119" s="7">
        <v>42058.0</v>
      </c>
      <c r="B119" s="8">
        <v>0.3333333333333333</v>
      </c>
      <c r="C119" s="17">
        <v>365692.248587191</v>
      </c>
      <c r="D119" s="17">
        <v>7540832.61711899</v>
      </c>
      <c r="E119" s="14">
        <v>365692.291360995</v>
      </c>
      <c r="F119" s="14">
        <v>7540832.59179463</v>
      </c>
      <c r="G119" s="6">
        <f t="shared" si="28"/>
        <v>0.4538178788</v>
      </c>
      <c r="H119" s="6" t="str">
        <f t="shared" si="2"/>
        <v>&lt;8m</v>
      </c>
      <c r="I119" s="10">
        <f t="shared" ref="I119:J119" si="123">IF($P119=$P118,E119,"")</f>
        <v>365692.2914</v>
      </c>
      <c r="J119" s="10">
        <f t="shared" si="123"/>
        <v>7540832.592</v>
      </c>
      <c r="K119" s="10">
        <v>365692.29</v>
      </c>
      <c r="L119" s="10">
        <v>7540832.59</v>
      </c>
      <c r="M119" s="14"/>
      <c r="N119" s="14"/>
      <c r="O119" s="14" t="s">
        <v>28</v>
      </c>
      <c r="P119" s="14" t="s">
        <v>28</v>
      </c>
      <c r="Q119" s="16">
        <v>42058.333333333336</v>
      </c>
      <c r="R119" s="17" t="s">
        <v>1618</v>
      </c>
      <c r="S119" s="14" t="s">
        <v>30</v>
      </c>
      <c r="T119" s="6" t="str">
        <f t="shared" si="4"/>
        <v/>
      </c>
      <c r="U119" s="6" t="str">
        <f t="shared" si="5"/>
        <v/>
      </c>
      <c r="V119" s="16">
        <v>42058.333333333336</v>
      </c>
      <c r="W119" s="17" t="s">
        <v>1596</v>
      </c>
      <c r="X119" s="6" t="s">
        <v>1429</v>
      </c>
      <c r="Y119" s="28" t="s">
        <v>1597</v>
      </c>
      <c r="Z119" s="28" t="s">
        <v>1596</v>
      </c>
      <c r="AA119" s="6" t="s">
        <v>1619</v>
      </c>
      <c r="AB119" s="6">
        <v>-22.2327489685267</v>
      </c>
      <c r="AC119" s="6">
        <v>-52.3032255750149</v>
      </c>
      <c r="AD119" s="29">
        <v>1.0</v>
      </c>
      <c r="AE119" s="17"/>
      <c r="AF119" s="17"/>
      <c r="AG119" s="17"/>
      <c r="AH119" s="17"/>
      <c r="AI119" s="17"/>
    </row>
    <row r="120" ht="15.75" customHeight="1">
      <c r="A120" s="7">
        <v>42058.0</v>
      </c>
      <c r="B120" s="8">
        <v>0.3368055555555556</v>
      </c>
      <c r="C120" s="17">
        <v>365696.771023514</v>
      </c>
      <c r="D120" s="17">
        <v>7540827.16212752</v>
      </c>
      <c r="E120" s="14">
        <v>365696.829259977</v>
      </c>
      <c r="F120" s="14">
        <v>7540827.30134209</v>
      </c>
      <c r="G120" s="6">
        <f t="shared" si="28"/>
        <v>6.970036962</v>
      </c>
      <c r="H120" s="6" t="str">
        <f t="shared" si="2"/>
        <v>&lt;8m</v>
      </c>
      <c r="I120" s="10">
        <f t="shared" ref="I120:J120" si="124">IF($P120=$P119,E120,"")</f>
        <v>365696.8293</v>
      </c>
      <c r="J120" s="10">
        <f t="shared" si="124"/>
        <v>7540827.301</v>
      </c>
      <c r="K120" s="10">
        <v>365696.83</v>
      </c>
      <c r="L120" s="10">
        <v>7540827.3</v>
      </c>
      <c r="M120" s="14"/>
      <c r="N120" s="14"/>
      <c r="O120" s="14" t="s">
        <v>60</v>
      </c>
      <c r="P120" s="14" t="s">
        <v>28</v>
      </c>
      <c r="Q120" s="16">
        <v>42058.336805555555</v>
      </c>
      <c r="R120" s="17" t="s">
        <v>1620</v>
      </c>
      <c r="S120" s="14" t="s">
        <v>61</v>
      </c>
      <c r="T120" s="6" t="str">
        <f t="shared" si="4"/>
        <v/>
      </c>
      <c r="U120" s="6" t="str">
        <f t="shared" si="5"/>
        <v>outofsight</v>
      </c>
      <c r="V120" s="16">
        <v>42058.336805555555</v>
      </c>
      <c r="W120" s="17" t="s">
        <v>1596</v>
      </c>
      <c r="X120" s="6" t="s">
        <v>1429</v>
      </c>
      <c r="Y120" s="28" t="s">
        <v>1597</v>
      </c>
      <c r="Z120" s="28" t="s">
        <v>1596</v>
      </c>
      <c r="AA120" s="6" t="s">
        <v>1621</v>
      </c>
      <c r="AB120" s="6">
        <v>-22.2327985893935</v>
      </c>
      <c r="AC120" s="6">
        <v>-52.3031821567565</v>
      </c>
      <c r="AD120" s="29">
        <v>1.0</v>
      </c>
      <c r="AE120" s="17"/>
      <c r="AF120" s="17"/>
      <c r="AG120" s="17"/>
      <c r="AH120" s="17"/>
      <c r="AI120" s="17"/>
    </row>
    <row r="121" ht="15.75" customHeight="1">
      <c r="A121" s="7">
        <v>42058.0</v>
      </c>
      <c r="B121" s="8">
        <v>0.34027777777777773</v>
      </c>
      <c r="C121" s="17">
        <v>365707.041928763</v>
      </c>
      <c r="D121" s="17">
        <v>7540850.47904105</v>
      </c>
      <c r="E121" s="14">
        <v>365706.955123224</v>
      </c>
      <c r="F121" s="14">
        <v>7540850.35795125</v>
      </c>
      <c r="G121" s="6">
        <f t="shared" si="28"/>
        <v>25.18214313</v>
      </c>
      <c r="H121" s="6" t="str">
        <f t="shared" si="2"/>
        <v/>
      </c>
      <c r="I121" s="10">
        <f t="shared" ref="I121:J121" si="125">IF($P121=$P120,E121,"")</f>
        <v>365706.9551</v>
      </c>
      <c r="J121" s="10">
        <f t="shared" si="125"/>
        <v>7540850.358</v>
      </c>
      <c r="K121" s="10">
        <v>365706.96</v>
      </c>
      <c r="L121" s="10">
        <v>7540850.36</v>
      </c>
      <c r="M121" s="14"/>
      <c r="N121" s="14"/>
      <c r="O121" s="14" t="s">
        <v>37</v>
      </c>
      <c r="P121" s="14" t="s">
        <v>28</v>
      </c>
      <c r="Q121" s="16">
        <v>42058.34027777778</v>
      </c>
      <c r="R121" s="17" t="s">
        <v>1622</v>
      </c>
      <c r="S121" s="14" t="s">
        <v>38</v>
      </c>
      <c r="T121" s="6" t="str">
        <f t="shared" si="4"/>
        <v>idle</v>
      </c>
      <c r="U121" s="6" t="str">
        <f t="shared" si="5"/>
        <v/>
      </c>
      <c r="V121" s="16">
        <v>42058.34027777778</v>
      </c>
      <c r="W121" s="17" t="s">
        <v>1596</v>
      </c>
      <c r="X121" s="6" t="s">
        <v>1429</v>
      </c>
      <c r="Y121" s="28" t="s">
        <v>1597</v>
      </c>
      <c r="Z121" s="28" t="s">
        <v>1596</v>
      </c>
      <c r="AA121" s="6" t="s">
        <v>1623</v>
      </c>
      <c r="AB121" s="6">
        <v>-22.2325887903571</v>
      </c>
      <c r="AC121" s="6">
        <v>-52.3030805680901</v>
      </c>
      <c r="AD121" s="29">
        <v>1.0</v>
      </c>
      <c r="AE121" s="17"/>
      <c r="AF121" s="17"/>
      <c r="AG121" s="17"/>
      <c r="AH121" s="17"/>
      <c r="AI121" s="17"/>
    </row>
    <row r="122" ht="15.75" customHeight="1">
      <c r="A122" s="7">
        <v>42058.0</v>
      </c>
      <c r="B122" s="8">
        <v>0.34375</v>
      </c>
      <c r="C122" s="17">
        <v>365708.801921864</v>
      </c>
      <c r="D122" s="17">
        <v>7540848.76805896</v>
      </c>
      <c r="E122" s="14">
        <v>365708.751733175</v>
      </c>
      <c r="F122" s="14">
        <v>7540848.75808798</v>
      </c>
      <c r="G122" s="6">
        <f t="shared" si="28"/>
        <v>2.405695284</v>
      </c>
      <c r="H122" s="6" t="str">
        <f t="shared" si="2"/>
        <v>&lt;8m</v>
      </c>
      <c r="I122" s="10">
        <f t="shared" ref="I122:J122" si="126">IF($P122=$P121,E122,"")</f>
        <v>365708.7517</v>
      </c>
      <c r="J122" s="10">
        <f t="shared" si="126"/>
        <v>7540848.758</v>
      </c>
      <c r="K122" s="10">
        <v>365708.75</v>
      </c>
      <c r="L122" s="10">
        <v>7540848.76</v>
      </c>
      <c r="M122" s="14"/>
      <c r="N122" s="14"/>
      <c r="O122" s="14" t="s">
        <v>37</v>
      </c>
      <c r="P122" s="14" t="s">
        <v>28</v>
      </c>
      <c r="Q122" s="16">
        <v>42058.34375</v>
      </c>
      <c r="R122" s="17" t="s">
        <v>1624</v>
      </c>
      <c r="S122" s="14" t="s">
        <v>38</v>
      </c>
      <c r="T122" s="6" t="str">
        <f t="shared" si="4"/>
        <v>idle</v>
      </c>
      <c r="U122" s="6" t="str">
        <f t="shared" si="5"/>
        <v/>
      </c>
      <c r="V122" s="16">
        <v>42058.34375</v>
      </c>
      <c r="W122" s="17" t="s">
        <v>1596</v>
      </c>
      <c r="X122" s="6" t="s">
        <v>1429</v>
      </c>
      <c r="Y122" s="28" t="s">
        <v>1597</v>
      </c>
      <c r="Z122" s="28" t="s">
        <v>1596</v>
      </c>
      <c r="AA122" s="6" t="s">
        <v>1625</v>
      </c>
      <c r="AB122" s="6">
        <v>-22.232604380697</v>
      </c>
      <c r="AC122" s="6">
        <v>-52.3030636366457</v>
      </c>
      <c r="AD122" s="29">
        <v>1.0</v>
      </c>
      <c r="AE122" s="17"/>
      <c r="AF122" s="17"/>
      <c r="AG122" s="17"/>
      <c r="AH122" s="17"/>
      <c r="AI122" s="17"/>
    </row>
    <row r="123" ht="15.75" customHeight="1">
      <c r="A123" s="7">
        <v>42058.0</v>
      </c>
      <c r="B123" s="8">
        <v>0.34722222222222227</v>
      </c>
      <c r="C123" s="17">
        <v>365705.809076953</v>
      </c>
      <c r="D123" s="17">
        <v>7540845.15083676</v>
      </c>
      <c r="E123" s="14">
        <v>365705.732586942</v>
      </c>
      <c r="F123" s="14">
        <v>7540845.12791858</v>
      </c>
      <c r="G123" s="6">
        <f t="shared" si="28"/>
        <v>4.721585946</v>
      </c>
      <c r="H123" s="6" t="str">
        <f t="shared" si="2"/>
        <v>&lt;8m</v>
      </c>
      <c r="I123" s="10">
        <f t="shared" ref="I123:J123" si="127">IF($P123=$P122,E123,"")</f>
        <v>365705.7326</v>
      </c>
      <c r="J123" s="10">
        <f t="shared" si="127"/>
        <v>7540845.128</v>
      </c>
      <c r="K123" s="10">
        <v>365705.73</v>
      </c>
      <c r="L123" s="10">
        <v>7540845.13</v>
      </c>
      <c r="M123" s="14"/>
      <c r="N123" s="14"/>
      <c r="O123" s="14" t="s">
        <v>37</v>
      </c>
      <c r="P123" s="14" t="s">
        <v>28</v>
      </c>
      <c r="Q123" s="16">
        <v>42058.34722222222</v>
      </c>
      <c r="R123" s="17" t="s">
        <v>1626</v>
      </c>
      <c r="S123" s="14" t="s">
        <v>38</v>
      </c>
      <c r="T123" s="6" t="str">
        <f t="shared" si="4"/>
        <v>idle</v>
      </c>
      <c r="U123" s="6" t="str">
        <f t="shared" si="5"/>
        <v/>
      </c>
      <c r="V123" s="16">
        <v>42058.34722222222</v>
      </c>
      <c r="W123" s="17" t="s">
        <v>1596</v>
      </c>
      <c r="X123" s="6" t="s">
        <v>1429</v>
      </c>
      <c r="Y123" s="28" t="s">
        <v>1597</v>
      </c>
      <c r="Z123" s="28" t="s">
        <v>1596</v>
      </c>
      <c r="AA123" s="6" t="s">
        <v>1627</v>
      </c>
      <c r="AB123" s="6">
        <v>-22.2326368186623</v>
      </c>
      <c r="AC123" s="6">
        <v>-52.3030929733068</v>
      </c>
      <c r="AD123" s="29">
        <v>1.0</v>
      </c>
      <c r="AE123" s="17"/>
      <c r="AF123" s="17"/>
      <c r="AG123" s="17"/>
      <c r="AH123" s="17"/>
      <c r="AI123" s="17"/>
    </row>
    <row r="124" ht="15.75" customHeight="1">
      <c r="A124" s="7">
        <v>42058.0</v>
      </c>
      <c r="B124" s="8">
        <v>0.3506944444444444</v>
      </c>
      <c r="C124" s="17">
        <v>365695.279830501</v>
      </c>
      <c r="D124" s="17">
        <v>7540836.79149079</v>
      </c>
      <c r="E124" s="14">
        <v>365695.373993494</v>
      </c>
      <c r="F124" s="14">
        <v>7540836.83111867</v>
      </c>
      <c r="G124" s="6">
        <f t="shared" si="28"/>
        <v>13.27167461</v>
      </c>
      <c r="H124" s="6" t="str">
        <f t="shared" si="2"/>
        <v/>
      </c>
      <c r="I124" s="10" t="str">
        <f t="shared" ref="I124:J124" si="128">IF($P124=$P123,E124,"")</f>
        <v/>
      </c>
      <c r="J124" s="10" t="str">
        <f t="shared" si="128"/>
        <v/>
      </c>
      <c r="K124" s="10">
        <v>365695.37</v>
      </c>
      <c r="L124" s="10">
        <v>7540836.83</v>
      </c>
      <c r="M124" s="14">
        <v>365695.373993494</v>
      </c>
      <c r="N124" s="14">
        <v>7540836.83111867</v>
      </c>
      <c r="O124" s="24" t="s">
        <v>56</v>
      </c>
      <c r="P124" s="24" t="s">
        <v>56</v>
      </c>
      <c r="Q124" s="16">
        <v>42058.350694444445</v>
      </c>
      <c r="R124" s="17" t="s">
        <v>1628</v>
      </c>
      <c r="S124" s="14" t="s">
        <v>57</v>
      </c>
      <c r="T124" s="6" t="str">
        <f t="shared" si="4"/>
        <v/>
      </c>
      <c r="U124" s="6" t="str">
        <f t="shared" si="5"/>
        <v/>
      </c>
      <c r="V124" s="16">
        <v>42058.350694444445</v>
      </c>
      <c r="W124" s="17" t="s">
        <v>1596</v>
      </c>
      <c r="X124" s="6" t="s">
        <v>1429</v>
      </c>
      <c r="Y124" s="28" t="s">
        <v>1597</v>
      </c>
      <c r="Z124" s="28" t="s">
        <v>1596</v>
      </c>
      <c r="AA124" s="6" t="s">
        <v>1629</v>
      </c>
      <c r="AB124" s="6">
        <v>-22.2327115014195</v>
      </c>
      <c r="AC124" s="6">
        <v>-52.3031958192587</v>
      </c>
      <c r="AD124" s="29">
        <v>1.0</v>
      </c>
      <c r="AE124" s="17"/>
      <c r="AF124" s="17"/>
      <c r="AG124" s="17"/>
      <c r="AH124" s="17"/>
      <c r="AI124" s="17"/>
    </row>
    <row r="125" ht="15.75" customHeight="1">
      <c r="A125" s="7">
        <v>42058.0</v>
      </c>
      <c r="B125" s="8">
        <v>0.3541666666666667</v>
      </c>
      <c r="C125" s="17">
        <v>365694.045929645</v>
      </c>
      <c r="D125" s="17">
        <v>7540836.6045448</v>
      </c>
      <c r="E125" s="14">
        <v>365694.05062327</v>
      </c>
      <c r="F125" s="14">
        <v>7540836.60340248</v>
      </c>
      <c r="G125" s="6">
        <f t="shared" si="28"/>
        <v>1.342819204</v>
      </c>
      <c r="H125" s="6" t="str">
        <f t="shared" si="2"/>
        <v>&lt;8m</v>
      </c>
      <c r="I125" s="10" t="str">
        <f t="shared" ref="I125:J125" si="129">IF($P125=$P124,E125,"")</f>
        <v/>
      </c>
      <c r="J125" s="10" t="str">
        <f t="shared" si="129"/>
        <v/>
      </c>
      <c r="K125" s="10">
        <v>365695.37</v>
      </c>
      <c r="L125" s="10">
        <v>7540836.83</v>
      </c>
      <c r="M125" s="14">
        <v>365695.373993494</v>
      </c>
      <c r="N125" s="14">
        <v>7540836.83111867</v>
      </c>
      <c r="O125" s="23" t="s">
        <v>56</v>
      </c>
      <c r="P125" s="14" t="s">
        <v>40</v>
      </c>
      <c r="Q125" s="16">
        <v>42058.354166666664</v>
      </c>
      <c r="R125" s="17" t="s">
        <v>1630</v>
      </c>
      <c r="S125" s="25" t="s">
        <v>118</v>
      </c>
      <c r="T125" s="6" t="str">
        <f t="shared" si="4"/>
        <v/>
      </c>
      <c r="U125" s="6" t="str">
        <f t="shared" si="5"/>
        <v/>
      </c>
      <c r="V125" s="16">
        <v>42058.354166666664</v>
      </c>
      <c r="W125" s="17" t="s">
        <v>1596</v>
      </c>
      <c r="X125" s="6" t="s">
        <v>1429</v>
      </c>
      <c r="Y125" s="28" t="s">
        <v>1597</v>
      </c>
      <c r="Z125" s="28" t="s">
        <v>1596</v>
      </c>
      <c r="AA125" s="6" t="s">
        <v>1631</v>
      </c>
      <c r="AB125" s="6">
        <v>-22.2327130939811</v>
      </c>
      <c r="AC125" s="6">
        <v>-52.3032078053802</v>
      </c>
      <c r="AD125" s="29">
        <v>1.0</v>
      </c>
      <c r="AE125" s="17"/>
      <c r="AF125" s="17"/>
      <c r="AG125" s="17"/>
      <c r="AH125" s="17"/>
      <c r="AI125" s="17"/>
    </row>
    <row r="126" ht="15.75" customHeight="1">
      <c r="A126" s="7">
        <v>42058.0</v>
      </c>
      <c r="B126" s="8">
        <v>0.3576388888888889</v>
      </c>
      <c r="C126" s="17">
        <v>365693.151357389</v>
      </c>
      <c r="D126" s="17">
        <v>7540836.14211149</v>
      </c>
      <c r="E126" s="14">
        <v>365693.177620536</v>
      </c>
      <c r="F126" s="14">
        <v>7540836.1430858</v>
      </c>
      <c r="G126" s="6">
        <f t="shared" si="28"/>
        <v>0.9869271599</v>
      </c>
      <c r="H126" s="6" t="str">
        <f t="shared" si="2"/>
        <v>&lt;8m</v>
      </c>
      <c r="I126" s="10" t="str">
        <f t="shared" ref="I126:J126" si="130">IF($P126=$P125,E126,"")</f>
        <v/>
      </c>
      <c r="J126" s="10" t="str">
        <f t="shared" si="130"/>
        <v/>
      </c>
      <c r="K126" s="10">
        <v>365693.18</v>
      </c>
      <c r="L126" s="10">
        <v>7540836.14</v>
      </c>
      <c r="M126" s="14"/>
      <c r="N126" s="14"/>
      <c r="O126" s="14" t="s">
        <v>37</v>
      </c>
      <c r="P126" s="14" t="s">
        <v>28</v>
      </c>
      <c r="Q126" s="16">
        <v>42058.35763888889</v>
      </c>
      <c r="R126" s="17" t="s">
        <v>1632</v>
      </c>
      <c r="S126" s="14" t="s">
        <v>38</v>
      </c>
      <c r="T126" s="6" t="str">
        <f t="shared" si="4"/>
        <v>idle</v>
      </c>
      <c r="U126" s="6" t="str">
        <f t="shared" si="5"/>
        <v/>
      </c>
      <c r="V126" s="16">
        <v>42058.35763888889</v>
      </c>
      <c r="W126" s="17" t="s">
        <v>1596</v>
      </c>
      <c r="X126" s="6" t="s">
        <v>1429</v>
      </c>
      <c r="Y126" s="28" t="s">
        <v>1597</v>
      </c>
      <c r="Z126" s="28" t="s">
        <v>1596</v>
      </c>
      <c r="AA126" s="6" t="s">
        <v>1633</v>
      </c>
      <c r="AB126" s="6">
        <v>-22.2327172011137</v>
      </c>
      <c r="AC126" s="6">
        <v>-52.3032165225595</v>
      </c>
      <c r="AD126" s="29">
        <v>1.0</v>
      </c>
      <c r="AE126" s="17"/>
      <c r="AF126" s="17"/>
      <c r="AG126" s="17"/>
      <c r="AH126" s="17"/>
      <c r="AI126" s="17"/>
    </row>
    <row r="127" ht="15.75" customHeight="1">
      <c r="A127" s="7">
        <v>42058.0</v>
      </c>
      <c r="B127" s="8">
        <v>0.3611111111111111</v>
      </c>
      <c r="C127" s="17">
        <v>365694.838415131</v>
      </c>
      <c r="D127" s="17">
        <v>7540835.878225</v>
      </c>
      <c r="E127" s="14">
        <v>365694.824645994</v>
      </c>
      <c r="F127" s="14">
        <v>7540835.88115939</v>
      </c>
      <c r="G127" s="6">
        <f t="shared" si="28"/>
        <v>1.66772249</v>
      </c>
      <c r="H127" s="6" t="str">
        <f t="shared" si="2"/>
        <v>&lt;8m</v>
      </c>
      <c r="I127" s="10">
        <f t="shared" ref="I127:J127" si="131">IF($P127=$P126,E127,"")</f>
        <v>365694.8246</v>
      </c>
      <c r="J127" s="10">
        <f t="shared" si="131"/>
        <v>7540835.881</v>
      </c>
      <c r="K127" s="10">
        <v>365694.82</v>
      </c>
      <c r="L127" s="10">
        <v>7540835.88</v>
      </c>
      <c r="M127" s="14"/>
      <c r="N127" s="14"/>
      <c r="O127" s="14" t="s">
        <v>37</v>
      </c>
      <c r="P127" s="14" t="s">
        <v>28</v>
      </c>
      <c r="Q127" s="16">
        <v>42058.36111111111</v>
      </c>
      <c r="R127" s="17" t="s">
        <v>1634</v>
      </c>
      <c r="S127" s="14" t="s">
        <v>38</v>
      </c>
      <c r="T127" s="6" t="str">
        <f t="shared" si="4"/>
        <v>idle</v>
      </c>
      <c r="U127" s="6" t="str">
        <f t="shared" si="5"/>
        <v/>
      </c>
      <c r="V127" s="16">
        <v>42058.36111111111</v>
      </c>
      <c r="W127" s="17" t="s">
        <v>1596</v>
      </c>
      <c r="X127" s="6" t="s">
        <v>1429</v>
      </c>
      <c r="Y127" s="28" t="s">
        <v>1597</v>
      </c>
      <c r="Z127" s="28" t="s">
        <v>1596</v>
      </c>
      <c r="AA127" s="6" t="s">
        <v>1635</v>
      </c>
      <c r="AB127" s="6">
        <v>-22.2327197156847</v>
      </c>
      <c r="AC127" s="6">
        <v>-52.3032001778483</v>
      </c>
      <c r="AD127" s="29">
        <v>1.0</v>
      </c>
      <c r="AE127" s="17"/>
      <c r="AF127" s="17"/>
      <c r="AG127" s="17"/>
      <c r="AH127" s="17"/>
      <c r="AI127" s="17"/>
    </row>
    <row r="128" ht="15.75" customHeight="1">
      <c r="A128" s="7">
        <v>42058.0</v>
      </c>
      <c r="B128" s="8">
        <v>0.3645833333333333</v>
      </c>
      <c r="C128" s="17">
        <v>365695.258864842</v>
      </c>
      <c r="D128" s="17">
        <v>7540836.2159337</v>
      </c>
      <c r="E128" s="14">
        <v>365695.150481228</v>
      </c>
      <c r="F128" s="14">
        <v>7540836.21673913</v>
      </c>
      <c r="G128" s="6">
        <f t="shared" si="28"/>
        <v>0.467741768</v>
      </c>
      <c r="H128" s="6" t="str">
        <f t="shared" si="2"/>
        <v>&lt;8m</v>
      </c>
      <c r="I128" s="10">
        <f t="shared" ref="I128:J128" si="132">IF($P128=$P127,E128,"")</f>
        <v>365695.1505</v>
      </c>
      <c r="J128" s="10">
        <f t="shared" si="132"/>
        <v>7540836.217</v>
      </c>
      <c r="K128" s="10">
        <v>365695.15</v>
      </c>
      <c r="L128" s="10">
        <v>7540836.22</v>
      </c>
      <c r="M128" s="14"/>
      <c r="N128" s="14"/>
      <c r="O128" s="14" t="s">
        <v>37</v>
      </c>
      <c r="P128" s="14" t="s">
        <v>28</v>
      </c>
      <c r="Q128" s="16">
        <v>42058.364583333336</v>
      </c>
      <c r="R128" s="17" t="s">
        <v>1636</v>
      </c>
      <c r="S128" s="14" t="s">
        <v>38</v>
      </c>
      <c r="T128" s="6" t="str">
        <f t="shared" si="4"/>
        <v>idle</v>
      </c>
      <c r="U128" s="6" t="str">
        <f t="shared" si="5"/>
        <v/>
      </c>
      <c r="V128" s="16">
        <v>42058.364583333336</v>
      </c>
      <c r="W128" s="17" t="s">
        <v>1596</v>
      </c>
      <c r="X128" s="6" t="s">
        <v>1429</v>
      </c>
      <c r="Y128" s="28" t="s">
        <v>1597</v>
      </c>
      <c r="Z128" s="28" t="s">
        <v>1596</v>
      </c>
      <c r="AA128" s="6" t="s">
        <v>1637</v>
      </c>
      <c r="AB128" s="6">
        <v>-22.2327166981995</v>
      </c>
      <c r="AC128" s="6">
        <v>-52.3031960707158</v>
      </c>
      <c r="AD128" s="29">
        <v>1.0</v>
      </c>
      <c r="AE128" s="17"/>
      <c r="AF128" s="17"/>
      <c r="AG128" s="17"/>
      <c r="AH128" s="17"/>
      <c r="AI128" s="17"/>
    </row>
    <row r="129" ht="15.75" customHeight="1">
      <c r="A129" s="7">
        <v>42058.0</v>
      </c>
      <c r="B129" s="8">
        <v>0.3680555555555556</v>
      </c>
      <c r="C129" s="17">
        <v>365685.174816548</v>
      </c>
      <c r="D129" s="17">
        <v>7540836.36113828</v>
      </c>
      <c r="E129" s="14">
        <v>365685.076581835</v>
      </c>
      <c r="F129" s="14">
        <v>7540836.71632257</v>
      </c>
      <c r="G129" s="6">
        <f t="shared" si="28"/>
        <v>10.08627942</v>
      </c>
      <c r="H129" s="6" t="str">
        <f t="shared" si="2"/>
        <v/>
      </c>
      <c r="I129" s="10">
        <f t="shared" ref="I129:J129" si="133">IF($P129=$P128,E129,"")</f>
        <v>365685.0766</v>
      </c>
      <c r="J129" s="10">
        <f t="shared" si="133"/>
        <v>7540836.716</v>
      </c>
      <c r="K129" s="10">
        <v>365685.08</v>
      </c>
      <c r="L129" s="10">
        <v>7540836.72</v>
      </c>
      <c r="M129" s="14"/>
      <c r="N129" s="14"/>
      <c r="O129" s="14" t="s">
        <v>60</v>
      </c>
      <c r="P129" s="14" t="s">
        <v>28</v>
      </c>
      <c r="Q129" s="16">
        <v>42058.368055555555</v>
      </c>
      <c r="R129" s="17" t="s">
        <v>1638</v>
      </c>
      <c r="S129" s="14" t="s">
        <v>61</v>
      </c>
      <c r="T129" s="6" t="str">
        <f t="shared" si="4"/>
        <v/>
      </c>
      <c r="U129" s="6" t="str">
        <f t="shared" si="5"/>
        <v>outofsight</v>
      </c>
      <c r="V129" s="16">
        <v>42058.368055555555</v>
      </c>
      <c r="W129" s="17" t="s">
        <v>1596</v>
      </c>
      <c r="X129" s="6" t="s">
        <v>1429</v>
      </c>
      <c r="Y129" s="28" t="s">
        <v>1597</v>
      </c>
      <c r="Z129" s="28" t="s">
        <v>1596</v>
      </c>
      <c r="AA129" s="6" t="s">
        <v>1639</v>
      </c>
      <c r="AB129" s="6">
        <v>-22.2327146027237</v>
      </c>
      <c r="AC129" s="6">
        <v>-52.3032938875258</v>
      </c>
      <c r="AD129" s="29">
        <v>1.0</v>
      </c>
      <c r="AE129" s="17"/>
      <c r="AF129" s="17"/>
      <c r="AG129" s="17"/>
      <c r="AH129" s="17"/>
      <c r="AI129" s="17"/>
    </row>
    <row r="130" ht="15.75" customHeight="1">
      <c r="A130" s="7">
        <v>42058.0</v>
      </c>
      <c r="B130" s="8">
        <v>0.37152777777777773</v>
      </c>
      <c r="C130" s="17"/>
      <c r="D130" s="17"/>
      <c r="E130" s="14">
        <v>365665.576765466</v>
      </c>
      <c r="F130" s="14">
        <v>7540909.53901981</v>
      </c>
      <c r="G130" s="6">
        <f t="shared" si="28"/>
        <v>75.3882489</v>
      </c>
      <c r="H130" s="6" t="str">
        <f t="shared" si="2"/>
        <v/>
      </c>
      <c r="I130" s="10">
        <f t="shared" ref="I130:J130" si="134">IF($P130=$P129,E130,"")</f>
        <v>365665.5768</v>
      </c>
      <c r="J130" s="10">
        <f t="shared" si="134"/>
        <v>7540909.539</v>
      </c>
      <c r="K130" s="10">
        <v>365665.58</v>
      </c>
      <c r="L130" s="10">
        <v>7540909.54</v>
      </c>
      <c r="M130" s="14"/>
      <c r="N130" s="14"/>
      <c r="O130" s="14" t="s">
        <v>28</v>
      </c>
      <c r="P130" s="14" t="s">
        <v>28</v>
      </c>
      <c r="Q130" s="16">
        <v>42058.37152777778</v>
      </c>
      <c r="R130" s="17" t="s">
        <v>1389</v>
      </c>
      <c r="S130" s="14" t="s">
        <v>28</v>
      </c>
      <c r="T130" s="6" t="str">
        <f t="shared" si="4"/>
        <v/>
      </c>
      <c r="U130" s="6" t="str">
        <f t="shared" si="5"/>
        <v/>
      </c>
      <c r="V130" s="16">
        <v>42058.37152777778</v>
      </c>
      <c r="W130" s="17" t="s">
        <v>1596</v>
      </c>
      <c r="X130" s="6" t="s">
        <v>1429</v>
      </c>
      <c r="Y130" s="28" t="s">
        <v>1597</v>
      </c>
      <c r="Z130" s="28"/>
      <c r="AD130" s="29" t="s">
        <v>1390</v>
      </c>
      <c r="AE130" s="17"/>
      <c r="AF130" s="17"/>
      <c r="AG130" s="17"/>
      <c r="AH130" s="17"/>
      <c r="AI130" s="17"/>
    </row>
    <row r="131" ht="15.75" customHeight="1">
      <c r="A131" s="7">
        <v>42058.0</v>
      </c>
      <c r="B131" s="8">
        <v>0.375</v>
      </c>
      <c r="C131" s="17">
        <v>365645.976701506</v>
      </c>
      <c r="D131" s="17">
        <v>7540982.71688012</v>
      </c>
      <c r="E131" s="14">
        <v>365646.173519936</v>
      </c>
      <c r="F131" s="14">
        <v>7540982.36387753</v>
      </c>
      <c r="G131" s="6">
        <f t="shared" si="28"/>
        <v>75.3654154</v>
      </c>
      <c r="H131" s="6" t="str">
        <f t="shared" si="2"/>
        <v/>
      </c>
      <c r="I131" s="10">
        <f t="shared" ref="I131:J131" si="135">IF($P131=$P130,E131,"")</f>
        <v>365646.1735</v>
      </c>
      <c r="J131" s="10">
        <f t="shared" si="135"/>
        <v>7540982.364</v>
      </c>
      <c r="K131" s="10">
        <v>365646.17</v>
      </c>
      <c r="L131" s="10">
        <v>7540982.36</v>
      </c>
      <c r="M131" s="14"/>
      <c r="N131" s="14"/>
      <c r="O131" s="14" t="s">
        <v>37</v>
      </c>
      <c r="P131" s="14" t="s">
        <v>28</v>
      </c>
      <c r="Q131" s="16">
        <v>42058.375</v>
      </c>
      <c r="R131" s="17" t="s">
        <v>1640</v>
      </c>
      <c r="S131" s="14" t="s">
        <v>38</v>
      </c>
      <c r="T131" s="6" t="str">
        <f t="shared" si="4"/>
        <v>idle</v>
      </c>
      <c r="U131" s="6" t="str">
        <f t="shared" si="5"/>
        <v/>
      </c>
      <c r="V131" s="16">
        <v>42058.375</v>
      </c>
      <c r="W131" s="17" t="s">
        <v>1596</v>
      </c>
      <c r="X131" s="6" t="s">
        <v>1429</v>
      </c>
      <c r="Y131" s="28" t="s">
        <v>1597</v>
      </c>
      <c r="Z131" s="28" t="s">
        <v>1641</v>
      </c>
      <c r="AA131" s="6" t="s">
        <v>1642</v>
      </c>
      <c r="AB131" s="6">
        <v>-22.2313896752894</v>
      </c>
      <c r="AC131" s="6">
        <v>-52.3036619368941</v>
      </c>
      <c r="AD131" s="29">
        <v>1.0</v>
      </c>
      <c r="AE131" s="17"/>
      <c r="AF131" s="17"/>
      <c r="AG131" s="17"/>
      <c r="AH131" s="17"/>
      <c r="AI131" s="17"/>
    </row>
    <row r="132" ht="15.75" customHeight="1">
      <c r="A132" s="7">
        <v>42058.0</v>
      </c>
      <c r="B132" s="8">
        <v>0.37847222222222227</v>
      </c>
      <c r="C132" s="17">
        <v>365651.372985646</v>
      </c>
      <c r="D132" s="17">
        <v>7540986.15992009</v>
      </c>
      <c r="E132" s="14">
        <v>365645.655596426</v>
      </c>
      <c r="F132" s="14">
        <v>7540983.30986246</v>
      </c>
      <c r="G132" s="6">
        <f t="shared" si="28"/>
        <v>1.078486092</v>
      </c>
      <c r="H132" s="6" t="str">
        <f t="shared" si="2"/>
        <v>&lt;8m</v>
      </c>
      <c r="I132" s="10">
        <f t="shared" ref="I132:J132" si="136">IF($P132=$P131,E132,"")</f>
        <v>365645.6556</v>
      </c>
      <c r="J132" s="10">
        <f t="shared" si="136"/>
        <v>7540983.31</v>
      </c>
      <c r="K132" s="10">
        <v>365645.66</v>
      </c>
      <c r="L132" s="10">
        <v>7540983.31</v>
      </c>
      <c r="M132" s="14"/>
      <c r="N132" s="14"/>
      <c r="O132" s="14" t="s">
        <v>37</v>
      </c>
      <c r="P132" s="14" t="s">
        <v>28</v>
      </c>
      <c r="Q132" s="16">
        <v>42058.37847222222</v>
      </c>
      <c r="R132" s="17" t="s">
        <v>1643</v>
      </c>
      <c r="S132" s="14" t="s">
        <v>38</v>
      </c>
      <c r="T132" s="6" t="str">
        <f t="shared" si="4"/>
        <v>idle</v>
      </c>
      <c r="U132" s="6" t="str">
        <f t="shared" si="5"/>
        <v/>
      </c>
      <c r="V132" s="16">
        <v>42058.37847222222</v>
      </c>
      <c r="W132" s="17" t="s">
        <v>1596</v>
      </c>
      <c r="X132" s="6" t="s">
        <v>1429</v>
      </c>
      <c r="Y132" s="28" t="s">
        <v>1597</v>
      </c>
      <c r="Z132" s="28" t="s">
        <v>1641</v>
      </c>
      <c r="AA132" s="6" t="s">
        <v>1644</v>
      </c>
      <c r="AB132" s="6">
        <v>-22.2313589975238</v>
      </c>
      <c r="AC132" s="6">
        <v>-52.3036092985421</v>
      </c>
      <c r="AD132" s="29">
        <v>1.0</v>
      </c>
      <c r="AE132" s="17"/>
      <c r="AF132" s="17"/>
      <c r="AG132" s="17"/>
      <c r="AH132" s="17"/>
      <c r="AI132" s="17"/>
    </row>
    <row r="133" ht="15.75" customHeight="1">
      <c r="A133" s="7">
        <v>42058.0</v>
      </c>
      <c r="B133" s="8">
        <v>0.3819444444444444</v>
      </c>
      <c r="C133" s="17">
        <v>365645.309802267</v>
      </c>
      <c r="D133" s="17">
        <v>7540983.90829265</v>
      </c>
      <c r="E133" s="14">
        <v>365646.322168747</v>
      </c>
      <c r="F133" s="14">
        <v>7540983.7011983</v>
      </c>
      <c r="G133" s="6">
        <f t="shared" si="28"/>
        <v>0.7729569193</v>
      </c>
      <c r="H133" s="6" t="str">
        <f t="shared" si="2"/>
        <v>&lt;8m</v>
      </c>
      <c r="I133" s="10">
        <f t="shared" ref="I133:J133" si="137">IF($P133=$P132,E133,"")</f>
        <v>365646.3222</v>
      </c>
      <c r="J133" s="10">
        <f t="shared" si="137"/>
        <v>7540983.701</v>
      </c>
      <c r="K133" s="10">
        <v>365646.32</v>
      </c>
      <c r="L133" s="10">
        <v>7540983.7</v>
      </c>
      <c r="M133" s="14"/>
      <c r="N133" s="14"/>
      <c r="O133" s="14" t="s">
        <v>37</v>
      </c>
      <c r="P133" s="14" t="s">
        <v>28</v>
      </c>
      <c r="Q133" s="16">
        <v>42058.381944444445</v>
      </c>
      <c r="R133" s="17" t="s">
        <v>1645</v>
      </c>
      <c r="S133" s="14" t="s">
        <v>38</v>
      </c>
      <c r="T133" s="6" t="str">
        <f t="shared" si="4"/>
        <v>idle</v>
      </c>
      <c r="U133" s="6" t="str">
        <f t="shared" si="5"/>
        <v/>
      </c>
      <c r="V133" s="16">
        <v>42058.381944444445</v>
      </c>
      <c r="W133" s="17" t="s">
        <v>1596</v>
      </c>
      <c r="X133" s="6" t="s">
        <v>1429</v>
      </c>
      <c r="Y133" s="28" t="s">
        <v>1597</v>
      </c>
      <c r="Z133" s="28" t="s">
        <v>1641</v>
      </c>
      <c r="AA133" s="6" t="s">
        <v>1646</v>
      </c>
      <c r="AB133" s="6">
        <v>-22.2313788626343</v>
      </c>
      <c r="AC133" s="6">
        <v>-52.3036683071405</v>
      </c>
      <c r="AD133" s="29">
        <v>1.0</v>
      </c>
      <c r="AE133" s="17"/>
      <c r="AF133" s="17"/>
      <c r="AG133" s="17"/>
      <c r="AH133" s="17"/>
      <c r="AI133" s="17"/>
    </row>
    <row r="134" ht="15.75" customHeight="1">
      <c r="A134" s="7">
        <v>42058.0</v>
      </c>
      <c r="B134" s="8">
        <v>0.3854166666666667</v>
      </c>
      <c r="C134" s="17">
        <v>365647.001681206</v>
      </c>
      <c r="D134" s="17">
        <v>7540984.08990475</v>
      </c>
      <c r="E134" s="14">
        <v>365646.960166317</v>
      </c>
      <c r="F134" s="14">
        <v>7540984.0829089</v>
      </c>
      <c r="G134" s="6">
        <f t="shared" si="28"/>
        <v>0.7434674717</v>
      </c>
      <c r="H134" s="6" t="str">
        <f t="shared" si="2"/>
        <v>&lt;8m</v>
      </c>
      <c r="I134" s="10">
        <f t="shared" ref="I134:J134" si="138">IF($P134=$P133,E134,"")</f>
        <v>365646.9602</v>
      </c>
      <c r="J134" s="10">
        <f t="shared" si="138"/>
        <v>7540984.083</v>
      </c>
      <c r="K134" s="10">
        <v>365646.96</v>
      </c>
      <c r="L134" s="10">
        <v>7540984.08</v>
      </c>
      <c r="M134" s="14"/>
      <c r="N134" s="14"/>
      <c r="O134" s="14" t="s">
        <v>37</v>
      </c>
      <c r="P134" s="14" t="s">
        <v>28</v>
      </c>
      <c r="Q134" s="16">
        <v>42058.385416666664</v>
      </c>
      <c r="R134" s="17" t="s">
        <v>1647</v>
      </c>
      <c r="S134" s="14" t="s">
        <v>38</v>
      </c>
      <c r="T134" s="6" t="str">
        <f t="shared" si="4"/>
        <v>idle</v>
      </c>
      <c r="U134" s="6" t="str">
        <f t="shared" si="5"/>
        <v/>
      </c>
      <c r="V134" s="16">
        <v>42058.385416666664</v>
      </c>
      <c r="W134" s="17" t="s">
        <v>1596</v>
      </c>
      <c r="X134" s="6" t="s">
        <v>1429</v>
      </c>
      <c r="Y134" s="28" t="s">
        <v>1597</v>
      </c>
      <c r="Z134" s="28" t="s">
        <v>1641</v>
      </c>
      <c r="AA134" s="6" t="s">
        <v>1648</v>
      </c>
      <c r="AB134" s="6">
        <v>-22.2313773538917</v>
      </c>
      <c r="AC134" s="6">
        <v>-52.3036518786103</v>
      </c>
      <c r="AD134" s="29">
        <v>1.0</v>
      </c>
      <c r="AE134" s="17"/>
      <c r="AF134" s="17"/>
      <c r="AG134" s="17"/>
      <c r="AH134" s="17"/>
      <c r="AI134" s="17"/>
    </row>
    <row r="135" ht="15.75" customHeight="1">
      <c r="A135" s="7">
        <v>42058.0</v>
      </c>
      <c r="B135" s="8">
        <v>0.3888888888888889</v>
      </c>
      <c r="C135" s="17">
        <v>365643.597997724</v>
      </c>
      <c r="D135" s="17">
        <v>7540983.03048865</v>
      </c>
      <c r="E135" s="14">
        <v>365643.614685096</v>
      </c>
      <c r="F135" s="14">
        <v>7540983.04011513</v>
      </c>
      <c r="G135" s="6">
        <f t="shared" si="28"/>
        <v>3.504235073</v>
      </c>
      <c r="H135" s="6" t="str">
        <f t="shared" si="2"/>
        <v>&lt;8m</v>
      </c>
      <c r="I135" s="10" t="str">
        <f t="shared" ref="I135:J135" si="139">IF($P135=$P134,E135,"")</f>
        <v/>
      </c>
      <c r="J135" s="10" t="str">
        <f t="shared" si="139"/>
        <v/>
      </c>
      <c r="K135" s="10">
        <v>365643.61</v>
      </c>
      <c r="L135" s="10">
        <v>7540983.04</v>
      </c>
      <c r="M135" s="14"/>
      <c r="N135" s="14"/>
      <c r="O135" s="14" t="s">
        <v>33</v>
      </c>
      <c r="P135" s="14" t="s">
        <v>33</v>
      </c>
      <c r="Q135" s="16">
        <v>42058.38888888889</v>
      </c>
      <c r="R135" s="17" t="s">
        <v>1649</v>
      </c>
      <c r="S135" s="14" t="s">
        <v>34</v>
      </c>
      <c r="T135" s="6" t="str">
        <f t="shared" si="4"/>
        <v/>
      </c>
      <c r="U135" s="6" t="str">
        <f t="shared" si="5"/>
        <v/>
      </c>
      <c r="V135" s="16">
        <v>42058.38888888889</v>
      </c>
      <c r="W135" s="17" t="s">
        <v>1596</v>
      </c>
      <c r="X135" s="6" t="s">
        <v>1429</v>
      </c>
      <c r="Y135" s="28" t="s">
        <v>1597</v>
      </c>
      <c r="Z135" s="28" t="s">
        <v>1641</v>
      </c>
      <c r="AA135" s="6" t="s">
        <v>1650</v>
      </c>
      <c r="AB135" s="6">
        <v>-22.2313866578043</v>
      </c>
      <c r="AC135" s="6">
        <v>-52.3036849871278</v>
      </c>
      <c r="AD135" s="29">
        <v>1.0</v>
      </c>
      <c r="AE135" s="17"/>
      <c r="AF135" s="17"/>
      <c r="AG135" s="17"/>
      <c r="AH135" s="17"/>
      <c r="AI135" s="17"/>
    </row>
    <row r="136" ht="15.75" customHeight="1">
      <c r="A136" s="7">
        <v>42058.0</v>
      </c>
      <c r="B136" s="8">
        <v>0.3923611111111111</v>
      </c>
      <c r="C136" s="17">
        <v>365641.758141048</v>
      </c>
      <c r="D136" s="17">
        <v>7540983.97979479</v>
      </c>
      <c r="E136" s="14">
        <v>365641.870407628</v>
      </c>
      <c r="F136" s="14">
        <v>7540983.95747853</v>
      </c>
      <c r="G136" s="6">
        <f t="shared" si="28"/>
        <v>1.970801738</v>
      </c>
      <c r="H136" s="6" t="str">
        <f t="shared" si="2"/>
        <v>&lt;8m</v>
      </c>
      <c r="I136" s="10" t="str">
        <f t="shared" ref="I136:J136" si="140">IF($P136=$P135,E136,"")</f>
        <v/>
      </c>
      <c r="J136" s="10" t="str">
        <f t="shared" si="140"/>
        <v/>
      </c>
      <c r="K136" s="10">
        <v>365641.87</v>
      </c>
      <c r="L136" s="10">
        <v>7540983.96</v>
      </c>
      <c r="M136" s="14"/>
      <c r="N136" s="14"/>
      <c r="O136" s="14" t="s">
        <v>37</v>
      </c>
      <c r="P136" s="14" t="s">
        <v>28</v>
      </c>
      <c r="Q136" s="16">
        <v>42058.39236111111</v>
      </c>
      <c r="R136" s="17" t="s">
        <v>1651</v>
      </c>
      <c r="S136" s="14" t="s">
        <v>38</v>
      </c>
      <c r="T136" s="6" t="str">
        <f t="shared" si="4"/>
        <v>idle</v>
      </c>
      <c r="U136" s="6" t="str">
        <f t="shared" si="5"/>
        <v/>
      </c>
      <c r="V136" s="16">
        <v>42058.39236111111</v>
      </c>
      <c r="W136" s="17" t="s">
        <v>1596</v>
      </c>
      <c r="X136" s="6" t="s">
        <v>1429</v>
      </c>
      <c r="Y136" s="28" t="s">
        <v>1597</v>
      </c>
      <c r="Z136" s="28" t="s">
        <v>1641</v>
      </c>
      <c r="AA136" s="6" t="s">
        <v>1652</v>
      </c>
      <c r="AB136" s="6">
        <v>-22.231377940625</v>
      </c>
      <c r="AC136" s="6">
        <v>-52.3037027567625</v>
      </c>
      <c r="AD136" s="29">
        <v>1.0</v>
      </c>
      <c r="AE136" s="17"/>
      <c r="AF136" s="17"/>
      <c r="AG136" s="17"/>
      <c r="AH136" s="17"/>
      <c r="AI136" s="17"/>
    </row>
    <row r="137" ht="15.75" customHeight="1">
      <c r="A137" s="7">
        <v>42058.0</v>
      </c>
      <c r="B137" s="8">
        <v>0.3958333333333333</v>
      </c>
      <c r="C137" s="17">
        <v>365650.792645537</v>
      </c>
      <c r="D137" s="17">
        <v>7540980.30835446</v>
      </c>
      <c r="E137" s="14">
        <v>365650.898447099</v>
      </c>
      <c r="F137" s="14">
        <v>7540980.33077478</v>
      </c>
      <c r="G137" s="6">
        <f t="shared" si="28"/>
        <v>9.729258799</v>
      </c>
      <c r="H137" s="6" t="str">
        <f t="shared" si="2"/>
        <v/>
      </c>
      <c r="I137" s="10">
        <f t="shared" ref="I137:J137" si="141">IF($P137=$P136,E137,"")</f>
        <v>365650.8984</v>
      </c>
      <c r="J137" s="10">
        <f t="shared" si="141"/>
        <v>7540980.331</v>
      </c>
      <c r="K137" s="10">
        <v>365650.9</v>
      </c>
      <c r="L137" s="10">
        <v>7540980.33</v>
      </c>
      <c r="M137" s="14"/>
      <c r="N137" s="14"/>
      <c r="O137" s="14" t="s">
        <v>37</v>
      </c>
      <c r="P137" s="14" t="s">
        <v>28</v>
      </c>
      <c r="Q137" s="16">
        <v>42058.395833333336</v>
      </c>
      <c r="R137" s="17" t="s">
        <v>1653</v>
      </c>
      <c r="S137" s="14" t="s">
        <v>38</v>
      </c>
      <c r="T137" s="6" t="str">
        <f t="shared" si="4"/>
        <v>idle</v>
      </c>
      <c r="U137" s="6" t="str">
        <f t="shared" si="5"/>
        <v/>
      </c>
      <c r="V137" s="16">
        <v>42058.395833333336</v>
      </c>
      <c r="W137" s="17" t="s">
        <v>1596</v>
      </c>
      <c r="X137" s="6" t="s">
        <v>1429</v>
      </c>
      <c r="Y137" s="28" t="s">
        <v>1597</v>
      </c>
      <c r="Z137" s="28" t="s">
        <v>1641</v>
      </c>
      <c r="AA137" s="6" t="s">
        <v>1654</v>
      </c>
      <c r="AB137" s="6">
        <v>-22.2314118035138</v>
      </c>
      <c r="AC137" s="6">
        <v>-52.3036154173315</v>
      </c>
      <c r="AD137" s="29">
        <v>1.0</v>
      </c>
      <c r="AE137" s="17"/>
      <c r="AF137" s="17"/>
      <c r="AG137" s="17"/>
      <c r="AH137" s="17"/>
      <c r="AI137" s="17"/>
    </row>
    <row r="138" ht="15.75" customHeight="1">
      <c r="A138" s="7">
        <v>42058.0</v>
      </c>
      <c r="B138" s="8">
        <v>0.3993055555555556</v>
      </c>
      <c r="C138" s="17">
        <v>365670.302113671</v>
      </c>
      <c r="D138" s="17">
        <v>7540981.27441854</v>
      </c>
      <c r="E138" s="14">
        <v>365670.078465609</v>
      </c>
      <c r="F138" s="14">
        <v>7540981.26932793</v>
      </c>
      <c r="G138" s="6">
        <f t="shared" si="28"/>
        <v>19.20296831</v>
      </c>
      <c r="H138" s="6" t="str">
        <f t="shared" si="2"/>
        <v/>
      </c>
      <c r="I138" s="10">
        <f t="shared" ref="I138:J138" si="142">IF($P138=$P137,E138,"")</f>
        <v>365670.0785</v>
      </c>
      <c r="J138" s="10">
        <f t="shared" si="142"/>
        <v>7540981.269</v>
      </c>
      <c r="K138" s="10">
        <v>365670.08</v>
      </c>
      <c r="L138" s="10">
        <v>7540981.27</v>
      </c>
      <c r="M138" s="14"/>
      <c r="N138" s="14"/>
      <c r="O138" s="14" t="s">
        <v>37</v>
      </c>
      <c r="P138" s="14" t="s">
        <v>28</v>
      </c>
      <c r="Q138" s="16">
        <v>42058.399305555555</v>
      </c>
      <c r="R138" s="17" t="s">
        <v>1655</v>
      </c>
      <c r="S138" s="14" t="s">
        <v>38</v>
      </c>
      <c r="T138" s="6" t="str">
        <f t="shared" si="4"/>
        <v>idle</v>
      </c>
      <c r="U138" s="6" t="str">
        <f t="shared" si="5"/>
        <v/>
      </c>
      <c r="V138" s="16">
        <v>42058.399305555555</v>
      </c>
      <c r="W138" s="17" t="s">
        <v>1596</v>
      </c>
      <c r="X138" s="6" t="s">
        <v>1429</v>
      </c>
      <c r="Y138" s="28" t="s">
        <v>1597</v>
      </c>
      <c r="Z138" s="28" t="s">
        <v>1641</v>
      </c>
      <c r="AA138" s="6" t="s">
        <v>1656</v>
      </c>
      <c r="AB138" s="6">
        <v>-22.231404595077</v>
      </c>
      <c r="AC138" s="6">
        <v>-52.3034260701388</v>
      </c>
      <c r="AD138" s="29">
        <v>1.0</v>
      </c>
      <c r="AE138" s="17"/>
      <c r="AF138" s="17"/>
      <c r="AG138" s="17"/>
      <c r="AH138" s="17"/>
      <c r="AI138" s="17"/>
    </row>
    <row r="139" ht="15.75" customHeight="1">
      <c r="A139" s="7">
        <v>42058.0</v>
      </c>
      <c r="B139" s="8">
        <v>0.40277777777777773</v>
      </c>
      <c r="C139" s="17">
        <v>365667.77165676</v>
      </c>
      <c r="D139" s="17">
        <v>7540981.15055175</v>
      </c>
      <c r="E139" s="14">
        <v>365667.798777931</v>
      </c>
      <c r="F139" s="14">
        <v>7540981.17132316</v>
      </c>
      <c r="G139" s="6">
        <f t="shared" si="28"/>
        <v>2.281793339</v>
      </c>
      <c r="H139" s="6" t="str">
        <f t="shared" si="2"/>
        <v>&lt;8m</v>
      </c>
      <c r="I139" s="10">
        <f t="shared" ref="I139:J139" si="143">IF($P139=$P138,E139,"")</f>
        <v>365667.7988</v>
      </c>
      <c r="J139" s="10">
        <f t="shared" si="143"/>
        <v>7540981.171</v>
      </c>
      <c r="K139" s="10">
        <v>365667.8</v>
      </c>
      <c r="L139" s="10">
        <v>7540981.17</v>
      </c>
      <c r="M139" s="14"/>
      <c r="N139" s="14"/>
      <c r="O139" s="14" t="s">
        <v>37</v>
      </c>
      <c r="P139" s="14" t="s">
        <v>28</v>
      </c>
      <c r="Q139" s="16">
        <v>42058.40277777778</v>
      </c>
      <c r="R139" s="17" t="s">
        <v>1657</v>
      </c>
      <c r="S139" s="14" t="s">
        <v>38</v>
      </c>
      <c r="T139" s="6" t="str">
        <f t="shared" si="4"/>
        <v>idle</v>
      </c>
      <c r="U139" s="6" t="str">
        <f t="shared" si="5"/>
        <v/>
      </c>
      <c r="V139" s="16">
        <v>42058.40277777778</v>
      </c>
      <c r="W139" s="17" t="s">
        <v>1596</v>
      </c>
      <c r="X139" s="6" t="s">
        <v>1429</v>
      </c>
      <c r="Y139" s="28" t="s">
        <v>1597</v>
      </c>
      <c r="Z139" s="28" t="s">
        <v>1641</v>
      </c>
      <c r="AA139" s="6" t="s">
        <v>1658</v>
      </c>
      <c r="AB139" s="6">
        <v>-22.2314055170864</v>
      </c>
      <c r="AC139" s="6">
        <v>-52.3034506291151</v>
      </c>
      <c r="AD139" s="29">
        <v>1.0</v>
      </c>
      <c r="AE139" s="17"/>
      <c r="AF139" s="17"/>
      <c r="AG139" s="17"/>
      <c r="AH139" s="17"/>
      <c r="AI139" s="17"/>
    </row>
    <row r="140" ht="15.75" customHeight="1">
      <c r="A140" s="7">
        <v>42058.0</v>
      </c>
      <c r="B140" s="8">
        <v>0.40625</v>
      </c>
      <c r="C140" s="17">
        <v>365668.021127162</v>
      </c>
      <c r="D140" s="17">
        <v>7540985.29169876</v>
      </c>
      <c r="E140" s="14">
        <v>365668.12144846</v>
      </c>
      <c r="F140" s="14">
        <v>7540985.30281997</v>
      </c>
      <c r="G140" s="6">
        <f t="shared" si="28"/>
        <v>4.144077963</v>
      </c>
      <c r="H140" s="6" t="str">
        <f t="shared" si="2"/>
        <v>&lt;8m</v>
      </c>
      <c r="I140" s="10">
        <f t="shared" ref="I140:J140" si="144">IF($P140=$P139,E140,"")</f>
        <v>365668.1214</v>
      </c>
      <c r="J140" s="10">
        <f t="shared" si="144"/>
        <v>7540985.303</v>
      </c>
      <c r="K140" s="10">
        <v>365668.12</v>
      </c>
      <c r="L140" s="10">
        <v>7540985.3</v>
      </c>
      <c r="M140" s="14"/>
      <c r="N140" s="14"/>
      <c r="O140" s="14" t="s">
        <v>37</v>
      </c>
      <c r="P140" s="14" t="s">
        <v>28</v>
      </c>
      <c r="Q140" s="16">
        <v>42058.40625</v>
      </c>
      <c r="R140" s="17" t="s">
        <v>1659</v>
      </c>
      <c r="S140" s="14" t="s">
        <v>38</v>
      </c>
      <c r="T140" s="6" t="str">
        <f t="shared" si="4"/>
        <v>idle</v>
      </c>
      <c r="U140" s="6" t="str">
        <f t="shared" si="5"/>
        <v/>
      </c>
      <c r="V140" s="16">
        <v>42058.40625</v>
      </c>
      <c r="W140" s="17" t="s">
        <v>1596</v>
      </c>
      <c r="X140" s="6" t="s">
        <v>1429</v>
      </c>
      <c r="Y140" s="28" t="s">
        <v>1597</v>
      </c>
      <c r="Z140" s="28" t="s">
        <v>1641</v>
      </c>
      <c r="AA140" s="6" t="s">
        <v>1660</v>
      </c>
      <c r="AB140" s="6">
        <v>-22.2313681337982</v>
      </c>
      <c r="AC140" s="6">
        <v>-52.3034478630871</v>
      </c>
      <c r="AD140" s="29">
        <v>1.0</v>
      </c>
      <c r="AE140" s="17"/>
      <c r="AF140" s="17"/>
      <c r="AG140" s="17"/>
      <c r="AH140" s="17"/>
      <c r="AI140" s="17"/>
    </row>
    <row r="141" ht="15.75" customHeight="1">
      <c r="A141" s="7">
        <v>42058.0</v>
      </c>
      <c r="B141" s="8">
        <v>0.40972222222222227</v>
      </c>
      <c r="C141" s="17">
        <v>365678.454209514</v>
      </c>
      <c r="D141" s="17">
        <v>7540991.78489504</v>
      </c>
      <c r="E141" s="14">
        <v>365678.070250102</v>
      </c>
      <c r="F141" s="14">
        <v>7540991.69883409</v>
      </c>
      <c r="G141" s="6">
        <f t="shared" si="28"/>
        <v>11.82741099</v>
      </c>
      <c r="H141" s="6" t="str">
        <f t="shared" si="2"/>
        <v/>
      </c>
      <c r="I141" s="10">
        <f t="shared" ref="I141:J141" si="145">IF($P141=$P140,E141,"")</f>
        <v>365678.0703</v>
      </c>
      <c r="J141" s="10">
        <f t="shared" si="145"/>
        <v>7540991.699</v>
      </c>
      <c r="K141" s="10">
        <v>365678.07</v>
      </c>
      <c r="L141" s="10">
        <v>7540991.7</v>
      </c>
      <c r="M141" s="14"/>
      <c r="N141" s="14"/>
      <c r="O141" s="14" t="s">
        <v>37</v>
      </c>
      <c r="P141" s="14" t="s">
        <v>28</v>
      </c>
      <c r="Q141" s="16">
        <v>42058.40972222222</v>
      </c>
      <c r="R141" s="17" t="s">
        <v>1661</v>
      </c>
      <c r="S141" s="14" t="s">
        <v>38</v>
      </c>
      <c r="T141" s="6" t="str">
        <f t="shared" si="4"/>
        <v>idle</v>
      </c>
      <c r="U141" s="6" t="str">
        <f t="shared" si="5"/>
        <v/>
      </c>
      <c r="V141" s="16">
        <v>42058.40972222222</v>
      </c>
      <c r="W141" s="17" t="s">
        <v>1596</v>
      </c>
      <c r="X141" s="6" t="s">
        <v>1429</v>
      </c>
      <c r="Y141" s="28" t="s">
        <v>1597</v>
      </c>
      <c r="Z141" s="28" t="s">
        <v>1641</v>
      </c>
      <c r="AA141" s="6" t="s">
        <v>1662</v>
      </c>
      <c r="AB141" s="6">
        <v>-22.2313102986664</v>
      </c>
      <c r="AC141" s="6">
        <v>-52.3033461067826</v>
      </c>
      <c r="AD141" s="29">
        <v>1.0</v>
      </c>
      <c r="AE141" s="17"/>
      <c r="AF141" s="17"/>
      <c r="AG141" s="17"/>
      <c r="AH141" s="17"/>
      <c r="AI141" s="17"/>
    </row>
    <row r="142" ht="15.75" customHeight="1">
      <c r="A142" s="7">
        <v>42058.0</v>
      </c>
      <c r="B142" s="8">
        <v>0.4131944444444444</v>
      </c>
      <c r="C142" s="17">
        <v>365650.920877874</v>
      </c>
      <c r="D142" s="17">
        <v>7540980.46722308</v>
      </c>
      <c r="E142" s="14">
        <v>365651.176988019</v>
      </c>
      <c r="F142" s="14">
        <v>7540980.57099817</v>
      </c>
      <c r="G142" s="6">
        <f t="shared" si="28"/>
        <v>29.10457486</v>
      </c>
      <c r="H142" s="6" t="str">
        <f t="shared" si="2"/>
        <v/>
      </c>
      <c r="I142" s="10">
        <f t="shared" ref="I142:J142" si="146">IF($P142=$P141,E142,"")</f>
        <v>365651.177</v>
      </c>
      <c r="J142" s="10">
        <f t="shared" si="146"/>
        <v>7540980.571</v>
      </c>
      <c r="K142" s="10">
        <v>365651.18</v>
      </c>
      <c r="L142" s="10">
        <v>7540980.57</v>
      </c>
      <c r="M142" s="14"/>
      <c r="N142" s="14"/>
      <c r="O142" s="14" t="s">
        <v>37</v>
      </c>
      <c r="P142" s="14" t="s">
        <v>28</v>
      </c>
      <c r="Q142" s="16">
        <v>42058.413194444445</v>
      </c>
      <c r="R142" s="17" t="s">
        <v>1663</v>
      </c>
      <c r="S142" s="14" t="s">
        <v>38</v>
      </c>
      <c r="T142" s="6" t="str">
        <f t="shared" si="4"/>
        <v>idle</v>
      </c>
      <c r="U142" s="6" t="str">
        <f t="shared" si="5"/>
        <v/>
      </c>
      <c r="V142" s="16">
        <v>42058.413194444445</v>
      </c>
      <c r="W142" s="17" t="s">
        <v>1596</v>
      </c>
      <c r="X142" s="6" t="s">
        <v>1429</v>
      </c>
      <c r="Y142" s="28" t="s">
        <v>1597</v>
      </c>
      <c r="Z142" s="28" t="s">
        <v>1641</v>
      </c>
      <c r="AA142" s="6" t="s">
        <v>1664</v>
      </c>
      <c r="AB142" s="6">
        <v>-22.2314103785902</v>
      </c>
      <c r="AC142" s="6">
        <v>-52.303614160046</v>
      </c>
      <c r="AD142" s="29">
        <v>1.0</v>
      </c>
      <c r="AE142" s="17"/>
      <c r="AF142" s="17"/>
      <c r="AG142" s="17"/>
      <c r="AH142" s="17"/>
      <c r="AI142" s="17"/>
    </row>
    <row r="143" ht="15.75" customHeight="1">
      <c r="A143" s="7">
        <v>42058.0</v>
      </c>
      <c r="B143" s="8">
        <v>0.4166666666666667</v>
      </c>
      <c r="C143" s="17">
        <v>365648.725943804</v>
      </c>
      <c r="D143" s="17">
        <v>7540990.54525687</v>
      </c>
      <c r="E143" s="14">
        <v>365648.858266784</v>
      </c>
      <c r="F143" s="14">
        <v>7540990.57398939</v>
      </c>
      <c r="G143" s="6">
        <f t="shared" si="28"/>
        <v>10.26821803</v>
      </c>
      <c r="H143" s="6" t="str">
        <f t="shared" si="2"/>
        <v/>
      </c>
      <c r="I143" s="10">
        <f t="shared" ref="I143:J143" si="147">IF($P143=$P142,E143,"")</f>
        <v>365648.8583</v>
      </c>
      <c r="J143" s="10">
        <f t="shared" si="147"/>
        <v>7540990.574</v>
      </c>
      <c r="K143" s="10">
        <v>365648.86</v>
      </c>
      <c r="L143" s="10">
        <v>7540990.57</v>
      </c>
      <c r="M143" s="14"/>
      <c r="N143" s="14"/>
      <c r="O143" s="14" t="s">
        <v>37</v>
      </c>
      <c r="P143" s="14" t="s">
        <v>28</v>
      </c>
      <c r="Q143" s="16">
        <v>42058.416666666664</v>
      </c>
      <c r="R143" s="17" t="s">
        <v>1665</v>
      </c>
      <c r="S143" s="14" t="s">
        <v>38</v>
      </c>
      <c r="T143" s="6" t="str">
        <f t="shared" si="4"/>
        <v>idle</v>
      </c>
      <c r="U143" s="6" t="str">
        <f t="shared" si="5"/>
        <v/>
      </c>
      <c r="V143" s="16">
        <v>42058.416666666664</v>
      </c>
      <c r="W143" s="17" t="s">
        <v>1596</v>
      </c>
      <c r="X143" s="6" t="s">
        <v>1429</v>
      </c>
      <c r="Y143" s="28" t="s">
        <v>1597</v>
      </c>
      <c r="Z143" s="28" t="s">
        <v>1641</v>
      </c>
      <c r="AA143" s="6" t="s">
        <v>1666</v>
      </c>
      <c r="AB143" s="6">
        <v>-22.2313191834837</v>
      </c>
      <c r="AC143" s="6">
        <v>-52.3036346118897</v>
      </c>
      <c r="AD143" s="29">
        <v>1.0</v>
      </c>
      <c r="AE143" s="17"/>
      <c r="AF143" s="17"/>
      <c r="AG143" s="17"/>
      <c r="AH143" s="17"/>
      <c r="AI143" s="17"/>
    </row>
    <row r="144" ht="15.75" customHeight="1">
      <c r="A144" s="7">
        <v>42058.0</v>
      </c>
      <c r="B144" s="8">
        <v>0.4201388888888889</v>
      </c>
      <c r="C144" s="17">
        <v>365659.424787943</v>
      </c>
      <c r="D144" s="17">
        <v>7541006.31174179</v>
      </c>
      <c r="E144" s="14">
        <v>365659.236334655</v>
      </c>
      <c r="F144" s="14">
        <v>7541006.42753536</v>
      </c>
      <c r="G144" s="6">
        <f t="shared" si="28"/>
        <v>18.94833007</v>
      </c>
      <c r="H144" s="6" t="str">
        <f t="shared" si="2"/>
        <v/>
      </c>
      <c r="I144" s="10">
        <f t="shared" ref="I144:J144" si="148">IF($P144=$P143,E144,"")</f>
        <v>365659.2363</v>
      </c>
      <c r="J144" s="10">
        <f t="shared" si="148"/>
        <v>7541006.428</v>
      </c>
      <c r="K144" s="10">
        <v>365659.24</v>
      </c>
      <c r="L144" s="10">
        <v>7541006.43</v>
      </c>
      <c r="M144" s="14"/>
      <c r="N144" s="14"/>
      <c r="O144" s="14" t="s">
        <v>37</v>
      </c>
      <c r="P144" s="14" t="s">
        <v>28</v>
      </c>
      <c r="Q144" s="16">
        <v>42058.42013888889</v>
      </c>
      <c r="R144" s="17" t="s">
        <v>1667</v>
      </c>
      <c r="S144" s="14" t="s">
        <v>38</v>
      </c>
      <c r="T144" s="6" t="str">
        <f t="shared" si="4"/>
        <v>idle</v>
      </c>
      <c r="U144" s="6" t="str">
        <f t="shared" si="5"/>
        <v/>
      </c>
      <c r="V144" s="16">
        <v>42058.42013888889</v>
      </c>
      <c r="W144" s="17" t="s">
        <v>1596</v>
      </c>
      <c r="X144" s="6" t="s">
        <v>1429</v>
      </c>
      <c r="Y144" s="28" t="s">
        <v>1597</v>
      </c>
      <c r="Z144" s="28" t="s">
        <v>1641</v>
      </c>
      <c r="AA144" s="6" t="s">
        <v>1668</v>
      </c>
      <c r="AB144" s="6">
        <v>-22.2311776131392</v>
      </c>
      <c r="AC144" s="6">
        <v>-52.3035295028239</v>
      </c>
      <c r="AD144" s="29">
        <v>1.0</v>
      </c>
      <c r="AE144" s="17"/>
      <c r="AF144" s="17"/>
      <c r="AG144" s="17"/>
      <c r="AH144" s="17"/>
      <c r="AI144" s="17"/>
    </row>
    <row r="145" ht="15.75" customHeight="1">
      <c r="A145" s="7">
        <v>42058.0</v>
      </c>
      <c r="B145" s="8">
        <v>0.4236111111111111</v>
      </c>
      <c r="C145" s="17">
        <v>365651.462107248</v>
      </c>
      <c r="D145" s="17">
        <v>7541046.05553648</v>
      </c>
      <c r="E145" s="14">
        <v>365651.531741027</v>
      </c>
      <c r="F145" s="14">
        <v>7541045.85912765</v>
      </c>
      <c r="G145" s="6">
        <f t="shared" si="28"/>
        <v>40.17724771</v>
      </c>
      <c r="H145" s="6" t="str">
        <f t="shared" si="2"/>
        <v/>
      </c>
      <c r="I145" s="10" t="str">
        <f t="shared" ref="I145:J145" si="149">IF($P145=$P144,E145,"")</f>
        <v/>
      </c>
      <c r="J145" s="10" t="str">
        <f t="shared" si="149"/>
        <v/>
      </c>
      <c r="K145" s="10">
        <v>365651.53</v>
      </c>
      <c r="L145" s="10">
        <v>7541045.86</v>
      </c>
      <c r="M145" s="14"/>
      <c r="N145" s="14"/>
      <c r="O145" s="14" t="s">
        <v>40</v>
      </c>
      <c r="P145" s="14" t="s">
        <v>40</v>
      </c>
      <c r="Q145" s="16">
        <v>42058.42361111111</v>
      </c>
      <c r="R145" s="17" t="s">
        <v>1669</v>
      </c>
      <c r="S145" s="14" t="s">
        <v>50</v>
      </c>
      <c r="T145" s="6" t="str">
        <f t="shared" si="4"/>
        <v/>
      </c>
      <c r="U145" s="6" t="str">
        <f t="shared" si="5"/>
        <v/>
      </c>
      <c r="V145" s="16">
        <v>42058.42361111111</v>
      </c>
      <c r="W145" s="17" t="s">
        <v>1596</v>
      </c>
      <c r="X145" s="6" t="s">
        <v>1429</v>
      </c>
      <c r="Y145" s="28" t="s">
        <v>1597</v>
      </c>
      <c r="Z145" s="28" t="s">
        <v>1641</v>
      </c>
      <c r="AA145" s="6" t="s">
        <v>1670</v>
      </c>
      <c r="AB145" s="6">
        <v>-22.2308180294931</v>
      </c>
      <c r="AC145" s="6">
        <v>-52.3036034312099</v>
      </c>
      <c r="AD145" s="29">
        <v>1.0</v>
      </c>
      <c r="AE145" s="17"/>
      <c r="AF145" s="17"/>
      <c r="AG145" s="17"/>
      <c r="AH145" s="17"/>
      <c r="AI145" s="17"/>
    </row>
    <row r="146" ht="15.75" customHeight="1">
      <c r="A146" s="7">
        <v>42058.0</v>
      </c>
      <c r="B146" s="8">
        <v>0.4270833333333333</v>
      </c>
      <c r="C146" s="17">
        <v>365650.500325861</v>
      </c>
      <c r="D146" s="17">
        <v>7541045.36979642</v>
      </c>
      <c r="E146" s="14">
        <v>365650.508718573</v>
      </c>
      <c r="F146" s="14">
        <v>7541045.29768531</v>
      </c>
      <c r="G146" s="6">
        <f t="shared" si="28"/>
        <v>1.166958629</v>
      </c>
      <c r="H146" s="6" t="str">
        <f t="shared" si="2"/>
        <v>&lt;8m</v>
      </c>
      <c r="I146" s="10" t="str">
        <f t="shared" ref="I146:J146" si="150">IF($P146=$P145,E146,"")</f>
        <v/>
      </c>
      <c r="J146" s="10" t="str">
        <f t="shared" si="150"/>
        <v/>
      </c>
      <c r="K146" s="10">
        <v>365650.51</v>
      </c>
      <c r="L146" s="10">
        <v>7541045.3</v>
      </c>
      <c r="M146" s="14"/>
      <c r="N146" s="14"/>
      <c r="O146" s="14" t="s">
        <v>33</v>
      </c>
      <c r="P146" s="14" t="s">
        <v>33</v>
      </c>
      <c r="Q146" s="16">
        <v>42058.427083333336</v>
      </c>
      <c r="R146" s="17" t="s">
        <v>1671</v>
      </c>
      <c r="S146" s="14" t="s">
        <v>34</v>
      </c>
      <c r="T146" s="6" t="str">
        <f t="shared" si="4"/>
        <v/>
      </c>
      <c r="U146" s="6" t="str">
        <f t="shared" si="5"/>
        <v/>
      </c>
      <c r="V146" s="16">
        <v>42058.427083333336</v>
      </c>
      <c r="W146" s="17" t="s">
        <v>1596</v>
      </c>
      <c r="X146" s="6" t="s">
        <v>1429</v>
      </c>
      <c r="Y146" s="28" t="s">
        <v>1597</v>
      </c>
      <c r="Z146" s="28" t="s">
        <v>1641</v>
      </c>
      <c r="AA146" s="6" t="s">
        <v>1672</v>
      </c>
      <c r="AB146" s="6">
        <v>-22.2308241482824</v>
      </c>
      <c r="AC146" s="6">
        <v>-52.3036128189415</v>
      </c>
      <c r="AD146" s="29">
        <v>1.0</v>
      </c>
      <c r="AE146" s="17"/>
      <c r="AF146" s="17"/>
      <c r="AG146" s="17"/>
      <c r="AH146" s="17"/>
      <c r="AI146" s="17"/>
    </row>
    <row r="147" ht="15.75" customHeight="1">
      <c r="A147" s="7">
        <v>42058.0</v>
      </c>
      <c r="B147" s="8">
        <v>0.4305555555555556</v>
      </c>
      <c r="C147" s="17"/>
      <c r="D147" s="17"/>
      <c r="E147" s="14">
        <v>365650.29100214</v>
      </c>
      <c r="F147" s="14">
        <v>7541030.05288053</v>
      </c>
      <c r="G147" s="6">
        <f t="shared" si="28"/>
        <v>15.24635934</v>
      </c>
      <c r="H147" s="6" t="str">
        <f t="shared" si="2"/>
        <v/>
      </c>
      <c r="I147" s="10" t="str">
        <f t="shared" ref="I147:J147" si="151">IF($P147=$P146,E147,"")</f>
        <v/>
      </c>
      <c r="J147" s="10" t="str">
        <f t="shared" si="151"/>
        <v/>
      </c>
      <c r="K147" s="10">
        <v>365650.29</v>
      </c>
      <c r="L147" s="10">
        <v>7541030.05</v>
      </c>
      <c r="M147" s="14"/>
      <c r="N147" s="14"/>
      <c r="O147" s="14" t="s">
        <v>28</v>
      </c>
      <c r="P147" s="14" t="s">
        <v>28</v>
      </c>
      <c r="Q147" s="16">
        <v>42058.430555555555</v>
      </c>
      <c r="R147" s="17" t="s">
        <v>1389</v>
      </c>
      <c r="S147" s="14" t="s">
        <v>28</v>
      </c>
      <c r="T147" s="6" t="str">
        <f t="shared" si="4"/>
        <v/>
      </c>
      <c r="U147" s="6" t="str">
        <f t="shared" si="5"/>
        <v/>
      </c>
      <c r="V147" s="16">
        <v>42058.430555555555</v>
      </c>
      <c r="W147" s="17" t="s">
        <v>1596</v>
      </c>
      <c r="X147" s="6" t="s">
        <v>1429</v>
      </c>
      <c r="Y147" s="28" t="s">
        <v>1597</v>
      </c>
      <c r="Z147" s="28"/>
      <c r="AD147" s="29" t="s">
        <v>1390</v>
      </c>
      <c r="AE147" s="17"/>
      <c r="AF147" s="17"/>
      <c r="AG147" s="17"/>
      <c r="AH147" s="17"/>
      <c r="AI147" s="17"/>
    </row>
    <row r="148" ht="15.75" customHeight="1">
      <c r="A148" s="7">
        <v>42058.0</v>
      </c>
      <c r="B148" s="8">
        <v>0.43402777777777773</v>
      </c>
      <c r="C148" s="17"/>
      <c r="D148" s="17"/>
      <c r="E148" s="14">
        <v>365650.08151347</v>
      </c>
      <c r="F148" s="14">
        <v>7541014.73666518</v>
      </c>
      <c r="G148" s="6">
        <f t="shared" si="28"/>
        <v>15.31764793</v>
      </c>
      <c r="H148" s="6" t="str">
        <f t="shared" si="2"/>
        <v/>
      </c>
      <c r="I148" s="10">
        <f t="shared" ref="I148:J148" si="152">IF($P148=$P147,E148,"")</f>
        <v>365650.0815</v>
      </c>
      <c r="J148" s="10">
        <f t="shared" si="152"/>
        <v>7541014.737</v>
      </c>
      <c r="K148" s="10">
        <v>365650.08</v>
      </c>
      <c r="L148" s="10">
        <v>7541014.74</v>
      </c>
      <c r="M148" s="14"/>
      <c r="N148" s="14"/>
      <c r="O148" s="14" t="s">
        <v>28</v>
      </c>
      <c r="P148" s="14" t="s">
        <v>28</v>
      </c>
      <c r="Q148" s="16">
        <v>42058.43402777778</v>
      </c>
      <c r="R148" s="17" t="s">
        <v>1389</v>
      </c>
      <c r="S148" s="14" t="s">
        <v>28</v>
      </c>
      <c r="T148" s="6" t="str">
        <f t="shared" si="4"/>
        <v/>
      </c>
      <c r="U148" s="6" t="str">
        <f t="shared" si="5"/>
        <v/>
      </c>
      <c r="V148" s="16">
        <v>42058.43402777778</v>
      </c>
      <c r="W148" s="17" t="s">
        <v>1596</v>
      </c>
      <c r="X148" s="6" t="s">
        <v>1429</v>
      </c>
      <c r="Y148" s="28" t="s">
        <v>1597</v>
      </c>
      <c r="Z148" s="28"/>
      <c r="AD148" s="29" t="s">
        <v>1390</v>
      </c>
      <c r="AE148" s="17"/>
      <c r="AF148" s="17"/>
      <c r="AG148" s="17"/>
      <c r="AH148" s="17"/>
      <c r="AI148" s="17"/>
    </row>
    <row r="149" ht="15.75" customHeight="1">
      <c r="A149" s="7">
        <v>42058.0</v>
      </c>
      <c r="B149" s="8">
        <v>0.4375</v>
      </c>
      <c r="C149" s="17"/>
      <c r="D149" s="17"/>
      <c r="E149" s="14">
        <v>365649.872653066</v>
      </c>
      <c r="F149" s="14">
        <v>7540999.42027195</v>
      </c>
      <c r="G149" s="6">
        <f t="shared" si="28"/>
        <v>15.31781722</v>
      </c>
      <c r="H149" s="6" t="str">
        <f t="shared" si="2"/>
        <v/>
      </c>
      <c r="I149" s="10">
        <f t="shared" ref="I149:J149" si="153">IF($P149=$P148,E149,"")</f>
        <v>365649.8727</v>
      </c>
      <c r="J149" s="10">
        <f t="shared" si="153"/>
        <v>7540999.42</v>
      </c>
      <c r="K149" s="10">
        <v>365649.87</v>
      </c>
      <c r="L149" s="10">
        <v>7540999.42</v>
      </c>
      <c r="M149" s="14"/>
      <c r="N149" s="14"/>
      <c r="O149" s="14" t="s">
        <v>28</v>
      </c>
      <c r="P149" s="14" t="s">
        <v>28</v>
      </c>
      <c r="Q149" s="16">
        <v>42058.4375</v>
      </c>
      <c r="R149" s="17" t="s">
        <v>1389</v>
      </c>
      <c r="S149" s="14" t="s">
        <v>28</v>
      </c>
      <c r="T149" s="6" t="str">
        <f t="shared" si="4"/>
        <v/>
      </c>
      <c r="U149" s="6" t="str">
        <f t="shared" si="5"/>
        <v/>
      </c>
      <c r="V149" s="16">
        <v>42058.4375</v>
      </c>
      <c r="W149" s="17" t="s">
        <v>1596</v>
      </c>
      <c r="X149" s="6" t="s">
        <v>1429</v>
      </c>
      <c r="Y149" s="28" t="s">
        <v>1597</v>
      </c>
      <c r="Z149" s="28"/>
      <c r="AD149" s="29" t="s">
        <v>1390</v>
      </c>
      <c r="AE149" s="17"/>
      <c r="AF149" s="17"/>
      <c r="AG149" s="17"/>
      <c r="AH149" s="17"/>
      <c r="AI149" s="17"/>
    </row>
    <row r="150" ht="15.75" customHeight="1">
      <c r="A150" s="7">
        <v>42058.0</v>
      </c>
      <c r="B150" s="8">
        <v>0.44097222222222227</v>
      </c>
      <c r="C150" s="17">
        <v>365649.662687984</v>
      </c>
      <c r="D150" s="17">
        <v>7540984.10353569</v>
      </c>
      <c r="E150" s="14">
        <v>365649.717105339</v>
      </c>
      <c r="F150" s="14">
        <v>7540984.13871445</v>
      </c>
      <c r="G150" s="6">
        <f t="shared" si="28"/>
        <v>15.28234912</v>
      </c>
      <c r="H150" s="6" t="str">
        <f t="shared" si="2"/>
        <v/>
      </c>
      <c r="I150" s="10" t="str">
        <f t="shared" ref="I150:J150" si="154">IF($P150=$P149,E150,"")</f>
        <v/>
      </c>
      <c r="J150" s="10" t="str">
        <f t="shared" si="154"/>
        <v/>
      </c>
      <c r="K150" s="10">
        <v>365649.72</v>
      </c>
      <c r="L150" s="10">
        <v>7540984.14</v>
      </c>
      <c r="M150" s="14"/>
      <c r="N150" s="14"/>
      <c r="O150" s="23" t="s">
        <v>56</v>
      </c>
      <c r="P150" s="14" t="s">
        <v>40</v>
      </c>
      <c r="Q150" s="16">
        <v>42058.44097222222</v>
      </c>
      <c r="R150" s="17" t="s">
        <v>1673</v>
      </c>
      <c r="S150" s="25" t="s">
        <v>118</v>
      </c>
      <c r="T150" s="6" t="str">
        <f t="shared" si="4"/>
        <v/>
      </c>
      <c r="U150" s="6" t="str">
        <f t="shared" si="5"/>
        <v/>
      </c>
      <c r="V150" s="16">
        <v>42058.44097222222</v>
      </c>
      <c r="W150" s="17" t="s">
        <v>1596</v>
      </c>
      <c r="X150" s="6" t="s">
        <v>1429</v>
      </c>
      <c r="Y150" s="28" t="s">
        <v>1597</v>
      </c>
      <c r="Z150" s="28" t="s">
        <v>1674</v>
      </c>
      <c r="AA150" s="6" t="s">
        <v>1675</v>
      </c>
      <c r="AB150" s="6">
        <v>-22.2313774377108</v>
      </c>
      <c r="AC150" s="6">
        <v>-52.3036260623485</v>
      </c>
      <c r="AD150" s="29">
        <v>1.0</v>
      </c>
      <c r="AE150" s="17"/>
      <c r="AF150" s="17"/>
      <c r="AG150" s="17"/>
      <c r="AH150" s="17"/>
      <c r="AI150" s="17"/>
    </row>
    <row r="151" ht="15.75" customHeight="1">
      <c r="A151" s="7">
        <v>42058.0</v>
      </c>
      <c r="B151" s="8">
        <v>0.4444444444444444</v>
      </c>
      <c r="C151" s="17">
        <v>365654.908058277</v>
      </c>
      <c r="D151" s="17">
        <v>7540975.97278062</v>
      </c>
      <c r="E151" s="14">
        <v>365654.783066957</v>
      </c>
      <c r="F151" s="14">
        <v>7540976.0203055</v>
      </c>
      <c r="G151" s="6">
        <f t="shared" si="28"/>
        <v>9.56935374</v>
      </c>
      <c r="H151" s="6" t="str">
        <f t="shared" si="2"/>
        <v/>
      </c>
      <c r="I151" s="10">
        <f t="shared" ref="I151:J151" si="155">IF($P151=$P150,E151,"")</f>
        <v>365654.7831</v>
      </c>
      <c r="J151" s="10">
        <f t="shared" si="155"/>
        <v>7540976.02</v>
      </c>
      <c r="K151" s="10">
        <v>365654.78</v>
      </c>
      <c r="L151" s="10">
        <v>7540976.02</v>
      </c>
      <c r="M151" s="14">
        <v>365654.783066957</v>
      </c>
      <c r="N151" s="14">
        <v>7540976.0203055</v>
      </c>
      <c r="O151" s="23" t="s">
        <v>56</v>
      </c>
      <c r="P151" s="14" t="s">
        <v>40</v>
      </c>
      <c r="Q151" s="16">
        <v>42058.444444444445</v>
      </c>
      <c r="R151" s="17" t="s">
        <v>1676</v>
      </c>
      <c r="S151" s="25" t="s">
        <v>118</v>
      </c>
      <c r="T151" s="6" t="str">
        <f t="shared" si="4"/>
        <v/>
      </c>
      <c r="U151" s="6" t="str">
        <f t="shared" si="5"/>
        <v/>
      </c>
      <c r="V151" s="16">
        <v>42058.444444444445</v>
      </c>
      <c r="W151" s="17" t="s">
        <v>1596</v>
      </c>
      <c r="X151" s="6" t="s">
        <v>1429</v>
      </c>
      <c r="Y151" s="28" t="s">
        <v>1597</v>
      </c>
      <c r="Z151" s="28" t="s">
        <v>1674</v>
      </c>
      <c r="AA151" s="6" t="s">
        <v>1677</v>
      </c>
      <c r="AB151" s="6">
        <v>-22.2314512822777</v>
      </c>
      <c r="AC151" s="6">
        <v>-52.3035758547485</v>
      </c>
      <c r="AD151" s="29">
        <v>1.0</v>
      </c>
      <c r="AE151" s="17"/>
      <c r="AF151" s="17"/>
      <c r="AG151" s="17"/>
      <c r="AH151" s="17"/>
      <c r="AI151" s="17"/>
    </row>
    <row r="152" ht="15.75" customHeight="1">
      <c r="A152" s="7">
        <v>42058.0</v>
      </c>
      <c r="B152" s="8">
        <v>0.4479166666666667</v>
      </c>
      <c r="C152" s="17">
        <v>365647.774757267</v>
      </c>
      <c r="D152" s="17">
        <v>7540977.59109281</v>
      </c>
      <c r="E152" s="14">
        <v>365647.855734415</v>
      </c>
      <c r="F152" s="14">
        <v>7540977.57897912</v>
      </c>
      <c r="G152" s="6">
        <f t="shared" si="28"/>
        <v>7.100521079</v>
      </c>
      <c r="H152" s="6" t="str">
        <f t="shared" si="2"/>
        <v>&lt;8m</v>
      </c>
      <c r="I152" s="10">
        <f t="shared" ref="I152:J152" si="156">IF($P152=$P151,E152,"")</f>
        <v>365647.8557</v>
      </c>
      <c r="J152" s="10">
        <f t="shared" si="156"/>
        <v>7540977.579</v>
      </c>
      <c r="K152" s="10">
        <v>365654.78</v>
      </c>
      <c r="L152" s="10">
        <v>7540976.02</v>
      </c>
      <c r="M152" s="14">
        <v>365654.783066957</v>
      </c>
      <c r="N152" s="14">
        <v>7540976.0203055</v>
      </c>
      <c r="O152" s="23" t="s">
        <v>56</v>
      </c>
      <c r="P152" s="14" t="s">
        <v>40</v>
      </c>
      <c r="Q152" s="16">
        <v>42058.447916666664</v>
      </c>
      <c r="R152" s="17" t="s">
        <v>1678</v>
      </c>
      <c r="S152" s="25" t="s">
        <v>118</v>
      </c>
      <c r="T152" s="6" t="str">
        <f t="shared" si="4"/>
        <v/>
      </c>
      <c r="U152" s="6" t="str">
        <f t="shared" si="5"/>
        <v/>
      </c>
      <c r="V152" s="16">
        <v>42058.447916666664</v>
      </c>
      <c r="W152" s="17" t="s">
        <v>1596</v>
      </c>
      <c r="X152" s="6" t="s">
        <v>1429</v>
      </c>
      <c r="Y152" s="28" t="s">
        <v>1597</v>
      </c>
      <c r="Z152" s="28" t="s">
        <v>1674</v>
      </c>
      <c r="AA152" s="6" t="s">
        <v>1679</v>
      </c>
      <c r="AB152" s="6">
        <v>-22.231436111033</v>
      </c>
      <c r="AC152" s="6">
        <v>-52.3036449216306</v>
      </c>
      <c r="AD152" s="29">
        <v>1.0</v>
      </c>
      <c r="AE152" s="17"/>
      <c r="AF152" s="17"/>
      <c r="AG152" s="17"/>
      <c r="AH152" s="17"/>
      <c r="AI152" s="17"/>
    </row>
    <row r="153" ht="15.75" customHeight="1">
      <c r="A153" s="7">
        <v>42058.0</v>
      </c>
      <c r="B153" s="8">
        <v>0.4513888888888889</v>
      </c>
      <c r="C153" s="17">
        <v>365648.71579886</v>
      </c>
      <c r="D153" s="17">
        <v>7540976.67116834</v>
      </c>
      <c r="E153" s="14">
        <v>365648.698403473</v>
      </c>
      <c r="F153" s="14">
        <v>7540976.6710478</v>
      </c>
      <c r="G153" s="6">
        <f t="shared" si="28"/>
        <v>1.238721285</v>
      </c>
      <c r="H153" s="6" t="str">
        <f t="shared" si="2"/>
        <v>&lt;8m</v>
      </c>
      <c r="I153" s="10">
        <f t="shared" ref="I153:J153" si="157">IF($P153=$P152,E153,"")</f>
        <v>365648.6984</v>
      </c>
      <c r="J153" s="10">
        <f t="shared" si="157"/>
        <v>7540976.671</v>
      </c>
      <c r="K153" s="10">
        <v>365654.78</v>
      </c>
      <c r="L153" s="10">
        <v>7540976.02</v>
      </c>
      <c r="M153" s="14">
        <v>365654.783066957</v>
      </c>
      <c r="N153" s="14">
        <v>7540976.0203055</v>
      </c>
      <c r="O153" s="23" t="s">
        <v>56</v>
      </c>
      <c r="P153" s="14" t="s">
        <v>40</v>
      </c>
      <c r="Q153" s="16">
        <v>42058.45138888889</v>
      </c>
      <c r="R153" s="17" t="s">
        <v>1680</v>
      </c>
      <c r="S153" s="25" t="s">
        <v>118</v>
      </c>
      <c r="T153" s="6" t="str">
        <f t="shared" si="4"/>
        <v/>
      </c>
      <c r="U153" s="6" t="str">
        <f t="shared" si="5"/>
        <v/>
      </c>
      <c r="V153" s="16">
        <v>42058.45138888889</v>
      </c>
      <c r="W153" s="17" t="s">
        <v>1596</v>
      </c>
      <c r="X153" s="6" t="s">
        <v>1429</v>
      </c>
      <c r="Y153" s="28" t="s">
        <v>1597</v>
      </c>
      <c r="Z153" s="28" t="s">
        <v>1674</v>
      </c>
      <c r="AA153" s="6" t="s">
        <v>1681</v>
      </c>
      <c r="AB153" s="6">
        <v>-22.2314444929361</v>
      </c>
      <c r="AC153" s="6">
        <v>-52.3036358691752</v>
      </c>
      <c r="AD153" s="29">
        <v>1.0</v>
      </c>
      <c r="AE153" s="17"/>
      <c r="AF153" s="17"/>
      <c r="AG153" s="17"/>
      <c r="AH153" s="17"/>
      <c r="AI153" s="17"/>
    </row>
    <row r="154" ht="15.75" customHeight="1">
      <c r="A154" s="7">
        <v>42058.0</v>
      </c>
      <c r="B154" s="8">
        <v>0.4548611111111111</v>
      </c>
      <c r="C154" s="17">
        <v>365647.816495089</v>
      </c>
      <c r="D154" s="17">
        <v>7540975.75395902</v>
      </c>
      <c r="E154" s="14">
        <v>365647.871932625</v>
      </c>
      <c r="F154" s="14">
        <v>7540975.73857218</v>
      </c>
      <c r="G154" s="6">
        <f t="shared" si="28"/>
        <v>1.2460196</v>
      </c>
      <c r="H154" s="6" t="str">
        <f t="shared" si="2"/>
        <v>&lt;8m</v>
      </c>
      <c r="I154" s="10" t="str">
        <f t="shared" ref="I154:J154" si="158">IF($P154=$P153,E154,"")</f>
        <v/>
      </c>
      <c r="J154" s="10" t="str">
        <f t="shared" si="158"/>
        <v/>
      </c>
      <c r="K154" s="10">
        <v>365654.78</v>
      </c>
      <c r="L154" s="10">
        <v>7540976.02</v>
      </c>
      <c r="M154" s="14">
        <v>365654.783066957</v>
      </c>
      <c r="N154" s="14">
        <v>7540976.0203055</v>
      </c>
      <c r="O154" s="14" t="s">
        <v>60</v>
      </c>
      <c r="P154" s="14" t="s">
        <v>28</v>
      </c>
      <c r="Q154" s="16">
        <v>42058.45486111111</v>
      </c>
      <c r="R154" s="17" t="s">
        <v>1682</v>
      </c>
      <c r="S154" s="14" t="s">
        <v>61</v>
      </c>
      <c r="T154" s="6" t="str">
        <f t="shared" si="4"/>
        <v/>
      </c>
      <c r="U154" s="6" t="str">
        <f t="shared" si="5"/>
        <v>outofsight</v>
      </c>
      <c r="V154" s="16">
        <v>42058.45486111111</v>
      </c>
      <c r="W154" s="17" t="s">
        <v>1596</v>
      </c>
      <c r="X154" s="6" t="s">
        <v>1429</v>
      </c>
      <c r="Y154" s="28" t="s">
        <v>1597</v>
      </c>
      <c r="Z154" s="28" t="s">
        <v>1674</v>
      </c>
      <c r="AA154" s="6" t="s">
        <v>1683</v>
      </c>
      <c r="AB154" s="6">
        <v>-22.2314527072012</v>
      </c>
      <c r="AC154" s="6">
        <v>-52.3036446701735</v>
      </c>
      <c r="AD154" s="29">
        <v>1.0</v>
      </c>
      <c r="AE154" s="17"/>
      <c r="AF154" s="17"/>
      <c r="AG154" s="17"/>
      <c r="AH154" s="17"/>
      <c r="AI154" s="17"/>
    </row>
    <row r="155" ht="15.75" customHeight="1">
      <c r="A155" s="7">
        <v>42058.0</v>
      </c>
      <c r="B155" s="8">
        <v>0.4583333333333333</v>
      </c>
      <c r="C155" s="17">
        <v>365652.430114591</v>
      </c>
      <c r="D155" s="17">
        <v>7540971.75676507</v>
      </c>
      <c r="E155" s="14">
        <v>365652.364860589</v>
      </c>
      <c r="F155" s="14">
        <v>7540971.67300845</v>
      </c>
      <c r="G155" s="6">
        <f t="shared" si="28"/>
        <v>6.059307727</v>
      </c>
      <c r="H155" s="6" t="str">
        <f t="shared" si="2"/>
        <v>&lt;8m</v>
      </c>
      <c r="I155" s="10">
        <f t="shared" ref="I155:J155" si="159">IF($P155=$P154,E155,"")</f>
        <v>365652.3649</v>
      </c>
      <c r="J155" s="10">
        <f t="shared" si="159"/>
        <v>7540971.673</v>
      </c>
      <c r="K155" s="10">
        <v>365654.78</v>
      </c>
      <c r="L155" s="10">
        <v>7540976.02</v>
      </c>
      <c r="M155" s="14">
        <v>365654.783066957</v>
      </c>
      <c r="N155" s="14">
        <v>7540976.0203055</v>
      </c>
      <c r="O155" s="14" t="s">
        <v>37</v>
      </c>
      <c r="P155" s="14" t="s">
        <v>28</v>
      </c>
      <c r="Q155" s="16">
        <v>42058.458333333336</v>
      </c>
      <c r="R155" s="17" t="s">
        <v>1684</v>
      </c>
      <c r="S155" s="14" t="s">
        <v>38</v>
      </c>
      <c r="T155" s="6" t="str">
        <f t="shared" si="4"/>
        <v>idle</v>
      </c>
      <c r="U155" s="6" t="str">
        <f t="shared" si="5"/>
        <v/>
      </c>
      <c r="V155" s="16">
        <v>42058.458333333336</v>
      </c>
      <c r="W155" s="17" t="s">
        <v>1596</v>
      </c>
      <c r="X155" s="6" t="s">
        <v>1429</v>
      </c>
      <c r="Y155" s="28" t="s">
        <v>1597</v>
      </c>
      <c r="Z155" s="28" t="s">
        <v>1674</v>
      </c>
      <c r="AA155" s="6" t="s">
        <v>1685</v>
      </c>
      <c r="AB155" s="6">
        <v>-22.23148916848</v>
      </c>
      <c r="AC155" s="6">
        <v>-52.3036002460867</v>
      </c>
      <c r="AD155" s="29">
        <v>1.0</v>
      </c>
      <c r="AE155" s="17"/>
      <c r="AF155" s="17"/>
      <c r="AG155" s="17"/>
      <c r="AH155" s="17"/>
      <c r="AI155" s="17"/>
    </row>
    <row r="156" ht="15.75" customHeight="1">
      <c r="A156" s="7">
        <v>42058.0</v>
      </c>
      <c r="B156" s="8">
        <v>0.4618055555555556</v>
      </c>
      <c r="C156" s="17">
        <v>365650.445955155</v>
      </c>
      <c r="D156" s="17">
        <v>7540950.33010231</v>
      </c>
      <c r="E156" s="14">
        <v>365650.596470247</v>
      </c>
      <c r="F156" s="14">
        <v>7540950.55280628</v>
      </c>
      <c r="G156" s="6">
        <f t="shared" si="28"/>
        <v>21.19410635</v>
      </c>
      <c r="H156" s="6" t="str">
        <f t="shared" si="2"/>
        <v/>
      </c>
      <c r="I156" s="10">
        <f t="shared" ref="I156:J156" si="160">IF($P156=$P155,E156,"")</f>
        <v>365650.5965</v>
      </c>
      <c r="J156" s="10">
        <f t="shared" si="160"/>
        <v>7540950.553</v>
      </c>
      <c r="K156" s="10">
        <v>365650.6</v>
      </c>
      <c r="L156" s="10">
        <v>7540950.55</v>
      </c>
      <c r="M156" s="14"/>
      <c r="N156" s="14"/>
      <c r="O156" s="14" t="s">
        <v>60</v>
      </c>
      <c r="P156" s="14" t="s">
        <v>28</v>
      </c>
      <c r="Q156" s="16">
        <v>42058.461805555555</v>
      </c>
      <c r="R156" s="17" t="s">
        <v>1686</v>
      </c>
      <c r="S156" s="14" t="s">
        <v>61</v>
      </c>
      <c r="T156" s="6" t="str">
        <f t="shared" si="4"/>
        <v/>
      </c>
      <c r="U156" s="6" t="str">
        <f t="shared" si="5"/>
        <v>outofsight</v>
      </c>
      <c r="V156" s="16">
        <v>42058.461805555555</v>
      </c>
      <c r="W156" s="17" t="s">
        <v>1596</v>
      </c>
      <c r="X156" s="6" t="s">
        <v>1429</v>
      </c>
      <c r="Y156" s="28" t="s">
        <v>1597</v>
      </c>
      <c r="Z156" s="28" t="s">
        <v>1674</v>
      </c>
      <c r="AA156" s="6" t="s">
        <v>1687</v>
      </c>
      <c r="AB156" s="6">
        <v>-22.2316825389862</v>
      </c>
      <c r="AC156" s="6">
        <v>-52.3036212846637</v>
      </c>
      <c r="AD156" s="29">
        <v>1.0</v>
      </c>
      <c r="AE156" s="17"/>
      <c r="AF156" s="17"/>
      <c r="AG156" s="17"/>
      <c r="AH156" s="17"/>
      <c r="AI156" s="17"/>
    </row>
    <row r="157" ht="15.75" customHeight="1">
      <c r="A157" s="7">
        <v>42058.0</v>
      </c>
      <c r="B157" s="8">
        <v>0.46527777777777773</v>
      </c>
      <c r="C157" s="17">
        <v>365663.401184896</v>
      </c>
      <c r="D157" s="17">
        <v>7540974.96938954</v>
      </c>
      <c r="E157" s="14">
        <v>365663.270456968</v>
      </c>
      <c r="F157" s="14">
        <v>7540974.77989218</v>
      </c>
      <c r="G157" s="6">
        <f t="shared" si="28"/>
        <v>27.34193904</v>
      </c>
      <c r="H157" s="6" t="str">
        <f t="shared" si="2"/>
        <v/>
      </c>
      <c r="I157" s="10">
        <f t="shared" ref="I157:J157" si="161">IF($P157=$P156,E157,"")</f>
        <v>365663.2705</v>
      </c>
      <c r="J157" s="10">
        <f t="shared" si="161"/>
        <v>7540974.78</v>
      </c>
      <c r="K157" s="10">
        <v>365663.27</v>
      </c>
      <c r="L157" s="10">
        <v>7540974.78</v>
      </c>
      <c r="M157" s="14"/>
      <c r="N157" s="14"/>
      <c r="O157" s="14" t="s">
        <v>37</v>
      </c>
      <c r="P157" s="14" t="s">
        <v>28</v>
      </c>
      <c r="Q157" s="16">
        <v>42058.46527777778</v>
      </c>
      <c r="R157" s="17" t="s">
        <v>1688</v>
      </c>
      <c r="S157" s="14" t="s">
        <v>38</v>
      </c>
      <c r="T157" s="6" t="str">
        <f t="shared" si="4"/>
        <v>idle</v>
      </c>
      <c r="U157" s="6" t="str">
        <f t="shared" si="5"/>
        <v/>
      </c>
      <c r="V157" s="16">
        <v>42058.46527777778</v>
      </c>
      <c r="W157" s="17" t="s">
        <v>1596</v>
      </c>
      <c r="X157" s="6" t="s">
        <v>1429</v>
      </c>
      <c r="Y157" s="28" t="s">
        <v>1597</v>
      </c>
      <c r="Z157" s="28" t="s">
        <v>1674</v>
      </c>
      <c r="AA157" s="6" t="s">
        <v>1689</v>
      </c>
      <c r="AB157" s="6">
        <v>-22.2314610052854</v>
      </c>
      <c r="AC157" s="6">
        <v>-52.3034935444593</v>
      </c>
      <c r="AD157" s="29">
        <v>1.0</v>
      </c>
      <c r="AE157" s="17"/>
      <c r="AF157" s="17"/>
      <c r="AG157" s="17"/>
      <c r="AH157" s="17"/>
      <c r="AI157" s="17"/>
    </row>
    <row r="158" ht="15.75" customHeight="1">
      <c r="A158" s="7">
        <v>42058.0</v>
      </c>
      <c r="B158" s="8">
        <v>0.46875</v>
      </c>
      <c r="C158" s="17">
        <v>365663.63876183</v>
      </c>
      <c r="D158" s="17">
        <v>7540960.41997465</v>
      </c>
      <c r="E158" s="14">
        <v>365663.400704655</v>
      </c>
      <c r="F158" s="14">
        <v>7540960.42126536</v>
      </c>
      <c r="G158" s="6">
        <f t="shared" si="28"/>
        <v>14.35921755</v>
      </c>
      <c r="H158" s="6" t="str">
        <f t="shared" si="2"/>
        <v/>
      </c>
      <c r="I158" s="10">
        <f t="shared" ref="I158:J158" si="162">IF($P158=$P157,E158,"")</f>
        <v>365663.4007</v>
      </c>
      <c r="J158" s="10">
        <f t="shared" si="162"/>
        <v>7540960.421</v>
      </c>
      <c r="K158" s="10">
        <v>365663.4</v>
      </c>
      <c r="L158" s="10">
        <v>7540960.42</v>
      </c>
      <c r="M158" s="14"/>
      <c r="N158" s="14"/>
      <c r="O158" s="14" t="s">
        <v>37</v>
      </c>
      <c r="P158" s="14" t="s">
        <v>28</v>
      </c>
      <c r="Q158" s="16">
        <v>42058.46875</v>
      </c>
      <c r="R158" s="17" t="s">
        <v>1690</v>
      </c>
      <c r="S158" s="14" t="s">
        <v>38</v>
      </c>
      <c r="T158" s="6" t="str">
        <f t="shared" si="4"/>
        <v>idle</v>
      </c>
      <c r="U158" s="6" t="str">
        <f t="shared" si="5"/>
        <v/>
      </c>
      <c r="V158" s="16">
        <v>42058.46875</v>
      </c>
      <c r="W158" s="17" t="s">
        <v>1596</v>
      </c>
      <c r="X158" s="6" t="s">
        <v>1429</v>
      </c>
      <c r="Y158" s="28" t="s">
        <v>1597</v>
      </c>
      <c r="Z158" s="28" t="s">
        <v>1674</v>
      </c>
      <c r="AA158" s="6" t="s">
        <v>1691</v>
      </c>
      <c r="AB158" s="6">
        <v>-22.2315924335271</v>
      </c>
      <c r="AC158" s="6">
        <v>-52.3034924548119</v>
      </c>
      <c r="AD158" s="29">
        <v>1.0</v>
      </c>
      <c r="AE158" s="17"/>
      <c r="AF158" s="17"/>
      <c r="AG158" s="17"/>
      <c r="AH158" s="17"/>
      <c r="AI158" s="17"/>
    </row>
    <row r="159" ht="15.75" customHeight="1">
      <c r="A159" s="7">
        <v>42058.0</v>
      </c>
      <c r="B159" s="8">
        <v>0.47222222222222227</v>
      </c>
      <c r="C159" s="17">
        <v>365640.285555718</v>
      </c>
      <c r="D159" s="17">
        <v>7540946.28922364</v>
      </c>
      <c r="E159" s="14">
        <v>365640.688648366</v>
      </c>
      <c r="F159" s="14">
        <v>7540946.3254558</v>
      </c>
      <c r="G159" s="6">
        <f t="shared" si="28"/>
        <v>26.73068177</v>
      </c>
      <c r="H159" s="6" t="str">
        <f t="shared" si="2"/>
        <v/>
      </c>
      <c r="I159" s="10" t="str">
        <f t="shared" ref="I159:J159" si="163">IF($P159=$P158,E159,"")</f>
        <v/>
      </c>
      <c r="J159" s="10" t="str">
        <f t="shared" si="163"/>
        <v/>
      </c>
      <c r="K159" s="10">
        <v>365640.69</v>
      </c>
      <c r="L159" s="10">
        <v>7540946.33</v>
      </c>
      <c r="M159" s="14"/>
      <c r="N159" s="14"/>
      <c r="O159" s="14" t="s">
        <v>33</v>
      </c>
      <c r="P159" s="14" t="s">
        <v>33</v>
      </c>
      <c r="Q159" s="16">
        <v>42058.47222222222</v>
      </c>
      <c r="R159" s="17" t="s">
        <v>1692</v>
      </c>
      <c r="S159" s="14" t="s">
        <v>34</v>
      </c>
      <c r="T159" s="6" t="str">
        <f t="shared" si="4"/>
        <v/>
      </c>
      <c r="U159" s="6" t="str">
        <f t="shared" si="5"/>
        <v/>
      </c>
      <c r="V159" s="16">
        <v>42058.47222222222</v>
      </c>
      <c r="W159" s="17" t="s">
        <v>1596</v>
      </c>
      <c r="X159" s="6" t="s">
        <v>1429</v>
      </c>
      <c r="Y159" s="28" t="s">
        <v>1597</v>
      </c>
      <c r="Z159" s="28" t="s">
        <v>1674</v>
      </c>
      <c r="AA159" s="6" t="s">
        <v>1693</v>
      </c>
      <c r="AB159" s="6">
        <v>-22.2317182458937</v>
      </c>
      <c r="AC159" s="6">
        <v>-52.3037201911211</v>
      </c>
      <c r="AD159" s="29">
        <v>1.0</v>
      </c>
      <c r="AE159" s="17"/>
      <c r="AF159" s="17"/>
      <c r="AG159" s="17"/>
      <c r="AH159" s="17"/>
      <c r="AI159" s="17"/>
    </row>
    <row r="160" ht="15.75" customHeight="1">
      <c r="A160" s="7">
        <v>42058.0</v>
      </c>
      <c r="B160" s="8">
        <v>0.4756944444444444</v>
      </c>
      <c r="C160" s="17">
        <v>365656.776404965</v>
      </c>
      <c r="D160" s="17">
        <v>7540939.60093405</v>
      </c>
      <c r="E160" s="14">
        <v>365656.65454752</v>
      </c>
      <c r="F160" s="14">
        <v>7540939.60728828</v>
      </c>
      <c r="G160" s="6">
        <f t="shared" si="28"/>
        <v>17.32176985</v>
      </c>
      <c r="H160" s="6" t="str">
        <f t="shared" si="2"/>
        <v/>
      </c>
      <c r="I160" s="10" t="str">
        <f t="shared" ref="I160:J160" si="164">IF($P160=$P159,E160,"")</f>
        <v/>
      </c>
      <c r="J160" s="10" t="str">
        <f t="shared" si="164"/>
        <v/>
      </c>
      <c r="K160" s="10">
        <v>365656.65</v>
      </c>
      <c r="L160" s="10">
        <v>7540939.61</v>
      </c>
      <c r="M160" s="14">
        <v>365656.65454752</v>
      </c>
      <c r="N160" s="14">
        <v>7540939.60728828</v>
      </c>
      <c r="O160" s="24" t="s">
        <v>56</v>
      </c>
      <c r="P160" s="24" t="s">
        <v>56</v>
      </c>
      <c r="Q160" s="16">
        <v>42058.475694444445</v>
      </c>
      <c r="R160" s="17" t="s">
        <v>1694</v>
      </c>
      <c r="S160" s="14" t="s">
        <v>57</v>
      </c>
      <c r="T160" s="6" t="str">
        <f t="shared" si="4"/>
        <v/>
      </c>
      <c r="U160" s="6" t="str">
        <f t="shared" si="5"/>
        <v/>
      </c>
      <c r="V160" s="16">
        <v>42058.475694444445</v>
      </c>
      <c r="W160" s="17" t="s">
        <v>1596</v>
      </c>
      <c r="X160" s="6" t="s">
        <v>1429</v>
      </c>
      <c r="Y160" s="28" t="s">
        <v>1597</v>
      </c>
      <c r="Z160" s="28" t="s">
        <v>1674</v>
      </c>
      <c r="AA160" s="6" t="s">
        <v>1695</v>
      </c>
      <c r="AB160" s="6">
        <v>-22.2317799367011</v>
      </c>
      <c r="AC160" s="6">
        <v>-52.3035607673228</v>
      </c>
      <c r="AD160" s="29">
        <v>1.0</v>
      </c>
      <c r="AE160" s="17"/>
      <c r="AF160" s="17"/>
      <c r="AG160" s="17"/>
      <c r="AH160" s="17"/>
      <c r="AI160" s="17"/>
    </row>
    <row r="161" ht="15.75" customHeight="1">
      <c r="A161" s="7">
        <v>42058.0</v>
      </c>
      <c r="B161" s="8">
        <v>0.4791666666666667</v>
      </c>
      <c r="C161" s="17">
        <v>365660.689574755</v>
      </c>
      <c r="D161" s="17">
        <v>7540934.66968082</v>
      </c>
      <c r="E161" s="14">
        <v>365660.927857225</v>
      </c>
      <c r="F161" s="14">
        <v>7540934.18297718</v>
      </c>
      <c r="G161" s="6">
        <f t="shared" si="28"/>
        <v>6.905383895</v>
      </c>
      <c r="H161" s="6" t="str">
        <f t="shared" si="2"/>
        <v>&lt;8m</v>
      </c>
      <c r="I161" s="10" t="str">
        <f t="shared" ref="I161:J161" si="165">IF($P161=$P160,E161,"")</f>
        <v/>
      </c>
      <c r="J161" s="10" t="str">
        <f t="shared" si="165"/>
        <v/>
      </c>
      <c r="K161" s="10">
        <v>365656.65</v>
      </c>
      <c r="L161" s="10">
        <v>7540939.61</v>
      </c>
      <c r="M161" s="14">
        <v>365656.65454752</v>
      </c>
      <c r="N161" s="14">
        <v>7540939.60728828</v>
      </c>
      <c r="O161" s="14" t="s">
        <v>28</v>
      </c>
      <c r="P161" s="14" t="s">
        <v>28</v>
      </c>
      <c r="Q161" s="16">
        <v>42058.479166666664</v>
      </c>
      <c r="R161" s="17" t="s">
        <v>1696</v>
      </c>
      <c r="S161" s="14" t="s">
        <v>28</v>
      </c>
      <c r="T161" s="6" t="str">
        <f t="shared" si="4"/>
        <v/>
      </c>
      <c r="U161" s="6" t="str">
        <f t="shared" si="5"/>
        <v/>
      </c>
      <c r="V161" s="16">
        <v>42058.479166666664</v>
      </c>
      <c r="W161" s="17" t="s">
        <v>1596</v>
      </c>
      <c r="X161" s="6" t="s">
        <v>1429</v>
      </c>
      <c r="Y161" s="28" t="s">
        <v>1597</v>
      </c>
      <c r="Z161" s="28" t="s">
        <v>1674</v>
      </c>
      <c r="AA161" s="25" t="s">
        <v>1697</v>
      </c>
      <c r="AB161" s="6">
        <v>-22.231824779883</v>
      </c>
      <c r="AC161" s="6">
        <v>-52.3035232163966</v>
      </c>
      <c r="AD161" s="29">
        <v>1.0</v>
      </c>
      <c r="AE161" s="17"/>
      <c r="AF161" s="17"/>
      <c r="AG161" s="17"/>
      <c r="AH161" s="17"/>
      <c r="AI161" s="17"/>
    </row>
    <row r="162" ht="15.75" customHeight="1">
      <c r="A162" s="7">
        <v>42058.0</v>
      </c>
      <c r="B162" s="8">
        <v>0.5104166666666666</v>
      </c>
      <c r="C162" s="17">
        <v>365688.217836783</v>
      </c>
      <c r="D162" s="17">
        <v>7540829.13016288</v>
      </c>
      <c r="E162" s="14">
        <v>365688.065088647</v>
      </c>
      <c r="F162" s="14">
        <v>7540829.65540157</v>
      </c>
      <c r="G162" s="6">
        <f t="shared" si="28"/>
        <v>107.9927932</v>
      </c>
      <c r="H162" s="6" t="str">
        <f t="shared" si="2"/>
        <v/>
      </c>
      <c r="I162" s="10" t="str">
        <f t="shared" ref="I162:J162" si="166">IF($P162=$P161,E162,"")</f>
        <v/>
      </c>
      <c r="J162" s="10" t="str">
        <f t="shared" si="166"/>
        <v/>
      </c>
      <c r="K162" s="10">
        <v>365688.07</v>
      </c>
      <c r="L162" s="10">
        <v>7540829.66</v>
      </c>
      <c r="M162" s="14"/>
      <c r="N162" s="14"/>
      <c r="O162" s="23" t="s">
        <v>56</v>
      </c>
      <c r="P162" s="14" t="s">
        <v>40</v>
      </c>
      <c r="Q162" s="16">
        <v>42058.510416666664</v>
      </c>
      <c r="R162" s="17" t="s">
        <v>1698</v>
      </c>
      <c r="S162" s="25" t="s">
        <v>118</v>
      </c>
      <c r="T162" s="6" t="str">
        <f t="shared" si="4"/>
        <v/>
      </c>
      <c r="U162" s="6" t="str">
        <f t="shared" si="5"/>
        <v/>
      </c>
      <c r="V162" s="16">
        <v>42058.510416666664</v>
      </c>
      <c r="W162" s="17" t="s">
        <v>1641</v>
      </c>
      <c r="X162" s="6" t="s">
        <v>1429</v>
      </c>
      <c r="Y162" s="28" t="s">
        <v>1597</v>
      </c>
      <c r="Z162" s="28" t="s">
        <v>1674</v>
      </c>
      <c r="AA162" s="25" t="s">
        <v>1699</v>
      </c>
      <c r="AB162" s="6">
        <v>-22.2327801492065</v>
      </c>
      <c r="AC162" s="6">
        <v>-52.3032649699599</v>
      </c>
      <c r="AD162" s="29">
        <v>1.0</v>
      </c>
      <c r="AE162" s="17"/>
      <c r="AF162" s="17"/>
      <c r="AG162" s="17"/>
      <c r="AH162" s="17"/>
      <c r="AI162" s="17"/>
    </row>
    <row r="163" ht="15.75" customHeight="1">
      <c r="A163" s="7">
        <v>42058.0</v>
      </c>
      <c r="B163" s="8">
        <v>0.513888888888889</v>
      </c>
      <c r="C163" s="17">
        <v>365700.711801271</v>
      </c>
      <c r="D163" s="17">
        <v>7540832.06818796</v>
      </c>
      <c r="E163" s="14">
        <v>365700.545675727</v>
      </c>
      <c r="F163" s="14">
        <v>7540832.07765145</v>
      </c>
      <c r="G163" s="6">
        <f t="shared" si="28"/>
        <v>12.71347114</v>
      </c>
      <c r="H163" s="6" t="str">
        <f t="shared" si="2"/>
        <v/>
      </c>
      <c r="I163" s="10" t="str">
        <f t="shared" ref="I163:J163" si="167">IF($P163=$P162,E163,"")</f>
        <v/>
      </c>
      <c r="J163" s="10" t="str">
        <f t="shared" si="167"/>
        <v/>
      </c>
      <c r="K163" s="10">
        <v>365700.55</v>
      </c>
      <c r="L163" s="10">
        <v>7540832.08</v>
      </c>
      <c r="M163" s="14">
        <v>365700.545675727</v>
      </c>
      <c r="N163" s="14">
        <v>7540832.07765145</v>
      </c>
      <c r="O163" s="24" t="s">
        <v>56</v>
      </c>
      <c r="P163" s="24" t="s">
        <v>56</v>
      </c>
      <c r="Q163" s="16">
        <v>42058.51388888889</v>
      </c>
      <c r="R163" s="17" t="s">
        <v>1700</v>
      </c>
      <c r="S163" s="14" t="s">
        <v>57</v>
      </c>
      <c r="T163" s="6" t="str">
        <f t="shared" si="4"/>
        <v/>
      </c>
      <c r="U163" s="6" t="str">
        <f t="shared" si="5"/>
        <v/>
      </c>
      <c r="V163" s="16">
        <v>42058.51388888889</v>
      </c>
      <c r="W163" s="17" t="s">
        <v>1641</v>
      </c>
      <c r="X163" s="6" t="s">
        <v>1429</v>
      </c>
      <c r="Y163" s="28" t="s">
        <v>1597</v>
      </c>
      <c r="Z163" s="28" t="s">
        <v>1674</v>
      </c>
      <c r="AA163" s="6" t="s">
        <v>1701</v>
      </c>
      <c r="AB163" s="6">
        <v>-22.2327545844018</v>
      </c>
      <c r="AC163" s="6">
        <v>-52.3031435161829</v>
      </c>
      <c r="AD163" s="29">
        <v>1.0</v>
      </c>
      <c r="AE163" s="17"/>
      <c r="AF163" s="17"/>
      <c r="AG163" s="17"/>
      <c r="AH163" s="17"/>
      <c r="AI163" s="17"/>
    </row>
    <row r="164" ht="15.75" customHeight="1">
      <c r="A164" s="7">
        <v>42058.0</v>
      </c>
      <c r="B164" s="8">
        <v>0.517361111111111</v>
      </c>
      <c r="C164" s="17">
        <v>365697.053920147</v>
      </c>
      <c r="D164" s="17">
        <v>7540836.45411105</v>
      </c>
      <c r="E164" s="14">
        <v>365697.086015769</v>
      </c>
      <c r="F164" s="14">
        <v>7540836.42687035</v>
      </c>
      <c r="G164" s="6">
        <f t="shared" si="28"/>
        <v>5.557423149</v>
      </c>
      <c r="H164" s="6" t="str">
        <f t="shared" si="2"/>
        <v>&lt;8m</v>
      </c>
      <c r="I164" s="10" t="str">
        <f t="shared" ref="I164:J164" si="168">IF($P164=$P163,E164,"")</f>
        <v/>
      </c>
      <c r="J164" s="10" t="str">
        <f t="shared" si="168"/>
        <v/>
      </c>
      <c r="K164" s="10">
        <v>365700.55</v>
      </c>
      <c r="L164" s="10">
        <v>7540832.08</v>
      </c>
      <c r="M164" s="14">
        <v>365700.545675727</v>
      </c>
      <c r="N164" s="14">
        <v>7540832.07765145</v>
      </c>
      <c r="O164" s="14" t="s">
        <v>60</v>
      </c>
      <c r="P164" s="14" t="s">
        <v>28</v>
      </c>
      <c r="Q164" s="16">
        <v>42058.51736111111</v>
      </c>
      <c r="R164" s="17" t="s">
        <v>1702</v>
      </c>
      <c r="S164" s="14" t="s">
        <v>61</v>
      </c>
      <c r="T164" s="6" t="str">
        <f t="shared" si="4"/>
        <v/>
      </c>
      <c r="U164" s="6" t="str">
        <f t="shared" si="5"/>
        <v>outofsight</v>
      </c>
      <c r="V164" s="16">
        <v>42058.51736111111</v>
      </c>
      <c r="W164" s="17" t="s">
        <v>1641</v>
      </c>
      <c r="X164" s="6" t="s">
        <v>1429</v>
      </c>
      <c r="Y164" s="28" t="s">
        <v>1597</v>
      </c>
      <c r="Z164" s="28" t="s">
        <v>1674</v>
      </c>
      <c r="AA164" s="6" t="s">
        <v>1703</v>
      </c>
      <c r="AB164" s="6">
        <v>-22.2327146865427</v>
      </c>
      <c r="AC164" s="6">
        <v>-52.3031786363572</v>
      </c>
      <c r="AD164" s="29">
        <v>1.0</v>
      </c>
      <c r="AE164" s="17"/>
      <c r="AF164" s="17"/>
      <c r="AG164" s="17"/>
      <c r="AH164" s="17"/>
      <c r="AI164" s="17"/>
    </row>
    <row r="165" ht="15.75" customHeight="1">
      <c r="A165" s="7">
        <v>42058.0</v>
      </c>
      <c r="B165" s="8">
        <v>0.5208333333333334</v>
      </c>
      <c r="C165" s="17">
        <v>365696.718652238</v>
      </c>
      <c r="D165" s="17">
        <v>7540835.25407065</v>
      </c>
      <c r="E165" s="14">
        <v>365696.706027567</v>
      </c>
      <c r="F165" s="14">
        <v>7540835.22930133</v>
      </c>
      <c r="G165" s="6">
        <f t="shared" si="28"/>
        <v>1.256408609</v>
      </c>
      <c r="H165" s="6" t="str">
        <f t="shared" si="2"/>
        <v>&lt;8m</v>
      </c>
      <c r="I165" s="10">
        <f t="shared" ref="I165:J165" si="169">IF($P165=$P164,E165,"")</f>
        <v>365696.706</v>
      </c>
      <c r="J165" s="10">
        <f t="shared" si="169"/>
        <v>7540835.229</v>
      </c>
      <c r="K165" s="10">
        <v>365700.55</v>
      </c>
      <c r="L165" s="10">
        <v>7540832.08</v>
      </c>
      <c r="M165" s="14">
        <v>365700.545675727</v>
      </c>
      <c r="N165" s="14">
        <v>7540832.07765145</v>
      </c>
      <c r="O165" s="14" t="s">
        <v>60</v>
      </c>
      <c r="P165" s="14" t="s">
        <v>28</v>
      </c>
      <c r="Q165" s="16">
        <v>42058.520833333336</v>
      </c>
      <c r="R165" s="17" t="s">
        <v>1704</v>
      </c>
      <c r="S165" s="14" t="s">
        <v>61</v>
      </c>
      <c r="T165" s="6" t="str">
        <f t="shared" si="4"/>
        <v/>
      </c>
      <c r="U165" s="6" t="str">
        <f t="shared" si="5"/>
        <v>outofsight</v>
      </c>
      <c r="V165" s="16">
        <v>42058.520833333336</v>
      </c>
      <c r="W165" s="17" t="s">
        <v>1641</v>
      </c>
      <c r="X165" s="6" t="s">
        <v>1429</v>
      </c>
      <c r="Y165" s="28" t="s">
        <v>1597</v>
      </c>
      <c r="Z165" s="28" t="s">
        <v>1674</v>
      </c>
      <c r="AA165" s="6" t="s">
        <v>1705</v>
      </c>
      <c r="AB165" s="6">
        <v>-22.2327254991978</v>
      </c>
      <c r="AC165" s="6">
        <v>-52.3031819891185</v>
      </c>
      <c r="AD165" s="29">
        <v>1.0</v>
      </c>
      <c r="AE165" s="17"/>
      <c r="AF165" s="17"/>
      <c r="AG165" s="17"/>
      <c r="AH165" s="17"/>
      <c r="AI165" s="17"/>
    </row>
    <row r="166" ht="15.75" customHeight="1">
      <c r="A166" s="7">
        <v>42058.0</v>
      </c>
      <c r="B166" s="8">
        <v>0.5243055555555556</v>
      </c>
      <c r="C166" s="17">
        <v>365695.140061446</v>
      </c>
      <c r="D166" s="17">
        <v>7540828.93918076</v>
      </c>
      <c r="E166" s="14">
        <v>365695.114664022</v>
      </c>
      <c r="F166" s="14">
        <v>7540828.98816873</v>
      </c>
      <c r="G166" s="6">
        <f t="shared" si="28"/>
        <v>6.440820915</v>
      </c>
      <c r="H166" s="6" t="str">
        <f t="shared" si="2"/>
        <v>&lt;8m</v>
      </c>
      <c r="I166" s="10">
        <f t="shared" ref="I166:J166" si="170">IF($P166=$P165,E166,"")</f>
        <v>365695.1147</v>
      </c>
      <c r="J166" s="10">
        <f t="shared" si="170"/>
        <v>7540828.988</v>
      </c>
      <c r="K166" s="10">
        <v>365700.55</v>
      </c>
      <c r="L166" s="10">
        <v>7540832.08</v>
      </c>
      <c r="M166" s="14">
        <v>365700.545675727</v>
      </c>
      <c r="N166" s="14">
        <v>7540832.07765145</v>
      </c>
      <c r="O166" s="14" t="s">
        <v>60</v>
      </c>
      <c r="P166" s="14" t="s">
        <v>28</v>
      </c>
      <c r="Q166" s="16">
        <v>42058.524305555555</v>
      </c>
      <c r="R166" s="17" t="s">
        <v>1706</v>
      </c>
      <c r="S166" s="14" t="s">
        <v>61</v>
      </c>
      <c r="T166" s="6" t="str">
        <f t="shared" si="4"/>
        <v/>
      </c>
      <c r="U166" s="6" t="str">
        <f t="shared" si="5"/>
        <v>outofsight</v>
      </c>
      <c r="V166" s="16">
        <v>42058.524305555555</v>
      </c>
      <c r="W166" s="17" t="s">
        <v>1641</v>
      </c>
      <c r="X166" s="6" t="s">
        <v>1429</v>
      </c>
      <c r="Y166" s="28" t="s">
        <v>1597</v>
      </c>
      <c r="Z166" s="28" t="s">
        <v>1674</v>
      </c>
      <c r="AA166" s="6" t="s">
        <v>1707</v>
      </c>
      <c r="AB166" s="6">
        <v>-22.2327824123204</v>
      </c>
      <c r="AC166" s="6">
        <v>-52.3031978309155</v>
      </c>
      <c r="AD166" s="29">
        <v>1.0</v>
      </c>
      <c r="AE166" s="17"/>
      <c r="AF166" s="17"/>
      <c r="AG166" s="17"/>
      <c r="AH166" s="17"/>
      <c r="AI166" s="17"/>
    </row>
    <row r="167" ht="15.75" customHeight="1">
      <c r="A167" s="7">
        <v>42058.0</v>
      </c>
      <c r="B167" s="8">
        <v>0.5277777777777778</v>
      </c>
      <c r="C167" s="17">
        <v>365691.021089421</v>
      </c>
      <c r="D167" s="17">
        <v>7540832.69007537</v>
      </c>
      <c r="E167" s="14">
        <v>365691.086341035</v>
      </c>
      <c r="F167" s="14">
        <v>7540832.72203424</v>
      </c>
      <c r="G167" s="6">
        <f t="shared" si="28"/>
        <v>5.492643966</v>
      </c>
      <c r="H167" s="6" t="str">
        <f t="shared" si="2"/>
        <v>&lt;8m</v>
      </c>
      <c r="I167" s="10">
        <f t="shared" ref="I167:J167" si="171">IF($P167=$P166,E167,"")</f>
        <v>365691.0863</v>
      </c>
      <c r="J167" s="10">
        <f t="shared" si="171"/>
        <v>7540832.722</v>
      </c>
      <c r="K167" s="10">
        <v>365700.55</v>
      </c>
      <c r="L167" s="10">
        <v>7540832.08</v>
      </c>
      <c r="M167" s="14">
        <v>365700.545675727</v>
      </c>
      <c r="N167" s="14">
        <v>7540832.07765145</v>
      </c>
      <c r="O167" s="14" t="s">
        <v>60</v>
      </c>
      <c r="P167" s="14" t="s">
        <v>28</v>
      </c>
      <c r="Q167" s="16">
        <v>42058.52777777778</v>
      </c>
      <c r="R167" s="17" t="s">
        <v>1708</v>
      </c>
      <c r="S167" s="14" t="s">
        <v>61</v>
      </c>
      <c r="T167" s="6" t="str">
        <f t="shared" si="4"/>
        <v/>
      </c>
      <c r="U167" s="6" t="str">
        <f t="shared" si="5"/>
        <v>outofsight</v>
      </c>
      <c r="V167" s="16">
        <v>42058.52777777778</v>
      </c>
      <c r="W167" s="17" t="s">
        <v>1641</v>
      </c>
      <c r="X167" s="6" t="s">
        <v>1429</v>
      </c>
      <c r="Y167" s="28" t="s">
        <v>1597</v>
      </c>
      <c r="Z167" s="28" t="s">
        <v>1674</v>
      </c>
      <c r="AA167" s="6" t="s">
        <v>1709</v>
      </c>
      <c r="AB167" s="6">
        <v>-22.2327482141554</v>
      </c>
      <c r="AC167" s="6">
        <v>-52.3032374773175</v>
      </c>
      <c r="AD167" s="29">
        <v>1.0</v>
      </c>
      <c r="AE167" s="17"/>
      <c r="AF167" s="17"/>
      <c r="AG167" s="17"/>
      <c r="AH167" s="17"/>
      <c r="AI167" s="17"/>
    </row>
    <row r="168" ht="15.75" customHeight="1">
      <c r="A168" s="7">
        <v>42058.0</v>
      </c>
      <c r="B168" s="8">
        <v>0.53125</v>
      </c>
      <c r="C168" s="17">
        <v>365693.333989964</v>
      </c>
      <c r="D168" s="17">
        <v>7540843.02964259</v>
      </c>
      <c r="E168" s="14">
        <v>365693.319107279</v>
      </c>
      <c r="F168" s="14">
        <v>7540842.96340857</v>
      </c>
      <c r="G168" s="6">
        <f t="shared" si="28"/>
        <v>10.48193652</v>
      </c>
      <c r="H168" s="6" t="str">
        <f t="shared" si="2"/>
        <v/>
      </c>
      <c r="I168" s="10">
        <f t="shared" ref="I168:J168" si="172">IF($P168=$P167,E168,"")</f>
        <v>365693.3191</v>
      </c>
      <c r="J168" s="10">
        <f t="shared" si="172"/>
        <v>7540842.963</v>
      </c>
      <c r="K168" s="10">
        <v>365693.32</v>
      </c>
      <c r="L168" s="10">
        <v>7540842.96</v>
      </c>
      <c r="M168" s="14"/>
      <c r="N168" s="14"/>
      <c r="O168" s="14" t="s">
        <v>60</v>
      </c>
      <c r="P168" s="14" t="s">
        <v>28</v>
      </c>
      <c r="Q168" s="16">
        <v>42058.53125</v>
      </c>
      <c r="R168" s="17" t="s">
        <v>1710</v>
      </c>
      <c r="S168" s="14" t="s">
        <v>61</v>
      </c>
      <c r="T168" s="6" t="str">
        <f t="shared" si="4"/>
        <v/>
      </c>
      <c r="U168" s="6" t="str">
        <f t="shared" si="5"/>
        <v>outofsight</v>
      </c>
      <c r="V168" s="16">
        <v>42058.53125</v>
      </c>
      <c r="W168" s="17" t="s">
        <v>1641</v>
      </c>
      <c r="X168" s="6" t="s">
        <v>1429</v>
      </c>
      <c r="Y168" s="28" t="s">
        <v>1597</v>
      </c>
      <c r="Z168" s="28" t="s">
        <v>1674</v>
      </c>
      <c r="AA168" s="6" t="s">
        <v>1711</v>
      </c>
      <c r="AB168" s="6">
        <v>-22.2326550073922</v>
      </c>
      <c r="AC168" s="6">
        <v>-52.3032141756266</v>
      </c>
      <c r="AD168" s="29">
        <v>1.0</v>
      </c>
      <c r="AE168" s="17"/>
      <c r="AF168" s="17"/>
      <c r="AG168" s="17"/>
      <c r="AH168" s="17"/>
      <c r="AI168" s="17"/>
    </row>
    <row r="169" ht="15.75" customHeight="1">
      <c r="A169" s="7">
        <v>42058.0</v>
      </c>
      <c r="B169" s="8">
        <v>0.5347222222222222</v>
      </c>
      <c r="C169" s="17">
        <v>365694.131482298</v>
      </c>
      <c r="D169" s="17">
        <v>7540839.71417107</v>
      </c>
      <c r="E169" s="14">
        <v>365694.12383499</v>
      </c>
      <c r="F169" s="14">
        <v>7540839.71812016</v>
      </c>
      <c r="G169" s="6">
        <f t="shared" si="28"/>
        <v>3.343573471</v>
      </c>
      <c r="H169" s="6" t="str">
        <f t="shared" si="2"/>
        <v>&lt;8m</v>
      </c>
      <c r="I169" s="10">
        <f t="shared" ref="I169:J169" si="173">IF($P169=$P168,E169,"")</f>
        <v>365694.1238</v>
      </c>
      <c r="J169" s="10">
        <f t="shared" si="173"/>
        <v>7540839.718</v>
      </c>
      <c r="K169" s="10">
        <v>365694.12</v>
      </c>
      <c r="L169" s="10">
        <v>7540839.72</v>
      </c>
      <c r="M169" s="14">
        <v>365694.12383499</v>
      </c>
      <c r="N169" s="14">
        <v>7540839.71812016</v>
      </c>
      <c r="O169" s="14" t="s">
        <v>60</v>
      </c>
      <c r="P169" s="14" t="s">
        <v>28</v>
      </c>
      <c r="Q169" s="16">
        <v>42058.53472222222</v>
      </c>
      <c r="R169" s="17" t="s">
        <v>1712</v>
      </c>
      <c r="S169" s="14" t="s">
        <v>61</v>
      </c>
      <c r="T169" s="6" t="str">
        <f t="shared" si="4"/>
        <v/>
      </c>
      <c r="U169" s="6" t="str">
        <f t="shared" si="5"/>
        <v>outofsight</v>
      </c>
      <c r="V169" s="16">
        <v>42058.53472222222</v>
      </c>
      <c r="W169" s="17" t="s">
        <v>1641</v>
      </c>
      <c r="X169" s="6" t="s">
        <v>1429</v>
      </c>
      <c r="Y169" s="28" t="s">
        <v>1597</v>
      </c>
      <c r="Z169" s="28" t="s">
        <v>1674</v>
      </c>
      <c r="AA169" s="6" t="s">
        <v>1713</v>
      </c>
      <c r="AB169" s="6">
        <v>-22.2326850146055</v>
      </c>
      <c r="AC169" s="6">
        <v>-52.3032067157328</v>
      </c>
      <c r="AD169" s="29">
        <v>1.0</v>
      </c>
      <c r="AE169" s="17"/>
      <c r="AF169" s="17"/>
      <c r="AG169" s="17"/>
      <c r="AH169" s="17"/>
      <c r="AI169" s="17"/>
    </row>
    <row r="170" ht="15.75" customHeight="1">
      <c r="A170" s="7">
        <v>42058.0</v>
      </c>
      <c r="B170" s="8">
        <v>0.5381944444444444</v>
      </c>
      <c r="C170" s="17">
        <v>365694.18712645</v>
      </c>
      <c r="D170" s="17">
        <v>7540837.26465921</v>
      </c>
      <c r="E170" s="14">
        <v>365694.194780384</v>
      </c>
      <c r="F170" s="14">
        <v>7540837.27695065</v>
      </c>
      <c r="G170" s="6">
        <f t="shared" si="28"/>
        <v>2.442200201</v>
      </c>
      <c r="H170" s="6" t="str">
        <f t="shared" si="2"/>
        <v>&lt;8m</v>
      </c>
      <c r="I170" s="10">
        <f t="shared" ref="I170:J170" si="174">IF($P170=$P169,E170,"")</f>
        <v>365694.1948</v>
      </c>
      <c r="J170" s="10">
        <f t="shared" si="174"/>
        <v>7540837.277</v>
      </c>
      <c r="K170" s="10">
        <v>365694.12</v>
      </c>
      <c r="L170" s="10">
        <v>7540839.72</v>
      </c>
      <c r="M170" s="14">
        <v>365694.12383499</v>
      </c>
      <c r="N170" s="14">
        <v>7540839.71812016</v>
      </c>
      <c r="O170" s="14" t="s">
        <v>60</v>
      </c>
      <c r="P170" s="14" t="s">
        <v>28</v>
      </c>
      <c r="Q170" s="16">
        <v>42058.538194444445</v>
      </c>
      <c r="R170" s="17" t="s">
        <v>1714</v>
      </c>
      <c r="S170" s="14" t="s">
        <v>61</v>
      </c>
      <c r="T170" s="6" t="str">
        <f t="shared" si="4"/>
        <v/>
      </c>
      <c r="U170" s="6" t="str">
        <f t="shared" si="5"/>
        <v>outofsight</v>
      </c>
      <c r="V170" s="16">
        <v>42058.538194444445</v>
      </c>
      <c r="W170" s="17" t="s">
        <v>1641</v>
      </c>
      <c r="X170" s="6" t="s">
        <v>1429</v>
      </c>
      <c r="Y170" s="28" t="s">
        <v>1597</v>
      </c>
      <c r="Z170" s="28" t="s">
        <v>1674</v>
      </c>
      <c r="AA170" s="6" t="s">
        <v>1715</v>
      </c>
      <c r="AB170" s="6">
        <v>-22.2327071428299</v>
      </c>
      <c r="AC170" s="6">
        <v>-52.3032063804567</v>
      </c>
      <c r="AD170" s="29">
        <v>1.0</v>
      </c>
      <c r="AE170" s="17"/>
      <c r="AF170" s="17"/>
      <c r="AG170" s="17"/>
      <c r="AH170" s="17"/>
      <c r="AI170" s="17"/>
    </row>
    <row r="171" ht="15.75" customHeight="1">
      <c r="A171" s="7">
        <v>42058.0</v>
      </c>
      <c r="B171" s="8">
        <v>0.5416666666666666</v>
      </c>
      <c r="C171" s="17">
        <v>365695.041697325</v>
      </c>
      <c r="D171" s="17">
        <v>7540837.35553741</v>
      </c>
      <c r="E171" s="14">
        <v>365695.000143805</v>
      </c>
      <c r="F171" s="14">
        <v>7540837.3385811</v>
      </c>
      <c r="G171" s="6">
        <f t="shared" si="28"/>
        <v>0.8077181143</v>
      </c>
      <c r="H171" s="6" t="str">
        <f t="shared" si="2"/>
        <v>&lt;8m</v>
      </c>
      <c r="I171" s="10">
        <f t="shared" ref="I171:J171" si="175">IF($P171=$P170,E171,"")</f>
        <v>365695.0001</v>
      </c>
      <c r="J171" s="10">
        <f t="shared" si="175"/>
        <v>7540837.339</v>
      </c>
      <c r="K171" s="10">
        <v>365694.12</v>
      </c>
      <c r="L171" s="10">
        <v>7540839.72</v>
      </c>
      <c r="M171" s="14">
        <v>365694.12383499</v>
      </c>
      <c r="N171" s="14">
        <v>7540839.71812016</v>
      </c>
      <c r="O171" s="14" t="s">
        <v>60</v>
      </c>
      <c r="P171" s="14" t="s">
        <v>28</v>
      </c>
      <c r="Q171" s="16">
        <v>42058.541666666664</v>
      </c>
      <c r="R171" s="17" t="s">
        <v>1716</v>
      </c>
      <c r="S171" s="14" t="s">
        <v>61</v>
      </c>
      <c r="T171" s="6" t="str">
        <f t="shared" si="4"/>
        <v/>
      </c>
      <c r="U171" s="6" t="str">
        <f t="shared" si="5"/>
        <v>outofsight</v>
      </c>
      <c r="V171" s="16">
        <v>42058.541666666664</v>
      </c>
      <c r="W171" s="17" t="s">
        <v>1641</v>
      </c>
      <c r="X171" s="6" t="s">
        <v>1429</v>
      </c>
      <c r="Y171" s="28" t="s">
        <v>1597</v>
      </c>
      <c r="Z171" s="28" t="s">
        <v>1674</v>
      </c>
      <c r="AA171" s="6" t="s">
        <v>1717</v>
      </c>
      <c r="AB171" s="6">
        <v>-22.2327063884586</v>
      </c>
      <c r="AC171" s="6">
        <v>-52.3031980823725</v>
      </c>
      <c r="AD171" s="29">
        <v>1.0</v>
      </c>
      <c r="AE171" s="17"/>
      <c r="AF171" s="17"/>
      <c r="AG171" s="17"/>
      <c r="AH171" s="17"/>
      <c r="AI171" s="17"/>
    </row>
    <row r="172" ht="15.75" customHeight="1">
      <c r="A172" s="7">
        <v>42058.0</v>
      </c>
      <c r="B172" s="8">
        <v>0.545138888888889</v>
      </c>
      <c r="C172" s="17">
        <v>365691.788161505</v>
      </c>
      <c r="D172" s="17">
        <v>7540833.91239333</v>
      </c>
      <c r="E172" s="14">
        <v>365691.818321626</v>
      </c>
      <c r="F172" s="14">
        <v>7540833.94754405</v>
      </c>
      <c r="G172" s="6">
        <f t="shared" si="28"/>
        <v>4.650067166</v>
      </c>
      <c r="H172" s="6" t="str">
        <f t="shared" si="2"/>
        <v>&lt;8m</v>
      </c>
      <c r="I172" s="10">
        <f t="shared" ref="I172:J172" si="176">IF($P172=$P171,E172,"")</f>
        <v>365691.8183</v>
      </c>
      <c r="J172" s="10">
        <f t="shared" si="176"/>
        <v>7540833.948</v>
      </c>
      <c r="K172" s="10">
        <v>365694.12</v>
      </c>
      <c r="L172" s="10">
        <v>7540839.72</v>
      </c>
      <c r="M172" s="14">
        <v>365694.12383499</v>
      </c>
      <c r="N172" s="14">
        <v>7540839.71812016</v>
      </c>
      <c r="O172" s="14" t="s">
        <v>60</v>
      </c>
      <c r="P172" s="14" t="s">
        <v>28</v>
      </c>
      <c r="Q172" s="16">
        <v>42058.54513888889</v>
      </c>
      <c r="R172" s="17" t="s">
        <v>1718</v>
      </c>
      <c r="S172" s="14" t="s">
        <v>61</v>
      </c>
      <c r="T172" s="6" t="str">
        <f t="shared" si="4"/>
        <v/>
      </c>
      <c r="U172" s="6" t="str">
        <f t="shared" si="5"/>
        <v>outofsight</v>
      </c>
      <c r="V172" s="16">
        <v>42058.54513888889</v>
      </c>
      <c r="W172" s="17" t="s">
        <v>1641</v>
      </c>
      <c r="X172" s="6" t="s">
        <v>1429</v>
      </c>
      <c r="Y172" s="28" t="s">
        <v>1597</v>
      </c>
      <c r="Z172" s="28" t="s">
        <v>1674</v>
      </c>
      <c r="AA172" s="6" t="s">
        <v>1719</v>
      </c>
      <c r="AB172" s="6">
        <v>-22.2327372338623</v>
      </c>
      <c r="AC172" s="6">
        <v>-52.3032299336046</v>
      </c>
      <c r="AD172" s="29">
        <v>1.0</v>
      </c>
      <c r="AE172" s="17"/>
      <c r="AF172" s="17"/>
      <c r="AG172" s="17"/>
      <c r="AH172" s="17"/>
      <c r="AI172" s="17"/>
    </row>
    <row r="173" ht="15.75" customHeight="1">
      <c r="A173" s="7">
        <v>42058.0</v>
      </c>
      <c r="B173" s="8">
        <v>0.548611111111111</v>
      </c>
      <c r="C173" s="17">
        <v>365691.52199155</v>
      </c>
      <c r="D173" s="17">
        <v>7540837.73357277</v>
      </c>
      <c r="E173" s="14">
        <v>365691.530453995</v>
      </c>
      <c r="F173" s="14">
        <v>7540837.71394429</v>
      </c>
      <c r="G173" s="6">
        <f t="shared" si="28"/>
        <v>3.777385145</v>
      </c>
      <c r="H173" s="6" t="str">
        <f t="shared" si="2"/>
        <v>&lt;8m</v>
      </c>
      <c r="I173" s="10">
        <f t="shared" ref="I173:J173" si="177">IF($P173=$P172,E173,"")</f>
        <v>365691.5305</v>
      </c>
      <c r="J173" s="10">
        <f t="shared" si="177"/>
        <v>7540837.714</v>
      </c>
      <c r="K173" s="10">
        <v>365694.12</v>
      </c>
      <c r="L173" s="10">
        <v>7540839.72</v>
      </c>
      <c r="M173" s="14">
        <v>365694.12383499</v>
      </c>
      <c r="N173" s="14">
        <v>7540839.71812016</v>
      </c>
      <c r="O173" s="14" t="s">
        <v>60</v>
      </c>
      <c r="P173" s="14" t="s">
        <v>28</v>
      </c>
      <c r="Q173" s="16">
        <v>42058.54861111111</v>
      </c>
      <c r="R173" s="17" t="s">
        <v>1720</v>
      </c>
      <c r="S173" s="14" t="s">
        <v>61</v>
      </c>
      <c r="T173" s="6" t="str">
        <f t="shared" si="4"/>
        <v/>
      </c>
      <c r="U173" s="6" t="str">
        <f t="shared" si="5"/>
        <v>outofsight</v>
      </c>
      <c r="V173" s="16">
        <v>42058.54861111111</v>
      </c>
      <c r="W173" s="17" t="s">
        <v>1641</v>
      </c>
      <c r="X173" s="6" t="s">
        <v>1429</v>
      </c>
      <c r="Y173" s="28" t="s">
        <v>1597</v>
      </c>
      <c r="Z173" s="28" t="s">
        <v>1674</v>
      </c>
      <c r="AA173" s="6" t="s">
        <v>1721</v>
      </c>
      <c r="AB173" s="6">
        <v>-22.2327027004212</v>
      </c>
      <c r="AC173" s="6">
        <v>-52.3032321967185</v>
      </c>
      <c r="AD173" s="29">
        <v>1.0</v>
      </c>
      <c r="AE173" s="17"/>
      <c r="AF173" s="17"/>
      <c r="AG173" s="17"/>
      <c r="AH173" s="17"/>
      <c r="AI173" s="17"/>
    </row>
    <row r="174" ht="15.75" customHeight="1">
      <c r="A174" s="7">
        <v>42058.0</v>
      </c>
      <c r="B174" s="8">
        <v>0.5520833333333334</v>
      </c>
      <c r="C174" s="17">
        <v>365692.03386636</v>
      </c>
      <c r="D174" s="17">
        <v>7540837.48741162</v>
      </c>
      <c r="E174" s="14">
        <v>365692.054583459</v>
      </c>
      <c r="F174" s="14">
        <v>7540837.4835657</v>
      </c>
      <c r="G174" s="6">
        <f t="shared" si="28"/>
        <v>0.5725259728</v>
      </c>
      <c r="H174" s="6" t="str">
        <f t="shared" si="2"/>
        <v>&lt;8m</v>
      </c>
      <c r="I174" s="10">
        <f t="shared" ref="I174:J174" si="178">IF($P174=$P173,E174,"")</f>
        <v>365692.0546</v>
      </c>
      <c r="J174" s="10">
        <f t="shared" si="178"/>
        <v>7540837.484</v>
      </c>
      <c r="K174" s="10">
        <v>365694.12</v>
      </c>
      <c r="L174" s="10">
        <v>7540839.72</v>
      </c>
      <c r="M174" s="14">
        <v>365694.12383499</v>
      </c>
      <c r="N174" s="14">
        <v>7540839.71812016</v>
      </c>
      <c r="O174" s="14" t="s">
        <v>28</v>
      </c>
      <c r="P174" s="14" t="s">
        <v>28</v>
      </c>
      <c r="Q174" s="16">
        <v>42058.552083333336</v>
      </c>
      <c r="R174" s="17" t="s">
        <v>1722</v>
      </c>
      <c r="S174" s="14" t="s">
        <v>28</v>
      </c>
      <c r="T174" s="6" t="str">
        <f t="shared" si="4"/>
        <v/>
      </c>
      <c r="U174" s="6" t="str">
        <f t="shared" si="5"/>
        <v/>
      </c>
      <c r="V174" s="16">
        <v>42058.552083333336</v>
      </c>
      <c r="W174" s="17" t="s">
        <v>1641</v>
      </c>
      <c r="X174" s="6" t="s">
        <v>1429</v>
      </c>
      <c r="Y174" s="28" t="s">
        <v>1597</v>
      </c>
      <c r="Z174" s="28" t="s">
        <v>1674</v>
      </c>
      <c r="AA174" s="6" t="s">
        <v>1723</v>
      </c>
      <c r="AB174" s="6">
        <v>-22.2327049635351</v>
      </c>
      <c r="AC174" s="6">
        <v>-52.3032272513956</v>
      </c>
      <c r="AD174" s="29">
        <v>1.0</v>
      </c>
      <c r="AE174" s="17"/>
      <c r="AF174" s="17"/>
      <c r="AG174" s="17"/>
      <c r="AH174" s="17"/>
      <c r="AI174" s="17"/>
    </row>
    <row r="175" ht="15.75" customHeight="1">
      <c r="A175" s="7">
        <v>42058.0</v>
      </c>
      <c r="B175" s="8">
        <v>0.5555555555555556</v>
      </c>
      <c r="C175" s="17">
        <v>365694.694994641</v>
      </c>
      <c r="D175" s="17">
        <v>7540836.48020793</v>
      </c>
      <c r="E175" s="14">
        <v>365694.566581118</v>
      </c>
      <c r="F175" s="14">
        <v>7540836.47007488</v>
      </c>
      <c r="G175" s="6">
        <f t="shared" si="28"/>
        <v>2.708744337</v>
      </c>
      <c r="H175" s="6" t="str">
        <f t="shared" si="2"/>
        <v>&lt;8m</v>
      </c>
      <c r="I175" s="10" t="str">
        <f t="shared" ref="I175:J175" si="179">IF($P175=$P174,E175,"")</f>
        <v/>
      </c>
      <c r="J175" s="10" t="str">
        <f t="shared" si="179"/>
        <v/>
      </c>
      <c r="K175" s="10">
        <v>365694.12</v>
      </c>
      <c r="L175" s="10">
        <v>7540839.72</v>
      </c>
      <c r="M175" s="14">
        <v>365694.12383499</v>
      </c>
      <c r="N175" s="14">
        <v>7540839.71812016</v>
      </c>
      <c r="O175" s="24" t="s">
        <v>56</v>
      </c>
      <c r="P175" s="24" t="s">
        <v>56</v>
      </c>
      <c r="Q175" s="16">
        <v>42058.555555555555</v>
      </c>
      <c r="R175" s="17" t="s">
        <v>1724</v>
      </c>
      <c r="S175" s="14" t="s">
        <v>57</v>
      </c>
      <c r="T175" s="6" t="str">
        <f t="shared" si="4"/>
        <v/>
      </c>
      <c r="U175" s="6" t="str">
        <f t="shared" si="5"/>
        <v/>
      </c>
      <c r="V175" s="16">
        <v>42058.555555555555</v>
      </c>
      <c r="W175" s="17" t="s">
        <v>1641</v>
      </c>
      <c r="X175" s="6" t="s">
        <v>1429</v>
      </c>
      <c r="Y175" s="28" t="s">
        <v>1597</v>
      </c>
      <c r="Z175" s="28" t="s">
        <v>1674</v>
      </c>
      <c r="AA175" s="25" t="s">
        <v>1725</v>
      </c>
      <c r="AB175" s="6">
        <v>-22.2327142674476</v>
      </c>
      <c r="AC175" s="6">
        <v>-52.3032015189528</v>
      </c>
      <c r="AD175" s="29">
        <v>1.0</v>
      </c>
      <c r="AE175" s="17"/>
      <c r="AF175" s="17"/>
      <c r="AG175" s="17"/>
      <c r="AH175" s="17"/>
      <c r="AI175" s="17"/>
    </row>
    <row r="176" ht="15.75" customHeight="1">
      <c r="A176" s="7">
        <v>42058.0</v>
      </c>
      <c r="B176" s="8">
        <v>0.5902777777777778</v>
      </c>
      <c r="C176" s="17">
        <v>365684.483556981</v>
      </c>
      <c r="D176" s="17">
        <v>7540833.357661</v>
      </c>
      <c r="E176" s="14">
        <v>365684.756913955</v>
      </c>
      <c r="F176" s="14">
        <v>7540833.39327757</v>
      </c>
      <c r="G176" s="6">
        <f t="shared" si="28"/>
        <v>10.28086823</v>
      </c>
      <c r="H176" s="6" t="str">
        <f t="shared" si="2"/>
        <v/>
      </c>
      <c r="I176" s="10" t="str">
        <f t="shared" ref="I176:J176" si="180">IF($P176=$P175,E176,"")</f>
        <v/>
      </c>
      <c r="J176" s="10" t="str">
        <f t="shared" si="180"/>
        <v/>
      </c>
      <c r="K176" s="10">
        <v>365684.76</v>
      </c>
      <c r="L176" s="10">
        <v>7540833.39</v>
      </c>
      <c r="M176" s="14"/>
      <c r="N176" s="14"/>
      <c r="O176" s="14" t="s">
        <v>33</v>
      </c>
      <c r="P176" s="14" t="s">
        <v>33</v>
      </c>
      <c r="Q176" s="16">
        <v>42058.59027777778</v>
      </c>
      <c r="R176" s="17" t="s">
        <v>1726</v>
      </c>
      <c r="S176" s="14" t="s">
        <v>34</v>
      </c>
      <c r="T176" s="6" t="str">
        <f t="shared" si="4"/>
        <v/>
      </c>
      <c r="U176" s="6" t="str">
        <f t="shared" si="5"/>
        <v/>
      </c>
      <c r="V176" s="16">
        <v>42058.59027777778</v>
      </c>
      <c r="W176" s="17" t="s">
        <v>1674</v>
      </c>
      <c r="X176" s="6" t="s">
        <v>1429</v>
      </c>
      <c r="Y176" s="28" t="s">
        <v>1597</v>
      </c>
      <c r="Z176" s="28" t="s">
        <v>1674</v>
      </c>
      <c r="AA176" s="25" t="s">
        <v>1727</v>
      </c>
      <c r="AB176" s="6">
        <v>-22.232741676271</v>
      </c>
      <c r="AC176" s="6">
        <v>-52.3033008445054</v>
      </c>
      <c r="AD176" s="29">
        <v>1.0</v>
      </c>
      <c r="AE176" s="17"/>
      <c r="AF176" s="17"/>
      <c r="AG176" s="17"/>
      <c r="AH176" s="17"/>
      <c r="AI176" s="17"/>
    </row>
    <row r="177" ht="15.75" customHeight="1">
      <c r="A177" s="7">
        <v>42058.0</v>
      </c>
      <c r="B177" s="8">
        <v>0.59375</v>
      </c>
      <c r="C177" s="17">
        <v>365701.363900681</v>
      </c>
      <c r="D177" s="17">
        <v>7540837.61412072</v>
      </c>
      <c r="E177" s="14">
        <v>365701.176673014</v>
      </c>
      <c r="F177" s="14">
        <v>7540837.56877439</v>
      </c>
      <c r="G177" s="6">
        <f t="shared" si="28"/>
        <v>16.94235111</v>
      </c>
      <c r="H177" s="6" t="str">
        <f t="shared" si="2"/>
        <v/>
      </c>
      <c r="I177" s="10" t="str">
        <f t="shared" ref="I177:J177" si="181">IF($P177=$P176,E177,"")</f>
        <v/>
      </c>
      <c r="J177" s="10" t="str">
        <f t="shared" si="181"/>
        <v/>
      </c>
      <c r="K177" s="10">
        <v>365701.18</v>
      </c>
      <c r="L177" s="10">
        <v>7540837.57</v>
      </c>
      <c r="M177" s="14">
        <v>365701.176673014</v>
      </c>
      <c r="N177" s="14">
        <v>7540837.56877439</v>
      </c>
      <c r="O177" s="14" t="s">
        <v>37</v>
      </c>
      <c r="P177" s="14" t="s">
        <v>28</v>
      </c>
      <c r="Q177" s="16">
        <v>42058.59375</v>
      </c>
      <c r="R177" s="17" t="s">
        <v>1728</v>
      </c>
      <c r="S177" s="14" t="s">
        <v>38</v>
      </c>
      <c r="T177" s="6" t="str">
        <f t="shared" si="4"/>
        <v>idle</v>
      </c>
      <c r="U177" s="6" t="str">
        <f t="shared" si="5"/>
        <v/>
      </c>
      <c r="V177" s="16">
        <v>42058.59375</v>
      </c>
      <c r="W177" s="17" t="s">
        <v>1674</v>
      </c>
      <c r="X177" s="6" t="s">
        <v>1429</v>
      </c>
      <c r="Y177" s="28" t="s">
        <v>1597</v>
      </c>
      <c r="Z177" s="28" t="s">
        <v>1674</v>
      </c>
      <c r="AA177" s="6" t="s">
        <v>1729</v>
      </c>
      <c r="AB177" s="6">
        <v>-22.2327045444399</v>
      </c>
      <c r="AC177" s="6">
        <v>-52.3031367268413</v>
      </c>
      <c r="AD177" s="29">
        <v>1.0</v>
      </c>
      <c r="AE177" s="17"/>
      <c r="AF177" s="17"/>
      <c r="AG177" s="17"/>
      <c r="AH177" s="17"/>
      <c r="AI177" s="17"/>
    </row>
    <row r="178" ht="15.75" customHeight="1">
      <c r="A178" s="7">
        <v>42058.0</v>
      </c>
      <c r="B178" s="8">
        <v>0.5972222222222222</v>
      </c>
      <c r="C178" s="17">
        <v>365699.61957696</v>
      </c>
      <c r="D178" s="17">
        <v>7540832.48567925</v>
      </c>
      <c r="E178" s="14">
        <v>365699.631372648</v>
      </c>
      <c r="F178" s="14">
        <v>7540832.51078972</v>
      </c>
      <c r="G178" s="6">
        <f t="shared" si="28"/>
        <v>5.288776999</v>
      </c>
      <c r="H178" s="6" t="str">
        <f t="shared" si="2"/>
        <v>&lt;8m</v>
      </c>
      <c r="I178" s="10" t="str">
        <f t="shared" ref="I178:J178" si="182">IF($P178=$P177,E178,"")</f>
        <v/>
      </c>
      <c r="J178" s="10" t="str">
        <f t="shared" si="182"/>
        <v/>
      </c>
      <c r="K178" s="10">
        <v>365701.18</v>
      </c>
      <c r="L178" s="10">
        <v>7540837.57</v>
      </c>
      <c r="M178" s="14">
        <v>365701.176673014</v>
      </c>
      <c r="N178" s="14">
        <v>7540837.56877439</v>
      </c>
      <c r="O178" s="24" t="s">
        <v>56</v>
      </c>
      <c r="P178" s="24" t="s">
        <v>56</v>
      </c>
      <c r="Q178" s="16">
        <v>42058.59722222222</v>
      </c>
      <c r="R178" s="17" t="s">
        <v>1730</v>
      </c>
      <c r="S178" s="14" t="s">
        <v>57</v>
      </c>
      <c r="T178" s="6" t="str">
        <f t="shared" si="4"/>
        <v/>
      </c>
      <c r="U178" s="6" t="str">
        <f t="shared" si="5"/>
        <v/>
      </c>
      <c r="V178" s="16">
        <v>42058.59722222222</v>
      </c>
      <c r="W178" s="17" t="s">
        <v>1674</v>
      </c>
      <c r="X178" s="6" t="s">
        <v>1429</v>
      </c>
      <c r="Y178" s="28" t="s">
        <v>1597</v>
      </c>
      <c r="Z178" s="28" t="s">
        <v>1674</v>
      </c>
      <c r="AA178" s="6" t="s">
        <v>1731</v>
      </c>
      <c r="AB178" s="6">
        <v>-22.2327507287264</v>
      </c>
      <c r="AC178" s="6">
        <v>-52.3031540773809</v>
      </c>
      <c r="AD178" s="29">
        <v>1.0</v>
      </c>
      <c r="AE178" s="17"/>
      <c r="AF178" s="17"/>
      <c r="AG178" s="17"/>
      <c r="AH178" s="17"/>
      <c r="AI178" s="17"/>
    </row>
    <row r="179" ht="15.75" customHeight="1">
      <c r="A179" s="7">
        <v>42058.0</v>
      </c>
      <c r="B179" s="8">
        <v>0.6006944444444444</v>
      </c>
      <c r="C179" s="17">
        <v>365696.546095517</v>
      </c>
      <c r="D179" s="17">
        <v>7540828.19958151</v>
      </c>
      <c r="E179" s="14">
        <v>365699.217904104</v>
      </c>
      <c r="F179" s="14">
        <v>7540832.565834</v>
      </c>
      <c r="G179" s="6">
        <f t="shared" si="28"/>
        <v>0.4171164221</v>
      </c>
      <c r="H179" s="6" t="str">
        <f t="shared" si="2"/>
        <v>&lt;8m</v>
      </c>
      <c r="I179" s="10">
        <f t="shared" ref="I179:J179" si="183">IF($P179=$P178,E179,"")</f>
        <v>365699.2179</v>
      </c>
      <c r="J179" s="10">
        <f t="shared" si="183"/>
        <v>7540832.566</v>
      </c>
      <c r="K179" s="10">
        <v>365701.18</v>
      </c>
      <c r="L179" s="10">
        <v>7540837.57</v>
      </c>
      <c r="M179" s="14">
        <v>365701.176673014</v>
      </c>
      <c r="N179" s="14">
        <v>7540837.56877439</v>
      </c>
      <c r="O179" s="24" t="s">
        <v>56</v>
      </c>
      <c r="P179" s="24" t="s">
        <v>56</v>
      </c>
      <c r="Q179" s="16">
        <v>42058.600694444445</v>
      </c>
      <c r="R179" s="17" t="s">
        <v>1732</v>
      </c>
      <c r="S179" s="14" t="s">
        <v>57</v>
      </c>
      <c r="T179" s="6" t="str">
        <f t="shared" si="4"/>
        <v/>
      </c>
      <c r="U179" s="6" t="str">
        <f t="shared" si="5"/>
        <v/>
      </c>
      <c r="V179" s="16">
        <v>42058.600694444445</v>
      </c>
      <c r="W179" s="17" t="s">
        <v>1674</v>
      </c>
      <c r="X179" s="6" t="s">
        <v>1429</v>
      </c>
      <c r="Y179" s="28" t="s">
        <v>1597</v>
      </c>
      <c r="Z179" s="28" t="s">
        <v>1674</v>
      </c>
      <c r="AA179" s="6" t="s">
        <v>1733</v>
      </c>
      <c r="AB179" s="6">
        <v>-22.2327892016619</v>
      </c>
      <c r="AC179" s="6">
        <v>-52.3031842522323</v>
      </c>
      <c r="AD179" s="29">
        <v>1.0</v>
      </c>
      <c r="AE179" s="17"/>
      <c r="AF179" s="17"/>
      <c r="AG179" s="17"/>
      <c r="AH179" s="17"/>
      <c r="AI179" s="17"/>
    </row>
    <row r="180" ht="15.75" customHeight="1">
      <c r="A180" s="7">
        <v>42058.0</v>
      </c>
      <c r="B180" s="8">
        <v>0.6041666666666666</v>
      </c>
      <c r="C180" s="17">
        <v>365698.814685513</v>
      </c>
      <c r="D180" s="17">
        <v>7540832.64579613</v>
      </c>
      <c r="E180" s="14">
        <v>365698.878594508</v>
      </c>
      <c r="F180" s="14">
        <v>7540832.64048894</v>
      </c>
      <c r="G180" s="6">
        <f t="shared" si="28"/>
        <v>0.3474253331</v>
      </c>
      <c r="H180" s="6" t="str">
        <f t="shared" si="2"/>
        <v>&lt;8m</v>
      </c>
      <c r="I180" s="10">
        <f t="shared" ref="I180:J180" si="184">IF($P180=$P179,E180,"")</f>
        <v>365698.8786</v>
      </c>
      <c r="J180" s="10">
        <f t="shared" si="184"/>
        <v>7540832.64</v>
      </c>
      <c r="K180" s="10">
        <v>365701.18</v>
      </c>
      <c r="L180" s="10">
        <v>7540837.57</v>
      </c>
      <c r="M180" s="14">
        <v>365701.176673014</v>
      </c>
      <c r="N180" s="14">
        <v>7540837.56877439</v>
      </c>
      <c r="O180" s="24" t="s">
        <v>56</v>
      </c>
      <c r="P180" s="24" t="s">
        <v>56</v>
      </c>
      <c r="Q180" s="16">
        <v>42058.604166666664</v>
      </c>
      <c r="R180" s="17" t="s">
        <v>1734</v>
      </c>
      <c r="S180" s="14" t="s">
        <v>57</v>
      </c>
      <c r="T180" s="6" t="str">
        <f t="shared" si="4"/>
        <v/>
      </c>
      <c r="U180" s="6" t="str">
        <f t="shared" si="5"/>
        <v/>
      </c>
      <c r="V180" s="16">
        <v>42058.604166666664</v>
      </c>
      <c r="W180" s="17" t="s">
        <v>1674</v>
      </c>
      <c r="X180" s="6" t="s">
        <v>1429</v>
      </c>
      <c r="Y180" s="28" t="s">
        <v>1597</v>
      </c>
      <c r="Z180" s="28" t="s">
        <v>1674</v>
      </c>
      <c r="AA180" s="6" t="s">
        <v>1735</v>
      </c>
      <c r="AB180" s="6">
        <v>-22.2327492199838</v>
      </c>
      <c r="AC180" s="6">
        <v>-52.3031618725508</v>
      </c>
      <c r="AD180" s="29">
        <v>1.0</v>
      </c>
      <c r="AE180" s="17"/>
      <c r="AF180" s="17"/>
      <c r="AG180" s="17"/>
      <c r="AH180" s="17"/>
      <c r="AI180" s="17"/>
    </row>
    <row r="181" ht="15.75" customHeight="1">
      <c r="A181" s="7">
        <v>42058.0</v>
      </c>
      <c r="B181" s="8">
        <v>0.607638888888889</v>
      </c>
      <c r="C181" s="17">
        <v>365704.750421732</v>
      </c>
      <c r="D181" s="17">
        <v>7540831.62965502</v>
      </c>
      <c r="E181" s="14">
        <v>365704.671545817</v>
      </c>
      <c r="F181" s="14">
        <v>7540831.63448656</v>
      </c>
      <c r="G181" s="6">
        <f t="shared" si="28"/>
        <v>5.879653532</v>
      </c>
      <c r="H181" s="6" t="str">
        <f t="shared" si="2"/>
        <v>&lt;8m</v>
      </c>
      <c r="I181" s="10">
        <f t="shared" ref="I181:J181" si="185">IF($P181=$P180,E181,"")</f>
        <v>365704.6715</v>
      </c>
      <c r="J181" s="10">
        <f t="shared" si="185"/>
        <v>7540831.634</v>
      </c>
      <c r="K181" s="10">
        <v>365701.18</v>
      </c>
      <c r="L181" s="10">
        <v>7540837.57</v>
      </c>
      <c r="M181" s="14">
        <v>365701.176673014</v>
      </c>
      <c r="N181" s="14">
        <v>7540837.56877439</v>
      </c>
      <c r="O181" s="24" t="s">
        <v>56</v>
      </c>
      <c r="P181" s="24" t="s">
        <v>56</v>
      </c>
      <c r="Q181" s="16">
        <v>42058.60763888889</v>
      </c>
      <c r="R181" s="17" t="s">
        <v>1736</v>
      </c>
      <c r="S181" s="14" t="s">
        <v>57</v>
      </c>
      <c r="T181" s="6" t="str">
        <f t="shared" si="4"/>
        <v/>
      </c>
      <c r="U181" s="6" t="str">
        <f t="shared" si="5"/>
        <v/>
      </c>
      <c r="V181" s="16">
        <v>42058.60763888889</v>
      </c>
      <c r="W181" s="17" t="s">
        <v>1674</v>
      </c>
      <c r="X181" s="6" t="s">
        <v>1429</v>
      </c>
      <c r="Y181" s="28" t="s">
        <v>1597</v>
      </c>
      <c r="Z181" s="28" t="s">
        <v>1674</v>
      </c>
      <c r="AA181" s="6" t="s">
        <v>1737</v>
      </c>
      <c r="AB181" s="6">
        <v>-22.2327588591725</v>
      </c>
      <c r="AC181" s="6">
        <v>-52.3031043726951</v>
      </c>
      <c r="AD181" s="29">
        <v>1.0</v>
      </c>
      <c r="AE181" s="17"/>
      <c r="AF181" s="17"/>
      <c r="AG181" s="17"/>
      <c r="AH181" s="17"/>
      <c r="AI181" s="17"/>
    </row>
    <row r="182" ht="15.75" customHeight="1">
      <c r="A182" s="7">
        <v>42058.0</v>
      </c>
      <c r="B182" s="8">
        <v>0.611111111111111</v>
      </c>
      <c r="C182" s="17">
        <v>365702.979447774</v>
      </c>
      <c r="D182" s="17">
        <v>7540831.60513196</v>
      </c>
      <c r="E182" s="14">
        <v>365702.89611516</v>
      </c>
      <c r="F182" s="14">
        <v>7540831.61228931</v>
      </c>
      <c r="G182" s="6">
        <f t="shared" si="28"/>
        <v>1.775569412</v>
      </c>
      <c r="H182" s="6" t="str">
        <f t="shared" si="2"/>
        <v>&lt;8m</v>
      </c>
      <c r="I182" s="10" t="str">
        <f t="shared" ref="I182:J182" si="186">IF($P182=$P181,E182,"")</f>
        <v/>
      </c>
      <c r="J182" s="10" t="str">
        <f t="shared" si="186"/>
        <v/>
      </c>
      <c r="K182" s="10">
        <v>365701.18</v>
      </c>
      <c r="L182" s="10">
        <v>7540837.57</v>
      </c>
      <c r="M182" s="14">
        <v>365701.176673014</v>
      </c>
      <c r="N182" s="14">
        <v>7540837.56877439</v>
      </c>
      <c r="O182" s="14" t="s">
        <v>37</v>
      </c>
      <c r="P182" s="14" t="s">
        <v>28</v>
      </c>
      <c r="Q182" s="16">
        <v>42058.61111111111</v>
      </c>
      <c r="R182" s="17" t="s">
        <v>1738</v>
      </c>
      <c r="S182" s="14" t="s">
        <v>38</v>
      </c>
      <c r="T182" s="6" t="str">
        <f t="shared" si="4"/>
        <v>idle</v>
      </c>
      <c r="U182" s="6" t="str">
        <f t="shared" si="5"/>
        <v/>
      </c>
      <c r="V182" s="16">
        <v>42058.61111111111</v>
      </c>
      <c r="W182" s="17" t="s">
        <v>1674</v>
      </c>
      <c r="X182" s="6" t="s">
        <v>1429</v>
      </c>
      <c r="Y182" s="28" t="s">
        <v>1597</v>
      </c>
      <c r="Z182" s="28" t="s">
        <v>1674</v>
      </c>
      <c r="AA182" s="6" t="s">
        <v>1739</v>
      </c>
      <c r="AB182" s="6">
        <v>-22.2327589429915</v>
      </c>
      <c r="AC182" s="6">
        <v>-52.3031215555966</v>
      </c>
      <c r="AD182" s="29">
        <v>1.0</v>
      </c>
      <c r="AE182" s="17"/>
      <c r="AF182" s="17"/>
      <c r="AG182" s="17"/>
      <c r="AH182" s="17"/>
      <c r="AI182" s="17"/>
    </row>
    <row r="183" ht="15.75" customHeight="1">
      <c r="A183" s="7">
        <v>42058.0</v>
      </c>
      <c r="B183" s="8">
        <v>0.6145833333333334</v>
      </c>
      <c r="C183" s="17">
        <v>365693.031327724</v>
      </c>
      <c r="D183" s="17">
        <v>7540833.02290815</v>
      </c>
      <c r="E183" s="14">
        <v>365693.124668842</v>
      </c>
      <c r="F183" s="14">
        <v>7540833.04748131</v>
      </c>
      <c r="G183" s="6">
        <f t="shared" si="28"/>
        <v>9.87628165</v>
      </c>
      <c r="H183" s="6" t="str">
        <f t="shared" si="2"/>
        <v/>
      </c>
      <c r="I183" s="10" t="str">
        <f t="shared" ref="I183:J183" si="187">IF($P183=$P182,E183,"")</f>
        <v/>
      </c>
      <c r="J183" s="10" t="str">
        <f t="shared" si="187"/>
        <v/>
      </c>
      <c r="K183" s="10">
        <v>365693.12</v>
      </c>
      <c r="L183" s="10">
        <v>7540833.05</v>
      </c>
      <c r="M183" s="14">
        <v>365693.124668842</v>
      </c>
      <c r="N183" s="14">
        <v>7540833.04748131</v>
      </c>
      <c r="O183" s="24" t="s">
        <v>56</v>
      </c>
      <c r="P183" s="24" t="s">
        <v>56</v>
      </c>
      <c r="Q183" s="16">
        <v>42058.614583333336</v>
      </c>
      <c r="R183" s="17" t="s">
        <v>1740</v>
      </c>
      <c r="S183" s="14" t="s">
        <v>57</v>
      </c>
      <c r="T183" s="6" t="str">
        <f t="shared" si="4"/>
        <v/>
      </c>
      <c r="U183" s="6" t="str">
        <f t="shared" si="5"/>
        <v/>
      </c>
      <c r="V183" s="16">
        <v>42058.614583333336</v>
      </c>
      <c r="W183" s="17" t="s">
        <v>1674</v>
      </c>
      <c r="X183" s="6" t="s">
        <v>1429</v>
      </c>
      <c r="Y183" s="28" t="s">
        <v>1597</v>
      </c>
      <c r="Z183" s="28" t="s">
        <v>1674</v>
      </c>
      <c r="AA183" s="6" t="s">
        <v>1741</v>
      </c>
      <c r="AB183" s="6">
        <v>-22.2327453643084</v>
      </c>
      <c r="AC183" s="6">
        <v>-52.3032179474831</v>
      </c>
      <c r="AD183" s="29">
        <v>1.0</v>
      </c>
      <c r="AE183" s="17"/>
      <c r="AF183" s="17"/>
      <c r="AG183" s="17"/>
      <c r="AH183" s="17"/>
      <c r="AI183" s="17"/>
    </row>
    <row r="184" ht="15.75" customHeight="1">
      <c r="A184" s="7">
        <v>42058.0</v>
      </c>
      <c r="B184" s="8">
        <v>0.6180555555555556</v>
      </c>
      <c r="C184" s="17">
        <v>365692.275392465</v>
      </c>
      <c r="D184" s="17">
        <v>7540839.54042992</v>
      </c>
      <c r="E184" s="14">
        <v>365692.309584373</v>
      </c>
      <c r="F184" s="14">
        <v>7540839.48629415</v>
      </c>
      <c r="G184" s="6">
        <f t="shared" si="28"/>
        <v>6.490198263</v>
      </c>
      <c r="H184" s="6" t="str">
        <f t="shared" si="2"/>
        <v>&lt;8m</v>
      </c>
      <c r="I184" s="10" t="str">
        <f t="shared" ref="I184:J184" si="188">IF($P184=$P183,E184,"")</f>
        <v/>
      </c>
      <c r="J184" s="10" t="str">
        <f t="shared" si="188"/>
        <v/>
      </c>
      <c r="K184" s="10">
        <v>365693.12</v>
      </c>
      <c r="L184" s="10">
        <v>7540833.05</v>
      </c>
      <c r="M184" s="14">
        <v>365693.124668842</v>
      </c>
      <c r="N184" s="14">
        <v>7540833.04748131</v>
      </c>
      <c r="O184" s="14" t="s">
        <v>60</v>
      </c>
      <c r="P184" s="14" t="s">
        <v>28</v>
      </c>
      <c r="Q184" s="16">
        <v>42058.618055555555</v>
      </c>
      <c r="R184" s="17" t="s">
        <v>1742</v>
      </c>
      <c r="S184" s="14" t="s">
        <v>61</v>
      </c>
      <c r="T184" s="6" t="str">
        <f t="shared" si="4"/>
        <v/>
      </c>
      <c r="U184" s="6" t="str">
        <f t="shared" si="5"/>
        <v>outofsight</v>
      </c>
      <c r="V184" s="16">
        <v>42058.618055555555</v>
      </c>
      <c r="W184" s="17" t="s">
        <v>1674</v>
      </c>
      <c r="X184" s="6" t="s">
        <v>1429</v>
      </c>
      <c r="Y184" s="28" t="s">
        <v>1597</v>
      </c>
      <c r="Z184" s="28" t="s">
        <v>1674</v>
      </c>
      <c r="AA184" s="6" t="s">
        <v>1743</v>
      </c>
      <c r="AB184" s="6">
        <v>-22.2326864395291</v>
      </c>
      <c r="AC184" s="6">
        <v>-52.3032247368246</v>
      </c>
      <c r="AD184" s="29">
        <v>1.0</v>
      </c>
      <c r="AE184" s="17"/>
      <c r="AF184" s="17"/>
      <c r="AG184" s="17"/>
      <c r="AH184" s="17"/>
      <c r="AI184" s="17"/>
    </row>
    <row r="185" ht="15.75" customHeight="1">
      <c r="A185" s="7">
        <v>42058.0</v>
      </c>
      <c r="B185" s="8">
        <v>0.6215277777777778</v>
      </c>
      <c r="C185" s="17">
        <v>365694.786646446</v>
      </c>
      <c r="D185" s="17">
        <v>7540834.86623015</v>
      </c>
      <c r="E185" s="14">
        <v>365694.775316623</v>
      </c>
      <c r="F185" s="14">
        <v>7540834.90190783</v>
      </c>
      <c r="G185" s="6">
        <f t="shared" si="28"/>
        <v>5.205423467</v>
      </c>
      <c r="H185" s="6" t="str">
        <f t="shared" si="2"/>
        <v>&lt;8m</v>
      </c>
      <c r="I185" s="10">
        <f t="shared" ref="I185:J185" si="189">IF($P185=$P184,E185,"")</f>
        <v>365694.7753</v>
      </c>
      <c r="J185" s="10">
        <f t="shared" si="189"/>
        <v>7540834.902</v>
      </c>
      <c r="K185" s="10">
        <v>365693.12</v>
      </c>
      <c r="L185" s="10">
        <v>7540833.05</v>
      </c>
      <c r="M185" s="14">
        <v>365693.124668842</v>
      </c>
      <c r="N185" s="14">
        <v>7540833.04748131</v>
      </c>
      <c r="O185" s="14" t="s">
        <v>60</v>
      </c>
      <c r="P185" s="14" t="s">
        <v>28</v>
      </c>
      <c r="Q185" s="16">
        <v>42058.62152777778</v>
      </c>
      <c r="R185" s="17" t="s">
        <v>1744</v>
      </c>
      <c r="S185" s="14" t="s">
        <v>61</v>
      </c>
      <c r="T185" s="6" t="str">
        <f t="shared" si="4"/>
        <v/>
      </c>
      <c r="U185" s="6" t="str">
        <f t="shared" si="5"/>
        <v>outofsight</v>
      </c>
      <c r="V185" s="16">
        <v>42058.62152777778</v>
      </c>
      <c r="W185" s="17" t="s">
        <v>1674</v>
      </c>
      <c r="X185" s="6" t="s">
        <v>1429</v>
      </c>
      <c r="Y185" s="28" t="s">
        <v>1597</v>
      </c>
      <c r="Z185" s="28" t="s">
        <v>1674</v>
      </c>
      <c r="AA185" s="6" t="s">
        <v>1745</v>
      </c>
      <c r="AB185" s="6">
        <v>-22.2327288519591</v>
      </c>
      <c r="AC185" s="6">
        <v>-52.3032007645816</v>
      </c>
      <c r="AD185" s="29">
        <v>1.0</v>
      </c>
      <c r="AE185" s="17"/>
      <c r="AF185" s="17"/>
      <c r="AG185" s="17"/>
      <c r="AH185" s="17"/>
      <c r="AI185" s="17"/>
    </row>
    <row r="186" ht="15.75" customHeight="1">
      <c r="A186" s="7">
        <v>42058.0</v>
      </c>
      <c r="B186" s="8">
        <v>0.625</v>
      </c>
      <c r="C186" s="17">
        <v>365696.162648482</v>
      </c>
      <c r="D186" s="17">
        <v>7540837.61575326</v>
      </c>
      <c r="E186" s="14">
        <v>365696.153918172</v>
      </c>
      <c r="F186" s="14">
        <v>7540837.58225968</v>
      </c>
      <c r="G186" s="6">
        <f t="shared" si="28"/>
        <v>3.014104888</v>
      </c>
      <c r="H186" s="6" t="str">
        <f t="shared" si="2"/>
        <v>&lt;8m</v>
      </c>
      <c r="I186" s="10" t="str">
        <f t="shared" ref="I186:J186" si="190">IF($P186=$P185,E186,"")</f>
        <v/>
      </c>
      <c r="J186" s="10" t="str">
        <f t="shared" si="190"/>
        <v/>
      </c>
      <c r="K186" s="10">
        <v>365693.12</v>
      </c>
      <c r="L186" s="10">
        <v>7540833.05</v>
      </c>
      <c r="M186" s="14">
        <v>365693.124668842</v>
      </c>
      <c r="N186" s="14">
        <v>7540833.04748131</v>
      </c>
      <c r="O186" s="24" t="s">
        <v>56</v>
      </c>
      <c r="P186" s="24" t="s">
        <v>56</v>
      </c>
      <c r="Q186" s="16">
        <v>42058.625</v>
      </c>
      <c r="R186" s="17" t="s">
        <v>1746</v>
      </c>
      <c r="S186" s="14" t="s">
        <v>57</v>
      </c>
      <c r="T186" s="6" t="str">
        <f t="shared" si="4"/>
        <v/>
      </c>
      <c r="U186" s="6" t="str">
        <f t="shared" si="5"/>
        <v/>
      </c>
      <c r="V186" s="16">
        <v>42058.625</v>
      </c>
      <c r="W186" s="17" t="s">
        <v>1674</v>
      </c>
      <c r="X186" s="6" t="s">
        <v>1429</v>
      </c>
      <c r="Y186" s="28" t="s">
        <v>1597</v>
      </c>
      <c r="Z186" s="28" t="s">
        <v>1674</v>
      </c>
      <c r="AA186" s="6" t="s">
        <v>1747</v>
      </c>
      <c r="AB186" s="6">
        <v>-22.2327041253448</v>
      </c>
      <c r="AC186" s="6">
        <v>-52.3031871858984</v>
      </c>
      <c r="AD186" s="29">
        <v>1.0</v>
      </c>
      <c r="AE186" s="17"/>
      <c r="AF186" s="17"/>
      <c r="AG186" s="17"/>
      <c r="AH186" s="17"/>
      <c r="AI186" s="17"/>
    </row>
    <row r="187" ht="15.75" customHeight="1">
      <c r="A187" s="7">
        <v>42058.0</v>
      </c>
      <c r="B187" s="8">
        <v>0.6284722222222222</v>
      </c>
      <c r="C187" s="17">
        <v>365696.760225324</v>
      </c>
      <c r="D187" s="17">
        <v>7540833.43549592</v>
      </c>
      <c r="E187" s="14">
        <v>365696.694820177</v>
      </c>
      <c r="F187" s="14">
        <v>7540833.44260279</v>
      </c>
      <c r="G187" s="6">
        <f t="shared" si="28"/>
        <v>4.174845404</v>
      </c>
      <c r="H187" s="6" t="str">
        <f t="shared" si="2"/>
        <v>&lt;8m</v>
      </c>
      <c r="I187" s="10">
        <f t="shared" ref="I187:J187" si="191">IF($P187=$P186,E187,"")</f>
        <v>365696.6948</v>
      </c>
      <c r="J187" s="10">
        <f t="shared" si="191"/>
        <v>7540833.443</v>
      </c>
      <c r="K187" s="10">
        <v>365693.12</v>
      </c>
      <c r="L187" s="10">
        <v>7540833.05</v>
      </c>
      <c r="M187" s="14">
        <v>365693.124668842</v>
      </c>
      <c r="N187" s="14">
        <v>7540833.04748131</v>
      </c>
      <c r="O187" s="24" t="s">
        <v>56</v>
      </c>
      <c r="P187" s="24" t="s">
        <v>56</v>
      </c>
      <c r="Q187" s="16">
        <v>42058.62847222222</v>
      </c>
      <c r="R187" s="17" t="s">
        <v>1748</v>
      </c>
      <c r="S187" s="14" t="s">
        <v>57</v>
      </c>
      <c r="T187" s="6" t="str">
        <f t="shared" si="4"/>
        <v/>
      </c>
      <c r="U187" s="6" t="str">
        <f t="shared" si="5"/>
        <v/>
      </c>
      <c r="V187" s="16">
        <v>42058.62847222222</v>
      </c>
      <c r="W187" s="17" t="s">
        <v>1674</v>
      </c>
      <c r="X187" s="6" t="s">
        <v>1429</v>
      </c>
      <c r="Y187" s="28" t="s">
        <v>1597</v>
      </c>
      <c r="Z187" s="28" t="s">
        <v>1674</v>
      </c>
      <c r="AA187" s="6" t="s">
        <v>1749</v>
      </c>
      <c r="AB187" s="6">
        <v>-22.2327419277281</v>
      </c>
      <c r="AC187" s="6">
        <v>-52.3031817376614</v>
      </c>
      <c r="AD187" s="29">
        <v>1.0</v>
      </c>
      <c r="AE187" s="17"/>
      <c r="AF187" s="17"/>
      <c r="AG187" s="17"/>
      <c r="AH187" s="17"/>
      <c r="AI187" s="17"/>
    </row>
    <row r="188" ht="15.75" customHeight="1">
      <c r="A188" s="7">
        <v>42058.0</v>
      </c>
      <c r="B188" s="8">
        <v>0.6319444444444444</v>
      </c>
      <c r="C188" s="17">
        <v>365690.925632752</v>
      </c>
      <c r="D188" s="17">
        <v>7540830.73111705</v>
      </c>
      <c r="E188" s="14">
        <v>365690.959901038</v>
      </c>
      <c r="F188" s="14">
        <v>7540830.75005576</v>
      </c>
      <c r="G188" s="6">
        <f t="shared" si="28"/>
        <v>6.335543153</v>
      </c>
      <c r="H188" s="6" t="str">
        <f t="shared" si="2"/>
        <v>&lt;8m</v>
      </c>
      <c r="I188" s="10" t="str">
        <f t="shared" ref="I188:J188" si="192">IF($P188=$P187,E188,"")</f>
        <v/>
      </c>
      <c r="J188" s="10" t="str">
        <f t="shared" si="192"/>
        <v/>
      </c>
      <c r="K188" s="10">
        <v>365690.96</v>
      </c>
      <c r="L188" s="10">
        <v>7540830.75</v>
      </c>
      <c r="M188" s="14"/>
      <c r="N188" s="14"/>
      <c r="O188" s="14" t="s">
        <v>37</v>
      </c>
      <c r="P188" s="14" t="s">
        <v>28</v>
      </c>
      <c r="Q188" s="16">
        <v>42058.631944444445</v>
      </c>
      <c r="R188" s="17" t="s">
        <v>1750</v>
      </c>
      <c r="S188" s="14" t="s">
        <v>38</v>
      </c>
      <c r="T188" s="6" t="str">
        <f t="shared" si="4"/>
        <v>idle</v>
      </c>
      <c r="U188" s="6" t="str">
        <f t="shared" si="5"/>
        <v/>
      </c>
      <c r="V188" s="16">
        <v>42058.631944444445</v>
      </c>
      <c r="W188" s="17" t="s">
        <v>1674</v>
      </c>
      <c r="X188" s="6" t="s">
        <v>1429</v>
      </c>
      <c r="Y188" s="28" t="s">
        <v>1597</v>
      </c>
      <c r="Z188" s="28" t="s">
        <v>1674</v>
      </c>
      <c r="AA188" s="6" t="s">
        <v>1751</v>
      </c>
      <c r="AB188" s="6">
        <v>-22.2327658999711</v>
      </c>
      <c r="AC188" s="6">
        <v>-52.3032385669649</v>
      </c>
      <c r="AD188" s="29">
        <v>1.0</v>
      </c>
      <c r="AE188" s="17"/>
      <c r="AF188" s="17"/>
      <c r="AG188" s="17"/>
      <c r="AH188" s="17"/>
      <c r="AI188" s="17"/>
    </row>
    <row r="189" ht="15.75" customHeight="1">
      <c r="A189" s="7">
        <v>42058.0</v>
      </c>
      <c r="B189" s="8">
        <v>0.6354166666666666</v>
      </c>
      <c r="C189" s="17">
        <v>365688.643116101</v>
      </c>
      <c r="D189" s="17">
        <v>7540831.91790425</v>
      </c>
      <c r="E189" s="14">
        <v>365688.513127324</v>
      </c>
      <c r="F189" s="14">
        <v>7540831.913835</v>
      </c>
      <c r="G189" s="6">
        <f t="shared" si="28"/>
        <v>2.709443435</v>
      </c>
      <c r="H189" s="6" t="str">
        <f t="shared" si="2"/>
        <v>&lt;8m</v>
      </c>
      <c r="I189" s="10">
        <f t="shared" ref="I189:J189" si="193">IF($P189=$P188,E189,"")</f>
        <v>365688.5131</v>
      </c>
      <c r="J189" s="10">
        <f t="shared" si="193"/>
        <v>7540831.914</v>
      </c>
      <c r="K189" s="10">
        <v>365688.51</v>
      </c>
      <c r="L189" s="10">
        <v>7540831.91</v>
      </c>
      <c r="M189" s="14"/>
      <c r="N189" s="14"/>
      <c r="O189" s="14" t="s">
        <v>37</v>
      </c>
      <c r="P189" s="14" t="s">
        <v>28</v>
      </c>
      <c r="Q189" s="16">
        <v>42058.635416666664</v>
      </c>
      <c r="R189" s="17" t="s">
        <v>1752</v>
      </c>
      <c r="S189" s="14" t="s">
        <v>38</v>
      </c>
      <c r="T189" s="6" t="str">
        <f t="shared" si="4"/>
        <v>idle</v>
      </c>
      <c r="U189" s="6" t="str">
        <f t="shared" si="5"/>
        <v/>
      </c>
      <c r="V189" s="16">
        <v>42058.635416666664</v>
      </c>
      <c r="W189" s="17" t="s">
        <v>1674</v>
      </c>
      <c r="X189" s="6" t="s">
        <v>1429</v>
      </c>
      <c r="Y189" s="28" t="s">
        <v>1597</v>
      </c>
      <c r="Z189" s="28" t="s">
        <v>1674</v>
      </c>
      <c r="AA189" s="6" t="s">
        <v>1753</v>
      </c>
      <c r="AB189" s="6">
        <v>-22.232755003497</v>
      </c>
      <c r="AC189" s="6">
        <v>-52.3032606113702</v>
      </c>
      <c r="AD189" s="29">
        <v>1.0</v>
      </c>
      <c r="AE189" s="17"/>
      <c r="AF189" s="17"/>
      <c r="AG189" s="17"/>
      <c r="AH189" s="17"/>
      <c r="AI189" s="17"/>
    </row>
    <row r="190" ht="15.75" customHeight="1">
      <c r="A190" s="7">
        <v>42058.0</v>
      </c>
      <c r="B190" s="8">
        <v>0.638888888888889</v>
      </c>
      <c r="C190" s="17">
        <v>365673.372861175</v>
      </c>
      <c r="D190" s="17">
        <v>7540832.32470629</v>
      </c>
      <c r="E190" s="14">
        <v>365673.593538378</v>
      </c>
      <c r="F190" s="14">
        <v>7540832.24902823</v>
      </c>
      <c r="G190" s="6">
        <f t="shared" si="28"/>
        <v>14.92335381</v>
      </c>
      <c r="H190" s="6" t="str">
        <f t="shared" si="2"/>
        <v/>
      </c>
      <c r="I190" s="10" t="str">
        <f t="shared" ref="I190:J190" si="194">IF($P190=$P189,E190,"")</f>
        <v/>
      </c>
      <c r="J190" s="10" t="str">
        <f t="shared" si="194"/>
        <v/>
      </c>
      <c r="K190" s="10">
        <v>365673.59</v>
      </c>
      <c r="L190" s="10">
        <v>7540832.25</v>
      </c>
      <c r="M190" s="14"/>
      <c r="N190" s="14"/>
      <c r="O190" s="21" t="s">
        <v>68</v>
      </c>
      <c r="P190" s="21" t="s">
        <v>68</v>
      </c>
      <c r="Q190" s="16">
        <v>42058.63888888889</v>
      </c>
      <c r="R190" s="17" t="s">
        <v>1754</v>
      </c>
      <c r="S190" s="14" t="s">
        <v>69</v>
      </c>
      <c r="T190" s="6" t="str">
        <f t="shared" si="4"/>
        <v/>
      </c>
      <c r="U190" s="6" t="str">
        <f t="shared" si="5"/>
        <v/>
      </c>
      <c r="V190" s="16">
        <v>42058.63888888889</v>
      </c>
      <c r="W190" s="17" t="s">
        <v>1674</v>
      </c>
      <c r="X190" s="6" t="s">
        <v>1429</v>
      </c>
      <c r="Y190" s="28" t="s">
        <v>1597</v>
      </c>
      <c r="Z190" s="28" t="s">
        <v>1674</v>
      </c>
      <c r="AA190" s="6" t="s">
        <v>1755</v>
      </c>
      <c r="AB190" s="6">
        <v>-22.2327501419932</v>
      </c>
      <c r="AC190" s="6">
        <v>-52.3034087195992</v>
      </c>
      <c r="AD190" s="29">
        <v>1.0</v>
      </c>
      <c r="AE190" s="17"/>
      <c r="AF190" s="17"/>
      <c r="AG190" s="17"/>
      <c r="AH190" s="17"/>
      <c r="AI190" s="17"/>
    </row>
    <row r="191" ht="15.75" customHeight="1">
      <c r="A191" s="7">
        <v>42058.0</v>
      </c>
      <c r="B191" s="8">
        <v>0.642361111111111</v>
      </c>
      <c r="C191" s="17">
        <v>365679.923181496</v>
      </c>
      <c r="D191" s="17">
        <v>7540817.12433426</v>
      </c>
      <c r="E191" s="14">
        <v>365679.848592719</v>
      </c>
      <c r="F191" s="14">
        <v>7540817.17455089</v>
      </c>
      <c r="G191" s="6">
        <f t="shared" si="28"/>
        <v>16.32070991</v>
      </c>
      <c r="H191" s="6" t="str">
        <f t="shared" si="2"/>
        <v/>
      </c>
      <c r="I191" s="10" t="str">
        <f t="shared" ref="I191:J191" si="195">IF($P191=$P190,E191,"")</f>
        <v/>
      </c>
      <c r="J191" s="10" t="str">
        <f t="shared" si="195"/>
        <v/>
      </c>
      <c r="K191" s="10">
        <v>365679.85</v>
      </c>
      <c r="L191" s="10">
        <v>7540817.17</v>
      </c>
      <c r="M191" s="14"/>
      <c r="N191" s="14"/>
      <c r="O191" s="14" t="s">
        <v>60</v>
      </c>
      <c r="P191" s="14" t="s">
        <v>28</v>
      </c>
      <c r="Q191" s="16">
        <v>42058.64236111111</v>
      </c>
      <c r="R191" s="17" t="s">
        <v>1756</v>
      </c>
      <c r="S191" s="14" t="s">
        <v>61</v>
      </c>
      <c r="T191" s="6" t="str">
        <f t="shared" si="4"/>
        <v/>
      </c>
      <c r="U191" s="6" t="str">
        <f t="shared" si="5"/>
        <v>outofsight</v>
      </c>
      <c r="V191" s="16">
        <v>42058.64236111111</v>
      </c>
      <c r="W191" s="17" t="s">
        <v>1674</v>
      </c>
      <c r="X191" s="6" t="s">
        <v>1429</v>
      </c>
      <c r="Y191" s="28" t="s">
        <v>1597</v>
      </c>
      <c r="Z191" s="28" t="s">
        <v>1674</v>
      </c>
      <c r="AA191" s="6" t="s">
        <v>1757</v>
      </c>
      <c r="AB191" s="6">
        <v>-22.2328879404813</v>
      </c>
      <c r="AC191" s="6">
        <v>-52.3033464420587</v>
      </c>
      <c r="AD191" s="29">
        <v>1.0</v>
      </c>
      <c r="AE191" s="17"/>
      <c r="AF191" s="17"/>
      <c r="AG191" s="17"/>
      <c r="AH191" s="17"/>
      <c r="AI191" s="17"/>
    </row>
    <row r="192" ht="15.75" customHeight="1">
      <c r="A192" s="7">
        <v>42058.0</v>
      </c>
      <c r="B192" s="8">
        <v>0.6458333333333334</v>
      </c>
      <c r="C192" s="17">
        <v>365679.350374034</v>
      </c>
      <c r="D192" s="17">
        <v>7540812.40502651</v>
      </c>
      <c r="E192" s="14">
        <v>365678.946628922</v>
      </c>
      <c r="F192" s="14">
        <v>7540812.32525354</v>
      </c>
      <c r="G192" s="6">
        <f t="shared" si="28"/>
        <v>4.932466268</v>
      </c>
      <c r="H192" s="6" t="str">
        <f t="shared" si="2"/>
        <v>&lt;8m</v>
      </c>
      <c r="I192" s="10">
        <f t="shared" ref="I192:J192" si="196">IF($P192=$P191,E192,"")</f>
        <v>365678.9466</v>
      </c>
      <c r="J192" s="10">
        <f t="shared" si="196"/>
        <v>7540812.325</v>
      </c>
      <c r="K192" s="10">
        <v>365678.95</v>
      </c>
      <c r="L192" s="10">
        <v>7540812.33</v>
      </c>
      <c r="M192" s="14"/>
      <c r="N192" s="14"/>
      <c r="O192" s="14" t="s">
        <v>37</v>
      </c>
      <c r="P192" s="14" t="s">
        <v>28</v>
      </c>
      <c r="Q192" s="16">
        <v>42058.645833333336</v>
      </c>
      <c r="R192" s="17" t="s">
        <v>1758</v>
      </c>
      <c r="S192" s="14" t="s">
        <v>38</v>
      </c>
      <c r="T192" s="6" t="str">
        <f t="shared" si="4"/>
        <v>idle</v>
      </c>
      <c r="U192" s="6" t="str">
        <f t="shared" si="5"/>
        <v/>
      </c>
      <c r="V192" s="16">
        <v>42058.645833333336</v>
      </c>
      <c r="W192" s="17" t="s">
        <v>1674</v>
      </c>
      <c r="X192" s="6" t="s">
        <v>1429</v>
      </c>
      <c r="Y192" s="28" t="s">
        <v>1597</v>
      </c>
      <c r="Z192" s="28" t="s">
        <v>1674</v>
      </c>
      <c r="AA192" s="6" t="s">
        <v>1759</v>
      </c>
      <c r="AB192" s="6">
        <v>-22.2329305205494</v>
      </c>
      <c r="AC192" s="6">
        <v>-52.3033523932099</v>
      </c>
      <c r="AD192" s="29">
        <v>1.0</v>
      </c>
      <c r="AE192" s="17"/>
      <c r="AF192" s="17"/>
      <c r="AG192" s="17"/>
      <c r="AH192" s="17"/>
      <c r="AI192" s="17"/>
    </row>
    <row r="193" ht="15.75" customHeight="1">
      <c r="A193" s="7">
        <v>42058.0</v>
      </c>
      <c r="B193" s="8">
        <v>0.6493055555555556</v>
      </c>
      <c r="C193" s="17">
        <v>365639.530553787</v>
      </c>
      <c r="D193" s="17">
        <v>7540791.15373095</v>
      </c>
      <c r="E193" s="14">
        <v>365639.304103758</v>
      </c>
      <c r="F193" s="14">
        <v>7540791.23247589</v>
      </c>
      <c r="G193" s="6">
        <f t="shared" si="28"/>
        <v>44.90473327</v>
      </c>
      <c r="H193" s="6" t="str">
        <f t="shared" si="2"/>
        <v/>
      </c>
      <c r="I193" s="10">
        <f t="shared" ref="I193:J193" si="197">IF($P193=$P192,E193,"")</f>
        <v>365639.3041</v>
      </c>
      <c r="J193" s="10">
        <f t="shared" si="197"/>
        <v>7540791.232</v>
      </c>
      <c r="K193" s="10">
        <v>365639.3</v>
      </c>
      <c r="L193" s="10">
        <v>7540791.23</v>
      </c>
      <c r="M193" s="14"/>
      <c r="N193" s="14"/>
      <c r="O193" s="14" t="s">
        <v>37</v>
      </c>
      <c r="P193" s="14" t="s">
        <v>28</v>
      </c>
      <c r="Q193" s="16">
        <v>42058.649305555555</v>
      </c>
      <c r="R193" s="17" t="s">
        <v>1760</v>
      </c>
      <c r="S193" s="14" t="s">
        <v>38</v>
      </c>
      <c r="T193" s="6" t="str">
        <f t="shared" si="4"/>
        <v>idle</v>
      </c>
      <c r="U193" s="6" t="str">
        <f t="shared" si="5"/>
        <v/>
      </c>
      <c r="V193" s="16">
        <v>42058.649305555555</v>
      </c>
      <c r="W193" s="17" t="s">
        <v>1674</v>
      </c>
      <c r="X193" s="6" t="s">
        <v>1429</v>
      </c>
      <c r="Y193" s="28" t="s">
        <v>1597</v>
      </c>
      <c r="Z193" s="28" t="s">
        <v>1674</v>
      </c>
      <c r="AA193" s="6" t="s">
        <v>1761</v>
      </c>
      <c r="AB193" s="6">
        <v>-22.2331193648279</v>
      </c>
      <c r="AC193" s="6">
        <v>-52.3037404753268</v>
      </c>
      <c r="AD193" s="29">
        <v>1.0</v>
      </c>
      <c r="AE193" s="17"/>
      <c r="AF193" s="17"/>
      <c r="AG193" s="17"/>
      <c r="AH193" s="17"/>
      <c r="AI193" s="17"/>
    </row>
    <row r="194" ht="15.75" customHeight="1">
      <c r="A194" s="7">
        <v>42058.0</v>
      </c>
      <c r="B194" s="8">
        <v>0.6527777777777778</v>
      </c>
      <c r="C194" s="17">
        <v>365577.86640254</v>
      </c>
      <c r="D194" s="17">
        <v>7540786.27015333</v>
      </c>
      <c r="E194" s="14">
        <v>365577.933015262</v>
      </c>
      <c r="F194" s="14">
        <v>7540786.17385118</v>
      </c>
      <c r="G194" s="6">
        <f t="shared" si="28"/>
        <v>61.57921879</v>
      </c>
      <c r="H194" s="6" t="str">
        <f t="shared" si="2"/>
        <v/>
      </c>
      <c r="I194" s="10">
        <f t="shared" ref="I194:J194" si="198">IF($P194=$P193,E194,"")</f>
        <v>365577.933</v>
      </c>
      <c r="J194" s="10">
        <f t="shared" si="198"/>
        <v>7540786.174</v>
      </c>
      <c r="K194" s="10">
        <v>365577.93</v>
      </c>
      <c r="L194" s="10">
        <v>7540786.17</v>
      </c>
      <c r="M194" s="14"/>
      <c r="N194" s="14"/>
      <c r="O194" s="14" t="s">
        <v>37</v>
      </c>
      <c r="P194" s="14" t="s">
        <v>28</v>
      </c>
      <c r="Q194" s="16">
        <v>42058.65277777778</v>
      </c>
      <c r="R194" s="17" t="s">
        <v>1762</v>
      </c>
      <c r="S194" s="14" t="s">
        <v>38</v>
      </c>
      <c r="T194" s="6" t="str">
        <f t="shared" si="4"/>
        <v>idle</v>
      </c>
      <c r="U194" s="6" t="str">
        <f t="shared" si="5"/>
        <v/>
      </c>
      <c r="V194" s="16">
        <v>42058.65277777778</v>
      </c>
      <c r="W194" s="17" t="s">
        <v>1674</v>
      </c>
      <c r="X194" s="6" t="s">
        <v>1429</v>
      </c>
      <c r="Y194" s="28" t="s">
        <v>1597</v>
      </c>
      <c r="Z194" s="28" t="s">
        <v>1674</v>
      </c>
      <c r="AA194" s="6" t="s">
        <v>1763</v>
      </c>
      <c r="AB194" s="6">
        <v>-22.2331586759537</v>
      </c>
      <c r="AC194" s="6">
        <v>-52.3043391108513</v>
      </c>
      <c r="AD194" s="29">
        <v>1.0</v>
      </c>
      <c r="AE194" s="17"/>
      <c r="AF194" s="17"/>
      <c r="AG194" s="17"/>
      <c r="AH194" s="17"/>
      <c r="AI194" s="17"/>
    </row>
    <row r="195" ht="15.75" customHeight="1">
      <c r="A195" s="7">
        <v>42058.0</v>
      </c>
      <c r="B195" s="8">
        <v>0.65625</v>
      </c>
      <c r="C195" s="17">
        <v>365522.845279796</v>
      </c>
      <c r="D195" s="17">
        <v>7540761.46315388</v>
      </c>
      <c r="E195" s="14">
        <v>365522.953618315</v>
      </c>
      <c r="F195" s="14">
        <v>7540761.50605049</v>
      </c>
      <c r="G195" s="6">
        <f t="shared" si="28"/>
        <v>60.25972519</v>
      </c>
      <c r="H195" s="6" t="str">
        <f t="shared" si="2"/>
        <v/>
      </c>
      <c r="I195" s="10" t="str">
        <f t="shared" ref="I195:J195" si="199">IF($P195=$P194,E195,"")</f>
        <v/>
      </c>
      <c r="J195" s="10" t="str">
        <f t="shared" si="199"/>
        <v/>
      </c>
      <c r="K195" s="10">
        <v>365522.95</v>
      </c>
      <c r="L195" s="10">
        <v>7540761.51</v>
      </c>
      <c r="M195" s="14"/>
      <c r="N195" s="14"/>
      <c r="O195" s="14" t="s">
        <v>33</v>
      </c>
      <c r="P195" s="14" t="s">
        <v>33</v>
      </c>
      <c r="Q195" s="16">
        <v>42058.65625</v>
      </c>
      <c r="R195" s="17" t="s">
        <v>1764</v>
      </c>
      <c r="S195" s="14" t="s">
        <v>34</v>
      </c>
      <c r="T195" s="6" t="str">
        <f t="shared" si="4"/>
        <v/>
      </c>
      <c r="U195" s="6" t="str">
        <f t="shared" si="5"/>
        <v/>
      </c>
      <c r="V195" s="16">
        <v>42058.65625</v>
      </c>
      <c r="W195" s="17" t="s">
        <v>1674</v>
      </c>
      <c r="X195" s="6" t="s">
        <v>1429</v>
      </c>
      <c r="Y195" s="28" t="s">
        <v>1597</v>
      </c>
      <c r="Z195" s="28" t="s">
        <v>1674</v>
      </c>
      <c r="AA195" s="6" t="s">
        <v>1765</v>
      </c>
      <c r="AB195" s="6">
        <v>-22.2333784494549</v>
      </c>
      <c r="AC195" s="6">
        <v>-52.304874965921</v>
      </c>
      <c r="AD195" s="29">
        <v>1.0</v>
      </c>
      <c r="AE195" s="17"/>
      <c r="AF195" s="17"/>
      <c r="AG195" s="17"/>
      <c r="AH195" s="17"/>
      <c r="AI195" s="17"/>
    </row>
    <row r="196" ht="15.75" customHeight="1">
      <c r="A196" s="7">
        <v>42058.0</v>
      </c>
      <c r="B196" s="8">
        <v>0.6597222222222222</v>
      </c>
      <c r="C196" s="17"/>
      <c r="D196" s="17"/>
      <c r="E196" s="14">
        <v>365478.369629056</v>
      </c>
      <c r="F196" s="14">
        <v>7540745.57291824</v>
      </c>
      <c r="G196" s="6">
        <f t="shared" si="28"/>
        <v>47.34550455</v>
      </c>
      <c r="H196" s="6" t="str">
        <f t="shared" si="2"/>
        <v/>
      </c>
      <c r="I196" s="10" t="str">
        <f t="shared" ref="I196:J196" si="200">IF($P196=$P195,E196,"")</f>
        <v/>
      </c>
      <c r="J196" s="10" t="str">
        <f t="shared" si="200"/>
        <v/>
      </c>
      <c r="K196" s="10">
        <v>365478.37</v>
      </c>
      <c r="L196" s="10">
        <v>7540745.57</v>
      </c>
      <c r="M196" s="14"/>
      <c r="N196" s="14"/>
      <c r="O196" s="14" t="s">
        <v>28</v>
      </c>
      <c r="P196" s="14" t="s">
        <v>28</v>
      </c>
      <c r="Q196" s="16">
        <v>42058.65972222222</v>
      </c>
      <c r="R196" s="17" t="s">
        <v>1389</v>
      </c>
      <c r="S196" s="14" t="s">
        <v>28</v>
      </c>
      <c r="T196" s="6" t="str">
        <f t="shared" si="4"/>
        <v/>
      </c>
      <c r="U196" s="6" t="str">
        <f t="shared" si="5"/>
        <v/>
      </c>
      <c r="V196" s="16">
        <v>42058.65972222222</v>
      </c>
      <c r="W196" s="17" t="s">
        <v>1674</v>
      </c>
      <c r="X196" s="6" t="s">
        <v>1429</v>
      </c>
      <c r="Y196" s="28" t="s">
        <v>1597</v>
      </c>
      <c r="Z196" s="28"/>
      <c r="AD196" s="29" t="s">
        <v>1390</v>
      </c>
      <c r="AE196" s="17"/>
      <c r="AF196" s="17"/>
      <c r="AG196" s="17"/>
      <c r="AH196" s="17"/>
      <c r="AI196" s="17"/>
    </row>
    <row r="197" ht="15.75" customHeight="1">
      <c r="A197" s="7">
        <v>42058.0</v>
      </c>
      <c r="B197" s="8">
        <v>0.6631944444444444</v>
      </c>
      <c r="C197" s="17">
        <v>365433.88653159</v>
      </c>
      <c r="D197" s="17">
        <v>7540729.68148452</v>
      </c>
      <c r="E197" s="14">
        <v>365434.142907678</v>
      </c>
      <c r="F197" s="14">
        <v>7540729.76176263</v>
      </c>
      <c r="G197" s="6">
        <f t="shared" si="28"/>
        <v>46.96802663</v>
      </c>
      <c r="H197" s="6" t="str">
        <f t="shared" si="2"/>
        <v/>
      </c>
      <c r="I197" s="10">
        <f t="shared" ref="I197:J197" si="201">IF($P197=$P196,E197,"")</f>
        <v>365434.1429</v>
      </c>
      <c r="J197" s="10">
        <f t="shared" si="201"/>
        <v>7540729.762</v>
      </c>
      <c r="K197" s="10">
        <v>365434.14</v>
      </c>
      <c r="L197" s="10">
        <v>7540729.76</v>
      </c>
      <c r="M197" s="14"/>
      <c r="N197" s="14"/>
      <c r="O197" s="14" t="s">
        <v>28</v>
      </c>
      <c r="P197" s="14" t="s">
        <v>28</v>
      </c>
      <c r="Q197" s="16">
        <v>42058.663194444445</v>
      </c>
      <c r="R197" s="17" t="s">
        <v>1766</v>
      </c>
      <c r="S197" s="14" t="s">
        <v>593</v>
      </c>
      <c r="T197" s="6" t="str">
        <f t="shared" si="4"/>
        <v/>
      </c>
      <c r="U197" s="6" t="str">
        <f t="shared" si="5"/>
        <v/>
      </c>
      <c r="V197" s="16">
        <v>42058.663194444445</v>
      </c>
      <c r="W197" s="17" t="s">
        <v>1674</v>
      </c>
      <c r="X197" s="6" t="s">
        <v>1429</v>
      </c>
      <c r="Y197" s="28" t="s">
        <v>1597</v>
      </c>
      <c r="Z197" s="28" t="s">
        <v>1767</v>
      </c>
      <c r="AA197" s="6" t="s">
        <v>1768</v>
      </c>
      <c r="AB197" s="6">
        <v>-22.2336585726589</v>
      </c>
      <c r="AC197" s="6">
        <v>-52.3057406488806</v>
      </c>
      <c r="AD197" s="29">
        <v>1.0</v>
      </c>
      <c r="AE197" s="17"/>
      <c r="AF197" s="17"/>
      <c r="AG197" s="17"/>
      <c r="AH197" s="17"/>
      <c r="AI197" s="17"/>
    </row>
    <row r="198" ht="15.75" customHeight="1">
      <c r="A198" s="7">
        <v>42058.0</v>
      </c>
      <c r="B198" s="8">
        <v>0.6666666666666666</v>
      </c>
      <c r="C198" s="17">
        <v>365414.354488426</v>
      </c>
      <c r="D198" s="17">
        <v>7540730.36679995</v>
      </c>
      <c r="E198" s="14">
        <v>365414.516245231</v>
      </c>
      <c r="F198" s="14">
        <v>7540730.29694596</v>
      </c>
      <c r="G198" s="6">
        <f t="shared" si="28"/>
        <v>19.63395783</v>
      </c>
      <c r="H198" s="6" t="str">
        <f t="shared" si="2"/>
        <v/>
      </c>
      <c r="I198" s="10">
        <f t="shared" ref="I198:J198" si="202">IF($P198=$P197,E198,"")</f>
        <v>365414.5162</v>
      </c>
      <c r="J198" s="10">
        <f t="shared" si="202"/>
        <v>7540730.297</v>
      </c>
      <c r="K198" s="10">
        <v>365414.52</v>
      </c>
      <c r="L198" s="10">
        <v>7540730.3</v>
      </c>
      <c r="M198" s="14"/>
      <c r="N198" s="14"/>
      <c r="O198" s="14" t="s">
        <v>37</v>
      </c>
      <c r="P198" s="14" t="s">
        <v>28</v>
      </c>
      <c r="Q198" s="16">
        <v>42058.666666666664</v>
      </c>
      <c r="R198" s="17" t="s">
        <v>1769</v>
      </c>
      <c r="S198" s="14" t="s">
        <v>38</v>
      </c>
      <c r="T198" s="6" t="str">
        <f t="shared" si="4"/>
        <v>idle</v>
      </c>
      <c r="U198" s="6" t="str">
        <f t="shared" si="5"/>
        <v/>
      </c>
      <c r="V198" s="16">
        <v>42058.666666666664</v>
      </c>
      <c r="W198" s="17" t="s">
        <v>1674</v>
      </c>
      <c r="X198" s="6" t="s">
        <v>1429</v>
      </c>
      <c r="Y198" s="28" t="s">
        <v>1597</v>
      </c>
      <c r="Z198" s="28" t="s">
        <v>1767</v>
      </c>
      <c r="AA198" s="6" t="s">
        <v>1770</v>
      </c>
      <c r="AB198" s="6">
        <v>-22.233650861308</v>
      </c>
      <c r="AC198" s="6">
        <v>-52.3059300798923</v>
      </c>
      <c r="AD198" s="29">
        <v>1.0</v>
      </c>
      <c r="AE198" s="17"/>
      <c r="AF198" s="17"/>
      <c r="AG198" s="17"/>
      <c r="AH198" s="17"/>
      <c r="AI198" s="17"/>
    </row>
    <row r="199" ht="15.75" customHeight="1">
      <c r="A199" s="7">
        <v>42058.0</v>
      </c>
      <c r="B199" s="8">
        <v>0.6701388888888888</v>
      </c>
      <c r="C199" s="17">
        <v>365410.387079473</v>
      </c>
      <c r="D199" s="17">
        <v>7540716.5420812</v>
      </c>
      <c r="E199" s="14">
        <v>365410.410636207</v>
      </c>
      <c r="F199" s="14">
        <v>7540716.60836285</v>
      </c>
      <c r="G199" s="6">
        <f t="shared" si="28"/>
        <v>14.29102281</v>
      </c>
      <c r="H199" s="6" t="str">
        <f t="shared" si="2"/>
        <v/>
      </c>
      <c r="I199" s="10" t="str">
        <f t="shared" ref="I199:J199" si="203">IF($P199=$P198,E199,"")</f>
        <v/>
      </c>
      <c r="J199" s="10" t="str">
        <f t="shared" si="203"/>
        <v/>
      </c>
      <c r="K199" s="10">
        <v>365410.41</v>
      </c>
      <c r="L199" s="10">
        <v>7540716.61</v>
      </c>
      <c r="M199" s="14"/>
      <c r="N199" s="14"/>
      <c r="O199" s="14" t="s">
        <v>40</v>
      </c>
      <c r="P199" s="14" t="s">
        <v>40</v>
      </c>
      <c r="Q199" s="16">
        <v>42058.67013888889</v>
      </c>
      <c r="R199" s="17" t="s">
        <v>1771</v>
      </c>
      <c r="S199" s="14" t="s">
        <v>41</v>
      </c>
      <c r="T199" s="6" t="str">
        <f t="shared" si="4"/>
        <v/>
      </c>
      <c r="U199" s="6" t="str">
        <f t="shared" si="5"/>
        <v/>
      </c>
      <c r="V199" s="16">
        <v>42058.67013888889</v>
      </c>
      <c r="W199" s="17" t="s">
        <v>1674</v>
      </c>
      <c r="X199" s="6" t="s">
        <v>1429</v>
      </c>
      <c r="Y199" s="28" t="s">
        <v>1597</v>
      </c>
      <c r="Z199" s="28" t="s">
        <v>1767</v>
      </c>
      <c r="AA199" s="6" t="s">
        <v>1772</v>
      </c>
      <c r="AB199" s="6">
        <v>-22.2337754163891</v>
      </c>
      <c r="AC199" s="6">
        <v>-52.3059697262943</v>
      </c>
      <c r="AD199" s="29">
        <v>1.0</v>
      </c>
      <c r="AE199" s="17"/>
      <c r="AF199" s="17"/>
      <c r="AG199" s="17"/>
      <c r="AH199" s="17"/>
      <c r="AI199" s="17"/>
    </row>
    <row r="200" ht="15.75" customHeight="1">
      <c r="A200" s="7">
        <v>42058.0</v>
      </c>
      <c r="B200" s="8">
        <v>0.6736111111111112</v>
      </c>
      <c r="C200" s="17">
        <v>365408.547883715</v>
      </c>
      <c r="D200" s="17">
        <v>7540716.41485235</v>
      </c>
      <c r="E200" s="14">
        <v>365408.565366831</v>
      </c>
      <c r="F200" s="14">
        <v>7540716.41614116</v>
      </c>
      <c r="G200" s="6">
        <f t="shared" si="28"/>
        <v>1.855254227</v>
      </c>
      <c r="H200" s="6" t="str">
        <f t="shared" si="2"/>
        <v>&lt;8m</v>
      </c>
      <c r="I200" s="10" t="str">
        <f t="shared" ref="I200:J200" si="204">IF($P200=$P199,E200,"")</f>
        <v/>
      </c>
      <c r="J200" s="10" t="str">
        <f t="shared" si="204"/>
        <v/>
      </c>
      <c r="K200" s="10">
        <v>365408.57</v>
      </c>
      <c r="L200" s="10">
        <v>7540716.42</v>
      </c>
      <c r="M200" s="14"/>
      <c r="N200" s="14"/>
      <c r="O200" s="14" t="s">
        <v>60</v>
      </c>
      <c r="P200" s="14" t="s">
        <v>28</v>
      </c>
      <c r="Q200" s="16">
        <v>42058.67361111111</v>
      </c>
      <c r="R200" s="17" t="s">
        <v>1773</v>
      </c>
      <c r="S200" s="14" t="s">
        <v>61</v>
      </c>
      <c r="T200" s="6" t="str">
        <f t="shared" si="4"/>
        <v/>
      </c>
      <c r="U200" s="6" t="str">
        <f t="shared" si="5"/>
        <v>outofsight</v>
      </c>
      <c r="V200" s="16">
        <v>42058.67361111111</v>
      </c>
      <c r="W200" s="17" t="s">
        <v>1674</v>
      </c>
      <c r="X200" s="6" t="s">
        <v>1429</v>
      </c>
      <c r="Y200" s="28" t="s">
        <v>1597</v>
      </c>
      <c r="Z200" s="28" t="s">
        <v>1767</v>
      </c>
      <c r="AA200" s="6" t="s">
        <v>1774</v>
      </c>
      <c r="AB200" s="6">
        <v>-22.2337764222175</v>
      </c>
      <c r="AC200" s="6">
        <v>-52.305987579748</v>
      </c>
      <c r="AD200" s="29">
        <v>1.0</v>
      </c>
      <c r="AE200" s="17"/>
      <c r="AF200" s="17"/>
      <c r="AG200" s="17"/>
      <c r="AH200" s="17"/>
      <c r="AI200" s="17"/>
    </row>
    <row r="201" ht="15.75" customHeight="1">
      <c r="A201" s="7">
        <v>42058.0</v>
      </c>
      <c r="B201" s="8">
        <v>0.6770833333333334</v>
      </c>
      <c r="C201" s="17">
        <v>365408.651154249</v>
      </c>
      <c r="D201" s="17">
        <v>7540716.4621446</v>
      </c>
      <c r="E201" s="14">
        <v>365408.397655105</v>
      </c>
      <c r="F201" s="14">
        <v>7540716.48634755</v>
      </c>
      <c r="G201" s="6">
        <f t="shared" si="28"/>
        <v>0.1818135314</v>
      </c>
      <c r="H201" s="6" t="str">
        <f t="shared" si="2"/>
        <v>&lt;8m</v>
      </c>
      <c r="I201" s="10">
        <f t="shared" ref="I201:J201" si="205">IF($P201=$P200,E201,"")</f>
        <v>365408.3977</v>
      </c>
      <c r="J201" s="10">
        <f t="shared" si="205"/>
        <v>7540716.486</v>
      </c>
      <c r="K201" s="10">
        <v>365408.4</v>
      </c>
      <c r="L201" s="10">
        <v>7540716.49</v>
      </c>
      <c r="M201" s="14"/>
      <c r="N201" s="14"/>
      <c r="O201" s="14" t="s">
        <v>60</v>
      </c>
      <c r="P201" s="14" t="s">
        <v>28</v>
      </c>
      <c r="Q201" s="16">
        <v>42058.677083333336</v>
      </c>
      <c r="R201" s="17" t="s">
        <v>1775</v>
      </c>
      <c r="S201" s="14" t="s">
        <v>61</v>
      </c>
      <c r="T201" s="6" t="str">
        <f t="shared" si="4"/>
        <v/>
      </c>
      <c r="U201" s="6" t="str">
        <f t="shared" si="5"/>
        <v>outofsight</v>
      </c>
      <c r="V201" s="16">
        <v>42058.677083333336</v>
      </c>
      <c r="W201" s="17" t="s">
        <v>1674</v>
      </c>
      <c r="X201" s="6" t="s">
        <v>1429</v>
      </c>
      <c r="Y201" s="28" t="s">
        <v>1597</v>
      </c>
      <c r="Z201" s="28" t="s">
        <v>1767</v>
      </c>
      <c r="AA201" s="6" t="s">
        <v>1776</v>
      </c>
      <c r="AB201" s="6">
        <v>-22.2337760031223</v>
      </c>
      <c r="AC201" s="6">
        <v>-52.3059865739197</v>
      </c>
      <c r="AD201" s="29">
        <v>1.0</v>
      </c>
      <c r="AE201" s="17"/>
      <c r="AF201" s="17"/>
      <c r="AG201" s="17"/>
      <c r="AH201" s="17"/>
      <c r="AI201" s="17"/>
    </row>
    <row r="202" ht="15.75" customHeight="1">
      <c r="A202" s="7">
        <v>42058.0</v>
      </c>
      <c r="B202" s="8">
        <v>0.6805555555555555</v>
      </c>
      <c r="C202" s="17">
        <v>365384.035782433</v>
      </c>
      <c r="D202" s="17">
        <v>7540721.51170301</v>
      </c>
      <c r="E202" s="14">
        <v>365383.90593592</v>
      </c>
      <c r="F202" s="14">
        <v>7540721.48479089</v>
      </c>
      <c r="G202" s="6">
        <f t="shared" si="28"/>
        <v>24.99657465</v>
      </c>
      <c r="H202" s="6" t="str">
        <f t="shared" si="2"/>
        <v/>
      </c>
      <c r="I202" s="10" t="str">
        <f t="shared" ref="I202:J202" si="206">IF($P202=$P201,E202,"")</f>
        <v/>
      </c>
      <c r="J202" s="10" t="str">
        <f t="shared" si="206"/>
        <v/>
      </c>
      <c r="K202" s="10">
        <v>365383.91</v>
      </c>
      <c r="L202" s="10">
        <v>7540721.48</v>
      </c>
      <c r="M202" s="14"/>
      <c r="N202" s="14"/>
      <c r="O202" s="14" t="s">
        <v>33</v>
      </c>
      <c r="P202" s="14" t="s">
        <v>33</v>
      </c>
      <c r="Q202" s="16">
        <v>42058.680555555555</v>
      </c>
      <c r="R202" s="17" t="s">
        <v>1777</v>
      </c>
      <c r="S202" s="14" t="s">
        <v>34</v>
      </c>
      <c r="T202" s="6" t="str">
        <f t="shared" si="4"/>
        <v/>
      </c>
      <c r="U202" s="6" t="str">
        <f t="shared" si="5"/>
        <v/>
      </c>
      <c r="V202" s="16">
        <v>42058.680555555555</v>
      </c>
      <c r="W202" s="17" t="s">
        <v>1674</v>
      </c>
      <c r="X202" s="6" t="s">
        <v>1429</v>
      </c>
      <c r="Y202" s="28" t="s">
        <v>1597</v>
      </c>
      <c r="Z202" s="28" t="s">
        <v>1767</v>
      </c>
      <c r="AA202" s="6" t="s">
        <v>1778</v>
      </c>
      <c r="AB202" s="6">
        <v>-22.2337284777313</v>
      </c>
      <c r="AC202" s="6">
        <v>-52.3062249552459</v>
      </c>
      <c r="AD202" s="29">
        <v>1.0</v>
      </c>
      <c r="AE202" s="17"/>
      <c r="AF202" s="17"/>
      <c r="AG202" s="17"/>
      <c r="AH202" s="17"/>
      <c r="AI202" s="17"/>
    </row>
    <row r="203" ht="15.75" customHeight="1">
      <c r="A203" s="7">
        <v>42058.0</v>
      </c>
      <c r="B203" s="8">
        <v>0.6840277777777778</v>
      </c>
      <c r="C203" s="17">
        <v>365346.629413844</v>
      </c>
      <c r="D203" s="17">
        <v>7540721.01259335</v>
      </c>
      <c r="E203" s="14">
        <v>365346.955052137</v>
      </c>
      <c r="F203" s="14">
        <v>7540721.00335242</v>
      </c>
      <c r="G203" s="6">
        <f t="shared" si="28"/>
        <v>36.95402002</v>
      </c>
      <c r="H203" s="6" t="str">
        <f t="shared" si="2"/>
        <v/>
      </c>
      <c r="I203" s="10" t="str">
        <f t="shared" ref="I203:J203" si="207">IF($P203=$P202,E203,"")</f>
        <v/>
      </c>
      <c r="J203" s="10" t="str">
        <f t="shared" si="207"/>
        <v/>
      </c>
      <c r="K203" s="10">
        <v>365346.96</v>
      </c>
      <c r="L203" s="10">
        <v>7540721.0</v>
      </c>
      <c r="M203" s="14"/>
      <c r="N203" s="14"/>
      <c r="O203" s="14" t="s">
        <v>37</v>
      </c>
      <c r="P203" s="14" t="s">
        <v>28</v>
      </c>
      <c r="Q203" s="16">
        <v>42058.68402777778</v>
      </c>
      <c r="R203" s="17" t="s">
        <v>1779</v>
      </c>
      <c r="S203" s="14" t="s">
        <v>38</v>
      </c>
      <c r="T203" s="6" t="str">
        <f t="shared" si="4"/>
        <v>idle</v>
      </c>
      <c r="U203" s="6" t="str">
        <f t="shared" si="5"/>
        <v/>
      </c>
      <c r="V203" s="16">
        <v>42058.68402777778</v>
      </c>
      <c r="W203" s="17" t="s">
        <v>1674</v>
      </c>
      <c r="X203" s="6" t="s">
        <v>1429</v>
      </c>
      <c r="Y203" s="28" t="s">
        <v>1597</v>
      </c>
      <c r="Z203" s="28" t="s">
        <v>1767</v>
      </c>
      <c r="AA203" s="6" t="s">
        <v>1780</v>
      </c>
      <c r="AB203" s="6">
        <v>-22.2337300702929</v>
      </c>
      <c r="AC203" s="6">
        <v>-52.3065878916532</v>
      </c>
      <c r="AD203" s="29">
        <v>1.0</v>
      </c>
      <c r="AE203" s="17"/>
      <c r="AF203" s="17"/>
      <c r="AG203" s="17"/>
      <c r="AH203" s="17"/>
      <c r="AI203" s="17"/>
    </row>
    <row r="204" ht="15.75" customHeight="1">
      <c r="A204" s="7">
        <v>42058.0</v>
      </c>
      <c r="B204" s="8">
        <v>0.6875</v>
      </c>
      <c r="C204" s="17">
        <v>365344.012146201</v>
      </c>
      <c r="D204" s="17">
        <v>7540718.93906292</v>
      </c>
      <c r="E204" s="14">
        <v>365341.250144834</v>
      </c>
      <c r="F204" s="14">
        <v>7540718.64026285</v>
      </c>
      <c r="G204" s="6">
        <f t="shared" si="28"/>
        <v>6.17496232</v>
      </c>
      <c r="H204" s="6" t="str">
        <f t="shared" si="2"/>
        <v>&lt;8m</v>
      </c>
      <c r="I204" s="10" t="str">
        <f t="shared" ref="I204:J204" si="208">IF($P204=$P203,E204,"")</f>
        <v/>
      </c>
      <c r="J204" s="10" t="str">
        <f t="shared" si="208"/>
        <v/>
      </c>
      <c r="K204" s="10">
        <v>365341.25</v>
      </c>
      <c r="L204" s="10">
        <v>7540718.64</v>
      </c>
      <c r="M204" s="14"/>
      <c r="N204" s="14"/>
      <c r="O204" s="25" t="s">
        <v>25</v>
      </c>
      <c r="P204" s="25" t="s">
        <v>25</v>
      </c>
      <c r="Q204" s="16">
        <v>42058.6875</v>
      </c>
      <c r="R204" s="17" t="s">
        <v>1781</v>
      </c>
      <c r="S204" s="14" t="s">
        <v>61</v>
      </c>
      <c r="T204" s="6" t="str">
        <f t="shared" si="4"/>
        <v/>
      </c>
      <c r="U204" s="6" t="str">
        <f t="shared" si="5"/>
        <v/>
      </c>
      <c r="V204" s="16">
        <v>42058.6875</v>
      </c>
      <c r="W204" s="17" t="s">
        <v>1674</v>
      </c>
      <c r="X204" s="6" t="s">
        <v>1429</v>
      </c>
      <c r="Y204" s="28" t="s">
        <v>1597</v>
      </c>
      <c r="Z204" s="28" t="s">
        <v>1767</v>
      </c>
      <c r="AA204" s="6" t="s">
        <v>1782</v>
      </c>
      <c r="AB204" s="6">
        <v>-22.233748594299</v>
      </c>
      <c r="AC204" s="6">
        <v>-52.3066134564579</v>
      </c>
      <c r="AD204" s="29">
        <v>1.0</v>
      </c>
      <c r="AE204" s="17"/>
      <c r="AF204" s="17"/>
      <c r="AG204" s="17"/>
      <c r="AH204" s="17"/>
      <c r="AI204" s="17"/>
    </row>
    <row r="205" ht="15.75" customHeight="1">
      <c r="A205" s="7">
        <v>42059.0</v>
      </c>
      <c r="B205" s="8">
        <v>0.2986111111111111</v>
      </c>
      <c r="C205" s="17">
        <v>365067.906696015</v>
      </c>
      <c r="D205" s="17">
        <v>7540655.08103396</v>
      </c>
      <c r="E205" s="14">
        <v>365070.52287529</v>
      </c>
      <c r="F205" s="14">
        <v>7540655.43509184</v>
      </c>
      <c r="G205" s="6">
        <f t="shared" si="28"/>
        <v>278.0074605</v>
      </c>
      <c r="H205" s="6" t="str">
        <f t="shared" si="2"/>
        <v/>
      </c>
      <c r="I205" s="10" t="str">
        <f t="shared" ref="I205:J205" si="209">IF($P205=$P204,E205,"")</f>
        <v/>
      </c>
      <c r="J205" s="10" t="str">
        <f t="shared" si="209"/>
        <v/>
      </c>
      <c r="K205" s="10">
        <v>365070.52</v>
      </c>
      <c r="L205" s="10">
        <v>7540655.44</v>
      </c>
      <c r="M205" s="14"/>
      <c r="N205" s="14"/>
      <c r="O205" s="14" t="s">
        <v>37</v>
      </c>
      <c r="P205" s="14" t="s">
        <v>28</v>
      </c>
      <c r="Q205" s="16">
        <v>42059.29861111111</v>
      </c>
      <c r="R205" s="17" t="s">
        <v>1783</v>
      </c>
      <c r="S205" s="14" t="s">
        <v>38</v>
      </c>
      <c r="T205" s="6" t="str">
        <f t="shared" si="4"/>
        <v>idle</v>
      </c>
      <c r="U205" s="6" t="str">
        <f t="shared" si="5"/>
        <v/>
      </c>
      <c r="V205" s="16">
        <v>42059.29861111111</v>
      </c>
      <c r="W205" s="17" t="s">
        <v>1784</v>
      </c>
      <c r="X205" s="6" t="s">
        <v>1429</v>
      </c>
      <c r="Y205" s="28" t="s">
        <v>1784</v>
      </c>
      <c r="Z205" s="28" t="s">
        <v>1784</v>
      </c>
      <c r="AA205" s="6" t="s">
        <v>1785</v>
      </c>
      <c r="AB205" s="6">
        <v>-22.234303811565</v>
      </c>
      <c r="AC205" s="6">
        <v>-52.3092974256724</v>
      </c>
      <c r="AD205" s="29">
        <v>1.0</v>
      </c>
      <c r="AE205" s="17"/>
      <c r="AF205" s="17"/>
      <c r="AG205" s="17"/>
      <c r="AH205" s="17"/>
      <c r="AI205" s="17"/>
    </row>
    <row r="206" ht="15.75" customHeight="1">
      <c r="A206" s="7">
        <v>42059.0</v>
      </c>
      <c r="B206" s="8">
        <v>0.3020833333333333</v>
      </c>
      <c r="C206" s="17">
        <v>365050.615605129</v>
      </c>
      <c r="D206" s="17">
        <v>7540664.38810223</v>
      </c>
      <c r="E206" s="14">
        <v>365050.825898405</v>
      </c>
      <c r="F206" s="14">
        <v>7540664.32367328</v>
      </c>
      <c r="G206" s="6">
        <f t="shared" si="28"/>
        <v>21.60966863</v>
      </c>
      <c r="H206" s="6" t="str">
        <f t="shared" si="2"/>
        <v/>
      </c>
      <c r="I206" s="10">
        <f t="shared" ref="I206:J206" si="210">IF($P206=$P205,E206,"")</f>
        <v>365050.8259</v>
      </c>
      <c r="J206" s="10">
        <f t="shared" si="210"/>
        <v>7540664.324</v>
      </c>
      <c r="K206" s="10">
        <v>365050.83</v>
      </c>
      <c r="L206" s="10">
        <v>7540664.32</v>
      </c>
      <c r="M206" s="14"/>
      <c r="N206" s="14"/>
      <c r="O206" s="14" t="s">
        <v>37</v>
      </c>
      <c r="P206" s="14" t="s">
        <v>28</v>
      </c>
      <c r="Q206" s="16">
        <v>42059.302083333336</v>
      </c>
      <c r="R206" s="17" t="s">
        <v>1786</v>
      </c>
      <c r="S206" s="14" t="s">
        <v>38</v>
      </c>
      <c r="T206" s="6" t="str">
        <f t="shared" si="4"/>
        <v>idle</v>
      </c>
      <c r="U206" s="6" t="str">
        <f t="shared" si="5"/>
        <v/>
      </c>
      <c r="V206" s="16">
        <v>42059.302083333336</v>
      </c>
      <c r="W206" s="17" t="s">
        <v>1784</v>
      </c>
      <c r="X206" s="6" t="s">
        <v>1429</v>
      </c>
      <c r="Y206" s="28" t="s">
        <v>1784</v>
      </c>
      <c r="Z206" s="28" t="s">
        <v>1784</v>
      </c>
      <c r="AA206" s="6" t="s">
        <v>1787</v>
      </c>
      <c r="AB206" s="6">
        <v>-22.2342183999717</v>
      </c>
      <c r="AC206" s="6">
        <v>-52.3094643931836</v>
      </c>
      <c r="AD206" s="29">
        <v>1.0</v>
      </c>
      <c r="AE206" s="17"/>
      <c r="AF206" s="17"/>
      <c r="AG206" s="17"/>
      <c r="AH206" s="17"/>
      <c r="AI206" s="17"/>
    </row>
    <row r="207" ht="15.75" customHeight="1">
      <c r="A207" s="7">
        <v>42059.0</v>
      </c>
      <c r="B207" s="8">
        <v>0.3055555555555555</v>
      </c>
      <c r="C207" s="17">
        <v>365051.309588206</v>
      </c>
      <c r="D207" s="17">
        <v>7540660.06948819</v>
      </c>
      <c r="E207" s="14">
        <v>365051.307195701</v>
      </c>
      <c r="F207" s="14">
        <v>7540660.09314327</v>
      </c>
      <c r="G207" s="6">
        <f t="shared" si="28"/>
        <v>4.257820011</v>
      </c>
      <c r="H207" s="6" t="str">
        <f t="shared" si="2"/>
        <v>&lt;8m</v>
      </c>
      <c r="I207" s="10" t="str">
        <f t="shared" ref="I207:J207" si="211">IF($P207=$P206,E207,"")</f>
        <v/>
      </c>
      <c r="J207" s="10" t="str">
        <f t="shared" si="211"/>
        <v/>
      </c>
      <c r="K207" s="10">
        <v>365051.31</v>
      </c>
      <c r="L207" s="10">
        <v>7540660.09</v>
      </c>
      <c r="M207" s="14"/>
      <c r="N207" s="14"/>
      <c r="O207" s="14" t="s">
        <v>40</v>
      </c>
      <c r="P207" s="14" t="s">
        <v>40</v>
      </c>
      <c r="Q207" s="16">
        <v>42059.305555555555</v>
      </c>
      <c r="R207" s="17" t="s">
        <v>1788</v>
      </c>
      <c r="S207" s="14" t="s">
        <v>40</v>
      </c>
      <c r="T207" s="6" t="str">
        <f t="shared" si="4"/>
        <v/>
      </c>
      <c r="U207" s="6" t="str">
        <f t="shared" si="5"/>
        <v/>
      </c>
      <c r="V207" s="16">
        <v>42059.305555555555</v>
      </c>
      <c r="W207" s="17" t="s">
        <v>1784</v>
      </c>
      <c r="X207" s="6" t="s">
        <v>1429</v>
      </c>
      <c r="Y207" s="28" t="s">
        <v>1784</v>
      </c>
      <c r="Z207" s="28" t="s">
        <v>1784</v>
      </c>
      <c r="AA207" s="6" t="s">
        <v>1789</v>
      </c>
      <c r="AB207" s="6">
        <v>-22.2342574596405</v>
      </c>
      <c r="AC207" s="6">
        <v>-52.3094580229372</v>
      </c>
      <c r="AD207" s="29">
        <v>1.0</v>
      </c>
      <c r="AE207" s="17"/>
      <c r="AF207" s="17"/>
      <c r="AG207" s="17"/>
      <c r="AH207" s="17"/>
      <c r="AI207" s="17"/>
    </row>
    <row r="208" ht="15.75" customHeight="1">
      <c r="A208" s="7">
        <v>42059.0</v>
      </c>
      <c r="B208" s="8">
        <v>0.3090277777777778</v>
      </c>
      <c r="C208" s="17">
        <v>365051.572186604</v>
      </c>
      <c r="D208" s="17">
        <v>7540660.67497859</v>
      </c>
      <c r="E208" s="14">
        <v>365051.558924914</v>
      </c>
      <c r="F208" s="14">
        <v>7540660.67929251</v>
      </c>
      <c r="G208" s="6">
        <f t="shared" si="28"/>
        <v>0.6379173364</v>
      </c>
      <c r="H208" s="6" t="str">
        <f t="shared" si="2"/>
        <v>&lt;8m</v>
      </c>
      <c r="I208" s="10" t="str">
        <f t="shared" ref="I208:J208" si="212">IF($P208=$P207,E208,"")</f>
        <v/>
      </c>
      <c r="J208" s="10" t="str">
        <f t="shared" si="212"/>
        <v/>
      </c>
      <c r="K208" s="10">
        <v>365051.56</v>
      </c>
      <c r="L208" s="10">
        <v>7540660.68</v>
      </c>
      <c r="M208" s="14"/>
      <c r="N208" s="14"/>
      <c r="O208" s="14" t="s">
        <v>60</v>
      </c>
      <c r="P208" s="14" t="s">
        <v>28</v>
      </c>
      <c r="Q208" s="16">
        <v>42059.30902777778</v>
      </c>
      <c r="R208" s="17" t="s">
        <v>1790</v>
      </c>
      <c r="S208" s="14" t="s">
        <v>61</v>
      </c>
      <c r="T208" s="6" t="str">
        <f t="shared" si="4"/>
        <v/>
      </c>
      <c r="U208" s="6" t="str">
        <f t="shared" si="5"/>
        <v>outofsight</v>
      </c>
      <c r="V208" s="16">
        <v>42059.30902777778</v>
      </c>
      <c r="W208" s="17" t="s">
        <v>1784</v>
      </c>
      <c r="X208" s="6" t="s">
        <v>1429</v>
      </c>
      <c r="Y208" s="28" t="s">
        <v>1784</v>
      </c>
      <c r="Z208" s="28" t="s">
        <v>1784</v>
      </c>
      <c r="AA208" s="6" t="s">
        <v>1791</v>
      </c>
      <c r="AB208" s="6">
        <v>-22.2342520114034</v>
      </c>
      <c r="AC208" s="6">
        <v>-52.3094554245472</v>
      </c>
      <c r="AD208" s="29">
        <v>1.0</v>
      </c>
      <c r="AE208" s="17"/>
      <c r="AF208" s="17"/>
      <c r="AG208" s="17"/>
      <c r="AH208" s="17"/>
      <c r="AI208" s="17"/>
    </row>
    <row r="209" ht="15.75" customHeight="1">
      <c r="A209" s="7">
        <v>42059.0</v>
      </c>
      <c r="B209" s="8">
        <v>0.3125</v>
      </c>
      <c r="C209" s="17">
        <v>365050.747579575</v>
      </c>
      <c r="D209" s="17">
        <v>7540662.1155719</v>
      </c>
      <c r="E209" s="14">
        <v>365050.538154894</v>
      </c>
      <c r="F209" s="14">
        <v>7540662.14384755</v>
      </c>
      <c r="G209" s="6">
        <f t="shared" si="28"/>
        <v>1.785187077</v>
      </c>
      <c r="H209" s="6" t="str">
        <f t="shared" si="2"/>
        <v>&lt;8m</v>
      </c>
      <c r="I209" s="10">
        <f t="shared" ref="I209:J209" si="213">IF($P209=$P208,E209,"")</f>
        <v>365050.5382</v>
      </c>
      <c r="J209" s="10">
        <f t="shared" si="213"/>
        <v>7540662.144</v>
      </c>
      <c r="K209" s="10">
        <v>365050.54</v>
      </c>
      <c r="L209" s="10">
        <v>7540662.14</v>
      </c>
      <c r="M209" s="14"/>
      <c r="N209" s="14"/>
      <c r="O209" s="14" t="s">
        <v>37</v>
      </c>
      <c r="P209" s="14" t="s">
        <v>28</v>
      </c>
      <c r="Q209" s="16">
        <v>42059.3125</v>
      </c>
      <c r="R209" s="17" t="s">
        <v>1792</v>
      </c>
      <c r="S209" s="14" t="s">
        <v>38</v>
      </c>
      <c r="T209" s="6" t="str">
        <f t="shared" si="4"/>
        <v>idle</v>
      </c>
      <c r="U209" s="6" t="str">
        <f t="shared" si="5"/>
        <v/>
      </c>
      <c r="V209" s="16">
        <v>42059.3125</v>
      </c>
      <c r="W209" s="17" t="s">
        <v>1784</v>
      </c>
      <c r="X209" s="6" t="s">
        <v>1429</v>
      </c>
      <c r="Y209" s="28" t="s">
        <v>1784</v>
      </c>
      <c r="Z209" s="28" t="s">
        <v>1784</v>
      </c>
      <c r="AA209" s="6" t="s">
        <v>1793</v>
      </c>
      <c r="AB209" s="6">
        <v>-22.2342389356345</v>
      </c>
      <c r="AC209" s="6">
        <v>-52.3094633035362</v>
      </c>
      <c r="AD209" s="29">
        <v>1.0</v>
      </c>
      <c r="AE209" s="17"/>
      <c r="AF209" s="17"/>
      <c r="AG209" s="17"/>
      <c r="AH209" s="17"/>
      <c r="AI209" s="17"/>
    </row>
    <row r="210" ht="15.75" customHeight="1">
      <c r="A210" s="7">
        <v>42059.0</v>
      </c>
      <c r="B210" s="8">
        <v>0.3159722222222222</v>
      </c>
      <c r="C210" s="17">
        <v>365029.361782781</v>
      </c>
      <c r="D210" s="17">
        <v>7540669.35481568</v>
      </c>
      <c r="E210" s="14">
        <v>365029.422455006</v>
      </c>
      <c r="F210" s="14">
        <v>7540669.36592927</v>
      </c>
      <c r="G210" s="6">
        <f t="shared" si="28"/>
        <v>22.31661368</v>
      </c>
      <c r="H210" s="6" t="str">
        <f t="shared" si="2"/>
        <v/>
      </c>
      <c r="I210" s="10">
        <f t="shared" ref="I210:J210" si="214">IF($P210=$P209,E210,"")</f>
        <v>365029.4225</v>
      </c>
      <c r="J210" s="10">
        <f t="shared" si="214"/>
        <v>7540669.366</v>
      </c>
      <c r="K210" s="10">
        <v>365029.42</v>
      </c>
      <c r="L210" s="10">
        <v>7540669.37</v>
      </c>
      <c r="M210" s="14"/>
      <c r="N210" s="14"/>
      <c r="O210" s="14" t="s">
        <v>37</v>
      </c>
      <c r="P210" s="14" t="s">
        <v>28</v>
      </c>
      <c r="Q210" s="16">
        <v>42059.31597222222</v>
      </c>
      <c r="R210" s="17" t="s">
        <v>1794</v>
      </c>
      <c r="S210" s="14" t="s">
        <v>38</v>
      </c>
      <c r="T210" s="6" t="str">
        <f t="shared" si="4"/>
        <v>idle</v>
      </c>
      <c r="U210" s="6" t="str">
        <f t="shared" si="5"/>
        <v/>
      </c>
      <c r="V210" s="16">
        <v>42059.31597222222</v>
      </c>
      <c r="W210" s="17" t="s">
        <v>1784</v>
      </c>
      <c r="X210" s="6" t="s">
        <v>1429</v>
      </c>
      <c r="Y210" s="28" t="s">
        <v>1784</v>
      </c>
      <c r="Z210" s="28" t="s">
        <v>1784</v>
      </c>
      <c r="AA210" s="6" t="s">
        <v>1795</v>
      </c>
      <c r="AB210" s="6">
        <v>-22.2341718804091</v>
      </c>
      <c r="AC210" s="6">
        <v>-52.3096701689065</v>
      </c>
      <c r="AD210" s="29">
        <v>1.0</v>
      </c>
      <c r="AE210" s="17"/>
      <c r="AF210" s="17"/>
      <c r="AG210" s="17"/>
      <c r="AH210" s="17"/>
      <c r="AI210" s="17"/>
    </row>
    <row r="211" ht="15.75" customHeight="1">
      <c r="A211" s="7">
        <v>42059.0</v>
      </c>
      <c r="B211" s="8">
        <v>0.3194444444444445</v>
      </c>
      <c r="C211" s="17">
        <v>365013.99535107</v>
      </c>
      <c r="D211" s="17">
        <v>7540678.89194213</v>
      </c>
      <c r="E211" s="14">
        <v>365014.128438135</v>
      </c>
      <c r="F211" s="14">
        <v>7540678.85097617</v>
      </c>
      <c r="G211" s="6">
        <f t="shared" si="28"/>
        <v>17.99647373</v>
      </c>
      <c r="H211" s="6" t="str">
        <f t="shared" si="2"/>
        <v/>
      </c>
      <c r="I211" s="10" t="str">
        <f t="shared" ref="I211:J211" si="215">IF($P211=$P210,E211,"")</f>
        <v/>
      </c>
      <c r="J211" s="10" t="str">
        <f t="shared" si="215"/>
        <v/>
      </c>
      <c r="K211" s="10">
        <v>365014.13</v>
      </c>
      <c r="L211" s="10">
        <v>7540678.85</v>
      </c>
      <c r="M211" s="14">
        <v>365014.128438135</v>
      </c>
      <c r="N211" s="14">
        <v>7540678.85097617</v>
      </c>
      <c r="O211" s="24" t="s">
        <v>56</v>
      </c>
      <c r="P211" s="24" t="s">
        <v>56</v>
      </c>
      <c r="Q211" s="16">
        <v>42059.319444444445</v>
      </c>
      <c r="R211" s="17" t="s">
        <v>1796</v>
      </c>
      <c r="S211" s="14" t="s">
        <v>57</v>
      </c>
      <c r="T211" s="6" t="str">
        <f t="shared" si="4"/>
        <v/>
      </c>
      <c r="U211" s="6" t="str">
        <f t="shared" si="5"/>
        <v/>
      </c>
      <c r="V211" s="16">
        <v>42059.319444444445</v>
      </c>
      <c r="W211" s="17" t="s">
        <v>1784</v>
      </c>
      <c r="X211" s="6" t="s">
        <v>1429</v>
      </c>
      <c r="Y211" s="28" t="s">
        <v>1784</v>
      </c>
      <c r="Z211" s="28" t="s">
        <v>1784</v>
      </c>
      <c r="AA211" s="6" t="s">
        <v>1797</v>
      </c>
      <c r="AB211" s="6">
        <v>-22.2340845409781</v>
      </c>
      <c r="AC211" s="6">
        <v>-52.3098184447736</v>
      </c>
      <c r="AD211" s="29">
        <v>1.0</v>
      </c>
      <c r="AE211" s="17"/>
      <c r="AF211" s="17"/>
      <c r="AG211" s="17"/>
      <c r="AH211" s="17"/>
      <c r="AI211" s="17"/>
    </row>
    <row r="212" ht="15.75" customHeight="1">
      <c r="A212" s="7">
        <v>42059.0</v>
      </c>
      <c r="B212" s="8">
        <v>0.3229166666666667</v>
      </c>
      <c r="C212" s="17">
        <v>365011.609850266</v>
      </c>
      <c r="D212" s="17">
        <v>7540679.9942187</v>
      </c>
      <c r="E212" s="14">
        <v>365011.604526576</v>
      </c>
      <c r="F212" s="14">
        <v>7540679.9944777</v>
      </c>
      <c r="G212" s="6">
        <f t="shared" si="28"/>
        <v>2.770870857</v>
      </c>
      <c r="H212" s="6" t="str">
        <f t="shared" si="2"/>
        <v>&lt;8m</v>
      </c>
      <c r="I212" s="10" t="str">
        <f t="shared" ref="I212:J212" si="216">IF($P212=$P211,E212,"")</f>
        <v/>
      </c>
      <c r="J212" s="10" t="str">
        <f t="shared" si="216"/>
        <v/>
      </c>
      <c r="K212" s="10">
        <v>365014.13</v>
      </c>
      <c r="L212" s="10">
        <v>7540678.85</v>
      </c>
      <c r="M212" s="14">
        <v>365014.128438135</v>
      </c>
      <c r="N212" s="14">
        <v>7540678.85097617</v>
      </c>
      <c r="O212" s="14" t="s">
        <v>40</v>
      </c>
      <c r="P212" s="14" t="s">
        <v>40</v>
      </c>
      <c r="Q212" s="16">
        <v>42059.322916666664</v>
      </c>
      <c r="R212" s="17" t="s">
        <v>1798</v>
      </c>
      <c r="S212" s="14" t="s">
        <v>41</v>
      </c>
      <c r="T212" s="6" t="str">
        <f t="shared" si="4"/>
        <v/>
      </c>
      <c r="U212" s="6" t="str">
        <f t="shared" si="5"/>
        <v/>
      </c>
      <c r="V212" s="16">
        <v>42059.322916666664</v>
      </c>
      <c r="W212" s="17" t="s">
        <v>1784</v>
      </c>
      <c r="X212" s="6" t="s">
        <v>1429</v>
      </c>
      <c r="Y212" s="28" t="s">
        <v>1784</v>
      </c>
      <c r="Z212" s="28" t="s">
        <v>1784</v>
      </c>
      <c r="AA212" s="6" t="s">
        <v>1799</v>
      </c>
      <c r="AB212" s="6">
        <v>-22.2340743988752</v>
      </c>
      <c r="AC212" s="6">
        <v>-52.3098414950073</v>
      </c>
      <c r="AD212" s="29">
        <v>1.0</v>
      </c>
      <c r="AE212" s="17"/>
      <c r="AF212" s="17"/>
      <c r="AG212" s="17"/>
      <c r="AH212" s="17"/>
      <c r="AI212" s="17"/>
    </row>
    <row r="213" ht="15.75" customHeight="1">
      <c r="A213" s="7">
        <v>42059.0</v>
      </c>
      <c r="B213" s="8">
        <v>0.3263888888888889</v>
      </c>
      <c r="C213" s="17">
        <v>365008.931418388</v>
      </c>
      <c r="D213" s="17">
        <v>7540681.0011575</v>
      </c>
      <c r="E213" s="14">
        <v>365008.569790891</v>
      </c>
      <c r="F213" s="14">
        <v>7540681.19071825</v>
      </c>
      <c r="G213" s="6">
        <f t="shared" si="28"/>
        <v>3.261995115</v>
      </c>
      <c r="H213" s="6" t="str">
        <f t="shared" si="2"/>
        <v>&lt;8m</v>
      </c>
      <c r="I213" s="10" t="str">
        <f t="shared" ref="I213:J213" si="217">IF($P213=$P212,E213,"")</f>
        <v/>
      </c>
      <c r="J213" s="10" t="str">
        <f t="shared" si="217"/>
        <v/>
      </c>
      <c r="K213" s="10">
        <v>365008.57</v>
      </c>
      <c r="L213" s="10">
        <v>7540681.19</v>
      </c>
      <c r="M213" s="14"/>
      <c r="N213" s="14"/>
      <c r="O213" s="14" t="s">
        <v>33</v>
      </c>
      <c r="P213" s="14" t="s">
        <v>33</v>
      </c>
      <c r="Q213" s="16">
        <v>42059.32638888889</v>
      </c>
      <c r="R213" s="17" t="s">
        <v>1800</v>
      </c>
      <c r="S213" s="14" t="s">
        <v>34</v>
      </c>
      <c r="T213" s="6" t="str">
        <f t="shared" si="4"/>
        <v/>
      </c>
      <c r="U213" s="6" t="str">
        <f t="shared" si="5"/>
        <v/>
      </c>
      <c r="V213" s="16">
        <v>42059.32638888889</v>
      </c>
      <c r="W213" s="17" t="s">
        <v>1784</v>
      </c>
      <c r="X213" s="6" t="s">
        <v>1429</v>
      </c>
      <c r="Y213" s="28" t="s">
        <v>1784</v>
      </c>
      <c r="Z213" s="28" t="s">
        <v>1784</v>
      </c>
      <c r="AA213" s="6" t="s">
        <v>1801</v>
      </c>
      <c r="AB213" s="6">
        <v>-22.2340650949627</v>
      </c>
      <c r="AC213" s="6">
        <v>-52.3098673950881</v>
      </c>
      <c r="AD213" s="29">
        <v>1.0</v>
      </c>
      <c r="AE213" s="17"/>
      <c r="AF213" s="17"/>
      <c r="AG213" s="17"/>
      <c r="AH213" s="17"/>
      <c r="AI213" s="17"/>
    </row>
    <row r="214" ht="15.75" customHeight="1">
      <c r="A214" s="7">
        <v>42059.0</v>
      </c>
      <c r="B214" s="8">
        <v>0.3298611111111111</v>
      </c>
      <c r="C214" s="17">
        <v>364970.438288558</v>
      </c>
      <c r="D214" s="17">
        <v>7540721.22295515</v>
      </c>
      <c r="E214" s="14">
        <v>364970.835805999</v>
      </c>
      <c r="F214" s="14">
        <v>7540720.98557914</v>
      </c>
      <c r="G214" s="6">
        <f t="shared" si="28"/>
        <v>54.84053764</v>
      </c>
      <c r="H214" s="6" t="str">
        <f t="shared" si="2"/>
        <v/>
      </c>
      <c r="I214" s="10" t="str">
        <f t="shared" ref="I214:J214" si="218">IF($P214=$P213,E214,"")</f>
        <v/>
      </c>
      <c r="J214" s="10" t="str">
        <f t="shared" si="218"/>
        <v/>
      </c>
      <c r="K214" s="10">
        <v>364970.84</v>
      </c>
      <c r="L214" s="10">
        <v>7540720.99</v>
      </c>
      <c r="M214" s="14"/>
      <c r="N214" s="14"/>
      <c r="O214" s="14" t="s">
        <v>37</v>
      </c>
      <c r="P214" s="14" t="s">
        <v>28</v>
      </c>
      <c r="Q214" s="16">
        <v>42059.32986111111</v>
      </c>
      <c r="R214" s="17" t="s">
        <v>1802</v>
      </c>
      <c r="S214" s="14" t="s">
        <v>38</v>
      </c>
      <c r="T214" s="6" t="str">
        <f t="shared" si="4"/>
        <v>idle</v>
      </c>
      <c r="U214" s="6" t="str">
        <f t="shared" si="5"/>
        <v/>
      </c>
      <c r="V214" s="16">
        <v>42059.32986111111</v>
      </c>
      <c r="W214" s="17" t="s">
        <v>1784</v>
      </c>
      <c r="X214" s="6" t="s">
        <v>1429</v>
      </c>
      <c r="Y214" s="28" t="s">
        <v>1784</v>
      </c>
      <c r="Z214" s="28" t="s">
        <v>1784</v>
      </c>
      <c r="AA214" s="6" t="s">
        <v>1803</v>
      </c>
      <c r="AB214" s="6">
        <v>-22.2336988057941</v>
      </c>
      <c r="AC214" s="6">
        <v>-52.3102374561131</v>
      </c>
      <c r="AD214" s="29">
        <v>1.0</v>
      </c>
      <c r="AE214" s="17"/>
      <c r="AF214" s="17"/>
      <c r="AG214" s="17"/>
      <c r="AH214" s="17"/>
      <c r="AI214" s="17"/>
    </row>
    <row r="215" ht="15.75" customHeight="1">
      <c r="A215" s="7">
        <v>42059.0</v>
      </c>
      <c r="B215" s="8">
        <v>0.3333333333333333</v>
      </c>
      <c r="C215" s="17">
        <v>364971.257637978</v>
      </c>
      <c r="D215" s="17">
        <v>7540712.40448509</v>
      </c>
      <c r="E215" s="14">
        <v>364971.244818633</v>
      </c>
      <c r="F215" s="14">
        <v>7540712.44560988</v>
      </c>
      <c r="G215" s="6">
        <f t="shared" si="28"/>
        <v>8.549758259</v>
      </c>
      <c r="H215" s="6" t="str">
        <f t="shared" si="2"/>
        <v/>
      </c>
      <c r="I215" s="10">
        <f t="shared" ref="I215:J215" si="219">IF($P215=$P214,E215,"")</f>
        <v>364971.2448</v>
      </c>
      <c r="J215" s="10">
        <f t="shared" si="219"/>
        <v>7540712.446</v>
      </c>
      <c r="K215" s="10">
        <v>364971.24</v>
      </c>
      <c r="L215" s="10">
        <v>7540712.45</v>
      </c>
      <c r="M215" s="14"/>
      <c r="N215" s="14"/>
      <c r="O215" s="14" t="s">
        <v>37</v>
      </c>
      <c r="P215" s="14" t="s">
        <v>28</v>
      </c>
      <c r="Q215" s="16">
        <v>42059.333333333336</v>
      </c>
      <c r="R215" s="17" t="s">
        <v>1804</v>
      </c>
      <c r="S215" s="14" t="s">
        <v>38</v>
      </c>
      <c r="T215" s="6" t="str">
        <f t="shared" si="4"/>
        <v>idle</v>
      </c>
      <c r="U215" s="6" t="str">
        <f t="shared" si="5"/>
        <v/>
      </c>
      <c r="V215" s="16">
        <v>42059.333333333336</v>
      </c>
      <c r="W215" s="17" t="s">
        <v>1784</v>
      </c>
      <c r="X215" s="6" t="s">
        <v>1429</v>
      </c>
      <c r="Y215" s="28" t="s">
        <v>1784</v>
      </c>
      <c r="Z215" s="28" t="s">
        <v>1784</v>
      </c>
      <c r="AA215" s="6" t="s">
        <v>1805</v>
      </c>
      <c r="AB215" s="6">
        <v>-22.2337785176933</v>
      </c>
      <c r="AC215" s="6">
        <v>-52.3102302476764</v>
      </c>
      <c r="AD215" s="29">
        <v>1.0</v>
      </c>
      <c r="AE215" s="17"/>
      <c r="AF215" s="17"/>
      <c r="AG215" s="17"/>
      <c r="AH215" s="17"/>
      <c r="AI215" s="17"/>
    </row>
    <row r="216" ht="15.75" customHeight="1">
      <c r="A216" s="7">
        <v>42059.0</v>
      </c>
      <c r="B216" s="8">
        <v>0.3368055555555556</v>
      </c>
      <c r="C216" s="17">
        <v>364970.429314774</v>
      </c>
      <c r="D216" s="17">
        <v>7540712.27667257</v>
      </c>
      <c r="E216" s="14">
        <v>364970.42377642</v>
      </c>
      <c r="F216" s="14">
        <v>7540712.27952735</v>
      </c>
      <c r="G216" s="6">
        <f t="shared" si="28"/>
        <v>0.8376716075</v>
      </c>
      <c r="H216" s="6" t="str">
        <f t="shared" si="2"/>
        <v>&lt;8m</v>
      </c>
      <c r="I216" s="10">
        <f t="shared" ref="I216:J216" si="220">IF($P216=$P215,E216,"")</f>
        <v>364970.4238</v>
      </c>
      <c r="J216" s="10">
        <f t="shared" si="220"/>
        <v>7540712.28</v>
      </c>
      <c r="K216" s="10">
        <v>364970.42</v>
      </c>
      <c r="L216" s="10">
        <v>7540712.28</v>
      </c>
      <c r="M216" s="14"/>
      <c r="N216" s="14"/>
      <c r="O216" s="14" t="s">
        <v>37</v>
      </c>
      <c r="P216" s="14" t="s">
        <v>28</v>
      </c>
      <c r="Q216" s="16">
        <v>42059.336805555555</v>
      </c>
      <c r="R216" s="17" t="s">
        <v>1806</v>
      </c>
      <c r="S216" s="14" t="s">
        <v>38</v>
      </c>
      <c r="T216" s="6" t="str">
        <f t="shared" si="4"/>
        <v>idle</v>
      </c>
      <c r="U216" s="6" t="str">
        <f t="shared" si="5"/>
        <v/>
      </c>
      <c r="V216" s="16">
        <v>42059.336805555555</v>
      </c>
      <c r="W216" s="17" t="s">
        <v>1784</v>
      </c>
      <c r="X216" s="6" t="s">
        <v>1429</v>
      </c>
      <c r="Y216" s="28" t="s">
        <v>1784</v>
      </c>
      <c r="Z216" s="28" t="s">
        <v>1784</v>
      </c>
      <c r="AA216" s="6" t="s">
        <v>1807</v>
      </c>
      <c r="AB216" s="6">
        <v>-22.2337796073407</v>
      </c>
      <c r="AC216" s="6">
        <v>-52.3102382943034</v>
      </c>
      <c r="AD216" s="29">
        <v>1.0</v>
      </c>
      <c r="AE216" s="17"/>
      <c r="AF216" s="17"/>
      <c r="AG216" s="17"/>
      <c r="AH216" s="17"/>
      <c r="AI216" s="17"/>
    </row>
    <row r="217" ht="15.75" customHeight="1">
      <c r="A217" s="7">
        <v>42059.0</v>
      </c>
      <c r="B217" s="8">
        <v>0.34027777777777773</v>
      </c>
      <c r="C217" s="17">
        <v>364969.086618283</v>
      </c>
      <c r="D217" s="17">
        <v>7540712.6826655</v>
      </c>
      <c r="E217" s="14">
        <v>364969.071312483</v>
      </c>
      <c r="F217" s="14">
        <v>7540712.69473742</v>
      </c>
      <c r="G217" s="6">
        <f t="shared" si="28"/>
        <v>1.414764328</v>
      </c>
      <c r="H217" s="6" t="str">
        <f t="shared" si="2"/>
        <v>&lt;8m</v>
      </c>
      <c r="I217" s="10" t="str">
        <f t="shared" ref="I217:J217" si="221">IF($P217=$P216,E217,"")</f>
        <v/>
      </c>
      <c r="J217" s="10" t="str">
        <f t="shared" si="221"/>
        <v/>
      </c>
      <c r="K217" s="10">
        <v>364969.07</v>
      </c>
      <c r="L217" s="10">
        <v>7540712.69</v>
      </c>
      <c r="M217" s="14"/>
      <c r="N217" s="14"/>
      <c r="O217" s="14" t="s">
        <v>33</v>
      </c>
      <c r="P217" s="14" t="s">
        <v>33</v>
      </c>
      <c r="Q217" s="16">
        <v>42059.34027777778</v>
      </c>
      <c r="R217" s="17" t="s">
        <v>1808</v>
      </c>
      <c r="S217" s="14" t="s">
        <v>34</v>
      </c>
      <c r="T217" s="6" t="str">
        <f t="shared" si="4"/>
        <v/>
      </c>
      <c r="U217" s="6" t="str">
        <f t="shared" si="5"/>
        <v/>
      </c>
      <c r="V217" s="16">
        <v>42059.34027777778</v>
      </c>
      <c r="W217" s="17" t="s">
        <v>1784</v>
      </c>
      <c r="X217" s="6" t="s">
        <v>1429</v>
      </c>
      <c r="Y217" s="28" t="s">
        <v>1784</v>
      </c>
      <c r="Z217" s="28" t="s">
        <v>1784</v>
      </c>
      <c r="AA217" s="6" t="s">
        <v>1809</v>
      </c>
      <c r="AB217" s="6">
        <v>-22.2337758354843</v>
      </c>
      <c r="AC217" s="6">
        <v>-52.3102512862533</v>
      </c>
      <c r="AD217" s="29">
        <v>1.0</v>
      </c>
      <c r="AE217" s="17"/>
      <c r="AF217" s="17"/>
      <c r="AG217" s="17"/>
      <c r="AH217" s="17"/>
      <c r="AI217" s="17"/>
    </row>
    <row r="218" ht="15.75" customHeight="1">
      <c r="A218" s="7">
        <v>42059.0</v>
      </c>
      <c r="B218" s="8">
        <v>0.34375</v>
      </c>
      <c r="C218" s="17">
        <v>364966.574583478</v>
      </c>
      <c r="D218" s="17">
        <v>7540715.42645289</v>
      </c>
      <c r="E218" s="14">
        <v>364966.250210931</v>
      </c>
      <c r="F218" s="14">
        <v>7540715.56804781</v>
      </c>
      <c r="G218" s="6">
        <f t="shared" si="28"/>
        <v>4.026726532</v>
      </c>
      <c r="H218" s="6" t="str">
        <f t="shared" si="2"/>
        <v>&lt;8m</v>
      </c>
      <c r="I218" s="10" t="str">
        <f t="shared" ref="I218:J218" si="222">IF($P218=$P217,E218,"")</f>
        <v/>
      </c>
      <c r="J218" s="10" t="str">
        <f t="shared" si="222"/>
        <v/>
      </c>
      <c r="K218" s="10">
        <v>364966.25</v>
      </c>
      <c r="L218" s="10">
        <v>7540715.57</v>
      </c>
      <c r="M218" s="14"/>
      <c r="N218" s="14"/>
      <c r="O218" s="14" t="s">
        <v>37</v>
      </c>
      <c r="P218" s="14" t="s">
        <v>28</v>
      </c>
      <c r="Q218" s="16">
        <v>42059.34375</v>
      </c>
      <c r="R218" s="17" t="s">
        <v>1810</v>
      </c>
      <c r="S218" s="14" t="s">
        <v>38</v>
      </c>
      <c r="T218" s="6" t="str">
        <f t="shared" si="4"/>
        <v>idle</v>
      </c>
      <c r="U218" s="6" t="str">
        <f t="shared" si="5"/>
        <v/>
      </c>
      <c r="V218" s="16">
        <v>42059.34375</v>
      </c>
      <c r="W218" s="17" t="s">
        <v>1784</v>
      </c>
      <c r="X218" s="6" t="s">
        <v>1429</v>
      </c>
      <c r="Y218" s="28" t="s">
        <v>1784</v>
      </c>
      <c r="Z218" s="28" t="s">
        <v>1784</v>
      </c>
      <c r="AA218" s="6" t="s">
        <v>1811</v>
      </c>
      <c r="AB218" s="6">
        <v>-22.2337508574128</v>
      </c>
      <c r="AC218" s="6">
        <v>-52.3102754261345</v>
      </c>
      <c r="AD218" s="29">
        <v>1.0</v>
      </c>
      <c r="AE218" s="17"/>
      <c r="AF218" s="17"/>
      <c r="AG218" s="17"/>
      <c r="AH218" s="17"/>
      <c r="AI218" s="17"/>
    </row>
    <row r="219" ht="15.75" customHeight="1">
      <c r="A219" s="7">
        <v>42059.0</v>
      </c>
      <c r="B219" s="8">
        <v>0.34722222222222227</v>
      </c>
      <c r="C219" s="17">
        <v>364931.94531239</v>
      </c>
      <c r="D219" s="17">
        <v>7540747.43142164</v>
      </c>
      <c r="E219" s="14">
        <v>364932.304585078</v>
      </c>
      <c r="F219" s="14">
        <v>7540747.27310909</v>
      </c>
      <c r="G219" s="6">
        <f t="shared" si="28"/>
        <v>46.44907346</v>
      </c>
      <c r="H219" s="6" t="str">
        <f t="shared" si="2"/>
        <v/>
      </c>
      <c r="I219" s="10">
        <f t="shared" ref="I219:J219" si="223">IF($P219=$P218,E219,"")</f>
        <v>364932.3046</v>
      </c>
      <c r="J219" s="10">
        <f t="shared" si="223"/>
        <v>7540747.273</v>
      </c>
      <c r="K219" s="10">
        <v>364932.3</v>
      </c>
      <c r="L219" s="10">
        <v>7540747.27</v>
      </c>
      <c r="M219" s="14"/>
      <c r="N219" s="14"/>
      <c r="O219" s="14" t="s">
        <v>37</v>
      </c>
      <c r="P219" s="14" t="s">
        <v>28</v>
      </c>
      <c r="Q219" s="16">
        <v>42059.34722222222</v>
      </c>
      <c r="R219" s="17" t="s">
        <v>1812</v>
      </c>
      <c r="S219" s="14" t="s">
        <v>38</v>
      </c>
      <c r="T219" s="6" t="str">
        <f t="shared" si="4"/>
        <v>idle</v>
      </c>
      <c r="U219" s="6" t="str">
        <f t="shared" si="5"/>
        <v/>
      </c>
      <c r="V219" s="16">
        <v>42059.34722222222</v>
      </c>
      <c r="W219" s="17" t="s">
        <v>1784</v>
      </c>
      <c r="X219" s="6" t="s">
        <v>1429</v>
      </c>
      <c r="Y219" s="28" t="s">
        <v>1784</v>
      </c>
      <c r="Z219" s="28" t="s">
        <v>1784</v>
      </c>
      <c r="AA219" s="6" t="s">
        <v>1813</v>
      </c>
      <c r="AB219" s="6">
        <v>-22.2334590833634</v>
      </c>
      <c r="AC219" s="6">
        <v>-52.3106086906046</v>
      </c>
      <c r="AD219" s="29">
        <v>1.0</v>
      </c>
      <c r="AE219" s="17"/>
      <c r="AF219" s="17"/>
      <c r="AG219" s="17"/>
      <c r="AH219" s="17"/>
      <c r="AI219" s="17"/>
    </row>
    <row r="220" ht="15.75" customHeight="1">
      <c r="A220" s="7">
        <v>42059.0</v>
      </c>
      <c r="B220" s="8">
        <v>0.3506944444444444</v>
      </c>
      <c r="C220" s="17">
        <v>364932.995483014</v>
      </c>
      <c r="D220" s="17">
        <v>7540746.88369492</v>
      </c>
      <c r="E220" s="14">
        <v>364932.832257328</v>
      </c>
      <c r="F220" s="14">
        <v>7540746.74235169</v>
      </c>
      <c r="G220" s="6">
        <f t="shared" si="28"/>
        <v>0.7484259618</v>
      </c>
      <c r="H220" s="6" t="str">
        <f t="shared" si="2"/>
        <v>&lt;8m</v>
      </c>
      <c r="I220" s="10">
        <f t="shared" ref="I220:J220" si="224">IF($P220=$P219,E220,"")</f>
        <v>364932.8323</v>
      </c>
      <c r="J220" s="10">
        <f t="shared" si="224"/>
        <v>7540746.742</v>
      </c>
      <c r="K220" s="10">
        <v>364932.83</v>
      </c>
      <c r="L220" s="10">
        <v>7540746.74</v>
      </c>
      <c r="M220" s="14"/>
      <c r="N220" s="14"/>
      <c r="O220" s="14" t="s">
        <v>37</v>
      </c>
      <c r="P220" s="14" t="s">
        <v>28</v>
      </c>
      <c r="Q220" s="16">
        <v>42059.350694444445</v>
      </c>
      <c r="R220" s="17" t="s">
        <v>1814</v>
      </c>
      <c r="S220" s="14" t="s">
        <v>38</v>
      </c>
      <c r="T220" s="6" t="str">
        <f t="shared" si="4"/>
        <v>idle</v>
      </c>
      <c r="U220" s="6" t="str">
        <f t="shared" si="5"/>
        <v/>
      </c>
      <c r="V220" s="16">
        <v>42059.350694444445</v>
      </c>
      <c r="W220" s="17" t="s">
        <v>1784</v>
      </c>
      <c r="X220" s="6" t="s">
        <v>1429</v>
      </c>
      <c r="Y220" s="28" t="s">
        <v>1784</v>
      </c>
      <c r="Z220" s="28" t="s">
        <v>1784</v>
      </c>
      <c r="AA220" s="6" t="s">
        <v>1815</v>
      </c>
      <c r="AB220" s="6">
        <v>-22.2334641125053</v>
      </c>
      <c r="AC220" s="6">
        <v>-52.3105985485017</v>
      </c>
      <c r="AD220" s="29">
        <v>1.0</v>
      </c>
      <c r="AE220" s="17"/>
      <c r="AF220" s="17"/>
      <c r="AG220" s="17"/>
      <c r="AH220" s="17"/>
      <c r="AI220" s="17"/>
    </row>
    <row r="221" ht="15.75" customHeight="1">
      <c r="A221" s="7">
        <v>42059.0</v>
      </c>
      <c r="B221" s="8">
        <v>0.3541666666666667</v>
      </c>
      <c r="C221" s="17">
        <v>364917.561584156</v>
      </c>
      <c r="D221" s="17">
        <v>7540717.29441658</v>
      </c>
      <c r="E221" s="14">
        <v>364917.697932654</v>
      </c>
      <c r="F221" s="14">
        <v>7540717.43109074</v>
      </c>
      <c r="G221" s="6">
        <f t="shared" si="28"/>
        <v>32.98784324</v>
      </c>
      <c r="H221" s="6" t="str">
        <f t="shared" si="2"/>
        <v/>
      </c>
      <c r="I221" s="10" t="str">
        <f t="shared" ref="I221:J221" si="225">IF($P221=$P220,E221,"")</f>
        <v/>
      </c>
      <c r="J221" s="10" t="str">
        <f t="shared" si="225"/>
        <v/>
      </c>
      <c r="K221" s="10">
        <v>364917.7</v>
      </c>
      <c r="L221" s="10">
        <v>7540717.43</v>
      </c>
      <c r="M221" s="14"/>
      <c r="N221" s="14"/>
      <c r="O221" s="14" t="s">
        <v>33</v>
      </c>
      <c r="P221" s="14" t="s">
        <v>33</v>
      </c>
      <c r="Q221" s="16">
        <v>42059.354166666664</v>
      </c>
      <c r="R221" s="17" t="s">
        <v>1816</v>
      </c>
      <c r="S221" s="14" t="s">
        <v>34</v>
      </c>
      <c r="T221" s="6" t="str">
        <f t="shared" si="4"/>
        <v/>
      </c>
      <c r="U221" s="6" t="str">
        <f t="shared" si="5"/>
        <v/>
      </c>
      <c r="V221" s="16">
        <v>42059.354166666664</v>
      </c>
      <c r="W221" s="17" t="s">
        <v>1784</v>
      </c>
      <c r="X221" s="6" t="s">
        <v>1429</v>
      </c>
      <c r="Y221" s="28" t="s">
        <v>1784</v>
      </c>
      <c r="Z221" s="28" t="s">
        <v>1784</v>
      </c>
      <c r="AA221" s="6" t="s">
        <v>1817</v>
      </c>
      <c r="AB221" s="6">
        <v>-22.233730154112</v>
      </c>
      <c r="AC221" s="6">
        <v>-52.3107507638633</v>
      </c>
      <c r="AD221" s="29">
        <v>1.0</v>
      </c>
      <c r="AE221" s="17"/>
      <c r="AF221" s="17"/>
      <c r="AG221" s="17"/>
      <c r="AH221" s="17"/>
      <c r="AI221" s="17"/>
    </row>
    <row r="222" ht="15.75" customHeight="1">
      <c r="A222" s="7">
        <v>42059.0</v>
      </c>
      <c r="B222" s="8">
        <v>0.3576388888888889</v>
      </c>
      <c r="C222" s="17">
        <v>364915.698035303</v>
      </c>
      <c r="D222" s="17">
        <v>7540715.98832081</v>
      </c>
      <c r="E222" s="14">
        <v>364915.646657577</v>
      </c>
      <c r="F222" s="14">
        <v>7540715.94961115</v>
      </c>
      <c r="G222" s="6">
        <f t="shared" si="28"/>
        <v>2.530318402</v>
      </c>
      <c r="H222" s="6" t="str">
        <f t="shared" si="2"/>
        <v>&lt;8m</v>
      </c>
      <c r="I222" s="10" t="str">
        <f t="shared" ref="I222:J222" si="226">IF($P222=$P221,E222,"")</f>
        <v/>
      </c>
      <c r="J222" s="10" t="str">
        <f t="shared" si="226"/>
        <v/>
      </c>
      <c r="K222" s="10">
        <v>364915.65</v>
      </c>
      <c r="L222" s="10">
        <v>7540715.95</v>
      </c>
      <c r="M222" s="14"/>
      <c r="N222" s="14"/>
      <c r="O222" s="14" t="s">
        <v>37</v>
      </c>
      <c r="P222" s="14" t="s">
        <v>28</v>
      </c>
      <c r="Q222" s="16">
        <v>42059.35763888889</v>
      </c>
      <c r="R222" s="17" t="s">
        <v>1818</v>
      </c>
      <c r="S222" s="14" t="s">
        <v>38</v>
      </c>
      <c r="T222" s="6" t="str">
        <f t="shared" si="4"/>
        <v>idle</v>
      </c>
      <c r="U222" s="6" t="str">
        <f t="shared" si="5"/>
        <v/>
      </c>
      <c r="V222" s="16">
        <v>42059.35763888889</v>
      </c>
      <c r="W222" s="17" t="s">
        <v>1784</v>
      </c>
      <c r="X222" s="6" t="s">
        <v>1429</v>
      </c>
      <c r="Y222" s="28" t="s">
        <v>1784</v>
      </c>
      <c r="Z222" s="28" t="s">
        <v>1784</v>
      </c>
      <c r="AA222" s="6" t="s">
        <v>1819</v>
      </c>
      <c r="AB222" s="6">
        <v>-22.2337418049574</v>
      </c>
      <c r="AC222" s="6">
        <v>-52.3107689525932</v>
      </c>
      <c r="AD222" s="29">
        <v>1.0</v>
      </c>
      <c r="AE222" s="17"/>
      <c r="AF222" s="17"/>
      <c r="AG222" s="17"/>
      <c r="AH222" s="17"/>
      <c r="AI222" s="17"/>
    </row>
    <row r="223" ht="15.75" customHeight="1">
      <c r="A223" s="7">
        <v>42059.0</v>
      </c>
      <c r="B223" s="8">
        <v>0.3611111111111111</v>
      </c>
      <c r="C223" s="17">
        <v>364908.6258098</v>
      </c>
      <c r="D223" s="17">
        <v>7540706.56326766</v>
      </c>
      <c r="E223" s="14">
        <v>364908.665534773</v>
      </c>
      <c r="F223" s="14">
        <v>7540706.5860163</v>
      </c>
      <c r="G223" s="6">
        <f t="shared" si="28"/>
        <v>11.67959692</v>
      </c>
      <c r="H223" s="6" t="str">
        <f t="shared" si="2"/>
        <v/>
      </c>
      <c r="I223" s="10">
        <f t="shared" ref="I223:J223" si="227">IF($P223=$P222,E223,"")</f>
        <v>364908.6655</v>
      </c>
      <c r="J223" s="10">
        <f t="shared" si="227"/>
        <v>7540706.586</v>
      </c>
      <c r="K223" s="10">
        <v>364908.67</v>
      </c>
      <c r="L223" s="10">
        <v>7540706.59</v>
      </c>
      <c r="M223" s="14"/>
      <c r="N223" s="14"/>
      <c r="O223" s="14" t="s">
        <v>60</v>
      </c>
      <c r="P223" s="14" t="s">
        <v>28</v>
      </c>
      <c r="Q223" s="16">
        <v>42059.36111111111</v>
      </c>
      <c r="R223" s="17" t="s">
        <v>1820</v>
      </c>
      <c r="S223" s="14" t="s">
        <v>61</v>
      </c>
      <c r="T223" s="6" t="str">
        <f t="shared" si="4"/>
        <v/>
      </c>
      <c r="U223" s="6" t="str">
        <f t="shared" si="5"/>
        <v>outofsight</v>
      </c>
      <c r="V223" s="16">
        <v>42059.36111111111</v>
      </c>
      <c r="W223" s="17" t="s">
        <v>1784</v>
      </c>
      <c r="X223" s="6" t="s">
        <v>1429</v>
      </c>
      <c r="Y223" s="28" t="s">
        <v>1784</v>
      </c>
      <c r="Z223" s="28" t="s">
        <v>1784</v>
      </c>
      <c r="AA223" s="6" t="s">
        <v>1821</v>
      </c>
      <c r="AB223" s="6">
        <v>-22.2338263783604</v>
      </c>
      <c r="AC223" s="6">
        <v>-52.3108383547515</v>
      </c>
      <c r="AD223" s="29">
        <v>1.0</v>
      </c>
      <c r="AE223" s="17"/>
      <c r="AF223" s="17"/>
      <c r="AG223" s="17"/>
      <c r="AH223" s="17"/>
      <c r="AI223" s="17"/>
    </row>
    <row r="224" ht="15.75" customHeight="1">
      <c r="A224" s="7">
        <v>42059.0</v>
      </c>
      <c r="B224" s="8">
        <v>0.3645833333333333</v>
      </c>
      <c r="C224" s="17">
        <v>364905.703929893</v>
      </c>
      <c r="D224" s="17">
        <v>7540701.75861496</v>
      </c>
      <c r="E224" s="14">
        <v>364905.496142901</v>
      </c>
      <c r="F224" s="14">
        <v>7540701.85453079</v>
      </c>
      <c r="G224" s="6">
        <f t="shared" si="28"/>
        <v>5.694910006</v>
      </c>
      <c r="H224" s="6" t="str">
        <f t="shared" si="2"/>
        <v>&lt;8m</v>
      </c>
      <c r="I224" s="10" t="str">
        <f t="shared" ref="I224:J224" si="228">IF($P224=$P223,E224,"")</f>
        <v/>
      </c>
      <c r="J224" s="10" t="str">
        <f t="shared" si="228"/>
        <v/>
      </c>
      <c r="K224" s="10">
        <v>364905.5</v>
      </c>
      <c r="L224" s="10">
        <v>7540701.85</v>
      </c>
      <c r="M224" s="14"/>
      <c r="N224" s="14"/>
      <c r="O224" s="14" t="s">
        <v>40</v>
      </c>
      <c r="P224" s="14" t="s">
        <v>40</v>
      </c>
      <c r="Q224" s="16">
        <v>42059.364583333336</v>
      </c>
      <c r="R224" s="17" t="s">
        <v>1822</v>
      </c>
      <c r="S224" s="14" t="s">
        <v>41</v>
      </c>
      <c r="T224" s="6" t="str">
        <f t="shared" si="4"/>
        <v/>
      </c>
      <c r="U224" s="6" t="str">
        <f t="shared" si="5"/>
        <v/>
      </c>
      <c r="V224" s="16">
        <v>42059.364583333336</v>
      </c>
      <c r="W224" s="17" t="s">
        <v>1784</v>
      </c>
      <c r="X224" s="6" t="s">
        <v>1429</v>
      </c>
      <c r="Y224" s="28" t="s">
        <v>1784</v>
      </c>
      <c r="Z224" s="28" t="s">
        <v>1784</v>
      </c>
      <c r="AA224" s="6" t="s">
        <v>1823</v>
      </c>
      <c r="AB224" s="6">
        <v>-22.2338695451617</v>
      </c>
      <c r="AC224" s="6">
        <v>-52.3108671046793</v>
      </c>
      <c r="AD224" s="29">
        <v>1.0</v>
      </c>
      <c r="AE224" s="17"/>
      <c r="AF224" s="17"/>
      <c r="AG224" s="17"/>
      <c r="AH224" s="17"/>
      <c r="AI224" s="17"/>
    </row>
    <row r="225" ht="15.75" customHeight="1">
      <c r="A225" s="7">
        <v>42059.0</v>
      </c>
      <c r="B225" s="8">
        <v>0.3680555555555556</v>
      </c>
      <c r="C225" s="17">
        <v>364882.332263043</v>
      </c>
      <c r="D225" s="17">
        <v>7540716.81304154</v>
      </c>
      <c r="E225" s="14">
        <v>364882.388962343</v>
      </c>
      <c r="F225" s="14">
        <v>7540716.6535583</v>
      </c>
      <c r="G225" s="6">
        <f t="shared" si="28"/>
        <v>27.43998922</v>
      </c>
      <c r="H225" s="6" t="str">
        <f t="shared" si="2"/>
        <v/>
      </c>
      <c r="I225" s="10" t="str">
        <f t="shared" ref="I225:J225" si="229">IF($P225=$P224,E225,"")</f>
        <v/>
      </c>
      <c r="J225" s="10" t="str">
        <f t="shared" si="229"/>
        <v/>
      </c>
      <c r="K225" s="10">
        <v>364882.39</v>
      </c>
      <c r="L225" s="10">
        <v>7540716.65</v>
      </c>
      <c r="M225" s="14"/>
      <c r="N225" s="14"/>
      <c r="O225" s="14" t="s">
        <v>33</v>
      </c>
      <c r="P225" s="14" t="s">
        <v>33</v>
      </c>
      <c r="Q225" s="16">
        <v>42059.368055555555</v>
      </c>
      <c r="R225" s="17" t="s">
        <v>1824</v>
      </c>
      <c r="S225" s="14" t="s">
        <v>34</v>
      </c>
      <c r="T225" s="6" t="str">
        <f t="shared" si="4"/>
        <v/>
      </c>
      <c r="U225" s="6" t="str">
        <f t="shared" si="5"/>
        <v/>
      </c>
      <c r="V225" s="16">
        <v>42059.368055555555</v>
      </c>
      <c r="W225" s="17" t="s">
        <v>1784</v>
      </c>
      <c r="X225" s="6" t="s">
        <v>1429</v>
      </c>
      <c r="Y225" s="28" t="s">
        <v>1784</v>
      </c>
      <c r="Z225" s="28" t="s">
        <v>1784</v>
      </c>
      <c r="AA225" s="6" t="s">
        <v>1825</v>
      </c>
      <c r="AB225" s="6">
        <v>-22.2337317466736</v>
      </c>
      <c r="AC225" s="6">
        <v>-52.3110925778747</v>
      </c>
      <c r="AD225" s="29">
        <v>1.0</v>
      </c>
      <c r="AE225" s="17"/>
      <c r="AF225" s="17"/>
      <c r="AG225" s="17"/>
      <c r="AH225" s="17"/>
      <c r="AI225" s="17"/>
    </row>
    <row r="226" ht="15.75" customHeight="1">
      <c r="A226" s="7">
        <v>42059.0</v>
      </c>
      <c r="B226" s="8">
        <v>0.37152777777777773</v>
      </c>
      <c r="C226" s="17">
        <v>364864.602694707</v>
      </c>
      <c r="D226" s="17">
        <v>7540698.91555919</v>
      </c>
      <c r="E226" s="14">
        <v>364864.722250699</v>
      </c>
      <c r="F226" s="14">
        <v>7540698.97838753</v>
      </c>
      <c r="G226" s="6">
        <f t="shared" si="28"/>
        <v>24.99048543</v>
      </c>
      <c r="H226" s="6" t="str">
        <f t="shared" si="2"/>
        <v/>
      </c>
      <c r="I226" s="10" t="str">
        <f t="shared" ref="I226:J226" si="230">IF($P226=$P225,E226,"")</f>
        <v/>
      </c>
      <c r="J226" s="10" t="str">
        <f t="shared" si="230"/>
        <v/>
      </c>
      <c r="K226" s="10">
        <v>364864.72</v>
      </c>
      <c r="L226" s="10">
        <v>7540698.98</v>
      </c>
      <c r="M226" s="14">
        <v>364864.722250699</v>
      </c>
      <c r="N226" s="14">
        <v>7540698.97838753</v>
      </c>
      <c r="O226" s="24" t="s">
        <v>56</v>
      </c>
      <c r="P226" s="24" t="s">
        <v>56</v>
      </c>
      <c r="Q226" s="16">
        <v>42059.37152777778</v>
      </c>
      <c r="R226" s="17" t="s">
        <v>1826</v>
      </c>
      <c r="S226" s="14" t="s">
        <v>57</v>
      </c>
      <c r="T226" s="6" t="str">
        <f t="shared" si="4"/>
        <v/>
      </c>
      <c r="U226" s="6" t="str">
        <f t="shared" si="5"/>
        <v/>
      </c>
      <c r="V226" s="16">
        <v>42059.37152777778</v>
      </c>
      <c r="W226" s="17" t="s">
        <v>1784</v>
      </c>
      <c r="X226" s="6" t="s">
        <v>1429</v>
      </c>
      <c r="Y226" s="28" t="s">
        <v>1784</v>
      </c>
      <c r="Z226" s="28" t="s">
        <v>1784</v>
      </c>
      <c r="AA226" s="6" t="s">
        <v>1827</v>
      </c>
      <c r="AB226" s="6">
        <v>-22.2338920086622</v>
      </c>
      <c r="AC226" s="6">
        <v>-52.3112660832703</v>
      </c>
      <c r="AD226" s="29">
        <v>1.0</v>
      </c>
      <c r="AE226" s="17"/>
      <c r="AF226" s="17"/>
      <c r="AG226" s="17"/>
      <c r="AH226" s="17"/>
      <c r="AI226" s="17"/>
    </row>
    <row r="227" ht="15.75" customHeight="1">
      <c r="A227" s="7">
        <v>42059.0</v>
      </c>
      <c r="B227" s="8">
        <v>0.375</v>
      </c>
      <c r="C227" s="17">
        <v>364859.019945044</v>
      </c>
      <c r="D227" s="17">
        <v>7540694.08784995</v>
      </c>
      <c r="E227" s="14">
        <v>364858.527297124</v>
      </c>
      <c r="F227" s="14">
        <v>7540694.09640909</v>
      </c>
      <c r="G227" s="6">
        <f t="shared" si="28"/>
        <v>7.887405358</v>
      </c>
      <c r="H227" s="6" t="str">
        <f t="shared" si="2"/>
        <v>&lt;8m</v>
      </c>
      <c r="I227" s="10" t="str">
        <f t="shared" ref="I227:J227" si="231">IF($P227=$P226,E227,"")</f>
        <v/>
      </c>
      <c r="J227" s="10" t="str">
        <f t="shared" si="231"/>
        <v/>
      </c>
      <c r="K227" s="10">
        <v>364864.72</v>
      </c>
      <c r="L227" s="10">
        <v>7540698.98</v>
      </c>
      <c r="M227" s="14">
        <v>364864.722250699</v>
      </c>
      <c r="N227" s="14">
        <v>7540698.97838753</v>
      </c>
      <c r="O227" s="14" t="s">
        <v>60</v>
      </c>
      <c r="P227" s="14" t="s">
        <v>28</v>
      </c>
      <c r="Q227" s="16">
        <v>42059.375</v>
      </c>
      <c r="R227" s="17" t="s">
        <v>1828</v>
      </c>
      <c r="S227" s="14" t="s">
        <v>61</v>
      </c>
      <c r="T227" s="6" t="str">
        <f t="shared" si="4"/>
        <v/>
      </c>
      <c r="U227" s="6" t="str">
        <f t="shared" si="5"/>
        <v>outofsight</v>
      </c>
      <c r="V227" s="16">
        <v>42059.375</v>
      </c>
      <c r="W227" s="17" t="s">
        <v>1784</v>
      </c>
      <c r="X227" s="6" t="s">
        <v>1429</v>
      </c>
      <c r="Y227" s="28" t="s">
        <v>1784</v>
      </c>
      <c r="Z227" s="28" t="s">
        <v>1784</v>
      </c>
      <c r="AA227" s="6" t="s">
        <v>1829</v>
      </c>
      <c r="AB227" s="6">
        <v>-22.2339351754636</v>
      </c>
      <c r="AC227" s="6">
        <v>-52.31132064946</v>
      </c>
      <c r="AD227" s="29">
        <v>1.0</v>
      </c>
      <c r="AE227" s="17"/>
      <c r="AF227" s="17"/>
      <c r="AG227" s="17"/>
      <c r="AH227" s="17"/>
      <c r="AI227" s="17"/>
    </row>
    <row r="228" ht="15.75" customHeight="1">
      <c r="A228" s="7">
        <v>42059.0</v>
      </c>
      <c r="B228" s="8">
        <v>0.37847222222222227</v>
      </c>
      <c r="C228" s="17">
        <v>364804.676231491</v>
      </c>
      <c r="D228" s="17">
        <v>7540690.96288142</v>
      </c>
      <c r="E228" s="14">
        <v>364805.061289727</v>
      </c>
      <c r="F228" s="14">
        <v>7540690.9572564</v>
      </c>
      <c r="G228" s="6">
        <f t="shared" si="28"/>
        <v>53.55808274</v>
      </c>
      <c r="H228" s="6" t="str">
        <f t="shared" si="2"/>
        <v/>
      </c>
      <c r="I228" s="10" t="str">
        <f t="shared" ref="I228:J228" si="232">IF($P228=$P227,E228,"")</f>
        <v/>
      </c>
      <c r="J228" s="10" t="str">
        <f t="shared" si="232"/>
        <v/>
      </c>
      <c r="K228" s="10">
        <v>364805.06</v>
      </c>
      <c r="L228" s="10">
        <v>7540690.96</v>
      </c>
      <c r="M228" s="14"/>
      <c r="N228" s="14"/>
      <c r="O228" s="14" t="s">
        <v>75</v>
      </c>
      <c r="P228" s="14" t="s">
        <v>75</v>
      </c>
      <c r="Q228" s="16">
        <v>42059.37847222222</v>
      </c>
      <c r="R228" s="17" t="s">
        <v>1830</v>
      </c>
      <c r="S228" s="14" t="s">
        <v>76</v>
      </c>
      <c r="T228" s="6" t="str">
        <f t="shared" si="4"/>
        <v/>
      </c>
      <c r="U228" s="6" t="str">
        <f t="shared" si="5"/>
        <v/>
      </c>
      <c r="V228" s="16">
        <v>42059.37847222222</v>
      </c>
      <c r="W228" s="17" t="s">
        <v>1784</v>
      </c>
      <c r="X228" s="6" t="s">
        <v>1429</v>
      </c>
      <c r="Y228" s="28" t="s">
        <v>1784</v>
      </c>
      <c r="Z228" s="28" t="s">
        <v>1784</v>
      </c>
      <c r="AA228" s="6" t="s">
        <v>1831</v>
      </c>
      <c r="AB228" s="6">
        <v>-22.2339591477066</v>
      </c>
      <c r="AC228" s="6">
        <v>-52.3118481226265</v>
      </c>
      <c r="AD228" s="29">
        <v>1.0</v>
      </c>
      <c r="AE228" s="17"/>
      <c r="AF228" s="17"/>
      <c r="AG228" s="17"/>
      <c r="AH228" s="17"/>
      <c r="AI228" s="17"/>
    </row>
    <row r="229" ht="15.75" customHeight="1">
      <c r="A229" s="7">
        <v>42059.0</v>
      </c>
      <c r="B229" s="8">
        <v>0.3819444444444444</v>
      </c>
      <c r="C229" s="17">
        <v>364788.635446799</v>
      </c>
      <c r="D229" s="17">
        <v>7540686.57349857</v>
      </c>
      <c r="E229" s="14">
        <v>364788.542781498</v>
      </c>
      <c r="F229" s="14">
        <v>7540686.67272918</v>
      </c>
      <c r="G229" s="6">
        <f t="shared" si="28"/>
        <v>17.06511903</v>
      </c>
      <c r="H229" s="6" t="str">
        <f t="shared" si="2"/>
        <v/>
      </c>
      <c r="I229" s="10" t="str">
        <f t="shared" ref="I229:J229" si="233">IF($P229=$P228,E229,"")</f>
        <v/>
      </c>
      <c r="J229" s="10" t="str">
        <f t="shared" si="233"/>
        <v/>
      </c>
      <c r="K229" s="10">
        <v>364788.54</v>
      </c>
      <c r="L229" s="10">
        <v>7540686.67</v>
      </c>
      <c r="M229" s="14"/>
      <c r="N229" s="14"/>
      <c r="O229" s="14" t="s">
        <v>37</v>
      </c>
      <c r="P229" s="14" t="s">
        <v>28</v>
      </c>
      <c r="Q229" s="16">
        <v>42059.381944444445</v>
      </c>
      <c r="R229" s="17" t="s">
        <v>1832</v>
      </c>
      <c r="S229" s="14" t="s">
        <v>38</v>
      </c>
      <c r="T229" s="6" t="str">
        <f t="shared" si="4"/>
        <v>idle</v>
      </c>
      <c r="U229" s="6" t="str">
        <f t="shared" si="5"/>
        <v/>
      </c>
      <c r="V229" s="16">
        <v>42059.381944444445</v>
      </c>
      <c r="W229" s="17" t="s">
        <v>1784</v>
      </c>
      <c r="X229" s="6" t="s">
        <v>1429</v>
      </c>
      <c r="Y229" s="28" t="s">
        <v>1784</v>
      </c>
      <c r="Z229" s="28" t="s">
        <v>1784</v>
      </c>
      <c r="AA229" s="6" t="s">
        <v>1833</v>
      </c>
      <c r="AB229" s="6">
        <v>-22.2339975368232</v>
      </c>
      <c r="AC229" s="6">
        <v>-52.3120041098446</v>
      </c>
      <c r="AD229" s="29">
        <v>1.0</v>
      </c>
      <c r="AE229" s="17"/>
      <c r="AF229" s="17"/>
      <c r="AG229" s="17"/>
      <c r="AH229" s="17"/>
      <c r="AI229" s="17"/>
    </row>
    <row r="230" ht="15.75" customHeight="1">
      <c r="A230" s="7">
        <v>42059.0</v>
      </c>
      <c r="B230" s="8">
        <v>0.3854166666666667</v>
      </c>
      <c r="C230" s="17">
        <v>364762.861197307</v>
      </c>
      <c r="D230" s="17">
        <v>7540702.6927262</v>
      </c>
      <c r="E230" s="14">
        <v>364763.132758106</v>
      </c>
      <c r="F230" s="14">
        <v>7540702.59367556</v>
      </c>
      <c r="G230" s="6">
        <f t="shared" si="28"/>
        <v>29.98576033</v>
      </c>
      <c r="H230" s="6" t="str">
        <f t="shared" si="2"/>
        <v/>
      </c>
      <c r="I230" s="10" t="str">
        <f t="shared" ref="I230:J230" si="234">IF($P230=$P229,E230,"")</f>
        <v/>
      </c>
      <c r="J230" s="10" t="str">
        <f t="shared" si="234"/>
        <v/>
      </c>
      <c r="K230" s="10">
        <v>364763.13</v>
      </c>
      <c r="L230" s="10">
        <v>7540702.59</v>
      </c>
      <c r="M230" s="14"/>
      <c r="N230" s="14"/>
      <c r="O230" s="14" t="s">
        <v>33</v>
      </c>
      <c r="P230" s="14" t="s">
        <v>33</v>
      </c>
      <c r="Q230" s="16">
        <v>42059.385416666664</v>
      </c>
      <c r="R230" s="17" t="s">
        <v>1834</v>
      </c>
      <c r="S230" s="14" t="s">
        <v>34</v>
      </c>
      <c r="T230" s="6" t="str">
        <f t="shared" si="4"/>
        <v/>
      </c>
      <c r="U230" s="6" t="str">
        <f t="shared" si="5"/>
        <v/>
      </c>
      <c r="V230" s="16">
        <v>42059.385416666664</v>
      </c>
      <c r="W230" s="17" t="s">
        <v>1784</v>
      </c>
      <c r="X230" s="6" t="s">
        <v>1429</v>
      </c>
      <c r="Y230" s="28" t="s">
        <v>1784</v>
      </c>
      <c r="Z230" s="28" t="s">
        <v>1784</v>
      </c>
      <c r="AA230" s="6" t="s">
        <v>1835</v>
      </c>
      <c r="AB230" s="6">
        <v>-22.2338499315083</v>
      </c>
      <c r="AC230" s="6">
        <v>-52.3122528009117</v>
      </c>
      <c r="AD230" s="29">
        <v>1.0</v>
      </c>
      <c r="AE230" s="17"/>
      <c r="AF230" s="17"/>
      <c r="AG230" s="17"/>
      <c r="AH230" s="17"/>
      <c r="AI230" s="17"/>
    </row>
    <row r="231" ht="15.75" customHeight="1">
      <c r="A231" s="7">
        <v>42059.0</v>
      </c>
      <c r="B231" s="8">
        <v>0.3888888888888889</v>
      </c>
      <c r="C231" s="17">
        <v>364763.875717964</v>
      </c>
      <c r="D231" s="17">
        <v>7540698.28409552</v>
      </c>
      <c r="E231" s="14">
        <v>364763.779812418</v>
      </c>
      <c r="F231" s="14">
        <v>7540698.34579344</v>
      </c>
      <c r="G231" s="6">
        <f t="shared" si="28"/>
        <v>4.296880472</v>
      </c>
      <c r="H231" s="6" t="str">
        <f t="shared" si="2"/>
        <v>&lt;8m</v>
      </c>
      <c r="I231" s="10">
        <f t="shared" ref="I231:J231" si="235">IF($P231=$P230,E231,"")</f>
        <v>364763.7798</v>
      </c>
      <c r="J231" s="10">
        <f t="shared" si="235"/>
        <v>7540698.346</v>
      </c>
      <c r="K231" s="10">
        <v>364763.78</v>
      </c>
      <c r="L231" s="10">
        <v>7540698.35</v>
      </c>
      <c r="M231" s="14"/>
      <c r="N231" s="14"/>
      <c r="O231" s="14" t="s">
        <v>33</v>
      </c>
      <c r="P231" s="14" t="s">
        <v>33</v>
      </c>
      <c r="Q231" s="16">
        <v>42059.38888888889</v>
      </c>
      <c r="R231" s="17" t="s">
        <v>1836</v>
      </c>
      <c r="S231" s="14" t="s">
        <v>34</v>
      </c>
      <c r="T231" s="6" t="str">
        <f t="shared" si="4"/>
        <v/>
      </c>
      <c r="U231" s="6" t="str">
        <f t="shared" si="5"/>
        <v/>
      </c>
      <c r="V231" s="16">
        <v>42059.38888888889</v>
      </c>
      <c r="W231" s="17" t="s">
        <v>1784</v>
      </c>
      <c r="X231" s="6" t="s">
        <v>1429</v>
      </c>
      <c r="Y231" s="28" t="s">
        <v>1784</v>
      </c>
      <c r="Z231" s="28" t="s">
        <v>1784</v>
      </c>
      <c r="AA231" s="6" t="s">
        <v>1837</v>
      </c>
      <c r="AB231" s="6">
        <v>-22.2338898293674</v>
      </c>
      <c r="AC231" s="6">
        <v>-52.3122433293611</v>
      </c>
      <c r="AD231" s="29">
        <v>1.0</v>
      </c>
      <c r="AE231" s="17"/>
      <c r="AF231" s="17"/>
      <c r="AG231" s="17"/>
      <c r="AH231" s="17"/>
      <c r="AI231" s="17"/>
    </row>
    <row r="232" ht="15.75" customHeight="1">
      <c r="A232" s="7">
        <v>42059.0</v>
      </c>
      <c r="B232" s="8">
        <v>0.3923611111111111</v>
      </c>
      <c r="C232" s="17">
        <v>364755.146643801</v>
      </c>
      <c r="D232" s="17">
        <v>7540706.57926534</v>
      </c>
      <c r="E232" s="14">
        <v>364755.224440295</v>
      </c>
      <c r="F232" s="14">
        <v>7540706.66092618</v>
      </c>
      <c r="G232" s="6">
        <f t="shared" si="28"/>
        <v>11.93045786</v>
      </c>
      <c r="H232" s="6" t="str">
        <f t="shared" si="2"/>
        <v/>
      </c>
      <c r="I232" s="10" t="str">
        <f t="shared" ref="I232:J232" si="236">IF($P232=$P231,E232,"")</f>
        <v/>
      </c>
      <c r="J232" s="10" t="str">
        <f t="shared" si="236"/>
        <v/>
      </c>
      <c r="K232" s="10">
        <v>364755.22</v>
      </c>
      <c r="L232" s="10">
        <v>7540706.66</v>
      </c>
      <c r="M232" s="14"/>
      <c r="N232" s="14"/>
      <c r="O232" s="14" t="s">
        <v>28</v>
      </c>
      <c r="P232" s="14" t="s">
        <v>28</v>
      </c>
      <c r="Q232" s="16">
        <v>42059.39236111111</v>
      </c>
      <c r="R232" s="17" t="s">
        <v>1838</v>
      </c>
      <c r="S232" s="14" t="s">
        <v>28</v>
      </c>
      <c r="T232" s="6" t="str">
        <f t="shared" si="4"/>
        <v/>
      </c>
      <c r="U232" s="6" t="str">
        <f t="shared" si="5"/>
        <v/>
      </c>
      <c r="V232" s="16">
        <v>42059.39236111111</v>
      </c>
      <c r="W232" s="17" t="s">
        <v>1784</v>
      </c>
      <c r="X232" s="6" t="s">
        <v>1429</v>
      </c>
      <c r="Y232" s="28" t="s">
        <v>1784</v>
      </c>
      <c r="Z232" s="28" t="s">
        <v>1784</v>
      </c>
      <c r="AA232" s="6" t="s">
        <v>1839</v>
      </c>
      <c r="AB232" s="6">
        <v>-22.2338142246008</v>
      </c>
      <c r="AC232" s="6">
        <v>-52.3123273160309</v>
      </c>
      <c r="AD232" s="29">
        <v>1.0</v>
      </c>
      <c r="AE232" s="17"/>
      <c r="AF232" s="17"/>
      <c r="AG232" s="17"/>
      <c r="AH232" s="17"/>
      <c r="AI232" s="17"/>
    </row>
    <row r="233" ht="15.75" customHeight="1">
      <c r="A233" s="7">
        <v>42059.0</v>
      </c>
      <c r="B233" s="8">
        <v>0.3958333333333333</v>
      </c>
      <c r="C233" s="17">
        <v>364754.116647337</v>
      </c>
      <c r="D233" s="17">
        <v>7540731.71067873</v>
      </c>
      <c r="E233" s="14">
        <v>364754.133876414</v>
      </c>
      <c r="F233" s="14">
        <v>7540731.60395285</v>
      </c>
      <c r="G233" s="6">
        <f t="shared" si="28"/>
        <v>24.96685621</v>
      </c>
      <c r="H233" s="6" t="str">
        <f t="shared" si="2"/>
        <v/>
      </c>
      <c r="I233" s="10">
        <f t="shared" ref="I233:J233" si="237">IF($P233=$P232,E233,"")</f>
        <v>364754.1339</v>
      </c>
      <c r="J233" s="10">
        <f t="shared" si="237"/>
        <v>7540731.604</v>
      </c>
      <c r="K233" s="10">
        <v>364754.13</v>
      </c>
      <c r="L233" s="10">
        <v>7540731.6</v>
      </c>
      <c r="M233" s="14"/>
      <c r="N233" s="14"/>
      <c r="O233" s="14" t="s">
        <v>37</v>
      </c>
      <c r="P233" s="14" t="s">
        <v>28</v>
      </c>
      <c r="Q233" s="16">
        <v>42059.395833333336</v>
      </c>
      <c r="R233" s="17" t="s">
        <v>1840</v>
      </c>
      <c r="S233" s="14" t="s">
        <v>38</v>
      </c>
      <c r="T233" s="6" t="str">
        <f t="shared" si="4"/>
        <v>idle</v>
      </c>
      <c r="U233" s="6" t="str">
        <f t="shared" si="5"/>
        <v/>
      </c>
      <c r="V233" s="16">
        <v>42059.395833333336</v>
      </c>
      <c r="W233" s="17" t="s">
        <v>1784</v>
      </c>
      <c r="X233" s="6" t="s">
        <v>1429</v>
      </c>
      <c r="Y233" s="28" t="s">
        <v>1784</v>
      </c>
      <c r="Z233" s="28" t="s">
        <v>1784</v>
      </c>
      <c r="AA233" s="6" t="s">
        <v>1841</v>
      </c>
      <c r="AB233" s="6">
        <v>-22.2335871588439</v>
      </c>
      <c r="AC233" s="6">
        <v>-52.3123351950198</v>
      </c>
      <c r="AD233" s="29">
        <v>1.0</v>
      </c>
      <c r="AE233" s="17"/>
      <c r="AF233" s="17"/>
      <c r="AG233" s="17"/>
      <c r="AH233" s="17"/>
      <c r="AI233" s="17"/>
    </row>
    <row r="234" ht="15.75" customHeight="1">
      <c r="A234" s="7">
        <v>42059.0</v>
      </c>
      <c r="B234" s="8">
        <v>0.3993055555555556</v>
      </c>
      <c r="C234" s="17">
        <v>364754.705099089</v>
      </c>
      <c r="D234" s="17">
        <v>7540734.59267355</v>
      </c>
      <c r="E234" s="14">
        <v>364754.696494465</v>
      </c>
      <c r="F234" s="14">
        <v>7540734.81530821</v>
      </c>
      <c r="G234" s="6">
        <f t="shared" si="28"/>
        <v>3.260267216</v>
      </c>
      <c r="H234" s="6" t="str">
        <f t="shared" si="2"/>
        <v>&lt;8m</v>
      </c>
      <c r="I234" s="10">
        <f t="shared" ref="I234:J234" si="238">IF($P234=$P233,E234,"")</f>
        <v>364754.6965</v>
      </c>
      <c r="J234" s="10">
        <f t="shared" si="238"/>
        <v>7540734.815</v>
      </c>
      <c r="K234" s="10">
        <v>364754.7</v>
      </c>
      <c r="L234" s="10">
        <v>7540734.82</v>
      </c>
      <c r="M234" s="14"/>
      <c r="N234" s="14"/>
      <c r="O234" s="14" t="s">
        <v>37</v>
      </c>
      <c r="P234" s="14" t="s">
        <v>28</v>
      </c>
      <c r="Q234" s="16">
        <v>42059.399305555555</v>
      </c>
      <c r="R234" s="17" t="s">
        <v>1842</v>
      </c>
      <c r="S234" s="14" t="s">
        <v>38</v>
      </c>
      <c r="T234" s="6" t="str">
        <f t="shared" si="4"/>
        <v>idle</v>
      </c>
      <c r="U234" s="6" t="str">
        <f t="shared" si="5"/>
        <v/>
      </c>
      <c r="V234" s="16">
        <v>42059.399305555555</v>
      </c>
      <c r="W234" s="17" t="s">
        <v>1784</v>
      </c>
      <c r="X234" s="6" t="s">
        <v>1429</v>
      </c>
      <c r="Y234" s="28" t="s">
        <v>1784</v>
      </c>
      <c r="Z234" s="28" t="s">
        <v>1784</v>
      </c>
      <c r="AA234" s="6" t="s">
        <v>1843</v>
      </c>
      <c r="AB234" s="6">
        <v>-22.233561174944</v>
      </c>
      <c r="AC234" s="6">
        <v>-52.3123292438686</v>
      </c>
      <c r="AD234" s="29">
        <v>1.0</v>
      </c>
      <c r="AE234" s="17"/>
      <c r="AF234" s="17"/>
      <c r="AG234" s="17"/>
      <c r="AH234" s="17"/>
      <c r="AI234" s="17"/>
    </row>
    <row r="235" ht="15.75" customHeight="1">
      <c r="A235" s="7">
        <v>42059.0</v>
      </c>
      <c r="B235" s="8">
        <v>0.40277777777777773</v>
      </c>
      <c r="C235" s="17">
        <v>364754.487736109</v>
      </c>
      <c r="D235" s="17">
        <v>7540783.59078868</v>
      </c>
      <c r="E235" s="14">
        <v>364754.433472889</v>
      </c>
      <c r="F235" s="14">
        <v>7540783.35983934</v>
      </c>
      <c r="G235" s="6">
        <f t="shared" si="28"/>
        <v>48.54524367</v>
      </c>
      <c r="H235" s="6" t="str">
        <f t="shared" si="2"/>
        <v/>
      </c>
      <c r="I235" s="10">
        <f t="shared" ref="I235:J235" si="239">IF($P235=$P234,E235,"")</f>
        <v>364754.4335</v>
      </c>
      <c r="J235" s="10">
        <f t="shared" si="239"/>
        <v>7540783.36</v>
      </c>
      <c r="K235" s="10">
        <v>364754.43</v>
      </c>
      <c r="L235" s="10">
        <v>7540783.36</v>
      </c>
      <c r="M235" s="14"/>
      <c r="N235" s="14"/>
      <c r="O235" s="14" t="s">
        <v>60</v>
      </c>
      <c r="P235" s="14" t="s">
        <v>28</v>
      </c>
      <c r="Q235" s="16">
        <v>42059.40277777778</v>
      </c>
      <c r="R235" s="17" t="s">
        <v>1844</v>
      </c>
      <c r="S235" s="14" t="s">
        <v>61</v>
      </c>
      <c r="T235" s="6" t="str">
        <f t="shared" si="4"/>
        <v/>
      </c>
      <c r="U235" s="6" t="str">
        <f t="shared" si="5"/>
        <v>outofsight</v>
      </c>
      <c r="V235" s="16">
        <v>42059.40277777778</v>
      </c>
      <c r="W235" s="17" t="s">
        <v>1784</v>
      </c>
      <c r="X235" s="6" t="s">
        <v>1429</v>
      </c>
      <c r="Y235" s="28" t="s">
        <v>1784</v>
      </c>
      <c r="Z235" s="28" t="s">
        <v>1784</v>
      </c>
      <c r="AA235" s="6" t="s">
        <v>1845</v>
      </c>
      <c r="AB235" s="6">
        <v>-22.2331186104566</v>
      </c>
      <c r="AC235" s="6">
        <v>-52.3123272322118</v>
      </c>
      <c r="AD235" s="29">
        <v>1.0</v>
      </c>
      <c r="AE235" s="17"/>
      <c r="AF235" s="17"/>
      <c r="AG235" s="17"/>
      <c r="AH235" s="17"/>
      <c r="AI235" s="17"/>
    </row>
    <row r="236" ht="15.75" customHeight="1">
      <c r="A236" s="7">
        <v>42059.0</v>
      </c>
      <c r="B236" s="8">
        <v>0.40625</v>
      </c>
      <c r="C236" s="17"/>
      <c r="D236" s="17"/>
      <c r="E236" s="14">
        <v>364748.963731673</v>
      </c>
      <c r="F236" s="14">
        <v>7540784.87814786</v>
      </c>
      <c r="G236" s="6">
        <f t="shared" si="28"/>
        <v>5.676559674</v>
      </c>
      <c r="H236" s="6" t="str">
        <f t="shared" si="2"/>
        <v>&lt;8m</v>
      </c>
      <c r="I236" s="10">
        <f t="shared" ref="I236:J236" si="240">IF($P236=$P235,E236,"")</f>
        <v>364748.9637</v>
      </c>
      <c r="J236" s="10">
        <f t="shared" si="240"/>
        <v>7540784.878</v>
      </c>
      <c r="K236" s="10">
        <v>364748.96</v>
      </c>
      <c r="L236" s="10">
        <v>7540784.88</v>
      </c>
      <c r="M236" s="14"/>
      <c r="N236" s="14"/>
      <c r="O236" s="14" t="s">
        <v>60</v>
      </c>
      <c r="P236" s="14" t="s">
        <v>28</v>
      </c>
      <c r="Q236" s="16">
        <v>42059.40625</v>
      </c>
      <c r="R236" s="17" t="s">
        <v>1389</v>
      </c>
      <c r="S236" s="14" t="s">
        <v>61</v>
      </c>
      <c r="T236" s="6" t="str">
        <f t="shared" si="4"/>
        <v/>
      </c>
      <c r="U236" s="6" t="str">
        <f t="shared" si="5"/>
        <v>outofsight</v>
      </c>
      <c r="V236" s="16">
        <v>42059.40625</v>
      </c>
      <c r="W236" s="17" t="s">
        <v>1784</v>
      </c>
      <c r="X236" s="6" t="s">
        <v>1429</v>
      </c>
      <c r="Y236" s="28" t="s">
        <v>1784</v>
      </c>
      <c r="Z236" s="28"/>
      <c r="AA236" s="6" t="s">
        <v>1846</v>
      </c>
      <c r="AD236" s="29" t="s">
        <v>1390</v>
      </c>
      <c r="AE236" s="17"/>
      <c r="AF236" s="17"/>
      <c r="AG236" s="17"/>
      <c r="AH236" s="17"/>
      <c r="AI236" s="17"/>
    </row>
    <row r="237" ht="15.75" customHeight="1">
      <c r="A237" s="7">
        <v>42059.0</v>
      </c>
      <c r="B237" s="8">
        <v>0.40972222222222227</v>
      </c>
      <c r="C237" s="17"/>
      <c r="D237" s="17"/>
      <c r="E237" s="14">
        <v>364743.440824351</v>
      </c>
      <c r="F237" s="14">
        <v>7540786.16774872</v>
      </c>
      <c r="G237" s="6">
        <f t="shared" si="28"/>
        <v>5.671470327</v>
      </c>
      <c r="H237" s="6" t="str">
        <f t="shared" si="2"/>
        <v>&lt;8m</v>
      </c>
      <c r="I237" s="10">
        <f t="shared" ref="I237:J237" si="241">IF($P237=$P236,E237,"")</f>
        <v>364743.4408</v>
      </c>
      <c r="J237" s="10">
        <f t="shared" si="241"/>
        <v>7540786.168</v>
      </c>
      <c r="K237" s="10">
        <v>364743.44</v>
      </c>
      <c r="L237" s="10">
        <v>7540786.17</v>
      </c>
      <c r="M237" s="14"/>
      <c r="N237" s="14"/>
      <c r="O237" s="14" t="s">
        <v>60</v>
      </c>
      <c r="P237" s="14" t="s">
        <v>28</v>
      </c>
      <c r="Q237" s="16">
        <v>42059.40972222222</v>
      </c>
      <c r="R237" s="17" t="s">
        <v>1389</v>
      </c>
      <c r="S237" s="14" t="s">
        <v>61</v>
      </c>
      <c r="T237" s="6" t="str">
        <f t="shared" si="4"/>
        <v/>
      </c>
      <c r="U237" s="6" t="str">
        <f t="shared" si="5"/>
        <v>outofsight</v>
      </c>
      <c r="V237" s="16">
        <v>42059.40972222222</v>
      </c>
      <c r="W237" s="17" t="s">
        <v>1784</v>
      </c>
      <c r="X237" s="6" t="s">
        <v>1429</v>
      </c>
      <c r="Y237" s="28" t="s">
        <v>1784</v>
      </c>
      <c r="Z237" s="28"/>
      <c r="AA237" s="6" t="s">
        <v>1847</v>
      </c>
      <c r="AD237" s="29" t="s">
        <v>1390</v>
      </c>
      <c r="AE237" s="17"/>
      <c r="AF237" s="17"/>
      <c r="AG237" s="17"/>
      <c r="AH237" s="17"/>
      <c r="AI237" s="17"/>
    </row>
    <row r="238" ht="15.75" customHeight="1">
      <c r="A238" s="7">
        <v>42059.0</v>
      </c>
      <c r="B238" s="8">
        <v>0.4131944444444444</v>
      </c>
      <c r="C238" s="17"/>
      <c r="D238" s="17"/>
      <c r="E238" s="14">
        <v>364737.916856079</v>
      </c>
      <c r="F238" s="14">
        <v>7540787.45638762</v>
      </c>
      <c r="G238" s="6">
        <f t="shared" si="28"/>
        <v>5.672284873</v>
      </c>
      <c r="H238" s="6" t="str">
        <f t="shared" si="2"/>
        <v>&lt;8m</v>
      </c>
      <c r="I238" s="10">
        <f t="shared" ref="I238:J238" si="242">IF($P238=$P237,E238,"")</f>
        <v>364737.9169</v>
      </c>
      <c r="J238" s="10">
        <f t="shared" si="242"/>
        <v>7540787.456</v>
      </c>
      <c r="K238" s="10">
        <v>364737.92</v>
      </c>
      <c r="L238" s="10">
        <v>7540787.46</v>
      </c>
      <c r="M238" s="14"/>
      <c r="N238" s="14"/>
      <c r="O238" s="14" t="s">
        <v>60</v>
      </c>
      <c r="P238" s="14" t="s">
        <v>28</v>
      </c>
      <c r="Q238" s="16">
        <v>42059.413194444445</v>
      </c>
      <c r="R238" s="17" t="s">
        <v>1389</v>
      </c>
      <c r="S238" s="14" t="s">
        <v>61</v>
      </c>
      <c r="T238" s="6" t="str">
        <f t="shared" si="4"/>
        <v/>
      </c>
      <c r="U238" s="6" t="str">
        <f t="shared" si="5"/>
        <v>outofsight</v>
      </c>
      <c r="V238" s="16">
        <v>42059.413194444445</v>
      </c>
      <c r="W238" s="17" t="s">
        <v>1784</v>
      </c>
      <c r="X238" s="6" t="s">
        <v>1429</v>
      </c>
      <c r="Y238" s="28" t="s">
        <v>1784</v>
      </c>
      <c r="Z238" s="28"/>
      <c r="AA238" s="6" t="s">
        <v>1848</v>
      </c>
      <c r="AD238" s="29" t="s">
        <v>1390</v>
      </c>
      <c r="AE238" s="17"/>
      <c r="AF238" s="17"/>
      <c r="AG238" s="17"/>
      <c r="AH238" s="17"/>
      <c r="AI238" s="17"/>
    </row>
    <row r="239" ht="15.75" customHeight="1">
      <c r="A239" s="7">
        <v>42059.0</v>
      </c>
      <c r="B239" s="8">
        <v>0.4166666666666667</v>
      </c>
      <c r="C239" s="17">
        <v>364732.393934706</v>
      </c>
      <c r="D239" s="17">
        <v>7540788.74471821</v>
      </c>
      <c r="E239" s="14">
        <v>364732.342130774</v>
      </c>
      <c r="F239" s="14">
        <v>7540788.77593371</v>
      </c>
      <c r="G239" s="6">
        <f t="shared" si="28"/>
        <v>5.728766369</v>
      </c>
      <c r="H239" s="6" t="str">
        <f t="shared" si="2"/>
        <v>&lt;8m</v>
      </c>
      <c r="I239" s="10" t="str">
        <f t="shared" ref="I239:J239" si="243">IF($P239=$P238,E239,"")</f>
        <v/>
      </c>
      <c r="J239" s="10" t="str">
        <f t="shared" si="243"/>
        <v/>
      </c>
      <c r="K239" s="10">
        <v>364732.34</v>
      </c>
      <c r="L239" s="10">
        <v>7540788.78</v>
      </c>
      <c r="M239" s="14"/>
      <c r="N239" s="14"/>
      <c r="O239" s="14" t="s">
        <v>80</v>
      </c>
      <c r="P239" s="14" t="s">
        <v>80</v>
      </c>
      <c r="Q239" s="16">
        <v>42059.416666666664</v>
      </c>
      <c r="R239" s="17" t="s">
        <v>1849</v>
      </c>
      <c r="S239" s="14" t="s">
        <v>81</v>
      </c>
      <c r="T239" s="6" t="str">
        <f t="shared" si="4"/>
        <v/>
      </c>
      <c r="U239" s="6" t="str">
        <f t="shared" si="5"/>
        <v/>
      </c>
      <c r="V239" s="16">
        <v>42059.416666666664</v>
      </c>
      <c r="W239" s="17" t="s">
        <v>1784</v>
      </c>
      <c r="X239" s="6" t="s">
        <v>1429</v>
      </c>
      <c r="Y239" s="28" t="s">
        <v>1784</v>
      </c>
      <c r="Z239" s="28" t="s">
        <v>1850</v>
      </c>
      <c r="AA239" s="6" t="s">
        <v>1851</v>
      </c>
      <c r="AB239" s="6">
        <v>-22.2330703306943</v>
      </c>
      <c r="AC239" s="6">
        <v>-52.3125411383808</v>
      </c>
      <c r="AD239" s="29">
        <v>1.0</v>
      </c>
      <c r="AE239" s="17"/>
      <c r="AF239" s="17"/>
      <c r="AG239" s="17"/>
      <c r="AH239" s="17"/>
      <c r="AI239" s="17"/>
    </row>
    <row r="240" ht="15.75" customHeight="1">
      <c r="A240" s="7">
        <v>42059.0</v>
      </c>
      <c r="B240" s="8">
        <v>0.4201388888888889</v>
      </c>
      <c r="C240" s="17">
        <v>364721.534348943</v>
      </c>
      <c r="D240" s="17">
        <v>7540796.62234904</v>
      </c>
      <c r="E240" s="14">
        <v>364721.796661939</v>
      </c>
      <c r="F240" s="14">
        <v>7540796.45162186</v>
      </c>
      <c r="G240" s="6">
        <f t="shared" si="28"/>
        <v>13.04312468</v>
      </c>
      <c r="H240" s="6" t="str">
        <f t="shared" si="2"/>
        <v/>
      </c>
      <c r="I240" s="10">
        <f t="shared" ref="I240:J240" si="244">IF($P240=$P239,E240,"")</f>
        <v>364721.7967</v>
      </c>
      <c r="J240" s="10">
        <f t="shared" si="244"/>
        <v>7540796.452</v>
      </c>
      <c r="K240" s="10">
        <v>364721.8</v>
      </c>
      <c r="L240" s="10">
        <v>7540796.45</v>
      </c>
      <c r="M240" s="14"/>
      <c r="N240" s="14"/>
      <c r="O240" s="14" t="s">
        <v>80</v>
      </c>
      <c r="P240" s="14" t="s">
        <v>80</v>
      </c>
      <c r="Q240" s="16">
        <v>42059.42013888889</v>
      </c>
      <c r="R240" s="17" t="s">
        <v>1852</v>
      </c>
      <c r="S240" s="14" t="s">
        <v>81</v>
      </c>
      <c r="T240" s="6" t="str">
        <f t="shared" si="4"/>
        <v/>
      </c>
      <c r="U240" s="6" t="str">
        <f t="shared" si="5"/>
        <v/>
      </c>
      <c r="V240" s="16">
        <v>42059.42013888889</v>
      </c>
      <c r="W240" s="17" t="s">
        <v>1784</v>
      </c>
      <c r="X240" s="6" t="s">
        <v>1429</v>
      </c>
      <c r="Y240" s="28" t="s">
        <v>1784</v>
      </c>
      <c r="Z240" s="28" t="s">
        <v>1850</v>
      </c>
      <c r="AA240" s="6" t="s">
        <v>1853</v>
      </c>
      <c r="AB240" s="6">
        <v>-22.2329983301461</v>
      </c>
      <c r="AC240" s="6">
        <v>-52.3126458283514</v>
      </c>
      <c r="AD240" s="29">
        <v>1.0</v>
      </c>
      <c r="AE240" s="17"/>
      <c r="AF240" s="17"/>
      <c r="AG240" s="17"/>
      <c r="AH240" s="17"/>
      <c r="AI240" s="17"/>
    </row>
    <row r="241" ht="15.75" customHeight="1">
      <c r="A241" s="7">
        <v>42059.0</v>
      </c>
      <c r="B241" s="8">
        <v>0.4236111111111111</v>
      </c>
      <c r="C241" s="17">
        <v>364736.709973701</v>
      </c>
      <c r="D241" s="17">
        <v>7540769.26565727</v>
      </c>
      <c r="E241" s="14">
        <v>364736.4209163</v>
      </c>
      <c r="F241" s="14">
        <v>7540769.36360735</v>
      </c>
      <c r="G241" s="6">
        <f t="shared" si="28"/>
        <v>30.7835889</v>
      </c>
      <c r="H241" s="6" t="str">
        <f t="shared" si="2"/>
        <v/>
      </c>
      <c r="I241" s="10" t="str">
        <f t="shared" ref="I241:J241" si="245">IF($P241=$P240,E241,"")</f>
        <v/>
      </c>
      <c r="J241" s="10" t="str">
        <f t="shared" si="245"/>
        <v/>
      </c>
      <c r="K241" s="10">
        <v>364736.42</v>
      </c>
      <c r="L241" s="10">
        <v>7540769.36</v>
      </c>
      <c r="M241" s="14"/>
      <c r="N241" s="14"/>
      <c r="O241" s="14" t="s">
        <v>75</v>
      </c>
      <c r="P241" s="14" t="s">
        <v>75</v>
      </c>
      <c r="Q241" s="16">
        <v>42059.42361111111</v>
      </c>
      <c r="R241" s="17" t="s">
        <v>1854</v>
      </c>
      <c r="S241" s="14" t="s">
        <v>76</v>
      </c>
      <c r="T241" s="6" t="str">
        <f t="shared" si="4"/>
        <v/>
      </c>
      <c r="U241" s="6" t="str">
        <f t="shared" si="5"/>
        <v/>
      </c>
      <c r="V241" s="16">
        <v>42059.42361111111</v>
      </c>
      <c r="W241" s="17" t="s">
        <v>1784</v>
      </c>
      <c r="X241" s="6" t="s">
        <v>1429</v>
      </c>
      <c r="Y241" s="28" t="s">
        <v>1784</v>
      </c>
      <c r="Z241" s="28" t="s">
        <v>1850</v>
      </c>
      <c r="AA241" s="6" t="s">
        <v>1855</v>
      </c>
      <c r="AB241" s="6">
        <v>-22.233246602118</v>
      </c>
      <c r="AC241" s="6">
        <v>-52.3125009052455</v>
      </c>
      <c r="AD241" s="29">
        <v>1.0</v>
      </c>
      <c r="AE241" s="17"/>
      <c r="AF241" s="17"/>
      <c r="AG241" s="17"/>
      <c r="AH241" s="17"/>
      <c r="AI241" s="17"/>
    </row>
    <row r="242" ht="15.75" customHeight="1">
      <c r="A242" s="7">
        <v>42059.0</v>
      </c>
      <c r="B242" s="8">
        <v>0.4270833333333333</v>
      </c>
      <c r="C242" s="17">
        <v>364723.681965888</v>
      </c>
      <c r="D242" s="17">
        <v>7540762.17392063</v>
      </c>
      <c r="E242" s="14">
        <v>364723.309241199</v>
      </c>
      <c r="F242" s="14">
        <v>7540762.2203214</v>
      </c>
      <c r="G242" s="6">
        <f t="shared" si="28"/>
        <v>14.9312611</v>
      </c>
      <c r="H242" s="6" t="str">
        <f t="shared" si="2"/>
        <v/>
      </c>
      <c r="I242" s="10" t="str">
        <f t="shared" ref="I242:J242" si="246">IF($P242=$P241,E242,"")</f>
        <v/>
      </c>
      <c r="J242" s="10" t="str">
        <f t="shared" si="246"/>
        <v/>
      </c>
      <c r="K242" s="10">
        <v>364723.31</v>
      </c>
      <c r="L242" s="10">
        <v>7540762.22</v>
      </c>
      <c r="M242" s="14"/>
      <c r="N242" s="14"/>
      <c r="O242" s="14" t="s">
        <v>33</v>
      </c>
      <c r="P242" s="14" t="s">
        <v>33</v>
      </c>
      <c r="Q242" s="16">
        <v>42059.427083333336</v>
      </c>
      <c r="R242" s="17" t="s">
        <v>1856</v>
      </c>
      <c r="S242" s="14" t="s">
        <v>34</v>
      </c>
      <c r="T242" s="6" t="str">
        <f t="shared" si="4"/>
        <v/>
      </c>
      <c r="U242" s="6" t="str">
        <f t="shared" si="5"/>
        <v/>
      </c>
      <c r="V242" s="16">
        <v>42059.427083333336</v>
      </c>
      <c r="W242" s="17" t="s">
        <v>1784</v>
      </c>
      <c r="X242" s="6" t="s">
        <v>1429</v>
      </c>
      <c r="Y242" s="28" t="s">
        <v>1784</v>
      </c>
      <c r="Z242" s="28" t="s">
        <v>1850</v>
      </c>
      <c r="AA242" s="6" t="s">
        <v>1857</v>
      </c>
      <c r="AB242" s="6">
        <v>-22.2333096340299</v>
      </c>
      <c r="AC242" s="6">
        <v>-52.3126278910786</v>
      </c>
      <c r="AD242" s="29">
        <v>1.0</v>
      </c>
      <c r="AE242" s="17"/>
      <c r="AF242" s="17"/>
      <c r="AG242" s="17"/>
      <c r="AH242" s="17"/>
      <c r="AI242" s="17"/>
    </row>
    <row r="243" ht="15.75" customHeight="1">
      <c r="A243" s="7">
        <v>42059.0</v>
      </c>
      <c r="B243" s="8">
        <v>0.4305555555555556</v>
      </c>
      <c r="C243" s="17">
        <v>364674.112048098</v>
      </c>
      <c r="D243" s="17">
        <v>7540764.47247658</v>
      </c>
      <c r="E243" s="14">
        <v>364674.433507901</v>
      </c>
      <c r="F243" s="14">
        <v>7540764.52522277</v>
      </c>
      <c r="G243" s="6">
        <f t="shared" si="28"/>
        <v>48.93005085</v>
      </c>
      <c r="H243" s="6" t="str">
        <f t="shared" si="2"/>
        <v/>
      </c>
      <c r="I243" s="10" t="str">
        <f t="shared" ref="I243:J243" si="247">IF($P243=$P242,E243,"")</f>
        <v/>
      </c>
      <c r="J243" s="10" t="str">
        <f t="shared" si="247"/>
        <v/>
      </c>
      <c r="K243" s="10">
        <v>364674.43</v>
      </c>
      <c r="L243" s="10">
        <v>7540764.53</v>
      </c>
      <c r="M243" s="14"/>
      <c r="N243" s="14"/>
      <c r="O243" s="14" t="s">
        <v>37</v>
      </c>
      <c r="P243" s="14" t="s">
        <v>28</v>
      </c>
      <c r="Q243" s="16">
        <v>42059.430555555555</v>
      </c>
      <c r="R243" s="17" t="s">
        <v>1858</v>
      </c>
      <c r="S243" s="14" t="s">
        <v>38</v>
      </c>
      <c r="T243" s="6" t="str">
        <f t="shared" si="4"/>
        <v>idle</v>
      </c>
      <c r="U243" s="6" t="str">
        <f t="shared" si="5"/>
        <v/>
      </c>
      <c r="V243" s="16">
        <v>42059.430555555555</v>
      </c>
      <c r="W243" s="17" t="s">
        <v>1784</v>
      </c>
      <c r="X243" s="6" t="s">
        <v>1429</v>
      </c>
      <c r="Y243" s="28" t="s">
        <v>1784</v>
      </c>
      <c r="Z243" s="28" t="s">
        <v>1850</v>
      </c>
      <c r="AA243" s="6" t="s">
        <v>1859</v>
      </c>
      <c r="AB243" s="6">
        <v>-22.2332849912345</v>
      </c>
      <c r="AC243" s="6">
        <v>-52.3131085932255</v>
      </c>
      <c r="AD243" s="29">
        <v>1.0</v>
      </c>
      <c r="AE243" s="17"/>
      <c r="AF243" s="17"/>
      <c r="AG243" s="17"/>
      <c r="AH243" s="17"/>
      <c r="AI243" s="17"/>
    </row>
    <row r="244" ht="15.75" customHeight="1">
      <c r="A244" s="7">
        <v>42059.0</v>
      </c>
      <c r="B244" s="8">
        <v>0.43402777777777773</v>
      </c>
      <c r="C244" s="17">
        <v>364656.372407873</v>
      </c>
      <c r="D244" s="17">
        <v>7540777.63584576</v>
      </c>
      <c r="E244" s="14">
        <v>364656.402812327</v>
      </c>
      <c r="F244" s="14">
        <v>7540777.5703743</v>
      </c>
      <c r="G244" s="6">
        <f t="shared" si="28"/>
        <v>22.25493117</v>
      </c>
      <c r="H244" s="6" t="str">
        <f t="shared" si="2"/>
        <v/>
      </c>
      <c r="I244" s="10">
        <f t="shared" ref="I244:J244" si="248">IF($P244=$P243,E244,"")</f>
        <v>364656.4028</v>
      </c>
      <c r="J244" s="10">
        <f t="shared" si="248"/>
        <v>7540777.57</v>
      </c>
      <c r="K244" s="10">
        <v>364656.4</v>
      </c>
      <c r="L244" s="10">
        <v>7540777.57</v>
      </c>
      <c r="M244" s="14"/>
      <c r="N244" s="14"/>
      <c r="O244" s="14" t="s">
        <v>37</v>
      </c>
      <c r="P244" s="14" t="s">
        <v>28</v>
      </c>
      <c r="Q244" s="16">
        <v>42059.43402777778</v>
      </c>
      <c r="R244" s="17" t="s">
        <v>1860</v>
      </c>
      <c r="S244" s="14" t="s">
        <v>38</v>
      </c>
      <c r="T244" s="6" t="str">
        <f t="shared" si="4"/>
        <v>idle</v>
      </c>
      <c r="U244" s="6" t="str">
        <f t="shared" si="5"/>
        <v/>
      </c>
      <c r="V244" s="16">
        <v>42059.43402777778</v>
      </c>
      <c r="W244" s="17" t="s">
        <v>1784</v>
      </c>
      <c r="X244" s="6" t="s">
        <v>1429</v>
      </c>
      <c r="Y244" s="28" t="s">
        <v>1784</v>
      </c>
      <c r="Z244" s="28" t="s">
        <v>1850</v>
      </c>
      <c r="AA244" s="6" t="s">
        <v>1861</v>
      </c>
      <c r="AB244" s="6">
        <v>-22.233164710924</v>
      </c>
      <c r="AC244" s="6">
        <v>-52.3132795840502</v>
      </c>
      <c r="AD244" s="29">
        <v>1.0</v>
      </c>
      <c r="AE244" s="17"/>
      <c r="AF244" s="17"/>
      <c r="AG244" s="17"/>
      <c r="AH244" s="17"/>
      <c r="AI244" s="17"/>
    </row>
    <row r="245" ht="15.75" customHeight="1">
      <c r="A245" s="7">
        <v>42059.0</v>
      </c>
      <c r="B245" s="8">
        <v>0.4375</v>
      </c>
      <c r="C245" s="17">
        <v>364641.15151303</v>
      </c>
      <c r="D245" s="17">
        <v>7540777.3274814</v>
      </c>
      <c r="E245" s="14">
        <v>364641.289515745</v>
      </c>
      <c r="F245" s="14">
        <v>7540777.28413652</v>
      </c>
      <c r="G245" s="6">
        <f t="shared" si="28"/>
        <v>15.11600693</v>
      </c>
      <c r="H245" s="6" t="str">
        <f t="shared" si="2"/>
        <v/>
      </c>
      <c r="I245" s="10">
        <f t="shared" ref="I245:J245" si="249">IF($P245=$P244,E245,"")</f>
        <v>364641.2895</v>
      </c>
      <c r="J245" s="10">
        <f t="shared" si="249"/>
        <v>7540777.284</v>
      </c>
      <c r="K245" s="10">
        <v>364641.29</v>
      </c>
      <c r="L245" s="10">
        <v>7540777.28</v>
      </c>
      <c r="M245" s="14"/>
      <c r="N245" s="14"/>
      <c r="O245" s="14" t="s">
        <v>37</v>
      </c>
      <c r="P245" s="14" t="s">
        <v>28</v>
      </c>
      <c r="Q245" s="16">
        <v>42059.4375</v>
      </c>
      <c r="R245" s="17" t="s">
        <v>1862</v>
      </c>
      <c r="S245" s="14" t="s">
        <v>38</v>
      </c>
      <c r="T245" s="6" t="str">
        <f t="shared" si="4"/>
        <v>idle</v>
      </c>
      <c r="U245" s="6" t="str">
        <f t="shared" si="5"/>
        <v/>
      </c>
      <c r="V245" s="16">
        <v>42059.4375</v>
      </c>
      <c r="W245" s="17" t="s">
        <v>1784</v>
      </c>
      <c r="X245" s="6" t="s">
        <v>1429</v>
      </c>
      <c r="Y245" s="28" t="s">
        <v>1784</v>
      </c>
      <c r="Z245" s="28" t="s">
        <v>1850</v>
      </c>
      <c r="AA245" s="6" t="s">
        <v>1863</v>
      </c>
      <c r="AB245" s="6">
        <v>-22.2331663034856</v>
      </c>
      <c r="AC245" s="6">
        <v>-52.3134272731841</v>
      </c>
      <c r="AD245" s="29">
        <v>1.0</v>
      </c>
      <c r="AE245" s="17"/>
      <c r="AF245" s="17"/>
      <c r="AG245" s="17"/>
      <c r="AH245" s="17"/>
      <c r="AI245" s="17"/>
    </row>
    <row r="246" ht="15.75" customHeight="1">
      <c r="A246" s="7">
        <v>42059.0</v>
      </c>
      <c r="B246" s="8">
        <v>0.44097222222222227</v>
      </c>
      <c r="C246" s="17">
        <v>364639.973257567</v>
      </c>
      <c r="D246" s="17">
        <v>7540767.73998292</v>
      </c>
      <c r="E246" s="14">
        <v>364639.417995875</v>
      </c>
      <c r="F246" s="14">
        <v>7540768.17195523</v>
      </c>
      <c r="G246" s="6">
        <f t="shared" si="28"/>
        <v>9.302388644</v>
      </c>
      <c r="H246" s="6" t="str">
        <f t="shared" si="2"/>
        <v/>
      </c>
      <c r="I246" s="10">
        <f t="shared" ref="I246:J246" si="250">IF($P246=$P245,E246,"")</f>
        <v>364639.418</v>
      </c>
      <c r="J246" s="10">
        <f t="shared" si="250"/>
        <v>7540768.172</v>
      </c>
      <c r="K246" s="10">
        <v>364639.42</v>
      </c>
      <c r="L246" s="10">
        <v>7540768.17</v>
      </c>
      <c r="M246" s="14"/>
      <c r="N246" s="14"/>
      <c r="O246" s="14" t="s">
        <v>37</v>
      </c>
      <c r="P246" s="14" t="s">
        <v>28</v>
      </c>
      <c r="Q246" s="16">
        <v>42059.44097222222</v>
      </c>
      <c r="R246" s="17" t="s">
        <v>1864</v>
      </c>
      <c r="S246" s="14" t="s">
        <v>38</v>
      </c>
      <c r="T246" s="6" t="str">
        <f t="shared" si="4"/>
        <v>idle</v>
      </c>
      <c r="U246" s="6" t="str">
        <f t="shared" si="5"/>
        <v/>
      </c>
      <c r="V246" s="16">
        <v>42059.44097222222</v>
      </c>
      <c r="W246" s="17" t="s">
        <v>1784</v>
      </c>
      <c r="X246" s="6" t="s">
        <v>1429</v>
      </c>
      <c r="Y246" s="28" t="s">
        <v>1784</v>
      </c>
      <c r="Z246" s="28" t="s">
        <v>1850</v>
      </c>
      <c r="AA246" s="6" t="s">
        <v>1865</v>
      </c>
      <c r="AB246" s="6">
        <v>-22.2332528047264</v>
      </c>
      <c r="AC246" s="6">
        <v>-52.3134395107627</v>
      </c>
      <c r="AD246" s="29">
        <v>1.0</v>
      </c>
      <c r="AE246" s="17"/>
      <c r="AF246" s="17"/>
      <c r="AG246" s="17"/>
      <c r="AH246" s="17"/>
      <c r="AI246" s="17"/>
    </row>
    <row r="247" ht="15.75" customHeight="1">
      <c r="A247" s="7">
        <v>42059.0</v>
      </c>
      <c r="B247" s="8">
        <v>0.4444444444444444</v>
      </c>
      <c r="C247" s="17">
        <v>364584.074904403</v>
      </c>
      <c r="D247" s="17">
        <v>7540847.14911715</v>
      </c>
      <c r="E247" s="14">
        <v>364584.267441876</v>
      </c>
      <c r="F247" s="14">
        <v>7540847.01857092</v>
      </c>
      <c r="G247" s="6">
        <f t="shared" si="28"/>
        <v>96.22043656</v>
      </c>
      <c r="H247" s="6" t="str">
        <f t="shared" si="2"/>
        <v/>
      </c>
      <c r="I247" s="10">
        <f t="shared" ref="I247:J247" si="251">IF($P247=$P246,E247,"")</f>
        <v>364584.2674</v>
      </c>
      <c r="J247" s="10">
        <f t="shared" si="251"/>
        <v>7540847.019</v>
      </c>
      <c r="K247" s="10">
        <v>364584.27</v>
      </c>
      <c r="L247" s="10">
        <v>7540847.02</v>
      </c>
      <c r="M247" s="14"/>
      <c r="N247" s="14"/>
      <c r="O247" s="14" t="s">
        <v>37</v>
      </c>
      <c r="P247" s="14" t="s">
        <v>28</v>
      </c>
      <c r="Q247" s="16">
        <v>42059.444444444445</v>
      </c>
      <c r="R247" s="17" t="s">
        <v>1866</v>
      </c>
      <c r="S247" s="14" t="s">
        <v>38</v>
      </c>
      <c r="T247" s="6" t="str">
        <f t="shared" si="4"/>
        <v>idle</v>
      </c>
      <c r="U247" s="6" t="str">
        <f t="shared" si="5"/>
        <v/>
      </c>
      <c r="V247" s="16">
        <v>42059.444444444445</v>
      </c>
      <c r="W247" s="17" t="s">
        <v>1784</v>
      </c>
      <c r="X247" s="6" t="s">
        <v>1429</v>
      </c>
      <c r="Y247" s="28" t="s">
        <v>1784</v>
      </c>
      <c r="Z247" s="28" t="s">
        <v>1850</v>
      </c>
      <c r="AA247" s="6" t="s">
        <v>1867</v>
      </c>
      <c r="AB247" s="6">
        <v>-22.2325312066823</v>
      </c>
      <c r="AC247" s="6">
        <v>-52.3139751143754</v>
      </c>
      <c r="AD247" s="29">
        <v>1.0</v>
      </c>
      <c r="AE247" s="17"/>
      <c r="AF247" s="17"/>
      <c r="AG247" s="17"/>
      <c r="AH247" s="17"/>
      <c r="AI247" s="17"/>
    </row>
    <row r="248" ht="15.75" customHeight="1">
      <c r="A248" s="7">
        <v>42059.0</v>
      </c>
      <c r="B248" s="8">
        <v>0.4479166666666667</v>
      </c>
      <c r="C248" s="17"/>
      <c r="D248" s="17"/>
      <c r="E248" s="14">
        <v>364547.591439107</v>
      </c>
      <c r="F248" s="14">
        <v>7540899.28318473</v>
      </c>
      <c r="G248" s="6">
        <f t="shared" si="28"/>
        <v>63.84918978</v>
      </c>
      <c r="H248" s="6" t="str">
        <f t="shared" si="2"/>
        <v/>
      </c>
      <c r="I248" s="10" t="str">
        <f t="shared" ref="I248:J248" si="252">IF($P248=$P247,E248,"")</f>
        <v/>
      </c>
      <c r="J248" s="10" t="str">
        <f t="shared" si="252"/>
        <v/>
      </c>
      <c r="K248" s="10">
        <v>364547.59</v>
      </c>
      <c r="L248" s="10">
        <v>7540899.28</v>
      </c>
      <c r="M248" s="14"/>
      <c r="N248" s="14"/>
      <c r="O248" s="14" t="s">
        <v>33</v>
      </c>
      <c r="P248" s="14" t="s">
        <v>33</v>
      </c>
      <c r="Q248" s="16">
        <v>42059.447916666664</v>
      </c>
      <c r="R248" s="17" t="s">
        <v>1389</v>
      </c>
      <c r="S248" s="14" t="s">
        <v>34</v>
      </c>
      <c r="T248" s="6" t="str">
        <f t="shared" si="4"/>
        <v/>
      </c>
      <c r="U248" s="6" t="str">
        <f t="shared" si="5"/>
        <v/>
      </c>
      <c r="V248" s="16">
        <v>42059.447916666664</v>
      </c>
      <c r="W248" s="17" t="s">
        <v>1784</v>
      </c>
      <c r="X248" s="6" t="s">
        <v>1429</v>
      </c>
      <c r="Y248" s="28" t="s">
        <v>1784</v>
      </c>
      <c r="Z248" s="28"/>
      <c r="AA248" s="6" t="s">
        <v>1868</v>
      </c>
      <c r="AD248" s="29" t="s">
        <v>1390</v>
      </c>
      <c r="AE248" s="17"/>
      <c r="AF248" s="17"/>
      <c r="AG248" s="17"/>
      <c r="AH248" s="17"/>
      <c r="AI248" s="17"/>
    </row>
    <row r="249" ht="15.75" customHeight="1">
      <c r="A249" s="7">
        <v>42059.0</v>
      </c>
      <c r="B249" s="8">
        <v>0.4513888888888889</v>
      </c>
      <c r="C249" s="17">
        <v>364511.094791902</v>
      </c>
      <c r="D249" s="17">
        <v>7540951.4202009</v>
      </c>
      <c r="E249" s="14">
        <v>364511.547858343</v>
      </c>
      <c r="F249" s="14">
        <v>7540951.24760054</v>
      </c>
      <c r="G249" s="6">
        <f t="shared" si="28"/>
        <v>63.24112764</v>
      </c>
      <c r="H249" s="6" t="str">
        <f t="shared" si="2"/>
        <v/>
      </c>
      <c r="I249" s="10" t="str">
        <f t="shared" ref="I249:J249" si="253">IF($P249=$P248,E249,"")</f>
        <v/>
      </c>
      <c r="J249" s="10" t="str">
        <f t="shared" si="253"/>
        <v/>
      </c>
      <c r="K249" s="10">
        <v>364511.55</v>
      </c>
      <c r="L249" s="10">
        <v>7540951.25</v>
      </c>
      <c r="M249" s="14"/>
      <c r="N249" s="14"/>
      <c r="O249" s="14" t="s">
        <v>37</v>
      </c>
      <c r="P249" s="14" t="s">
        <v>28</v>
      </c>
      <c r="Q249" s="16">
        <v>42059.45138888889</v>
      </c>
      <c r="R249" s="17" t="s">
        <v>1869</v>
      </c>
      <c r="S249" s="14" t="s">
        <v>38</v>
      </c>
      <c r="T249" s="6" t="str">
        <f t="shared" si="4"/>
        <v>idle</v>
      </c>
      <c r="U249" s="6" t="str">
        <f t="shared" si="5"/>
        <v/>
      </c>
      <c r="V249" s="16">
        <v>42059.45138888889</v>
      </c>
      <c r="W249" s="17" t="s">
        <v>1784</v>
      </c>
      <c r="X249" s="6" t="s">
        <v>1429</v>
      </c>
      <c r="Y249" s="28" t="s">
        <v>1784</v>
      </c>
      <c r="Z249" s="28" t="s">
        <v>1870</v>
      </c>
      <c r="AA249" s="6" t="s">
        <v>1871</v>
      </c>
      <c r="AB249" s="6">
        <v>-22.2315837163478</v>
      </c>
      <c r="AC249" s="6">
        <v>-52.3146743327379</v>
      </c>
      <c r="AD249" s="29">
        <v>1.0</v>
      </c>
      <c r="AE249" s="17"/>
      <c r="AF249" s="17"/>
      <c r="AG249" s="17"/>
      <c r="AH249" s="17"/>
      <c r="AI249" s="17"/>
    </row>
    <row r="250" ht="15.75" customHeight="1">
      <c r="A250" s="7">
        <v>42059.0</v>
      </c>
      <c r="B250" s="8">
        <v>0.4548611111111111</v>
      </c>
      <c r="C250" s="17">
        <v>364518.993520112</v>
      </c>
      <c r="D250" s="17">
        <v>7540968.13765809</v>
      </c>
      <c r="E250" s="14">
        <v>364518.977369194</v>
      </c>
      <c r="F250" s="14">
        <v>7540968.06689349</v>
      </c>
      <c r="G250" s="6">
        <f t="shared" si="28"/>
        <v>18.38712177</v>
      </c>
      <c r="H250" s="6" t="str">
        <f t="shared" si="2"/>
        <v/>
      </c>
      <c r="I250" s="10">
        <f t="shared" ref="I250:J250" si="254">IF($P250=$P249,E250,"")</f>
        <v>364518.9774</v>
      </c>
      <c r="J250" s="10">
        <f t="shared" si="254"/>
        <v>7540968.067</v>
      </c>
      <c r="K250" s="10">
        <v>364518.98</v>
      </c>
      <c r="L250" s="10">
        <v>7540968.07</v>
      </c>
      <c r="M250" s="14"/>
      <c r="N250" s="14"/>
      <c r="O250" s="14" t="s">
        <v>60</v>
      </c>
      <c r="P250" s="14" t="s">
        <v>28</v>
      </c>
      <c r="Q250" s="16">
        <v>42059.45486111111</v>
      </c>
      <c r="R250" s="17" t="s">
        <v>1872</v>
      </c>
      <c r="S250" s="14" t="s">
        <v>61</v>
      </c>
      <c r="T250" s="6" t="str">
        <f t="shared" si="4"/>
        <v/>
      </c>
      <c r="U250" s="6" t="str">
        <f t="shared" si="5"/>
        <v>outofsight</v>
      </c>
      <c r="V250" s="16">
        <v>42059.45486111111</v>
      </c>
      <c r="W250" s="17" t="s">
        <v>1784</v>
      </c>
      <c r="X250" s="6" t="s">
        <v>1429</v>
      </c>
      <c r="Y250" s="28" t="s">
        <v>1784</v>
      </c>
      <c r="Z250" s="28" t="s">
        <v>1870</v>
      </c>
      <c r="AA250" s="6" t="s">
        <v>1873</v>
      </c>
      <c r="AB250" s="6">
        <v>-22.2314333450049</v>
      </c>
      <c r="AC250" s="6">
        <v>-52.3145962972194</v>
      </c>
      <c r="AD250" s="29">
        <v>1.0</v>
      </c>
      <c r="AE250" s="17"/>
      <c r="AF250" s="17"/>
      <c r="AG250" s="17"/>
      <c r="AH250" s="17"/>
      <c r="AI250" s="17"/>
    </row>
    <row r="251" ht="15.75" customHeight="1">
      <c r="A251" s="7">
        <v>42059.0</v>
      </c>
      <c r="B251" s="8">
        <v>0.4583333333333333</v>
      </c>
      <c r="C251" s="17">
        <v>364524.917444709</v>
      </c>
      <c r="D251" s="17">
        <v>7540970.49060742</v>
      </c>
      <c r="E251" s="14">
        <v>364524.857150713</v>
      </c>
      <c r="F251" s="14">
        <v>7540970.47700136</v>
      </c>
      <c r="G251" s="6">
        <f t="shared" si="28"/>
        <v>6.354561405</v>
      </c>
      <c r="H251" s="6" t="str">
        <f t="shared" si="2"/>
        <v>&lt;8m</v>
      </c>
      <c r="I251" s="10">
        <f t="shared" ref="I251:J251" si="255">IF($P251=$P250,E251,"")</f>
        <v>364524.8572</v>
      </c>
      <c r="J251" s="10">
        <f t="shared" si="255"/>
        <v>7540970.477</v>
      </c>
      <c r="K251" s="10">
        <v>364524.86</v>
      </c>
      <c r="L251" s="10">
        <v>7540970.48</v>
      </c>
      <c r="M251" s="14"/>
      <c r="N251" s="14"/>
      <c r="O251" s="14" t="s">
        <v>60</v>
      </c>
      <c r="P251" s="14" t="s">
        <v>28</v>
      </c>
      <c r="Q251" s="16">
        <v>42059.458333333336</v>
      </c>
      <c r="R251" s="17" t="s">
        <v>1874</v>
      </c>
      <c r="S251" s="14" t="s">
        <v>61</v>
      </c>
      <c r="T251" s="6" t="str">
        <f t="shared" si="4"/>
        <v/>
      </c>
      <c r="U251" s="6" t="str">
        <f t="shared" si="5"/>
        <v>outofsight</v>
      </c>
      <c r="V251" s="16">
        <v>42059.458333333336</v>
      </c>
      <c r="W251" s="17" t="s">
        <v>1784</v>
      </c>
      <c r="X251" s="6" t="s">
        <v>1429</v>
      </c>
      <c r="Y251" s="28" t="s">
        <v>1784</v>
      </c>
      <c r="Z251" s="28" t="s">
        <v>1870</v>
      </c>
      <c r="AA251" s="6" t="s">
        <v>1875</v>
      </c>
      <c r="AB251" s="6">
        <v>-22.2314125578851</v>
      </c>
      <c r="AC251" s="6">
        <v>-52.3145386297256</v>
      </c>
      <c r="AD251" s="29">
        <v>1.0</v>
      </c>
      <c r="AE251" s="17"/>
      <c r="AF251" s="17"/>
      <c r="AG251" s="17"/>
      <c r="AH251" s="17"/>
      <c r="AI251" s="17"/>
    </row>
    <row r="252" ht="15.75" customHeight="1">
      <c r="A252" s="7">
        <v>42059.0</v>
      </c>
      <c r="B252" s="8">
        <v>0.4618055555555556</v>
      </c>
      <c r="C252" s="17">
        <v>364524.946585525</v>
      </c>
      <c r="D252" s="17">
        <v>7540970.11964806</v>
      </c>
      <c r="E252" s="14">
        <v>364524.951541473</v>
      </c>
      <c r="F252" s="14">
        <v>7540970.1166261</v>
      </c>
      <c r="G252" s="6">
        <f t="shared" si="28"/>
        <v>0.3725318021</v>
      </c>
      <c r="H252" s="6" t="str">
        <f t="shared" si="2"/>
        <v>&lt;8m</v>
      </c>
      <c r="I252" s="10">
        <f t="shared" ref="I252:J252" si="256">IF($P252=$P251,E252,"")</f>
        <v>364524.9515</v>
      </c>
      <c r="J252" s="10">
        <f t="shared" si="256"/>
        <v>7540970.117</v>
      </c>
      <c r="K252" s="10">
        <v>364524.95</v>
      </c>
      <c r="L252" s="10">
        <v>7540970.12</v>
      </c>
      <c r="M252" s="14"/>
      <c r="N252" s="14"/>
      <c r="O252" s="14" t="s">
        <v>60</v>
      </c>
      <c r="P252" s="14" t="s">
        <v>28</v>
      </c>
      <c r="Q252" s="16">
        <v>42059.461805555555</v>
      </c>
      <c r="R252" s="17" t="s">
        <v>1876</v>
      </c>
      <c r="S252" s="14" t="s">
        <v>61</v>
      </c>
      <c r="T252" s="6" t="str">
        <f t="shared" si="4"/>
        <v/>
      </c>
      <c r="U252" s="6" t="str">
        <f t="shared" si="5"/>
        <v>outofsight</v>
      </c>
      <c r="V252" s="16">
        <v>42059.461805555555</v>
      </c>
      <c r="W252" s="17" t="s">
        <v>1784</v>
      </c>
      <c r="X252" s="6" t="s">
        <v>1429</v>
      </c>
      <c r="Y252" s="28" t="s">
        <v>1784</v>
      </c>
      <c r="Z252" s="28" t="s">
        <v>1870</v>
      </c>
      <c r="AA252" s="6" t="s">
        <v>1877</v>
      </c>
      <c r="AB252" s="6">
        <v>-22.2314159106463</v>
      </c>
      <c r="AC252" s="6">
        <v>-52.3145383782685</v>
      </c>
      <c r="AD252" s="29">
        <v>1.0</v>
      </c>
      <c r="AE252" s="17"/>
      <c r="AF252" s="17"/>
      <c r="AG252" s="17"/>
      <c r="AH252" s="17"/>
      <c r="AI252" s="17"/>
    </row>
    <row r="253" ht="15.75" customHeight="1">
      <c r="A253" s="7">
        <v>42059.0</v>
      </c>
      <c r="B253" s="8">
        <v>0.46527777777777773</v>
      </c>
      <c r="C253" s="17">
        <v>364529.531362656</v>
      </c>
      <c r="D253" s="17">
        <v>7540974.45623538</v>
      </c>
      <c r="E253" s="14">
        <v>364525.521470352</v>
      </c>
      <c r="F253" s="14">
        <v>7540969.14091499</v>
      </c>
      <c r="G253" s="6">
        <f t="shared" si="28"/>
        <v>1.129969512</v>
      </c>
      <c r="H253" s="6" t="str">
        <f t="shared" si="2"/>
        <v>&lt;8m</v>
      </c>
      <c r="I253" s="10">
        <f t="shared" ref="I253:J253" si="257">IF($P253=$P252,E253,"")</f>
        <v>364525.5215</v>
      </c>
      <c r="J253" s="10">
        <f t="shared" si="257"/>
        <v>7540969.141</v>
      </c>
      <c r="K253" s="10">
        <v>364525.52</v>
      </c>
      <c r="L253" s="10">
        <v>7540969.14</v>
      </c>
      <c r="M253" s="14"/>
      <c r="N253" s="14"/>
      <c r="O253" s="14" t="s">
        <v>60</v>
      </c>
      <c r="P253" s="14" t="s">
        <v>28</v>
      </c>
      <c r="Q253" s="16">
        <v>42059.46527777778</v>
      </c>
      <c r="R253" s="17" t="s">
        <v>1878</v>
      </c>
      <c r="S253" s="14" t="s">
        <v>61</v>
      </c>
      <c r="T253" s="6" t="str">
        <f t="shared" si="4"/>
        <v/>
      </c>
      <c r="U253" s="6" t="str">
        <f t="shared" si="5"/>
        <v>outofsight</v>
      </c>
      <c r="V253" s="16">
        <v>42059.46527777778</v>
      </c>
      <c r="W253" s="17" t="s">
        <v>1784</v>
      </c>
      <c r="X253" s="6" t="s">
        <v>1429</v>
      </c>
      <c r="Y253" s="28" t="s">
        <v>1784</v>
      </c>
      <c r="Z253" s="28" t="s">
        <v>1870</v>
      </c>
      <c r="AA253" s="6" t="s">
        <v>1879</v>
      </c>
      <c r="AB253" s="6">
        <v>-22.2313771024346</v>
      </c>
      <c r="AC253" s="6">
        <v>-52.3144935350865</v>
      </c>
      <c r="AD253" s="29">
        <v>1.0</v>
      </c>
      <c r="AE253" s="17"/>
      <c r="AF253" s="17"/>
      <c r="AG253" s="17"/>
      <c r="AH253" s="17"/>
      <c r="AI253" s="17"/>
    </row>
    <row r="254" ht="15.75" customHeight="1">
      <c r="A254" s="7">
        <v>42059.0</v>
      </c>
      <c r="B254" s="8">
        <v>0.46875</v>
      </c>
      <c r="C254" s="17">
        <v>364526.095426379</v>
      </c>
      <c r="D254" s="17">
        <v>7540968.16219676</v>
      </c>
      <c r="E254" s="14">
        <v>364526.135959783</v>
      </c>
      <c r="F254" s="14">
        <v>7540968.1636925</v>
      </c>
      <c r="G254" s="6">
        <f t="shared" si="28"/>
        <v>1.154366083</v>
      </c>
      <c r="H254" s="6" t="str">
        <f t="shared" si="2"/>
        <v>&lt;8m</v>
      </c>
      <c r="I254" s="10">
        <f t="shared" ref="I254:J254" si="258">IF($P254=$P253,E254,"")</f>
        <v>364526.136</v>
      </c>
      <c r="J254" s="10">
        <f t="shared" si="258"/>
        <v>7540968.164</v>
      </c>
      <c r="K254" s="10">
        <v>364526.14</v>
      </c>
      <c r="L254" s="10">
        <v>7540968.16</v>
      </c>
      <c r="M254" s="14"/>
      <c r="N254" s="14"/>
      <c r="O254" s="14" t="s">
        <v>60</v>
      </c>
      <c r="P254" s="14" t="s">
        <v>28</v>
      </c>
      <c r="Q254" s="16">
        <v>42059.46875</v>
      </c>
      <c r="R254" s="17" t="s">
        <v>1880</v>
      </c>
      <c r="S254" s="14" t="s">
        <v>61</v>
      </c>
      <c r="T254" s="6" t="str">
        <f t="shared" si="4"/>
        <v/>
      </c>
      <c r="U254" s="6" t="str">
        <f t="shared" si="5"/>
        <v>outofsight</v>
      </c>
      <c r="V254" s="16">
        <v>42059.46875</v>
      </c>
      <c r="W254" s="17" t="s">
        <v>1784</v>
      </c>
      <c r="X254" s="6" t="s">
        <v>1429</v>
      </c>
      <c r="Y254" s="28" t="s">
        <v>1784</v>
      </c>
      <c r="Z254" s="28" t="s">
        <v>1870</v>
      </c>
      <c r="AA254" s="6" t="s">
        <v>1881</v>
      </c>
      <c r="AB254" s="6">
        <v>-22.231433680281</v>
      </c>
      <c r="AC254" s="6">
        <v>-52.3145273979753</v>
      </c>
      <c r="AD254" s="29">
        <v>1.0</v>
      </c>
      <c r="AE254" s="17"/>
      <c r="AF254" s="17"/>
      <c r="AG254" s="17"/>
      <c r="AH254" s="17"/>
      <c r="AI254" s="17"/>
    </row>
    <row r="255" ht="15.75" customHeight="1">
      <c r="A255" s="7">
        <v>42059.0</v>
      </c>
      <c r="B255" s="8">
        <v>0.47222222222222227</v>
      </c>
      <c r="C255" s="17">
        <v>364530.706427975</v>
      </c>
      <c r="D255" s="17">
        <v>7540967.48764473</v>
      </c>
      <c r="E255" s="14">
        <v>364530.639751558</v>
      </c>
      <c r="F255" s="14">
        <v>7540967.49103439</v>
      </c>
      <c r="G255" s="6">
        <f t="shared" si="28"/>
        <v>4.553746731</v>
      </c>
      <c r="H255" s="6" t="str">
        <f t="shared" si="2"/>
        <v>&lt;8m</v>
      </c>
      <c r="I255" s="10">
        <f t="shared" ref="I255:J255" si="259">IF($P255=$P254,E255,"")</f>
        <v>364530.6398</v>
      </c>
      <c r="J255" s="10">
        <f t="shared" si="259"/>
        <v>7540967.491</v>
      </c>
      <c r="K255" s="10">
        <v>364530.64</v>
      </c>
      <c r="L255" s="10">
        <v>7540967.49</v>
      </c>
      <c r="M255" s="14"/>
      <c r="N255" s="14"/>
      <c r="O255" s="14" t="s">
        <v>60</v>
      </c>
      <c r="P255" s="14" t="s">
        <v>28</v>
      </c>
      <c r="Q255" s="16">
        <v>42059.47222222222</v>
      </c>
      <c r="R255" s="17" t="s">
        <v>1882</v>
      </c>
      <c r="S255" s="14" t="s">
        <v>61</v>
      </c>
      <c r="T255" s="6" t="str">
        <f t="shared" si="4"/>
        <v/>
      </c>
      <c r="U255" s="6" t="str">
        <f t="shared" si="5"/>
        <v>outofsight</v>
      </c>
      <c r="V255" s="16">
        <v>42059.47222222222</v>
      </c>
      <c r="W255" s="17" t="s">
        <v>1784</v>
      </c>
      <c r="X255" s="6" t="s">
        <v>1429</v>
      </c>
      <c r="Y255" s="28" t="s">
        <v>1784</v>
      </c>
      <c r="Z255" s="28" t="s">
        <v>1870</v>
      </c>
      <c r="AA255" s="6" t="s">
        <v>1883</v>
      </c>
      <c r="AB255" s="6">
        <v>-22.2314401343465</v>
      </c>
      <c r="AC255" s="6">
        <v>-52.3144827224314</v>
      </c>
      <c r="AD255" s="29">
        <v>1.0</v>
      </c>
      <c r="AE255" s="17"/>
      <c r="AF255" s="17"/>
      <c r="AG255" s="17"/>
      <c r="AH255" s="17"/>
      <c r="AI255" s="17"/>
    </row>
    <row r="256" ht="15.75" customHeight="1">
      <c r="A256" s="7">
        <v>42059.0</v>
      </c>
      <c r="B256" s="8">
        <v>0.4756944444444444</v>
      </c>
      <c r="C256" s="17">
        <v>364528.727684035</v>
      </c>
      <c r="D256" s="17">
        <v>7540967.50758709</v>
      </c>
      <c r="E256" s="14">
        <v>364528.745740021</v>
      </c>
      <c r="F256" s="14">
        <v>7540967.50858373</v>
      </c>
      <c r="G256" s="6">
        <f t="shared" si="28"/>
        <v>1.894092839</v>
      </c>
      <c r="H256" s="6" t="str">
        <f t="shared" si="2"/>
        <v>&lt;8m</v>
      </c>
      <c r="I256" s="10">
        <f t="shared" ref="I256:J256" si="260">IF($P256=$P255,E256,"")</f>
        <v>364528.7457</v>
      </c>
      <c r="J256" s="10">
        <f t="shared" si="260"/>
        <v>7540967.509</v>
      </c>
      <c r="K256" s="10">
        <v>364528.75</v>
      </c>
      <c r="L256" s="10">
        <v>7540967.51</v>
      </c>
      <c r="M256" s="14"/>
      <c r="N256" s="14"/>
      <c r="O256" s="14" t="s">
        <v>60</v>
      </c>
      <c r="P256" s="14" t="s">
        <v>28</v>
      </c>
      <c r="Q256" s="16">
        <v>42059.475694444445</v>
      </c>
      <c r="R256" s="17" t="s">
        <v>1884</v>
      </c>
      <c r="S256" s="14" t="s">
        <v>61</v>
      </c>
      <c r="T256" s="6" t="str">
        <f t="shared" si="4"/>
        <v/>
      </c>
      <c r="U256" s="6" t="str">
        <f t="shared" si="5"/>
        <v>outofsight</v>
      </c>
      <c r="V256" s="16">
        <v>42059.475694444445</v>
      </c>
      <c r="W256" s="17" t="s">
        <v>1784</v>
      </c>
      <c r="X256" s="6" t="s">
        <v>1429</v>
      </c>
      <c r="Y256" s="28" t="s">
        <v>1784</v>
      </c>
      <c r="Z256" s="28" t="s">
        <v>1870</v>
      </c>
      <c r="AA256" s="6" t="s">
        <v>1885</v>
      </c>
      <c r="AB256" s="6">
        <v>-22.2314397990704</v>
      </c>
      <c r="AC256" s="6">
        <v>-52.3145019169897</v>
      </c>
      <c r="AD256" s="29">
        <v>1.0</v>
      </c>
      <c r="AE256" s="17"/>
      <c r="AF256" s="17"/>
      <c r="AG256" s="17"/>
      <c r="AH256" s="17"/>
      <c r="AI256" s="17"/>
    </row>
    <row r="257" ht="15.75" customHeight="1">
      <c r="A257" s="7">
        <v>42059.0</v>
      </c>
      <c r="B257" s="8">
        <v>0.4791666666666667</v>
      </c>
      <c r="C257" s="17">
        <v>364527.511178541</v>
      </c>
      <c r="D257" s="17">
        <v>7540969.29740554</v>
      </c>
      <c r="E257" s="14">
        <v>364528.584254851</v>
      </c>
      <c r="F257" s="14">
        <v>7540967.72906981</v>
      </c>
      <c r="G257" s="6">
        <f t="shared" si="28"/>
        <v>0.2732975882</v>
      </c>
      <c r="H257" s="6" t="str">
        <f t="shared" si="2"/>
        <v>&lt;8m</v>
      </c>
      <c r="I257" s="10">
        <f t="shared" ref="I257:J257" si="261">IF($P257=$P256,E257,"")</f>
        <v>364528.5843</v>
      </c>
      <c r="J257" s="10">
        <f t="shared" si="261"/>
        <v>7540967.729</v>
      </c>
      <c r="K257" s="10">
        <v>364528.58</v>
      </c>
      <c r="L257" s="10">
        <v>7540967.73</v>
      </c>
      <c r="M257" s="14"/>
      <c r="N257" s="14"/>
      <c r="O257" s="14" t="s">
        <v>60</v>
      </c>
      <c r="P257" s="14" t="s">
        <v>28</v>
      </c>
      <c r="Q257" s="16">
        <v>42059.479166666664</v>
      </c>
      <c r="R257" s="17" t="s">
        <v>1886</v>
      </c>
      <c r="S257" s="14" t="s">
        <v>61</v>
      </c>
      <c r="T257" s="6" t="str">
        <f t="shared" si="4"/>
        <v/>
      </c>
      <c r="U257" s="6" t="str">
        <f t="shared" si="5"/>
        <v>outofsight</v>
      </c>
      <c r="V257" s="16">
        <v>42059.479166666664</v>
      </c>
      <c r="W257" s="17" t="s">
        <v>1784</v>
      </c>
      <c r="X257" s="6" t="s">
        <v>1429</v>
      </c>
      <c r="Y257" s="28" t="s">
        <v>1784</v>
      </c>
      <c r="Z257" s="28" t="s">
        <v>1870</v>
      </c>
      <c r="AA257" s="6" t="s">
        <v>1887</v>
      </c>
      <c r="AB257" s="6">
        <v>-22.2314235381782</v>
      </c>
      <c r="AC257" s="6">
        <v>-52.3145135678351</v>
      </c>
      <c r="AD257" s="29">
        <v>1.0</v>
      </c>
      <c r="AE257" s="17"/>
      <c r="AF257" s="17"/>
      <c r="AG257" s="17"/>
      <c r="AH257" s="17"/>
      <c r="AI257" s="17"/>
    </row>
    <row r="258" ht="15.75" customHeight="1">
      <c r="A258" s="7">
        <v>42059.0</v>
      </c>
      <c r="B258" s="8">
        <v>0.4826388888888889</v>
      </c>
      <c r="C258" s="17">
        <v>364528.438716912</v>
      </c>
      <c r="D258" s="17">
        <v>7540967.95053317</v>
      </c>
      <c r="E258" s="14">
        <v>364528.52394039</v>
      </c>
      <c r="F258" s="14">
        <v>7540967.95152776</v>
      </c>
      <c r="G258" s="6">
        <f t="shared" si="28"/>
        <v>0.2304894222</v>
      </c>
      <c r="H258" s="6" t="str">
        <f t="shared" si="2"/>
        <v>&lt;8m</v>
      </c>
      <c r="I258" s="10">
        <f t="shared" ref="I258:J258" si="262">IF($P258=$P257,E258,"")</f>
        <v>364528.5239</v>
      </c>
      <c r="J258" s="10">
        <f t="shared" si="262"/>
        <v>7540967.952</v>
      </c>
      <c r="K258" s="10">
        <v>364528.52</v>
      </c>
      <c r="L258" s="10">
        <v>7540967.95</v>
      </c>
      <c r="M258" s="14"/>
      <c r="N258" s="14"/>
      <c r="O258" s="14" t="s">
        <v>60</v>
      </c>
      <c r="P258" s="14" t="s">
        <v>28</v>
      </c>
      <c r="Q258" s="16">
        <v>42059.48263888889</v>
      </c>
      <c r="R258" s="17" t="s">
        <v>1888</v>
      </c>
      <c r="S258" s="14" t="s">
        <v>61</v>
      </c>
      <c r="T258" s="6" t="str">
        <f t="shared" si="4"/>
        <v/>
      </c>
      <c r="U258" s="6" t="str">
        <f t="shared" si="5"/>
        <v>outofsight</v>
      </c>
      <c r="V258" s="16">
        <v>42059.48263888889</v>
      </c>
      <c r="W258" s="17" t="s">
        <v>1784</v>
      </c>
      <c r="X258" s="6" t="s">
        <v>1429</v>
      </c>
      <c r="Y258" s="28" t="s">
        <v>1784</v>
      </c>
      <c r="Z258" s="28" t="s">
        <v>1870</v>
      </c>
      <c r="AA258" s="6" t="s">
        <v>1889</v>
      </c>
      <c r="AB258" s="6">
        <v>-22.2314357757568</v>
      </c>
      <c r="AC258" s="6">
        <v>-52.3145046830177</v>
      </c>
      <c r="AD258" s="29">
        <v>1.0</v>
      </c>
      <c r="AE258" s="17"/>
      <c r="AF258" s="17"/>
      <c r="AG258" s="17"/>
      <c r="AH258" s="17"/>
      <c r="AI258" s="17"/>
    </row>
    <row r="259" ht="15.75" customHeight="1">
      <c r="A259" s="7">
        <v>42059.0</v>
      </c>
      <c r="B259" s="8">
        <v>0.4861111111111111</v>
      </c>
      <c r="C259" s="17">
        <v>364536.772592469</v>
      </c>
      <c r="D259" s="17">
        <v>7540968.3848159</v>
      </c>
      <c r="E259" s="14">
        <v>364536.641075697</v>
      </c>
      <c r="F259" s="14">
        <v>7540968.3765053</v>
      </c>
      <c r="G259" s="6">
        <f t="shared" si="28"/>
        <v>8.128252672</v>
      </c>
      <c r="H259" s="6" t="str">
        <f t="shared" si="2"/>
        <v/>
      </c>
      <c r="I259" s="10">
        <f t="shared" ref="I259:J259" si="263">IF($P259=$P258,E259,"")</f>
        <v>364536.6411</v>
      </c>
      <c r="J259" s="10">
        <f t="shared" si="263"/>
        <v>7540968.377</v>
      </c>
      <c r="K259" s="10">
        <v>364536.64</v>
      </c>
      <c r="L259" s="10">
        <v>7540968.38</v>
      </c>
      <c r="M259" s="14"/>
      <c r="N259" s="14"/>
      <c r="O259" s="14" t="s">
        <v>60</v>
      </c>
      <c r="P259" s="14" t="s">
        <v>28</v>
      </c>
      <c r="Q259" s="16">
        <v>42059.48611111111</v>
      </c>
      <c r="R259" s="17" t="s">
        <v>1890</v>
      </c>
      <c r="S259" s="14" t="s">
        <v>61</v>
      </c>
      <c r="T259" s="6" t="str">
        <f t="shared" si="4"/>
        <v/>
      </c>
      <c r="U259" s="6" t="str">
        <f t="shared" si="5"/>
        <v>outofsight</v>
      </c>
      <c r="V259" s="16">
        <v>42059.48611111111</v>
      </c>
      <c r="W259" s="17" t="s">
        <v>1784</v>
      </c>
      <c r="X259" s="6" t="s">
        <v>1429</v>
      </c>
      <c r="Y259" s="28" t="s">
        <v>1784</v>
      </c>
      <c r="Z259" s="28" t="s">
        <v>1870</v>
      </c>
      <c r="AA259" s="6" t="s">
        <v>1891</v>
      </c>
      <c r="AB259" s="6">
        <v>-22.2314325068146</v>
      </c>
      <c r="AC259" s="6">
        <v>-52.3144237976521</v>
      </c>
      <c r="AD259" s="29">
        <v>1.0</v>
      </c>
      <c r="AE259" s="17"/>
      <c r="AF259" s="17"/>
      <c r="AG259" s="17"/>
      <c r="AH259" s="17"/>
      <c r="AI259" s="17"/>
    </row>
    <row r="260" ht="15.75" customHeight="1">
      <c r="A260" s="7">
        <v>42059.0</v>
      </c>
      <c r="B260" s="8">
        <v>0.4895833333333333</v>
      </c>
      <c r="C260" s="17">
        <v>364532.109635388</v>
      </c>
      <c r="D260" s="17">
        <v>7540967.08221292</v>
      </c>
      <c r="E260" s="14">
        <v>364532.13878001</v>
      </c>
      <c r="F260" s="14">
        <v>7540967.10926628</v>
      </c>
      <c r="G260" s="6">
        <f t="shared" si="28"/>
        <v>4.677238628</v>
      </c>
      <c r="H260" s="6" t="str">
        <f t="shared" si="2"/>
        <v>&lt;8m</v>
      </c>
      <c r="I260" s="10">
        <f t="shared" ref="I260:J260" si="264">IF($P260=$P259,E260,"")</f>
        <v>364532.1388</v>
      </c>
      <c r="J260" s="10">
        <f t="shared" si="264"/>
        <v>7540967.109</v>
      </c>
      <c r="K260" s="10">
        <v>364532.14</v>
      </c>
      <c r="L260" s="10">
        <v>7540967.11</v>
      </c>
      <c r="M260" s="14"/>
      <c r="N260" s="14"/>
      <c r="O260" s="14" t="s">
        <v>60</v>
      </c>
      <c r="P260" s="14" t="s">
        <v>28</v>
      </c>
      <c r="Q260" s="16">
        <v>42059.489583333336</v>
      </c>
      <c r="R260" s="17" t="s">
        <v>1892</v>
      </c>
      <c r="S260" s="14" t="s">
        <v>61</v>
      </c>
      <c r="T260" s="6" t="str">
        <f t="shared" si="4"/>
        <v/>
      </c>
      <c r="U260" s="6" t="str">
        <f t="shared" si="5"/>
        <v>outofsight</v>
      </c>
      <c r="V260" s="16">
        <v>42059.489583333336</v>
      </c>
      <c r="W260" s="17" t="s">
        <v>1784</v>
      </c>
      <c r="X260" s="6" t="s">
        <v>1429</v>
      </c>
      <c r="Y260" s="28" t="s">
        <v>1784</v>
      </c>
      <c r="Z260" s="28" t="s">
        <v>1870</v>
      </c>
      <c r="AA260" s="6" t="s">
        <v>1893</v>
      </c>
      <c r="AB260" s="6">
        <v>-22.2314439062029</v>
      </c>
      <c r="AC260" s="6">
        <v>-52.3144691437483</v>
      </c>
      <c r="AD260" s="29">
        <v>1.0</v>
      </c>
      <c r="AE260" s="17"/>
      <c r="AF260" s="17"/>
      <c r="AG260" s="17"/>
      <c r="AH260" s="17"/>
      <c r="AI260" s="17"/>
    </row>
    <row r="261" ht="15.75" customHeight="1">
      <c r="A261" s="7">
        <v>42059.0</v>
      </c>
      <c r="B261" s="8">
        <v>0.4930555555555556</v>
      </c>
      <c r="C261" s="17">
        <v>364530.422129869</v>
      </c>
      <c r="D261" s="17">
        <v>7540971.37362592</v>
      </c>
      <c r="E261" s="14">
        <v>364530.432998716</v>
      </c>
      <c r="F261" s="14">
        <v>7540971.35067016</v>
      </c>
      <c r="G261" s="6">
        <f t="shared" si="28"/>
        <v>4.571563922</v>
      </c>
      <c r="H261" s="6" t="str">
        <f t="shared" si="2"/>
        <v>&lt;8m</v>
      </c>
      <c r="I261" s="10">
        <f t="shared" ref="I261:J261" si="265">IF($P261=$P260,E261,"")</f>
        <v>364530.433</v>
      </c>
      <c r="J261" s="10">
        <f t="shared" si="265"/>
        <v>7540971.351</v>
      </c>
      <c r="K261" s="10">
        <v>364530.43</v>
      </c>
      <c r="L261" s="10">
        <v>7540971.35</v>
      </c>
      <c r="M261" s="14"/>
      <c r="N261" s="14"/>
      <c r="O261" s="14" t="s">
        <v>60</v>
      </c>
      <c r="P261" s="14" t="s">
        <v>28</v>
      </c>
      <c r="Q261" s="16">
        <v>42059.493055555555</v>
      </c>
      <c r="R261" s="17" t="s">
        <v>1894</v>
      </c>
      <c r="S261" s="14" t="s">
        <v>61</v>
      </c>
      <c r="T261" s="6" t="str">
        <f t="shared" si="4"/>
        <v/>
      </c>
      <c r="U261" s="6" t="str">
        <f t="shared" si="5"/>
        <v>outofsight</v>
      </c>
      <c r="V261" s="16">
        <v>42059.493055555555</v>
      </c>
      <c r="W261" s="17" t="s">
        <v>1784</v>
      </c>
      <c r="X261" s="6" t="s">
        <v>1429</v>
      </c>
      <c r="Y261" s="28" t="s">
        <v>1784</v>
      </c>
      <c r="Z261" s="28" t="s">
        <v>1870</v>
      </c>
      <c r="AA261" s="6" t="s">
        <v>1895</v>
      </c>
      <c r="AB261" s="6">
        <v>-22.2314050141722</v>
      </c>
      <c r="AC261" s="6">
        <v>-52.3144851531833</v>
      </c>
      <c r="AD261" s="29">
        <v>1.0</v>
      </c>
      <c r="AE261" s="17"/>
      <c r="AF261" s="17"/>
      <c r="AG261" s="17"/>
      <c r="AH261" s="17"/>
      <c r="AI261" s="17"/>
    </row>
    <row r="262" ht="15.75" customHeight="1">
      <c r="A262" s="7">
        <v>42059.0</v>
      </c>
      <c r="B262" s="8">
        <v>0.49652777777777773</v>
      </c>
      <c r="C262" s="17">
        <v>364533.409211738</v>
      </c>
      <c r="D262" s="17">
        <v>7540964.68061495</v>
      </c>
      <c r="E262" s="14">
        <v>364529.770116087</v>
      </c>
      <c r="F262" s="14">
        <v>7540970.91778981</v>
      </c>
      <c r="G262" s="6">
        <f t="shared" si="28"/>
        <v>0.791706244</v>
      </c>
      <c r="H262" s="6" t="str">
        <f t="shared" si="2"/>
        <v>&lt;8m</v>
      </c>
      <c r="I262" s="10">
        <f t="shared" ref="I262:J262" si="266">IF($P262=$P261,E262,"")</f>
        <v>364529.7701</v>
      </c>
      <c r="J262" s="10">
        <f t="shared" si="266"/>
        <v>7540970.918</v>
      </c>
      <c r="K262" s="10">
        <v>364529.77</v>
      </c>
      <c r="L262" s="10">
        <v>7540970.92</v>
      </c>
      <c r="M262" s="14"/>
      <c r="N262" s="14"/>
      <c r="O262" s="14" t="s">
        <v>60</v>
      </c>
      <c r="P262" s="14" t="s">
        <v>28</v>
      </c>
      <c r="Q262" s="16">
        <v>42059.49652777778</v>
      </c>
      <c r="R262" s="17" t="s">
        <v>1896</v>
      </c>
      <c r="S262" s="14" t="s">
        <v>61</v>
      </c>
      <c r="T262" s="6" t="str">
        <f t="shared" si="4"/>
        <v/>
      </c>
      <c r="U262" s="6" t="str">
        <f t="shared" si="5"/>
        <v>outofsight</v>
      </c>
      <c r="V262" s="16">
        <v>42059.49652777778</v>
      </c>
      <c r="W262" s="17" t="s">
        <v>1784</v>
      </c>
      <c r="X262" s="6" t="s">
        <v>1429</v>
      </c>
      <c r="Y262" s="28" t="s">
        <v>1784</v>
      </c>
      <c r="Z262" s="28" t="s">
        <v>1870</v>
      </c>
      <c r="AA262" s="6" t="s">
        <v>1897</v>
      </c>
      <c r="AB262" s="6">
        <v>-22.2314656991512</v>
      </c>
      <c r="AC262" s="6">
        <v>-52.3144567385316</v>
      </c>
      <c r="AD262" s="29">
        <v>1.0</v>
      </c>
      <c r="AE262" s="17"/>
      <c r="AF262" s="17"/>
      <c r="AG262" s="17"/>
      <c r="AH262" s="17"/>
      <c r="AI262" s="17"/>
    </row>
    <row r="263" ht="15.75" customHeight="1">
      <c r="A263" s="7">
        <v>42059.0</v>
      </c>
      <c r="B263" s="8">
        <v>0.5</v>
      </c>
      <c r="C263" s="17">
        <v>364529.116755966</v>
      </c>
      <c r="D263" s="17">
        <v>7540970.46210312</v>
      </c>
      <c r="E263" s="14">
        <v>364529.171826134</v>
      </c>
      <c r="F263" s="14">
        <v>7540970.46969689</v>
      </c>
      <c r="G263" s="6">
        <f t="shared" si="28"/>
        <v>0.7474878818</v>
      </c>
      <c r="H263" s="6" t="str">
        <f t="shared" si="2"/>
        <v>&lt;8m</v>
      </c>
      <c r="I263" s="10">
        <f t="shared" ref="I263:J263" si="267">IF($P263=$P262,E263,"")</f>
        <v>364529.1718</v>
      </c>
      <c r="J263" s="10">
        <f t="shared" si="267"/>
        <v>7540970.47</v>
      </c>
      <c r="K263" s="10">
        <v>364529.17</v>
      </c>
      <c r="L263" s="10">
        <v>7540970.47</v>
      </c>
      <c r="M263" s="14"/>
      <c r="N263" s="14"/>
      <c r="O263" s="14" t="s">
        <v>60</v>
      </c>
      <c r="P263" s="14" t="s">
        <v>28</v>
      </c>
      <c r="Q263" s="16">
        <v>42059.5</v>
      </c>
      <c r="R263" s="17" t="s">
        <v>1898</v>
      </c>
      <c r="S263" s="14" t="s">
        <v>61</v>
      </c>
      <c r="T263" s="6" t="str">
        <f t="shared" si="4"/>
        <v/>
      </c>
      <c r="U263" s="6" t="str">
        <f t="shared" si="5"/>
        <v>outofsight</v>
      </c>
      <c r="V263" s="16">
        <v>42059.5</v>
      </c>
      <c r="W263" s="17" t="s">
        <v>1784</v>
      </c>
      <c r="X263" s="6" t="s">
        <v>1429</v>
      </c>
      <c r="Y263" s="28" t="s">
        <v>1784</v>
      </c>
      <c r="Z263" s="28" t="s">
        <v>1870</v>
      </c>
      <c r="AA263" s="6" t="s">
        <v>1899</v>
      </c>
      <c r="AB263" s="6">
        <v>-22.2314131446183</v>
      </c>
      <c r="AC263" s="6">
        <v>-52.3144978936762</v>
      </c>
      <c r="AD263" s="29">
        <v>1.0</v>
      </c>
      <c r="AE263" s="17"/>
      <c r="AF263" s="17"/>
      <c r="AG263" s="17"/>
      <c r="AH263" s="17"/>
      <c r="AI263" s="17"/>
    </row>
    <row r="264" ht="15.75" customHeight="1">
      <c r="A264" s="7">
        <v>42059.0</v>
      </c>
      <c r="B264" s="8">
        <v>0.5034722222222222</v>
      </c>
      <c r="C264" s="17">
        <v>364533.962591328</v>
      </c>
      <c r="D264" s="17">
        <v>7540971.59924904</v>
      </c>
      <c r="E264" s="14">
        <v>364533.857684935</v>
      </c>
      <c r="F264" s="14">
        <v>7540971.56785805</v>
      </c>
      <c r="G264" s="6">
        <f t="shared" si="28"/>
        <v>4.812819406</v>
      </c>
      <c r="H264" s="6" t="str">
        <f t="shared" si="2"/>
        <v>&lt;8m</v>
      </c>
      <c r="I264" s="10">
        <f t="shared" ref="I264:J264" si="268">IF($P264=$P263,E264,"")</f>
        <v>364533.8577</v>
      </c>
      <c r="J264" s="10">
        <f t="shared" si="268"/>
        <v>7540971.568</v>
      </c>
      <c r="K264" s="10">
        <v>364533.86</v>
      </c>
      <c r="L264" s="10">
        <v>7540971.57</v>
      </c>
      <c r="M264" s="14"/>
      <c r="N264" s="14"/>
      <c r="O264" s="14" t="s">
        <v>60</v>
      </c>
      <c r="P264" s="14" t="s">
        <v>28</v>
      </c>
      <c r="Q264" s="16">
        <v>42059.50347222222</v>
      </c>
      <c r="R264" s="17" t="s">
        <v>1900</v>
      </c>
      <c r="S264" s="14" t="s">
        <v>61</v>
      </c>
      <c r="T264" s="6" t="str">
        <f t="shared" si="4"/>
        <v/>
      </c>
      <c r="U264" s="6" t="str">
        <f t="shared" si="5"/>
        <v>outofsight</v>
      </c>
      <c r="V264" s="16">
        <v>42059.50347222222</v>
      </c>
      <c r="W264" s="17" t="s">
        <v>1784</v>
      </c>
      <c r="X264" s="6" t="s">
        <v>1429</v>
      </c>
      <c r="Y264" s="28" t="s">
        <v>1784</v>
      </c>
      <c r="Z264" s="28" t="s">
        <v>1870</v>
      </c>
      <c r="AA264" s="6" t="s">
        <v>1901</v>
      </c>
      <c r="AB264" s="6">
        <v>-22.2314032539725</v>
      </c>
      <c r="AC264" s="6">
        <v>-52.3144507873803</v>
      </c>
      <c r="AD264" s="29">
        <v>1.0</v>
      </c>
      <c r="AE264" s="17"/>
      <c r="AF264" s="17"/>
      <c r="AG264" s="17"/>
      <c r="AH264" s="17"/>
      <c r="AI264" s="17"/>
    </row>
    <row r="265" ht="15.75" customHeight="1">
      <c r="A265" s="7">
        <v>42059.0</v>
      </c>
      <c r="B265" s="8">
        <v>0.5069444444444444</v>
      </c>
      <c r="C265" s="17">
        <v>364528.419144163</v>
      </c>
      <c r="D265" s="17">
        <v>7540966.22422579</v>
      </c>
      <c r="E265" s="14">
        <v>364528.477458838</v>
      </c>
      <c r="F265" s="14">
        <v>7540966.27414379</v>
      </c>
      <c r="G265" s="6">
        <f t="shared" si="28"/>
        <v>7.547863507</v>
      </c>
      <c r="H265" s="6" t="str">
        <f t="shared" si="2"/>
        <v>&lt;8m</v>
      </c>
      <c r="I265" s="10">
        <f t="shared" ref="I265:J265" si="269">IF($P265=$P264,E265,"")</f>
        <v>364528.4775</v>
      </c>
      <c r="J265" s="10">
        <f t="shared" si="269"/>
        <v>7540966.274</v>
      </c>
      <c r="K265" s="10">
        <v>364528.48</v>
      </c>
      <c r="L265" s="10">
        <v>7540966.27</v>
      </c>
      <c r="M265" s="14"/>
      <c r="N265" s="14"/>
      <c r="O265" s="14" t="s">
        <v>60</v>
      </c>
      <c r="P265" s="14" t="s">
        <v>28</v>
      </c>
      <c r="Q265" s="16">
        <v>42059.506944444445</v>
      </c>
      <c r="R265" s="17" t="s">
        <v>1902</v>
      </c>
      <c r="S265" s="14" t="s">
        <v>61</v>
      </c>
      <c r="T265" s="6" t="str">
        <f t="shared" si="4"/>
        <v/>
      </c>
      <c r="U265" s="6" t="str">
        <f t="shared" si="5"/>
        <v>outofsight</v>
      </c>
      <c r="V265" s="16">
        <v>42059.506944444445</v>
      </c>
      <c r="W265" s="17" t="s">
        <v>1784</v>
      </c>
      <c r="X265" s="6" t="s">
        <v>1429</v>
      </c>
      <c r="Y265" s="28" t="s">
        <v>1784</v>
      </c>
      <c r="Z265" s="28" t="s">
        <v>1870</v>
      </c>
      <c r="AA265" s="6" t="s">
        <v>1903</v>
      </c>
      <c r="AB265" s="6">
        <v>-22.2314513660967</v>
      </c>
      <c r="AC265" s="6">
        <v>-52.3145050182939</v>
      </c>
      <c r="AD265" s="29">
        <v>1.0</v>
      </c>
      <c r="AE265" s="17"/>
      <c r="AF265" s="17"/>
      <c r="AG265" s="17"/>
      <c r="AH265" s="17"/>
      <c r="AI265" s="17"/>
    </row>
    <row r="266" ht="15.75" customHeight="1">
      <c r="A266" s="7">
        <v>42059.0</v>
      </c>
      <c r="B266" s="8">
        <v>0.5104166666666666</v>
      </c>
      <c r="C266" s="17">
        <v>364528.652583947</v>
      </c>
      <c r="D266" s="17">
        <v>7540971.18193738</v>
      </c>
      <c r="E266" s="14">
        <v>364528.692701683</v>
      </c>
      <c r="F266" s="14">
        <v>7540971.14480018</v>
      </c>
      <c r="G266" s="6">
        <f t="shared" si="28"/>
        <v>4.875410049</v>
      </c>
      <c r="H266" s="6" t="str">
        <f t="shared" si="2"/>
        <v>&lt;8m</v>
      </c>
      <c r="I266" s="10">
        <f t="shared" ref="I266:J266" si="270">IF($P266=$P265,E266,"")</f>
        <v>364528.6927</v>
      </c>
      <c r="J266" s="10">
        <f t="shared" si="270"/>
        <v>7540971.145</v>
      </c>
      <c r="K266" s="10">
        <v>364528.69</v>
      </c>
      <c r="L266" s="10">
        <v>7540971.14</v>
      </c>
      <c r="M266" s="14"/>
      <c r="N266" s="14"/>
      <c r="O266" s="14" t="s">
        <v>60</v>
      </c>
      <c r="P266" s="14" t="s">
        <v>28</v>
      </c>
      <c r="Q266" s="16">
        <v>42059.510416666664</v>
      </c>
      <c r="R266" s="17" t="s">
        <v>1904</v>
      </c>
      <c r="S266" s="14" t="s">
        <v>61</v>
      </c>
      <c r="T266" s="6" t="str">
        <f t="shared" si="4"/>
        <v/>
      </c>
      <c r="U266" s="6" t="str">
        <f t="shared" si="5"/>
        <v>outofsight</v>
      </c>
      <c r="V266" s="16">
        <v>42059.510416666664</v>
      </c>
      <c r="W266" s="17" t="s">
        <v>1784</v>
      </c>
      <c r="X266" s="6" t="s">
        <v>1429</v>
      </c>
      <c r="Y266" s="28" t="s">
        <v>1784</v>
      </c>
      <c r="Z266" s="28" t="s">
        <v>1870</v>
      </c>
      <c r="AA266" s="6" t="s">
        <v>1905</v>
      </c>
      <c r="AB266" s="6">
        <v>-22.2314066067338</v>
      </c>
      <c r="AC266" s="6">
        <v>-52.3145023360848</v>
      </c>
      <c r="AD266" s="29">
        <v>1.0</v>
      </c>
      <c r="AE266" s="17"/>
      <c r="AF266" s="17"/>
      <c r="AG266" s="17"/>
      <c r="AH266" s="17"/>
      <c r="AI266" s="17"/>
    </row>
    <row r="267" ht="15.75" customHeight="1">
      <c r="A267" s="7">
        <v>42059.0</v>
      </c>
      <c r="B267" s="8">
        <v>0.513888888888889</v>
      </c>
      <c r="C267" s="17">
        <v>364532.866779706</v>
      </c>
      <c r="D267" s="17">
        <v>7540968.44371116</v>
      </c>
      <c r="E267" s="14">
        <v>364532.757362254</v>
      </c>
      <c r="F267" s="14">
        <v>7540968.45352805</v>
      </c>
      <c r="G267" s="6">
        <f t="shared" si="28"/>
        <v>4.874875509</v>
      </c>
      <c r="H267" s="6" t="str">
        <f t="shared" si="2"/>
        <v>&lt;8m</v>
      </c>
      <c r="I267" s="10">
        <f t="shared" ref="I267:J267" si="271">IF($P267=$P266,E267,"")</f>
        <v>364532.7574</v>
      </c>
      <c r="J267" s="10">
        <f t="shared" si="271"/>
        <v>7540968.454</v>
      </c>
      <c r="K267" s="10">
        <v>364532.76</v>
      </c>
      <c r="L267" s="10">
        <v>7540968.45</v>
      </c>
      <c r="M267" s="14"/>
      <c r="N267" s="14"/>
      <c r="O267" s="14" t="s">
        <v>60</v>
      </c>
      <c r="P267" s="14" t="s">
        <v>28</v>
      </c>
      <c r="Q267" s="16">
        <v>42059.51388888889</v>
      </c>
      <c r="R267" s="17" t="s">
        <v>1906</v>
      </c>
      <c r="S267" s="14" t="s">
        <v>61</v>
      </c>
      <c r="T267" s="6" t="str">
        <f t="shared" si="4"/>
        <v/>
      </c>
      <c r="U267" s="6" t="str">
        <f t="shared" si="5"/>
        <v>outofsight</v>
      </c>
      <c r="V267" s="16">
        <v>42059.51388888889</v>
      </c>
      <c r="W267" s="17" t="s">
        <v>1784</v>
      </c>
      <c r="X267" s="6" t="s">
        <v>1429</v>
      </c>
      <c r="Y267" s="28" t="s">
        <v>1784</v>
      </c>
      <c r="Z267" s="28" t="s">
        <v>1870</v>
      </c>
      <c r="AA267" s="6" t="s">
        <v>1907</v>
      </c>
      <c r="AB267" s="6">
        <v>-22.2314316686243</v>
      </c>
      <c r="AC267" s="6">
        <v>-52.3144616838545</v>
      </c>
      <c r="AD267" s="29">
        <v>1.0</v>
      </c>
      <c r="AE267" s="17"/>
      <c r="AF267" s="17"/>
      <c r="AG267" s="17"/>
      <c r="AH267" s="17"/>
      <c r="AI267" s="17"/>
    </row>
    <row r="268" ht="15.75" customHeight="1">
      <c r="A268" s="7">
        <v>42059.0</v>
      </c>
      <c r="B268" s="8">
        <v>0.517361111111111</v>
      </c>
      <c r="C268" s="17">
        <v>364526.254480371</v>
      </c>
      <c r="D268" s="17">
        <v>7540967.75524407</v>
      </c>
      <c r="E268" s="14">
        <v>364526.323088284</v>
      </c>
      <c r="F268" s="14">
        <v>7540967.76118554</v>
      </c>
      <c r="G268" s="6">
        <f t="shared" si="28"/>
        <v>6.471415585</v>
      </c>
      <c r="H268" s="6" t="str">
        <f t="shared" si="2"/>
        <v>&lt;8m</v>
      </c>
      <c r="I268" s="10">
        <f t="shared" ref="I268:J268" si="272">IF($P268=$P267,E268,"")</f>
        <v>364526.3231</v>
      </c>
      <c r="J268" s="10">
        <f t="shared" si="272"/>
        <v>7540967.761</v>
      </c>
      <c r="K268" s="10">
        <v>364526.32</v>
      </c>
      <c r="L268" s="10">
        <v>7540967.76</v>
      </c>
      <c r="M268" s="14"/>
      <c r="N268" s="14"/>
      <c r="O268" s="14" t="s">
        <v>60</v>
      </c>
      <c r="P268" s="14" t="s">
        <v>28</v>
      </c>
      <c r="Q268" s="16">
        <v>42059.51736111111</v>
      </c>
      <c r="R268" s="17" t="s">
        <v>1908</v>
      </c>
      <c r="S268" s="14" t="s">
        <v>61</v>
      </c>
      <c r="T268" s="6" t="str">
        <f t="shared" si="4"/>
        <v/>
      </c>
      <c r="U268" s="6" t="str">
        <f t="shared" si="5"/>
        <v>outofsight</v>
      </c>
      <c r="V268" s="16">
        <v>42059.51736111111</v>
      </c>
      <c r="W268" s="17" t="s">
        <v>1784</v>
      </c>
      <c r="X268" s="6" t="s">
        <v>1429</v>
      </c>
      <c r="Y268" s="28" t="s">
        <v>1784</v>
      </c>
      <c r="Z268" s="28" t="s">
        <v>1870</v>
      </c>
      <c r="AA268" s="6" t="s">
        <v>1909</v>
      </c>
      <c r="AB268" s="6">
        <v>-22.2314373683184</v>
      </c>
      <c r="AC268" s="6">
        <v>-52.3145258892328</v>
      </c>
      <c r="AD268" s="29">
        <v>1.0</v>
      </c>
      <c r="AE268" s="17"/>
      <c r="AF268" s="17"/>
      <c r="AG268" s="17"/>
      <c r="AH268" s="17"/>
      <c r="AI268" s="17"/>
    </row>
    <row r="269" ht="15.75" customHeight="1">
      <c r="A269" s="7">
        <v>42059.0</v>
      </c>
      <c r="B269" s="8">
        <v>0.5208333333333334</v>
      </c>
      <c r="C269" s="17">
        <v>364526.465953652</v>
      </c>
      <c r="D269" s="17">
        <v>7540968.27677736</v>
      </c>
      <c r="E269" s="14">
        <v>364526.471950512</v>
      </c>
      <c r="F269" s="14">
        <v>7540968.27865253</v>
      </c>
      <c r="G269" s="6">
        <f t="shared" si="28"/>
        <v>0.538453386</v>
      </c>
      <c r="H269" s="6" t="str">
        <f t="shared" si="2"/>
        <v>&lt;8m</v>
      </c>
      <c r="I269" s="10" t="str">
        <f t="shared" ref="I269:J269" si="273">IF($P269=$P268,E269,"")</f>
        <v/>
      </c>
      <c r="J269" s="10" t="str">
        <f t="shared" si="273"/>
        <v/>
      </c>
      <c r="K269" s="10">
        <v>364526.47</v>
      </c>
      <c r="L269" s="10">
        <v>7540968.28</v>
      </c>
      <c r="M269" s="14"/>
      <c r="N269" s="14"/>
      <c r="O269" s="14" t="s">
        <v>40</v>
      </c>
      <c r="P269" s="14" t="s">
        <v>40</v>
      </c>
      <c r="Q269" s="16">
        <v>42059.520833333336</v>
      </c>
      <c r="R269" s="17" t="s">
        <v>1910</v>
      </c>
      <c r="S269" s="14" t="s">
        <v>41</v>
      </c>
      <c r="T269" s="6" t="str">
        <f t="shared" si="4"/>
        <v/>
      </c>
      <c r="U269" s="6" t="str">
        <f t="shared" si="5"/>
        <v/>
      </c>
      <c r="V269" s="16">
        <v>42059.520833333336</v>
      </c>
      <c r="W269" s="17" t="s">
        <v>1784</v>
      </c>
      <c r="X269" s="6" t="s">
        <v>1429</v>
      </c>
      <c r="Y269" s="28" t="s">
        <v>1784</v>
      </c>
      <c r="Z269" s="28" t="s">
        <v>1870</v>
      </c>
      <c r="AA269" s="6" t="s">
        <v>1911</v>
      </c>
      <c r="AB269" s="6">
        <v>-22.2314326744527</v>
      </c>
      <c r="AC269" s="6">
        <v>-52.314523793757</v>
      </c>
      <c r="AD269" s="29">
        <v>1.0</v>
      </c>
      <c r="AE269" s="17"/>
      <c r="AF269" s="17"/>
      <c r="AG269" s="17"/>
      <c r="AH269" s="17"/>
      <c r="AI269" s="17"/>
    </row>
    <row r="270" ht="15.75" customHeight="1">
      <c r="A270" s="7">
        <v>42059.0</v>
      </c>
      <c r="B270" s="8">
        <v>0.5243055555555556</v>
      </c>
      <c r="C270" s="17">
        <v>364527.227125773</v>
      </c>
      <c r="D270" s="17">
        <v>7540969.17429543</v>
      </c>
      <c r="E270" s="14">
        <v>364527.196229566</v>
      </c>
      <c r="F270" s="14">
        <v>7540969.17794273</v>
      </c>
      <c r="G270" s="6">
        <f t="shared" si="28"/>
        <v>1.154687408</v>
      </c>
      <c r="H270" s="6" t="str">
        <f t="shared" si="2"/>
        <v>&lt;8m</v>
      </c>
      <c r="I270" s="10" t="str">
        <f t="shared" ref="I270:J270" si="274">IF($P270=$P269,E270,"")</f>
        <v/>
      </c>
      <c r="J270" s="10" t="str">
        <f t="shared" si="274"/>
        <v/>
      </c>
      <c r="K270" s="10">
        <v>364527.2</v>
      </c>
      <c r="L270" s="10">
        <v>7540969.18</v>
      </c>
      <c r="M270" s="14"/>
      <c r="N270" s="14"/>
      <c r="O270" s="14" t="s">
        <v>37</v>
      </c>
      <c r="P270" s="14" t="s">
        <v>28</v>
      </c>
      <c r="Q270" s="16">
        <v>42059.524305555555</v>
      </c>
      <c r="R270" s="17" t="s">
        <v>1912</v>
      </c>
      <c r="S270" s="14" t="s">
        <v>38</v>
      </c>
      <c r="T270" s="6" t="str">
        <f t="shared" si="4"/>
        <v>idle</v>
      </c>
      <c r="U270" s="6" t="str">
        <f t="shared" si="5"/>
        <v/>
      </c>
      <c r="V270" s="16">
        <v>42059.524305555555</v>
      </c>
      <c r="W270" s="17" t="s">
        <v>1784</v>
      </c>
      <c r="X270" s="6" t="s">
        <v>1429</v>
      </c>
      <c r="Y270" s="28" t="s">
        <v>1784</v>
      </c>
      <c r="Z270" s="28" t="s">
        <v>1870</v>
      </c>
      <c r="AA270" s="6" t="s">
        <v>1913</v>
      </c>
      <c r="AB270" s="6">
        <v>-22.2314246278256</v>
      </c>
      <c r="AC270" s="6">
        <v>-52.3145163338631</v>
      </c>
      <c r="AD270" s="29">
        <v>1.0</v>
      </c>
      <c r="AE270" s="17"/>
      <c r="AF270" s="17"/>
      <c r="AG270" s="17"/>
      <c r="AH270" s="17"/>
      <c r="AI270" s="17"/>
    </row>
    <row r="271" ht="15.75" customHeight="1">
      <c r="A271" s="7">
        <v>42059.0</v>
      </c>
      <c r="B271" s="8">
        <v>0.5277777777777778</v>
      </c>
      <c r="C271" s="17">
        <v>364525.129643077</v>
      </c>
      <c r="D271" s="17">
        <v>7540970.92862424</v>
      </c>
      <c r="E271" s="14">
        <v>364524.95592443</v>
      </c>
      <c r="F271" s="14">
        <v>7540970.81990254</v>
      </c>
      <c r="G271" s="6">
        <f t="shared" si="28"/>
        <v>2.777588724</v>
      </c>
      <c r="H271" s="6" t="str">
        <f t="shared" si="2"/>
        <v>&lt;8m</v>
      </c>
      <c r="I271" s="10" t="str">
        <f t="shared" ref="I271:J271" si="275">IF($P271=$P270,E271,"")</f>
        <v/>
      </c>
      <c r="J271" s="10" t="str">
        <f t="shared" si="275"/>
        <v/>
      </c>
      <c r="K271" s="10">
        <v>364524.96</v>
      </c>
      <c r="L271" s="10">
        <v>7540970.82</v>
      </c>
      <c r="M271" s="14"/>
      <c r="N271" s="14"/>
      <c r="O271" s="14" t="s">
        <v>40</v>
      </c>
      <c r="P271" s="14" t="s">
        <v>40</v>
      </c>
      <c r="Q271" s="16">
        <v>42059.52777777778</v>
      </c>
      <c r="R271" s="17" t="s">
        <v>1914</v>
      </c>
      <c r="S271" s="14" t="s">
        <v>40</v>
      </c>
      <c r="T271" s="6" t="str">
        <f t="shared" si="4"/>
        <v/>
      </c>
      <c r="U271" s="6" t="str">
        <f t="shared" si="5"/>
        <v/>
      </c>
      <c r="V271" s="16">
        <v>42059.52777777778</v>
      </c>
      <c r="W271" s="17" t="s">
        <v>1784</v>
      </c>
      <c r="X271" s="6" t="s">
        <v>1429</v>
      </c>
      <c r="Y271" s="28" t="s">
        <v>1784</v>
      </c>
      <c r="Z271" s="28" t="s">
        <v>1870</v>
      </c>
      <c r="AA271" s="6" t="s">
        <v>1520</v>
      </c>
      <c r="AB271" s="6">
        <v>-22.2314086183906</v>
      </c>
      <c r="AC271" s="6">
        <v>-52.3145365342498</v>
      </c>
      <c r="AD271" s="29">
        <v>1.0</v>
      </c>
      <c r="AE271" s="17"/>
      <c r="AF271" s="17"/>
      <c r="AG271" s="17"/>
      <c r="AH271" s="17"/>
      <c r="AI271" s="17"/>
    </row>
    <row r="272" ht="15.75" customHeight="1">
      <c r="A272" s="7">
        <v>42059.0</v>
      </c>
      <c r="B272" s="8">
        <v>0.53125</v>
      </c>
      <c r="C272" s="17">
        <v>364505.817236513</v>
      </c>
      <c r="D272" s="17">
        <v>7540950.2514577</v>
      </c>
      <c r="E272" s="14">
        <v>364506.046791111</v>
      </c>
      <c r="F272" s="14">
        <v>7540950.32380012</v>
      </c>
      <c r="G272" s="6">
        <f t="shared" si="28"/>
        <v>27.88629659</v>
      </c>
      <c r="H272" s="6" t="str">
        <f t="shared" si="2"/>
        <v/>
      </c>
      <c r="I272" s="10" t="str">
        <f t="shared" ref="I272:J272" si="276">IF($P272=$P271,E272,"")</f>
        <v/>
      </c>
      <c r="J272" s="10" t="str">
        <f t="shared" si="276"/>
        <v/>
      </c>
      <c r="K272" s="10">
        <v>364506.05</v>
      </c>
      <c r="L272" s="10">
        <v>7540950.32</v>
      </c>
      <c r="M272" s="14"/>
      <c r="N272" s="14"/>
      <c r="O272" s="14" t="s">
        <v>80</v>
      </c>
      <c r="P272" s="14" t="s">
        <v>80</v>
      </c>
      <c r="Q272" s="16">
        <v>42059.53125</v>
      </c>
      <c r="R272" s="17" t="s">
        <v>1915</v>
      </c>
      <c r="S272" s="14" t="s">
        <v>81</v>
      </c>
      <c r="T272" s="6" t="str">
        <f t="shared" si="4"/>
        <v/>
      </c>
      <c r="U272" s="6" t="str">
        <f t="shared" si="5"/>
        <v/>
      </c>
      <c r="V272" s="16">
        <v>42059.53125</v>
      </c>
      <c r="W272" s="17" t="s">
        <v>1784</v>
      </c>
      <c r="X272" s="6" t="s">
        <v>1429</v>
      </c>
      <c r="Y272" s="28" t="s">
        <v>1784</v>
      </c>
      <c r="Z272" s="28" t="s">
        <v>1870</v>
      </c>
      <c r="AA272" s="6" t="s">
        <v>1522</v>
      </c>
      <c r="AB272" s="6">
        <v>-22.2315938584507</v>
      </c>
      <c r="AC272" s="6">
        <v>-52.3147256299853</v>
      </c>
      <c r="AD272" s="29">
        <v>1.0</v>
      </c>
      <c r="AE272" s="17"/>
      <c r="AF272" s="17"/>
      <c r="AG272" s="17"/>
      <c r="AH272" s="17"/>
      <c r="AI272" s="17"/>
    </row>
    <row r="273" ht="15.75" customHeight="1">
      <c r="A273" s="7">
        <v>42059.0</v>
      </c>
      <c r="B273" s="8">
        <v>0.5347222222222222</v>
      </c>
      <c r="C273" s="17">
        <v>364509.201996934</v>
      </c>
      <c r="D273" s="17">
        <v>7540944.52705619</v>
      </c>
      <c r="E273" s="14">
        <v>364509.164113868</v>
      </c>
      <c r="F273" s="14">
        <v>7540944.55816156</v>
      </c>
      <c r="G273" s="6">
        <f t="shared" si="28"/>
        <v>6.554409902</v>
      </c>
      <c r="H273" s="6" t="str">
        <f t="shared" si="2"/>
        <v>&lt;8m</v>
      </c>
      <c r="I273" s="10" t="str">
        <f t="shared" ref="I273:J273" si="277">IF($P273=$P272,E273,"")</f>
        <v/>
      </c>
      <c r="J273" s="10" t="str">
        <f t="shared" si="277"/>
        <v/>
      </c>
      <c r="K273" s="10">
        <v>364509.16</v>
      </c>
      <c r="L273" s="10">
        <v>7540944.56</v>
      </c>
      <c r="M273" s="14"/>
      <c r="N273" s="14"/>
      <c r="O273" s="14" t="s">
        <v>33</v>
      </c>
      <c r="P273" s="14" t="s">
        <v>33</v>
      </c>
      <c r="Q273" s="16">
        <v>42059.53472222222</v>
      </c>
      <c r="R273" s="17" t="s">
        <v>1916</v>
      </c>
      <c r="S273" s="14" t="s">
        <v>34</v>
      </c>
      <c r="T273" s="6" t="str">
        <f t="shared" si="4"/>
        <v/>
      </c>
      <c r="U273" s="6" t="str">
        <f t="shared" si="5"/>
        <v/>
      </c>
      <c r="V273" s="16">
        <v>42059.53472222222</v>
      </c>
      <c r="W273" s="17" t="s">
        <v>1784</v>
      </c>
      <c r="X273" s="6" t="s">
        <v>1429</v>
      </c>
      <c r="Y273" s="28" t="s">
        <v>1784</v>
      </c>
      <c r="Z273" s="28" t="s">
        <v>1870</v>
      </c>
      <c r="AA273" s="6" t="s">
        <v>1524</v>
      </c>
      <c r="AB273" s="6">
        <v>-22.2316458262503</v>
      </c>
      <c r="AC273" s="6">
        <v>-52.3146932758391</v>
      </c>
      <c r="AD273" s="29">
        <v>1.0</v>
      </c>
      <c r="AE273" s="17"/>
      <c r="AF273" s="17"/>
      <c r="AG273" s="17"/>
      <c r="AH273" s="17"/>
      <c r="AI273" s="17"/>
    </row>
    <row r="274" ht="15.75" customHeight="1">
      <c r="A274" s="7">
        <v>42059.0</v>
      </c>
      <c r="B274" s="8">
        <v>0.5381944444444444</v>
      </c>
      <c r="C274" s="17">
        <v>364508.86079043</v>
      </c>
      <c r="D274" s="17">
        <v>7540945.01594987</v>
      </c>
      <c r="E274" s="14">
        <v>364508.646442204</v>
      </c>
      <c r="F274" s="14">
        <v>7540945.12624155</v>
      </c>
      <c r="G274" s="6">
        <f t="shared" si="28"/>
        <v>0.7685693372</v>
      </c>
      <c r="H274" s="6" t="str">
        <f t="shared" si="2"/>
        <v>&lt;8m</v>
      </c>
      <c r="I274" s="10">
        <f t="shared" ref="I274:J274" si="278">IF($P274=$P273,E274,"")</f>
        <v>364508.6464</v>
      </c>
      <c r="J274" s="10">
        <f t="shared" si="278"/>
        <v>7540945.126</v>
      </c>
      <c r="K274" s="10">
        <v>364508.65</v>
      </c>
      <c r="L274" s="10">
        <v>7540945.13</v>
      </c>
      <c r="M274" s="14"/>
      <c r="N274" s="14"/>
      <c r="O274" s="14" t="s">
        <v>33</v>
      </c>
      <c r="P274" s="14" t="s">
        <v>33</v>
      </c>
      <c r="Q274" s="16">
        <v>42059.538194444445</v>
      </c>
      <c r="R274" s="17" t="s">
        <v>1917</v>
      </c>
      <c r="S274" s="14" t="s">
        <v>34</v>
      </c>
      <c r="T274" s="6" t="str">
        <f t="shared" si="4"/>
        <v/>
      </c>
      <c r="U274" s="6" t="str">
        <f t="shared" si="5"/>
        <v/>
      </c>
      <c r="V274" s="16">
        <v>42059.538194444445</v>
      </c>
      <c r="W274" s="17" t="s">
        <v>1784</v>
      </c>
      <c r="X274" s="6" t="s">
        <v>1429</v>
      </c>
      <c r="Y274" s="28" t="s">
        <v>1784</v>
      </c>
      <c r="Z274" s="28" t="s">
        <v>1870</v>
      </c>
      <c r="AA274" s="6" t="s">
        <v>1526</v>
      </c>
      <c r="AB274" s="6">
        <v>-22.2316413838416</v>
      </c>
      <c r="AC274" s="6">
        <v>-52.3146965447813</v>
      </c>
      <c r="AD274" s="29">
        <v>1.0</v>
      </c>
      <c r="AE274" s="17"/>
      <c r="AF274" s="17"/>
      <c r="AG274" s="17"/>
      <c r="AH274" s="17"/>
      <c r="AI274" s="17"/>
    </row>
    <row r="275" ht="15.75" customHeight="1">
      <c r="A275" s="7">
        <v>42059.0</v>
      </c>
      <c r="B275" s="8">
        <v>0.5416666666666666</v>
      </c>
      <c r="C275" s="17">
        <v>364487.620001145</v>
      </c>
      <c r="D275" s="17">
        <v>7540968.31068428</v>
      </c>
      <c r="E275" s="14">
        <v>364487.561411762</v>
      </c>
      <c r="F275" s="14">
        <v>7540968.15206515</v>
      </c>
      <c r="G275" s="6">
        <f t="shared" si="28"/>
        <v>31.22125976</v>
      </c>
      <c r="H275" s="6" t="str">
        <f t="shared" si="2"/>
        <v/>
      </c>
      <c r="I275" s="10" t="str">
        <f t="shared" ref="I275:J275" si="279">IF($P275=$P274,E275,"")</f>
        <v/>
      </c>
      <c r="J275" s="10" t="str">
        <f t="shared" si="279"/>
        <v/>
      </c>
      <c r="K275" s="10">
        <v>364487.56</v>
      </c>
      <c r="L275" s="10">
        <v>7540968.15</v>
      </c>
      <c r="M275" s="14"/>
      <c r="N275" s="14"/>
      <c r="O275" s="14" t="s">
        <v>60</v>
      </c>
      <c r="P275" s="14" t="s">
        <v>28</v>
      </c>
      <c r="Q275" s="16">
        <v>42059.541666666664</v>
      </c>
      <c r="R275" s="17" t="s">
        <v>1918</v>
      </c>
      <c r="S275" s="14" t="s">
        <v>61</v>
      </c>
      <c r="T275" s="6" t="str">
        <f t="shared" si="4"/>
        <v/>
      </c>
      <c r="U275" s="6" t="str">
        <f t="shared" si="5"/>
        <v>outofsight</v>
      </c>
      <c r="V275" s="16">
        <v>42059.541666666664</v>
      </c>
      <c r="W275" s="17" t="s">
        <v>1784</v>
      </c>
      <c r="X275" s="6" t="s">
        <v>1429</v>
      </c>
      <c r="Y275" s="28" t="s">
        <v>1784</v>
      </c>
      <c r="Z275" s="28" t="s">
        <v>1870</v>
      </c>
      <c r="AA275" s="6" t="s">
        <v>1528</v>
      </c>
      <c r="AB275" s="6">
        <v>-22.2314293216914</v>
      </c>
      <c r="AC275" s="6">
        <v>-52.3149006441236</v>
      </c>
      <c r="AD275" s="29">
        <v>1.0</v>
      </c>
      <c r="AE275" s="17"/>
      <c r="AF275" s="17"/>
      <c r="AG275" s="17"/>
      <c r="AH275" s="17"/>
      <c r="AI275" s="17"/>
    </row>
    <row r="276" ht="15.75" customHeight="1">
      <c r="A276" s="7">
        <v>42059.0</v>
      </c>
      <c r="B276" s="8">
        <v>0.545138888888889</v>
      </c>
      <c r="C276" s="17">
        <v>364460.719523376</v>
      </c>
      <c r="D276" s="17">
        <v>7540958.82457616</v>
      </c>
      <c r="E276" s="14">
        <v>364460.854553353</v>
      </c>
      <c r="F276" s="14">
        <v>7540958.87964339</v>
      </c>
      <c r="G276" s="6">
        <f t="shared" si="28"/>
        <v>28.27072853</v>
      </c>
      <c r="H276" s="6" t="str">
        <f t="shared" si="2"/>
        <v/>
      </c>
      <c r="I276" s="10" t="str">
        <f t="shared" ref="I276:J276" si="280">IF($P276=$P275,E276,"")</f>
        <v/>
      </c>
      <c r="J276" s="10" t="str">
        <f t="shared" si="280"/>
        <v/>
      </c>
      <c r="K276" s="10">
        <v>364460.85</v>
      </c>
      <c r="L276" s="10">
        <v>7540958.88</v>
      </c>
      <c r="M276" s="14"/>
      <c r="N276" s="14"/>
      <c r="O276" s="14" t="s">
        <v>33</v>
      </c>
      <c r="P276" s="14" t="s">
        <v>33</v>
      </c>
      <c r="Q276" s="16">
        <v>42059.54513888889</v>
      </c>
      <c r="R276" s="17" t="s">
        <v>1919</v>
      </c>
      <c r="S276" s="14" t="s">
        <v>34</v>
      </c>
      <c r="T276" s="6" t="str">
        <f t="shared" si="4"/>
        <v/>
      </c>
      <c r="U276" s="6" t="str">
        <f t="shared" si="5"/>
        <v/>
      </c>
      <c r="V276" s="16">
        <v>42059.54513888889</v>
      </c>
      <c r="W276" s="17" t="s">
        <v>1784</v>
      </c>
      <c r="X276" s="6" t="s">
        <v>1429</v>
      </c>
      <c r="Y276" s="28" t="s">
        <v>1784</v>
      </c>
      <c r="Z276" s="28" t="s">
        <v>1870</v>
      </c>
      <c r="AA276" s="6" t="s">
        <v>1530</v>
      </c>
      <c r="AB276" s="6">
        <v>-22.231512889266</v>
      </c>
      <c r="AC276" s="6">
        <v>-52.3151624109596</v>
      </c>
      <c r="AD276" s="29">
        <v>1.0</v>
      </c>
      <c r="AE276" s="17"/>
      <c r="AF276" s="17"/>
      <c r="AG276" s="17"/>
      <c r="AH276" s="17"/>
      <c r="AI276" s="17"/>
    </row>
    <row r="277" ht="15.75" customHeight="1">
      <c r="A277" s="7">
        <v>42059.0</v>
      </c>
      <c r="B277" s="8">
        <v>0.548611111111111</v>
      </c>
      <c r="C277" s="17">
        <v>364446.964427671</v>
      </c>
      <c r="D277" s="17">
        <v>7540960.83028254</v>
      </c>
      <c r="E277" s="14">
        <v>364447.104228483</v>
      </c>
      <c r="F277" s="14">
        <v>7540960.82008792</v>
      </c>
      <c r="G277" s="6">
        <f t="shared" si="28"/>
        <v>13.88656757</v>
      </c>
      <c r="H277" s="6" t="str">
        <f t="shared" si="2"/>
        <v/>
      </c>
      <c r="I277" s="10" t="str">
        <f t="shared" ref="I277:J277" si="281">IF($P277=$P276,E277,"")</f>
        <v/>
      </c>
      <c r="J277" s="10" t="str">
        <f t="shared" si="281"/>
        <v/>
      </c>
      <c r="K277" s="10">
        <v>364447.1</v>
      </c>
      <c r="L277" s="10">
        <v>7540960.82</v>
      </c>
      <c r="M277" s="14">
        <v>364447.104228483</v>
      </c>
      <c r="N277" s="14">
        <v>7540960.82008792</v>
      </c>
      <c r="O277" s="24" t="s">
        <v>56</v>
      </c>
      <c r="P277" s="24" t="s">
        <v>56</v>
      </c>
      <c r="Q277" s="16">
        <v>42059.54861111111</v>
      </c>
      <c r="R277" s="17" t="s">
        <v>1920</v>
      </c>
      <c r="S277" s="14" t="s">
        <v>57</v>
      </c>
      <c r="T277" s="6" t="str">
        <f t="shared" si="4"/>
        <v/>
      </c>
      <c r="U277" s="6" t="str">
        <f t="shared" si="5"/>
        <v/>
      </c>
      <c r="V277" s="16">
        <v>42059.54861111111</v>
      </c>
      <c r="W277" s="17" t="s">
        <v>1784</v>
      </c>
      <c r="X277" s="6" t="s">
        <v>1429</v>
      </c>
      <c r="Y277" s="28" t="s">
        <v>1784</v>
      </c>
      <c r="Z277" s="28" t="s">
        <v>1870</v>
      </c>
      <c r="AA277" s="6" t="s">
        <v>1532</v>
      </c>
      <c r="AB277" s="6">
        <v>-22.2314936947078</v>
      </c>
      <c r="AC277" s="6">
        <v>-52.31529568322</v>
      </c>
      <c r="AD277" s="29">
        <v>1.0</v>
      </c>
      <c r="AE277" s="17"/>
      <c r="AF277" s="17"/>
      <c r="AG277" s="17"/>
      <c r="AH277" s="17"/>
      <c r="AI277" s="17"/>
    </row>
    <row r="278" ht="15.75" customHeight="1">
      <c r="A278" s="7">
        <v>42059.0</v>
      </c>
      <c r="B278" s="8">
        <v>0.5520833333333334</v>
      </c>
      <c r="C278" s="17">
        <v>364448.06211447</v>
      </c>
      <c r="D278" s="17">
        <v>7540960.78413627</v>
      </c>
      <c r="E278" s="14">
        <v>364446.768213197</v>
      </c>
      <c r="F278" s="14">
        <v>7540960.68468924</v>
      </c>
      <c r="G278" s="6">
        <f t="shared" si="28"/>
        <v>0.3622693405</v>
      </c>
      <c r="H278" s="6" t="str">
        <f t="shared" si="2"/>
        <v>&lt;8m</v>
      </c>
      <c r="I278" s="10">
        <f t="shared" ref="I278:J278" si="282">IF($P278=$P277,E278,"")</f>
        <v>364446.7682</v>
      </c>
      <c r="J278" s="10">
        <f t="shared" si="282"/>
        <v>7540960.685</v>
      </c>
      <c r="K278" s="10">
        <v>364447.1</v>
      </c>
      <c r="L278" s="10">
        <v>7540960.82</v>
      </c>
      <c r="M278" s="14">
        <v>364447.104228483</v>
      </c>
      <c r="N278" s="14">
        <v>7540960.82008792</v>
      </c>
      <c r="O278" s="24" t="s">
        <v>56</v>
      </c>
      <c r="P278" s="24" t="s">
        <v>56</v>
      </c>
      <c r="Q278" s="16">
        <v>42059.552083333336</v>
      </c>
      <c r="R278" s="17" t="s">
        <v>1921</v>
      </c>
      <c r="S278" s="14" t="s">
        <v>57</v>
      </c>
      <c r="T278" s="6" t="str">
        <f t="shared" si="4"/>
        <v/>
      </c>
      <c r="U278" s="6" t="str">
        <f t="shared" si="5"/>
        <v/>
      </c>
      <c r="V278" s="16">
        <v>42059.552083333336</v>
      </c>
      <c r="W278" s="17" t="s">
        <v>1784</v>
      </c>
      <c r="X278" s="6" t="s">
        <v>1429</v>
      </c>
      <c r="Y278" s="28" t="s">
        <v>1784</v>
      </c>
      <c r="Z278" s="28" t="s">
        <v>1870</v>
      </c>
      <c r="AA278" s="6" t="s">
        <v>1534</v>
      </c>
      <c r="AB278" s="6">
        <v>-22.2314941976219</v>
      </c>
      <c r="AC278" s="6">
        <v>-52.315285038203</v>
      </c>
      <c r="AD278" s="29">
        <v>1.0</v>
      </c>
      <c r="AE278" s="17"/>
      <c r="AF278" s="17"/>
      <c r="AG278" s="17"/>
      <c r="AH278" s="17"/>
      <c r="AI278" s="17"/>
    </row>
    <row r="279" ht="15.75" customHeight="1">
      <c r="A279" s="7">
        <v>42059.0</v>
      </c>
      <c r="B279" s="8">
        <v>0.5555555555555556</v>
      </c>
      <c r="C279" s="17">
        <v>364446.569514503</v>
      </c>
      <c r="D279" s="17">
        <v>7540960.53916224</v>
      </c>
      <c r="E279" s="14">
        <v>364446.551382152</v>
      </c>
      <c r="F279" s="14">
        <v>7540960.54254005</v>
      </c>
      <c r="G279" s="6">
        <f t="shared" si="28"/>
        <v>0.2592722394</v>
      </c>
      <c r="H279" s="6" t="str">
        <f t="shared" si="2"/>
        <v>&lt;8m</v>
      </c>
      <c r="I279" s="10" t="str">
        <f t="shared" ref="I279:J279" si="283">IF($P279=$P278,E279,"")</f>
        <v/>
      </c>
      <c r="J279" s="10" t="str">
        <f t="shared" si="283"/>
        <v/>
      </c>
      <c r="K279" s="10">
        <v>364446.55</v>
      </c>
      <c r="L279" s="10">
        <v>7540960.54</v>
      </c>
      <c r="M279" s="14"/>
      <c r="N279" s="14"/>
      <c r="O279" s="14" t="s">
        <v>33</v>
      </c>
      <c r="P279" s="14" t="s">
        <v>33</v>
      </c>
      <c r="Q279" s="16">
        <v>42059.555555555555</v>
      </c>
      <c r="R279" s="17" t="s">
        <v>1922</v>
      </c>
      <c r="S279" s="14" t="s">
        <v>34</v>
      </c>
      <c r="T279" s="6" t="str">
        <f t="shared" si="4"/>
        <v/>
      </c>
      <c r="U279" s="6" t="str">
        <f t="shared" si="5"/>
        <v/>
      </c>
      <c r="V279" s="16">
        <v>42059.555555555555</v>
      </c>
      <c r="W279" s="17" t="s">
        <v>1784</v>
      </c>
      <c r="X279" s="6" t="s">
        <v>1429</v>
      </c>
      <c r="Y279" s="28" t="s">
        <v>1784</v>
      </c>
      <c r="Z279" s="28" t="s">
        <v>1870</v>
      </c>
      <c r="AA279" s="6" t="s">
        <v>1536</v>
      </c>
      <c r="AB279" s="6">
        <v>-22.2314962930977</v>
      </c>
      <c r="AC279" s="6">
        <v>-52.3152995388955</v>
      </c>
      <c r="AD279" s="29">
        <v>1.0</v>
      </c>
      <c r="AE279" s="17"/>
      <c r="AF279" s="17"/>
      <c r="AG279" s="17"/>
      <c r="AH279" s="17"/>
      <c r="AI279" s="17"/>
    </row>
    <row r="280" ht="15.75" customHeight="1">
      <c r="A280" s="7">
        <v>42059.0</v>
      </c>
      <c r="B280" s="8">
        <v>0.5590277777777778</v>
      </c>
      <c r="C280" s="17">
        <v>364444.77600055</v>
      </c>
      <c r="D280" s="17">
        <v>7540961.11752174</v>
      </c>
      <c r="E280" s="14">
        <v>364444.594697398</v>
      </c>
      <c r="F280" s="14">
        <v>7540961.08818585</v>
      </c>
      <c r="G280" s="6">
        <f t="shared" si="28"/>
        <v>2.031340583</v>
      </c>
      <c r="H280" s="6" t="str">
        <f t="shared" si="2"/>
        <v>&lt;8m</v>
      </c>
      <c r="I280" s="10">
        <f t="shared" ref="I280:J280" si="284">IF($P280=$P279,E280,"")</f>
        <v>364444.5947</v>
      </c>
      <c r="J280" s="10">
        <f t="shared" si="284"/>
        <v>7540961.088</v>
      </c>
      <c r="K280" s="10">
        <v>364444.59</v>
      </c>
      <c r="L280" s="10">
        <v>7540961.09</v>
      </c>
      <c r="M280" s="14"/>
      <c r="N280" s="14"/>
      <c r="O280" s="14" t="s">
        <v>33</v>
      </c>
      <c r="P280" s="14" t="s">
        <v>33</v>
      </c>
      <c r="Q280" s="16">
        <v>42059.55902777778</v>
      </c>
      <c r="R280" s="17" t="s">
        <v>1923</v>
      </c>
      <c r="S280" s="14" t="s">
        <v>34</v>
      </c>
      <c r="T280" s="6" t="str">
        <f t="shared" si="4"/>
        <v/>
      </c>
      <c r="U280" s="6" t="str">
        <f t="shared" si="5"/>
        <v/>
      </c>
      <c r="V280" s="16">
        <v>42059.55902777778</v>
      </c>
      <c r="W280" s="17" t="s">
        <v>1784</v>
      </c>
      <c r="X280" s="6" t="s">
        <v>1429</v>
      </c>
      <c r="Y280" s="28" t="s">
        <v>1784</v>
      </c>
      <c r="Z280" s="28" t="s">
        <v>1870</v>
      </c>
      <c r="AA280" s="6" t="s">
        <v>1538</v>
      </c>
      <c r="AB280" s="6">
        <v>-22.2314909286797</v>
      </c>
      <c r="AC280" s="6">
        <v>-52.3153168894351</v>
      </c>
      <c r="AD280" s="29">
        <v>1.0</v>
      </c>
      <c r="AE280" s="17"/>
      <c r="AF280" s="17"/>
      <c r="AG280" s="17"/>
      <c r="AH280" s="17"/>
      <c r="AI280" s="17"/>
    </row>
    <row r="281" ht="15.75" customHeight="1">
      <c r="A281" s="7">
        <v>42059.0</v>
      </c>
      <c r="B281" s="8">
        <v>0.5625</v>
      </c>
      <c r="C281" s="17">
        <v>364424.994061362</v>
      </c>
      <c r="D281" s="17">
        <v>7540955.71156371</v>
      </c>
      <c r="E281" s="14">
        <v>364425.241428357</v>
      </c>
      <c r="F281" s="14">
        <v>7540955.66041838</v>
      </c>
      <c r="G281" s="6">
        <f t="shared" si="28"/>
        <v>20.0999921</v>
      </c>
      <c r="H281" s="6" t="str">
        <f t="shared" si="2"/>
        <v/>
      </c>
      <c r="I281" s="10" t="str">
        <f t="shared" ref="I281:J281" si="285">IF($P281=$P280,E281,"")</f>
        <v/>
      </c>
      <c r="J281" s="10" t="str">
        <f t="shared" si="285"/>
        <v/>
      </c>
      <c r="K281" s="10">
        <v>364425.24</v>
      </c>
      <c r="L281" s="10">
        <v>7540955.66</v>
      </c>
      <c r="M281" s="14"/>
      <c r="N281" s="14"/>
      <c r="O281" s="14" t="s">
        <v>60</v>
      </c>
      <c r="P281" s="14" t="s">
        <v>28</v>
      </c>
      <c r="Q281" s="16">
        <v>42059.5625</v>
      </c>
      <c r="R281" s="17" t="s">
        <v>1924</v>
      </c>
      <c r="S281" s="14" t="s">
        <v>61</v>
      </c>
      <c r="T281" s="6" t="str">
        <f t="shared" si="4"/>
        <v/>
      </c>
      <c r="U281" s="6" t="str">
        <f t="shared" si="5"/>
        <v>outofsight</v>
      </c>
      <c r="V281" s="16">
        <v>42059.5625</v>
      </c>
      <c r="W281" s="17" t="s">
        <v>1784</v>
      </c>
      <c r="X281" s="6" t="s">
        <v>1429</v>
      </c>
      <c r="Y281" s="28" t="s">
        <v>1784</v>
      </c>
      <c r="Z281" s="28" t="s">
        <v>1870</v>
      </c>
      <c r="AA281" s="6" t="s">
        <v>1540</v>
      </c>
      <c r="AB281" s="6">
        <v>-22.2315382026136</v>
      </c>
      <c r="AC281" s="6">
        <v>-52.3155092541128</v>
      </c>
      <c r="AD281" s="29">
        <v>1.0</v>
      </c>
      <c r="AE281" s="17"/>
      <c r="AF281" s="17"/>
      <c r="AG281" s="17"/>
      <c r="AH281" s="17"/>
      <c r="AI281" s="17"/>
    </row>
    <row r="282" ht="15.75" customHeight="1">
      <c r="A282" s="7">
        <v>42059.0</v>
      </c>
      <c r="B282" s="8">
        <v>0.5659722222222222</v>
      </c>
      <c r="C282" s="17">
        <v>364429.720814819</v>
      </c>
      <c r="D282" s="17">
        <v>7540939.7255313</v>
      </c>
      <c r="E282" s="14">
        <v>364429.62376866</v>
      </c>
      <c r="F282" s="14">
        <v>7540939.81836875</v>
      </c>
      <c r="G282" s="6">
        <f t="shared" si="28"/>
        <v>16.43701442</v>
      </c>
      <c r="H282" s="6" t="str">
        <f t="shared" si="2"/>
        <v/>
      </c>
      <c r="I282" s="10" t="str">
        <f t="shared" ref="I282:J282" si="286">IF($P282=$P281,E282,"")</f>
        <v/>
      </c>
      <c r="J282" s="10" t="str">
        <f t="shared" si="286"/>
        <v/>
      </c>
      <c r="K282" s="10">
        <v>364429.62</v>
      </c>
      <c r="L282" s="10">
        <v>7540939.82</v>
      </c>
      <c r="M282" s="14"/>
      <c r="N282" s="14"/>
      <c r="O282" s="14" t="s">
        <v>40</v>
      </c>
      <c r="P282" s="14" t="s">
        <v>40</v>
      </c>
      <c r="Q282" s="16">
        <v>42059.56597222222</v>
      </c>
      <c r="R282" s="17" t="s">
        <v>1925</v>
      </c>
      <c r="S282" s="14" t="s">
        <v>41</v>
      </c>
      <c r="T282" s="6" t="str">
        <f t="shared" si="4"/>
        <v/>
      </c>
      <c r="U282" s="6" t="str">
        <f t="shared" si="5"/>
        <v/>
      </c>
      <c r="V282" s="16">
        <v>42059.56597222222</v>
      </c>
      <c r="W282" s="17" t="s">
        <v>1784</v>
      </c>
      <c r="X282" s="6" t="s">
        <v>1429</v>
      </c>
      <c r="Y282" s="28" t="s">
        <v>1784</v>
      </c>
      <c r="Z282" s="28" t="s">
        <v>1870</v>
      </c>
      <c r="AA282" s="6" t="s">
        <v>1542</v>
      </c>
      <c r="AB282" s="6">
        <v>-22.2316829580814</v>
      </c>
      <c r="AC282" s="6">
        <v>-52.315464746207</v>
      </c>
      <c r="AD282" s="29">
        <v>1.0</v>
      </c>
      <c r="AE282" s="17"/>
      <c r="AF282" s="17"/>
      <c r="AG282" s="17"/>
      <c r="AH282" s="17"/>
      <c r="AI282" s="17"/>
    </row>
    <row r="283" ht="15.75" customHeight="1">
      <c r="A283" s="7">
        <v>42059.0</v>
      </c>
      <c r="B283" s="8">
        <v>0.5694444444444444</v>
      </c>
      <c r="C283" s="17">
        <v>364424.647437477</v>
      </c>
      <c r="D283" s="17">
        <v>7540942.90172042</v>
      </c>
      <c r="E283" s="14">
        <v>364424.694237342</v>
      </c>
      <c r="F283" s="14">
        <v>7540942.88000713</v>
      </c>
      <c r="G283" s="6">
        <f t="shared" si="28"/>
        <v>5.802922418</v>
      </c>
      <c r="H283" s="6" t="str">
        <f t="shared" si="2"/>
        <v>&lt;8m</v>
      </c>
      <c r="I283" s="10">
        <f t="shared" ref="I283:J283" si="287">IF($P283=$P282,E283,"")</f>
        <v>364424.6942</v>
      </c>
      <c r="J283" s="10">
        <f t="shared" si="287"/>
        <v>7540942.88</v>
      </c>
      <c r="K283" s="10">
        <v>364424.69</v>
      </c>
      <c r="L283" s="10">
        <v>7540942.88</v>
      </c>
      <c r="M283" s="14"/>
      <c r="N283" s="14"/>
      <c r="O283" s="14" t="s">
        <v>40</v>
      </c>
      <c r="P283" s="14" t="s">
        <v>40</v>
      </c>
      <c r="Q283" s="16">
        <v>42059.569444444445</v>
      </c>
      <c r="R283" s="17" t="s">
        <v>1926</v>
      </c>
      <c r="S283" s="14" t="s">
        <v>41</v>
      </c>
      <c r="T283" s="6" t="str">
        <f t="shared" si="4"/>
        <v/>
      </c>
      <c r="U283" s="6" t="str">
        <f t="shared" si="5"/>
        <v/>
      </c>
      <c r="V283" s="16">
        <v>42059.569444444445</v>
      </c>
      <c r="W283" s="17" t="s">
        <v>1784</v>
      </c>
      <c r="X283" s="6" t="s">
        <v>1429</v>
      </c>
      <c r="Y283" s="28" t="s">
        <v>1784</v>
      </c>
      <c r="Z283" s="28" t="s">
        <v>1870</v>
      </c>
      <c r="AA283" s="6" t="s">
        <v>1544</v>
      </c>
      <c r="AB283" s="6">
        <v>-22.2316538728774</v>
      </c>
      <c r="AC283" s="6">
        <v>-52.3155136965215</v>
      </c>
      <c r="AD283" s="29">
        <v>1.0</v>
      </c>
      <c r="AE283" s="17"/>
      <c r="AF283" s="17"/>
      <c r="AG283" s="17"/>
      <c r="AH283" s="17"/>
      <c r="AI283" s="17"/>
    </row>
    <row r="284" ht="15.75" customHeight="1">
      <c r="A284" s="7">
        <v>42059.0</v>
      </c>
      <c r="B284" s="8">
        <v>0.5729166666666666</v>
      </c>
      <c r="C284" s="17">
        <v>364424.235959686</v>
      </c>
      <c r="D284" s="17">
        <v>7540941.53393928</v>
      </c>
      <c r="E284" s="14">
        <v>364424.255294164</v>
      </c>
      <c r="F284" s="14">
        <v>7540941.52035499</v>
      </c>
      <c r="G284" s="6">
        <f t="shared" si="28"/>
        <v>1.428749473</v>
      </c>
      <c r="H284" s="6" t="str">
        <f t="shared" si="2"/>
        <v>&lt;8m</v>
      </c>
      <c r="I284" s="10" t="str">
        <f t="shared" ref="I284:J284" si="288">IF($P284=$P283,E284,"")</f>
        <v/>
      </c>
      <c r="J284" s="10" t="str">
        <f t="shared" si="288"/>
        <v/>
      </c>
      <c r="K284" s="10">
        <v>364424.26</v>
      </c>
      <c r="L284" s="10">
        <v>7540941.52</v>
      </c>
      <c r="M284" s="14"/>
      <c r="N284" s="14"/>
      <c r="O284" s="21" t="s">
        <v>68</v>
      </c>
      <c r="P284" s="21" t="s">
        <v>68</v>
      </c>
      <c r="Q284" s="16">
        <v>42059.572916666664</v>
      </c>
      <c r="R284" s="17" t="s">
        <v>1927</v>
      </c>
      <c r="S284" s="14" t="s">
        <v>69</v>
      </c>
      <c r="T284" s="6" t="str">
        <f t="shared" si="4"/>
        <v/>
      </c>
      <c r="U284" s="6" t="str">
        <f t="shared" si="5"/>
        <v/>
      </c>
      <c r="V284" s="16">
        <v>42059.572916666664</v>
      </c>
      <c r="W284" s="17" t="s">
        <v>1784</v>
      </c>
      <c r="X284" s="6" t="s">
        <v>1429</v>
      </c>
      <c r="Y284" s="28" t="s">
        <v>1784</v>
      </c>
      <c r="Z284" s="28" t="s">
        <v>1870</v>
      </c>
      <c r="AA284" s="6" t="s">
        <v>1546</v>
      </c>
      <c r="AB284" s="6">
        <v>-22.231666194275</v>
      </c>
      <c r="AC284" s="6">
        <v>-52.3155178036541</v>
      </c>
      <c r="AD284" s="29">
        <v>1.0</v>
      </c>
      <c r="AE284" s="17"/>
      <c r="AF284" s="17"/>
      <c r="AG284" s="17"/>
      <c r="AH284" s="17"/>
      <c r="AI284" s="17"/>
    </row>
    <row r="285" ht="15.75" customHeight="1">
      <c r="A285" s="7">
        <v>42059.0</v>
      </c>
      <c r="B285" s="8">
        <v>0.576388888888889</v>
      </c>
      <c r="C285" s="17">
        <v>364425.490475191</v>
      </c>
      <c r="D285" s="17">
        <v>7540937.35941807</v>
      </c>
      <c r="E285" s="14">
        <v>364425.671552471</v>
      </c>
      <c r="F285" s="14">
        <v>7540937.39465011</v>
      </c>
      <c r="G285" s="6">
        <f t="shared" si="28"/>
        <v>4.362021131</v>
      </c>
      <c r="H285" s="6" t="str">
        <f t="shared" si="2"/>
        <v>&lt;8m</v>
      </c>
      <c r="I285" s="10" t="str">
        <f t="shared" ref="I285:J285" si="289">IF($P285=$P284,E285,"")</f>
        <v/>
      </c>
      <c r="J285" s="10" t="str">
        <f t="shared" si="289"/>
        <v/>
      </c>
      <c r="K285" s="10">
        <v>364425.67</v>
      </c>
      <c r="L285" s="10">
        <v>7540937.39</v>
      </c>
      <c r="M285" s="14"/>
      <c r="N285" s="14"/>
      <c r="O285" s="14" t="s">
        <v>33</v>
      </c>
      <c r="P285" s="14" t="s">
        <v>33</v>
      </c>
      <c r="Q285" s="16">
        <v>42059.57638888889</v>
      </c>
      <c r="R285" s="17" t="s">
        <v>1928</v>
      </c>
      <c r="S285" s="14" t="s">
        <v>34</v>
      </c>
      <c r="T285" s="6" t="str">
        <f t="shared" si="4"/>
        <v/>
      </c>
      <c r="U285" s="6" t="str">
        <f t="shared" si="5"/>
        <v/>
      </c>
      <c r="V285" s="16">
        <v>42059.57638888889</v>
      </c>
      <c r="W285" s="17" t="s">
        <v>1784</v>
      </c>
      <c r="X285" s="6" t="s">
        <v>1429</v>
      </c>
      <c r="Y285" s="28" t="s">
        <v>1784</v>
      </c>
      <c r="Z285" s="28" t="s">
        <v>1870</v>
      </c>
      <c r="AA285" s="6" t="s">
        <v>1548</v>
      </c>
      <c r="AB285" s="6">
        <v>-22.2317039966583</v>
      </c>
      <c r="AC285" s="6">
        <v>-52.3155059851706</v>
      </c>
      <c r="AD285" s="29">
        <v>1.0</v>
      </c>
      <c r="AE285" s="17"/>
      <c r="AF285" s="17"/>
      <c r="AG285" s="17"/>
      <c r="AH285" s="17"/>
      <c r="AI285" s="17"/>
    </row>
    <row r="286" ht="15.75" customHeight="1">
      <c r="A286" s="7">
        <v>42059.0</v>
      </c>
      <c r="B286" s="8">
        <v>0.579861111111111</v>
      </c>
      <c r="C286" s="17">
        <v>364444.429009038</v>
      </c>
      <c r="D286" s="17">
        <v>7540940.39157052</v>
      </c>
      <c r="E286" s="14">
        <v>364444.462721993</v>
      </c>
      <c r="F286" s="14">
        <v>7540940.44294294</v>
      </c>
      <c r="G286" s="6">
        <f t="shared" si="28"/>
        <v>19.03681016</v>
      </c>
      <c r="H286" s="6" t="str">
        <f t="shared" si="2"/>
        <v/>
      </c>
      <c r="I286" s="10" t="str">
        <f t="shared" ref="I286:J286" si="290">IF($P286=$P285,E286,"")</f>
        <v/>
      </c>
      <c r="J286" s="10" t="str">
        <f t="shared" si="290"/>
        <v/>
      </c>
      <c r="K286" s="10">
        <v>364444.46</v>
      </c>
      <c r="L286" s="10">
        <v>7540940.44</v>
      </c>
      <c r="M286" s="14"/>
      <c r="N286" s="14"/>
      <c r="O286" s="21" t="s">
        <v>68</v>
      </c>
      <c r="P286" s="21" t="s">
        <v>68</v>
      </c>
      <c r="Q286" s="16">
        <v>42059.57986111111</v>
      </c>
      <c r="R286" s="17" t="s">
        <v>1929</v>
      </c>
      <c r="S286" s="14" t="s">
        <v>69</v>
      </c>
      <c r="T286" s="6" t="str">
        <f t="shared" si="4"/>
        <v/>
      </c>
      <c r="U286" s="6" t="str">
        <f t="shared" si="5"/>
        <v/>
      </c>
      <c r="V286" s="16">
        <v>42059.57986111111</v>
      </c>
      <c r="W286" s="17" t="s">
        <v>1784</v>
      </c>
      <c r="X286" s="6" t="s">
        <v>1429</v>
      </c>
      <c r="Y286" s="28" t="s">
        <v>1784</v>
      </c>
      <c r="Z286" s="28" t="s">
        <v>1870</v>
      </c>
      <c r="AA286" s="6" t="s">
        <v>1550</v>
      </c>
      <c r="AB286" s="6">
        <v>-22.2316780965775</v>
      </c>
      <c r="AC286" s="6">
        <v>-52.315322002396</v>
      </c>
      <c r="AD286" s="29">
        <v>1.0</v>
      </c>
      <c r="AE286" s="17"/>
      <c r="AF286" s="17"/>
      <c r="AG286" s="17"/>
      <c r="AH286" s="17"/>
      <c r="AI286" s="17"/>
    </row>
    <row r="287" ht="15.75" customHeight="1">
      <c r="A287" s="7">
        <v>42059.0</v>
      </c>
      <c r="B287" s="8">
        <v>0.5833333333333334</v>
      </c>
      <c r="C287" s="17">
        <v>364466.515674658</v>
      </c>
      <c r="D287" s="17">
        <v>7540954.002758</v>
      </c>
      <c r="E287" s="14">
        <v>364466.48875123</v>
      </c>
      <c r="F287" s="14">
        <v>7540953.95175757</v>
      </c>
      <c r="G287" s="6">
        <f t="shared" si="28"/>
        <v>25.83861522</v>
      </c>
      <c r="H287" s="6" t="str">
        <f t="shared" si="2"/>
        <v/>
      </c>
      <c r="I287" s="10" t="str">
        <f t="shared" ref="I287:J287" si="291">IF($P287=$P286,E287,"")</f>
        <v/>
      </c>
      <c r="J287" s="10" t="str">
        <f t="shared" si="291"/>
        <v/>
      </c>
      <c r="K287" s="10">
        <v>364466.49</v>
      </c>
      <c r="L287" s="10">
        <v>7540953.95</v>
      </c>
      <c r="M287" s="14"/>
      <c r="N287" s="14"/>
      <c r="O287" s="14" t="s">
        <v>33</v>
      </c>
      <c r="P287" s="14" t="s">
        <v>33</v>
      </c>
      <c r="Q287" s="16">
        <v>42059.583333333336</v>
      </c>
      <c r="R287" s="17" t="s">
        <v>1930</v>
      </c>
      <c r="S287" s="14" t="s">
        <v>34</v>
      </c>
      <c r="T287" s="6" t="str">
        <f t="shared" si="4"/>
        <v/>
      </c>
      <c r="U287" s="6" t="str">
        <f t="shared" si="5"/>
        <v/>
      </c>
      <c r="V287" s="16">
        <v>42059.583333333336</v>
      </c>
      <c r="W287" s="17" t="s">
        <v>1784</v>
      </c>
      <c r="X287" s="6" t="s">
        <v>1429</v>
      </c>
      <c r="Y287" s="28" t="s">
        <v>1784</v>
      </c>
      <c r="Z287" s="28" t="s">
        <v>1870</v>
      </c>
      <c r="AA287" s="6" t="s">
        <v>1552</v>
      </c>
      <c r="AB287" s="6">
        <v>-22.2315568942577</v>
      </c>
      <c r="AC287" s="6">
        <v>-52.3151065874845</v>
      </c>
      <c r="AD287" s="29">
        <v>1.0</v>
      </c>
      <c r="AE287" s="17"/>
      <c r="AF287" s="17"/>
      <c r="AG287" s="17"/>
      <c r="AH287" s="17"/>
      <c r="AI287" s="17"/>
    </row>
    <row r="288" ht="15.75" customHeight="1">
      <c r="A288" s="7">
        <v>42059.0</v>
      </c>
      <c r="B288" s="8">
        <v>0.5868055555555556</v>
      </c>
      <c r="C288" s="17">
        <v>364485.981639683</v>
      </c>
      <c r="D288" s="17">
        <v>7540956.99303789</v>
      </c>
      <c r="E288" s="14">
        <v>364485.931396279</v>
      </c>
      <c r="F288" s="14">
        <v>7540957.07579396</v>
      </c>
      <c r="G288" s="6">
        <f t="shared" si="28"/>
        <v>19.69203011</v>
      </c>
      <c r="H288" s="6" t="str">
        <f t="shared" si="2"/>
        <v/>
      </c>
      <c r="I288" s="10" t="str">
        <f t="shared" ref="I288:J288" si="292">IF($P288=$P287,E288,"")</f>
        <v/>
      </c>
      <c r="J288" s="10" t="str">
        <f t="shared" si="292"/>
        <v/>
      </c>
      <c r="K288" s="10">
        <v>364485.93</v>
      </c>
      <c r="L288" s="10">
        <v>7540957.08</v>
      </c>
      <c r="M288" s="14"/>
      <c r="N288" s="14"/>
      <c r="O288" s="14" t="s">
        <v>37</v>
      </c>
      <c r="P288" s="14" t="s">
        <v>28</v>
      </c>
      <c r="Q288" s="16">
        <v>42059.586805555555</v>
      </c>
      <c r="R288" s="17" t="s">
        <v>1931</v>
      </c>
      <c r="S288" s="14" t="s">
        <v>38</v>
      </c>
      <c r="T288" s="6" t="str">
        <f t="shared" si="4"/>
        <v>idle</v>
      </c>
      <c r="U288" s="6" t="str">
        <f t="shared" si="5"/>
        <v/>
      </c>
      <c r="V288" s="16">
        <v>42059.586805555555</v>
      </c>
      <c r="W288" s="17" t="s">
        <v>1784</v>
      </c>
      <c r="X288" s="6" t="s">
        <v>1429</v>
      </c>
      <c r="Y288" s="28" t="s">
        <v>1784</v>
      </c>
      <c r="Z288" s="28" t="s">
        <v>1870</v>
      </c>
      <c r="AA288" s="6" t="s">
        <v>1554</v>
      </c>
      <c r="AB288" s="6">
        <v>-22.231531413272</v>
      </c>
      <c r="AC288" s="6">
        <v>-52.3149174917489</v>
      </c>
      <c r="AD288" s="29">
        <v>1.0</v>
      </c>
      <c r="AE288" s="17"/>
      <c r="AF288" s="17"/>
      <c r="AG288" s="17"/>
      <c r="AH288" s="17"/>
      <c r="AI288" s="17"/>
    </row>
    <row r="289" ht="15.75" customHeight="1">
      <c r="A289" s="7">
        <v>42059.0</v>
      </c>
      <c r="B289" s="8">
        <v>0.5902777777777778</v>
      </c>
      <c r="C289" s="17">
        <v>364500.684860269</v>
      </c>
      <c r="D289" s="17">
        <v>7540977.13835017</v>
      </c>
      <c r="E289" s="14">
        <v>364500.553035237</v>
      </c>
      <c r="F289" s="14">
        <v>7540977.05073356</v>
      </c>
      <c r="G289" s="6">
        <f t="shared" si="28"/>
        <v>24.7546064</v>
      </c>
      <c r="H289" s="6" t="str">
        <f t="shared" si="2"/>
        <v/>
      </c>
      <c r="I289" s="10" t="str">
        <f t="shared" ref="I289:J289" si="293">IF($P289=$P288,E289,"")</f>
        <v/>
      </c>
      <c r="J289" s="10" t="str">
        <f t="shared" si="293"/>
        <v/>
      </c>
      <c r="K289" s="10">
        <v>364500.55</v>
      </c>
      <c r="L289" s="10">
        <v>7540977.05</v>
      </c>
      <c r="M289" s="14">
        <v>364500.553035237</v>
      </c>
      <c r="N289" s="14">
        <v>7540977.05073356</v>
      </c>
      <c r="O289" s="24" t="s">
        <v>56</v>
      </c>
      <c r="P289" s="24" t="s">
        <v>56</v>
      </c>
      <c r="Q289" s="16">
        <v>42059.59027777778</v>
      </c>
      <c r="R289" s="17" t="s">
        <v>1932</v>
      </c>
      <c r="S289" s="14" t="s">
        <v>57</v>
      </c>
      <c r="T289" s="6" t="str">
        <f t="shared" si="4"/>
        <v/>
      </c>
      <c r="U289" s="6" t="str">
        <f t="shared" si="5"/>
        <v/>
      </c>
      <c r="V289" s="16">
        <v>42059.59027777778</v>
      </c>
      <c r="W289" s="17" t="s">
        <v>1784</v>
      </c>
      <c r="X289" s="6" t="s">
        <v>1429</v>
      </c>
      <c r="Y289" s="28" t="s">
        <v>1784</v>
      </c>
      <c r="Z289" s="28" t="s">
        <v>1870</v>
      </c>
      <c r="AA289" s="6" t="s">
        <v>1556</v>
      </c>
      <c r="AB289" s="6">
        <v>-22.2313506156206</v>
      </c>
      <c r="AC289" s="6">
        <v>-52.3147731553763</v>
      </c>
      <c r="AD289" s="29">
        <v>1.0</v>
      </c>
      <c r="AE289" s="17"/>
      <c r="AF289" s="17"/>
      <c r="AG289" s="17"/>
      <c r="AH289" s="17"/>
      <c r="AI289" s="17"/>
    </row>
    <row r="290" ht="15.75" customHeight="1">
      <c r="A290" s="7">
        <v>42059.0</v>
      </c>
      <c r="B290" s="8">
        <v>0.59375</v>
      </c>
      <c r="C290" s="17">
        <v>364502.533243843</v>
      </c>
      <c r="D290" s="17">
        <v>7540979.19606868</v>
      </c>
      <c r="E290" s="14">
        <v>364502.525664719</v>
      </c>
      <c r="F290" s="14">
        <v>7540979.18505884</v>
      </c>
      <c r="G290" s="6">
        <f t="shared" si="28"/>
        <v>2.906305468</v>
      </c>
      <c r="H290" s="6" t="str">
        <f t="shared" si="2"/>
        <v>&lt;8m</v>
      </c>
      <c r="I290" s="10" t="str">
        <f t="shared" ref="I290:J290" si="294">IF($P290=$P289,E290,"")</f>
        <v/>
      </c>
      <c r="J290" s="10" t="str">
        <f t="shared" si="294"/>
        <v/>
      </c>
      <c r="K290" s="10">
        <v>364500.55</v>
      </c>
      <c r="L290" s="10">
        <v>7540977.05</v>
      </c>
      <c r="M290" s="14">
        <v>364500.553035237</v>
      </c>
      <c r="N290" s="14">
        <v>7540977.05073356</v>
      </c>
      <c r="O290" s="14" t="s">
        <v>451</v>
      </c>
      <c r="P290" s="14" t="s">
        <v>451</v>
      </c>
      <c r="Q290" s="16">
        <v>42059.59375</v>
      </c>
      <c r="R290" s="17" t="s">
        <v>1933</v>
      </c>
      <c r="S290" s="14" t="s">
        <v>451</v>
      </c>
      <c r="T290" s="6" t="str">
        <f t="shared" si="4"/>
        <v/>
      </c>
      <c r="U290" s="6" t="str">
        <f t="shared" si="5"/>
        <v/>
      </c>
      <c r="V290" s="16">
        <v>42059.59375</v>
      </c>
      <c r="W290" s="17" t="s">
        <v>1784</v>
      </c>
      <c r="X290" s="6" t="s">
        <v>1429</v>
      </c>
      <c r="Y290" s="28" t="s">
        <v>1784</v>
      </c>
      <c r="Z290" s="28" t="s">
        <v>1870</v>
      </c>
      <c r="AA290" s="6" t="s">
        <v>1558</v>
      </c>
      <c r="AB290" s="6">
        <v>-22.2313321754336</v>
      </c>
      <c r="AC290" s="6">
        <v>-52.3147550504655</v>
      </c>
      <c r="AD290" s="29">
        <v>1.0</v>
      </c>
      <c r="AE290" s="17"/>
      <c r="AF290" s="17"/>
      <c r="AG290" s="17"/>
      <c r="AH290" s="17"/>
      <c r="AI290" s="17"/>
    </row>
    <row r="291" ht="15.75" customHeight="1">
      <c r="A291" s="7">
        <v>42059.0</v>
      </c>
      <c r="B291" s="8">
        <v>0.5972222222222222</v>
      </c>
      <c r="C291" s="17">
        <v>364503.769726024</v>
      </c>
      <c r="D291" s="17">
        <v>7540979.08616148</v>
      </c>
      <c r="E291" s="14">
        <v>364503.771054402</v>
      </c>
      <c r="F291" s="14">
        <v>7540979.07754503</v>
      </c>
      <c r="G291" s="6">
        <f t="shared" si="28"/>
        <v>1.250021873</v>
      </c>
      <c r="H291" s="6" t="str">
        <f t="shared" si="2"/>
        <v>&lt;8m</v>
      </c>
      <c r="I291" s="10" t="str">
        <f t="shared" ref="I291:J291" si="295">IF($P291=$P290,E291,"")</f>
        <v/>
      </c>
      <c r="J291" s="10" t="str">
        <f t="shared" si="295"/>
        <v/>
      </c>
      <c r="K291" s="10">
        <v>364500.55</v>
      </c>
      <c r="L291" s="10">
        <v>7540977.05</v>
      </c>
      <c r="M291" s="14">
        <v>364500.553035237</v>
      </c>
      <c r="N291" s="14">
        <v>7540977.05073356</v>
      </c>
      <c r="O291" s="14" t="s">
        <v>40</v>
      </c>
      <c r="P291" s="14" t="s">
        <v>40</v>
      </c>
      <c r="Q291" s="16">
        <v>42059.59722222222</v>
      </c>
      <c r="R291" s="17" t="s">
        <v>1934</v>
      </c>
      <c r="S291" s="14" t="s">
        <v>40</v>
      </c>
      <c r="T291" s="6" t="str">
        <f t="shared" si="4"/>
        <v/>
      </c>
      <c r="U291" s="6" t="str">
        <f t="shared" si="5"/>
        <v/>
      </c>
      <c r="V291" s="16">
        <v>42059.59722222222</v>
      </c>
      <c r="W291" s="17" t="s">
        <v>1784</v>
      </c>
      <c r="X291" s="6" t="s">
        <v>1429</v>
      </c>
      <c r="Y291" s="28" t="s">
        <v>1784</v>
      </c>
      <c r="Z291" s="28" t="s">
        <v>1870</v>
      </c>
      <c r="AA291" s="6" t="s">
        <v>1560</v>
      </c>
      <c r="AB291" s="6">
        <v>-22.231333265081</v>
      </c>
      <c r="AC291" s="6">
        <v>-52.3147430643439</v>
      </c>
      <c r="AD291" s="29">
        <v>1.0</v>
      </c>
      <c r="AE291" s="17"/>
      <c r="AF291" s="17"/>
      <c r="AG291" s="17"/>
      <c r="AH291" s="17"/>
      <c r="AI291" s="17"/>
    </row>
    <row r="292" ht="15.75" customHeight="1">
      <c r="A292" s="7">
        <v>42059.0</v>
      </c>
      <c r="B292" s="8">
        <v>0.6006944444444444</v>
      </c>
      <c r="C292" s="17">
        <v>364505.211504109</v>
      </c>
      <c r="D292" s="17">
        <v>7540977.2240583</v>
      </c>
      <c r="E292" s="14">
        <v>364505.143905997</v>
      </c>
      <c r="F292" s="14">
        <v>7540977.21553779</v>
      </c>
      <c r="G292" s="6">
        <f t="shared" si="28"/>
        <v>2.313394143</v>
      </c>
      <c r="H292" s="6" t="str">
        <f t="shared" si="2"/>
        <v>&lt;8m</v>
      </c>
      <c r="I292" s="10" t="str">
        <f t="shared" ref="I292:J292" si="296">IF($P292=$P291,E292,"")</f>
        <v/>
      </c>
      <c r="J292" s="10" t="str">
        <f t="shared" si="296"/>
        <v/>
      </c>
      <c r="K292" s="10">
        <v>364500.55</v>
      </c>
      <c r="L292" s="10">
        <v>7540977.05</v>
      </c>
      <c r="M292" s="14">
        <v>364500.553035237</v>
      </c>
      <c r="N292" s="14">
        <v>7540977.05073356</v>
      </c>
      <c r="O292" s="14" t="s">
        <v>37</v>
      </c>
      <c r="P292" s="14" t="s">
        <v>28</v>
      </c>
      <c r="Q292" s="16">
        <v>42059.600694444445</v>
      </c>
      <c r="R292" s="17" t="s">
        <v>1935</v>
      </c>
      <c r="S292" s="14" t="s">
        <v>38</v>
      </c>
      <c r="T292" s="6" t="str">
        <f t="shared" si="4"/>
        <v>idle</v>
      </c>
      <c r="U292" s="6" t="str">
        <f t="shared" si="5"/>
        <v/>
      </c>
      <c r="V292" s="16">
        <v>42059.600694444445</v>
      </c>
      <c r="W292" s="17" t="s">
        <v>1784</v>
      </c>
      <c r="X292" s="6" t="s">
        <v>1429</v>
      </c>
      <c r="Y292" s="28" t="s">
        <v>1784</v>
      </c>
      <c r="Z292" s="28" t="s">
        <v>1870</v>
      </c>
      <c r="AA292" s="6" t="s">
        <v>1562</v>
      </c>
      <c r="AB292" s="6">
        <v>-22.2313501965255</v>
      </c>
      <c r="AC292" s="6">
        <v>-52.3147292342037</v>
      </c>
      <c r="AD292" s="29">
        <v>1.0</v>
      </c>
      <c r="AE292" s="17"/>
      <c r="AF292" s="17"/>
      <c r="AG292" s="17"/>
      <c r="AH292" s="17"/>
      <c r="AI292" s="17"/>
    </row>
    <row r="293" ht="15.75" customHeight="1">
      <c r="A293" s="7">
        <v>42059.0</v>
      </c>
      <c r="B293" s="8">
        <v>0.6041666666666666</v>
      </c>
      <c r="C293" s="17">
        <v>364499.998490959</v>
      </c>
      <c r="D293" s="17">
        <v>7540973.59659202</v>
      </c>
      <c r="E293" s="14">
        <v>364500.030514864</v>
      </c>
      <c r="F293" s="14">
        <v>7540973.61857182</v>
      </c>
      <c r="G293" s="6">
        <f t="shared" si="28"/>
        <v>6.251794388</v>
      </c>
      <c r="H293" s="6" t="str">
        <f t="shared" si="2"/>
        <v>&lt;8m</v>
      </c>
      <c r="I293" s="10">
        <f t="shared" ref="I293:J293" si="297">IF($P293=$P292,E293,"")</f>
        <v>364500.0305</v>
      </c>
      <c r="J293" s="10">
        <f t="shared" si="297"/>
        <v>7540973.619</v>
      </c>
      <c r="K293" s="10">
        <v>364500.55</v>
      </c>
      <c r="L293" s="10">
        <v>7540977.05</v>
      </c>
      <c r="M293" s="14">
        <v>364500.553035237</v>
      </c>
      <c r="N293" s="14">
        <v>7540977.05073356</v>
      </c>
      <c r="O293" s="14" t="s">
        <v>60</v>
      </c>
      <c r="P293" s="14" t="s">
        <v>28</v>
      </c>
      <c r="Q293" s="16">
        <v>42059.604166666664</v>
      </c>
      <c r="R293" s="17" t="s">
        <v>1936</v>
      </c>
      <c r="S293" s="14" t="s">
        <v>61</v>
      </c>
      <c r="T293" s="6" t="str">
        <f t="shared" si="4"/>
        <v/>
      </c>
      <c r="U293" s="6" t="str">
        <f t="shared" si="5"/>
        <v>outofsight</v>
      </c>
      <c r="V293" s="16">
        <v>42059.604166666664</v>
      </c>
      <c r="W293" s="17" t="s">
        <v>1784</v>
      </c>
      <c r="X293" s="6" t="s">
        <v>1429</v>
      </c>
      <c r="Y293" s="28" t="s">
        <v>1784</v>
      </c>
      <c r="Z293" s="28" t="s">
        <v>1870</v>
      </c>
      <c r="AA293" s="6" t="s">
        <v>1564</v>
      </c>
      <c r="AB293" s="6">
        <v>-22.2313825506717</v>
      </c>
      <c r="AC293" s="6">
        <v>-52.3147801123559</v>
      </c>
      <c r="AD293" s="29">
        <v>1.0</v>
      </c>
      <c r="AE293" s="17"/>
      <c r="AF293" s="17"/>
      <c r="AG293" s="17"/>
      <c r="AH293" s="17"/>
      <c r="AI293" s="17"/>
    </row>
    <row r="294" ht="15.75" customHeight="1">
      <c r="A294" s="7">
        <v>42059.0</v>
      </c>
      <c r="B294" s="8">
        <v>0.607638888888889</v>
      </c>
      <c r="C294" s="17">
        <v>364497.942975522</v>
      </c>
      <c r="D294" s="17">
        <v>7540974.49749331</v>
      </c>
      <c r="E294" s="14">
        <v>364497.989914015</v>
      </c>
      <c r="F294" s="14">
        <v>7540974.4971631</v>
      </c>
      <c r="G294" s="6">
        <f t="shared" si="28"/>
        <v>2.221705305</v>
      </c>
      <c r="H294" s="6" t="str">
        <f t="shared" si="2"/>
        <v>&lt;8m</v>
      </c>
      <c r="I294" s="10" t="str">
        <f t="shared" ref="I294:J294" si="298">IF($P294=$P293,E294,"")</f>
        <v/>
      </c>
      <c r="J294" s="10" t="str">
        <f t="shared" si="298"/>
        <v/>
      </c>
      <c r="K294" s="10">
        <v>364500.55</v>
      </c>
      <c r="L294" s="10">
        <v>7540977.05</v>
      </c>
      <c r="M294" s="14">
        <v>364500.553035237</v>
      </c>
      <c r="N294" s="14">
        <v>7540977.05073356</v>
      </c>
      <c r="O294" s="14" t="s">
        <v>40</v>
      </c>
      <c r="P294" s="14" t="s">
        <v>40</v>
      </c>
      <c r="Q294" s="16">
        <v>42059.60763888889</v>
      </c>
      <c r="R294" s="17" t="s">
        <v>1937</v>
      </c>
      <c r="S294" s="14" t="s">
        <v>41</v>
      </c>
      <c r="T294" s="6" t="str">
        <f t="shared" si="4"/>
        <v/>
      </c>
      <c r="U294" s="6" t="str">
        <f t="shared" si="5"/>
        <v/>
      </c>
      <c r="V294" s="16">
        <v>42059.60763888889</v>
      </c>
      <c r="W294" s="17" t="s">
        <v>1784</v>
      </c>
      <c r="X294" s="6" t="s">
        <v>1429</v>
      </c>
      <c r="Y294" s="28" t="s">
        <v>1784</v>
      </c>
      <c r="Z294" s="28" t="s">
        <v>1870</v>
      </c>
      <c r="AA294" s="6" t="s">
        <v>1566</v>
      </c>
      <c r="AB294" s="6">
        <v>-22.2313742525876</v>
      </c>
      <c r="AC294" s="6">
        <v>-52.3147999774665</v>
      </c>
      <c r="AD294" s="29">
        <v>1.0</v>
      </c>
      <c r="AE294" s="17"/>
      <c r="AF294" s="17"/>
      <c r="AG294" s="17"/>
      <c r="AH294" s="17"/>
      <c r="AI294" s="17"/>
    </row>
    <row r="295" ht="15.75" customHeight="1">
      <c r="A295" s="7">
        <v>42059.0</v>
      </c>
      <c r="B295" s="8">
        <v>0.611111111111111</v>
      </c>
      <c r="C295" s="17">
        <v>364500.476029477</v>
      </c>
      <c r="D295" s="17">
        <v>7540975.31759607</v>
      </c>
      <c r="E295" s="14">
        <v>364500.453203107</v>
      </c>
      <c r="F295" s="14">
        <v>7540975.30851598</v>
      </c>
      <c r="G295" s="6">
        <f t="shared" si="28"/>
        <v>2.593470001</v>
      </c>
      <c r="H295" s="6" t="str">
        <f t="shared" si="2"/>
        <v>&lt;8m</v>
      </c>
      <c r="I295" s="10" t="str">
        <f t="shared" ref="I295:J295" si="299">IF($P295=$P294,E295,"")</f>
        <v/>
      </c>
      <c r="J295" s="10" t="str">
        <f t="shared" si="299"/>
        <v/>
      </c>
      <c r="K295" s="10">
        <v>364500.55</v>
      </c>
      <c r="L295" s="10">
        <v>7540977.05</v>
      </c>
      <c r="M295" s="14">
        <v>364500.553035237</v>
      </c>
      <c r="N295" s="14">
        <v>7540977.05073356</v>
      </c>
      <c r="O295" s="14" t="s">
        <v>37</v>
      </c>
      <c r="P295" s="14" t="s">
        <v>28</v>
      </c>
      <c r="Q295" s="16">
        <v>42059.61111111111</v>
      </c>
      <c r="R295" s="17" t="s">
        <v>1938</v>
      </c>
      <c r="S295" s="14" t="s">
        <v>38</v>
      </c>
      <c r="T295" s="6" t="str">
        <f t="shared" si="4"/>
        <v>idle</v>
      </c>
      <c r="U295" s="6" t="str">
        <f t="shared" si="5"/>
        <v/>
      </c>
      <c r="V295" s="16">
        <v>42059.61111111111</v>
      </c>
      <c r="W295" s="17" t="s">
        <v>1784</v>
      </c>
      <c r="X295" s="6" t="s">
        <v>1429</v>
      </c>
      <c r="Y295" s="28" t="s">
        <v>1784</v>
      </c>
      <c r="Z295" s="28" t="s">
        <v>1870</v>
      </c>
      <c r="AA295" s="6" t="s">
        <v>1568</v>
      </c>
      <c r="AB295" s="6">
        <v>-22.2313670441508</v>
      </c>
      <c r="AC295" s="6">
        <v>-52.3147753346711</v>
      </c>
      <c r="AD295" s="29">
        <v>1.0</v>
      </c>
      <c r="AE295" s="17"/>
      <c r="AF295" s="17"/>
      <c r="AG295" s="17"/>
      <c r="AH295" s="17"/>
      <c r="AI295" s="17"/>
    </row>
    <row r="296" ht="15.75" customHeight="1">
      <c r="A296" s="7">
        <v>42059.0</v>
      </c>
      <c r="B296" s="8">
        <v>0.6145833333333334</v>
      </c>
      <c r="C296" s="17">
        <v>364500.71839883</v>
      </c>
      <c r="D296" s="17">
        <v>7540974.27102569</v>
      </c>
      <c r="E296" s="14">
        <v>364500.726233166</v>
      </c>
      <c r="F296" s="14">
        <v>7540974.27097003</v>
      </c>
      <c r="G296" s="6">
        <f t="shared" si="28"/>
        <v>1.07286859</v>
      </c>
      <c r="H296" s="6" t="str">
        <f t="shared" si="2"/>
        <v>&lt;8m</v>
      </c>
      <c r="I296" s="10">
        <f t="shared" ref="I296:J296" si="300">IF($P296=$P295,E296,"")</f>
        <v>364500.7262</v>
      </c>
      <c r="J296" s="10">
        <f t="shared" si="300"/>
        <v>7540974.271</v>
      </c>
      <c r="K296" s="10">
        <v>364500.55</v>
      </c>
      <c r="L296" s="10">
        <v>7540977.05</v>
      </c>
      <c r="M296" s="14">
        <v>364500.553035237</v>
      </c>
      <c r="N296" s="14">
        <v>7540977.05073356</v>
      </c>
      <c r="O296" s="14" t="s">
        <v>60</v>
      </c>
      <c r="P296" s="14" t="s">
        <v>28</v>
      </c>
      <c r="Q296" s="16">
        <v>42059.614583333336</v>
      </c>
      <c r="R296" s="17" t="s">
        <v>1939</v>
      </c>
      <c r="S296" s="14" t="s">
        <v>61</v>
      </c>
      <c r="T296" s="6" t="str">
        <f t="shared" si="4"/>
        <v/>
      </c>
      <c r="U296" s="6" t="str">
        <f t="shared" si="5"/>
        <v>outofsight</v>
      </c>
      <c r="V296" s="16">
        <v>42059.614583333336</v>
      </c>
      <c r="W296" s="17" t="s">
        <v>1784</v>
      </c>
      <c r="X296" s="6" t="s">
        <v>1429</v>
      </c>
      <c r="Y296" s="28" t="s">
        <v>1784</v>
      </c>
      <c r="Z296" s="28" t="s">
        <v>1870</v>
      </c>
      <c r="AA296" s="6" t="s">
        <v>1570</v>
      </c>
      <c r="AB296" s="6">
        <v>-22.2313765157014</v>
      </c>
      <c r="AC296" s="6">
        <v>-52.3147730715573</v>
      </c>
      <c r="AD296" s="29">
        <v>1.0</v>
      </c>
      <c r="AE296" s="17"/>
      <c r="AF296" s="17"/>
      <c r="AG296" s="17"/>
      <c r="AH296" s="17"/>
      <c r="AI296" s="17"/>
    </row>
    <row r="297" ht="15.75" customHeight="1">
      <c r="A297" s="7">
        <v>42059.0</v>
      </c>
      <c r="B297" s="8">
        <v>0.6180555555555556</v>
      </c>
      <c r="C297" s="17"/>
      <c r="D297" s="17"/>
      <c r="E297" s="14">
        <v>364501.75099139</v>
      </c>
      <c r="F297" s="14">
        <v>7540973.22209057</v>
      </c>
      <c r="G297" s="6">
        <f t="shared" si="28"/>
        <v>1.466382467</v>
      </c>
      <c r="H297" s="6" t="str">
        <f t="shared" si="2"/>
        <v>&lt;8m</v>
      </c>
      <c r="I297" s="10">
        <f t="shared" ref="I297:J297" si="301">IF($P297=$P296,E297,"")</f>
        <v>364501.751</v>
      </c>
      <c r="J297" s="10">
        <f t="shared" si="301"/>
        <v>7540973.222</v>
      </c>
      <c r="K297" s="10">
        <v>364500.55</v>
      </c>
      <c r="L297" s="10">
        <v>7540977.05</v>
      </c>
      <c r="M297" s="14">
        <v>364500.553035237</v>
      </c>
      <c r="N297" s="14">
        <v>7540977.05073356</v>
      </c>
      <c r="O297" s="14" t="s">
        <v>60</v>
      </c>
      <c r="P297" s="14" t="s">
        <v>28</v>
      </c>
      <c r="Q297" s="16">
        <v>42059.618055555555</v>
      </c>
      <c r="R297" s="17" t="s">
        <v>1389</v>
      </c>
      <c r="S297" s="14" t="s">
        <v>61</v>
      </c>
      <c r="T297" s="6" t="str">
        <f t="shared" si="4"/>
        <v/>
      </c>
      <c r="U297" s="6" t="str">
        <f t="shared" si="5"/>
        <v>outofsight</v>
      </c>
      <c r="V297" s="16">
        <v>42059.618055555555</v>
      </c>
      <c r="W297" s="17" t="s">
        <v>1784</v>
      </c>
      <c r="X297" s="6" t="s">
        <v>1429</v>
      </c>
      <c r="Y297" s="28" t="s">
        <v>1784</v>
      </c>
      <c r="Z297" s="28"/>
      <c r="AA297" s="6" t="s">
        <v>1572</v>
      </c>
      <c r="AD297" s="29" t="s">
        <v>1390</v>
      </c>
      <c r="AE297" s="17"/>
      <c r="AF297" s="17"/>
      <c r="AG297" s="17"/>
      <c r="AH297" s="17"/>
      <c r="AI297" s="17"/>
    </row>
    <row r="298" ht="15.75" customHeight="1">
      <c r="A298" s="7">
        <v>42059.0</v>
      </c>
      <c r="B298" s="8">
        <v>0.6215277777777778</v>
      </c>
      <c r="C298" s="17">
        <v>364502.784308704</v>
      </c>
      <c r="D298" s="17">
        <v>7540972.17305434</v>
      </c>
      <c r="E298" s="14">
        <v>364502.740978479</v>
      </c>
      <c r="F298" s="14">
        <v>7540972.18350536</v>
      </c>
      <c r="G298" s="6">
        <f t="shared" si="28"/>
        <v>1.434828796</v>
      </c>
      <c r="H298" s="6" t="str">
        <f t="shared" si="2"/>
        <v>&lt;8m</v>
      </c>
      <c r="I298" s="10">
        <f t="shared" ref="I298:J298" si="302">IF($P298=$P297,E298,"")</f>
        <v>364502.741</v>
      </c>
      <c r="J298" s="10">
        <f t="shared" si="302"/>
        <v>7540972.184</v>
      </c>
      <c r="K298" s="10">
        <v>364500.55</v>
      </c>
      <c r="L298" s="10">
        <v>7540977.05</v>
      </c>
      <c r="M298" s="14">
        <v>364500.553035237</v>
      </c>
      <c r="N298" s="14">
        <v>7540977.05073356</v>
      </c>
      <c r="O298" s="14" t="s">
        <v>60</v>
      </c>
      <c r="P298" s="14" t="s">
        <v>28</v>
      </c>
      <c r="Q298" s="16">
        <v>42059.62152777778</v>
      </c>
      <c r="R298" s="17" t="s">
        <v>1940</v>
      </c>
      <c r="S298" s="14" t="s">
        <v>61</v>
      </c>
      <c r="T298" s="6" t="str">
        <f t="shared" si="4"/>
        <v/>
      </c>
      <c r="U298" s="6" t="str">
        <f t="shared" si="5"/>
        <v>outofsight</v>
      </c>
      <c r="V298" s="16">
        <v>42059.62152777778</v>
      </c>
      <c r="W298" s="17" t="s">
        <v>1784</v>
      </c>
      <c r="X298" s="6" t="s">
        <v>1429</v>
      </c>
      <c r="Y298" s="28" t="s">
        <v>1784</v>
      </c>
      <c r="Z298" s="28" t="s">
        <v>1941</v>
      </c>
      <c r="AA298" s="6" t="s">
        <v>1574</v>
      </c>
      <c r="AB298" s="6">
        <v>-22.2313956264406</v>
      </c>
      <c r="AC298" s="6">
        <v>-52.3147532064468</v>
      </c>
      <c r="AD298" s="29">
        <v>1.0</v>
      </c>
      <c r="AE298" s="17"/>
      <c r="AF298" s="17"/>
      <c r="AG298" s="17"/>
      <c r="AH298" s="17"/>
      <c r="AI298" s="17"/>
    </row>
    <row r="299" ht="15.75" customHeight="1">
      <c r="A299" s="7">
        <v>42059.0</v>
      </c>
      <c r="B299" s="8">
        <v>0.625</v>
      </c>
      <c r="C299" s="17">
        <v>364499.629736485</v>
      </c>
      <c r="D299" s="17">
        <v>7540973.27785937</v>
      </c>
      <c r="E299" s="14">
        <v>364499.573299724</v>
      </c>
      <c r="F299" s="14">
        <v>7540973.27297076</v>
      </c>
      <c r="G299" s="6">
        <f t="shared" si="28"/>
        <v>3.349794554</v>
      </c>
      <c r="H299" s="6" t="str">
        <f t="shared" si="2"/>
        <v>&lt;8m</v>
      </c>
      <c r="I299" s="10" t="str">
        <f t="shared" ref="I299:J299" si="303">IF($P299=$P298,E299,"")</f>
        <v/>
      </c>
      <c r="J299" s="10" t="str">
        <f t="shared" si="303"/>
        <v/>
      </c>
      <c r="K299" s="10">
        <v>364500.55</v>
      </c>
      <c r="L299" s="10">
        <v>7540977.05</v>
      </c>
      <c r="M299" s="14">
        <v>364500.553035237</v>
      </c>
      <c r="N299" s="14">
        <v>7540977.05073356</v>
      </c>
      <c r="O299" s="24" t="s">
        <v>56</v>
      </c>
      <c r="P299" s="24" t="s">
        <v>56</v>
      </c>
      <c r="Q299" s="16">
        <v>42059.625</v>
      </c>
      <c r="R299" s="17" t="s">
        <v>1942</v>
      </c>
      <c r="S299" s="14" t="s">
        <v>57</v>
      </c>
      <c r="T299" s="6" t="str">
        <f t="shared" si="4"/>
        <v/>
      </c>
      <c r="U299" s="6" t="str">
        <f t="shared" si="5"/>
        <v/>
      </c>
      <c r="V299" s="16">
        <v>42059.625</v>
      </c>
      <c r="W299" s="17" t="s">
        <v>1784</v>
      </c>
      <c r="X299" s="6" t="s">
        <v>1429</v>
      </c>
      <c r="Y299" s="28" t="s">
        <v>1784</v>
      </c>
      <c r="Z299" s="28" t="s">
        <v>1941</v>
      </c>
      <c r="AA299" s="6" t="s">
        <v>1576</v>
      </c>
      <c r="AB299" s="6">
        <v>-22.2313854005188</v>
      </c>
      <c r="AC299" s="6">
        <v>-52.3147837165743</v>
      </c>
      <c r="AD299" s="29">
        <v>1.0</v>
      </c>
      <c r="AE299" s="17"/>
      <c r="AF299" s="17"/>
      <c r="AG299" s="17"/>
      <c r="AH299" s="17"/>
      <c r="AI299" s="17"/>
    </row>
    <row r="300" ht="15.75" customHeight="1">
      <c r="A300" s="7">
        <v>42059.0</v>
      </c>
      <c r="B300" s="8">
        <v>0.6284722222222222</v>
      </c>
      <c r="C300" s="17">
        <v>364491.022476318</v>
      </c>
      <c r="D300" s="17">
        <v>7540973.48152419</v>
      </c>
      <c r="E300" s="14">
        <v>364490.99034355</v>
      </c>
      <c r="F300" s="14">
        <v>7540973.36701048</v>
      </c>
      <c r="G300" s="6">
        <f t="shared" si="28"/>
        <v>8.583471335</v>
      </c>
      <c r="H300" s="6" t="str">
        <f t="shared" si="2"/>
        <v/>
      </c>
      <c r="I300" s="10" t="str">
        <f t="shared" ref="I300:J300" si="304">IF($P300=$P299,E300,"")</f>
        <v/>
      </c>
      <c r="J300" s="10" t="str">
        <f t="shared" si="304"/>
        <v/>
      </c>
      <c r="K300" s="10">
        <v>364490.99</v>
      </c>
      <c r="L300" s="10">
        <v>7540973.37</v>
      </c>
      <c r="M300" s="14"/>
      <c r="N300" s="14"/>
      <c r="O300" s="14" t="s">
        <v>33</v>
      </c>
      <c r="P300" s="14" t="s">
        <v>33</v>
      </c>
      <c r="Q300" s="16">
        <v>42059.62847222222</v>
      </c>
      <c r="R300" s="17" t="s">
        <v>1943</v>
      </c>
      <c r="S300" s="14" t="s">
        <v>34</v>
      </c>
      <c r="T300" s="6" t="str">
        <f t="shared" si="4"/>
        <v/>
      </c>
      <c r="U300" s="6" t="str">
        <f t="shared" si="5"/>
        <v/>
      </c>
      <c r="V300" s="16">
        <v>42059.62847222222</v>
      </c>
      <c r="W300" s="17" t="s">
        <v>1784</v>
      </c>
      <c r="X300" s="6" t="s">
        <v>1429</v>
      </c>
      <c r="Y300" s="28" t="s">
        <v>1784</v>
      </c>
      <c r="Z300" s="28" t="s">
        <v>1941</v>
      </c>
      <c r="AA300" s="6" t="s">
        <v>1578</v>
      </c>
      <c r="AB300" s="6">
        <v>-22.2313828859478</v>
      </c>
      <c r="AC300" s="6">
        <v>-52.3148672003299</v>
      </c>
      <c r="AD300" s="29">
        <v>1.0</v>
      </c>
      <c r="AE300" s="17"/>
      <c r="AF300" s="17"/>
      <c r="AG300" s="17"/>
      <c r="AH300" s="17"/>
      <c r="AI300" s="17"/>
    </row>
    <row r="301" ht="15.75" customHeight="1">
      <c r="A301" s="7">
        <v>42059.0</v>
      </c>
      <c r="B301" s="8">
        <v>0.6319444444444444</v>
      </c>
      <c r="C301" s="17">
        <v>364479.27663519</v>
      </c>
      <c r="D301" s="17">
        <v>7540950.06737654</v>
      </c>
      <c r="E301" s="14">
        <v>364479.324151364</v>
      </c>
      <c r="F301" s="14">
        <v>7540950.1436098</v>
      </c>
      <c r="G301" s="6">
        <f t="shared" si="28"/>
        <v>25.98896649</v>
      </c>
      <c r="H301" s="6" t="str">
        <f t="shared" si="2"/>
        <v/>
      </c>
      <c r="I301" s="10" t="str">
        <f t="shared" ref="I301:J301" si="305">IF($P301=$P300,E301,"")</f>
        <v/>
      </c>
      <c r="J301" s="10" t="str">
        <f t="shared" si="305"/>
        <v/>
      </c>
      <c r="K301" s="10">
        <v>364479.32</v>
      </c>
      <c r="L301" s="10">
        <v>7540950.14</v>
      </c>
      <c r="M301" s="14"/>
      <c r="N301" s="14"/>
      <c r="O301" s="14" t="s">
        <v>37</v>
      </c>
      <c r="P301" s="14" t="s">
        <v>28</v>
      </c>
      <c r="Q301" s="16">
        <v>42059.631944444445</v>
      </c>
      <c r="R301" s="17" t="s">
        <v>1944</v>
      </c>
      <c r="S301" s="14" t="s">
        <v>38</v>
      </c>
      <c r="T301" s="6" t="str">
        <f t="shared" si="4"/>
        <v>idle</v>
      </c>
      <c r="U301" s="6" t="str">
        <f t="shared" si="5"/>
        <v/>
      </c>
      <c r="V301" s="16">
        <v>42059.631944444445</v>
      </c>
      <c r="W301" s="17" t="s">
        <v>1784</v>
      </c>
      <c r="X301" s="6" t="s">
        <v>1429</v>
      </c>
      <c r="Y301" s="28" t="s">
        <v>1784</v>
      </c>
      <c r="Z301" s="28" t="s">
        <v>1941</v>
      </c>
      <c r="AA301" s="6" t="s">
        <v>1580</v>
      </c>
      <c r="AB301" s="6">
        <v>-22.2315934393555</v>
      </c>
      <c r="AC301" s="6">
        <v>-52.3149831220508</v>
      </c>
      <c r="AD301" s="29">
        <v>1.0</v>
      </c>
      <c r="AE301" s="17"/>
      <c r="AF301" s="17"/>
      <c r="AG301" s="17"/>
      <c r="AH301" s="17"/>
      <c r="AI301" s="17"/>
    </row>
    <row r="302" ht="15.75" customHeight="1">
      <c r="A302" s="7">
        <v>42059.0</v>
      </c>
      <c r="B302" s="8">
        <v>0.6354166666666666</v>
      </c>
      <c r="C302" s="17">
        <v>364472.137395334</v>
      </c>
      <c r="D302" s="17">
        <v>7540942.40479576</v>
      </c>
      <c r="E302" s="14">
        <v>364472.217279364</v>
      </c>
      <c r="F302" s="14">
        <v>7540942.44293156</v>
      </c>
      <c r="G302" s="6">
        <f t="shared" si="28"/>
        <v>10.47893482</v>
      </c>
      <c r="H302" s="6" t="str">
        <f t="shared" si="2"/>
        <v/>
      </c>
      <c r="I302" s="10" t="str">
        <f t="shared" ref="I302:J302" si="306">IF($P302=$P301,E302,"")</f>
        <v/>
      </c>
      <c r="J302" s="10" t="str">
        <f t="shared" si="306"/>
        <v/>
      </c>
      <c r="K302" s="10">
        <v>364472.22</v>
      </c>
      <c r="L302" s="10">
        <v>7540942.44</v>
      </c>
      <c r="M302" s="14">
        <v>364472.217279364</v>
      </c>
      <c r="N302" s="14">
        <v>7540942.44293156</v>
      </c>
      <c r="O302" s="24" t="s">
        <v>56</v>
      </c>
      <c r="P302" s="24" t="s">
        <v>56</v>
      </c>
      <c r="Q302" s="16">
        <v>42059.635416666664</v>
      </c>
      <c r="R302" s="17" t="s">
        <v>1945</v>
      </c>
      <c r="S302" s="14" t="s">
        <v>57</v>
      </c>
      <c r="T302" s="6" t="str">
        <f t="shared" si="4"/>
        <v/>
      </c>
      <c r="U302" s="6" t="str">
        <f t="shared" si="5"/>
        <v/>
      </c>
      <c r="V302" s="16">
        <v>42059.635416666664</v>
      </c>
      <c r="W302" s="17" t="s">
        <v>1784</v>
      </c>
      <c r="X302" s="6" t="s">
        <v>1429</v>
      </c>
      <c r="Y302" s="28" t="s">
        <v>1784</v>
      </c>
      <c r="Z302" s="28" t="s">
        <v>1941</v>
      </c>
      <c r="AA302" s="6" t="s">
        <v>1582</v>
      </c>
      <c r="AB302" s="6">
        <v>-22.2316620871425</v>
      </c>
      <c r="AC302" s="6">
        <v>-52.3150530271232</v>
      </c>
      <c r="AD302" s="29">
        <v>1.0</v>
      </c>
      <c r="AE302" s="17"/>
      <c r="AF302" s="17"/>
      <c r="AG302" s="17"/>
      <c r="AH302" s="17"/>
      <c r="AI302" s="17"/>
    </row>
    <row r="303" ht="15.75" customHeight="1">
      <c r="A303" s="7">
        <v>42059.0</v>
      </c>
      <c r="B303" s="8">
        <v>0.638888888888889</v>
      </c>
      <c r="C303" s="17">
        <v>364472.758544392</v>
      </c>
      <c r="D303" s="17">
        <v>7540942.51227416</v>
      </c>
      <c r="E303" s="14">
        <v>364472.775521031</v>
      </c>
      <c r="F303" s="14">
        <v>7540942.50751636</v>
      </c>
      <c r="G303" s="6">
        <f t="shared" si="28"/>
        <v>0.5619652615</v>
      </c>
      <c r="H303" s="6" t="str">
        <f t="shared" si="2"/>
        <v>&lt;8m</v>
      </c>
      <c r="I303" s="10" t="str">
        <f t="shared" ref="I303:J303" si="307">IF($P303=$P302,E303,"")</f>
        <v/>
      </c>
      <c r="J303" s="10" t="str">
        <f t="shared" si="307"/>
        <v/>
      </c>
      <c r="K303" s="10">
        <v>364472.22</v>
      </c>
      <c r="L303" s="10">
        <v>7540942.44</v>
      </c>
      <c r="M303" s="14">
        <v>364472.217279364</v>
      </c>
      <c r="N303" s="14">
        <v>7540942.44293156</v>
      </c>
      <c r="O303" s="21" t="s">
        <v>68</v>
      </c>
      <c r="P303" s="21" t="s">
        <v>68</v>
      </c>
      <c r="Q303" s="16">
        <v>42059.63888888889</v>
      </c>
      <c r="R303" s="17" t="s">
        <v>1946</v>
      </c>
      <c r="S303" s="14" t="s">
        <v>69</v>
      </c>
      <c r="T303" s="6" t="str">
        <f t="shared" si="4"/>
        <v/>
      </c>
      <c r="U303" s="6" t="str">
        <f t="shared" si="5"/>
        <v/>
      </c>
      <c r="V303" s="16">
        <v>42059.63888888889</v>
      </c>
      <c r="W303" s="17" t="s">
        <v>1784</v>
      </c>
      <c r="X303" s="6" t="s">
        <v>1429</v>
      </c>
      <c r="Y303" s="28" t="s">
        <v>1784</v>
      </c>
      <c r="Z303" s="28" t="s">
        <v>1941</v>
      </c>
      <c r="AA303" s="6" t="s">
        <v>1584</v>
      </c>
      <c r="AB303" s="6">
        <v>-22.2316611651331</v>
      </c>
      <c r="AC303" s="6">
        <v>-52.3150469921529</v>
      </c>
      <c r="AD303" s="29">
        <v>1.0</v>
      </c>
      <c r="AE303" s="17"/>
      <c r="AF303" s="17"/>
      <c r="AG303" s="17"/>
      <c r="AH303" s="17"/>
      <c r="AI303" s="17"/>
    </row>
    <row r="304" ht="15.75" customHeight="1">
      <c r="A304" s="7">
        <v>42059.0</v>
      </c>
      <c r="B304" s="8">
        <v>0.642361111111111</v>
      </c>
      <c r="C304" s="17">
        <v>364474.891247676</v>
      </c>
      <c r="D304" s="17">
        <v>7540941.67700889</v>
      </c>
      <c r="E304" s="14">
        <v>364474.962722383</v>
      </c>
      <c r="F304" s="14">
        <v>7540941.60331105</v>
      </c>
      <c r="G304" s="6">
        <f t="shared" si="28"/>
        <v>2.366735515</v>
      </c>
      <c r="H304" s="6" t="str">
        <f t="shared" si="2"/>
        <v>&lt;8m</v>
      </c>
      <c r="I304" s="10" t="str">
        <f t="shared" ref="I304:J304" si="308">IF($P304=$P303,E304,"")</f>
        <v/>
      </c>
      <c r="J304" s="10" t="str">
        <f t="shared" si="308"/>
        <v/>
      </c>
      <c r="K304" s="10">
        <v>364472.22</v>
      </c>
      <c r="L304" s="10">
        <v>7540942.44</v>
      </c>
      <c r="M304" s="14">
        <v>364472.217279364</v>
      </c>
      <c r="N304" s="14">
        <v>7540942.44293156</v>
      </c>
      <c r="O304" s="14" t="s">
        <v>60</v>
      </c>
      <c r="P304" s="14" t="s">
        <v>28</v>
      </c>
      <c r="Q304" s="16">
        <v>42059.64236111111</v>
      </c>
      <c r="R304" s="17" t="s">
        <v>1947</v>
      </c>
      <c r="S304" s="14" t="s">
        <v>61</v>
      </c>
      <c r="T304" s="6" t="str">
        <f t="shared" si="4"/>
        <v/>
      </c>
      <c r="U304" s="6" t="str">
        <f t="shared" si="5"/>
        <v>outofsight</v>
      </c>
      <c r="V304" s="16">
        <v>42059.64236111111</v>
      </c>
      <c r="W304" s="17" t="s">
        <v>1784</v>
      </c>
      <c r="X304" s="6" t="s">
        <v>1429</v>
      </c>
      <c r="Y304" s="28" t="s">
        <v>1784</v>
      </c>
      <c r="Z304" s="28" t="s">
        <v>1941</v>
      </c>
      <c r="AA304" s="6" t="s">
        <v>1586</v>
      </c>
      <c r="AB304" s="6">
        <v>-22.231668876484</v>
      </c>
      <c r="AC304" s="6">
        <v>-52.3150263726711</v>
      </c>
      <c r="AD304" s="29">
        <v>1.0</v>
      </c>
      <c r="AE304" s="17"/>
      <c r="AF304" s="17"/>
      <c r="AG304" s="17"/>
      <c r="AH304" s="17"/>
      <c r="AI304" s="17"/>
    </row>
    <row r="305" ht="15.75" customHeight="1">
      <c r="A305" s="7">
        <v>42059.0</v>
      </c>
      <c r="B305" s="8">
        <v>0.6458333333333334</v>
      </c>
      <c r="C305" s="17">
        <v>364483.792697844</v>
      </c>
      <c r="D305" s="17">
        <v>7540925.50449405</v>
      </c>
      <c r="E305" s="14">
        <v>364484.008137426</v>
      </c>
      <c r="F305" s="14">
        <v>7540925.69264876</v>
      </c>
      <c r="G305" s="6">
        <f t="shared" si="28"/>
        <v>18.30215036</v>
      </c>
      <c r="H305" s="6" t="str">
        <f t="shared" si="2"/>
        <v/>
      </c>
      <c r="I305" s="10" t="str">
        <f t="shared" ref="I305:J305" si="309">IF($P305=$P304,E305,"")</f>
        <v/>
      </c>
      <c r="J305" s="10" t="str">
        <f t="shared" si="309"/>
        <v/>
      </c>
      <c r="K305" s="10">
        <v>364484.01</v>
      </c>
      <c r="L305" s="10">
        <v>7540925.69</v>
      </c>
      <c r="M305" s="14"/>
      <c r="N305" s="14"/>
      <c r="O305" s="21" t="s">
        <v>68</v>
      </c>
      <c r="P305" s="21" t="s">
        <v>68</v>
      </c>
      <c r="Q305" s="16">
        <v>42059.645833333336</v>
      </c>
      <c r="R305" s="17" t="s">
        <v>1948</v>
      </c>
      <c r="S305" s="14" t="s">
        <v>69</v>
      </c>
      <c r="T305" s="6" t="str">
        <f t="shared" si="4"/>
        <v/>
      </c>
      <c r="U305" s="6" t="str">
        <f t="shared" si="5"/>
        <v/>
      </c>
      <c r="V305" s="16">
        <v>42059.645833333336</v>
      </c>
      <c r="W305" s="17" t="s">
        <v>1784</v>
      </c>
      <c r="X305" s="6" t="s">
        <v>1429</v>
      </c>
      <c r="Y305" s="28" t="s">
        <v>1784</v>
      </c>
      <c r="Z305" s="28" t="s">
        <v>1941</v>
      </c>
      <c r="AA305" s="6" t="s">
        <v>1588</v>
      </c>
      <c r="AB305" s="6">
        <v>-22.2318156436086</v>
      </c>
      <c r="AC305" s="6">
        <v>-52.314941380173</v>
      </c>
      <c r="AD305" s="29">
        <v>1.0</v>
      </c>
      <c r="AE305" s="17"/>
      <c r="AF305" s="17"/>
      <c r="AG305" s="17"/>
      <c r="AH305" s="17"/>
      <c r="AI305" s="17"/>
    </row>
    <row r="306" ht="15.75" customHeight="1">
      <c r="A306" s="7">
        <v>42059.0</v>
      </c>
      <c r="B306" s="8">
        <v>0.6493055555555556</v>
      </c>
      <c r="C306" s="17">
        <v>364513.739760026</v>
      </c>
      <c r="D306" s="17">
        <v>7540948.3064222</v>
      </c>
      <c r="E306" s="14">
        <v>364513.725630255</v>
      </c>
      <c r="F306" s="14">
        <v>7540948.09430833</v>
      </c>
      <c r="G306" s="6">
        <f t="shared" si="28"/>
        <v>37.21510085</v>
      </c>
      <c r="H306" s="6" t="str">
        <f t="shared" si="2"/>
        <v/>
      </c>
      <c r="I306" s="10">
        <f t="shared" ref="I306:J306" si="310">IF($P306=$P305,E306,"")</f>
        <v>364513.7256</v>
      </c>
      <c r="J306" s="10">
        <f t="shared" si="310"/>
        <v>7540948.094</v>
      </c>
      <c r="K306" s="10">
        <v>364513.73</v>
      </c>
      <c r="L306" s="10">
        <v>7540948.09</v>
      </c>
      <c r="M306" s="14"/>
      <c r="N306" s="14"/>
      <c r="O306" s="21" t="s">
        <v>68</v>
      </c>
      <c r="P306" s="21" t="s">
        <v>68</v>
      </c>
      <c r="Q306" s="16">
        <v>42059.649305555555</v>
      </c>
      <c r="R306" s="17" t="s">
        <v>1949</v>
      </c>
      <c r="S306" s="14" t="s">
        <v>69</v>
      </c>
      <c r="T306" s="6" t="str">
        <f t="shared" si="4"/>
        <v/>
      </c>
      <c r="U306" s="6" t="str">
        <f t="shared" si="5"/>
        <v/>
      </c>
      <c r="V306" s="16">
        <v>42059.649305555555</v>
      </c>
      <c r="W306" s="17" t="s">
        <v>1784</v>
      </c>
      <c r="X306" s="6" t="s">
        <v>1429</v>
      </c>
      <c r="Y306" s="28" t="s">
        <v>1784</v>
      </c>
      <c r="Z306" s="28" t="s">
        <v>1941</v>
      </c>
      <c r="AA306" s="6" t="s">
        <v>1590</v>
      </c>
      <c r="AB306" s="6">
        <v>-22.2316120471805</v>
      </c>
      <c r="AC306" s="6">
        <v>-52.3146489355713</v>
      </c>
      <c r="AD306" s="29">
        <v>1.0</v>
      </c>
      <c r="AE306" s="17"/>
      <c r="AF306" s="17"/>
      <c r="AG306" s="17"/>
      <c r="AH306" s="17"/>
      <c r="AI306" s="17"/>
    </row>
    <row r="307" ht="15.75" customHeight="1">
      <c r="A307" s="7">
        <v>42059.0</v>
      </c>
      <c r="B307" s="8">
        <v>0.6527777777777778</v>
      </c>
      <c r="C307" s="17">
        <v>364542.270702767</v>
      </c>
      <c r="D307" s="17">
        <v>7540927.22797542</v>
      </c>
      <c r="E307" s="14">
        <v>364542.087328941</v>
      </c>
      <c r="F307" s="14">
        <v>7540927.30504986</v>
      </c>
      <c r="G307" s="6">
        <f t="shared" si="28"/>
        <v>35.16502837</v>
      </c>
      <c r="H307" s="6" t="str">
        <f t="shared" si="2"/>
        <v/>
      </c>
      <c r="I307" s="10" t="str">
        <f t="shared" ref="I307:J307" si="311">IF($P307=$P306,E307,"")</f>
        <v/>
      </c>
      <c r="J307" s="10" t="str">
        <f t="shared" si="311"/>
        <v/>
      </c>
      <c r="K307" s="10">
        <v>364542.09</v>
      </c>
      <c r="L307" s="10">
        <v>7540927.31</v>
      </c>
      <c r="M307" s="14"/>
      <c r="N307" s="14"/>
      <c r="O307" s="14" t="s">
        <v>37</v>
      </c>
      <c r="P307" s="14" t="s">
        <v>28</v>
      </c>
      <c r="Q307" s="16">
        <v>42059.65277777778</v>
      </c>
      <c r="R307" s="17" t="s">
        <v>1950</v>
      </c>
      <c r="S307" s="14" t="s">
        <v>38</v>
      </c>
      <c r="T307" s="6" t="str">
        <f t="shared" si="4"/>
        <v>idle</v>
      </c>
      <c r="U307" s="6" t="str">
        <f t="shared" si="5"/>
        <v/>
      </c>
      <c r="V307" s="16">
        <v>42059.65277777778</v>
      </c>
      <c r="W307" s="17" t="s">
        <v>1784</v>
      </c>
      <c r="X307" s="6" t="s">
        <v>1429</v>
      </c>
      <c r="Y307" s="28" t="s">
        <v>1784</v>
      </c>
      <c r="Z307" s="28" t="s">
        <v>1941</v>
      </c>
      <c r="AA307" s="6" t="s">
        <v>1592</v>
      </c>
      <c r="AB307" s="6">
        <v>-22.2318046633154</v>
      </c>
      <c r="AC307" s="6">
        <v>-52.3143739253283</v>
      </c>
      <c r="AD307" s="29">
        <v>1.0</v>
      </c>
      <c r="AE307" s="17"/>
      <c r="AF307" s="17"/>
      <c r="AG307" s="17"/>
      <c r="AH307" s="17"/>
      <c r="AI307" s="17"/>
    </row>
    <row r="308" ht="15.75" customHeight="1">
      <c r="A308" s="7">
        <v>42059.0</v>
      </c>
      <c r="B308" s="8">
        <v>0.65625</v>
      </c>
      <c r="C308" s="17">
        <v>364552.769613877</v>
      </c>
      <c r="D308" s="17">
        <v>7540922.10358023</v>
      </c>
      <c r="E308" s="14">
        <v>364552.853755904</v>
      </c>
      <c r="F308" s="14">
        <v>7540922.20979538</v>
      </c>
      <c r="G308" s="6">
        <f t="shared" si="28"/>
        <v>11.91123704</v>
      </c>
      <c r="H308" s="6" t="str">
        <f t="shared" si="2"/>
        <v/>
      </c>
      <c r="I308" s="10" t="str">
        <f t="shared" ref="I308:J308" si="312">IF($P308=$P307,E308,"")</f>
        <v/>
      </c>
      <c r="J308" s="10" t="str">
        <f t="shared" si="312"/>
        <v/>
      </c>
      <c r="K308" s="10">
        <v>364552.85</v>
      </c>
      <c r="L308" s="10">
        <v>7540922.21</v>
      </c>
      <c r="M308" s="14"/>
      <c r="N308" s="14"/>
      <c r="O308" s="24" t="s">
        <v>56</v>
      </c>
      <c r="P308" s="24" t="s">
        <v>56</v>
      </c>
      <c r="Q308" s="16">
        <v>42059.65625</v>
      </c>
      <c r="R308" s="17" t="s">
        <v>1951</v>
      </c>
      <c r="S308" s="14" t="s">
        <v>57</v>
      </c>
      <c r="T308" s="6" t="str">
        <f t="shared" si="4"/>
        <v/>
      </c>
      <c r="U308" s="6" t="str">
        <f t="shared" si="5"/>
        <v/>
      </c>
      <c r="V308" s="16">
        <v>42059.65625</v>
      </c>
      <c r="W308" s="17" t="s">
        <v>1784</v>
      </c>
      <c r="X308" s="6" t="s">
        <v>1429</v>
      </c>
      <c r="Y308" s="28" t="s">
        <v>1784</v>
      </c>
      <c r="Z308" s="28" t="s">
        <v>1941</v>
      </c>
      <c r="AA308" s="6" t="s">
        <v>1594</v>
      </c>
      <c r="AB308" s="6">
        <v>-22.2318517696112</v>
      </c>
      <c r="AC308" s="6">
        <v>-52.3142725042999</v>
      </c>
      <c r="AD308" s="29">
        <v>1.0</v>
      </c>
      <c r="AE308" s="17"/>
      <c r="AF308" s="17"/>
      <c r="AG308" s="17"/>
      <c r="AH308" s="17"/>
      <c r="AI308" s="17"/>
    </row>
    <row r="309" ht="15.75" customHeight="1">
      <c r="A309" s="7">
        <v>42059.0</v>
      </c>
      <c r="B309" s="8">
        <v>0.6597222222222222</v>
      </c>
      <c r="C309" s="17">
        <v>364571.891727264</v>
      </c>
      <c r="D309" s="17">
        <v>7540938.82562512</v>
      </c>
      <c r="E309" s="14">
        <v>364571.693864139</v>
      </c>
      <c r="F309" s="14">
        <v>7540938.74221582</v>
      </c>
      <c r="G309" s="6">
        <f t="shared" si="28"/>
        <v>25.06532673</v>
      </c>
      <c r="H309" s="6" t="str">
        <f t="shared" si="2"/>
        <v/>
      </c>
      <c r="I309" s="10">
        <f t="shared" ref="I309:J309" si="313">IF($P309=$P308,E309,"")</f>
        <v>364571.6939</v>
      </c>
      <c r="J309" s="10">
        <f t="shared" si="313"/>
        <v>7540938.742</v>
      </c>
      <c r="K309" s="10">
        <v>364571.69</v>
      </c>
      <c r="L309" s="10">
        <v>7540938.74</v>
      </c>
      <c r="M309" s="14">
        <v>364571.693864139</v>
      </c>
      <c r="N309" s="14">
        <v>7540938.74221582</v>
      </c>
      <c r="O309" s="24" t="s">
        <v>56</v>
      </c>
      <c r="P309" s="24" t="s">
        <v>56</v>
      </c>
      <c r="Q309" s="16">
        <v>42059.65972222222</v>
      </c>
      <c r="R309" s="17" t="s">
        <v>1952</v>
      </c>
      <c r="S309" s="14" t="s">
        <v>57</v>
      </c>
      <c r="T309" s="6" t="str">
        <f t="shared" si="4"/>
        <v/>
      </c>
      <c r="U309" s="6" t="str">
        <f t="shared" si="5"/>
        <v/>
      </c>
      <c r="V309" s="16">
        <v>42059.65972222222</v>
      </c>
      <c r="W309" s="17" t="s">
        <v>1784</v>
      </c>
      <c r="X309" s="6" t="s">
        <v>1429</v>
      </c>
      <c r="Y309" s="28" t="s">
        <v>1784</v>
      </c>
      <c r="Z309" s="28" t="s">
        <v>1941</v>
      </c>
      <c r="AA309" s="6" t="s">
        <v>1953</v>
      </c>
      <c r="AB309" s="6">
        <v>-22.2317022364587</v>
      </c>
      <c r="AC309" s="6">
        <v>-52.3140855878592</v>
      </c>
      <c r="AD309" s="29">
        <v>1.0</v>
      </c>
      <c r="AE309" s="17"/>
      <c r="AF309" s="17"/>
      <c r="AG309" s="17"/>
      <c r="AH309" s="17"/>
      <c r="AI309" s="17"/>
    </row>
    <row r="310" ht="15.75" customHeight="1">
      <c r="A310" s="7">
        <v>42059.0</v>
      </c>
      <c r="B310" s="8">
        <v>0.6631944444444444</v>
      </c>
      <c r="C310" s="17">
        <v>364571.47234411</v>
      </c>
      <c r="D310" s="17">
        <v>7540938.36725016</v>
      </c>
      <c r="E310" s="14">
        <v>364571.548408772</v>
      </c>
      <c r="F310" s="14">
        <v>7540938.29072061</v>
      </c>
      <c r="G310" s="6">
        <f t="shared" si="28"/>
        <v>0.4743471178</v>
      </c>
      <c r="H310" s="6" t="str">
        <f t="shared" si="2"/>
        <v>&lt;8m</v>
      </c>
      <c r="I310" s="10">
        <f t="shared" ref="I310:J310" si="314">IF($P310=$P309,E310,"")</f>
        <v>364571.5484</v>
      </c>
      <c r="J310" s="10">
        <f t="shared" si="314"/>
        <v>7540938.291</v>
      </c>
      <c r="K310" s="10">
        <v>364571.69</v>
      </c>
      <c r="L310" s="10">
        <v>7540938.74</v>
      </c>
      <c r="M310" s="14">
        <v>364571.693864139</v>
      </c>
      <c r="N310" s="14">
        <v>7540938.74221582</v>
      </c>
      <c r="O310" s="24" t="s">
        <v>56</v>
      </c>
      <c r="P310" s="24" t="s">
        <v>56</v>
      </c>
      <c r="Q310" s="16">
        <v>42059.663194444445</v>
      </c>
      <c r="R310" s="17" t="s">
        <v>1954</v>
      </c>
      <c r="S310" s="14" t="s">
        <v>57</v>
      </c>
      <c r="T310" s="6" t="str">
        <f t="shared" si="4"/>
        <v/>
      </c>
      <c r="U310" s="6" t="str">
        <f t="shared" si="5"/>
        <v/>
      </c>
      <c r="V310" s="16">
        <v>42059.663194444445</v>
      </c>
      <c r="W310" s="17" t="s">
        <v>1784</v>
      </c>
      <c r="X310" s="6" t="s">
        <v>1429</v>
      </c>
      <c r="Y310" s="28" t="s">
        <v>1784</v>
      </c>
      <c r="Z310" s="28" t="s">
        <v>1941</v>
      </c>
      <c r="AA310" s="6" t="s">
        <v>1955</v>
      </c>
      <c r="AB310" s="6">
        <v>-22.2317063435912</v>
      </c>
      <c r="AC310" s="6">
        <v>-52.3140896949917</v>
      </c>
      <c r="AD310" s="29">
        <v>1.0</v>
      </c>
      <c r="AE310" s="17"/>
      <c r="AF310" s="17"/>
      <c r="AG310" s="17"/>
      <c r="AH310" s="17"/>
      <c r="AI310" s="17"/>
    </row>
    <row r="311" ht="15.75" customHeight="1">
      <c r="A311" s="7">
        <v>42059.0</v>
      </c>
      <c r="B311" s="8">
        <v>0.6666666666666666</v>
      </c>
      <c r="C311" s="17">
        <v>364578.808513703</v>
      </c>
      <c r="D311" s="17">
        <v>7540922.34814736</v>
      </c>
      <c r="E311" s="14">
        <v>364578.701587207</v>
      </c>
      <c r="F311" s="14">
        <v>7540922.25617307</v>
      </c>
      <c r="G311" s="6">
        <f t="shared" si="28"/>
        <v>17.55775261</v>
      </c>
      <c r="H311" s="6" t="str">
        <f t="shared" si="2"/>
        <v/>
      </c>
      <c r="I311" s="10" t="str">
        <f t="shared" ref="I311:J311" si="315">IF($P311=$P310,E311,"")</f>
        <v/>
      </c>
      <c r="J311" s="10" t="str">
        <f t="shared" si="315"/>
        <v/>
      </c>
      <c r="K311" s="10">
        <v>364578.7</v>
      </c>
      <c r="L311" s="10">
        <v>7540922.26</v>
      </c>
      <c r="M311" s="14"/>
      <c r="N311" s="14"/>
      <c r="O311" s="14" t="s">
        <v>37</v>
      </c>
      <c r="P311" s="14" t="s">
        <v>28</v>
      </c>
      <c r="Q311" s="16">
        <v>42059.666666666664</v>
      </c>
      <c r="R311" s="17" t="s">
        <v>1956</v>
      </c>
      <c r="S311" s="14" t="s">
        <v>38</v>
      </c>
      <c r="T311" s="6" t="str">
        <f t="shared" si="4"/>
        <v>idle</v>
      </c>
      <c r="U311" s="6" t="str">
        <f t="shared" si="5"/>
        <v/>
      </c>
      <c r="V311" s="16">
        <v>42059.666666666664</v>
      </c>
      <c r="W311" s="17" t="s">
        <v>1784</v>
      </c>
      <c r="X311" s="6" t="s">
        <v>1429</v>
      </c>
      <c r="Y311" s="28" t="s">
        <v>1784</v>
      </c>
      <c r="Z311" s="28" t="s">
        <v>1941</v>
      </c>
      <c r="AA311" s="6" t="s">
        <v>1957</v>
      </c>
      <c r="AB311" s="6">
        <v>-22.2318516019732</v>
      </c>
      <c r="AC311" s="6">
        <v>-52.3140198737383</v>
      </c>
      <c r="AD311" s="29">
        <v>1.0</v>
      </c>
      <c r="AE311" s="17"/>
      <c r="AF311" s="17"/>
      <c r="AG311" s="17"/>
      <c r="AH311" s="17"/>
      <c r="AI311" s="17"/>
    </row>
    <row r="312" ht="15.75" customHeight="1">
      <c r="A312" s="7">
        <v>42059.0</v>
      </c>
      <c r="B312" s="8">
        <v>0.6701388888888888</v>
      </c>
      <c r="C312" s="17">
        <v>364575.518244625</v>
      </c>
      <c r="D312" s="17">
        <v>7540887.32355088</v>
      </c>
      <c r="E312" s="14">
        <v>364575.594845812</v>
      </c>
      <c r="F312" s="14">
        <v>7540887.49369327</v>
      </c>
      <c r="G312" s="6">
        <f t="shared" si="28"/>
        <v>34.90102927</v>
      </c>
      <c r="H312" s="6" t="str">
        <f t="shared" si="2"/>
        <v/>
      </c>
      <c r="I312" s="10" t="str">
        <f t="shared" ref="I312:J312" si="316">IF($P312=$P311,E312,"")</f>
        <v/>
      </c>
      <c r="J312" s="10" t="str">
        <f t="shared" si="316"/>
        <v/>
      </c>
      <c r="K312" s="10">
        <v>364575.59</v>
      </c>
      <c r="L312" s="10">
        <v>7540887.49</v>
      </c>
      <c r="M312" s="14"/>
      <c r="N312" s="14"/>
      <c r="O312" s="21" t="s">
        <v>68</v>
      </c>
      <c r="P312" s="21" t="s">
        <v>68</v>
      </c>
      <c r="Q312" s="16">
        <v>42059.67013888889</v>
      </c>
      <c r="R312" s="17" t="s">
        <v>1958</v>
      </c>
      <c r="S312" s="14" t="s">
        <v>69</v>
      </c>
      <c r="T312" s="6" t="str">
        <f t="shared" si="4"/>
        <v/>
      </c>
      <c r="U312" s="6" t="str">
        <f t="shared" si="5"/>
        <v/>
      </c>
      <c r="V312" s="16">
        <v>42059.67013888889</v>
      </c>
      <c r="W312" s="17" t="s">
        <v>1784</v>
      </c>
      <c r="X312" s="6" t="s">
        <v>1429</v>
      </c>
      <c r="Y312" s="28" t="s">
        <v>1784</v>
      </c>
      <c r="Z312" s="28" t="s">
        <v>1941</v>
      </c>
      <c r="AA312" s="6" t="s">
        <v>1959</v>
      </c>
      <c r="AB312" s="6">
        <v>-22.2321676835418</v>
      </c>
      <c r="AC312" s="6">
        <v>-52.3140547424555</v>
      </c>
      <c r="AD312" s="29">
        <v>1.0</v>
      </c>
      <c r="AE312" s="17"/>
      <c r="AF312" s="17"/>
      <c r="AG312" s="17"/>
      <c r="AH312" s="17"/>
      <c r="AI312" s="17"/>
    </row>
    <row r="313" ht="15.75" customHeight="1">
      <c r="A313" s="7">
        <v>42059.0</v>
      </c>
      <c r="B313" s="8">
        <v>0.6736111111111112</v>
      </c>
      <c r="C313" s="17"/>
      <c r="D313" s="17"/>
      <c r="E313" s="14">
        <v>364579.838219383</v>
      </c>
      <c r="F313" s="14">
        <v>7540887.37584253</v>
      </c>
      <c r="G313" s="6">
        <f t="shared" si="28"/>
        <v>4.245009783</v>
      </c>
      <c r="H313" s="6" t="str">
        <f t="shared" si="2"/>
        <v>&lt;8m</v>
      </c>
      <c r="I313" s="10">
        <f t="shared" ref="I313:J313" si="317">IF($P313=$P312,E313,"")</f>
        <v>364579.8382</v>
      </c>
      <c r="J313" s="10">
        <f t="shared" si="317"/>
        <v>7540887.376</v>
      </c>
      <c r="K313" s="10">
        <v>364579.84</v>
      </c>
      <c r="L313" s="10">
        <v>7540887.38</v>
      </c>
      <c r="M313" s="14"/>
      <c r="N313" s="14"/>
      <c r="O313" s="21" t="s">
        <v>68</v>
      </c>
      <c r="P313" s="21" t="s">
        <v>68</v>
      </c>
      <c r="Q313" s="16">
        <v>42059.67361111111</v>
      </c>
      <c r="R313" s="17" t="s">
        <v>1389</v>
      </c>
      <c r="S313" s="14" t="s">
        <v>69</v>
      </c>
      <c r="T313" s="6" t="str">
        <f t="shared" si="4"/>
        <v/>
      </c>
      <c r="U313" s="6" t="str">
        <f t="shared" si="5"/>
        <v/>
      </c>
      <c r="V313" s="16">
        <v>42059.67361111111</v>
      </c>
      <c r="W313" s="17" t="s">
        <v>1784</v>
      </c>
      <c r="X313" s="6" t="s">
        <v>1429</v>
      </c>
      <c r="Y313" s="28" t="s">
        <v>1784</v>
      </c>
      <c r="Z313" s="28"/>
      <c r="AA313" s="6" t="s">
        <v>1960</v>
      </c>
      <c r="AD313" s="29" t="s">
        <v>1390</v>
      </c>
      <c r="AE313" s="17"/>
      <c r="AF313" s="17"/>
      <c r="AG313" s="17"/>
      <c r="AH313" s="17"/>
      <c r="AI313" s="17"/>
    </row>
    <row r="314" ht="15.75" customHeight="1">
      <c r="A314" s="7">
        <v>42059.0</v>
      </c>
      <c r="B314" s="8">
        <v>0.6770833333333334</v>
      </c>
      <c r="C314" s="17">
        <v>364584.157353222</v>
      </c>
      <c r="D314" s="17">
        <v>7540887.42636897</v>
      </c>
      <c r="E314" s="14">
        <v>364584.121937316</v>
      </c>
      <c r="F314" s="14">
        <v>7540887.43771075</v>
      </c>
      <c r="G314" s="6">
        <f t="shared" si="28"/>
        <v>4.28416468</v>
      </c>
      <c r="H314" s="6" t="str">
        <f t="shared" si="2"/>
        <v>&lt;8m</v>
      </c>
      <c r="I314" s="10">
        <f t="shared" ref="I314:J314" si="318">IF($P314=$P313,E314,"")</f>
        <v>364584.1219</v>
      </c>
      <c r="J314" s="10">
        <f t="shared" si="318"/>
        <v>7540887.438</v>
      </c>
      <c r="K314" s="10">
        <v>364584.12</v>
      </c>
      <c r="L314" s="10">
        <v>7540887.44</v>
      </c>
      <c r="M314" s="14"/>
      <c r="N314" s="14"/>
      <c r="O314" s="21" t="s">
        <v>68</v>
      </c>
      <c r="P314" s="21" t="s">
        <v>68</v>
      </c>
      <c r="Q314" s="16">
        <v>42059.677083333336</v>
      </c>
      <c r="R314" s="17" t="s">
        <v>1961</v>
      </c>
      <c r="S314" s="14" t="s">
        <v>69</v>
      </c>
      <c r="T314" s="6" t="str">
        <f t="shared" si="4"/>
        <v/>
      </c>
      <c r="U314" s="6" t="str">
        <f t="shared" si="5"/>
        <v/>
      </c>
      <c r="V314" s="16">
        <v>42059.677083333336</v>
      </c>
      <c r="W314" s="17" t="s">
        <v>1784</v>
      </c>
      <c r="X314" s="6" t="s">
        <v>1429</v>
      </c>
      <c r="Y314" s="28" t="s">
        <v>1784</v>
      </c>
      <c r="Z314" s="28" t="s">
        <v>1962</v>
      </c>
      <c r="AA314" s="6" t="s">
        <v>1963</v>
      </c>
      <c r="AB314" s="6">
        <v>-22.2321674320847</v>
      </c>
      <c r="AC314" s="6">
        <v>-52.3139709234238</v>
      </c>
      <c r="AD314" s="29">
        <v>1.0</v>
      </c>
      <c r="AE314" s="17"/>
      <c r="AF314" s="17"/>
      <c r="AG314" s="17"/>
      <c r="AH314" s="17"/>
      <c r="AI314" s="17"/>
    </row>
    <row r="315" ht="15.75" customHeight="1">
      <c r="A315" s="7">
        <v>42059.0</v>
      </c>
      <c r="B315" s="8">
        <v>0.6805555555555555</v>
      </c>
      <c r="C315" s="17">
        <v>364585.121139553</v>
      </c>
      <c r="D315" s="17">
        <v>7540889.86617379</v>
      </c>
      <c r="E315" s="14">
        <v>364585.007392172</v>
      </c>
      <c r="F315" s="14">
        <v>7540889.80900794</v>
      </c>
      <c r="G315" s="6">
        <f t="shared" si="28"/>
        <v>2.531221181</v>
      </c>
      <c r="H315" s="6" t="str">
        <f t="shared" si="2"/>
        <v>&lt;8m</v>
      </c>
      <c r="I315" s="10">
        <f t="shared" ref="I315:J315" si="319">IF($P315=$P314,E315,"")</f>
        <v>364585.0074</v>
      </c>
      <c r="J315" s="10">
        <f t="shared" si="319"/>
        <v>7540889.809</v>
      </c>
      <c r="K315" s="10">
        <v>364585.01</v>
      </c>
      <c r="L315" s="10">
        <v>7540889.81</v>
      </c>
      <c r="M315" s="14"/>
      <c r="N315" s="14"/>
      <c r="O315" s="21" t="s">
        <v>68</v>
      </c>
      <c r="P315" s="21" t="s">
        <v>68</v>
      </c>
      <c r="Q315" s="16">
        <v>42059.680555555555</v>
      </c>
      <c r="R315" s="17" t="s">
        <v>1964</v>
      </c>
      <c r="S315" s="14" t="s">
        <v>69</v>
      </c>
      <c r="T315" s="6" t="str">
        <f t="shared" si="4"/>
        <v/>
      </c>
      <c r="U315" s="6" t="str">
        <f t="shared" si="5"/>
        <v/>
      </c>
      <c r="V315" s="16">
        <v>42059.680555555555</v>
      </c>
      <c r="W315" s="17" t="s">
        <v>1784</v>
      </c>
      <c r="X315" s="6" t="s">
        <v>1429</v>
      </c>
      <c r="Y315" s="28" t="s">
        <v>1784</v>
      </c>
      <c r="Z315" s="28" t="s">
        <v>1962</v>
      </c>
      <c r="AA315" s="6" t="s">
        <v>1965</v>
      </c>
      <c r="AB315" s="6">
        <v>-22.2321454714984</v>
      </c>
      <c r="AC315" s="6">
        <v>-52.3139613680542</v>
      </c>
      <c r="AD315" s="29">
        <v>1.0</v>
      </c>
      <c r="AE315" s="17"/>
      <c r="AF315" s="17"/>
      <c r="AG315" s="17"/>
      <c r="AH315" s="17"/>
      <c r="AI315" s="17"/>
    </row>
    <row r="316" ht="15.75" customHeight="1">
      <c r="A316" s="7">
        <v>42059.0</v>
      </c>
      <c r="B316" s="8">
        <v>0.6840277777777778</v>
      </c>
      <c r="C316" s="17">
        <v>364574.911324899</v>
      </c>
      <c r="D316" s="17">
        <v>7540880.59934033</v>
      </c>
      <c r="E316" s="14">
        <v>364574.978442746</v>
      </c>
      <c r="F316" s="14">
        <v>7540880.54011669</v>
      </c>
      <c r="G316" s="6">
        <f t="shared" si="28"/>
        <v>13.65621366</v>
      </c>
      <c r="H316" s="6" t="str">
        <f t="shared" si="2"/>
        <v/>
      </c>
      <c r="I316" s="10" t="str">
        <f t="shared" ref="I316:J316" si="320">IF($P316=$P315,E316,"")</f>
        <v/>
      </c>
      <c r="J316" s="10" t="str">
        <f t="shared" si="320"/>
        <v/>
      </c>
      <c r="K316" s="10">
        <v>364574.98</v>
      </c>
      <c r="L316" s="10">
        <v>7540880.54</v>
      </c>
      <c r="M316" s="14"/>
      <c r="N316" s="14"/>
      <c r="O316" s="14" t="s">
        <v>28</v>
      </c>
      <c r="P316" s="14" t="s">
        <v>28</v>
      </c>
      <c r="Q316" s="16">
        <v>42059.68402777778</v>
      </c>
      <c r="R316" s="17" t="s">
        <v>1966</v>
      </c>
      <c r="S316" s="14" t="s">
        <v>1614</v>
      </c>
      <c r="T316" s="6" t="str">
        <f t="shared" si="4"/>
        <v/>
      </c>
      <c r="U316" s="6" t="str">
        <f t="shared" si="5"/>
        <v/>
      </c>
      <c r="V316" s="16">
        <v>42059.68402777778</v>
      </c>
      <c r="W316" s="17" t="s">
        <v>1784</v>
      </c>
      <c r="X316" s="6" t="s">
        <v>1429</v>
      </c>
      <c r="Y316" s="28" t="s">
        <v>1784</v>
      </c>
      <c r="Z316" s="28" t="s">
        <v>1962</v>
      </c>
      <c r="AA316" s="6" t="s">
        <v>1967</v>
      </c>
      <c r="AB316" s="6">
        <v>-22.2322283685207</v>
      </c>
      <c r="AC316" s="6">
        <v>-52.3140611965209</v>
      </c>
      <c r="AD316" s="29">
        <v>1.0</v>
      </c>
      <c r="AE316" s="17"/>
      <c r="AF316" s="17"/>
      <c r="AG316" s="17"/>
      <c r="AH316" s="17"/>
      <c r="AI316" s="17"/>
    </row>
    <row r="317" ht="15.75" customHeight="1">
      <c r="A317" s="7">
        <v>42059.0</v>
      </c>
      <c r="B317" s="8">
        <v>0.6875</v>
      </c>
      <c r="C317" s="17">
        <v>364571.183108057</v>
      </c>
      <c r="D317" s="17">
        <v>7540859.20371233</v>
      </c>
      <c r="E317" s="14">
        <v>364571.389653115</v>
      </c>
      <c r="F317" s="14">
        <v>7540859.21202714</v>
      </c>
      <c r="G317" s="6">
        <f t="shared" si="28"/>
        <v>21.62791749</v>
      </c>
      <c r="H317" s="6" t="str">
        <f t="shared" si="2"/>
        <v/>
      </c>
      <c r="I317" s="10" t="str">
        <f t="shared" ref="I317:J317" si="321">IF($P317=$P316,E317,"")</f>
        <v/>
      </c>
      <c r="J317" s="10" t="str">
        <f t="shared" si="321"/>
        <v/>
      </c>
      <c r="K317" s="10">
        <v>364571.39</v>
      </c>
      <c r="L317" s="10">
        <v>7540859.21</v>
      </c>
      <c r="M317" s="14"/>
      <c r="N317" s="14"/>
      <c r="O317" s="24" t="s">
        <v>56</v>
      </c>
      <c r="P317" s="24" t="s">
        <v>56</v>
      </c>
      <c r="Q317" s="16">
        <v>42059.6875</v>
      </c>
      <c r="R317" s="17" t="s">
        <v>1968</v>
      </c>
      <c r="S317" s="14" t="s">
        <v>57</v>
      </c>
      <c r="T317" s="6" t="str">
        <f t="shared" si="4"/>
        <v/>
      </c>
      <c r="U317" s="6" t="str">
        <f t="shared" si="5"/>
        <v/>
      </c>
      <c r="V317" s="16">
        <v>42059.6875</v>
      </c>
      <c r="W317" s="17" t="s">
        <v>1784</v>
      </c>
      <c r="X317" s="6" t="s">
        <v>1429</v>
      </c>
      <c r="Y317" s="28" t="s">
        <v>1784</v>
      </c>
      <c r="Z317" s="28" t="s">
        <v>1962</v>
      </c>
      <c r="AA317" s="6" t="s">
        <v>1969</v>
      </c>
      <c r="AB317" s="6">
        <v>-22.2324213199317</v>
      </c>
      <c r="AC317" s="6">
        <v>-52.3140991665423</v>
      </c>
      <c r="AD317" s="29">
        <v>1.0</v>
      </c>
      <c r="AE317" s="17"/>
      <c r="AF317" s="17"/>
      <c r="AG317" s="17"/>
      <c r="AH317" s="17"/>
      <c r="AI317" s="17"/>
    </row>
    <row r="318" ht="15.75" customHeight="1">
      <c r="A318" s="7">
        <v>42059.0</v>
      </c>
      <c r="B318" s="8">
        <v>0.6909722222222222</v>
      </c>
      <c r="C318" s="17">
        <v>364587.666109248</v>
      </c>
      <c r="D318" s="17">
        <v>7540839.53330989</v>
      </c>
      <c r="E318" s="14">
        <v>364587.619484837</v>
      </c>
      <c r="F318" s="14">
        <v>7540839.57701182</v>
      </c>
      <c r="G318" s="6">
        <f t="shared" si="28"/>
        <v>25.47432559</v>
      </c>
      <c r="H318" s="6" t="str">
        <f t="shared" si="2"/>
        <v/>
      </c>
      <c r="I318" s="10">
        <f t="shared" ref="I318:J318" si="322">IF($P318=$P317,E318,"")</f>
        <v>364587.6195</v>
      </c>
      <c r="J318" s="10">
        <f t="shared" si="322"/>
        <v>7540839.577</v>
      </c>
      <c r="K318" s="10">
        <v>364587.62</v>
      </c>
      <c r="L318" s="10">
        <v>7540839.58</v>
      </c>
      <c r="M318" s="14"/>
      <c r="N318" s="14"/>
      <c r="O318" s="24" t="s">
        <v>56</v>
      </c>
      <c r="P318" s="24" t="s">
        <v>56</v>
      </c>
      <c r="Q318" s="16">
        <v>42059.69097222222</v>
      </c>
      <c r="R318" s="17" t="s">
        <v>1970</v>
      </c>
      <c r="S318" s="14" t="s">
        <v>57</v>
      </c>
      <c r="T318" s="6" t="str">
        <f t="shared" si="4"/>
        <v/>
      </c>
      <c r="U318" s="6" t="str">
        <f t="shared" si="5"/>
        <v/>
      </c>
      <c r="V318" s="16">
        <v>42059.69097222222</v>
      </c>
      <c r="W318" s="17" t="s">
        <v>1784</v>
      </c>
      <c r="X318" s="6" t="s">
        <v>1429</v>
      </c>
      <c r="Y318" s="28" t="s">
        <v>1784</v>
      </c>
      <c r="Z318" s="28" t="s">
        <v>1962</v>
      </c>
      <c r="AA318" s="6" t="s">
        <v>1971</v>
      </c>
      <c r="AB318" s="6">
        <v>-22.2326002735645</v>
      </c>
      <c r="AC318" s="6">
        <v>-52.3139409162104</v>
      </c>
      <c r="AD318" s="29">
        <v>1.0</v>
      </c>
      <c r="AE318" s="17"/>
      <c r="AF318" s="17"/>
      <c r="AG318" s="17"/>
      <c r="AH318" s="17"/>
      <c r="AI318" s="17"/>
    </row>
    <row r="319" ht="15.75" customHeight="1">
      <c r="A319" s="7">
        <v>42059.0</v>
      </c>
      <c r="B319" s="8">
        <v>0.6944444444444445</v>
      </c>
      <c r="C319" s="17">
        <v>364599.431487116</v>
      </c>
      <c r="D319" s="17">
        <v>7540828.84241335</v>
      </c>
      <c r="E319" s="14">
        <v>364599.375563662</v>
      </c>
      <c r="F319" s="14">
        <v>7540828.8406439</v>
      </c>
      <c r="G319" s="6">
        <f t="shared" si="28"/>
        <v>15.92089776</v>
      </c>
      <c r="H319" s="6" t="str">
        <f t="shared" si="2"/>
        <v/>
      </c>
      <c r="I319" s="10" t="str">
        <f t="shared" ref="I319:J319" si="323">IF($P319=$P318,E319,"")</f>
        <v/>
      </c>
      <c r="J319" s="10" t="str">
        <f t="shared" si="323"/>
        <v/>
      </c>
      <c r="K319" s="10">
        <v>364599.38</v>
      </c>
      <c r="L319" s="10">
        <v>7540828.84</v>
      </c>
      <c r="M319" s="14"/>
      <c r="N319" s="14"/>
      <c r="O319" s="14" t="s">
        <v>33</v>
      </c>
      <c r="P319" s="14" t="s">
        <v>33</v>
      </c>
      <c r="Q319" s="16">
        <v>42059.694444444445</v>
      </c>
      <c r="R319" s="17" t="s">
        <v>1972</v>
      </c>
      <c r="S319" s="14" t="s">
        <v>34</v>
      </c>
      <c r="T319" s="6" t="str">
        <f t="shared" si="4"/>
        <v/>
      </c>
      <c r="U319" s="6" t="str">
        <f t="shared" si="5"/>
        <v/>
      </c>
      <c r="V319" s="16">
        <v>42059.694444444445</v>
      </c>
      <c r="W319" s="17" t="s">
        <v>1784</v>
      </c>
      <c r="X319" s="6" t="s">
        <v>1429</v>
      </c>
      <c r="Y319" s="28" t="s">
        <v>1784</v>
      </c>
      <c r="Z319" s="28" t="s">
        <v>1962</v>
      </c>
      <c r="AA319" s="6" t="s">
        <v>1973</v>
      </c>
      <c r="AB319" s="6">
        <v>-22.2326977550983</v>
      </c>
      <c r="AC319" s="6">
        <v>-52.3138276766986</v>
      </c>
      <c r="AD319" s="29">
        <v>1.0</v>
      </c>
      <c r="AE319" s="17"/>
      <c r="AF319" s="17"/>
      <c r="AG319" s="17"/>
      <c r="AH319" s="17"/>
      <c r="AI319" s="17"/>
    </row>
    <row r="320" ht="15.75" customHeight="1">
      <c r="A320" s="7">
        <v>42059.0</v>
      </c>
      <c r="B320" s="8">
        <v>0.6979166666666666</v>
      </c>
      <c r="C320" s="17">
        <v>364605.800741936</v>
      </c>
      <c r="D320" s="17">
        <v>7540817.70563211</v>
      </c>
      <c r="E320" s="14">
        <v>364605.765618343</v>
      </c>
      <c r="F320" s="14">
        <v>7540817.74397747</v>
      </c>
      <c r="G320" s="6">
        <f t="shared" si="28"/>
        <v>12.80503044</v>
      </c>
      <c r="H320" s="6" t="str">
        <f t="shared" si="2"/>
        <v/>
      </c>
      <c r="I320" s="10">
        <f t="shared" ref="I320:J320" si="324">IF($P320=$P319,E320,"")</f>
        <v>364605.7656</v>
      </c>
      <c r="J320" s="10">
        <f t="shared" si="324"/>
        <v>7540817.744</v>
      </c>
      <c r="K320" s="10">
        <v>364605.77</v>
      </c>
      <c r="L320" s="10">
        <v>7540817.74</v>
      </c>
      <c r="M320" s="14"/>
      <c r="N320" s="14"/>
      <c r="O320" s="14" t="s">
        <v>33</v>
      </c>
      <c r="P320" s="14" t="s">
        <v>33</v>
      </c>
      <c r="Q320" s="16">
        <v>42059.697916666664</v>
      </c>
      <c r="R320" s="17" t="s">
        <v>1974</v>
      </c>
      <c r="S320" s="14" t="s">
        <v>34</v>
      </c>
      <c r="T320" s="6" t="str">
        <f t="shared" si="4"/>
        <v/>
      </c>
      <c r="U320" s="6" t="str">
        <f t="shared" si="5"/>
        <v/>
      </c>
      <c r="V320" s="16">
        <v>42059.697916666664</v>
      </c>
      <c r="W320" s="17" t="s">
        <v>1784</v>
      </c>
      <c r="X320" s="6" t="s">
        <v>1429</v>
      </c>
      <c r="Y320" s="28" t="s">
        <v>1784</v>
      </c>
      <c r="Z320" s="28" t="s">
        <v>1962</v>
      </c>
      <c r="AA320" s="6" t="s">
        <v>1975</v>
      </c>
      <c r="AB320" s="6">
        <v>-22.2327988408506</v>
      </c>
      <c r="AC320" s="6">
        <v>-52.3137668240815</v>
      </c>
      <c r="AD320" s="29">
        <v>1.0</v>
      </c>
      <c r="AE320" s="17"/>
      <c r="AF320" s="17"/>
      <c r="AG320" s="17"/>
      <c r="AH320" s="17"/>
      <c r="AI320" s="17"/>
    </row>
    <row r="321" ht="15.75" customHeight="1">
      <c r="A321" s="7">
        <v>42059.0</v>
      </c>
      <c r="B321" s="8">
        <v>0.7013888888888888</v>
      </c>
      <c r="C321" s="17">
        <v>364608.731249724</v>
      </c>
      <c r="D321" s="17">
        <v>7540814.53863528</v>
      </c>
      <c r="E321" s="14">
        <v>364608.785458338</v>
      </c>
      <c r="F321" s="14">
        <v>7540814.45524543</v>
      </c>
      <c r="G321" s="6">
        <f t="shared" si="28"/>
        <v>4.464884324</v>
      </c>
      <c r="H321" s="6" t="str">
        <f t="shared" si="2"/>
        <v>&lt;8m</v>
      </c>
      <c r="I321" s="10" t="str">
        <f t="shared" ref="I321:J321" si="325">IF($P321=$P320,E321,"")</f>
        <v/>
      </c>
      <c r="J321" s="10" t="str">
        <f t="shared" si="325"/>
        <v/>
      </c>
      <c r="K321" s="10">
        <v>364608.79</v>
      </c>
      <c r="L321" s="10">
        <v>7540814.46</v>
      </c>
      <c r="M321" s="14"/>
      <c r="N321" s="14"/>
      <c r="O321" s="21" t="s">
        <v>68</v>
      </c>
      <c r="P321" s="21" t="s">
        <v>68</v>
      </c>
      <c r="Q321" s="16">
        <v>42059.70138888889</v>
      </c>
      <c r="R321" s="17" t="s">
        <v>1976</v>
      </c>
      <c r="S321" s="14" t="s">
        <v>69</v>
      </c>
      <c r="T321" s="6" t="str">
        <f t="shared" si="4"/>
        <v/>
      </c>
      <c r="U321" s="6" t="str">
        <f t="shared" si="5"/>
        <v/>
      </c>
      <c r="V321" s="16">
        <v>42059.70138888889</v>
      </c>
      <c r="W321" s="17" t="s">
        <v>1784</v>
      </c>
      <c r="X321" s="6" t="s">
        <v>1429</v>
      </c>
      <c r="Y321" s="28" t="s">
        <v>1784</v>
      </c>
      <c r="Z321" s="28" t="s">
        <v>1962</v>
      </c>
      <c r="AA321" s="6" t="s">
        <v>1977</v>
      </c>
      <c r="AB321" s="6">
        <v>-22.2328276745975</v>
      </c>
      <c r="AC321" s="6">
        <v>-52.3137386608869</v>
      </c>
      <c r="AD321" s="29">
        <v>1.0</v>
      </c>
      <c r="AE321" s="17"/>
      <c r="AF321" s="17"/>
      <c r="AG321" s="17"/>
      <c r="AH321" s="17"/>
      <c r="AI321" s="17"/>
    </row>
    <row r="322" ht="15.75" customHeight="1">
      <c r="A322" s="7">
        <v>42059.0</v>
      </c>
      <c r="B322" s="8">
        <v>0.7048611111111112</v>
      </c>
      <c r="C322" s="17">
        <v>364617.081253588</v>
      </c>
      <c r="D322" s="17">
        <v>7540794.18513151</v>
      </c>
      <c r="E322" s="14">
        <v>364617.006778286</v>
      </c>
      <c r="F322" s="14">
        <v>7540794.18655788</v>
      </c>
      <c r="G322" s="6">
        <f t="shared" si="28"/>
        <v>21.87258093</v>
      </c>
      <c r="H322" s="6" t="str">
        <f t="shared" si="2"/>
        <v/>
      </c>
      <c r="I322" s="10" t="str">
        <f t="shared" ref="I322:J322" si="326">IF($P322=$P321,E322,"")</f>
        <v/>
      </c>
      <c r="J322" s="10" t="str">
        <f t="shared" si="326"/>
        <v/>
      </c>
      <c r="K322" s="10">
        <v>364617.01</v>
      </c>
      <c r="L322" s="10">
        <v>7540794.19</v>
      </c>
      <c r="M322" s="14"/>
      <c r="N322" s="14"/>
      <c r="O322" s="14" t="s">
        <v>37</v>
      </c>
      <c r="P322" s="14" t="s">
        <v>28</v>
      </c>
      <c r="Q322" s="16">
        <v>42059.70486111111</v>
      </c>
      <c r="R322" s="17" t="s">
        <v>1978</v>
      </c>
      <c r="S322" s="14" t="s">
        <v>38</v>
      </c>
      <c r="T322" s="6" t="str">
        <f t="shared" si="4"/>
        <v>idle</v>
      </c>
      <c r="U322" s="6" t="str">
        <f t="shared" si="5"/>
        <v/>
      </c>
      <c r="V322" s="16">
        <v>42059.70486111111</v>
      </c>
      <c r="W322" s="17" t="s">
        <v>1784</v>
      </c>
      <c r="X322" s="6" t="s">
        <v>1429</v>
      </c>
      <c r="Y322" s="28" t="s">
        <v>1784</v>
      </c>
      <c r="Z322" s="28" t="s">
        <v>1962</v>
      </c>
      <c r="AA322" s="6" t="s">
        <v>1979</v>
      </c>
      <c r="AB322" s="6">
        <v>-22.2330121602863</v>
      </c>
      <c r="AC322" s="6">
        <v>-52.3136593680829</v>
      </c>
      <c r="AD322" s="29">
        <v>1.0</v>
      </c>
      <c r="AE322" s="17"/>
      <c r="AF322" s="17"/>
      <c r="AG322" s="17"/>
      <c r="AH322" s="17"/>
      <c r="AI322" s="17"/>
    </row>
    <row r="323" ht="15.75" customHeight="1">
      <c r="A323" s="7">
        <v>42059.0</v>
      </c>
      <c r="B323" s="8">
        <v>0.7083333333333334</v>
      </c>
      <c r="C323" s="17">
        <v>364618.022538027</v>
      </c>
      <c r="D323" s="17">
        <v>7540774.32416033</v>
      </c>
      <c r="E323" s="14">
        <v>364618.081968346</v>
      </c>
      <c r="F323" s="14">
        <v>7540774.20831048</v>
      </c>
      <c r="G323" s="6">
        <f t="shared" si="28"/>
        <v>20.00715879</v>
      </c>
      <c r="H323" s="6" t="str">
        <f t="shared" si="2"/>
        <v/>
      </c>
      <c r="I323" s="10" t="str">
        <f t="shared" ref="I323:J323" si="327">IF($P323=$P322,E323,"")</f>
        <v/>
      </c>
      <c r="J323" s="10" t="str">
        <f t="shared" si="327"/>
        <v/>
      </c>
      <c r="K323" s="10">
        <v>364618.08</v>
      </c>
      <c r="L323" s="10">
        <v>7540774.21</v>
      </c>
      <c r="M323" s="14"/>
      <c r="N323" s="14"/>
      <c r="O323" s="14" t="s">
        <v>33</v>
      </c>
      <c r="P323" s="14" t="s">
        <v>33</v>
      </c>
      <c r="Q323" s="16">
        <v>42059.708333333336</v>
      </c>
      <c r="R323" s="17" t="s">
        <v>1980</v>
      </c>
      <c r="S323" s="14" t="s">
        <v>34</v>
      </c>
      <c r="T323" s="6" t="str">
        <f t="shared" si="4"/>
        <v/>
      </c>
      <c r="U323" s="6" t="str">
        <f t="shared" si="5"/>
        <v/>
      </c>
      <c r="V323" s="16">
        <v>42059.708333333336</v>
      </c>
      <c r="W323" s="17" t="s">
        <v>1784</v>
      </c>
      <c r="X323" s="6" t="s">
        <v>1429</v>
      </c>
      <c r="Y323" s="28" t="s">
        <v>1784</v>
      </c>
      <c r="Z323" s="28" t="s">
        <v>1962</v>
      </c>
      <c r="AA323" s="6" t="s">
        <v>1981</v>
      </c>
      <c r="AB323" s="6">
        <v>-22.2331916168332</v>
      </c>
      <c r="AC323" s="6">
        <v>-52.3136519081891</v>
      </c>
      <c r="AD323" s="29">
        <v>1.0</v>
      </c>
      <c r="AE323" s="17"/>
      <c r="AF323" s="17"/>
      <c r="AG323" s="17"/>
      <c r="AH323" s="17"/>
      <c r="AI323" s="17"/>
    </row>
    <row r="324" ht="15.75" customHeight="1">
      <c r="A324" s="7">
        <v>42059.0</v>
      </c>
      <c r="B324" s="8">
        <v>0.7118055555555555</v>
      </c>
      <c r="C324" s="17">
        <v>364624.546386721</v>
      </c>
      <c r="D324" s="17">
        <v>7540730.42922805</v>
      </c>
      <c r="E324" s="14">
        <v>364624.859676729</v>
      </c>
      <c r="F324" s="14">
        <v>7540730.64055756</v>
      </c>
      <c r="G324" s="6">
        <f t="shared" si="28"/>
        <v>44.09179544</v>
      </c>
      <c r="H324" s="6" t="str">
        <f t="shared" si="2"/>
        <v/>
      </c>
      <c r="I324" s="10" t="str">
        <f t="shared" ref="I324:J324" si="328">IF($P324=$P323,E324,"")</f>
        <v/>
      </c>
      <c r="J324" s="10" t="str">
        <f t="shared" si="328"/>
        <v/>
      </c>
      <c r="K324" s="10">
        <v>364624.86</v>
      </c>
      <c r="L324" s="10">
        <v>7540730.64</v>
      </c>
      <c r="M324" s="14"/>
      <c r="N324" s="14"/>
      <c r="O324" s="14" t="s">
        <v>37</v>
      </c>
      <c r="P324" s="14" t="s">
        <v>28</v>
      </c>
      <c r="Q324" s="16">
        <v>42059.711805555555</v>
      </c>
      <c r="R324" s="17" t="s">
        <v>1982</v>
      </c>
      <c r="S324" s="14" t="s">
        <v>38</v>
      </c>
      <c r="T324" s="6" t="str">
        <f t="shared" si="4"/>
        <v>idle</v>
      </c>
      <c r="U324" s="6" t="str">
        <f t="shared" si="5"/>
        <v/>
      </c>
      <c r="V324" s="16">
        <v>42059.711805555555</v>
      </c>
      <c r="W324" s="17" t="s">
        <v>1784</v>
      </c>
      <c r="X324" s="6" t="s">
        <v>1429</v>
      </c>
      <c r="Y324" s="28" t="s">
        <v>1784</v>
      </c>
      <c r="Z324" s="28" t="s">
        <v>1962</v>
      </c>
      <c r="AA324" s="6" t="s">
        <v>1983</v>
      </c>
      <c r="AB324" s="6">
        <v>-22.2335885837674</v>
      </c>
      <c r="AC324" s="6">
        <v>-52.3135923128575</v>
      </c>
      <c r="AD324" s="29">
        <v>1.0</v>
      </c>
      <c r="AE324" s="17"/>
      <c r="AF324" s="17"/>
      <c r="AG324" s="17"/>
      <c r="AH324" s="17"/>
      <c r="AI324" s="17"/>
    </row>
    <row r="325" ht="15.75" customHeight="1">
      <c r="A325" s="7">
        <v>42059.0</v>
      </c>
      <c r="B325" s="8">
        <v>0.7152777777777778</v>
      </c>
      <c r="C325" s="17">
        <v>364662.04697978</v>
      </c>
      <c r="D325" s="17">
        <v>7540730.03997538</v>
      </c>
      <c r="E325" s="14">
        <v>364661.698506308</v>
      </c>
      <c r="F325" s="14">
        <v>7540730.10400958</v>
      </c>
      <c r="G325" s="6">
        <f t="shared" si="28"/>
        <v>36.84273671</v>
      </c>
      <c r="H325" s="6" t="str">
        <f t="shared" si="2"/>
        <v/>
      </c>
      <c r="I325" s="10" t="str">
        <f t="shared" ref="I325:J325" si="329">IF($P325=$P324,E325,"")</f>
        <v/>
      </c>
      <c r="J325" s="10" t="str">
        <f t="shared" si="329"/>
        <v/>
      </c>
      <c r="K325" s="10">
        <v>364676.31264669</v>
      </c>
      <c r="L325" s="10">
        <v>7540728.99556683</v>
      </c>
      <c r="M325" s="14">
        <v>364676.31264669</v>
      </c>
      <c r="N325" s="14">
        <v>7540728.99556683</v>
      </c>
      <c r="O325" s="25" t="s">
        <v>25</v>
      </c>
      <c r="P325" s="25" t="s">
        <v>25</v>
      </c>
      <c r="Q325" s="16">
        <v>42059.71527777778</v>
      </c>
      <c r="R325" s="17" t="s">
        <v>1984</v>
      </c>
      <c r="S325" s="14" t="s">
        <v>61</v>
      </c>
      <c r="T325" s="6" t="str">
        <f t="shared" si="4"/>
        <v/>
      </c>
      <c r="U325" s="6" t="str">
        <f t="shared" si="5"/>
        <v/>
      </c>
      <c r="V325" s="16">
        <v>42059.71527777778</v>
      </c>
      <c r="W325" s="17" t="s">
        <v>1784</v>
      </c>
      <c r="X325" s="6" t="s">
        <v>1429</v>
      </c>
      <c r="Y325" s="28" t="s">
        <v>1784</v>
      </c>
      <c r="Z325" s="28" t="s">
        <v>1962</v>
      </c>
      <c r="AA325" s="6" t="s">
        <v>1985</v>
      </c>
      <c r="AB325" s="6">
        <v>-22.2335950378329</v>
      </c>
      <c r="AC325" s="6">
        <v>-52.3132285382599</v>
      </c>
      <c r="AD325" s="29">
        <v>1.0</v>
      </c>
      <c r="AE325" s="17"/>
      <c r="AF325" s="17"/>
      <c r="AG325" s="17"/>
      <c r="AH325" s="17"/>
      <c r="AI325" s="17"/>
    </row>
    <row r="326" ht="15.75" customHeight="1">
      <c r="A326" s="7">
        <v>42060.0</v>
      </c>
      <c r="B326" s="8">
        <v>0.2986111111111111</v>
      </c>
      <c r="C326" s="17">
        <v>364664.909739929</v>
      </c>
      <c r="D326" s="17">
        <v>7540742.64890258</v>
      </c>
      <c r="E326" s="14">
        <v>364665.10025513</v>
      </c>
      <c r="F326" s="14">
        <v>7540742.60619464</v>
      </c>
      <c r="G326" s="6">
        <f t="shared" si="28"/>
        <v>12.95671742</v>
      </c>
      <c r="H326" s="6" t="str">
        <f t="shared" si="2"/>
        <v/>
      </c>
      <c r="I326" s="10" t="str">
        <f t="shared" ref="I326:J326" si="330">IF($P326=$P325,E326,"")</f>
        <v/>
      </c>
      <c r="J326" s="10" t="str">
        <f t="shared" si="330"/>
        <v/>
      </c>
      <c r="K326" s="10">
        <v>364665.1</v>
      </c>
      <c r="L326" s="10">
        <v>7540742.61</v>
      </c>
      <c r="M326" s="14"/>
      <c r="N326" s="14"/>
      <c r="O326" s="14" t="s">
        <v>37</v>
      </c>
      <c r="P326" s="14" t="s">
        <v>28</v>
      </c>
      <c r="Q326" s="16">
        <v>42060.29861111111</v>
      </c>
      <c r="R326" s="17" t="s">
        <v>1986</v>
      </c>
      <c r="S326" s="14" t="s">
        <v>38</v>
      </c>
      <c r="T326" s="6" t="str">
        <f t="shared" si="4"/>
        <v>idle</v>
      </c>
      <c r="U326" s="6" t="str">
        <f t="shared" si="5"/>
        <v/>
      </c>
      <c r="V326" s="16">
        <v>42060.29861111111</v>
      </c>
      <c r="W326" s="17" t="s">
        <v>1987</v>
      </c>
      <c r="X326" s="6" t="s">
        <v>1429</v>
      </c>
      <c r="Y326" s="28" t="s">
        <v>1987</v>
      </c>
      <c r="Z326" s="28" t="s">
        <v>1987</v>
      </c>
      <c r="AA326" s="6" t="s">
        <v>1600</v>
      </c>
      <c r="AB326" s="6">
        <v>-22.2334813792259</v>
      </c>
      <c r="AC326" s="6">
        <v>-52.313199704513</v>
      </c>
      <c r="AD326" s="29">
        <v>1.0</v>
      </c>
      <c r="AE326" s="17"/>
      <c r="AF326" s="17"/>
      <c r="AG326" s="17"/>
      <c r="AH326" s="17"/>
      <c r="AI326" s="17"/>
    </row>
    <row r="327" ht="15.75" customHeight="1">
      <c r="A327" s="7">
        <v>42060.0</v>
      </c>
      <c r="B327" s="8">
        <v>0.3020833333333333</v>
      </c>
      <c r="C327" s="17">
        <v>364686.710828453</v>
      </c>
      <c r="D327" s="17">
        <v>7540746.33666346</v>
      </c>
      <c r="E327" s="14">
        <v>364686.782512086</v>
      </c>
      <c r="F327" s="14">
        <v>7540746.41213</v>
      </c>
      <c r="G327" s="6">
        <f t="shared" si="28"/>
        <v>22.01375503</v>
      </c>
      <c r="H327" s="6" t="str">
        <f t="shared" si="2"/>
        <v/>
      </c>
      <c r="I327" s="10">
        <f t="shared" ref="I327:J327" si="331">IF($P327=$P326,E327,"")</f>
        <v>364686.7825</v>
      </c>
      <c r="J327" s="10">
        <f t="shared" si="331"/>
        <v>7540746.412</v>
      </c>
      <c r="K327" s="10">
        <v>364686.78</v>
      </c>
      <c r="L327" s="10">
        <v>7540746.41</v>
      </c>
      <c r="M327" s="14"/>
      <c r="N327" s="14"/>
      <c r="O327" s="14" t="s">
        <v>37</v>
      </c>
      <c r="P327" s="14" t="s">
        <v>28</v>
      </c>
      <c r="Q327" s="16">
        <v>42060.302083333336</v>
      </c>
      <c r="R327" s="17" t="s">
        <v>1988</v>
      </c>
      <c r="S327" s="14" t="s">
        <v>38</v>
      </c>
      <c r="T327" s="6" t="str">
        <f t="shared" si="4"/>
        <v>idle</v>
      </c>
      <c r="U327" s="6" t="str">
        <f t="shared" si="5"/>
        <v/>
      </c>
      <c r="V327" s="16">
        <v>42060.302083333336</v>
      </c>
      <c r="W327" s="17" t="s">
        <v>1987</v>
      </c>
      <c r="X327" s="6" t="s">
        <v>1429</v>
      </c>
      <c r="Y327" s="28" t="s">
        <v>1987</v>
      </c>
      <c r="Z327" s="28" t="s">
        <v>1987</v>
      </c>
      <c r="AA327" s="6" t="s">
        <v>1602</v>
      </c>
      <c r="AB327" s="6">
        <v>-22.2334497794509</v>
      </c>
      <c r="AC327" s="6">
        <v>-52.3129878938198</v>
      </c>
      <c r="AD327" s="29">
        <v>1.0</v>
      </c>
      <c r="AE327" s="17"/>
      <c r="AF327" s="17"/>
      <c r="AG327" s="17"/>
      <c r="AH327" s="17"/>
      <c r="AI327" s="17"/>
    </row>
    <row r="328" ht="15.75" customHeight="1">
      <c r="A328" s="7">
        <v>42060.0</v>
      </c>
      <c r="B328" s="8">
        <v>0.3055555555555555</v>
      </c>
      <c r="C328" s="17">
        <v>364715.599022007</v>
      </c>
      <c r="D328" s="17">
        <v>7540765.69531651</v>
      </c>
      <c r="E328" s="14">
        <v>364715.343029788</v>
      </c>
      <c r="F328" s="14">
        <v>7540765.58466488</v>
      </c>
      <c r="G328" s="6">
        <f t="shared" si="28"/>
        <v>34.39897186</v>
      </c>
      <c r="H328" s="6" t="str">
        <f t="shared" si="2"/>
        <v/>
      </c>
      <c r="I328" s="10" t="str">
        <f t="shared" ref="I328:J328" si="332">IF($P328=$P327,E328,"")</f>
        <v/>
      </c>
      <c r="J328" s="10" t="str">
        <f t="shared" si="332"/>
        <v/>
      </c>
      <c r="K328" s="10">
        <v>364715.34</v>
      </c>
      <c r="L328" s="10">
        <v>7540765.58</v>
      </c>
      <c r="M328" s="14">
        <v>364715.343029788</v>
      </c>
      <c r="N328" s="14">
        <v>7540765.58466488</v>
      </c>
      <c r="O328" s="24" t="s">
        <v>56</v>
      </c>
      <c r="P328" s="24" t="s">
        <v>56</v>
      </c>
      <c r="Q328" s="16">
        <v>42060.305555555555</v>
      </c>
      <c r="R328" s="17" t="s">
        <v>1989</v>
      </c>
      <c r="S328" s="14" t="s">
        <v>57</v>
      </c>
      <c r="T328" s="6" t="str">
        <f t="shared" si="4"/>
        <v/>
      </c>
      <c r="U328" s="6" t="str">
        <f t="shared" si="5"/>
        <v/>
      </c>
      <c r="V328" s="16">
        <v>42060.305555555555</v>
      </c>
      <c r="W328" s="17" t="s">
        <v>1987</v>
      </c>
      <c r="X328" s="6" t="s">
        <v>1429</v>
      </c>
      <c r="Y328" s="28" t="s">
        <v>1987</v>
      </c>
      <c r="Z328" s="28" t="s">
        <v>1987</v>
      </c>
      <c r="AA328" s="6" t="s">
        <v>1990</v>
      </c>
      <c r="AB328" s="6">
        <v>-22.2332771960646</v>
      </c>
      <c r="AC328" s="6">
        <v>-52.3127060104162</v>
      </c>
      <c r="AD328" s="29">
        <v>1.0</v>
      </c>
      <c r="AE328" s="17"/>
      <c r="AF328" s="17"/>
      <c r="AG328" s="17"/>
      <c r="AH328" s="17"/>
      <c r="AI328" s="17"/>
    </row>
    <row r="329" ht="15.75" customHeight="1">
      <c r="A329" s="7">
        <v>42060.0</v>
      </c>
      <c r="B329" s="8">
        <v>0.3090277777777778</v>
      </c>
      <c r="C329" s="17">
        <v>364719.370323122</v>
      </c>
      <c r="D329" s="17">
        <v>7540762.21078018</v>
      </c>
      <c r="E329" s="14">
        <v>364719.340321886</v>
      </c>
      <c r="F329" s="14">
        <v>7540762.22616268</v>
      </c>
      <c r="G329" s="6">
        <f t="shared" si="28"/>
        <v>5.220908077</v>
      </c>
      <c r="H329" s="6" t="str">
        <f t="shared" si="2"/>
        <v>&lt;8m</v>
      </c>
      <c r="I329" s="10">
        <f t="shared" ref="I329:J329" si="333">IF($P329=$P328,E329,"")</f>
        <v>364719.3403</v>
      </c>
      <c r="J329" s="10">
        <f t="shared" si="333"/>
        <v>7540762.226</v>
      </c>
      <c r="K329" s="10">
        <v>364715.34</v>
      </c>
      <c r="L329" s="10">
        <v>7540765.58</v>
      </c>
      <c r="M329" s="14">
        <v>364715.343029788</v>
      </c>
      <c r="N329" s="14">
        <v>7540765.58466488</v>
      </c>
      <c r="O329" s="24" t="s">
        <v>56</v>
      </c>
      <c r="P329" s="24" t="s">
        <v>56</v>
      </c>
      <c r="Q329" s="16">
        <v>42060.30902777778</v>
      </c>
      <c r="R329" s="17" t="s">
        <v>1991</v>
      </c>
      <c r="S329" s="14" t="s">
        <v>57</v>
      </c>
      <c r="T329" s="6" t="str">
        <f t="shared" si="4"/>
        <v/>
      </c>
      <c r="U329" s="6" t="str">
        <f t="shared" si="5"/>
        <v/>
      </c>
      <c r="V329" s="16">
        <v>42060.30902777778</v>
      </c>
      <c r="W329" s="17" t="s">
        <v>1987</v>
      </c>
      <c r="X329" s="6" t="s">
        <v>1429</v>
      </c>
      <c r="Y329" s="28" t="s">
        <v>1987</v>
      </c>
      <c r="Z329" s="28" t="s">
        <v>1987</v>
      </c>
      <c r="AA329" s="6" t="s">
        <v>1604</v>
      </c>
      <c r="AB329" s="6">
        <v>-22.2333089634776</v>
      </c>
      <c r="AC329" s="6">
        <v>-52.3126697167754</v>
      </c>
      <c r="AD329" s="29">
        <v>1.0</v>
      </c>
      <c r="AE329" s="17"/>
      <c r="AF329" s="17"/>
      <c r="AG329" s="17"/>
      <c r="AH329" s="17"/>
      <c r="AI329" s="17"/>
    </row>
    <row r="330" ht="15.75" customHeight="1">
      <c r="A330" s="7">
        <v>42060.0</v>
      </c>
      <c r="B330" s="8">
        <v>0.3125</v>
      </c>
      <c r="C330" s="17">
        <v>364714.743562817</v>
      </c>
      <c r="D330" s="17">
        <v>7540762.71820179</v>
      </c>
      <c r="E330" s="14">
        <v>364720.458904926</v>
      </c>
      <c r="F330" s="14">
        <v>7540761.99986608</v>
      </c>
      <c r="G330" s="6">
        <f t="shared" si="28"/>
        <v>1.141244132</v>
      </c>
      <c r="H330" s="6" t="str">
        <f t="shared" si="2"/>
        <v>&lt;8m</v>
      </c>
      <c r="I330" s="10" t="str">
        <f t="shared" ref="I330:J330" si="334">IF($P330=$P329,E330,"")</f>
        <v/>
      </c>
      <c r="J330" s="10" t="str">
        <f t="shared" si="334"/>
        <v/>
      </c>
      <c r="K330" s="10">
        <v>364715.34</v>
      </c>
      <c r="L330" s="10">
        <v>7540765.58</v>
      </c>
      <c r="M330" s="14">
        <v>364715.343029788</v>
      </c>
      <c r="N330" s="14">
        <v>7540765.58466488</v>
      </c>
      <c r="O330" s="23" t="s">
        <v>56</v>
      </c>
      <c r="P330" s="14" t="s">
        <v>40</v>
      </c>
      <c r="Q330" s="16">
        <v>42060.3125</v>
      </c>
      <c r="R330" s="17" t="s">
        <v>1992</v>
      </c>
      <c r="S330" s="25" t="s">
        <v>118</v>
      </c>
      <c r="T330" s="6" t="str">
        <f t="shared" si="4"/>
        <v/>
      </c>
      <c r="U330" s="6" t="str">
        <f t="shared" si="5"/>
        <v/>
      </c>
      <c r="V330" s="16">
        <v>42060.3125</v>
      </c>
      <c r="W330" s="17" t="s">
        <v>1987</v>
      </c>
      <c r="X330" s="6" t="s">
        <v>1429</v>
      </c>
      <c r="Y330" s="28" t="s">
        <v>1987</v>
      </c>
      <c r="Z330" s="28" t="s">
        <v>1987</v>
      </c>
      <c r="AA330" s="6" t="s">
        <v>1606</v>
      </c>
      <c r="AB330" s="6">
        <v>-22.2333040181547</v>
      </c>
      <c r="AC330" s="6">
        <v>-52.3127145599574</v>
      </c>
      <c r="AD330" s="29">
        <v>1.0</v>
      </c>
      <c r="AE330" s="17"/>
      <c r="AF330" s="17"/>
      <c r="AG330" s="17"/>
      <c r="AH330" s="17"/>
      <c r="AI330" s="17"/>
    </row>
    <row r="331" ht="15.75" customHeight="1">
      <c r="A331" s="7">
        <v>42060.0</v>
      </c>
      <c r="B331" s="8">
        <v>0.3159722222222222</v>
      </c>
      <c r="C331" s="17"/>
      <c r="D331" s="17"/>
      <c r="E331" s="14">
        <v>364721.60456152</v>
      </c>
      <c r="F331" s="14">
        <v>7540761.78537444</v>
      </c>
      <c r="G331" s="6">
        <f t="shared" si="28"/>
        <v>1.165562394</v>
      </c>
      <c r="H331" s="6" t="str">
        <f t="shared" si="2"/>
        <v>&lt;8m</v>
      </c>
      <c r="I331" s="10" t="str">
        <f t="shared" ref="I331:J331" si="335">IF($P331=$P330,E331,"")</f>
        <v/>
      </c>
      <c r="J331" s="10" t="str">
        <f t="shared" si="335"/>
        <v/>
      </c>
      <c r="K331" s="10">
        <v>364715.34</v>
      </c>
      <c r="L331" s="10">
        <v>7540765.58</v>
      </c>
      <c r="M331" s="14">
        <v>364715.343029788</v>
      </c>
      <c r="N331" s="14">
        <v>7540765.58466488</v>
      </c>
      <c r="O331" s="14" t="s">
        <v>80</v>
      </c>
      <c r="P331" s="14" t="s">
        <v>80</v>
      </c>
      <c r="Q331" s="16">
        <v>42060.31597222222</v>
      </c>
      <c r="R331" s="17" t="s">
        <v>1389</v>
      </c>
      <c r="S331" s="14" t="s">
        <v>81</v>
      </c>
      <c r="T331" s="6" t="str">
        <f t="shared" si="4"/>
        <v/>
      </c>
      <c r="U331" s="6" t="str">
        <f t="shared" si="5"/>
        <v/>
      </c>
      <c r="V331" s="16">
        <v>42060.31597222222</v>
      </c>
      <c r="W331" s="17" t="s">
        <v>1987</v>
      </c>
      <c r="X331" s="6" t="s">
        <v>1429</v>
      </c>
      <c r="Y331" s="28" t="s">
        <v>1987</v>
      </c>
      <c r="Z331" s="28"/>
      <c r="AA331" s="6" t="s">
        <v>1608</v>
      </c>
      <c r="AD331" s="29" t="s">
        <v>1390</v>
      </c>
      <c r="AE331" s="17"/>
      <c r="AF331" s="17"/>
      <c r="AG331" s="17"/>
      <c r="AH331" s="17"/>
      <c r="AI331" s="17"/>
    </row>
    <row r="332" ht="15.75" customHeight="1">
      <c r="A332" s="7">
        <v>42060.0</v>
      </c>
      <c r="B332" s="8">
        <v>0.3194444444444445</v>
      </c>
      <c r="C332" s="17">
        <v>364728.350282026</v>
      </c>
      <c r="D332" s="17">
        <v>7540760.85947025</v>
      </c>
      <c r="E332" s="14">
        <v>364728.280863449</v>
      </c>
      <c r="F332" s="14">
        <v>7540760.86603118</v>
      </c>
      <c r="G332" s="6">
        <f t="shared" si="28"/>
        <v>6.739302596</v>
      </c>
      <c r="H332" s="6" t="str">
        <f t="shared" si="2"/>
        <v>&lt;8m</v>
      </c>
      <c r="I332" s="10" t="str">
        <f t="shared" ref="I332:J332" si="336">IF($P332=$P331,E332,"")</f>
        <v/>
      </c>
      <c r="J332" s="10" t="str">
        <f t="shared" si="336"/>
        <v/>
      </c>
      <c r="K332" s="10">
        <v>364715.34</v>
      </c>
      <c r="L332" s="10">
        <v>7540765.58</v>
      </c>
      <c r="M332" s="14">
        <v>364715.343029788</v>
      </c>
      <c r="N332" s="14">
        <v>7540765.58466488</v>
      </c>
      <c r="O332" s="14" t="s">
        <v>33</v>
      </c>
      <c r="P332" s="14" t="s">
        <v>33</v>
      </c>
      <c r="Q332" s="16">
        <v>42060.319444444445</v>
      </c>
      <c r="R332" s="17" t="s">
        <v>1993</v>
      </c>
      <c r="S332" s="14" t="s">
        <v>34</v>
      </c>
      <c r="T332" s="6" t="str">
        <f t="shared" si="4"/>
        <v/>
      </c>
      <c r="U332" s="6" t="str">
        <f t="shared" si="5"/>
        <v/>
      </c>
      <c r="V332" s="16">
        <v>42060.319444444445</v>
      </c>
      <c r="W332" s="17" t="s">
        <v>1987</v>
      </c>
      <c r="X332" s="6" t="s">
        <v>1429</v>
      </c>
      <c r="Y332" s="28" t="s">
        <v>1987</v>
      </c>
      <c r="Z332" s="28" t="s">
        <v>1994</v>
      </c>
      <c r="AA332" s="6" t="s">
        <v>1610</v>
      </c>
      <c r="AB332" s="6">
        <v>-22.2333218716085</v>
      </c>
      <c r="AC332" s="6">
        <v>-52.3125827126205</v>
      </c>
      <c r="AD332" s="29">
        <v>1.0</v>
      </c>
      <c r="AE332" s="17"/>
      <c r="AF332" s="17"/>
      <c r="AG332" s="17"/>
      <c r="AH332" s="17"/>
      <c r="AI332" s="17"/>
    </row>
    <row r="333" ht="15.75" customHeight="1">
      <c r="A333" s="7">
        <v>42060.0</v>
      </c>
      <c r="B333" s="8">
        <v>0.3229166666666667</v>
      </c>
      <c r="C333" s="17">
        <v>364728.277467016</v>
      </c>
      <c r="D333" s="17">
        <v>7540761.28573294</v>
      </c>
      <c r="E333" s="14">
        <v>364728.296243497</v>
      </c>
      <c r="F333" s="14">
        <v>7540761.28263256</v>
      </c>
      <c r="G333" s="6">
        <f t="shared" si="28"/>
        <v>0.4168851823</v>
      </c>
      <c r="H333" s="6" t="str">
        <f t="shared" si="2"/>
        <v>&lt;8m</v>
      </c>
      <c r="I333" s="10" t="str">
        <f t="shared" ref="I333:J333" si="337">IF($P333=$P332,E333,"")</f>
        <v/>
      </c>
      <c r="J333" s="10" t="str">
        <f t="shared" si="337"/>
        <v/>
      </c>
      <c r="K333" s="10">
        <v>364715.34</v>
      </c>
      <c r="L333" s="10">
        <v>7540765.58</v>
      </c>
      <c r="M333" s="14">
        <v>364715.343029788</v>
      </c>
      <c r="N333" s="14">
        <v>7540765.58466488</v>
      </c>
      <c r="O333" s="14" t="s">
        <v>37</v>
      </c>
      <c r="P333" s="14" t="s">
        <v>28</v>
      </c>
      <c r="Q333" s="16">
        <v>42060.322916666664</v>
      </c>
      <c r="R333" s="17" t="s">
        <v>1995</v>
      </c>
      <c r="S333" s="14" t="s">
        <v>38</v>
      </c>
      <c r="T333" s="6" t="str">
        <f t="shared" si="4"/>
        <v>idle</v>
      </c>
      <c r="U333" s="6" t="str">
        <f t="shared" si="5"/>
        <v/>
      </c>
      <c r="V333" s="16">
        <v>42060.322916666664</v>
      </c>
      <c r="W333" s="17" t="s">
        <v>1987</v>
      </c>
      <c r="X333" s="6" t="s">
        <v>1429</v>
      </c>
      <c r="Y333" s="28" t="s">
        <v>1987</v>
      </c>
      <c r="Z333" s="28" t="s">
        <v>1994</v>
      </c>
      <c r="AA333" s="6" t="s">
        <v>1612</v>
      </c>
      <c r="AB333" s="6">
        <v>-22.233318015933</v>
      </c>
      <c r="AC333" s="6">
        <v>-52.3125833831728</v>
      </c>
      <c r="AD333" s="29">
        <v>1.0</v>
      </c>
      <c r="AE333" s="17"/>
      <c r="AF333" s="17"/>
      <c r="AG333" s="17"/>
      <c r="AH333" s="17"/>
      <c r="AI333" s="17"/>
    </row>
    <row r="334" ht="15.75" customHeight="1">
      <c r="A334" s="7">
        <v>42060.0</v>
      </c>
      <c r="B334" s="8">
        <v>0.3263888888888889</v>
      </c>
      <c r="C334" s="17">
        <v>364729.877261664</v>
      </c>
      <c r="D334" s="17">
        <v>7540761.12327697</v>
      </c>
      <c r="E334" s="14">
        <v>364730.113283491</v>
      </c>
      <c r="F334" s="14">
        <v>7540761.06792961</v>
      </c>
      <c r="G334" s="6">
        <f t="shared" si="28"/>
        <v>1.829680764</v>
      </c>
      <c r="H334" s="6" t="str">
        <f t="shared" si="2"/>
        <v>&lt;8m</v>
      </c>
      <c r="I334" s="10">
        <f t="shared" ref="I334:J334" si="338">IF($P334=$P333,E334,"")</f>
        <v>364730.1133</v>
      </c>
      <c r="J334" s="10">
        <f t="shared" si="338"/>
        <v>7540761.068</v>
      </c>
      <c r="K334" s="10">
        <v>364715.34</v>
      </c>
      <c r="L334" s="10">
        <v>7540765.58</v>
      </c>
      <c r="M334" s="14">
        <v>364715.343029788</v>
      </c>
      <c r="N334" s="14">
        <v>7540765.58466488</v>
      </c>
      <c r="O334" s="14" t="s">
        <v>37</v>
      </c>
      <c r="P334" s="14" t="s">
        <v>28</v>
      </c>
      <c r="Q334" s="16">
        <v>42060.32638888889</v>
      </c>
      <c r="R334" s="17" t="s">
        <v>1996</v>
      </c>
      <c r="S334" s="14" t="s">
        <v>38</v>
      </c>
      <c r="T334" s="6" t="str">
        <f t="shared" si="4"/>
        <v>idle</v>
      </c>
      <c r="U334" s="6" t="str">
        <f t="shared" si="5"/>
        <v/>
      </c>
      <c r="V334" s="16">
        <v>42060.32638888889</v>
      </c>
      <c r="W334" s="17" t="s">
        <v>1987</v>
      </c>
      <c r="X334" s="6" t="s">
        <v>1429</v>
      </c>
      <c r="Y334" s="28" t="s">
        <v>1987</v>
      </c>
      <c r="Z334" s="28" t="s">
        <v>1994</v>
      </c>
      <c r="AA334" s="6" t="s">
        <v>1615</v>
      </c>
      <c r="AB334" s="6">
        <v>-22.2333196084946</v>
      </c>
      <c r="AC334" s="6">
        <v>-52.3125678766519</v>
      </c>
      <c r="AD334" s="29">
        <v>1.0</v>
      </c>
      <c r="AE334" s="17"/>
      <c r="AF334" s="17"/>
      <c r="AG334" s="17"/>
      <c r="AH334" s="17"/>
      <c r="AI334" s="17"/>
    </row>
    <row r="335" ht="15.75" customHeight="1">
      <c r="A335" s="7">
        <v>42060.0</v>
      </c>
      <c r="B335" s="8">
        <v>0.3298611111111111</v>
      </c>
      <c r="C335" s="17">
        <v>364754.272175024</v>
      </c>
      <c r="D335" s="17">
        <v>7540749.65085277</v>
      </c>
      <c r="E335" s="14">
        <v>364754.577329738</v>
      </c>
      <c r="F335" s="14">
        <v>7540749.58332118</v>
      </c>
      <c r="G335" s="6">
        <f t="shared" si="28"/>
        <v>27.02565059</v>
      </c>
      <c r="H335" s="6" t="str">
        <f t="shared" si="2"/>
        <v/>
      </c>
      <c r="I335" s="10" t="str">
        <f t="shared" ref="I335:J335" si="339">IF($P335=$P334,E335,"")</f>
        <v/>
      </c>
      <c r="J335" s="10" t="str">
        <f t="shared" si="339"/>
        <v/>
      </c>
      <c r="K335" s="10">
        <v>364754.58</v>
      </c>
      <c r="L335" s="10">
        <v>7540749.58</v>
      </c>
      <c r="M335" s="14"/>
      <c r="N335" s="14"/>
      <c r="O335" s="14" t="s">
        <v>75</v>
      </c>
      <c r="P335" s="14" t="s">
        <v>75</v>
      </c>
      <c r="Q335" s="16">
        <v>42060.32986111111</v>
      </c>
      <c r="R335" s="17" t="s">
        <v>1997</v>
      </c>
      <c r="S335" s="14" t="s">
        <v>76</v>
      </c>
      <c r="T335" s="6" t="str">
        <f t="shared" si="4"/>
        <v/>
      </c>
      <c r="U335" s="6" t="str">
        <f t="shared" si="5"/>
        <v/>
      </c>
      <c r="V335" s="16">
        <v>42060.32986111111</v>
      </c>
      <c r="W335" s="17" t="s">
        <v>1987</v>
      </c>
      <c r="X335" s="6" t="s">
        <v>1429</v>
      </c>
      <c r="Y335" s="28" t="s">
        <v>1987</v>
      </c>
      <c r="Z335" s="28" t="s">
        <v>1994</v>
      </c>
      <c r="AA335" s="6" t="s">
        <v>1617</v>
      </c>
      <c r="AB335" s="6">
        <v>-22.2334251366556</v>
      </c>
      <c r="AC335" s="6">
        <v>-52.3123321775347</v>
      </c>
      <c r="AD335" s="29">
        <v>1.0</v>
      </c>
      <c r="AE335" s="17"/>
      <c r="AF335" s="17"/>
      <c r="AG335" s="17"/>
      <c r="AH335" s="17"/>
      <c r="AI335" s="17"/>
    </row>
    <row r="336" ht="15.75" customHeight="1">
      <c r="A336" s="7">
        <v>42060.0</v>
      </c>
      <c r="B336" s="8">
        <v>0.3333333333333333</v>
      </c>
      <c r="C336" s="17">
        <v>364808.811263555</v>
      </c>
      <c r="D336" s="17">
        <v>7540724.26859243</v>
      </c>
      <c r="E336" s="14">
        <v>364808.321891287</v>
      </c>
      <c r="F336" s="14">
        <v>7540724.34783777</v>
      </c>
      <c r="G336" s="6">
        <f t="shared" si="28"/>
        <v>59.37430016</v>
      </c>
      <c r="H336" s="6" t="str">
        <f t="shared" si="2"/>
        <v/>
      </c>
      <c r="I336" s="10" t="str">
        <f t="shared" ref="I336:J336" si="340">IF($P336=$P335,E336,"")</f>
        <v/>
      </c>
      <c r="J336" s="10" t="str">
        <f t="shared" si="340"/>
        <v/>
      </c>
      <c r="K336" s="10">
        <v>364808.32</v>
      </c>
      <c r="L336" s="10">
        <v>7540724.35</v>
      </c>
      <c r="M336" s="14"/>
      <c r="N336" s="14"/>
      <c r="O336" s="23" t="s">
        <v>56</v>
      </c>
      <c r="P336" s="14" t="s">
        <v>40</v>
      </c>
      <c r="Q336" s="16">
        <v>42060.333333333336</v>
      </c>
      <c r="R336" s="17" t="s">
        <v>1998</v>
      </c>
      <c r="S336" s="25" t="s">
        <v>118</v>
      </c>
      <c r="T336" s="6" t="str">
        <f t="shared" si="4"/>
        <v/>
      </c>
      <c r="U336" s="6" t="str">
        <f t="shared" si="5"/>
        <v/>
      </c>
      <c r="V336" s="16">
        <v>42060.333333333336</v>
      </c>
      <c r="W336" s="17" t="s">
        <v>1987</v>
      </c>
      <c r="X336" s="6" t="s">
        <v>1429</v>
      </c>
      <c r="Y336" s="28" t="s">
        <v>1987</v>
      </c>
      <c r="Z336" s="28" t="s">
        <v>1994</v>
      </c>
      <c r="AA336" s="6" t="s">
        <v>1619</v>
      </c>
      <c r="AB336" s="6">
        <v>-22.2336586564779</v>
      </c>
      <c r="AC336" s="6">
        <v>-52.3118052072823</v>
      </c>
      <c r="AD336" s="29">
        <v>1.0</v>
      </c>
      <c r="AE336" s="17"/>
      <c r="AF336" s="17"/>
      <c r="AG336" s="17"/>
      <c r="AH336" s="17"/>
      <c r="AI336" s="17"/>
    </row>
    <row r="337" ht="15.75" customHeight="1">
      <c r="A337" s="7">
        <v>42060.0</v>
      </c>
      <c r="B337" s="8">
        <v>0.3368055555555556</v>
      </c>
      <c r="C337" s="17">
        <v>364814.719945711</v>
      </c>
      <c r="D337" s="17">
        <v>7540715.41069962</v>
      </c>
      <c r="E337" s="14">
        <v>364815.109707632</v>
      </c>
      <c r="F337" s="14">
        <v>7540715.24839952</v>
      </c>
      <c r="G337" s="6">
        <f t="shared" si="28"/>
        <v>11.3522785</v>
      </c>
      <c r="H337" s="6" t="str">
        <f t="shared" si="2"/>
        <v/>
      </c>
      <c r="I337" s="10" t="str">
        <f t="shared" ref="I337:J337" si="341">IF($P337=$P336,E337,"")</f>
        <v/>
      </c>
      <c r="J337" s="10" t="str">
        <f t="shared" si="341"/>
        <v/>
      </c>
      <c r="K337" s="10">
        <v>364815.11</v>
      </c>
      <c r="L337" s="10">
        <v>7540715.25</v>
      </c>
      <c r="M337" s="14"/>
      <c r="N337" s="14"/>
      <c r="O337" s="24" t="s">
        <v>56</v>
      </c>
      <c r="P337" s="24" t="s">
        <v>56</v>
      </c>
      <c r="Q337" s="16">
        <v>42060.336805555555</v>
      </c>
      <c r="R337" s="17" t="s">
        <v>1999</v>
      </c>
      <c r="S337" s="14" t="s">
        <v>57</v>
      </c>
      <c r="T337" s="6" t="str">
        <f t="shared" si="4"/>
        <v/>
      </c>
      <c r="U337" s="6" t="str">
        <f t="shared" si="5"/>
        <v/>
      </c>
      <c r="V337" s="16">
        <v>42060.336805555555</v>
      </c>
      <c r="W337" s="17" t="s">
        <v>1987</v>
      </c>
      <c r="X337" s="6" t="s">
        <v>1429</v>
      </c>
      <c r="Y337" s="28" t="s">
        <v>1987</v>
      </c>
      <c r="Z337" s="28" t="s">
        <v>1994</v>
      </c>
      <c r="AA337" s="6" t="s">
        <v>1621</v>
      </c>
      <c r="AB337" s="6">
        <v>-22.2337391227484</v>
      </c>
      <c r="AC337" s="6">
        <v>-52.3117486294359</v>
      </c>
      <c r="AD337" s="29">
        <v>1.0</v>
      </c>
      <c r="AE337" s="17"/>
      <c r="AF337" s="17"/>
      <c r="AG337" s="17"/>
      <c r="AH337" s="17"/>
      <c r="AI337" s="17"/>
    </row>
    <row r="338" ht="15.75" customHeight="1">
      <c r="A338" s="7">
        <v>42060.0</v>
      </c>
      <c r="B338" s="8">
        <v>0.34027777777777773</v>
      </c>
      <c r="C338" s="17">
        <v>364859.271193636</v>
      </c>
      <c r="D338" s="17">
        <v>7540673.06086657</v>
      </c>
      <c r="E338" s="14">
        <v>364859.296355937</v>
      </c>
      <c r="F338" s="14">
        <v>7540673.1011931</v>
      </c>
      <c r="G338" s="6">
        <f t="shared" si="28"/>
        <v>61.06428496</v>
      </c>
      <c r="H338" s="6" t="str">
        <f t="shared" si="2"/>
        <v/>
      </c>
      <c r="I338" s="10" t="str">
        <f t="shared" ref="I338:J338" si="342">IF($P338=$P337,E338,"")</f>
        <v/>
      </c>
      <c r="J338" s="10" t="str">
        <f t="shared" si="342"/>
        <v/>
      </c>
      <c r="K338" s="10">
        <v>364859.3</v>
      </c>
      <c r="L338" s="10">
        <v>7540673.1</v>
      </c>
      <c r="M338" s="14"/>
      <c r="N338" s="14"/>
      <c r="O338" s="14" t="s">
        <v>33</v>
      </c>
      <c r="P338" s="14" t="s">
        <v>33</v>
      </c>
      <c r="Q338" s="16">
        <v>42060.34027777778</v>
      </c>
      <c r="R338" s="17" t="s">
        <v>2000</v>
      </c>
      <c r="S338" s="14" t="s">
        <v>34</v>
      </c>
      <c r="T338" s="6" t="str">
        <f t="shared" si="4"/>
        <v/>
      </c>
      <c r="U338" s="6" t="str">
        <f t="shared" si="5"/>
        <v/>
      </c>
      <c r="V338" s="16">
        <v>42060.34027777778</v>
      </c>
      <c r="W338" s="17" t="s">
        <v>1987</v>
      </c>
      <c r="X338" s="6" t="s">
        <v>1429</v>
      </c>
      <c r="Y338" s="28" t="s">
        <v>1987</v>
      </c>
      <c r="Z338" s="28" t="s">
        <v>1994</v>
      </c>
      <c r="AA338" s="6" t="s">
        <v>1623</v>
      </c>
      <c r="AB338" s="6">
        <v>-22.2341251093894</v>
      </c>
      <c r="AC338" s="6">
        <v>-52.3113199789077</v>
      </c>
      <c r="AD338" s="29">
        <v>1.0</v>
      </c>
      <c r="AE338" s="17"/>
      <c r="AF338" s="17"/>
      <c r="AG338" s="17"/>
      <c r="AH338" s="17"/>
      <c r="AI338" s="17"/>
    </row>
    <row r="339" ht="15.75" customHeight="1">
      <c r="A339" s="7">
        <v>42060.0</v>
      </c>
      <c r="B339" s="8">
        <v>0.34375</v>
      </c>
      <c r="C339" s="17">
        <v>364906.195098841</v>
      </c>
      <c r="D339" s="17">
        <v>7540639.04661147</v>
      </c>
      <c r="E339" s="14">
        <v>364905.897402878</v>
      </c>
      <c r="F339" s="14">
        <v>7540639.16533165</v>
      </c>
      <c r="G339" s="6">
        <f t="shared" si="28"/>
        <v>57.64807255</v>
      </c>
      <c r="H339" s="6" t="str">
        <f t="shared" si="2"/>
        <v/>
      </c>
      <c r="I339" s="10" t="str">
        <f t="shared" ref="I339:J339" si="343">IF($P339=$P338,E339,"")</f>
        <v/>
      </c>
      <c r="J339" s="10" t="str">
        <f t="shared" si="343"/>
        <v/>
      </c>
      <c r="K339" s="10">
        <v>364905.9</v>
      </c>
      <c r="L339" s="10">
        <v>7540639.17</v>
      </c>
      <c r="M339" s="14"/>
      <c r="N339" s="14"/>
      <c r="O339" s="24" t="s">
        <v>56</v>
      </c>
      <c r="P339" s="24" t="s">
        <v>56</v>
      </c>
      <c r="Q339" s="16">
        <v>42060.34375</v>
      </c>
      <c r="R339" s="17" t="s">
        <v>2001</v>
      </c>
      <c r="S339" s="14" t="s">
        <v>57</v>
      </c>
      <c r="T339" s="6" t="str">
        <f t="shared" si="4"/>
        <v/>
      </c>
      <c r="U339" s="6" t="str">
        <f t="shared" si="5"/>
        <v/>
      </c>
      <c r="V339" s="16">
        <v>42060.34375</v>
      </c>
      <c r="W339" s="17" t="s">
        <v>1987</v>
      </c>
      <c r="X339" s="6" t="s">
        <v>1429</v>
      </c>
      <c r="Y339" s="28" t="s">
        <v>1987</v>
      </c>
      <c r="Z339" s="28" t="s">
        <v>1994</v>
      </c>
      <c r="AA339" s="6" t="s">
        <v>1625</v>
      </c>
      <c r="AB339" s="6">
        <v>-22.2344359941781</v>
      </c>
      <c r="AC339" s="6">
        <v>-52.3108676075935</v>
      </c>
      <c r="AD339" s="29">
        <v>1.0</v>
      </c>
      <c r="AE339" s="17"/>
      <c r="AF339" s="17"/>
      <c r="AG339" s="17"/>
      <c r="AH339" s="17"/>
      <c r="AI339" s="17"/>
    </row>
    <row r="340" ht="15.75" customHeight="1">
      <c r="A340" s="7">
        <v>42060.0</v>
      </c>
      <c r="B340" s="8">
        <v>0.34722222222222227</v>
      </c>
      <c r="C340" s="17">
        <v>364923.559308819</v>
      </c>
      <c r="D340" s="17">
        <v>7540629.28559778</v>
      </c>
      <c r="E340" s="14">
        <v>364923.933624271</v>
      </c>
      <c r="F340" s="14">
        <v>7540629.40343774</v>
      </c>
      <c r="G340" s="6">
        <f t="shared" si="28"/>
        <v>20.50853127</v>
      </c>
      <c r="H340" s="6" t="str">
        <f t="shared" si="2"/>
        <v/>
      </c>
      <c r="I340" s="10" t="str">
        <f t="shared" ref="I340:J340" si="344">IF($P340=$P339,E340,"")</f>
        <v/>
      </c>
      <c r="J340" s="10" t="str">
        <f t="shared" si="344"/>
        <v/>
      </c>
      <c r="K340" s="10">
        <v>364923.93</v>
      </c>
      <c r="L340" s="10">
        <v>7540629.4</v>
      </c>
      <c r="M340" s="14"/>
      <c r="N340" s="14"/>
      <c r="O340" s="14" t="s">
        <v>37</v>
      </c>
      <c r="P340" s="14" t="s">
        <v>28</v>
      </c>
      <c r="Q340" s="16">
        <v>42060.34722222222</v>
      </c>
      <c r="R340" s="17" t="s">
        <v>2002</v>
      </c>
      <c r="S340" s="14" t="s">
        <v>38</v>
      </c>
      <c r="T340" s="6" t="str">
        <f t="shared" si="4"/>
        <v>idle</v>
      </c>
      <c r="U340" s="6" t="str">
        <f t="shared" si="5"/>
        <v/>
      </c>
      <c r="V340" s="16">
        <v>42060.34722222222</v>
      </c>
      <c r="W340" s="17" t="s">
        <v>1987</v>
      </c>
      <c r="X340" s="6" t="s">
        <v>1429</v>
      </c>
      <c r="Y340" s="28" t="s">
        <v>1987</v>
      </c>
      <c r="Z340" s="28" t="s">
        <v>1994</v>
      </c>
      <c r="AA340" s="6" t="s">
        <v>1627</v>
      </c>
      <c r="AB340" s="6">
        <v>-22.2345255129039</v>
      </c>
      <c r="AC340" s="6">
        <v>-52.3106999695301</v>
      </c>
      <c r="AD340" s="29">
        <v>1.0</v>
      </c>
      <c r="AE340" s="17"/>
      <c r="AF340" s="17"/>
      <c r="AG340" s="17"/>
      <c r="AH340" s="17"/>
      <c r="AI340" s="17"/>
    </row>
    <row r="341" ht="15.75" customHeight="1">
      <c r="A341" s="7">
        <v>42060.0</v>
      </c>
      <c r="B341" s="8">
        <v>0.3506944444444444</v>
      </c>
      <c r="C341" s="17">
        <v>364978.089521541</v>
      </c>
      <c r="D341" s="17">
        <v>7540643.78014111</v>
      </c>
      <c r="E341" s="14">
        <v>364977.886542337</v>
      </c>
      <c r="F341" s="14">
        <v>7540643.63627903</v>
      </c>
      <c r="G341" s="6">
        <f t="shared" si="28"/>
        <v>55.7986661</v>
      </c>
      <c r="H341" s="6" t="str">
        <f t="shared" si="2"/>
        <v/>
      </c>
      <c r="I341" s="10">
        <f t="shared" ref="I341:J341" si="345">IF($P341=$P340,E341,"")</f>
        <v>364977.8865</v>
      </c>
      <c r="J341" s="10">
        <f t="shared" si="345"/>
        <v>7540643.636</v>
      </c>
      <c r="K341" s="10">
        <v>364977.89</v>
      </c>
      <c r="L341" s="10">
        <v>7540643.64</v>
      </c>
      <c r="M341" s="14"/>
      <c r="N341" s="14"/>
      <c r="O341" s="14" t="s">
        <v>37</v>
      </c>
      <c r="P341" s="14" t="s">
        <v>28</v>
      </c>
      <c r="Q341" s="16">
        <v>42060.350694444445</v>
      </c>
      <c r="R341" s="17" t="s">
        <v>2003</v>
      </c>
      <c r="S341" s="14" t="s">
        <v>38</v>
      </c>
      <c r="T341" s="6" t="str">
        <f t="shared" si="4"/>
        <v>idle</v>
      </c>
      <c r="U341" s="6" t="str">
        <f t="shared" si="5"/>
        <v/>
      </c>
      <c r="V341" s="16">
        <v>42060.350694444445</v>
      </c>
      <c r="W341" s="17" t="s">
        <v>1987</v>
      </c>
      <c r="X341" s="6" t="s">
        <v>1429</v>
      </c>
      <c r="Y341" s="28" t="s">
        <v>1987</v>
      </c>
      <c r="Z341" s="28" t="s">
        <v>1994</v>
      </c>
      <c r="AA341" s="6" t="s">
        <v>1629</v>
      </c>
      <c r="AB341" s="6">
        <v>-22.234398862347</v>
      </c>
      <c r="AC341" s="6">
        <v>-52.3101697303355</v>
      </c>
      <c r="AD341" s="29">
        <v>1.0</v>
      </c>
      <c r="AE341" s="17"/>
      <c r="AF341" s="17"/>
      <c r="AG341" s="17"/>
      <c r="AH341" s="17"/>
      <c r="AI341" s="17"/>
    </row>
    <row r="342" ht="15.75" customHeight="1">
      <c r="A342" s="7">
        <v>42060.0</v>
      </c>
      <c r="B342" s="8">
        <v>0.3541666666666667</v>
      </c>
      <c r="C342" s="17">
        <v>365011.745719241</v>
      </c>
      <c r="D342" s="17">
        <v>7540628.34127374</v>
      </c>
      <c r="E342" s="14">
        <v>365012.362993521</v>
      </c>
      <c r="F342" s="14">
        <v>7540628.57572481</v>
      </c>
      <c r="G342" s="6">
        <f t="shared" si="28"/>
        <v>37.62241326</v>
      </c>
      <c r="H342" s="6" t="str">
        <f t="shared" si="2"/>
        <v/>
      </c>
      <c r="I342" s="10" t="str">
        <f t="shared" ref="I342:J342" si="346">IF($P342=$P341,E342,"")</f>
        <v/>
      </c>
      <c r="J342" s="10" t="str">
        <f t="shared" si="346"/>
        <v/>
      </c>
      <c r="K342" s="10">
        <v>365012.36</v>
      </c>
      <c r="L342" s="10">
        <v>7540628.58</v>
      </c>
      <c r="M342" s="14"/>
      <c r="N342" s="14"/>
      <c r="O342" s="14" t="s">
        <v>33</v>
      </c>
      <c r="P342" s="14" t="s">
        <v>33</v>
      </c>
      <c r="Q342" s="16">
        <v>42060.354166666664</v>
      </c>
      <c r="R342" s="17" t="s">
        <v>2004</v>
      </c>
      <c r="S342" s="14" t="s">
        <v>34</v>
      </c>
      <c r="T342" s="6" t="str">
        <f t="shared" si="4"/>
        <v/>
      </c>
      <c r="U342" s="6" t="str">
        <f t="shared" si="5"/>
        <v/>
      </c>
      <c r="V342" s="16">
        <v>42060.354166666664</v>
      </c>
      <c r="W342" s="17" t="s">
        <v>1987</v>
      </c>
      <c r="X342" s="6" t="s">
        <v>1429</v>
      </c>
      <c r="Y342" s="28" t="s">
        <v>1987</v>
      </c>
      <c r="Z342" s="28" t="s">
        <v>1994</v>
      </c>
      <c r="AA342" s="6" t="s">
        <v>1631</v>
      </c>
      <c r="AB342" s="6">
        <v>-22.2345409356058</v>
      </c>
      <c r="AC342" s="6">
        <v>-52.3098445124924</v>
      </c>
      <c r="AD342" s="29">
        <v>1.0</v>
      </c>
      <c r="AE342" s="17"/>
      <c r="AF342" s="17"/>
      <c r="AG342" s="17"/>
      <c r="AH342" s="17"/>
      <c r="AI342" s="17"/>
    </row>
    <row r="343" ht="15.75" customHeight="1">
      <c r="A343" s="7">
        <v>42060.0</v>
      </c>
      <c r="B343" s="8">
        <v>0.3576388888888889</v>
      </c>
      <c r="C343" s="17">
        <v>365106.818091689</v>
      </c>
      <c r="D343" s="17">
        <v>7540661.36617506</v>
      </c>
      <c r="E343" s="14">
        <v>365106.068773703</v>
      </c>
      <c r="F343" s="14">
        <v>7540661.25441892</v>
      </c>
      <c r="G343" s="6">
        <f t="shared" si="28"/>
        <v>99.24046699</v>
      </c>
      <c r="H343" s="6" t="str">
        <f t="shared" si="2"/>
        <v/>
      </c>
      <c r="I343" s="10">
        <f t="shared" ref="I343:J343" si="347">IF($P343=$P342,E343,"")</f>
        <v>365106.0688</v>
      </c>
      <c r="J343" s="10">
        <f t="shared" si="347"/>
        <v>7540661.254</v>
      </c>
      <c r="K343" s="10">
        <v>365106.07</v>
      </c>
      <c r="L343" s="10">
        <v>7540661.25</v>
      </c>
      <c r="M343" s="14"/>
      <c r="N343" s="14"/>
      <c r="O343" s="14" t="s">
        <v>33</v>
      </c>
      <c r="P343" s="14" t="s">
        <v>33</v>
      </c>
      <c r="Q343" s="16">
        <v>42060.35763888889</v>
      </c>
      <c r="R343" s="17" t="s">
        <v>2005</v>
      </c>
      <c r="S343" s="14" t="s">
        <v>34</v>
      </c>
      <c r="T343" s="6" t="str">
        <f t="shared" si="4"/>
        <v/>
      </c>
      <c r="U343" s="6" t="str">
        <f t="shared" si="5"/>
        <v/>
      </c>
      <c r="V343" s="16">
        <v>42060.35763888889</v>
      </c>
      <c r="W343" s="17" t="s">
        <v>1987</v>
      </c>
      <c r="X343" s="6" t="s">
        <v>1429</v>
      </c>
      <c r="Y343" s="28" t="s">
        <v>1987</v>
      </c>
      <c r="Z343" s="28" t="s">
        <v>1994</v>
      </c>
      <c r="AA343" s="6" t="s">
        <v>1633</v>
      </c>
      <c r="AB343" s="6">
        <v>-22.2342500835657</v>
      </c>
      <c r="AC343" s="6">
        <v>-52.3089194018394</v>
      </c>
      <c r="AD343" s="29">
        <v>1.0</v>
      </c>
      <c r="AE343" s="17"/>
      <c r="AF343" s="17"/>
      <c r="AG343" s="17"/>
      <c r="AH343" s="17"/>
      <c r="AI343" s="17"/>
    </row>
    <row r="344" ht="15.75" customHeight="1">
      <c r="A344" s="7">
        <v>42060.0</v>
      </c>
      <c r="B344" s="8">
        <v>0.3611111111111111</v>
      </c>
      <c r="C344" s="17">
        <v>365127.375260548</v>
      </c>
      <c r="D344" s="17">
        <v>7540671.01907378</v>
      </c>
      <c r="E344" s="14">
        <v>365127.875232939</v>
      </c>
      <c r="F344" s="14">
        <v>7540671.17717362</v>
      </c>
      <c r="G344" s="6">
        <f t="shared" si="28"/>
        <v>23.95793658</v>
      </c>
      <c r="H344" s="6" t="str">
        <f t="shared" si="2"/>
        <v/>
      </c>
      <c r="I344" s="10" t="str">
        <f t="shared" ref="I344:J344" si="348">IF($P344=$P343,E344,"")</f>
        <v/>
      </c>
      <c r="J344" s="10" t="str">
        <f t="shared" si="348"/>
        <v/>
      </c>
      <c r="K344" s="10">
        <v>365127.88</v>
      </c>
      <c r="L344" s="10">
        <v>7540671.18</v>
      </c>
      <c r="M344" s="14"/>
      <c r="N344" s="14"/>
      <c r="O344" s="14" t="s">
        <v>37</v>
      </c>
      <c r="P344" s="14" t="s">
        <v>28</v>
      </c>
      <c r="Q344" s="16">
        <v>42060.36111111111</v>
      </c>
      <c r="R344" s="17" t="s">
        <v>2006</v>
      </c>
      <c r="S344" s="14" t="s">
        <v>38</v>
      </c>
      <c r="T344" s="6" t="str">
        <f t="shared" si="4"/>
        <v>idle</v>
      </c>
      <c r="U344" s="6" t="str">
        <f t="shared" si="5"/>
        <v/>
      </c>
      <c r="V344" s="16">
        <v>42060.36111111111</v>
      </c>
      <c r="W344" s="17" t="s">
        <v>1987</v>
      </c>
      <c r="X344" s="6" t="s">
        <v>1429</v>
      </c>
      <c r="Y344" s="28" t="s">
        <v>1987</v>
      </c>
      <c r="Z344" s="28" t="s">
        <v>1994</v>
      </c>
      <c r="AA344" s="6" t="s">
        <v>1635</v>
      </c>
      <c r="AB344" s="6">
        <v>-22.2341645043343</v>
      </c>
      <c r="AC344" s="6">
        <v>-52.3087191581726</v>
      </c>
      <c r="AD344" s="29">
        <v>1.0</v>
      </c>
      <c r="AE344" s="17"/>
      <c r="AF344" s="17"/>
      <c r="AG344" s="17"/>
      <c r="AH344" s="17"/>
      <c r="AI344" s="17"/>
    </row>
    <row r="345" ht="15.75" customHeight="1">
      <c r="A345" s="7">
        <v>42060.0</v>
      </c>
      <c r="B345" s="8">
        <v>0.3645833333333333</v>
      </c>
      <c r="C345" s="17">
        <v>365198.339019788</v>
      </c>
      <c r="D345" s="17">
        <v>7540713.4864606</v>
      </c>
      <c r="E345" s="14">
        <v>365197.655551144</v>
      </c>
      <c r="F345" s="14">
        <v>7540713.29243727</v>
      </c>
      <c r="G345" s="6">
        <f t="shared" si="28"/>
        <v>81.50452896</v>
      </c>
      <c r="H345" s="6" t="str">
        <f t="shared" si="2"/>
        <v/>
      </c>
      <c r="I345" s="10">
        <f t="shared" ref="I345:J345" si="349">IF($P345=$P344,E345,"")</f>
        <v>365197.6556</v>
      </c>
      <c r="J345" s="10">
        <f t="shared" si="349"/>
        <v>7540713.292</v>
      </c>
      <c r="K345" s="10">
        <v>365197.66</v>
      </c>
      <c r="L345" s="10">
        <v>7540713.29</v>
      </c>
      <c r="M345" s="14"/>
      <c r="N345" s="14"/>
      <c r="O345" s="14" t="s">
        <v>37</v>
      </c>
      <c r="P345" s="14" t="s">
        <v>28</v>
      </c>
      <c r="Q345" s="16">
        <v>42060.364583333336</v>
      </c>
      <c r="R345" s="17" t="s">
        <v>2007</v>
      </c>
      <c r="S345" s="14" t="s">
        <v>38</v>
      </c>
      <c r="T345" s="6" t="str">
        <f t="shared" si="4"/>
        <v>idle</v>
      </c>
      <c r="U345" s="6" t="str">
        <f t="shared" si="5"/>
        <v/>
      </c>
      <c r="V345" s="16">
        <v>42060.364583333336</v>
      </c>
      <c r="W345" s="17" t="s">
        <v>1987</v>
      </c>
      <c r="X345" s="6" t="s">
        <v>1429</v>
      </c>
      <c r="Y345" s="28" t="s">
        <v>1987</v>
      </c>
      <c r="Z345" s="28" t="s">
        <v>1994</v>
      </c>
      <c r="AA345" s="6" t="s">
        <v>1637</v>
      </c>
      <c r="AB345" s="6">
        <v>-22.2337864805013</v>
      </c>
      <c r="AC345" s="6">
        <v>-52.3080271482468</v>
      </c>
      <c r="AD345" s="29">
        <v>1.0</v>
      </c>
      <c r="AE345" s="17"/>
      <c r="AF345" s="17"/>
      <c r="AG345" s="17"/>
      <c r="AH345" s="17"/>
      <c r="AI345" s="17"/>
    </row>
    <row r="346" ht="15.75" customHeight="1">
      <c r="A346" s="7">
        <v>42060.0</v>
      </c>
      <c r="B346" s="8">
        <v>0.3680555555555556</v>
      </c>
      <c r="C346" s="17">
        <v>365201.920976956</v>
      </c>
      <c r="D346" s="17">
        <v>7540715.90244161</v>
      </c>
      <c r="E346" s="14">
        <v>365201.854991385</v>
      </c>
      <c r="F346" s="14">
        <v>7540715.90040205</v>
      </c>
      <c r="G346" s="6">
        <f t="shared" si="28"/>
        <v>4.943357021</v>
      </c>
      <c r="H346" s="6" t="str">
        <f t="shared" si="2"/>
        <v>&lt;8m</v>
      </c>
      <c r="I346" s="10" t="str">
        <f t="shared" ref="I346:J346" si="350">IF($P346=$P345,E346,"")</f>
        <v/>
      </c>
      <c r="J346" s="10" t="str">
        <f t="shared" si="350"/>
        <v/>
      </c>
      <c r="K346" s="10">
        <v>365201.85</v>
      </c>
      <c r="L346" s="10">
        <v>7540715.9</v>
      </c>
      <c r="M346" s="14"/>
      <c r="N346" s="14"/>
      <c r="O346" s="14" t="s">
        <v>40</v>
      </c>
      <c r="P346" s="14" t="s">
        <v>40</v>
      </c>
      <c r="Q346" s="16">
        <v>42060.368055555555</v>
      </c>
      <c r="R346" s="17" t="s">
        <v>2008</v>
      </c>
      <c r="S346" s="14" t="s">
        <v>41</v>
      </c>
      <c r="T346" s="6" t="str">
        <f t="shared" si="4"/>
        <v/>
      </c>
      <c r="U346" s="6" t="str">
        <f t="shared" si="5"/>
        <v/>
      </c>
      <c r="V346" s="16">
        <v>42060.368055555555</v>
      </c>
      <c r="W346" s="17" t="s">
        <v>1987</v>
      </c>
      <c r="X346" s="6" t="s">
        <v>1429</v>
      </c>
      <c r="Y346" s="28" t="s">
        <v>1987</v>
      </c>
      <c r="Z346" s="28" t="s">
        <v>1994</v>
      </c>
      <c r="AA346" s="6" t="s">
        <v>1639</v>
      </c>
      <c r="AB346" s="6">
        <v>-22.2337649390101</v>
      </c>
      <c r="AC346" s="6">
        <v>-52.3079921957105</v>
      </c>
      <c r="AD346" s="29">
        <v>1.0</v>
      </c>
      <c r="AE346" s="17"/>
      <c r="AF346" s="17"/>
      <c r="AG346" s="17"/>
      <c r="AH346" s="17"/>
      <c r="AI346" s="17"/>
    </row>
    <row r="347" ht="15.75" customHeight="1">
      <c r="A347" s="7">
        <v>42060.0</v>
      </c>
      <c r="B347" s="8">
        <v>0.37152777777777773</v>
      </c>
      <c r="C347" s="17">
        <v>365199.2419726</v>
      </c>
      <c r="D347" s="17">
        <v>7540717.97664074</v>
      </c>
      <c r="E347" s="14">
        <v>365199.722917035</v>
      </c>
      <c r="F347" s="14">
        <v>7540718.09306895</v>
      </c>
      <c r="G347" s="6">
        <f t="shared" si="28"/>
        <v>3.058353996</v>
      </c>
      <c r="H347" s="6" t="str">
        <f t="shared" si="2"/>
        <v>&lt;8m</v>
      </c>
      <c r="I347" s="10">
        <f t="shared" ref="I347:J347" si="351">IF($P347=$P346,E347,"")</f>
        <v>365199.7229</v>
      </c>
      <c r="J347" s="10">
        <f t="shared" si="351"/>
        <v>7540718.093</v>
      </c>
      <c r="K347" s="10">
        <v>365199.72</v>
      </c>
      <c r="L347" s="10">
        <v>7540718.09</v>
      </c>
      <c r="M347" s="14"/>
      <c r="N347" s="14"/>
      <c r="O347" s="14" t="s">
        <v>40</v>
      </c>
      <c r="P347" s="14" t="s">
        <v>40</v>
      </c>
      <c r="Q347" s="16">
        <v>42060.37152777778</v>
      </c>
      <c r="R347" s="17" t="s">
        <v>2009</v>
      </c>
      <c r="S347" s="14" t="s">
        <v>41</v>
      </c>
      <c r="T347" s="6" t="str">
        <f t="shared" si="4"/>
        <v/>
      </c>
      <c r="U347" s="6" t="str">
        <f t="shared" si="5"/>
        <v/>
      </c>
      <c r="V347" s="16">
        <v>42060.37152777778</v>
      </c>
      <c r="W347" s="17" t="s">
        <v>1987</v>
      </c>
      <c r="X347" s="6" t="s">
        <v>1429</v>
      </c>
      <c r="Y347" s="28" t="s">
        <v>1987</v>
      </c>
      <c r="Z347" s="28" t="s">
        <v>1994</v>
      </c>
      <c r="AA347" s="6" t="s">
        <v>2010</v>
      </c>
      <c r="AB347" s="6">
        <v>-22.233745995909</v>
      </c>
      <c r="AC347" s="6">
        <v>-52.3080180119723</v>
      </c>
      <c r="AD347" s="29">
        <v>1.0</v>
      </c>
      <c r="AE347" s="17"/>
      <c r="AF347" s="17"/>
      <c r="AG347" s="17"/>
      <c r="AH347" s="17"/>
      <c r="AI347" s="17"/>
    </row>
    <row r="348" ht="15.75" customHeight="1">
      <c r="A348" s="7">
        <v>42060.0</v>
      </c>
      <c r="B348" s="8">
        <v>0.375</v>
      </c>
      <c r="C348" s="17">
        <v>365244.150945529</v>
      </c>
      <c r="D348" s="17">
        <v>7540744.11737223</v>
      </c>
      <c r="E348" s="14">
        <v>365243.738911864</v>
      </c>
      <c r="F348" s="14">
        <v>7540743.99300842</v>
      </c>
      <c r="G348" s="6">
        <f t="shared" si="28"/>
        <v>51.07068303</v>
      </c>
      <c r="H348" s="6" t="str">
        <f t="shared" si="2"/>
        <v/>
      </c>
      <c r="I348" s="10" t="str">
        <f t="shared" ref="I348:J348" si="352">IF($P348=$P347,E348,"")</f>
        <v/>
      </c>
      <c r="J348" s="10" t="str">
        <f t="shared" si="352"/>
        <v/>
      </c>
      <c r="K348" s="10">
        <v>365243.74</v>
      </c>
      <c r="L348" s="10">
        <v>7540743.99</v>
      </c>
      <c r="M348" s="14"/>
      <c r="N348" s="14"/>
      <c r="O348" s="14" t="s">
        <v>60</v>
      </c>
      <c r="P348" s="14" t="s">
        <v>28</v>
      </c>
      <c r="Q348" s="16">
        <v>42060.375</v>
      </c>
      <c r="R348" s="17" t="s">
        <v>2011</v>
      </c>
      <c r="S348" s="14" t="s">
        <v>61</v>
      </c>
      <c r="T348" s="6" t="str">
        <f t="shared" si="4"/>
        <v/>
      </c>
      <c r="U348" s="6" t="str">
        <f t="shared" si="5"/>
        <v>outofsight</v>
      </c>
      <c r="V348" s="16">
        <v>42060.375</v>
      </c>
      <c r="W348" s="17" t="s">
        <v>1987</v>
      </c>
      <c r="X348" s="6" t="s">
        <v>1429</v>
      </c>
      <c r="Y348" s="28" t="s">
        <v>1987</v>
      </c>
      <c r="Z348" s="28" t="s">
        <v>1994</v>
      </c>
      <c r="AA348" s="6" t="s">
        <v>1642</v>
      </c>
      <c r="AB348" s="6">
        <v>-22.233513398096</v>
      </c>
      <c r="AC348" s="6">
        <v>-52.3075801413506</v>
      </c>
      <c r="AD348" s="29">
        <v>1.0</v>
      </c>
      <c r="AE348" s="17"/>
      <c r="AF348" s="17"/>
      <c r="AG348" s="17"/>
      <c r="AH348" s="17"/>
      <c r="AI348" s="17"/>
    </row>
    <row r="349" ht="15.75" customHeight="1">
      <c r="A349" s="7">
        <v>42060.0</v>
      </c>
      <c r="B349" s="8">
        <v>0.37847222222222227</v>
      </c>
      <c r="C349" s="17">
        <v>365248.156352556</v>
      </c>
      <c r="D349" s="17">
        <v>7540744.52317704</v>
      </c>
      <c r="E349" s="14">
        <v>365248.219033666</v>
      </c>
      <c r="F349" s="14">
        <v>7540744.56981658</v>
      </c>
      <c r="G349" s="6">
        <f t="shared" si="28"/>
        <v>4.517100731</v>
      </c>
      <c r="H349" s="6" t="str">
        <f t="shared" si="2"/>
        <v>&lt;8m</v>
      </c>
      <c r="I349" s="10" t="str">
        <f t="shared" ref="I349:J349" si="353">IF($P349=$P348,E349,"")</f>
        <v/>
      </c>
      <c r="J349" s="10" t="str">
        <f t="shared" si="353"/>
        <v/>
      </c>
      <c r="K349" s="10">
        <v>365248.22</v>
      </c>
      <c r="L349" s="10">
        <v>7540744.57</v>
      </c>
      <c r="M349" s="14"/>
      <c r="N349" s="14"/>
      <c r="O349" s="14" t="s">
        <v>40</v>
      </c>
      <c r="P349" s="14" t="s">
        <v>40</v>
      </c>
      <c r="Q349" s="16">
        <v>42060.37847222222</v>
      </c>
      <c r="R349" s="17" t="s">
        <v>2012</v>
      </c>
      <c r="S349" s="14" t="s">
        <v>41</v>
      </c>
      <c r="T349" s="6" t="str">
        <f t="shared" si="4"/>
        <v/>
      </c>
      <c r="U349" s="6" t="str">
        <f t="shared" si="5"/>
        <v/>
      </c>
      <c r="V349" s="16">
        <v>42060.37847222222</v>
      </c>
      <c r="W349" s="17" t="s">
        <v>1987</v>
      </c>
      <c r="X349" s="6" t="s">
        <v>1429</v>
      </c>
      <c r="Y349" s="28" t="s">
        <v>1987</v>
      </c>
      <c r="Z349" s="28" t="s">
        <v>1994</v>
      </c>
      <c r="AA349" s="6" t="s">
        <v>1644</v>
      </c>
      <c r="AB349" s="6">
        <v>-22.2335100453347</v>
      </c>
      <c r="AC349" s="6">
        <v>-52.3075412493199</v>
      </c>
      <c r="AD349" s="29">
        <v>1.0</v>
      </c>
      <c r="AE349" s="17"/>
      <c r="AF349" s="17"/>
      <c r="AG349" s="17"/>
      <c r="AH349" s="17"/>
      <c r="AI349" s="17"/>
    </row>
    <row r="350" ht="15.75" customHeight="1">
      <c r="A350" s="7">
        <v>42060.0</v>
      </c>
      <c r="B350" s="8">
        <v>0.3819444444444444</v>
      </c>
      <c r="C350" s="17">
        <v>365258.444744197</v>
      </c>
      <c r="D350" s="17">
        <v>7540754.72754028</v>
      </c>
      <c r="E350" s="14">
        <v>365258.713597078</v>
      </c>
      <c r="F350" s="14">
        <v>7540754.64343284</v>
      </c>
      <c r="G350" s="6">
        <f t="shared" si="28"/>
        <v>14.54694489</v>
      </c>
      <c r="H350" s="6" t="str">
        <f t="shared" si="2"/>
        <v/>
      </c>
      <c r="I350" s="10">
        <f t="shared" ref="I350:J350" si="354">IF($P350=$P349,E350,"")</f>
        <v>365258.7136</v>
      </c>
      <c r="J350" s="10">
        <f t="shared" si="354"/>
        <v>7540754.643</v>
      </c>
      <c r="K350" s="10">
        <v>365258.71</v>
      </c>
      <c r="L350" s="10">
        <v>7540754.64</v>
      </c>
      <c r="M350" s="14"/>
      <c r="N350" s="14"/>
      <c r="O350" s="23" t="s">
        <v>56</v>
      </c>
      <c r="P350" s="14" t="s">
        <v>40</v>
      </c>
      <c r="Q350" s="16">
        <v>42060.381944444445</v>
      </c>
      <c r="R350" s="17" t="s">
        <v>2013</v>
      </c>
      <c r="S350" s="25" t="s">
        <v>118</v>
      </c>
      <c r="T350" s="6" t="str">
        <f t="shared" si="4"/>
        <v/>
      </c>
      <c r="U350" s="6" t="str">
        <f t="shared" si="5"/>
        <v/>
      </c>
      <c r="V350" s="16">
        <v>42060.381944444445</v>
      </c>
      <c r="W350" s="17" t="s">
        <v>1987</v>
      </c>
      <c r="X350" s="6" t="s">
        <v>1429</v>
      </c>
      <c r="Y350" s="28" t="s">
        <v>1987</v>
      </c>
      <c r="Z350" s="28" t="s">
        <v>1994</v>
      </c>
      <c r="AA350" s="6" t="s">
        <v>1646</v>
      </c>
      <c r="AB350" s="6">
        <v>-22.2334186825901</v>
      </c>
      <c r="AC350" s="6">
        <v>-52.3074405826628</v>
      </c>
      <c r="AD350" s="29">
        <v>1.0</v>
      </c>
      <c r="AE350" s="17"/>
      <c r="AF350" s="17"/>
      <c r="AG350" s="17"/>
      <c r="AH350" s="17"/>
      <c r="AI350" s="17"/>
    </row>
    <row r="351" ht="15.75" customHeight="1">
      <c r="A351" s="7">
        <v>42060.0</v>
      </c>
      <c r="B351" s="8">
        <v>0.3854166666666667</v>
      </c>
      <c r="C351" s="17">
        <v>365294.949461915</v>
      </c>
      <c r="D351" s="17">
        <v>7540747.59067902</v>
      </c>
      <c r="E351" s="14">
        <v>365295.005405323</v>
      </c>
      <c r="F351" s="14">
        <v>7540747.59097764</v>
      </c>
      <c r="G351" s="6">
        <f t="shared" si="28"/>
        <v>36.97069745</v>
      </c>
      <c r="H351" s="6" t="str">
        <f t="shared" si="2"/>
        <v/>
      </c>
      <c r="I351" s="10">
        <f t="shared" ref="I351:J351" si="355">IF($P351=$P350,E351,"")</f>
        <v>365295.0054</v>
      </c>
      <c r="J351" s="10">
        <f t="shared" si="355"/>
        <v>7540747.591</v>
      </c>
      <c r="K351" s="10">
        <v>365295.01</v>
      </c>
      <c r="L351" s="10">
        <v>7540747.59</v>
      </c>
      <c r="M351" s="14"/>
      <c r="N351" s="14"/>
      <c r="O351" s="14" t="s">
        <v>40</v>
      </c>
      <c r="P351" s="14" t="s">
        <v>40</v>
      </c>
      <c r="Q351" s="16">
        <v>42060.385416666664</v>
      </c>
      <c r="R351" s="17" t="s">
        <v>2014</v>
      </c>
      <c r="S351" s="14" t="s">
        <v>40</v>
      </c>
      <c r="T351" s="6" t="str">
        <f t="shared" si="4"/>
        <v/>
      </c>
      <c r="U351" s="6" t="str">
        <f t="shared" si="5"/>
        <v/>
      </c>
      <c r="V351" s="16">
        <v>42060.385416666664</v>
      </c>
      <c r="W351" s="17" t="s">
        <v>1987</v>
      </c>
      <c r="X351" s="6" t="s">
        <v>1429</v>
      </c>
      <c r="Y351" s="28" t="s">
        <v>1987</v>
      </c>
      <c r="Z351" s="28" t="s">
        <v>1994</v>
      </c>
      <c r="AA351" s="6" t="s">
        <v>1648</v>
      </c>
      <c r="AB351" s="6">
        <v>-22.2334859892726</v>
      </c>
      <c r="AC351" s="6">
        <v>-52.307087033987</v>
      </c>
      <c r="AD351" s="29">
        <v>1.0</v>
      </c>
      <c r="AE351" s="17"/>
      <c r="AF351" s="17"/>
      <c r="AG351" s="17"/>
      <c r="AH351" s="17"/>
      <c r="AI351" s="17"/>
    </row>
    <row r="352" ht="15.75" customHeight="1">
      <c r="A352" s="7">
        <v>42060.0</v>
      </c>
      <c r="B352" s="8">
        <v>0.3888888888888889</v>
      </c>
      <c r="C352" s="17">
        <v>365336.144451572</v>
      </c>
      <c r="D352" s="17">
        <v>7540740.58701927</v>
      </c>
      <c r="E352" s="14">
        <v>365336.665152388</v>
      </c>
      <c r="F352" s="14">
        <v>7540740.59932979</v>
      </c>
      <c r="G352" s="6">
        <f t="shared" si="28"/>
        <v>42.24236813</v>
      </c>
      <c r="H352" s="6" t="str">
        <f t="shared" si="2"/>
        <v/>
      </c>
      <c r="I352" s="10" t="str">
        <f t="shared" ref="I352:J352" si="356">IF($P352=$P351,E352,"")</f>
        <v/>
      </c>
      <c r="J352" s="10" t="str">
        <f t="shared" si="356"/>
        <v/>
      </c>
      <c r="K352" s="10">
        <v>365336.67</v>
      </c>
      <c r="L352" s="10">
        <v>7540740.6</v>
      </c>
      <c r="M352" s="14"/>
      <c r="N352" s="14"/>
      <c r="O352" s="14" t="s">
        <v>37</v>
      </c>
      <c r="P352" s="14" t="s">
        <v>28</v>
      </c>
      <c r="Q352" s="16">
        <v>42060.38888888889</v>
      </c>
      <c r="R352" s="17" t="s">
        <v>2015</v>
      </c>
      <c r="S352" s="14" t="s">
        <v>38</v>
      </c>
      <c r="T352" s="6" t="str">
        <f t="shared" si="4"/>
        <v>idle</v>
      </c>
      <c r="U352" s="6" t="str">
        <f t="shared" si="5"/>
        <v/>
      </c>
      <c r="V352" s="16">
        <v>42060.38888888889</v>
      </c>
      <c r="W352" s="17" t="s">
        <v>1987</v>
      </c>
      <c r="X352" s="6" t="s">
        <v>1429</v>
      </c>
      <c r="Y352" s="28" t="s">
        <v>1987</v>
      </c>
      <c r="Z352" s="28" t="s">
        <v>1994</v>
      </c>
      <c r="AA352" s="6" t="s">
        <v>1650</v>
      </c>
      <c r="AB352" s="6">
        <v>-22.2335524577647</v>
      </c>
      <c r="AC352" s="6">
        <v>-52.306687971577</v>
      </c>
      <c r="AD352" s="29">
        <v>1.0</v>
      </c>
      <c r="AE352" s="17"/>
      <c r="AF352" s="17"/>
      <c r="AG352" s="17"/>
      <c r="AH352" s="17"/>
      <c r="AI352" s="17"/>
    </row>
    <row r="353" ht="15.75" customHeight="1">
      <c r="A353" s="7">
        <v>42060.0</v>
      </c>
      <c r="B353" s="8">
        <v>0.3923611111111111</v>
      </c>
      <c r="C353" s="17">
        <v>365428.587128527</v>
      </c>
      <c r="D353" s="17">
        <v>7540736.05773085</v>
      </c>
      <c r="E353" s="14">
        <v>365428.287713414</v>
      </c>
      <c r="F353" s="14">
        <v>7540736.11436685</v>
      </c>
      <c r="G353" s="6">
        <f t="shared" si="28"/>
        <v>91.73226576</v>
      </c>
      <c r="H353" s="6" t="str">
        <f t="shared" si="2"/>
        <v/>
      </c>
      <c r="I353" s="10">
        <f t="shared" ref="I353:J353" si="357">IF($P353=$P352,E353,"")</f>
        <v>365428.2877</v>
      </c>
      <c r="J353" s="10">
        <f t="shared" si="357"/>
        <v>7540736.114</v>
      </c>
      <c r="K353" s="10">
        <v>365428.29</v>
      </c>
      <c r="L353" s="10">
        <v>7540736.11</v>
      </c>
      <c r="M353" s="14"/>
      <c r="N353" s="14"/>
      <c r="O353" s="14" t="s">
        <v>37</v>
      </c>
      <c r="P353" s="14" t="s">
        <v>28</v>
      </c>
      <c r="Q353" s="16">
        <v>42060.39236111111</v>
      </c>
      <c r="R353" s="17" t="s">
        <v>2016</v>
      </c>
      <c r="S353" s="14" t="s">
        <v>38</v>
      </c>
      <c r="T353" s="6" t="str">
        <f t="shared" si="4"/>
        <v>idle</v>
      </c>
      <c r="U353" s="6" t="str">
        <f t="shared" si="5"/>
        <v/>
      </c>
      <c r="V353" s="16">
        <v>42060.39236111111</v>
      </c>
      <c r="W353" s="17" t="s">
        <v>1987</v>
      </c>
      <c r="X353" s="6" t="s">
        <v>1429</v>
      </c>
      <c r="Y353" s="28" t="s">
        <v>1987</v>
      </c>
      <c r="Z353" s="28" t="s">
        <v>1994</v>
      </c>
      <c r="AA353" s="6" t="s">
        <v>1652</v>
      </c>
      <c r="AB353" s="6">
        <v>-22.2336005698889</v>
      </c>
      <c r="AC353" s="6">
        <v>-52.3057915270329</v>
      </c>
      <c r="AD353" s="29">
        <v>1.0</v>
      </c>
      <c r="AE353" s="17"/>
      <c r="AF353" s="17"/>
      <c r="AG353" s="17"/>
      <c r="AH353" s="17"/>
      <c r="AI353" s="17"/>
    </row>
    <row r="354" ht="15.75" customHeight="1">
      <c r="A354" s="7">
        <v>42060.0</v>
      </c>
      <c r="B354" s="8">
        <v>0.3958333333333333</v>
      </c>
      <c r="C354" s="17">
        <v>365491.182826208</v>
      </c>
      <c r="D354" s="17">
        <v>7540743.10296808</v>
      </c>
      <c r="E354" s="14">
        <v>365491.180491206</v>
      </c>
      <c r="F354" s="14">
        <v>7540743.16170433</v>
      </c>
      <c r="G354" s="6">
        <f t="shared" si="28"/>
        <v>63.28638451</v>
      </c>
      <c r="H354" s="6" t="str">
        <f t="shared" si="2"/>
        <v/>
      </c>
      <c r="I354" s="10">
        <f t="shared" ref="I354:J354" si="358">IF($P354=$P353,E354,"")</f>
        <v>365491.1805</v>
      </c>
      <c r="J354" s="10">
        <f t="shared" si="358"/>
        <v>7540743.162</v>
      </c>
      <c r="K354" s="10">
        <v>365491.18</v>
      </c>
      <c r="L354" s="10">
        <v>7540743.16</v>
      </c>
      <c r="M354" s="14"/>
      <c r="N354" s="14"/>
      <c r="O354" s="14" t="s">
        <v>37</v>
      </c>
      <c r="P354" s="14" t="s">
        <v>28</v>
      </c>
      <c r="Q354" s="16">
        <v>42060.395833333336</v>
      </c>
      <c r="R354" s="17" t="s">
        <v>2017</v>
      </c>
      <c r="S354" s="14" t="s">
        <v>38</v>
      </c>
      <c r="T354" s="6" t="str">
        <f t="shared" si="4"/>
        <v>idle</v>
      </c>
      <c r="U354" s="6" t="str">
        <f t="shared" si="5"/>
        <v/>
      </c>
      <c r="V354" s="16">
        <v>42060.395833333336</v>
      </c>
      <c r="W354" s="17" t="s">
        <v>1987</v>
      </c>
      <c r="X354" s="6" t="s">
        <v>1429</v>
      </c>
      <c r="Y354" s="28" t="s">
        <v>1987</v>
      </c>
      <c r="Z354" s="28" t="s">
        <v>1994</v>
      </c>
      <c r="AA354" s="6" t="s">
        <v>1654</v>
      </c>
      <c r="AB354" s="6">
        <v>-22.2335418127477</v>
      </c>
      <c r="AC354" s="6">
        <v>-52.3051836714149</v>
      </c>
      <c r="AD354" s="29">
        <v>1.0</v>
      </c>
      <c r="AE354" s="17"/>
      <c r="AF354" s="17"/>
      <c r="AG354" s="17"/>
      <c r="AH354" s="17"/>
      <c r="AI354" s="17"/>
    </row>
    <row r="355" ht="15.75" customHeight="1">
      <c r="A355" s="7">
        <v>42060.0</v>
      </c>
      <c r="B355" s="8">
        <v>0.3993055555555556</v>
      </c>
      <c r="C355" s="17">
        <v>365554.15009429</v>
      </c>
      <c r="D355" s="17">
        <v>7540762.17838802</v>
      </c>
      <c r="E355" s="14">
        <v>365553.84921847</v>
      </c>
      <c r="F355" s="14">
        <v>7540762.1689974</v>
      </c>
      <c r="G355" s="6">
        <f t="shared" si="28"/>
        <v>65.48775891</v>
      </c>
      <c r="H355" s="6" t="str">
        <f t="shared" si="2"/>
        <v/>
      </c>
      <c r="I355" s="10" t="str">
        <f t="shared" ref="I355:J355" si="359">IF($P355=$P354,E355,"")</f>
        <v/>
      </c>
      <c r="J355" s="10" t="str">
        <f t="shared" si="359"/>
        <v/>
      </c>
      <c r="K355" s="10">
        <v>365553.85</v>
      </c>
      <c r="L355" s="10">
        <v>7540762.17</v>
      </c>
      <c r="M355" s="14"/>
      <c r="N355" s="14"/>
      <c r="O355" s="14" t="s">
        <v>33</v>
      </c>
      <c r="P355" s="14" t="s">
        <v>33</v>
      </c>
      <c r="Q355" s="16">
        <v>42060.399305555555</v>
      </c>
      <c r="R355" s="17" t="s">
        <v>2018</v>
      </c>
      <c r="S355" s="14" t="s">
        <v>34</v>
      </c>
      <c r="T355" s="6" t="str">
        <f t="shared" si="4"/>
        <v/>
      </c>
      <c r="U355" s="6" t="str">
        <f t="shared" si="5"/>
        <v/>
      </c>
      <c r="V355" s="16">
        <v>42060.399305555555</v>
      </c>
      <c r="W355" s="17" t="s">
        <v>1987</v>
      </c>
      <c r="X355" s="6" t="s">
        <v>1429</v>
      </c>
      <c r="Y355" s="28" t="s">
        <v>1987</v>
      </c>
      <c r="Z355" s="28" t="s">
        <v>1994</v>
      </c>
      <c r="AA355" s="6" t="s">
        <v>1656</v>
      </c>
      <c r="AB355" s="6">
        <v>-22.2333744261414</v>
      </c>
      <c r="AC355" s="6">
        <v>-52.3045712057501</v>
      </c>
      <c r="AD355" s="29">
        <v>1.0</v>
      </c>
      <c r="AE355" s="17"/>
      <c r="AF355" s="17"/>
      <c r="AG355" s="17"/>
      <c r="AH355" s="17"/>
      <c r="AI355" s="17"/>
    </row>
    <row r="356" ht="15.75" customHeight="1">
      <c r="A356" s="7">
        <v>42060.0</v>
      </c>
      <c r="B356" s="8">
        <v>0.40277777777777773</v>
      </c>
      <c r="C356" s="17"/>
      <c r="D356" s="17"/>
      <c r="E356" s="14">
        <v>365587.648003225</v>
      </c>
      <c r="F356" s="14">
        <v>7540779.26415879</v>
      </c>
      <c r="G356" s="6">
        <f t="shared" si="28"/>
        <v>37.87614545</v>
      </c>
      <c r="H356" s="6" t="str">
        <f t="shared" si="2"/>
        <v/>
      </c>
      <c r="I356" s="10" t="str">
        <f t="shared" ref="I356:J356" si="360">IF($P356=$P355,E356,"")</f>
        <v/>
      </c>
      <c r="J356" s="10" t="str">
        <f t="shared" si="360"/>
        <v/>
      </c>
      <c r="K356" s="10">
        <v>365587.65</v>
      </c>
      <c r="L356" s="10">
        <v>7540779.26</v>
      </c>
      <c r="M356" s="14"/>
      <c r="N356" s="14"/>
      <c r="O356" s="14" t="s">
        <v>28</v>
      </c>
      <c r="P356" s="14" t="s">
        <v>28</v>
      </c>
      <c r="Q356" s="16">
        <v>42060.40277777778</v>
      </c>
      <c r="R356" s="17" t="s">
        <v>1389</v>
      </c>
      <c r="S356" s="14" t="s">
        <v>28</v>
      </c>
      <c r="T356" s="6" t="str">
        <f t="shared" si="4"/>
        <v/>
      </c>
      <c r="U356" s="6" t="str">
        <f t="shared" si="5"/>
        <v/>
      </c>
      <c r="V356" s="16">
        <v>42060.40277777778</v>
      </c>
      <c r="W356" s="17" t="s">
        <v>1987</v>
      </c>
      <c r="X356" s="6" t="s">
        <v>1429</v>
      </c>
      <c r="Y356" s="28" t="s">
        <v>1987</v>
      </c>
      <c r="Z356" s="28"/>
      <c r="AD356" s="29" t="s">
        <v>1390</v>
      </c>
      <c r="AE356" s="17"/>
      <c r="AF356" s="17"/>
      <c r="AG356" s="17"/>
      <c r="AH356" s="17"/>
      <c r="AI356" s="17"/>
    </row>
    <row r="357" ht="15.75" customHeight="1">
      <c r="A357" s="7">
        <v>42060.0</v>
      </c>
      <c r="B357" s="8">
        <v>0.40625</v>
      </c>
      <c r="C357" s="17"/>
      <c r="D357" s="17"/>
      <c r="E357" s="14">
        <v>365621.151991195</v>
      </c>
      <c r="F357" s="14">
        <v>7540796.35001869</v>
      </c>
      <c r="G357" s="6">
        <f t="shared" si="28"/>
        <v>37.60909223</v>
      </c>
      <c r="H357" s="6" t="str">
        <f t="shared" si="2"/>
        <v/>
      </c>
      <c r="I357" s="10">
        <f t="shared" ref="I357:J357" si="361">IF($P357=$P356,E357,"")</f>
        <v>365621.152</v>
      </c>
      <c r="J357" s="10">
        <f t="shared" si="361"/>
        <v>7540796.35</v>
      </c>
      <c r="K357" s="10">
        <v>365621.15</v>
      </c>
      <c r="L357" s="10">
        <v>7540796.35</v>
      </c>
      <c r="M357" s="14"/>
      <c r="N357" s="14"/>
      <c r="O357" s="14" t="s">
        <v>28</v>
      </c>
      <c r="P357" s="14" t="s">
        <v>28</v>
      </c>
      <c r="Q357" s="16">
        <v>42060.40625</v>
      </c>
      <c r="R357" s="17" t="s">
        <v>1389</v>
      </c>
      <c r="S357" s="14" t="s">
        <v>28</v>
      </c>
      <c r="T357" s="6" t="str">
        <f t="shared" si="4"/>
        <v/>
      </c>
      <c r="U357" s="6" t="str">
        <f t="shared" si="5"/>
        <v/>
      </c>
      <c r="V357" s="16">
        <v>42060.40625</v>
      </c>
      <c r="W357" s="17" t="s">
        <v>1987</v>
      </c>
      <c r="X357" s="6" t="s">
        <v>1429</v>
      </c>
      <c r="Y357" s="28" t="s">
        <v>1987</v>
      </c>
      <c r="Z357" s="28"/>
      <c r="AD357" s="29" t="s">
        <v>1390</v>
      </c>
      <c r="AE357" s="17"/>
      <c r="AF357" s="17"/>
      <c r="AG357" s="17"/>
      <c r="AH357" s="17"/>
      <c r="AI357" s="17"/>
    </row>
    <row r="358" ht="15.75" customHeight="1">
      <c r="A358" s="7">
        <v>42060.0</v>
      </c>
      <c r="B358" s="8">
        <v>0.40972222222222227</v>
      </c>
      <c r="C358" s="17"/>
      <c r="D358" s="17"/>
      <c r="E358" s="14">
        <v>365654.649687387</v>
      </c>
      <c r="F358" s="14">
        <v>7540813.43542463</v>
      </c>
      <c r="G358" s="6">
        <f t="shared" si="28"/>
        <v>37.60328106</v>
      </c>
      <c r="H358" s="6" t="str">
        <f t="shared" si="2"/>
        <v/>
      </c>
      <c r="I358" s="10">
        <f t="shared" ref="I358:J358" si="362">IF($P358=$P357,E358,"")</f>
        <v>365654.6497</v>
      </c>
      <c r="J358" s="10">
        <f t="shared" si="362"/>
        <v>7540813.435</v>
      </c>
      <c r="K358" s="10">
        <v>365654.65</v>
      </c>
      <c r="L358" s="10">
        <v>7540813.44</v>
      </c>
      <c r="M358" s="14"/>
      <c r="N358" s="14"/>
      <c r="O358" s="14" t="s">
        <v>28</v>
      </c>
      <c r="P358" s="14" t="s">
        <v>28</v>
      </c>
      <c r="Q358" s="16">
        <v>42060.40972222222</v>
      </c>
      <c r="R358" s="17" t="s">
        <v>1389</v>
      </c>
      <c r="S358" s="14" t="s">
        <v>28</v>
      </c>
      <c r="T358" s="6" t="str">
        <f t="shared" si="4"/>
        <v/>
      </c>
      <c r="U358" s="6" t="str">
        <f t="shared" si="5"/>
        <v/>
      </c>
      <c r="V358" s="16">
        <v>42060.40972222222</v>
      </c>
      <c r="W358" s="17" t="s">
        <v>1987</v>
      </c>
      <c r="X358" s="6" t="s">
        <v>1429</v>
      </c>
      <c r="Y358" s="28" t="s">
        <v>1987</v>
      </c>
      <c r="Z358" s="28"/>
      <c r="AD358" s="29" t="s">
        <v>1390</v>
      </c>
      <c r="AE358" s="17"/>
      <c r="AF358" s="17"/>
      <c r="AG358" s="17"/>
      <c r="AH358" s="17"/>
      <c r="AI358" s="17"/>
    </row>
    <row r="359" ht="15.75" customHeight="1">
      <c r="A359" s="7">
        <v>42060.0</v>
      </c>
      <c r="B359" s="8">
        <v>0.4131944444444444</v>
      </c>
      <c r="C359" s="17">
        <v>365688.154019242</v>
      </c>
      <c r="D359" s="17">
        <v>7540830.52165382</v>
      </c>
      <c r="E359" s="14">
        <v>365687.82588177</v>
      </c>
      <c r="F359" s="14">
        <v>7540830.43678689</v>
      </c>
      <c r="G359" s="6">
        <f t="shared" si="28"/>
        <v>37.27876329</v>
      </c>
      <c r="H359" s="6" t="str">
        <f t="shared" si="2"/>
        <v/>
      </c>
      <c r="I359" s="10" t="str">
        <f t="shared" ref="I359:J359" si="363">IF($P359=$P358,E359,"")</f>
        <v/>
      </c>
      <c r="J359" s="10" t="str">
        <f t="shared" si="363"/>
        <v/>
      </c>
      <c r="K359" s="10">
        <v>365687.83</v>
      </c>
      <c r="L359" s="10">
        <v>7540830.44</v>
      </c>
      <c r="M359" s="14"/>
      <c r="N359" s="14"/>
      <c r="O359" s="14" t="s">
        <v>40</v>
      </c>
      <c r="P359" s="14" t="s">
        <v>40</v>
      </c>
      <c r="Q359" s="16">
        <v>42060.413194444445</v>
      </c>
      <c r="R359" s="17" t="s">
        <v>2019</v>
      </c>
      <c r="S359" s="14" t="s">
        <v>40</v>
      </c>
      <c r="T359" s="6" t="str">
        <f t="shared" si="4"/>
        <v/>
      </c>
      <c r="U359" s="6" t="str">
        <f t="shared" si="5"/>
        <v/>
      </c>
      <c r="V359" s="16">
        <v>42060.413194444445</v>
      </c>
      <c r="W359" s="17" t="s">
        <v>1987</v>
      </c>
      <c r="X359" s="6" t="s">
        <v>1429</v>
      </c>
      <c r="Y359" s="28" t="s">
        <v>1987</v>
      </c>
      <c r="Z359" s="28" t="s">
        <v>2020</v>
      </c>
      <c r="AA359" s="6" t="s">
        <v>2021</v>
      </c>
      <c r="AB359" s="6">
        <v>-22.2327675763518</v>
      </c>
      <c r="AC359" s="6">
        <v>-52.303265472874</v>
      </c>
      <c r="AD359" s="29">
        <v>1.0</v>
      </c>
      <c r="AE359" s="17"/>
      <c r="AF359" s="17"/>
      <c r="AG359" s="17"/>
      <c r="AH359" s="17"/>
      <c r="AI359" s="17"/>
    </row>
    <row r="360" ht="15.75" customHeight="1">
      <c r="A360" s="7">
        <v>42060.0</v>
      </c>
      <c r="B360" s="8">
        <v>0.4166666666666667</v>
      </c>
      <c r="C360" s="17">
        <v>365689.539739882</v>
      </c>
      <c r="D360" s="17">
        <v>7540830.13453053</v>
      </c>
      <c r="E360" s="14">
        <v>365689.516296</v>
      </c>
      <c r="F360" s="14">
        <v>7540830.15742774</v>
      </c>
      <c r="G360" s="6">
        <f t="shared" si="28"/>
        <v>1.71334229</v>
      </c>
      <c r="H360" s="6" t="str">
        <f t="shared" si="2"/>
        <v>&lt;8m</v>
      </c>
      <c r="I360" s="10" t="str">
        <f t="shared" ref="I360:J360" si="364">IF($P360=$P359,E360,"")</f>
        <v/>
      </c>
      <c r="J360" s="10" t="str">
        <f t="shared" si="364"/>
        <v/>
      </c>
      <c r="K360" s="10">
        <v>365689.52</v>
      </c>
      <c r="L360" s="10">
        <v>7540830.16</v>
      </c>
      <c r="M360" s="14"/>
      <c r="N360" s="14"/>
      <c r="O360" s="14" t="s">
        <v>37</v>
      </c>
      <c r="P360" s="14" t="s">
        <v>28</v>
      </c>
      <c r="Q360" s="16">
        <v>42060.416666666664</v>
      </c>
      <c r="R360" s="17" t="s">
        <v>2022</v>
      </c>
      <c r="S360" s="14" t="s">
        <v>38</v>
      </c>
      <c r="T360" s="6" t="str">
        <f t="shared" si="4"/>
        <v>idle</v>
      </c>
      <c r="U360" s="6" t="str">
        <f t="shared" si="5"/>
        <v/>
      </c>
      <c r="V360" s="16">
        <v>42060.416666666664</v>
      </c>
      <c r="W360" s="17" t="s">
        <v>1987</v>
      </c>
      <c r="X360" s="6" t="s">
        <v>1429</v>
      </c>
      <c r="Y360" s="28" t="s">
        <v>1987</v>
      </c>
      <c r="Z360" s="28" t="s">
        <v>2020</v>
      </c>
      <c r="AA360" s="6" t="s">
        <v>2023</v>
      </c>
      <c r="AB360" s="6">
        <v>-22.2327711805701</v>
      </c>
      <c r="AC360" s="6">
        <v>-52.303252061829</v>
      </c>
      <c r="AD360" s="29">
        <v>1.0</v>
      </c>
      <c r="AE360" s="17"/>
      <c r="AF360" s="17"/>
      <c r="AG360" s="17"/>
      <c r="AH360" s="17"/>
      <c r="AI360" s="17"/>
    </row>
    <row r="361" ht="15.75" customHeight="1">
      <c r="A361" s="7">
        <v>42060.0</v>
      </c>
      <c r="B361" s="8">
        <v>0.4201388888888889</v>
      </c>
      <c r="C361" s="17">
        <v>365688.922725865</v>
      </c>
      <c r="D361" s="17">
        <v>7540834.56518765</v>
      </c>
      <c r="E361" s="14">
        <v>365688.95719912</v>
      </c>
      <c r="F361" s="14">
        <v>7540834.54043159</v>
      </c>
      <c r="G361" s="6">
        <f t="shared" si="28"/>
        <v>4.418519216</v>
      </c>
      <c r="H361" s="6" t="str">
        <f t="shared" si="2"/>
        <v>&lt;8m</v>
      </c>
      <c r="I361" s="10">
        <f t="shared" ref="I361:J361" si="365">IF($P361=$P360,E361,"")</f>
        <v>365688.9572</v>
      </c>
      <c r="J361" s="10">
        <f t="shared" si="365"/>
        <v>7540834.54</v>
      </c>
      <c r="K361" s="10">
        <v>365688.96</v>
      </c>
      <c r="L361" s="10">
        <v>7540834.54</v>
      </c>
      <c r="M361" s="14"/>
      <c r="N361" s="14"/>
      <c r="O361" s="14" t="s">
        <v>37</v>
      </c>
      <c r="P361" s="14" t="s">
        <v>28</v>
      </c>
      <c r="Q361" s="16">
        <v>42060.42013888889</v>
      </c>
      <c r="R361" s="17" t="s">
        <v>2024</v>
      </c>
      <c r="S361" s="14" t="s">
        <v>38</v>
      </c>
      <c r="T361" s="6" t="str">
        <f t="shared" si="4"/>
        <v>idle</v>
      </c>
      <c r="U361" s="6" t="str">
        <f t="shared" si="5"/>
        <v/>
      </c>
      <c r="V361" s="16">
        <v>42060.42013888889</v>
      </c>
      <c r="W361" s="17" t="s">
        <v>1987</v>
      </c>
      <c r="X361" s="6" t="s">
        <v>1429</v>
      </c>
      <c r="Y361" s="28" t="s">
        <v>1987</v>
      </c>
      <c r="Z361" s="28" t="s">
        <v>2020</v>
      </c>
      <c r="AA361" s="6" t="s">
        <v>2025</v>
      </c>
      <c r="AB361" s="6">
        <v>-22.232731115073</v>
      </c>
      <c r="AC361" s="6">
        <v>-52.3032576777041</v>
      </c>
      <c r="AD361" s="29">
        <v>1.0</v>
      </c>
      <c r="AE361" s="17"/>
      <c r="AF361" s="17"/>
      <c r="AG361" s="17"/>
      <c r="AH361" s="17"/>
      <c r="AI361" s="17"/>
    </row>
    <row r="362" ht="15.75" customHeight="1">
      <c r="A362" s="7">
        <v>42060.0</v>
      </c>
      <c r="B362" s="8">
        <v>0.4236111111111111</v>
      </c>
      <c r="C362" s="17">
        <v>365691.753843981</v>
      </c>
      <c r="D362" s="17">
        <v>7540833.88425713</v>
      </c>
      <c r="E362" s="14">
        <v>365691.705915039</v>
      </c>
      <c r="F362" s="14">
        <v>7540833.88257258</v>
      </c>
      <c r="G362" s="6">
        <f t="shared" si="28"/>
        <v>2.826343518</v>
      </c>
      <c r="H362" s="6" t="str">
        <f t="shared" si="2"/>
        <v>&lt;8m</v>
      </c>
      <c r="I362" s="10">
        <f t="shared" ref="I362:J362" si="366">IF($P362=$P361,E362,"")</f>
        <v>365691.7059</v>
      </c>
      <c r="J362" s="10">
        <f t="shared" si="366"/>
        <v>7540833.883</v>
      </c>
      <c r="K362" s="10">
        <v>365691.71</v>
      </c>
      <c r="L362" s="10">
        <v>7540833.88</v>
      </c>
      <c r="M362" s="14"/>
      <c r="N362" s="14"/>
      <c r="O362" s="14" t="s">
        <v>60</v>
      </c>
      <c r="P362" s="14" t="s">
        <v>28</v>
      </c>
      <c r="Q362" s="16">
        <v>42060.42361111111</v>
      </c>
      <c r="R362" s="17" t="s">
        <v>2026</v>
      </c>
      <c r="S362" s="14" t="s">
        <v>61</v>
      </c>
      <c r="T362" s="6" t="str">
        <f t="shared" si="4"/>
        <v/>
      </c>
      <c r="U362" s="6" t="str">
        <f t="shared" si="5"/>
        <v>outofsight</v>
      </c>
      <c r="V362" s="16">
        <v>42060.42361111111</v>
      </c>
      <c r="W362" s="17" t="s">
        <v>1987</v>
      </c>
      <c r="X362" s="6" t="s">
        <v>1429</v>
      </c>
      <c r="Y362" s="28" t="s">
        <v>1987</v>
      </c>
      <c r="Z362" s="28" t="s">
        <v>2020</v>
      </c>
      <c r="AA362" s="6" t="s">
        <v>2027</v>
      </c>
      <c r="AB362" s="6">
        <v>-22.2327374853194</v>
      </c>
      <c r="AC362" s="6">
        <v>-52.3032302688807</v>
      </c>
      <c r="AD362" s="29">
        <v>1.0</v>
      </c>
      <c r="AE362" s="17"/>
      <c r="AF362" s="17"/>
      <c r="AG362" s="17"/>
      <c r="AH362" s="17"/>
      <c r="AI362" s="17"/>
    </row>
    <row r="363" ht="15.75" customHeight="1">
      <c r="A363" s="7">
        <v>42060.0</v>
      </c>
      <c r="B363" s="8">
        <v>0.4270833333333333</v>
      </c>
      <c r="C363" s="17">
        <v>365689.921982789</v>
      </c>
      <c r="D363" s="17">
        <v>7540832.90334085</v>
      </c>
      <c r="E363" s="14">
        <v>365689.855704389</v>
      </c>
      <c r="F363" s="14">
        <v>7540832.88170349</v>
      </c>
      <c r="G363" s="6">
        <f t="shared" si="28"/>
        <v>2.103572767</v>
      </c>
      <c r="H363" s="6" t="str">
        <f t="shared" si="2"/>
        <v>&lt;8m</v>
      </c>
      <c r="I363" s="10">
        <f t="shared" ref="I363:J363" si="367">IF($P363=$P362,E363,"")</f>
        <v>365689.8557</v>
      </c>
      <c r="J363" s="10">
        <f t="shared" si="367"/>
        <v>7540832.882</v>
      </c>
      <c r="K363" s="10">
        <v>365689.86</v>
      </c>
      <c r="L363" s="10">
        <v>7540832.88</v>
      </c>
      <c r="M363" s="14"/>
      <c r="N363" s="14"/>
      <c r="O363" s="14" t="s">
        <v>60</v>
      </c>
      <c r="P363" s="14" t="s">
        <v>28</v>
      </c>
      <c r="Q363" s="16">
        <v>42060.427083333336</v>
      </c>
      <c r="R363" s="17" t="s">
        <v>2028</v>
      </c>
      <c r="S363" s="14" t="s">
        <v>61</v>
      </c>
      <c r="T363" s="6" t="str">
        <f t="shared" si="4"/>
        <v/>
      </c>
      <c r="U363" s="6" t="str">
        <f t="shared" si="5"/>
        <v>outofsight</v>
      </c>
      <c r="V363" s="16">
        <v>42060.427083333336</v>
      </c>
      <c r="W363" s="17" t="s">
        <v>1987</v>
      </c>
      <c r="X363" s="6" t="s">
        <v>1429</v>
      </c>
      <c r="Y363" s="28" t="s">
        <v>1987</v>
      </c>
      <c r="Z363" s="28" t="s">
        <v>2020</v>
      </c>
      <c r="AA363" s="6" t="s">
        <v>2029</v>
      </c>
      <c r="AB363" s="6">
        <v>-22.2327462024987</v>
      </c>
      <c r="AC363" s="6">
        <v>-52.3032481223345</v>
      </c>
      <c r="AD363" s="29">
        <v>1.0</v>
      </c>
      <c r="AE363" s="17"/>
      <c r="AF363" s="17"/>
      <c r="AG363" s="17"/>
      <c r="AH363" s="17"/>
      <c r="AI363" s="17"/>
    </row>
    <row r="364" ht="15.75" customHeight="1">
      <c r="A364" s="7">
        <v>42060.0</v>
      </c>
      <c r="B364" s="8">
        <v>0.4305555555555556</v>
      </c>
      <c r="C364" s="17">
        <v>365681.562127633</v>
      </c>
      <c r="D364" s="17">
        <v>7540827.46738247</v>
      </c>
      <c r="E364" s="14">
        <v>365681.645881324</v>
      </c>
      <c r="F364" s="14">
        <v>7540827.47500405</v>
      </c>
      <c r="G364" s="6">
        <f t="shared" si="28"/>
        <v>9.830238736</v>
      </c>
      <c r="H364" s="6" t="str">
        <f t="shared" si="2"/>
        <v/>
      </c>
      <c r="I364" s="10">
        <f t="shared" ref="I364:J364" si="368">IF($P364=$P363,E364,"")</f>
        <v>365681.6459</v>
      </c>
      <c r="J364" s="10">
        <f t="shared" si="368"/>
        <v>7540827.475</v>
      </c>
      <c r="K364" s="10">
        <v>365681.65</v>
      </c>
      <c r="L364" s="10">
        <v>7540827.48</v>
      </c>
      <c r="M364" s="14"/>
      <c r="N364" s="14"/>
      <c r="O364" s="14" t="s">
        <v>60</v>
      </c>
      <c r="P364" s="14" t="s">
        <v>28</v>
      </c>
      <c r="Q364" s="16">
        <v>42060.430555555555</v>
      </c>
      <c r="R364" s="17" t="s">
        <v>2030</v>
      </c>
      <c r="S364" s="14" t="s">
        <v>61</v>
      </c>
      <c r="T364" s="6" t="str">
        <f t="shared" si="4"/>
        <v/>
      </c>
      <c r="U364" s="6" t="str">
        <f t="shared" si="5"/>
        <v>outofsight</v>
      </c>
      <c r="V364" s="16">
        <v>42060.430555555555</v>
      </c>
      <c r="W364" s="17" t="s">
        <v>1987</v>
      </c>
      <c r="X364" s="6" t="s">
        <v>1429</v>
      </c>
      <c r="Y364" s="28" t="s">
        <v>1987</v>
      </c>
      <c r="Z364" s="28" t="s">
        <v>2020</v>
      </c>
      <c r="AA364" s="6" t="s">
        <v>2031</v>
      </c>
      <c r="AB364" s="6">
        <v>-22.232794649899</v>
      </c>
      <c r="AC364" s="6">
        <v>-52.3033296782523</v>
      </c>
      <c r="AD364" s="29">
        <v>1.0</v>
      </c>
      <c r="AE364" s="17"/>
      <c r="AF364" s="17"/>
      <c r="AG364" s="17"/>
      <c r="AH364" s="17"/>
      <c r="AI364" s="17"/>
    </row>
    <row r="365" ht="15.75" customHeight="1">
      <c r="A365" s="7">
        <v>42060.0</v>
      </c>
      <c r="B365" s="8">
        <v>0.43402777777777773</v>
      </c>
      <c r="C365" s="17">
        <v>365681.440091473</v>
      </c>
      <c r="D365" s="17">
        <v>7540823.57789928</v>
      </c>
      <c r="E365" s="14">
        <v>365681.472477593</v>
      </c>
      <c r="F365" s="14">
        <v>7540823.62022142</v>
      </c>
      <c r="G365" s="6">
        <f t="shared" si="28"/>
        <v>3.85868086</v>
      </c>
      <c r="H365" s="6" t="str">
        <f t="shared" si="2"/>
        <v>&lt;8m</v>
      </c>
      <c r="I365" s="10">
        <f t="shared" ref="I365:J365" si="369">IF($P365=$P364,E365,"")</f>
        <v>365681.4725</v>
      </c>
      <c r="J365" s="10">
        <f t="shared" si="369"/>
        <v>7540823.62</v>
      </c>
      <c r="K365" s="10">
        <v>365681.47</v>
      </c>
      <c r="L365" s="10">
        <v>7540823.62</v>
      </c>
      <c r="M365" s="14"/>
      <c r="N365" s="14"/>
      <c r="O365" s="14" t="s">
        <v>60</v>
      </c>
      <c r="P365" s="14" t="s">
        <v>28</v>
      </c>
      <c r="Q365" s="16">
        <v>42060.43402777778</v>
      </c>
      <c r="R365" s="17" t="s">
        <v>2032</v>
      </c>
      <c r="S365" s="14" t="s">
        <v>61</v>
      </c>
      <c r="T365" s="6" t="str">
        <f t="shared" si="4"/>
        <v/>
      </c>
      <c r="U365" s="6" t="str">
        <f t="shared" si="5"/>
        <v>outofsight</v>
      </c>
      <c r="V365" s="16">
        <v>42060.43402777778</v>
      </c>
      <c r="W365" s="17" t="s">
        <v>1987</v>
      </c>
      <c r="X365" s="6" t="s">
        <v>1429</v>
      </c>
      <c r="Y365" s="28" t="s">
        <v>1987</v>
      </c>
      <c r="Z365" s="28" t="s">
        <v>2020</v>
      </c>
      <c r="AA365" s="6" t="s">
        <v>2033</v>
      </c>
      <c r="AB365" s="6">
        <v>-22.2328297700733</v>
      </c>
      <c r="AC365" s="6">
        <v>-52.3033311869949</v>
      </c>
      <c r="AD365" s="29">
        <v>1.0</v>
      </c>
      <c r="AE365" s="17"/>
      <c r="AF365" s="17"/>
      <c r="AG365" s="17"/>
      <c r="AH365" s="17"/>
      <c r="AI365" s="17"/>
    </row>
    <row r="366" ht="15.75" customHeight="1">
      <c r="A366" s="7">
        <v>42060.0</v>
      </c>
      <c r="B366" s="8">
        <v>0.4375</v>
      </c>
      <c r="C366" s="17">
        <v>365684.457019253</v>
      </c>
      <c r="D366" s="17">
        <v>7540828.41104935</v>
      </c>
      <c r="E366" s="14">
        <v>365684.406619793</v>
      </c>
      <c r="F366" s="14">
        <v>7540828.38313073</v>
      </c>
      <c r="G366" s="6">
        <f t="shared" si="28"/>
        <v>5.594148331</v>
      </c>
      <c r="H366" s="6" t="str">
        <f t="shared" si="2"/>
        <v>&lt;8m</v>
      </c>
      <c r="I366" s="10">
        <f t="shared" ref="I366:J366" si="370">IF($P366=$P365,E366,"")</f>
        <v>365684.4066</v>
      </c>
      <c r="J366" s="10">
        <f t="shared" si="370"/>
        <v>7540828.383</v>
      </c>
      <c r="K366" s="10">
        <v>365684.41</v>
      </c>
      <c r="L366" s="10">
        <v>7540828.38</v>
      </c>
      <c r="M366" s="14"/>
      <c r="N366" s="14"/>
      <c r="O366" s="14" t="s">
        <v>37</v>
      </c>
      <c r="P366" s="14" t="s">
        <v>28</v>
      </c>
      <c r="Q366" s="16">
        <v>42060.4375</v>
      </c>
      <c r="R366" s="17" t="s">
        <v>2034</v>
      </c>
      <c r="S366" s="14" t="s">
        <v>38</v>
      </c>
      <c r="T366" s="6" t="str">
        <f t="shared" si="4"/>
        <v>idle</v>
      </c>
      <c r="U366" s="6" t="str">
        <f t="shared" si="5"/>
        <v/>
      </c>
      <c r="V366" s="16">
        <v>42060.4375</v>
      </c>
      <c r="W366" s="17" t="s">
        <v>1987</v>
      </c>
      <c r="X366" s="6" t="s">
        <v>1429</v>
      </c>
      <c r="Y366" s="28" t="s">
        <v>1987</v>
      </c>
      <c r="Z366" s="28" t="s">
        <v>2020</v>
      </c>
      <c r="AA366" s="6" t="s">
        <v>2035</v>
      </c>
      <c r="AB366" s="6">
        <v>-22.2327863518149</v>
      </c>
      <c r="AC366" s="6">
        <v>-52.3033015150577</v>
      </c>
      <c r="AD366" s="29">
        <v>1.0</v>
      </c>
      <c r="AE366" s="17"/>
      <c r="AF366" s="17"/>
      <c r="AG366" s="17"/>
      <c r="AH366" s="17"/>
      <c r="AI366" s="17"/>
    </row>
    <row r="367" ht="15.75" customHeight="1">
      <c r="A367" s="7">
        <v>42060.0</v>
      </c>
      <c r="B367" s="8">
        <v>0.44097222222222227</v>
      </c>
      <c r="C367" s="17">
        <v>365682.512369132</v>
      </c>
      <c r="D367" s="17">
        <v>7540827.48484282</v>
      </c>
      <c r="E367" s="14">
        <v>365682.504781793</v>
      </c>
      <c r="F367" s="14">
        <v>7540827.46121251</v>
      </c>
      <c r="G367" s="6">
        <f t="shared" si="28"/>
        <v>2.113509163</v>
      </c>
      <c r="H367" s="6" t="str">
        <f t="shared" si="2"/>
        <v>&lt;8m</v>
      </c>
      <c r="I367" s="10">
        <f t="shared" ref="I367:J367" si="371">IF($P367=$P366,E367,"")</f>
        <v>365682.5048</v>
      </c>
      <c r="J367" s="10">
        <f t="shared" si="371"/>
        <v>7540827.461</v>
      </c>
      <c r="K367" s="10">
        <v>365682.5</v>
      </c>
      <c r="L367" s="10">
        <v>7540827.46</v>
      </c>
      <c r="M367" s="14"/>
      <c r="N367" s="14"/>
      <c r="O367" s="14" t="s">
        <v>60</v>
      </c>
      <c r="P367" s="14" t="s">
        <v>28</v>
      </c>
      <c r="Q367" s="16">
        <v>42060.44097222222</v>
      </c>
      <c r="R367" s="17" t="s">
        <v>2036</v>
      </c>
      <c r="S367" s="14" t="s">
        <v>61</v>
      </c>
      <c r="T367" s="6" t="str">
        <f t="shared" si="4"/>
        <v/>
      </c>
      <c r="U367" s="6" t="str">
        <f t="shared" si="5"/>
        <v>outofsight</v>
      </c>
      <c r="V367" s="16">
        <v>42060.44097222222</v>
      </c>
      <c r="W367" s="17" t="s">
        <v>1987</v>
      </c>
      <c r="X367" s="6" t="s">
        <v>1429</v>
      </c>
      <c r="Y367" s="28" t="s">
        <v>1987</v>
      </c>
      <c r="Z367" s="28" t="s">
        <v>2020</v>
      </c>
      <c r="AA367" s="6" t="s">
        <v>2037</v>
      </c>
      <c r="AB367" s="6">
        <v>-22.23279456608</v>
      </c>
      <c r="AC367" s="6">
        <v>-52.3033204581589</v>
      </c>
      <c r="AD367" s="29">
        <v>1.0</v>
      </c>
      <c r="AE367" s="17"/>
      <c r="AF367" s="17"/>
      <c r="AG367" s="17"/>
      <c r="AH367" s="17"/>
      <c r="AI367" s="17"/>
    </row>
    <row r="368" ht="15.75" customHeight="1">
      <c r="A368" s="7">
        <v>42060.0</v>
      </c>
      <c r="B368" s="8">
        <v>0.4444444444444444</v>
      </c>
      <c r="C368" s="17">
        <v>365679.86652006</v>
      </c>
      <c r="D368" s="17">
        <v>7540821.69901909</v>
      </c>
      <c r="E368" s="14">
        <v>365679.874915746</v>
      </c>
      <c r="F368" s="14">
        <v>7540821.72765691</v>
      </c>
      <c r="G368" s="6">
        <f t="shared" si="28"/>
        <v>6.307920041</v>
      </c>
      <c r="H368" s="6" t="str">
        <f t="shared" si="2"/>
        <v>&lt;8m</v>
      </c>
      <c r="I368" s="10">
        <f t="shared" ref="I368:J368" si="372">IF($P368=$P367,E368,"")</f>
        <v>365679.8749</v>
      </c>
      <c r="J368" s="10">
        <f t="shared" si="372"/>
        <v>7540821.728</v>
      </c>
      <c r="K368" s="10">
        <v>365679.87</v>
      </c>
      <c r="L368" s="10">
        <v>7540821.73</v>
      </c>
      <c r="M368" s="14"/>
      <c r="N368" s="14"/>
      <c r="O368" s="14" t="s">
        <v>60</v>
      </c>
      <c r="P368" s="14" t="s">
        <v>28</v>
      </c>
      <c r="Q368" s="16">
        <v>42060.444444444445</v>
      </c>
      <c r="R368" s="17" t="s">
        <v>2038</v>
      </c>
      <c r="S368" s="14" t="s">
        <v>61</v>
      </c>
      <c r="T368" s="6" t="str">
        <f t="shared" si="4"/>
        <v/>
      </c>
      <c r="U368" s="6" t="str">
        <f t="shared" si="5"/>
        <v>outofsight</v>
      </c>
      <c r="V368" s="16">
        <v>42060.444444444445</v>
      </c>
      <c r="W368" s="17" t="s">
        <v>1987</v>
      </c>
      <c r="X368" s="6" t="s">
        <v>1429</v>
      </c>
      <c r="Y368" s="28" t="s">
        <v>1987</v>
      </c>
      <c r="Z368" s="28" t="s">
        <v>2020</v>
      </c>
      <c r="AA368" s="6" t="s">
        <v>2039</v>
      </c>
      <c r="AB368" s="6">
        <v>-22.2328466176987</v>
      </c>
      <c r="AC368" s="6">
        <v>-52.3033466096967</v>
      </c>
      <c r="AD368" s="29">
        <v>1.0</v>
      </c>
      <c r="AE368" s="17"/>
      <c r="AF368" s="17"/>
      <c r="AG368" s="17"/>
      <c r="AH368" s="17"/>
      <c r="AI368" s="17"/>
    </row>
    <row r="369" ht="15.75" customHeight="1">
      <c r="A369" s="7">
        <v>42060.0</v>
      </c>
      <c r="B369" s="8">
        <v>0.4479166666666667</v>
      </c>
      <c r="C369" s="17">
        <v>365677.964839473</v>
      </c>
      <c r="D369" s="17">
        <v>7540821.80329169</v>
      </c>
      <c r="E369" s="14">
        <v>365678.050641126</v>
      </c>
      <c r="F369" s="14">
        <v>7540821.82537438</v>
      </c>
      <c r="G369" s="6">
        <f t="shared" si="28"/>
        <v>1.826889869</v>
      </c>
      <c r="H369" s="6" t="str">
        <f t="shared" si="2"/>
        <v>&lt;8m</v>
      </c>
      <c r="I369" s="10">
        <f t="shared" ref="I369:J369" si="373">IF($P369=$P368,E369,"")</f>
        <v>365678.0506</v>
      </c>
      <c r="J369" s="10">
        <f t="shared" si="373"/>
        <v>7540821.825</v>
      </c>
      <c r="K369" s="10">
        <v>365678.05</v>
      </c>
      <c r="L369" s="10">
        <v>7540821.83</v>
      </c>
      <c r="M369" s="14"/>
      <c r="N369" s="14"/>
      <c r="O369" s="14" t="s">
        <v>60</v>
      </c>
      <c r="P369" s="14" t="s">
        <v>28</v>
      </c>
      <c r="Q369" s="16">
        <v>42060.447916666664</v>
      </c>
      <c r="R369" s="17" t="s">
        <v>2040</v>
      </c>
      <c r="S369" s="14" t="s">
        <v>61</v>
      </c>
      <c r="T369" s="6" t="str">
        <f t="shared" si="4"/>
        <v/>
      </c>
      <c r="U369" s="6" t="str">
        <f t="shared" si="5"/>
        <v>outofsight</v>
      </c>
      <c r="V369" s="16">
        <v>42060.447916666664</v>
      </c>
      <c r="W369" s="17" t="s">
        <v>1987</v>
      </c>
      <c r="X369" s="6" t="s">
        <v>1429</v>
      </c>
      <c r="Y369" s="28" t="s">
        <v>1987</v>
      </c>
      <c r="Z369" s="28" t="s">
        <v>2020</v>
      </c>
      <c r="AA369" s="6" t="s">
        <v>1393</v>
      </c>
      <c r="AB369" s="6">
        <v>-22.2328455280513</v>
      </c>
      <c r="AC369" s="6">
        <v>-52.3033650498837</v>
      </c>
      <c r="AD369" s="29">
        <v>1.0</v>
      </c>
      <c r="AE369" s="17"/>
      <c r="AF369" s="17"/>
      <c r="AG369" s="17"/>
      <c r="AH369" s="17"/>
      <c r="AI369" s="17"/>
    </row>
    <row r="370" ht="15.75" customHeight="1">
      <c r="A370" s="7">
        <v>42060.0</v>
      </c>
      <c r="B370" s="8">
        <v>0.4513888888888889</v>
      </c>
      <c r="C370" s="17">
        <v>365684.525789758</v>
      </c>
      <c r="D370" s="17">
        <v>7540826.44422437</v>
      </c>
      <c r="E370" s="14">
        <v>365684.459293954</v>
      </c>
      <c r="F370" s="14">
        <v>7540826.41959886</v>
      </c>
      <c r="G370" s="6">
        <f t="shared" si="28"/>
        <v>7.885285641</v>
      </c>
      <c r="H370" s="6" t="str">
        <f t="shared" si="2"/>
        <v>&lt;8m</v>
      </c>
      <c r="I370" s="10">
        <f t="shared" ref="I370:J370" si="374">IF($P370=$P369,E370,"")</f>
        <v>365684.4593</v>
      </c>
      <c r="J370" s="10">
        <f t="shared" si="374"/>
        <v>7540826.42</v>
      </c>
      <c r="K370" s="10">
        <v>365684.46</v>
      </c>
      <c r="L370" s="10">
        <v>7540826.42</v>
      </c>
      <c r="M370" s="14"/>
      <c r="N370" s="14"/>
      <c r="O370" s="14" t="s">
        <v>60</v>
      </c>
      <c r="P370" s="14" t="s">
        <v>28</v>
      </c>
      <c r="Q370" s="16">
        <v>42060.45138888889</v>
      </c>
      <c r="R370" s="17" t="s">
        <v>2041</v>
      </c>
      <c r="S370" s="14" t="s">
        <v>61</v>
      </c>
      <c r="T370" s="6" t="str">
        <f t="shared" si="4"/>
        <v/>
      </c>
      <c r="U370" s="6" t="str">
        <f t="shared" si="5"/>
        <v>outofsight</v>
      </c>
      <c r="V370" s="16">
        <v>42060.45138888889</v>
      </c>
      <c r="W370" s="17" t="s">
        <v>1987</v>
      </c>
      <c r="X370" s="6" t="s">
        <v>1429</v>
      </c>
      <c r="Y370" s="28" t="s">
        <v>1987</v>
      </c>
      <c r="Z370" s="28" t="s">
        <v>2020</v>
      </c>
      <c r="AA370" s="6" t="s">
        <v>1395</v>
      </c>
      <c r="AB370" s="6">
        <v>-22.2328041214496</v>
      </c>
      <c r="AC370" s="6">
        <v>-52.3033010121435</v>
      </c>
      <c r="AD370" s="29">
        <v>1.0</v>
      </c>
      <c r="AE370" s="17"/>
      <c r="AF370" s="17"/>
      <c r="AG370" s="17"/>
      <c r="AH370" s="17"/>
      <c r="AI370" s="17"/>
    </row>
    <row r="371" ht="15.75" customHeight="1">
      <c r="A371" s="7">
        <v>42060.0</v>
      </c>
      <c r="B371" s="8">
        <v>0.4548611111111111</v>
      </c>
      <c r="C371" s="17">
        <v>365684.469069181</v>
      </c>
      <c r="D371" s="17">
        <v>7540826.00756348</v>
      </c>
      <c r="E371" s="14">
        <v>365684.487473787</v>
      </c>
      <c r="F371" s="14">
        <v>7540825.99954298</v>
      </c>
      <c r="G371" s="6">
        <f t="shared" si="28"/>
        <v>0.4210000531</v>
      </c>
      <c r="H371" s="6" t="str">
        <f t="shared" si="2"/>
        <v>&lt;8m</v>
      </c>
      <c r="I371" s="10">
        <f t="shared" ref="I371:J371" si="375">IF($P371=$P370,E371,"")</f>
        <v>365684.4875</v>
      </c>
      <c r="J371" s="10">
        <f t="shared" si="375"/>
        <v>7540826</v>
      </c>
      <c r="K371" s="10">
        <v>365684.49</v>
      </c>
      <c r="L371" s="10">
        <v>7540826.0</v>
      </c>
      <c r="M371" s="14"/>
      <c r="N371" s="14"/>
      <c r="O371" s="14" t="s">
        <v>60</v>
      </c>
      <c r="P371" s="14" t="s">
        <v>28</v>
      </c>
      <c r="Q371" s="16">
        <v>42060.45486111111</v>
      </c>
      <c r="R371" s="17" t="s">
        <v>2042</v>
      </c>
      <c r="S371" s="14" t="s">
        <v>61</v>
      </c>
      <c r="T371" s="6" t="str">
        <f t="shared" si="4"/>
        <v/>
      </c>
      <c r="U371" s="6" t="str">
        <f t="shared" si="5"/>
        <v>outofsight</v>
      </c>
      <c r="V371" s="16">
        <v>42060.45486111111</v>
      </c>
      <c r="W371" s="17" t="s">
        <v>1987</v>
      </c>
      <c r="X371" s="6" t="s">
        <v>1429</v>
      </c>
      <c r="Y371" s="28" t="s">
        <v>1987</v>
      </c>
      <c r="Z371" s="28" t="s">
        <v>2020</v>
      </c>
      <c r="AA371" s="6" t="s">
        <v>1397</v>
      </c>
      <c r="AB371" s="6">
        <v>-22.2328080609441</v>
      </c>
      <c r="AC371" s="6">
        <v>-52.3033015988767</v>
      </c>
      <c r="AD371" s="29">
        <v>1.0</v>
      </c>
      <c r="AE371" s="17"/>
      <c r="AF371" s="17"/>
      <c r="AG371" s="17"/>
      <c r="AH371" s="17"/>
      <c r="AI371" s="17"/>
    </row>
    <row r="372" ht="15.75" customHeight="1">
      <c r="A372" s="7">
        <v>42060.0</v>
      </c>
      <c r="B372" s="8">
        <v>0.4583333333333333</v>
      </c>
      <c r="C372" s="17">
        <v>365508.564088499</v>
      </c>
      <c r="D372" s="17">
        <v>7540584.9962422</v>
      </c>
      <c r="E372" s="14">
        <v>365686.281631141</v>
      </c>
      <c r="F372" s="14">
        <v>7540823.94634281</v>
      </c>
      <c r="G372" s="6">
        <f t="shared" si="28"/>
        <v>2.726652077</v>
      </c>
      <c r="H372" s="6" t="str">
        <f t="shared" si="2"/>
        <v>&lt;8m</v>
      </c>
      <c r="I372" s="10" t="str">
        <f t="shared" ref="I372:J372" si="376">IF($P372=$P371,E372,"")</f>
        <v/>
      </c>
      <c r="J372" s="10" t="str">
        <f t="shared" si="376"/>
        <v/>
      </c>
      <c r="K372" s="10">
        <v>365686.28</v>
      </c>
      <c r="L372" s="10">
        <v>7540823.95</v>
      </c>
      <c r="M372" s="14"/>
      <c r="N372" s="14"/>
      <c r="O372" s="14" t="s">
        <v>80</v>
      </c>
      <c r="P372" s="14" t="s">
        <v>80</v>
      </c>
      <c r="Q372" s="16">
        <v>42060.458333333336</v>
      </c>
      <c r="R372" s="17" t="s">
        <v>2043</v>
      </c>
      <c r="S372" s="14" t="s">
        <v>81</v>
      </c>
      <c r="T372" s="6" t="str">
        <f t="shared" si="4"/>
        <v/>
      </c>
      <c r="U372" s="6" t="str">
        <f t="shared" si="5"/>
        <v/>
      </c>
      <c r="V372" s="16">
        <v>42060.458333333336</v>
      </c>
      <c r="W372" s="17" t="s">
        <v>1987</v>
      </c>
      <c r="X372" s="6" t="s">
        <v>1429</v>
      </c>
      <c r="Y372" s="28" t="s">
        <v>1987</v>
      </c>
      <c r="Z372" s="28" t="s">
        <v>2020</v>
      </c>
      <c r="AA372" s="6" t="s">
        <v>1400</v>
      </c>
      <c r="AB372" s="6">
        <v>-22.2349711786956</v>
      </c>
      <c r="AC372" s="6">
        <v>-52.3050282709301</v>
      </c>
      <c r="AD372" s="29">
        <v>1.0</v>
      </c>
      <c r="AE372" s="17"/>
      <c r="AF372" s="17"/>
      <c r="AG372" s="17"/>
      <c r="AH372" s="17"/>
      <c r="AI372" s="17"/>
    </row>
    <row r="373" ht="15.75" customHeight="1">
      <c r="A373" s="7">
        <v>42060.0</v>
      </c>
      <c r="B373" s="8">
        <v>0.4618055555555556</v>
      </c>
      <c r="C373" s="17">
        <v>365687.986806162</v>
      </c>
      <c r="D373" s="17">
        <v>7540821.8431633</v>
      </c>
      <c r="E373" s="14">
        <v>365693.227838894</v>
      </c>
      <c r="F373" s="14">
        <v>7540826.16500251</v>
      </c>
      <c r="G373" s="6">
        <f t="shared" si="28"/>
        <v>7.291930678</v>
      </c>
      <c r="H373" s="6" t="str">
        <f t="shared" si="2"/>
        <v>&lt;8m</v>
      </c>
      <c r="I373" s="10" t="str">
        <f t="shared" ref="I373:J373" si="377">IF($P373=$P372,E373,"")</f>
        <v/>
      </c>
      <c r="J373" s="10" t="str">
        <f t="shared" si="377"/>
        <v/>
      </c>
      <c r="K373" s="10">
        <v>365693.23</v>
      </c>
      <c r="L373" s="10">
        <v>7540826.17</v>
      </c>
      <c r="M373" s="14"/>
      <c r="N373" s="14"/>
      <c r="O373" s="14" t="s">
        <v>28</v>
      </c>
      <c r="P373" s="14" t="s">
        <v>28</v>
      </c>
      <c r="Q373" s="16">
        <v>42060.461805555555</v>
      </c>
      <c r="R373" s="17" t="s">
        <v>2044</v>
      </c>
      <c r="S373" s="14" t="s">
        <v>28</v>
      </c>
      <c r="T373" s="6" t="str">
        <f t="shared" si="4"/>
        <v/>
      </c>
      <c r="U373" s="6" t="str">
        <f t="shared" si="5"/>
        <v/>
      </c>
      <c r="V373" s="16">
        <v>42060.461805555555</v>
      </c>
      <c r="W373" s="17" t="s">
        <v>1987</v>
      </c>
      <c r="X373" s="6" t="s">
        <v>1429</v>
      </c>
      <c r="Y373" s="28" t="s">
        <v>1987</v>
      </c>
      <c r="Z373" s="28" t="s">
        <v>2020</v>
      </c>
      <c r="AA373" s="6" t="s">
        <v>1402</v>
      </c>
      <c r="AB373" s="6">
        <v>-22.2328459471464</v>
      </c>
      <c r="AC373" s="6">
        <v>-52.3032678198069</v>
      </c>
      <c r="AD373" s="29">
        <v>1.0</v>
      </c>
      <c r="AE373" s="17"/>
      <c r="AF373" s="17"/>
      <c r="AG373" s="17"/>
      <c r="AH373" s="17"/>
      <c r="AI373" s="17"/>
    </row>
    <row r="374" ht="15.75" customHeight="1">
      <c r="A374" s="7">
        <v>42060.0</v>
      </c>
      <c r="B374" s="8">
        <v>0.46527777777777773</v>
      </c>
      <c r="C374" s="17">
        <v>365700.233632621</v>
      </c>
      <c r="D374" s="17">
        <v>7540828.39836634</v>
      </c>
      <c r="E374" s="14">
        <v>365699.891344839</v>
      </c>
      <c r="F374" s="14">
        <v>7540829.02255414</v>
      </c>
      <c r="G374" s="6">
        <f t="shared" si="28"/>
        <v>7.250373287</v>
      </c>
      <c r="H374" s="6" t="str">
        <f t="shared" si="2"/>
        <v>&lt;8m</v>
      </c>
      <c r="I374" s="10">
        <f t="shared" ref="I374:J374" si="378">IF($P374=$P373,E374,"")</f>
        <v>365699.8913</v>
      </c>
      <c r="J374" s="10">
        <f t="shared" si="378"/>
        <v>7540829.023</v>
      </c>
      <c r="K374" s="10">
        <v>365699.89</v>
      </c>
      <c r="L374" s="10">
        <v>7540829.02</v>
      </c>
      <c r="M374" s="14"/>
      <c r="N374" s="14"/>
      <c r="O374" s="14" t="s">
        <v>60</v>
      </c>
      <c r="P374" s="14" t="s">
        <v>28</v>
      </c>
      <c r="Q374" s="16">
        <v>42060.46527777778</v>
      </c>
      <c r="R374" s="17" t="s">
        <v>2045</v>
      </c>
      <c r="S374" s="14" t="s">
        <v>61</v>
      </c>
      <c r="T374" s="6" t="str">
        <f t="shared" si="4"/>
        <v/>
      </c>
      <c r="U374" s="6" t="str">
        <f t="shared" si="5"/>
        <v>outofsight</v>
      </c>
      <c r="V374" s="16">
        <v>42060.46527777778</v>
      </c>
      <c r="W374" s="17" t="s">
        <v>1987</v>
      </c>
      <c r="X374" s="6" t="s">
        <v>1429</v>
      </c>
      <c r="Y374" s="28" t="s">
        <v>1987</v>
      </c>
      <c r="Z374" s="28" t="s">
        <v>2020</v>
      </c>
      <c r="AA374" s="25" t="s">
        <v>2046</v>
      </c>
      <c r="AB374" s="6">
        <v>-22.2327876929194</v>
      </c>
      <c r="AC374" s="6">
        <v>-52.3031484615058</v>
      </c>
      <c r="AD374" s="29">
        <v>1.0</v>
      </c>
      <c r="AE374" s="17"/>
      <c r="AF374" s="17"/>
      <c r="AG374" s="17"/>
      <c r="AH374" s="17"/>
      <c r="AI374" s="17"/>
    </row>
    <row r="375" ht="15.75" customHeight="1">
      <c r="A375" s="7">
        <v>42060.0</v>
      </c>
      <c r="B375" s="8">
        <v>0.4930555555555556</v>
      </c>
      <c r="C375" s="17">
        <v>365673.426025578</v>
      </c>
      <c r="D375" s="17">
        <v>7540959.63188582</v>
      </c>
      <c r="E375" s="14">
        <v>365673.711305585</v>
      </c>
      <c r="F375" s="14">
        <v>7540958.97808512</v>
      </c>
      <c r="G375" s="6">
        <f t="shared" si="28"/>
        <v>132.56634</v>
      </c>
      <c r="H375" s="6" t="str">
        <f t="shared" si="2"/>
        <v/>
      </c>
      <c r="I375" s="10">
        <f t="shared" ref="I375:J375" si="379">IF($P375=$P374,E375,"")</f>
        <v>365673.7113</v>
      </c>
      <c r="J375" s="10">
        <f t="shared" si="379"/>
        <v>7540958.978</v>
      </c>
      <c r="K375" s="10">
        <v>365673.71</v>
      </c>
      <c r="L375" s="10">
        <v>7540958.98</v>
      </c>
      <c r="M375" s="14"/>
      <c r="N375" s="14"/>
      <c r="O375" s="14" t="s">
        <v>37</v>
      </c>
      <c r="P375" s="14" t="s">
        <v>28</v>
      </c>
      <c r="Q375" s="16">
        <v>42060.493055555555</v>
      </c>
      <c r="R375" s="17" t="s">
        <v>2047</v>
      </c>
      <c r="S375" s="14" t="s">
        <v>38</v>
      </c>
      <c r="T375" s="6" t="str">
        <f t="shared" si="4"/>
        <v>idle</v>
      </c>
      <c r="U375" s="6" t="str">
        <f t="shared" si="5"/>
        <v/>
      </c>
      <c r="V375" s="16">
        <v>42060.493055555555</v>
      </c>
      <c r="W375" s="17" t="s">
        <v>1994</v>
      </c>
      <c r="X375" s="6" t="s">
        <v>1429</v>
      </c>
      <c r="Y375" s="28" t="s">
        <v>1987</v>
      </c>
      <c r="Z375" s="28" t="s">
        <v>2020</v>
      </c>
      <c r="AA375" s="25" t="s">
        <v>1419</v>
      </c>
      <c r="AB375" s="6">
        <v>-22.2316003125161</v>
      </c>
      <c r="AC375" s="6">
        <v>-52.303397571668</v>
      </c>
      <c r="AD375" s="29">
        <v>1.0</v>
      </c>
      <c r="AE375" s="17"/>
      <c r="AF375" s="17"/>
      <c r="AG375" s="17"/>
      <c r="AH375" s="17"/>
      <c r="AI375" s="17"/>
    </row>
    <row r="376" ht="15.75" customHeight="1">
      <c r="A376" s="7">
        <v>42060.0</v>
      </c>
      <c r="B376" s="8">
        <v>0.49652777777777773</v>
      </c>
      <c r="C376" s="17">
        <v>365674.79075628</v>
      </c>
      <c r="D376" s="17">
        <v>7540955.66239915</v>
      </c>
      <c r="E376" s="14">
        <v>365674.90474354</v>
      </c>
      <c r="F376" s="14">
        <v>7540955.8058181</v>
      </c>
      <c r="G376" s="6">
        <f t="shared" si="28"/>
        <v>3.389332117</v>
      </c>
      <c r="H376" s="6" t="str">
        <f t="shared" si="2"/>
        <v>&lt;8m</v>
      </c>
      <c r="I376" s="10">
        <f t="shared" ref="I376:J376" si="380">IF($P376=$P375,E376,"")</f>
        <v>365674.9047</v>
      </c>
      <c r="J376" s="10">
        <f t="shared" si="380"/>
        <v>7540955.806</v>
      </c>
      <c r="K376" s="10">
        <v>365674.9</v>
      </c>
      <c r="L376" s="10">
        <v>7540955.81</v>
      </c>
      <c r="M376" s="14"/>
      <c r="N376" s="14"/>
      <c r="O376" s="14" t="s">
        <v>37</v>
      </c>
      <c r="P376" s="14" t="s">
        <v>28</v>
      </c>
      <c r="Q376" s="16">
        <v>42060.49652777778</v>
      </c>
      <c r="R376" s="17" t="s">
        <v>2048</v>
      </c>
      <c r="S376" s="14" t="s">
        <v>38</v>
      </c>
      <c r="T376" s="6" t="str">
        <f t="shared" si="4"/>
        <v>idle</v>
      </c>
      <c r="U376" s="6" t="str">
        <f t="shared" si="5"/>
        <v/>
      </c>
      <c r="V376" s="16">
        <v>42060.49652777778</v>
      </c>
      <c r="W376" s="17" t="s">
        <v>1994</v>
      </c>
      <c r="X376" s="6" t="s">
        <v>1429</v>
      </c>
      <c r="Y376" s="28" t="s">
        <v>1987</v>
      </c>
      <c r="Z376" s="28" t="s">
        <v>2020</v>
      </c>
      <c r="AA376" s="6" t="s">
        <v>1421</v>
      </c>
      <c r="AB376" s="6">
        <v>-22.2316362708807</v>
      </c>
      <c r="AC376" s="6">
        <v>-52.3033846635371</v>
      </c>
      <c r="AD376" s="29">
        <v>1.0</v>
      </c>
      <c r="AE376" s="17"/>
      <c r="AF376" s="17"/>
      <c r="AG376" s="17"/>
      <c r="AH376" s="17"/>
      <c r="AI376" s="17"/>
    </row>
    <row r="377" ht="15.75" customHeight="1">
      <c r="A377" s="7">
        <v>42060.0</v>
      </c>
      <c r="B377" s="8">
        <v>0.5</v>
      </c>
      <c r="C377" s="17">
        <v>365687.178731253</v>
      </c>
      <c r="D377" s="17">
        <v>7540981.96722887</v>
      </c>
      <c r="E377" s="14">
        <v>365687.035602897</v>
      </c>
      <c r="F377" s="14">
        <v>7540981.83671412</v>
      </c>
      <c r="G377" s="6">
        <f t="shared" si="28"/>
        <v>28.71872728</v>
      </c>
      <c r="H377" s="6" t="str">
        <f t="shared" si="2"/>
        <v/>
      </c>
      <c r="I377" s="10" t="str">
        <f t="shared" ref="I377:J377" si="381">IF($P377=$P376,E377,"")</f>
        <v/>
      </c>
      <c r="J377" s="10" t="str">
        <f t="shared" si="381"/>
        <v/>
      </c>
      <c r="K377" s="10">
        <v>365687.04</v>
      </c>
      <c r="L377" s="10">
        <v>7540981.84</v>
      </c>
      <c r="M377" s="14"/>
      <c r="N377" s="14"/>
      <c r="O377" s="14" t="s">
        <v>80</v>
      </c>
      <c r="P377" s="14" t="s">
        <v>80</v>
      </c>
      <c r="Q377" s="16">
        <v>42060.5</v>
      </c>
      <c r="R377" s="17" t="s">
        <v>2049</v>
      </c>
      <c r="S377" s="14" t="s">
        <v>81</v>
      </c>
      <c r="T377" s="6" t="str">
        <f t="shared" si="4"/>
        <v/>
      </c>
      <c r="U377" s="6" t="str">
        <f t="shared" si="5"/>
        <v/>
      </c>
      <c r="V377" s="16">
        <v>42060.5</v>
      </c>
      <c r="W377" s="17" t="s">
        <v>1994</v>
      </c>
      <c r="X377" s="6" t="s">
        <v>1429</v>
      </c>
      <c r="Y377" s="28" t="s">
        <v>1987</v>
      </c>
      <c r="Z377" s="28" t="s">
        <v>2020</v>
      </c>
      <c r="AA377" s="6" t="s">
        <v>1423</v>
      </c>
      <c r="AB377" s="6">
        <v>-22.2313996497542</v>
      </c>
      <c r="AC377" s="6">
        <v>-52.3032622877508</v>
      </c>
      <c r="AD377" s="29">
        <v>1.0</v>
      </c>
      <c r="AE377" s="17"/>
      <c r="AF377" s="17"/>
      <c r="AG377" s="17"/>
      <c r="AH377" s="17"/>
      <c r="AI377" s="17"/>
    </row>
    <row r="378" ht="15.75" customHeight="1">
      <c r="A378" s="7">
        <v>42060.0</v>
      </c>
      <c r="B378" s="8">
        <v>0.5034722222222222</v>
      </c>
      <c r="C378" s="17">
        <v>365677.077039633</v>
      </c>
      <c r="D378" s="17">
        <v>7540986.15847857</v>
      </c>
      <c r="E378" s="14">
        <v>365685.432864743</v>
      </c>
      <c r="F378" s="14">
        <v>7540981.29201641</v>
      </c>
      <c r="G378" s="6">
        <f t="shared" si="28"/>
        <v>1.692768497</v>
      </c>
      <c r="H378" s="6" t="str">
        <f t="shared" si="2"/>
        <v>&lt;8m</v>
      </c>
      <c r="I378" s="10">
        <f t="shared" ref="I378:J378" si="382">IF($P378=$P377,E378,"")</f>
        <v>365685.4329</v>
      </c>
      <c r="J378" s="10">
        <f t="shared" si="382"/>
        <v>7540981.292</v>
      </c>
      <c r="K378" s="10">
        <v>365685.43</v>
      </c>
      <c r="L378" s="10">
        <v>7540981.29</v>
      </c>
      <c r="M378" s="14"/>
      <c r="N378" s="14"/>
      <c r="O378" s="14" t="s">
        <v>80</v>
      </c>
      <c r="P378" s="14" t="s">
        <v>80</v>
      </c>
      <c r="Q378" s="16">
        <v>42060.50347222222</v>
      </c>
      <c r="R378" s="17" t="s">
        <v>2050</v>
      </c>
      <c r="S378" s="14" t="s">
        <v>81</v>
      </c>
      <c r="T378" s="6" t="str">
        <f t="shared" si="4"/>
        <v/>
      </c>
      <c r="U378" s="6" t="str">
        <f t="shared" si="5"/>
        <v/>
      </c>
      <c r="V378" s="16">
        <v>42060.50347222222</v>
      </c>
      <c r="W378" s="17" t="s">
        <v>1994</v>
      </c>
      <c r="X378" s="6" t="s">
        <v>1429</v>
      </c>
      <c r="Y378" s="28" t="s">
        <v>1987</v>
      </c>
      <c r="Z378" s="28" t="s">
        <v>2020</v>
      </c>
      <c r="AA378" s="6" t="s">
        <v>1425</v>
      </c>
      <c r="AB378" s="6">
        <v>-22.2313610091805</v>
      </c>
      <c r="AC378" s="6">
        <v>-52.3033599369228</v>
      </c>
      <c r="AD378" s="29">
        <v>1.0</v>
      </c>
      <c r="AE378" s="17"/>
      <c r="AF378" s="17"/>
      <c r="AG378" s="17"/>
      <c r="AH378" s="17"/>
      <c r="AI378" s="17"/>
    </row>
    <row r="379" ht="15.75" customHeight="1">
      <c r="A379" s="7">
        <v>42060.0</v>
      </c>
      <c r="B379" s="8">
        <v>0.5069444444444444</v>
      </c>
      <c r="C379" s="17">
        <v>365683.691128501</v>
      </c>
      <c r="D379" s="17">
        <v>7540980.61941103</v>
      </c>
      <c r="E379" s="14">
        <v>365683.631970724</v>
      </c>
      <c r="F379" s="14">
        <v>7540980.48189036</v>
      </c>
      <c r="G379" s="6">
        <f t="shared" si="28"/>
        <v>1.974721116</v>
      </c>
      <c r="H379" s="6" t="str">
        <f t="shared" si="2"/>
        <v>&lt;8m</v>
      </c>
      <c r="I379" s="10" t="str">
        <f t="shared" ref="I379:J379" si="383">IF($P379=$P378,E379,"")</f>
        <v/>
      </c>
      <c r="J379" s="10" t="str">
        <f t="shared" si="383"/>
        <v/>
      </c>
      <c r="K379" s="10">
        <v>365683.63</v>
      </c>
      <c r="L379" s="10">
        <v>7540980.48</v>
      </c>
      <c r="M379" s="14"/>
      <c r="N379" s="14"/>
      <c r="O379" s="21" t="s">
        <v>68</v>
      </c>
      <c r="P379" s="21" t="s">
        <v>68</v>
      </c>
      <c r="Q379" s="16">
        <v>42060.506944444445</v>
      </c>
      <c r="R379" s="17" t="s">
        <v>2051</v>
      </c>
      <c r="S379" s="14" t="s">
        <v>69</v>
      </c>
      <c r="T379" s="6" t="str">
        <f t="shared" si="4"/>
        <v/>
      </c>
      <c r="U379" s="6" t="str">
        <f t="shared" si="5"/>
        <v/>
      </c>
      <c r="V379" s="16">
        <v>42060.506944444445</v>
      </c>
      <c r="W379" s="17" t="s">
        <v>1994</v>
      </c>
      <c r="X379" s="6" t="s">
        <v>1429</v>
      </c>
      <c r="Y379" s="28" t="s">
        <v>1987</v>
      </c>
      <c r="Z379" s="28" t="s">
        <v>2020</v>
      </c>
      <c r="AA379" s="6" t="s">
        <v>1427</v>
      </c>
      <c r="AB379" s="6">
        <v>-22.2314115520567</v>
      </c>
      <c r="AC379" s="6">
        <v>-52.3032962344587</v>
      </c>
      <c r="AD379" s="29">
        <v>1.0</v>
      </c>
      <c r="AE379" s="17"/>
      <c r="AF379" s="17"/>
      <c r="AG379" s="17"/>
      <c r="AH379" s="17"/>
      <c r="AI379" s="17"/>
    </row>
    <row r="380" ht="15.75" customHeight="1">
      <c r="A380" s="7">
        <v>42060.0</v>
      </c>
      <c r="B380" s="8">
        <v>0.5104166666666666</v>
      </c>
      <c r="C380" s="17">
        <v>365676.069492216</v>
      </c>
      <c r="D380" s="17">
        <v>7540951.64577078</v>
      </c>
      <c r="E380" s="14">
        <v>365676.154709517</v>
      </c>
      <c r="F380" s="14">
        <v>7540951.66961705</v>
      </c>
      <c r="G380" s="6">
        <f t="shared" si="28"/>
        <v>29.76670167</v>
      </c>
      <c r="H380" s="6" t="str">
        <f t="shared" si="2"/>
        <v/>
      </c>
      <c r="I380" s="10">
        <f t="shared" ref="I380:J380" si="384">IF($P380=$P379,E380,"")</f>
        <v>365676.1547</v>
      </c>
      <c r="J380" s="10">
        <f t="shared" si="384"/>
        <v>7540951.67</v>
      </c>
      <c r="K380" s="10">
        <v>365676.15</v>
      </c>
      <c r="L380" s="10">
        <v>7540951.67</v>
      </c>
      <c r="M380" s="14"/>
      <c r="N380" s="14"/>
      <c r="O380" s="21" t="s">
        <v>68</v>
      </c>
      <c r="P380" s="21" t="s">
        <v>68</v>
      </c>
      <c r="Q380" s="16">
        <v>42060.510416666664</v>
      </c>
      <c r="R380" s="17" t="s">
        <v>2052</v>
      </c>
      <c r="S380" s="14" t="s">
        <v>69</v>
      </c>
      <c r="T380" s="6" t="str">
        <f t="shared" si="4"/>
        <v/>
      </c>
      <c r="U380" s="6" t="str">
        <f t="shared" si="5"/>
        <v/>
      </c>
      <c r="V380" s="16">
        <v>42060.510416666664</v>
      </c>
      <c r="W380" s="17" t="s">
        <v>1994</v>
      </c>
      <c r="X380" s="6" t="s">
        <v>1429</v>
      </c>
      <c r="Y380" s="28" t="s">
        <v>1987</v>
      </c>
      <c r="Z380" s="28" t="s">
        <v>2020</v>
      </c>
      <c r="AA380" s="6" t="s">
        <v>2053</v>
      </c>
      <c r="AB380" s="6">
        <v>-22.2316726483405</v>
      </c>
      <c r="AC380" s="6">
        <v>-52.3033725935966</v>
      </c>
      <c r="AD380" s="29">
        <v>1.0</v>
      </c>
      <c r="AE380" s="17"/>
      <c r="AF380" s="17"/>
      <c r="AG380" s="17"/>
      <c r="AH380" s="17"/>
      <c r="AI380" s="17"/>
    </row>
    <row r="381" ht="15.75" customHeight="1">
      <c r="A381" s="7">
        <v>42060.0</v>
      </c>
      <c r="B381" s="8">
        <v>0.513888888888889</v>
      </c>
      <c r="C381" s="17">
        <v>365676.81122694</v>
      </c>
      <c r="D381" s="17">
        <v>7540927.70906491</v>
      </c>
      <c r="E381" s="14">
        <v>365676.854305414</v>
      </c>
      <c r="F381" s="14">
        <v>7540927.71295337</v>
      </c>
      <c r="G381" s="6">
        <f t="shared" si="28"/>
        <v>23.9668765</v>
      </c>
      <c r="H381" s="6" t="str">
        <f t="shared" si="2"/>
        <v/>
      </c>
      <c r="I381" s="10" t="str">
        <f t="shared" ref="I381:J381" si="385">IF($P381=$P380,E381,"")</f>
        <v/>
      </c>
      <c r="J381" s="10" t="str">
        <f t="shared" si="385"/>
        <v/>
      </c>
      <c r="K381" s="10">
        <v>365676.85</v>
      </c>
      <c r="L381" s="10">
        <v>7540927.71</v>
      </c>
      <c r="M381" s="14"/>
      <c r="N381" s="14"/>
      <c r="O381" s="14" t="s">
        <v>37</v>
      </c>
      <c r="P381" s="14" t="s">
        <v>28</v>
      </c>
      <c r="Q381" s="16">
        <v>42060.51388888889</v>
      </c>
      <c r="R381" s="17" t="s">
        <v>2054</v>
      </c>
      <c r="S381" s="14" t="s">
        <v>38</v>
      </c>
      <c r="T381" s="6" t="str">
        <f t="shared" si="4"/>
        <v>idle</v>
      </c>
      <c r="U381" s="6" t="str">
        <f t="shared" si="5"/>
        <v/>
      </c>
      <c r="V381" s="16">
        <v>42060.51388888889</v>
      </c>
      <c r="W381" s="17" t="s">
        <v>1994</v>
      </c>
      <c r="X381" s="6" t="s">
        <v>1429</v>
      </c>
      <c r="Y381" s="28" t="s">
        <v>1987</v>
      </c>
      <c r="Z381" s="28" t="s">
        <v>2020</v>
      </c>
      <c r="AA381" s="6" t="s">
        <v>2055</v>
      </c>
      <c r="AB381" s="6">
        <v>-22.2318889014423</v>
      </c>
      <c r="AC381" s="6">
        <v>-52.3033673968166</v>
      </c>
      <c r="AD381" s="29">
        <v>1.0</v>
      </c>
      <c r="AE381" s="17"/>
      <c r="AF381" s="17"/>
      <c r="AG381" s="17"/>
      <c r="AH381" s="17"/>
      <c r="AI381" s="17"/>
    </row>
    <row r="382" ht="15.75" customHeight="1">
      <c r="A382" s="7">
        <v>42060.0</v>
      </c>
      <c r="B382" s="8">
        <v>0.517361111111111</v>
      </c>
      <c r="C382" s="17"/>
      <c r="D382" s="17"/>
      <c r="E382" s="14">
        <v>365681.687410771</v>
      </c>
      <c r="F382" s="14">
        <v>7540904.54806361</v>
      </c>
      <c r="G382" s="6">
        <f t="shared" si="28"/>
        <v>23.66370692</v>
      </c>
      <c r="H382" s="6" t="str">
        <f t="shared" si="2"/>
        <v/>
      </c>
      <c r="I382" s="10">
        <f t="shared" ref="I382:J382" si="386">IF($P382=$P381,E382,"")</f>
        <v>365681.6874</v>
      </c>
      <c r="J382" s="10">
        <f t="shared" si="386"/>
        <v>7540904.548</v>
      </c>
      <c r="K382" s="10">
        <v>365681.69</v>
      </c>
      <c r="L382" s="10">
        <v>7540904.55</v>
      </c>
      <c r="M382" s="14"/>
      <c r="N382" s="14"/>
      <c r="O382" s="14" t="s">
        <v>28</v>
      </c>
      <c r="P382" s="14" t="s">
        <v>28</v>
      </c>
      <c r="Q382" s="16">
        <v>42060.51736111111</v>
      </c>
      <c r="R382" s="17" t="s">
        <v>1389</v>
      </c>
      <c r="S382" s="14" t="s">
        <v>28</v>
      </c>
      <c r="T382" s="6" t="str">
        <f t="shared" si="4"/>
        <v/>
      </c>
      <c r="U382" s="6" t="str">
        <f t="shared" si="5"/>
        <v/>
      </c>
      <c r="V382" s="16">
        <v>42060.51736111111</v>
      </c>
      <c r="W382" s="17" t="s">
        <v>1994</v>
      </c>
      <c r="X382" s="6" t="s">
        <v>1429</v>
      </c>
      <c r="Y382" s="28" t="s">
        <v>1987</v>
      </c>
      <c r="Z382" s="28"/>
      <c r="AD382" s="29" t="s">
        <v>1390</v>
      </c>
      <c r="AE382" s="17"/>
      <c r="AF382" s="17"/>
      <c r="AG382" s="17"/>
      <c r="AH382" s="17"/>
      <c r="AI382" s="17"/>
    </row>
    <row r="383" ht="15.75" customHeight="1">
      <c r="A383" s="7">
        <v>42060.0</v>
      </c>
      <c r="B383" s="8">
        <v>0.5208333333333334</v>
      </c>
      <c r="C383" s="17"/>
      <c r="D383" s="17"/>
      <c r="E383" s="14">
        <v>365686.562714782</v>
      </c>
      <c r="F383" s="14">
        <v>7540881.38702742</v>
      </c>
      <c r="G383" s="6">
        <f t="shared" si="28"/>
        <v>23.66859072</v>
      </c>
      <c r="H383" s="6" t="str">
        <f t="shared" si="2"/>
        <v/>
      </c>
      <c r="I383" s="10">
        <f t="shared" ref="I383:J383" si="387">IF($P383=$P382,E383,"")</f>
        <v>365686.5627</v>
      </c>
      <c r="J383" s="10">
        <f t="shared" si="387"/>
        <v>7540881.387</v>
      </c>
      <c r="K383" s="10">
        <v>365686.56</v>
      </c>
      <c r="L383" s="10">
        <v>7540881.39</v>
      </c>
      <c r="M383" s="14"/>
      <c r="N383" s="14"/>
      <c r="O383" s="14" t="s">
        <v>28</v>
      </c>
      <c r="P383" s="14" t="s">
        <v>28</v>
      </c>
      <c r="Q383" s="16">
        <v>42060.520833333336</v>
      </c>
      <c r="R383" s="17" t="s">
        <v>1389</v>
      </c>
      <c r="S383" s="14" t="s">
        <v>28</v>
      </c>
      <c r="T383" s="6" t="str">
        <f t="shared" si="4"/>
        <v/>
      </c>
      <c r="U383" s="6" t="str">
        <f t="shared" si="5"/>
        <v/>
      </c>
      <c r="V383" s="16">
        <v>42060.520833333336</v>
      </c>
      <c r="W383" s="17" t="s">
        <v>1994</v>
      </c>
      <c r="X383" s="6" t="s">
        <v>1429</v>
      </c>
      <c r="Y383" s="28" t="s">
        <v>1987</v>
      </c>
      <c r="Z383" s="28"/>
      <c r="AD383" s="29" t="s">
        <v>1390</v>
      </c>
      <c r="AE383" s="17"/>
      <c r="AF383" s="17"/>
      <c r="AG383" s="17"/>
      <c r="AH383" s="17"/>
      <c r="AI383" s="17"/>
    </row>
    <row r="384" ht="15.75" customHeight="1">
      <c r="A384" s="7">
        <v>42060.0</v>
      </c>
      <c r="B384" s="8">
        <v>0.5243055555555556</v>
      </c>
      <c r="C384" s="17"/>
      <c r="D384" s="17"/>
      <c r="E384" s="14">
        <v>365691.437994861</v>
      </c>
      <c r="F384" s="14">
        <v>7540858.22659498</v>
      </c>
      <c r="G384" s="6">
        <f t="shared" si="28"/>
        <v>23.66799499</v>
      </c>
      <c r="H384" s="6" t="str">
        <f t="shared" si="2"/>
        <v/>
      </c>
      <c r="I384" s="10">
        <f t="shared" ref="I384:J384" si="388">IF($P384=$P383,E384,"")</f>
        <v>365691.438</v>
      </c>
      <c r="J384" s="10">
        <f t="shared" si="388"/>
        <v>7540858.227</v>
      </c>
      <c r="K384" s="10">
        <v>365691.44</v>
      </c>
      <c r="L384" s="10">
        <v>7540858.23</v>
      </c>
      <c r="M384" s="14"/>
      <c r="N384" s="14"/>
      <c r="O384" s="14" t="s">
        <v>28</v>
      </c>
      <c r="P384" s="14" t="s">
        <v>28</v>
      </c>
      <c r="Q384" s="16">
        <v>42060.524305555555</v>
      </c>
      <c r="R384" s="17" t="s">
        <v>1389</v>
      </c>
      <c r="S384" s="14" t="s">
        <v>28</v>
      </c>
      <c r="T384" s="6" t="str">
        <f t="shared" si="4"/>
        <v/>
      </c>
      <c r="U384" s="6" t="str">
        <f t="shared" si="5"/>
        <v/>
      </c>
      <c r="V384" s="16">
        <v>42060.524305555555</v>
      </c>
      <c r="W384" s="17" t="s">
        <v>1994</v>
      </c>
      <c r="X384" s="6" t="s">
        <v>1429</v>
      </c>
      <c r="Y384" s="28" t="s">
        <v>1987</v>
      </c>
      <c r="Z384" s="28"/>
      <c r="AD384" s="29" t="s">
        <v>1390</v>
      </c>
      <c r="AE384" s="17"/>
      <c r="AF384" s="17"/>
      <c r="AG384" s="17"/>
      <c r="AH384" s="17"/>
      <c r="AI384" s="17"/>
    </row>
    <row r="385" ht="15.75" customHeight="1">
      <c r="A385" s="7">
        <v>42060.0</v>
      </c>
      <c r="B385" s="8">
        <v>0.5277777777777778</v>
      </c>
      <c r="C385" s="17">
        <v>365696.314203123</v>
      </c>
      <c r="D385" s="17">
        <v>7540835.064984</v>
      </c>
      <c r="E385" s="14">
        <v>365696.268732005</v>
      </c>
      <c r="F385" s="14">
        <v>7540835.18645159</v>
      </c>
      <c r="G385" s="6">
        <f t="shared" si="28"/>
        <v>23.54111783</v>
      </c>
      <c r="H385" s="6" t="str">
        <f t="shared" si="2"/>
        <v/>
      </c>
      <c r="I385" s="10" t="str">
        <f t="shared" ref="I385:J385" si="389">IF($P385=$P384,E385,"")</f>
        <v/>
      </c>
      <c r="J385" s="10" t="str">
        <f t="shared" si="389"/>
        <v/>
      </c>
      <c r="K385" s="10">
        <v>365696.27</v>
      </c>
      <c r="L385" s="10">
        <v>7540835.19</v>
      </c>
      <c r="M385" s="14">
        <v>365696.268732005</v>
      </c>
      <c r="N385" s="14">
        <v>7540835.18645159</v>
      </c>
      <c r="O385" s="24" t="s">
        <v>56</v>
      </c>
      <c r="P385" s="24" t="s">
        <v>56</v>
      </c>
      <c r="Q385" s="16">
        <v>42060.52777777778</v>
      </c>
      <c r="R385" s="17" t="s">
        <v>2056</v>
      </c>
      <c r="S385" s="14" t="s">
        <v>57</v>
      </c>
      <c r="T385" s="6" t="str">
        <f t="shared" si="4"/>
        <v/>
      </c>
      <c r="U385" s="6" t="str">
        <f t="shared" si="5"/>
        <v/>
      </c>
      <c r="V385" s="16">
        <v>42060.52777777778</v>
      </c>
      <c r="W385" s="17" t="s">
        <v>1994</v>
      </c>
      <c r="X385" s="6" t="s">
        <v>1429</v>
      </c>
      <c r="Y385" s="28" t="s">
        <v>1987</v>
      </c>
      <c r="Z385" s="28" t="s">
        <v>2057</v>
      </c>
      <c r="AA385" s="6" t="s">
        <v>2058</v>
      </c>
      <c r="AB385" s="6">
        <v>-22.2327271755785</v>
      </c>
      <c r="AC385" s="6">
        <v>-52.3031859286129</v>
      </c>
      <c r="AD385" s="29">
        <v>1.0</v>
      </c>
      <c r="AE385" s="17"/>
      <c r="AF385" s="17"/>
      <c r="AG385" s="17"/>
      <c r="AH385" s="17"/>
      <c r="AI385" s="17"/>
    </row>
    <row r="386" ht="15.75" customHeight="1">
      <c r="A386" s="7">
        <v>42060.0</v>
      </c>
      <c r="B386" s="8">
        <v>0.53125</v>
      </c>
      <c r="C386" s="17">
        <v>365696.756270492</v>
      </c>
      <c r="D386" s="17">
        <v>7540836.90628219</v>
      </c>
      <c r="E386" s="14">
        <v>365696.736378228</v>
      </c>
      <c r="F386" s="14">
        <v>7540836.87970491</v>
      </c>
      <c r="G386" s="6">
        <f t="shared" si="28"/>
        <v>1.756644471</v>
      </c>
      <c r="H386" s="6" t="str">
        <f t="shared" si="2"/>
        <v>&lt;8m</v>
      </c>
      <c r="I386" s="10">
        <f t="shared" ref="I386:J386" si="390">IF($P386=$P385,E386,"")</f>
        <v>365696.7364</v>
      </c>
      <c r="J386" s="10">
        <f t="shared" si="390"/>
        <v>7540836.88</v>
      </c>
      <c r="K386" s="10">
        <v>365696.27</v>
      </c>
      <c r="L386" s="10">
        <v>7540835.19</v>
      </c>
      <c r="M386" s="14">
        <v>365696.268732005</v>
      </c>
      <c r="N386" s="14">
        <v>7540835.18645159</v>
      </c>
      <c r="O386" s="24" t="s">
        <v>56</v>
      </c>
      <c r="P386" s="24" t="s">
        <v>56</v>
      </c>
      <c r="Q386" s="16">
        <v>42060.53125</v>
      </c>
      <c r="R386" s="17" t="s">
        <v>2059</v>
      </c>
      <c r="S386" s="14" t="s">
        <v>57</v>
      </c>
      <c r="T386" s="6" t="str">
        <f t="shared" si="4"/>
        <v/>
      </c>
      <c r="U386" s="6" t="str">
        <f t="shared" si="5"/>
        <v/>
      </c>
      <c r="V386" s="16">
        <v>42060.53125</v>
      </c>
      <c r="W386" s="17" t="s">
        <v>1994</v>
      </c>
      <c r="X386" s="6" t="s">
        <v>1429</v>
      </c>
      <c r="Y386" s="28" t="s">
        <v>1987</v>
      </c>
      <c r="Z386" s="28" t="s">
        <v>2057</v>
      </c>
      <c r="AA386" s="6" t="s">
        <v>2060</v>
      </c>
      <c r="AB386" s="6">
        <v>-22.2327105794102</v>
      </c>
      <c r="AC386" s="6">
        <v>-52.3031814862043</v>
      </c>
      <c r="AD386" s="29">
        <v>1.0</v>
      </c>
      <c r="AE386" s="17"/>
      <c r="AF386" s="17"/>
      <c r="AG386" s="17"/>
      <c r="AH386" s="17"/>
      <c r="AI386" s="17"/>
    </row>
    <row r="387" ht="15.75" customHeight="1">
      <c r="A387" s="7">
        <v>42060.0</v>
      </c>
      <c r="B387" s="8">
        <v>0.5347222222222222</v>
      </c>
      <c r="C387" s="17">
        <v>365695.268104577</v>
      </c>
      <c r="D387" s="17">
        <v>7540833.13496417</v>
      </c>
      <c r="E387" s="14">
        <v>365695.295301703</v>
      </c>
      <c r="F387" s="14">
        <v>7540833.16125597</v>
      </c>
      <c r="G387" s="6">
        <f t="shared" si="28"/>
        <v>3.987927291</v>
      </c>
      <c r="H387" s="6" t="str">
        <f t="shared" si="2"/>
        <v>&lt;8m</v>
      </c>
      <c r="I387" s="10" t="str">
        <f t="shared" ref="I387:J387" si="391">IF($P387=$P386,E387,"")</f>
        <v/>
      </c>
      <c r="J387" s="10" t="str">
        <f t="shared" si="391"/>
        <v/>
      </c>
      <c r="K387" s="10">
        <v>365695.3</v>
      </c>
      <c r="L387" s="10">
        <v>7540833.16</v>
      </c>
      <c r="M387" s="14"/>
      <c r="N387" s="14"/>
      <c r="O387" s="14" t="s">
        <v>60</v>
      </c>
      <c r="P387" s="14" t="s">
        <v>28</v>
      </c>
      <c r="Q387" s="16">
        <v>42060.53472222222</v>
      </c>
      <c r="R387" s="17" t="s">
        <v>2061</v>
      </c>
      <c r="S387" s="14" t="s">
        <v>61</v>
      </c>
      <c r="T387" s="6" t="str">
        <f t="shared" si="4"/>
        <v/>
      </c>
      <c r="U387" s="6" t="str">
        <f t="shared" si="5"/>
        <v>outofsight</v>
      </c>
      <c r="V387" s="16">
        <v>42060.53472222222</v>
      </c>
      <c r="W387" s="17" t="s">
        <v>1994</v>
      </c>
      <c r="X387" s="6" t="s">
        <v>1429</v>
      </c>
      <c r="Y387" s="28" t="s">
        <v>1987</v>
      </c>
      <c r="Z387" s="28" t="s">
        <v>2057</v>
      </c>
      <c r="AA387" s="6" t="s">
        <v>2062</v>
      </c>
      <c r="AB387" s="6">
        <v>-22.232744526118</v>
      </c>
      <c r="AC387" s="6">
        <v>-52.3031962383538</v>
      </c>
      <c r="AD387" s="29">
        <v>1.0</v>
      </c>
      <c r="AE387" s="17"/>
      <c r="AF387" s="17"/>
      <c r="AG387" s="17"/>
      <c r="AH387" s="17"/>
      <c r="AI387" s="17"/>
    </row>
    <row r="388" ht="15.75" customHeight="1">
      <c r="A388" s="7">
        <v>42060.0</v>
      </c>
      <c r="B388" s="8">
        <v>0.5381944444444444</v>
      </c>
      <c r="C388" s="17">
        <v>365696.463387375</v>
      </c>
      <c r="D388" s="17">
        <v>7540834.79714033</v>
      </c>
      <c r="E388" s="14">
        <v>365696.463871473</v>
      </c>
      <c r="F388" s="14">
        <v>7540834.79638033</v>
      </c>
      <c r="G388" s="6">
        <f t="shared" si="28"/>
        <v>2.009772868</v>
      </c>
      <c r="H388" s="6" t="str">
        <f t="shared" si="2"/>
        <v>&lt;8m</v>
      </c>
      <c r="I388" s="10">
        <f t="shared" ref="I388:J388" si="392">IF($P388=$P387,E388,"")</f>
        <v>365696.4639</v>
      </c>
      <c r="J388" s="10">
        <f t="shared" si="392"/>
        <v>7540834.796</v>
      </c>
      <c r="K388" s="10">
        <v>365696.46</v>
      </c>
      <c r="L388" s="10">
        <v>7540834.8</v>
      </c>
      <c r="M388" s="14"/>
      <c r="N388" s="14"/>
      <c r="O388" s="14" t="s">
        <v>60</v>
      </c>
      <c r="P388" s="14" t="s">
        <v>28</v>
      </c>
      <c r="Q388" s="16">
        <v>42060.538194444445</v>
      </c>
      <c r="R388" s="17" t="s">
        <v>2063</v>
      </c>
      <c r="S388" s="14" t="s">
        <v>61</v>
      </c>
      <c r="T388" s="6" t="str">
        <f t="shared" si="4"/>
        <v/>
      </c>
      <c r="U388" s="6" t="str">
        <f t="shared" si="5"/>
        <v>outofsight</v>
      </c>
      <c r="V388" s="16">
        <v>42060.538194444445</v>
      </c>
      <c r="W388" s="17" t="s">
        <v>1994</v>
      </c>
      <c r="X388" s="6" t="s">
        <v>1429</v>
      </c>
      <c r="Y388" s="28" t="s">
        <v>1987</v>
      </c>
      <c r="Z388" s="28" t="s">
        <v>2057</v>
      </c>
      <c r="AA388" s="6" t="s">
        <v>2064</v>
      </c>
      <c r="AB388" s="6">
        <v>-22.2327296063304</v>
      </c>
      <c r="AC388" s="6">
        <v>-52.3031845036894</v>
      </c>
      <c r="AD388" s="29">
        <v>1.0</v>
      </c>
      <c r="AE388" s="17"/>
      <c r="AF388" s="17"/>
      <c r="AG388" s="17"/>
      <c r="AH388" s="17"/>
      <c r="AI388" s="17"/>
    </row>
    <row r="389" ht="15.75" customHeight="1">
      <c r="A389" s="7">
        <v>42060.0</v>
      </c>
      <c r="B389" s="8">
        <v>0.5416666666666666</v>
      </c>
      <c r="C389" s="17">
        <v>365697.69474518</v>
      </c>
      <c r="D389" s="17">
        <v>7540836.28330179</v>
      </c>
      <c r="E389" s="14">
        <v>365697.678891943</v>
      </c>
      <c r="F389" s="14">
        <v>7540836.27675416</v>
      </c>
      <c r="G389" s="6">
        <f t="shared" si="28"/>
        <v>1.915145274</v>
      </c>
      <c r="H389" s="6" t="str">
        <f t="shared" si="2"/>
        <v>&lt;8m</v>
      </c>
      <c r="I389" s="10" t="str">
        <f t="shared" ref="I389:J389" si="393">IF($P389=$P388,E389,"")</f>
        <v/>
      </c>
      <c r="J389" s="10" t="str">
        <f t="shared" si="393"/>
        <v/>
      </c>
      <c r="K389" s="10">
        <v>365697.68</v>
      </c>
      <c r="L389" s="10">
        <v>7540836.28</v>
      </c>
      <c r="M389" s="14"/>
      <c r="N389" s="14"/>
      <c r="O389" s="21" t="s">
        <v>68</v>
      </c>
      <c r="P389" s="21" t="s">
        <v>68</v>
      </c>
      <c r="Q389" s="16">
        <v>42060.541666666664</v>
      </c>
      <c r="R389" s="17" t="s">
        <v>2065</v>
      </c>
      <c r="S389" s="14" t="s">
        <v>69</v>
      </c>
      <c r="T389" s="6" t="str">
        <f t="shared" si="4"/>
        <v/>
      </c>
      <c r="U389" s="6" t="str">
        <f t="shared" si="5"/>
        <v/>
      </c>
      <c r="V389" s="16">
        <v>42060.541666666664</v>
      </c>
      <c r="W389" s="17" t="s">
        <v>1994</v>
      </c>
      <c r="X389" s="6" t="s">
        <v>1429</v>
      </c>
      <c r="Y389" s="28" t="s">
        <v>1987</v>
      </c>
      <c r="Z389" s="28" t="s">
        <v>2057</v>
      </c>
      <c r="AA389" s="6" t="s">
        <v>2066</v>
      </c>
      <c r="AB389" s="6">
        <v>-22.2327162791044</v>
      </c>
      <c r="AC389" s="6">
        <v>-52.3031724337488</v>
      </c>
      <c r="AD389" s="29">
        <v>1.0</v>
      </c>
      <c r="AE389" s="17"/>
      <c r="AF389" s="17"/>
      <c r="AG389" s="17"/>
      <c r="AH389" s="17"/>
      <c r="AI389" s="17"/>
    </row>
    <row r="390" ht="15.75" customHeight="1">
      <c r="A390" s="7">
        <v>42060.0</v>
      </c>
      <c r="B390" s="8">
        <v>0.545138888888889</v>
      </c>
      <c r="C390" s="17">
        <v>365697.3651742</v>
      </c>
      <c r="D390" s="17">
        <v>7540836.42894934</v>
      </c>
      <c r="E390" s="14">
        <v>365697.372746545</v>
      </c>
      <c r="F390" s="14">
        <v>7540836.42388953</v>
      </c>
      <c r="G390" s="6">
        <f t="shared" si="28"/>
        <v>0.339667222</v>
      </c>
      <c r="H390" s="6" t="str">
        <f t="shared" si="2"/>
        <v>&lt;8m</v>
      </c>
      <c r="I390" s="10">
        <f t="shared" ref="I390:J390" si="394">IF($P390=$P389,E390,"")</f>
        <v>365697.3727</v>
      </c>
      <c r="J390" s="10">
        <f t="shared" si="394"/>
        <v>7540836.424</v>
      </c>
      <c r="K390" s="10">
        <v>365697.37</v>
      </c>
      <c r="L390" s="10">
        <v>7540836.42</v>
      </c>
      <c r="M390" s="14"/>
      <c r="N390" s="14"/>
      <c r="O390" s="21" t="s">
        <v>68</v>
      </c>
      <c r="P390" s="21" t="s">
        <v>68</v>
      </c>
      <c r="Q390" s="16">
        <v>42060.54513888889</v>
      </c>
      <c r="R390" s="17" t="s">
        <v>2067</v>
      </c>
      <c r="S390" s="14" t="s">
        <v>69</v>
      </c>
      <c r="T390" s="6" t="str">
        <f t="shared" si="4"/>
        <v/>
      </c>
      <c r="U390" s="6" t="str">
        <f t="shared" si="5"/>
        <v/>
      </c>
      <c r="V390" s="16">
        <v>42060.54513888889</v>
      </c>
      <c r="W390" s="17" t="s">
        <v>1994</v>
      </c>
      <c r="X390" s="6" t="s">
        <v>1429</v>
      </c>
      <c r="Y390" s="28" t="s">
        <v>1987</v>
      </c>
      <c r="Z390" s="28" t="s">
        <v>2057</v>
      </c>
      <c r="AA390" s="6" t="s">
        <v>2068</v>
      </c>
      <c r="AB390" s="6">
        <v>-22.2327149379998</v>
      </c>
      <c r="AC390" s="6">
        <v>-52.303175618872</v>
      </c>
      <c r="AD390" s="29">
        <v>1.0</v>
      </c>
      <c r="AE390" s="17"/>
      <c r="AF390" s="17"/>
      <c r="AG390" s="17"/>
      <c r="AH390" s="17"/>
      <c r="AI390" s="17"/>
    </row>
    <row r="391" ht="15.75" customHeight="1">
      <c r="A391" s="7">
        <v>42060.0</v>
      </c>
      <c r="B391" s="8">
        <v>0.548611111111111</v>
      </c>
      <c r="C391" s="17">
        <v>365697.813525649</v>
      </c>
      <c r="D391" s="17">
        <v>7540835.53262246</v>
      </c>
      <c r="E391" s="14">
        <v>365697.793190463</v>
      </c>
      <c r="F391" s="14">
        <v>7540835.54073999</v>
      </c>
      <c r="G391" s="6">
        <f t="shared" si="28"/>
        <v>0.9781238154</v>
      </c>
      <c r="H391" s="6" t="str">
        <f t="shared" si="2"/>
        <v>&lt;8m</v>
      </c>
      <c r="I391" s="10" t="str">
        <f t="shared" ref="I391:J391" si="395">IF($P391=$P390,E391,"")</f>
        <v/>
      </c>
      <c r="J391" s="10" t="str">
        <f t="shared" si="395"/>
        <v/>
      </c>
      <c r="K391" s="10">
        <v>365697.79</v>
      </c>
      <c r="L391" s="10">
        <v>7540835.54</v>
      </c>
      <c r="M391" s="14">
        <v>365697.793190463</v>
      </c>
      <c r="N391" s="14">
        <v>7540835.54073999</v>
      </c>
      <c r="O391" s="24" t="s">
        <v>56</v>
      </c>
      <c r="P391" s="24" t="s">
        <v>56</v>
      </c>
      <c r="Q391" s="16">
        <v>42060.54861111111</v>
      </c>
      <c r="R391" s="17" t="s">
        <v>2069</v>
      </c>
      <c r="S391" s="14" t="s">
        <v>57</v>
      </c>
      <c r="T391" s="6" t="str">
        <f t="shared" si="4"/>
        <v/>
      </c>
      <c r="U391" s="6" t="str">
        <f t="shared" si="5"/>
        <v/>
      </c>
      <c r="V391" s="16">
        <v>42060.54861111111</v>
      </c>
      <c r="W391" s="17" t="s">
        <v>1994</v>
      </c>
      <c r="X391" s="6" t="s">
        <v>1429</v>
      </c>
      <c r="Y391" s="28" t="s">
        <v>1987</v>
      </c>
      <c r="Z391" s="28" t="s">
        <v>2057</v>
      </c>
      <c r="AA391" s="6" t="s">
        <v>2070</v>
      </c>
      <c r="AB391" s="6">
        <v>-22.2327230684459</v>
      </c>
      <c r="AC391" s="6">
        <v>-52.3031713441014</v>
      </c>
      <c r="AD391" s="29">
        <v>1.0</v>
      </c>
      <c r="AE391" s="17"/>
      <c r="AF391" s="17"/>
      <c r="AG391" s="17"/>
      <c r="AH391" s="17"/>
      <c r="AI391" s="17"/>
    </row>
    <row r="392" ht="15.75" customHeight="1">
      <c r="A392" s="7">
        <v>42060.0</v>
      </c>
      <c r="B392" s="8">
        <v>0.5520833333333334</v>
      </c>
      <c r="C392" s="17">
        <v>365696.217107139</v>
      </c>
      <c r="D392" s="17">
        <v>7540836.30770419</v>
      </c>
      <c r="E392" s="14">
        <v>365696.262411947</v>
      </c>
      <c r="F392" s="14">
        <v>7540836.3104923</v>
      </c>
      <c r="G392" s="6">
        <f t="shared" si="28"/>
        <v>1.713418071</v>
      </c>
      <c r="H392" s="6" t="str">
        <f t="shared" si="2"/>
        <v>&lt;8m</v>
      </c>
      <c r="I392" s="10" t="str">
        <f t="shared" ref="I392:J392" si="396">IF($P392=$P391,E392,"")</f>
        <v/>
      </c>
      <c r="J392" s="10" t="str">
        <f t="shared" si="396"/>
        <v/>
      </c>
      <c r="K392" s="10">
        <v>365697.79</v>
      </c>
      <c r="L392" s="10">
        <v>7540835.54</v>
      </c>
      <c r="M392" s="14">
        <v>365697.793190463</v>
      </c>
      <c r="N392" s="14">
        <v>7540835.54073999</v>
      </c>
      <c r="O392" s="14" t="s">
        <v>60</v>
      </c>
      <c r="P392" s="14" t="s">
        <v>28</v>
      </c>
      <c r="Q392" s="16">
        <v>42060.552083333336</v>
      </c>
      <c r="R392" s="17" t="s">
        <v>2071</v>
      </c>
      <c r="S392" s="14" t="s">
        <v>61</v>
      </c>
      <c r="T392" s="6" t="str">
        <f t="shared" si="4"/>
        <v/>
      </c>
      <c r="U392" s="6" t="str">
        <f t="shared" si="5"/>
        <v>outofsight</v>
      </c>
      <c r="V392" s="16">
        <v>42060.552083333336</v>
      </c>
      <c r="W392" s="17" t="s">
        <v>1994</v>
      </c>
      <c r="X392" s="6" t="s">
        <v>1429</v>
      </c>
      <c r="Y392" s="28" t="s">
        <v>1987</v>
      </c>
      <c r="Z392" s="28" t="s">
        <v>2057</v>
      </c>
      <c r="AA392" s="6" t="s">
        <v>2072</v>
      </c>
      <c r="AB392" s="6">
        <v>-22.2327159438282</v>
      </c>
      <c r="AC392" s="6">
        <v>-52.3031867668033</v>
      </c>
      <c r="AD392" s="29">
        <v>1.0</v>
      </c>
      <c r="AE392" s="17"/>
      <c r="AF392" s="17"/>
      <c r="AG392" s="17"/>
      <c r="AH392" s="17"/>
      <c r="AI392" s="17"/>
    </row>
    <row r="393" ht="15.75" customHeight="1">
      <c r="A393" s="7">
        <v>42060.0</v>
      </c>
      <c r="B393" s="8">
        <v>0.5555555555555556</v>
      </c>
      <c r="C393" s="17">
        <v>365699.108486788</v>
      </c>
      <c r="D393" s="17">
        <v>7540837.65966976</v>
      </c>
      <c r="E393" s="14">
        <v>365699.078766474</v>
      </c>
      <c r="F393" s="14">
        <v>7540837.64796161</v>
      </c>
      <c r="G393" s="6">
        <f t="shared" si="28"/>
        <v>3.117800022</v>
      </c>
      <c r="H393" s="6" t="str">
        <f t="shared" si="2"/>
        <v>&lt;8m</v>
      </c>
      <c r="I393" s="10">
        <f t="shared" ref="I393:J393" si="397">IF($P393=$P392,E393,"")</f>
        <v>365699.0788</v>
      </c>
      <c r="J393" s="10">
        <f t="shared" si="397"/>
        <v>7540837.648</v>
      </c>
      <c r="K393" s="10">
        <v>365697.79</v>
      </c>
      <c r="L393" s="10">
        <v>7540835.54</v>
      </c>
      <c r="M393" s="14">
        <v>365697.793190463</v>
      </c>
      <c r="N393" s="14">
        <v>7540835.54073999</v>
      </c>
      <c r="O393" s="14" t="s">
        <v>60</v>
      </c>
      <c r="P393" s="14" t="s">
        <v>28</v>
      </c>
      <c r="Q393" s="16">
        <v>42060.555555555555</v>
      </c>
      <c r="R393" s="17" t="s">
        <v>2073</v>
      </c>
      <c r="S393" s="14" t="s">
        <v>61</v>
      </c>
      <c r="T393" s="6" t="str">
        <f t="shared" si="4"/>
        <v/>
      </c>
      <c r="U393" s="6" t="str">
        <f t="shared" si="5"/>
        <v>outofsight</v>
      </c>
      <c r="V393" s="16">
        <v>42060.555555555555</v>
      </c>
      <c r="W393" s="17" t="s">
        <v>1994</v>
      </c>
      <c r="X393" s="6" t="s">
        <v>1429</v>
      </c>
      <c r="Y393" s="28" t="s">
        <v>1987</v>
      </c>
      <c r="Z393" s="28" t="s">
        <v>2057</v>
      </c>
      <c r="AA393" s="6" t="s">
        <v>2074</v>
      </c>
      <c r="AB393" s="6">
        <v>-22.2327039577067</v>
      </c>
      <c r="AC393" s="6">
        <v>-52.3031586036086</v>
      </c>
      <c r="AD393" s="29">
        <v>1.0</v>
      </c>
      <c r="AE393" s="17"/>
      <c r="AF393" s="17"/>
      <c r="AG393" s="17"/>
      <c r="AH393" s="17"/>
      <c r="AI393" s="17"/>
    </row>
    <row r="394" ht="15.75" customHeight="1">
      <c r="A394" s="7">
        <v>42060.0</v>
      </c>
      <c r="B394" s="8">
        <v>0.5590277777777778</v>
      </c>
      <c r="C394" s="17">
        <v>365699.039758721</v>
      </c>
      <c r="D394" s="17">
        <v>7540836.6104079</v>
      </c>
      <c r="E394" s="14">
        <v>365699.043367311</v>
      </c>
      <c r="F394" s="14">
        <v>7540836.60140091</v>
      </c>
      <c r="G394" s="6">
        <f t="shared" si="28"/>
        <v>1.047159205</v>
      </c>
      <c r="H394" s="6" t="str">
        <f t="shared" si="2"/>
        <v>&lt;8m</v>
      </c>
      <c r="I394" s="10">
        <f t="shared" ref="I394:J394" si="398">IF($P394=$P393,E394,"")</f>
        <v>365699.0434</v>
      </c>
      <c r="J394" s="10">
        <f t="shared" si="398"/>
        <v>7540836.601</v>
      </c>
      <c r="K394" s="10">
        <v>365697.79</v>
      </c>
      <c r="L394" s="10">
        <v>7540835.54</v>
      </c>
      <c r="M394" s="14">
        <v>365697.793190463</v>
      </c>
      <c r="N394" s="14">
        <v>7540835.54073999</v>
      </c>
      <c r="O394" s="14" t="s">
        <v>60</v>
      </c>
      <c r="P394" s="14" t="s">
        <v>28</v>
      </c>
      <c r="Q394" s="16">
        <v>42060.55902777778</v>
      </c>
      <c r="R394" s="17" t="s">
        <v>2075</v>
      </c>
      <c r="S394" s="14" t="s">
        <v>61</v>
      </c>
      <c r="T394" s="6" t="str">
        <f t="shared" si="4"/>
        <v/>
      </c>
      <c r="U394" s="6" t="str">
        <f t="shared" si="5"/>
        <v>outofsight</v>
      </c>
      <c r="V394" s="16">
        <v>42060.55902777778</v>
      </c>
      <c r="W394" s="17" t="s">
        <v>1994</v>
      </c>
      <c r="X394" s="6" t="s">
        <v>1429</v>
      </c>
      <c r="Y394" s="28" t="s">
        <v>1987</v>
      </c>
      <c r="Z394" s="28" t="s">
        <v>2057</v>
      </c>
      <c r="AA394" s="6" t="s">
        <v>2076</v>
      </c>
      <c r="AB394" s="6">
        <v>-22.2327134292573</v>
      </c>
      <c r="AC394" s="6">
        <v>-52.3031593579799</v>
      </c>
      <c r="AD394" s="29">
        <v>1.0</v>
      </c>
      <c r="AE394" s="17"/>
      <c r="AF394" s="17"/>
      <c r="AG394" s="17"/>
      <c r="AH394" s="17"/>
      <c r="AI394" s="17"/>
    </row>
    <row r="395" ht="15.75" customHeight="1">
      <c r="A395" s="7">
        <v>42060.0</v>
      </c>
      <c r="B395" s="8">
        <v>0.5625</v>
      </c>
      <c r="C395" s="17">
        <v>365699.367133798</v>
      </c>
      <c r="D395" s="17">
        <v>7540833.70850179</v>
      </c>
      <c r="E395" s="14">
        <v>365699.354223178</v>
      </c>
      <c r="F395" s="14">
        <v>7540833.72082435</v>
      </c>
      <c r="G395" s="6">
        <f t="shared" si="28"/>
        <v>2.897300932</v>
      </c>
      <c r="H395" s="6" t="str">
        <f t="shared" si="2"/>
        <v>&lt;8m</v>
      </c>
      <c r="I395" s="10">
        <f t="shared" ref="I395:J395" si="399">IF($P395=$P394,E395,"")</f>
        <v>365699.3542</v>
      </c>
      <c r="J395" s="10">
        <f t="shared" si="399"/>
        <v>7540833.721</v>
      </c>
      <c r="K395" s="10">
        <v>365697.79</v>
      </c>
      <c r="L395" s="10">
        <v>7540835.54</v>
      </c>
      <c r="M395" s="14">
        <v>365697.793190463</v>
      </c>
      <c r="N395" s="14">
        <v>7540835.54073999</v>
      </c>
      <c r="O395" s="14" t="s">
        <v>60</v>
      </c>
      <c r="P395" s="14" t="s">
        <v>28</v>
      </c>
      <c r="Q395" s="16">
        <v>42060.5625</v>
      </c>
      <c r="R395" s="17" t="s">
        <v>2077</v>
      </c>
      <c r="S395" s="14" t="s">
        <v>61</v>
      </c>
      <c r="T395" s="6" t="str">
        <f t="shared" si="4"/>
        <v/>
      </c>
      <c r="U395" s="6" t="str">
        <f t="shared" si="5"/>
        <v>outofsight</v>
      </c>
      <c r="V395" s="16">
        <v>42060.5625</v>
      </c>
      <c r="W395" s="17" t="s">
        <v>1994</v>
      </c>
      <c r="X395" s="6" t="s">
        <v>1429</v>
      </c>
      <c r="Y395" s="28" t="s">
        <v>1987</v>
      </c>
      <c r="Z395" s="28" t="s">
        <v>2057</v>
      </c>
      <c r="AA395" s="6" t="s">
        <v>2078</v>
      </c>
      <c r="AB395" s="6">
        <v>-22.2327396646142</v>
      </c>
      <c r="AC395" s="6">
        <v>-52.3031564243138</v>
      </c>
      <c r="AD395" s="29">
        <v>1.0</v>
      </c>
      <c r="AE395" s="17"/>
      <c r="AF395" s="17"/>
      <c r="AG395" s="17"/>
      <c r="AH395" s="17"/>
      <c r="AI395" s="17"/>
    </row>
    <row r="396" ht="15.75" customHeight="1">
      <c r="A396" s="7">
        <v>42060.0</v>
      </c>
      <c r="B396" s="8">
        <v>0.5659722222222222</v>
      </c>
      <c r="C396" s="17">
        <v>365698.419847248</v>
      </c>
      <c r="D396" s="17">
        <v>7540833.34769801</v>
      </c>
      <c r="E396" s="14">
        <v>365698.426266039</v>
      </c>
      <c r="F396" s="14">
        <v>7540833.34938335</v>
      </c>
      <c r="G396" s="6">
        <f t="shared" si="28"/>
        <v>0.9995363263</v>
      </c>
      <c r="H396" s="6" t="str">
        <f t="shared" si="2"/>
        <v>&lt;8m</v>
      </c>
      <c r="I396" s="10" t="str">
        <f t="shared" ref="I396:J396" si="400">IF($P396=$P395,E396,"")</f>
        <v/>
      </c>
      <c r="J396" s="10" t="str">
        <f t="shared" si="400"/>
        <v/>
      </c>
      <c r="K396" s="10">
        <v>365697.79</v>
      </c>
      <c r="L396" s="10">
        <v>7540835.54</v>
      </c>
      <c r="M396" s="14">
        <v>365697.793190463</v>
      </c>
      <c r="N396" s="14">
        <v>7540835.54073999</v>
      </c>
      <c r="O396" s="24" t="s">
        <v>56</v>
      </c>
      <c r="P396" s="24" t="s">
        <v>56</v>
      </c>
      <c r="Q396" s="16">
        <v>42060.56597222222</v>
      </c>
      <c r="R396" s="17" t="s">
        <v>2079</v>
      </c>
      <c r="S396" s="14" t="s">
        <v>57</v>
      </c>
      <c r="T396" s="6" t="str">
        <f t="shared" si="4"/>
        <v/>
      </c>
      <c r="U396" s="6" t="str">
        <f t="shared" si="5"/>
        <v/>
      </c>
      <c r="V396" s="16">
        <v>42060.56597222222</v>
      </c>
      <c r="W396" s="17" t="s">
        <v>1994</v>
      </c>
      <c r="X396" s="6" t="s">
        <v>1429</v>
      </c>
      <c r="Y396" s="28" t="s">
        <v>1987</v>
      </c>
      <c r="Z396" s="28" t="s">
        <v>2057</v>
      </c>
      <c r="AA396" s="6" t="s">
        <v>2080</v>
      </c>
      <c r="AB396" s="6">
        <v>-22.2327428497374</v>
      </c>
      <c r="AC396" s="6">
        <v>-52.3031656444073</v>
      </c>
      <c r="AD396" s="29">
        <v>1.0</v>
      </c>
      <c r="AE396" s="17"/>
      <c r="AF396" s="17"/>
      <c r="AG396" s="17"/>
      <c r="AH396" s="17"/>
      <c r="AI396" s="17"/>
    </row>
    <row r="397" ht="15.75" customHeight="1">
      <c r="A397" s="7">
        <v>42060.0</v>
      </c>
      <c r="B397" s="8">
        <v>0.5694444444444444</v>
      </c>
      <c r="C397" s="17">
        <v>365698.117631911</v>
      </c>
      <c r="D397" s="17">
        <v>7540833.32653619</v>
      </c>
      <c r="E397" s="14">
        <v>365698.114211224</v>
      </c>
      <c r="F397" s="14">
        <v>7540833.32111495</v>
      </c>
      <c r="G397" s="6">
        <f t="shared" si="28"/>
        <v>0.3133325869</v>
      </c>
      <c r="H397" s="6" t="str">
        <f t="shared" si="2"/>
        <v>&lt;8m</v>
      </c>
      <c r="I397" s="10" t="str">
        <f t="shared" ref="I397:J397" si="401">IF($P397=$P396,E397,"")</f>
        <v/>
      </c>
      <c r="J397" s="10" t="str">
        <f t="shared" si="401"/>
        <v/>
      </c>
      <c r="K397" s="10">
        <v>365697.79</v>
      </c>
      <c r="L397" s="10">
        <v>7540835.54</v>
      </c>
      <c r="M397" s="14">
        <v>365697.793190463</v>
      </c>
      <c r="N397" s="14">
        <v>7540835.54073999</v>
      </c>
      <c r="O397" s="14" t="s">
        <v>60</v>
      </c>
      <c r="P397" s="14" t="s">
        <v>28</v>
      </c>
      <c r="Q397" s="16">
        <v>42060.569444444445</v>
      </c>
      <c r="R397" s="17" t="s">
        <v>2081</v>
      </c>
      <c r="S397" s="14" t="s">
        <v>61</v>
      </c>
      <c r="T397" s="6" t="str">
        <f t="shared" si="4"/>
        <v/>
      </c>
      <c r="U397" s="6" t="str">
        <f t="shared" si="5"/>
        <v>outofsight</v>
      </c>
      <c r="V397" s="16">
        <v>42060.569444444445</v>
      </c>
      <c r="W397" s="17" t="s">
        <v>1994</v>
      </c>
      <c r="X397" s="6" t="s">
        <v>1429</v>
      </c>
      <c r="Y397" s="28" t="s">
        <v>1987</v>
      </c>
      <c r="Z397" s="28" t="s">
        <v>2057</v>
      </c>
      <c r="AA397" s="6" t="s">
        <v>2082</v>
      </c>
      <c r="AB397" s="6">
        <v>-22.2327430173755</v>
      </c>
      <c r="AC397" s="6">
        <v>-52.3031685780734</v>
      </c>
      <c r="AD397" s="29">
        <v>1.0</v>
      </c>
      <c r="AE397" s="17"/>
      <c r="AF397" s="17"/>
      <c r="AG397" s="17"/>
      <c r="AH397" s="17"/>
      <c r="AI397" s="17"/>
    </row>
    <row r="398" ht="15.75" customHeight="1">
      <c r="A398" s="7">
        <v>42060.0</v>
      </c>
      <c r="B398" s="8">
        <v>0.5729166666666666</v>
      </c>
      <c r="C398" s="17">
        <v>365697.427673982</v>
      </c>
      <c r="D398" s="17">
        <v>7540832.17912447</v>
      </c>
      <c r="E398" s="14">
        <v>365697.473931102</v>
      </c>
      <c r="F398" s="14">
        <v>7540832.1889653</v>
      </c>
      <c r="G398" s="6">
        <f t="shared" si="28"/>
        <v>1.300661933</v>
      </c>
      <c r="H398" s="6" t="str">
        <f t="shared" si="2"/>
        <v>&lt;8m</v>
      </c>
      <c r="I398" s="10">
        <f t="shared" ref="I398:J398" si="402">IF($P398=$P397,E398,"")</f>
        <v>365697.4739</v>
      </c>
      <c r="J398" s="10">
        <f t="shared" si="402"/>
        <v>7540832.189</v>
      </c>
      <c r="K398" s="10">
        <v>365697.79</v>
      </c>
      <c r="L398" s="10">
        <v>7540835.54</v>
      </c>
      <c r="M398" s="14">
        <v>365697.793190463</v>
      </c>
      <c r="N398" s="14">
        <v>7540835.54073999</v>
      </c>
      <c r="O398" s="14" t="s">
        <v>60</v>
      </c>
      <c r="P398" s="14" t="s">
        <v>28</v>
      </c>
      <c r="Q398" s="16">
        <v>42060.572916666664</v>
      </c>
      <c r="R398" s="17" t="s">
        <v>2083</v>
      </c>
      <c r="S398" s="14" t="s">
        <v>61</v>
      </c>
      <c r="T398" s="6" t="str">
        <f t="shared" si="4"/>
        <v/>
      </c>
      <c r="U398" s="6" t="str">
        <f t="shared" si="5"/>
        <v>outofsight</v>
      </c>
      <c r="V398" s="16">
        <v>42060.572916666664</v>
      </c>
      <c r="W398" s="17" t="s">
        <v>1994</v>
      </c>
      <c r="X398" s="6" t="s">
        <v>1429</v>
      </c>
      <c r="Y398" s="28" t="s">
        <v>1987</v>
      </c>
      <c r="Z398" s="28" t="s">
        <v>2057</v>
      </c>
      <c r="AA398" s="6" t="s">
        <v>2084</v>
      </c>
      <c r="AB398" s="6">
        <v>-22.2327533271164</v>
      </c>
      <c r="AC398" s="6">
        <v>-52.303175367415</v>
      </c>
      <c r="AD398" s="29">
        <v>1.0</v>
      </c>
      <c r="AE398" s="17"/>
      <c r="AF398" s="17"/>
      <c r="AG398" s="17"/>
      <c r="AH398" s="17"/>
      <c r="AI398" s="17"/>
    </row>
    <row r="399" ht="15.75" customHeight="1">
      <c r="A399" s="7">
        <v>42060.0</v>
      </c>
      <c r="B399" s="8">
        <v>0.576388888888889</v>
      </c>
      <c r="C399" s="17">
        <v>365701.333923057</v>
      </c>
      <c r="D399" s="17">
        <v>7540833.06653136</v>
      </c>
      <c r="E399" s="14">
        <v>365701.272161148</v>
      </c>
      <c r="F399" s="14">
        <v>7540833.06061967</v>
      </c>
      <c r="G399" s="6">
        <f t="shared" si="28"/>
        <v>3.896964565</v>
      </c>
      <c r="H399" s="6" t="str">
        <f t="shared" si="2"/>
        <v>&lt;8m</v>
      </c>
      <c r="I399" s="10">
        <f t="shared" ref="I399:J399" si="403">IF($P399=$P398,E399,"")</f>
        <v>365701.2722</v>
      </c>
      <c r="J399" s="10">
        <f t="shared" si="403"/>
        <v>7540833.061</v>
      </c>
      <c r="K399" s="10">
        <v>365697.79</v>
      </c>
      <c r="L399" s="10">
        <v>7540835.54</v>
      </c>
      <c r="M399" s="14">
        <v>365697.793190463</v>
      </c>
      <c r="N399" s="14">
        <v>7540835.54073999</v>
      </c>
      <c r="O399" s="14" t="s">
        <v>60</v>
      </c>
      <c r="P399" s="14" t="s">
        <v>28</v>
      </c>
      <c r="Q399" s="16">
        <v>42060.57638888889</v>
      </c>
      <c r="R399" s="17" t="s">
        <v>2085</v>
      </c>
      <c r="S399" s="14" t="s">
        <v>61</v>
      </c>
      <c r="T399" s="6" t="str">
        <f t="shared" si="4"/>
        <v/>
      </c>
      <c r="U399" s="6" t="str">
        <f t="shared" si="5"/>
        <v>outofsight</v>
      </c>
      <c r="V399" s="16">
        <v>42060.57638888889</v>
      </c>
      <c r="W399" s="17" t="s">
        <v>1994</v>
      </c>
      <c r="X399" s="6" t="s">
        <v>1429</v>
      </c>
      <c r="Y399" s="28" t="s">
        <v>1987</v>
      </c>
      <c r="Z399" s="28" t="s">
        <v>2057</v>
      </c>
      <c r="AA399" s="6" t="s">
        <v>2086</v>
      </c>
      <c r="AB399" s="6">
        <v>-22.2327456157655</v>
      </c>
      <c r="AC399" s="6">
        <v>-52.3031373973936</v>
      </c>
      <c r="AD399" s="29">
        <v>1.0</v>
      </c>
      <c r="AE399" s="17"/>
      <c r="AF399" s="17"/>
      <c r="AG399" s="17"/>
      <c r="AH399" s="17"/>
      <c r="AI399" s="17"/>
    </row>
    <row r="400" ht="15.75" customHeight="1">
      <c r="A400" s="7">
        <v>42060.0</v>
      </c>
      <c r="B400" s="8">
        <v>0.579861111111111</v>
      </c>
      <c r="C400" s="17">
        <v>365699.142259594</v>
      </c>
      <c r="D400" s="17">
        <v>7540832.73213808</v>
      </c>
      <c r="E400" s="14">
        <v>365699.144149773</v>
      </c>
      <c r="F400" s="14">
        <v>7540832.728527</v>
      </c>
      <c r="G400" s="6">
        <f t="shared" si="28"/>
        <v>2.153768315</v>
      </c>
      <c r="H400" s="6" t="str">
        <f t="shared" si="2"/>
        <v>&lt;8m</v>
      </c>
      <c r="I400" s="10" t="str">
        <f t="shared" ref="I400:J400" si="404">IF($P400=$P399,E400,"")</f>
        <v/>
      </c>
      <c r="J400" s="10" t="str">
        <f t="shared" si="404"/>
        <v/>
      </c>
      <c r="K400" s="10">
        <v>365697.79</v>
      </c>
      <c r="L400" s="10">
        <v>7540835.54</v>
      </c>
      <c r="M400" s="14">
        <v>365697.793190463</v>
      </c>
      <c r="N400" s="14">
        <v>7540835.54073999</v>
      </c>
      <c r="O400" s="24" t="s">
        <v>56</v>
      </c>
      <c r="P400" s="24" t="s">
        <v>56</v>
      </c>
      <c r="Q400" s="16">
        <v>42060.57986111111</v>
      </c>
      <c r="R400" s="17" t="s">
        <v>2087</v>
      </c>
      <c r="S400" s="14" t="s">
        <v>57</v>
      </c>
      <c r="T400" s="6" t="str">
        <f t="shared" si="4"/>
        <v/>
      </c>
      <c r="U400" s="6" t="str">
        <f t="shared" si="5"/>
        <v/>
      </c>
      <c r="V400" s="16">
        <v>42060.57986111111</v>
      </c>
      <c r="W400" s="17" t="s">
        <v>1994</v>
      </c>
      <c r="X400" s="6" t="s">
        <v>1429</v>
      </c>
      <c r="Y400" s="28" t="s">
        <v>1987</v>
      </c>
      <c r="Z400" s="28" t="s">
        <v>2057</v>
      </c>
      <c r="AA400" s="6" t="s">
        <v>2088</v>
      </c>
      <c r="AB400" s="6">
        <v>-22.2327484656125</v>
      </c>
      <c r="AC400" s="6">
        <v>-52.3031586874276</v>
      </c>
      <c r="AD400" s="29">
        <v>1.0</v>
      </c>
      <c r="AE400" s="17"/>
      <c r="AF400" s="17"/>
      <c r="AG400" s="17"/>
      <c r="AH400" s="17"/>
      <c r="AI400" s="17"/>
    </row>
    <row r="401" ht="15.75" customHeight="1">
      <c r="A401" s="7">
        <v>42060.0</v>
      </c>
      <c r="B401" s="8">
        <v>0.5833333333333334</v>
      </c>
      <c r="C401" s="17">
        <v>365697.173048143</v>
      </c>
      <c r="D401" s="17">
        <v>7540831.6479575</v>
      </c>
      <c r="E401" s="14">
        <v>365697.197506764</v>
      </c>
      <c r="F401" s="14">
        <v>7540831.66114193</v>
      </c>
      <c r="G401" s="6">
        <f t="shared" si="28"/>
        <v>2.220074299</v>
      </c>
      <c r="H401" s="6" t="str">
        <f t="shared" si="2"/>
        <v>&lt;8m</v>
      </c>
      <c r="I401" s="10" t="str">
        <f t="shared" ref="I401:J401" si="405">IF($P401=$P400,E401,"")</f>
        <v/>
      </c>
      <c r="J401" s="10" t="str">
        <f t="shared" si="405"/>
        <v/>
      </c>
      <c r="K401" s="10">
        <v>365697.2</v>
      </c>
      <c r="L401" s="10">
        <v>7540831.66</v>
      </c>
      <c r="M401" s="14"/>
      <c r="N401" s="14"/>
      <c r="O401" s="14" t="s">
        <v>60</v>
      </c>
      <c r="P401" s="14" t="s">
        <v>28</v>
      </c>
      <c r="Q401" s="16">
        <v>42060.583333333336</v>
      </c>
      <c r="R401" s="17" t="s">
        <v>2089</v>
      </c>
      <c r="S401" s="14" t="s">
        <v>61</v>
      </c>
      <c r="T401" s="6" t="str">
        <f t="shared" si="4"/>
        <v/>
      </c>
      <c r="U401" s="6" t="str">
        <f t="shared" si="5"/>
        <v>outofsight</v>
      </c>
      <c r="V401" s="16">
        <v>42060.583333333336</v>
      </c>
      <c r="W401" s="17" t="s">
        <v>1994</v>
      </c>
      <c r="X401" s="6" t="s">
        <v>1429</v>
      </c>
      <c r="Y401" s="28" t="s">
        <v>1987</v>
      </c>
      <c r="Z401" s="28" t="s">
        <v>2057</v>
      </c>
      <c r="AA401" s="6" t="s">
        <v>2090</v>
      </c>
      <c r="AB401" s="6">
        <v>-22.2327581048012</v>
      </c>
      <c r="AC401" s="6">
        <v>-52.3031778819859</v>
      </c>
      <c r="AD401" s="29">
        <v>1.0</v>
      </c>
      <c r="AE401" s="17"/>
      <c r="AF401" s="17"/>
      <c r="AG401" s="17"/>
      <c r="AH401" s="17"/>
      <c r="AI401" s="17"/>
    </row>
    <row r="402" ht="15.75" customHeight="1">
      <c r="A402" s="7">
        <v>42060.0</v>
      </c>
      <c r="B402" s="8">
        <v>0.5868055555555556</v>
      </c>
      <c r="C402" s="17">
        <v>365697.599673992</v>
      </c>
      <c r="D402" s="17">
        <v>7540833.27567659</v>
      </c>
      <c r="E402" s="14">
        <v>365697.597742291</v>
      </c>
      <c r="F402" s="14">
        <v>7540833.27838875</v>
      </c>
      <c r="G402" s="6">
        <f t="shared" si="28"/>
        <v>1.66603594</v>
      </c>
      <c r="H402" s="6" t="str">
        <f t="shared" si="2"/>
        <v>&lt;8m</v>
      </c>
      <c r="I402" s="10">
        <f t="shared" ref="I402:J402" si="406">IF($P402=$P401,E402,"")</f>
        <v>365697.5977</v>
      </c>
      <c r="J402" s="10">
        <f t="shared" si="406"/>
        <v>7540833.278</v>
      </c>
      <c r="K402" s="10">
        <v>365697.6</v>
      </c>
      <c r="L402" s="10">
        <v>7540833.28</v>
      </c>
      <c r="M402" s="14"/>
      <c r="N402" s="14"/>
      <c r="O402" s="14" t="s">
        <v>60</v>
      </c>
      <c r="P402" s="14" t="s">
        <v>28</v>
      </c>
      <c r="Q402" s="16">
        <v>42060.586805555555</v>
      </c>
      <c r="R402" s="17" t="s">
        <v>2091</v>
      </c>
      <c r="S402" s="14" t="s">
        <v>61</v>
      </c>
      <c r="T402" s="6" t="str">
        <f t="shared" si="4"/>
        <v/>
      </c>
      <c r="U402" s="6" t="str">
        <f t="shared" si="5"/>
        <v>outofsight</v>
      </c>
      <c r="V402" s="16">
        <v>42060.586805555555</v>
      </c>
      <c r="W402" s="17" t="s">
        <v>1994</v>
      </c>
      <c r="X402" s="6" t="s">
        <v>1429</v>
      </c>
      <c r="Y402" s="28" t="s">
        <v>1987</v>
      </c>
      <c r="Z402" s="28" t="s">
        <v>2057</v>
      </c>
      <c r="AA402" s="6" t="s">
        <v>2092</v>
      </c>
      <c r="AB402" s="6">
        <v>-22.2327434364706</v>
      </c>
      <c r="AC402" s="6">
        <v>-52.3031736072153</v>
      </c>
      <c r="AD402" s="29">
        <v>1.0</v>
      </c>
      <c r="AE402" s="17"/>
      <c r="AF402" s="17"/>
      <c r="AG402" s="17"/>
      <c r="AH402" s="17"/>
      <c r="AI402" s="17"/>
    </row>
    <row r="403" ht="15.75" customHeight="1">
      <c r="A403" s="7">
        <v>42060.0</v>
      </c>
      <c r="B403" s="8">
        <v>0.5902777777777778</v>
      </c>
      <c r="C403" s="17">
        <v>365697.814164632</v>
      </c>
      <c r="D403" s="17">
        <v>7540835.45838582</v>
      </c>
      <c r="E403" s="14">
        <v>365697.812625311</v>
      </c>
      <c r="F403" s="14">
        <v>7540835.44788896</v>
      </c>
      <c r="G403" s="6">
        <f t="shared" si="28"/>
        <v>2.180116023</v>
      </c>
      <c r="H403" s="6" t="str">
        <f t="shared" si="2"/>
        <v>&lt;8m</v>
      </c>
      <c r="I403" s="10">
        <f t="shared" ref="I403:J403" si="407">IF($P403=$P402,E403,"")</f>
        <v>365697.8126</v>
      </c>
      <c r="J403" s="10">
        <f t="shared" si="407"/>
        <v>7540835.448</v>
      </c>
      <c r="K403" s="10">
        <v>365697.81</v>
      </c>
      <c r="L403" s="10">
        <v>7540835.45</v>
      </c>
      <c r="M403" s="14"/>
      <c r="N403" s="14"/>
      <c r="O403" s="14" t="s">
        <v>60</v>
      </c>
      <c r="P403" s="14" t="s">
        <v>28</v>
      </c>
      <c r="Q403" s="16">
        <v>42060.59027777778</v>
      </c>
      <c r="R403" s="17" t="s">
        <v>2093</v>
      </c>
      <c r="S403" s="14" t="s">
        <v>61</v>
      </c>
      <c r="T403" s="6" t="str">
        <f t="shared" si="4"/>
        <v/>
      </c>
      <c r="U403" s="6" t="str">
        <f t="shared" si="5"/>
        <v>outofsight</v>
      </c>
      <c r="V403" s="16">
        <v>42060.59027777778</v>
      </c>
      <c r="W403" s="17" t="s">
        <v>1994</v>
      </c>
      <c r="X403" s="6" t="s">
        <v>1429</v>
      </c>
      <c r="Y403" s="28" t="s">
        <v>1987</v>
      </c>
      <c r="Z403" s="28" t="s">
        <v>2057</v>
      </c>
      <c r="AA403" s="6" t="s">
        <v>2094</v>
      </c>
      <c r="AB403" s="6">
        <v>-22.2327237389982</v>
      </c>
      <c r="AC403" s="6">
        <v>-52.3031713441014</v>
      </c>
      <c r="AD403" s="29">
        <v>1.0</v>
      </c>
      <c r="AE403" s="17"/>
      <c r="AF403" s="17"/>
      <c r="AG403" s="17"/>
      <c r="AH403" s="17"/>
      <c r="AI403" s="17"/>
    </row>
    <row r="404" ht="15.75" customHeight="1">
      <c r="A404" s="7">
        <v>42060.0</v>
      </c>
      <c r="B404" s="8">
        <v>0.59375</v>
      </c>
      <c r="C404" s="17">
        <v>365697.865840622</v>
      </c>
      <c r="D404" s="17">
        <v>7540835.47739115</v>
      </c>
      <c r="E404" s="14">
        <v>365697.8798058</v>
      </c>
      <c r="F404" s="14">
        <v>7540835.48000573</v>
      </c>
      <c r="G404" s="6">
        <f t="shared" si="28"/>
        <v>0.07446277593</v>
      </c>
      <c r="H404" s="6" t="str">
        <f t="shared" si="2"/>
        <v>&lt;8m</v>
      </c>
      <c r="I404" s="10">
        <f t="shared" ref="I404:J404" si="408">IF($P404=$P403,E404,"")</f>
        <v>365697.8798</v>
      </c>
      <c r="J404" s="10">
        <f t="shared" si="408"/>
        <v>7540835.48</v>
      </c>
      <c r="K404" s="10">
        <v>365697.88</v>
      </c>
      <c r="L404" s="10">
        <v>7540835.48</v>
      </c>
      <c r="M404" s="14"/>
      <c r="N404" s="14"/>
      <c r="O404" s="14" t="s">
        <v>60</v>
      </c>
      <c r="P404" s="14" t="s">
        <v>28</v>
      </c>
      <c r="Q404" s="16">
        <v>42060.59375</v>
      </c>
      <c r="R404" s="17" t="s">
        <v>2095</v>
      </c>
      <c r="S404" s="14" t="s">
        <v>61</v>
      </c>
      <c r="T404" s="6" t="str">
        <f t="shared" si="4"/>
        <v/>
      </c>
      <c r="U404" s="6" t="str">
        <f t="shared" si="5"/>
        <v>outofsight</v>
      </c>
      <c r="V404" s="16">
        <v>42060.59375</v>
      </c>
      <c r="W404" s="17" t="s">
        <v>1994</v>
      </c>
      <c r="X404" s="6" t="s">
        <v>1429</v>
      </c>
      <c r="Y404" s="28" t="s">
        <v>1987</v>
      </c>
      <c r="Z404" s="28" t="s">
        <v>2057</v>
      </c>
      <c r="AA404" s="6" t="s">
        <v>2096</v>
      </c>
      <c r="AB404" s="6">
        <v>-22.2327235713601</v>
      </c>
      <c r="AC404" s="6">
        <v>-52.3031708411872</v>
      </c>
      <c r="AD404" s="29">
        <v>1.0</v>
      </c>
      <c r="AE404" s="17"/>
      <c r="AF404" s="17"/>
      <c r="AG404" s="17"/>
      <c r="AH404" s="17"/>
      <c r="AI404" s="17"/>
    </row>
    <row r="405" ht="15.75" customHeight="1">
      <c r="A405" s="7">
        <v>42060.0</v>
      </c>
      <c r="B405" s="8">
        <v>0.5972222222222222</v>
      </c>
      <c r="C405" s="17">
        <v>365699.27789174</v>
      </c>
      <c r="D405" s="17">
        <v>7540836.04636123</v>
      </c>
      <c r="E405" s="14">
        <v>365699.286987238</v>
      </c>
      <c r="F405" s="14">
        <v>7540836.04450764</v>
      </c>
      <c r="G405" s="6">
        <f t="shared" si="28"/>
        <v>1.516186666</v>
      </c>
      <c r="H405" s="6" t="str">
        <f t="shared" si="2"/>
        <v>&lt;8m</v>
      </c>
      <c r="I405" s="10">
        <f t="shared" ref="I405:J405" si="409">IF($P405=$P404,E405,"")</f>
        <v>365699.287</v>
      </c>
      <c r="J405" s="10">
        <f t="shared" si="409"/>
        <v>7540836.045</v>
      </c>
      <c r="K405" s="10">
        <v>365699.29</v>
      </c>
      <c r="L405" s="10">
        <v>7540836.04</v>
      </c>
      <c r="M405" s="14"/>
      <c r="N405" s="14"/>
      <c r="O405" s="14" t="s">
        <v>60</v>
      </c>
      <c r="P405" s="14" t="s">
        <v>28</v>
      </c>
      <c r="Q405" s="16">
        <v>42060.59722222222</v>
      </c>
      <c r="R405" s="17" t="s">
        <v>2097</v>
      </c>
      <c r="S405" s="14" t="s">
        <v>61</v>
      </c>
      <c r="T405" s="6" t="str">
        <f t="shared" si="4"/>
        <v/>
      </c>
      <c r="U405" s="6" t="str">
        <f t="shared" si="5"/>
        <v>outofsight</v>
      </c>
      <c r="V405" s="16">
        <v>42060.59722222222</v>
      </c>
      <c r="W405" s="17" t="s">
        <v>1994</v>
      </c>
      <c r="X405" s="6" t="s">
        <v>1429</v>
      </c>
      <c r="Y405" s="28" t="s">
        <v>1987</v>
      </c>
      <c r="Z405" s="28" t="s">
        <v>2057</v>
      </c>
      <c r="AA405" s="6" t="s">
        <v>2098</v>
      </c>
      <c r="AB405" s="6">
        <v>-22.2327185422182</v>
      </c>
      <c r="AC405" s="6">
        <v>-52.303157094866</v>
      </c>
      <c r="AD405" s="29">
        <v>1.0</v>
      </c>
      <c r="AE405" s="17"/>
      <c r="AF405" s="17"/>
      <c r="AG405" s="17"/>
      <c r="AH405" s="17"/>
      <c r="AI405" s="17"/>
    </row>
    <row r="406" ht="15.75" customHeight="1">
      <c r="A406" s="7">
        <v>42060.0</v>
      </c>
      <c r="B406" s="8">
        <v>0.6006944444444444</v>
      </c>
      <c r="C406" s="17">
        <v>365699.816722558</v>
      </c>
      <c r="D406" s="17">
        <v>7540835.67978836</v>
      </c>
      <c r="E406" s="14">
        <v>365701.566909187</v>
      </c>
      <c r="F406" s="14">
        <v>7540836.23158003</v>
      </c>
      <c r="G406" s="6">
        <f t="shared" si="28"/>
        <v>2.287583916</v>
      </c>
      <c r="H406" s="6" t="str">
        <f t="shared" si="2"/>
        <v>&lt;8m</v>
      </c>
      <c r="I406" s="10">
        <f t="shared" ref="I406:J406" si="410">IF($P406=$P405,E406,"")</f>
        <v>365701.5669</v>
      </c>
      <c r="J406" s="10">
        <f t="shared" si="410"/>
        <v>7540836.232</v>
      </c>
      <c r="K406" s="10">
        <v>365701.57</v>
      </c>
      <c r="L406" s="10">
        <v>7540836.23</v>
      </c>
      <c r="M406" s="14"/>
      <c r="N406" s="14"/>
      <c r="O406" s="14" t="s">
        <v>60</v>
      </c>
      <c r="P406" s="14" t="s">
        <v>28</v>
      </c>
      <c r="Q406" s="16">
        <v>42060.600694444445</v>
      </c>
      <c r="R406" s="17" t="s">
        <v>2099</v>
      </c>
      <c r="S406" s="14" t="s">
        <v>61</v>
      </c>
      <c r="T406" s="6" t="str">
        <f t="shared" si="4"/>
        <v/>
      </c>
      <c r="U406" s="6" t="str">
        <f t="shared" si="5"/>
        <v>outofsight</v>
      </c>
      <c r="V406" s="16">
        <v>42060.600694444445</v>
      </c>
      <c r="W406" s="17" t="s">
        <v>1994</v>
      </c>
      <c r="X406" s="6" t="s">
        <v>1429</v>
      </c>
      <c r="Y406" s="28" t="s">
        <v>1987</v>
      </c>
      <c r="Z406" s="28" t="s">
        <v>2057</v>
      </c>
      <c r="AA406" s="6" t="s">
        <v>2100</v>
      </c>
      <c r="AB406" s="6">
        <v>-22.2327218949795</v>
      </c>
      <c r="AC406" s="6">
        <v>-52.3031518980861</v>
      </c>
      <c r="AD406" s="29">
        <v>1.0</v>
      </c>
      <c r="AE406" s="17"/>
      <c r="AF406" s="17"/>
      <c r="AG406" s="17"/>
      <c r="AH406" s="17"/>
      <c r="AI406" s="17"/>
    </row>
    <row r="407" ht="15.75" customHeight="1">
      <c r="A407" s="7">
        <v>42060.0</v>
      </c>
      <c r="B407" s="8">
        <v>0.6041666666666666</v>
      </c>
      <c r="C407" s="17">
        <v>365874.064543216</v>
      </c>
      <c r="D407" s="17">
        <v>7540949.51617242</v>
      </c>
      <c r="E407" s="14">
        <v>365871.78251731</v>
      </c>
      <c r="F407" s="14">
        <v>7540948.77523171</v>
      </c>
      <c r="G407" s="6">
        <f t="shared" si="28"/>
        <v>204.0574105</v>
      </c>
      <c r="H407" s="6" t="str">
        <f t="shared" si="2"/>
        <v/>
      </c>
      <c r="I407" s="10">
        <f t="shared" ref="I407:J407" si="411">IF($P407=$P406,E407,"")</f>
        <v>365871.7825</v>
      </c>
      <c r="J407" s="10">
        <f t="shared" si="411"/>
        <v>7540948.775</v>
      </c>
      <c r="K407" s="10">
        <v>365871.78</v>
      </c>
      <c r="L407" s="10">
        <v>7540948.78</v>
      </c>
      <c r="M407" s="14"/>
      <c r="N407" s="14"/>
      <c r="O407" s="14" t="s">
        <v>60</v>
      </c>
      <c r="P407" s="14" t="s">
        <v>28</v>
      </c>
      <c r="Q407" s="16">
        <v>42060.604166666664</v>
      </c>
      <c r="R407" s="17" t="s">
        <v>2101</v>
      </c>
      <c r="S407" s="14" t="s">
        <v>61</v>
      </c>
      <c r="T407" s="6" t="str">
        <f t="shared" si="4"/>
        <v/>
      </c>
      <c r="U407" s="6" t="str">
        <f t="shared" si="5"/>
        <v>outofsight</v>
      </c>
      <c r="V407" s="16">
        <v>42060.604166666664</v>
      </c>
      <c r="W407" s="17" t="s">
        <v>1994</v>
      </c>
      <c r="X407" s="6" t="s">
        <v>1429</v>
      </c>
      <c r="Y407" s="28" t="s">
        <v>1987</v>
      </c>
      <c r="Z407" s="28" t="s">
        <v>2057</v>
      </c>
      <c r="AA407" s="6" t="s">
        <v>2102</v>
      </c>
      <c r="AB407" s="6">
        <v>-22.2317072656006</v>
      </c>
      <c r="AC407" s="6">
        <v>-52.3014519643039</v>
      </c>
      <c r="AD407" s="29">
        <v>1.0</v>
      </c>
      <c r="AE407" s="17"/>
      <c r="AF407" s="17"/>
      <c r="AG407" s="17"/>
      <c r="AH407" s="17"/>
      <c r="AI407" s="17"/>
    </row>
    <row r="408" ht="15.75" customHeight="1">
      <c r="A408" s="7">
        <v>42060.0</v>
      </c>
      <c r="B408" s="8">
        <v>0.607638888888889</v>
      </c>
      <c r="C408" s="17">
        <v>365823.906702874</v>
      </c>
      <c r="D408" s="17">
        <v>7540910.64610478</v>
      </c>
      <c r="E408" s="14">
        <v>365823.030856416</v>
      </c>
      <c r="F408" s="14">
        <v>7540910.44751426</v>
      </c>
      <c r="G408" s="6">
        <f t="shared" si="28"/>
        <v>62.01401749</v>
      </c>
      <c r="H408" s="6" t="str">
        <f t="shared" si="2"/>
        <v/>
      </c>
      <c r="I408" s="10" t="str">
        <f t="shared" ref="I408:J408" si="412">IF($P408=$P407,E408,"")</f>
        <v/>
      </c>
      <c r="J408" s="10" t="str">
        <f t="shared" si="412"/>
        <v/>
      </c>
      <c r="K408" s="10">
        <v>365823.03</v>
      </c>
      <c r="L408" s="10">
        <v>7540910.45</v>
      </c>
      <c r="M408" s="14"/>
      <c r="N408" s="14"/>
      <c r="O408" s="24" t="s">
        <v>56</v>
      </c>
      <c r="P408" s="24" t="s">
        <v>56</v>
      </c>
      <c r="Q408" s="16">
        <v>42060.60763888889</v>
      </c>
      <c r="R408" s="17" t="s">
        <v>2103</v>
      </c>
      <c r="S408" s="14" t="s">
        <v>57</v>
      </c>
      <c r="T408" s="6" t="str">
        <f t="shared" si="4"/>
        <v/>
      </c>
      <c r="U408" s="6" t="str">
        <f t="shared" si="5"/>
        <v/>
      </c>
      <c r="V408" s="16">
        <v>42060.60763888889</v>
      </c>
      <c r="W408" s="17" t="s">
        <v>1994</v>
      </c>
      <c r="X408" s="6" t="s">
        <v>1429</v>
      </c>
      <c r="Y408" s="28" t="s">
        <v>1987</v>
      </c>
      <c r="Z408" s="28" t="s">
        <v>2057</v>
      </c>
      <c r="AA408" s="6" t="s">
        <v>2104</v>
      </c>
      <c r="AB408" s="6">
        <v>-22.2320544440299</v>
      </c>
      <c r="AC408" s="6">
        <v>-52.3019418027252</v>
      </c>
      <c r="AD408" s="29">
        <v>1.0</v>
      </c>
      <c r="AE408" s="17"/>
      <c r="AF408" s="17"/>
      <c r="AG408" s="17"/>
      <c r="AH408" s="17"/>
      <c r="AI408" s="17"/>
    </row>
    <row r="409" ht="15.75" customHeight="1">
      <c r="A409" s="7">
        <v>42060.0</v>
      </c>
      <c r="B409" s="8">
        <v>0.611111111111111</v>
      </c>
      <c r="C409" s="17">
        <v>365688.795415721</v>
      </c>
      <c r="D409" s="17">
        <v>7540831.28815698</v>
      </c>
      <c r="E409" s="14">
        <v>365690.23908603</v>
      </c>
      <c r="F409" s="14">
        <v>7540831.68252266</v>
      </c>
      <c r="G409" s="6">
        <f t="shared" si="28"/>
        <v>154.3942298</v>
      </c>
      <c r="H409" s="6" t="str">
        <f t="shared" si="2"/>
        <v/>
      </c>
      <c r="I409" s="10" t="str">
        <f t="shared" ref="I409:J409" si="413">IF($P409=$P408,E409,"")</f>
        <v/>
      </c>
      <c r="J409" s="10" t="str">
        <f t="shared" si="413"/>
        <v/>
      </c>
      <c r="K409" s="10">
        <v>365690.24</v>
      </c>
      <c r="L409" s="10">
        <v>7540831.68</v>
      </c>
      <c r="M409" s="14"/>
      <c r="N409" s="14"/>
      <c r="O409" s="14" t="s">
        <v>60</v>
      </c>
      <c r="P409" s="14" t="s">
        <v>28</v>
      </c>
      <c r="Q409" s="16">
        <v>42060.61111111111</v>
      </c>
      <c r="R409" s="17" t="s">
        <v>2105</v>
      </c>
      <c r="S409" s="14" t="s">
        <v>61</v>
      </c>
      <c r="T409" s="6" t="str">
        <f t="shared" si="4"/>
        <v/>
      </c>
      <c r="U409" s="6" t="str">
        <f t="shared" si="5"/>
        <v>outofsight</v>
      </c>
      <c r="V409" s="16">
        <v>42060.61111111111</v>
      </c>
      <c r="W409" s="17" t="s">
        <v>1994</v>
      </c>
      <c r="X409" s="6" t="s">
        <v>1429</v>
      </c>
      <c r="Y409" s="28" t="s">
        <v>1987</v>
      </c>
      <c r="Z409" s="28" t="s">
        <v>2057</v>
      </c>
      <c r="AA409" s="6" t="s">
        <v>2106</v>
      </c>
      <c r="AB409" s="6">
        <v>-22.2327607031912</v>
      </c>
      <c r="AC409" s="6">
        <v>-52.3032591864467</v>
      </c>
      <c r="AD409" s="29">
        <v>1.0</v>
      </c>
      <c r="AE409" s="17"/>
      <c r="AF409" s="17"/>
      <c r="AG409" s="17"/>
      <c r="AH409" s="17"/>
      <c r="AI409" s="17"/>
    </row>
    <row r="410" ht="15.75" customHeight="1">
      <c r="A410" s="7">
        <v>42060.0</v>
      </c>
      <c r="B410" s="8">
        <v>0.6145833333333334</v>
      </c>
      <c r="C410" s="17">
        <v>365696.01900377</v>
      </c>
      <c r="D410" s="17">
        <v>7540833.22494997</v>
      </c>
      <c r="E410" s="14">
        <v>365695.971836337</v>
      </c>
      <c r="F410" s="14">
        <v>7540833.21881338</v>
      </c>
      <c r="G410" s="6">
        <f t="shared" si="28"/>
        <v>5.935032878</v>
      </c>
      <c r="H410" s="6" t="str">
        <f t="shared" si="2"/>
        <v>&lt;8m</v>
      </c>
      <c r="I410" s="10">
        <f t="shared" ref="I410:J410" si="414">IF($P410=$P409,E410,"")</f>
        <v>365695.9718</v>
      </c>
      <c r="J410" s="10">
        <f t="shared" si="414"/>
        <v>7540833.219</v>
      </c>
      <c r="K410" s="10">
        <v>365695.97</v>
      </c>
      <c r="L410" s="10">
        <v>7540833.22</v>
      </c>
      <c r="M410" s="14"/>
      <c r="N410" s="14"/>
      <c r="O410" s="14" t="s">
        <v>60</v>
      </c>
      <c r="P410" s="14" t="s">
        <v>28</v>
      </c>
      <c r="Q410" s="16">
        <v>42060.614583333336</v>
      </c>
      <c r="R410" s="17" t="s">
        <v>2107</v>
      </c>
      <c r="S410" s="14" t="s">
        <v>61</v>
      </c>
      <c r="T410" s="6" t="str">
        <f t="shared" si="4"/>
        <v/>
      </c>
      <c r="U410" s="6" t="str">
        <f t="shared" si="5"/>
        <v>outofsight</v>
      </c>
      <c r="V410" s="16">
        <v>42060.614583333336</v>
      </c>
      <c r="W410" s="17" t="s">
        <v>1994</v>
      </c>
      <c r="X410" s="6" t="s">
        <v>1429</v>
      </c>
      <c r="Y410" s="28" t="s">
        <v>1987</v>
      </c>
      <c r="Z410" s="28" t="s">
        <v>2057</v>
      </c>
      <c r="AA410" s="6" t="s">
        <v>2108</v>
      </c>
      <c r="AB410" s="6">
        <v>-22.2327437717468</v>
      </c>
      <c r="AC410" s="6">
        <v>-52.3031889460981</v>
      </c>
      <c r="AD410" s="29">
        <v>1.0</v>
      </c>
      <c r="AE410" s="17"/>
      <c r="AF410" s="17"/>
      <c r="AG410" s="17"/>
      <c r="AH410" s="17"/>
      <c r="AI410" s="17"/>
    </row>
    <row r="411" ht="15.75" customHeight="1">
      <c r="A411" s="7">
        <v>42060.0</v>
      </c>
      <c r="B411" s="8">
        <v>0.6180555555555556</v>
      </c>
      <c r="C411" s="17">
        <v>365697.182991331</v>
      </c>
      <c r="D411" s="17">
        <v>7540833.50409673</v>
      </c>
      <c r="E411" s="14">
        <v>365697.178729164</v>
      </c>
      <c r="F411" s="14">
        <v>7540833.50556308</v>
      </c>
      <c r="G411" s="6">
        <f t="shared" si="28"/>
        <v>1.240490099</v>
      </c>
      <c r="H411" s="6" t="str">
        <f t="shared" si="2"/>
        <v>&lt;8m</v>
      </c>
      <c r="I411" s="10">
        <f t="shared" ref="I411:J411" si="415">IF($P411=$P410,E411,"")</f>
        <v>365697.1787</v>
      </c>
      <c r="J411" s="10">
        <f t="shared" si="415"/>
        <v>7540833.506</v>
      </c>
      <c r="K411" s="10">
        <v>365697.18</v>
      </c>
      <c r="L411" s="10">
        <v>7540833.51</v>
      </c>
      <c r="M411" s="14"/>
      <c r="N411" s="14"/>
      <c r="O411" s="14" t="s">
        <v>60</v>
      </c>
      <c r="P411" s="14" t="s">
        <v>28</v>
      </c>
      <c r="Q411" s="16">
        <v>42060.618055555555</v>
      </c>
      <c r="R411" s="17" t="s">
        <v>2109</v>
      </c>
      <c r="S411" s="14" t="s">
        <v>61</v>
      </c>
      <c r="T411" s="6" t="str">
        <f t="shared" si="4"/>
        <v/>
      </c>
      <c r="U411" s="6" t="str">
        <f t="shared" si="5"/>
        <v>outofsight</v>
      </c>
      <c r="V411" s="16">
        <v>42060.618055555555</v>
      </c>
      <c r="W411" s="17" t="s">
        <v>1994</v>
      </c>
      <c r="X411" s="6" t="s">
        <v>1429</v>
      </c>
      <c r="Y411" s="28" t="s">
        <v>1987</v>
      </c>
      <c r="Z411" s="28" t="s">
        <v>2057</v>
      </c>
      <c r="AA411" s="6" t="s">
        <v>2110</v>
      </c>
      <c r="AB411" s="6">
        <v>-22.2327413409948</v>
      </c>
      <c r="AC411" s="6">
        <v>-52.3031776305288</v>
      </c>
      <c r="AD411" s="29">
        <v>1.0</v>
      </c>
      <c r="AE411" s="17"/>
      <c r="AF411" s="17"/>
      <c r="AG411" s="17"/>
      <c r="AH411" s="17"/>
      <c r="AI411" s="17"/>
    </row>
    <row r="412" ht="15.75" customHeight="1">
      <c r="A412" s="7">
        <v>42060.0</v>
      </c>
      <c r="B412" s="8">
        <v>0.6215277777777778</v>
      </c>
      <c r="C412" s="17">
        <v>365703.076356969</v>
      </c>
      <c r="D412" s="17">
        <v>7540834.39932674</v>
      </c>
      <c r="E412" s="14">
        <v>365697.976654249</v>
      </c>
      <c r="F412" s="14">
        <v>7540834.09089197</v>
      </c>
      <c r="G412" s="6">
        <f t="shared" si="28"/>
        <v>0.9895930228</v>
      </c>
      <c r="H412" s="6" t="str">
        <f t="shared" si="2"/>
        <v>&lt;8m</v>
      </c>
      <c r="I412" s="10">
        <f t="shared" ref="I412:J412" si="416">IF($P412=$P411,E412,"")</f>
        <v>365697.9767</v>
      </c>
      <c r="J412" s="10">
        <f t="shared" si="416"/>
        <v>7540834.091</v>
      </c>
      <c r="K412" s="10">
        <v>365697.98</v>
      </c>
      <c r="L412" s="10">
        <v>7540834.09</v>
      </c>
      <c r="M412" s="14"/>
      <c r="N412" s="14"/>
      <c r="O412" s="14" t="s">
        <v>60</v>
      </c>
      <c r="P412" s="14" t="s">
        <v>28</v>
      </c>
      <c r="Q412" s="16">
        <v>42060.62152777778</v>
      </c>
      <c r="R412" s="17" t="s">
        <v>2111</v>
      </c>
      <c r="S412" s="14" t="s">
        <v>61</v>
      </c>
      <c r="T412" s="6" t="str">
        <f t="shared" si="4"/>
        <v/>
      </c>
      <c r="U412" s="6" t="str">
        <f t="shared" si="5"/>
        <v>outofsight</v>
      </c>
      <c r="V412" s="16">
        <v>42060.62152777778</v>
      </c>
      <c r="W412" s="17" t="s">
        <v>1994</v>
      </c>
      <c r="X412" s="6" t="s">
        <v>1429</v>
      </c>
      <c r="Y412" s="28" t="s">
        <v>1987</v>
      </c>
      <c r="Z412" s="28" t="s">
        <v>2057</v>
      </c>
      <c r="AA412" s="6" t="s">
        <v>2112</v>
      </c>
      <c r="AB412" s="6">
        <v>-22.2327337134629</v>
      </c>
      <c r="AC412" s="6">
        <v>-52.3031203821301</v>
      </c>
      <c r="AD412" s="29">
        <v>1.0</v>
      </c>
      <c r="AE412" s="17"/>
      <c r="AF412" s="17"/>
      <c r="AG412" s="17"/>
      <c r="AH412" s="17"/>
      <c r="AI412" s="17"/>
    </row>
    <row r="413" ht="15.75" customHeight="1">
      <c r="A413" s="7">
        <v>42060.0</v>
      </c>
      <c r="B413" s="8">
        <v>0.625</v>
      </c>
      <c r="C413" s="17">
        <v>365698.771275599</v>
      </c>
      <c r="D413" s="17">
        <v>7540834.67780121</v>
      </c>
      <c r="E413" s="14">
        <v>365698.728597089</v>
      </c>
      <c r="F413" s="14">
        <v>7540834.66461463</v>
      </c>
      <c r="G413" s="6">
        <f t="shared" si="28"/>
        <v>0.9458201334</v>
      </c>
      <c r="H413" s="6" t="str">
        <f t="shared" si="2"/>
        <v>&lt;8m</v>
      </c>
      <c r="I413" s="10" t="str">
        <f t="shared" ref="I413:J413" si="417">IF($P413=$P412,E413,"")</f>
        <v/>
      </c>
      <c r="J413" s="10" t="str">
        <f t="shared" si="417"/>
        <v/>
      </c>
      <c r="K413" s="10">
        <v>365698.73</v>
      </c>
      <c r="L413" s="10">
        <v>7540834.66</v>
      </c>
      <c r="M413" s="14"/>
      <c r="N413" s="14"/>
      <c r="O413" s="14" t="s">
        <v>33</v>
      </c>
      <c r="P413" s="14" t="s">
        <v>33</v>
      </c>
      <c r="Q413" s="16">
        <v>42060.625</v>
      </c>
      <c r="R413" s="17" t="s">
        <v>2113</v>
      </c>
      <c r="S413" s="14" t="s">
        <v>34</v>
      </c>
      <c r="T413" s="6" t="str">
        <f t="shared" si="4"/>
        <v/>
      </c>
      <c r="U413" s="6" t="str">
        <f t="shared" si="5"/>
        <v/>
      </c>
      <c r="V413" s="16">
        <v>42060.625</v>
      </c>
      <c r="W413" s="17" t="s">
        <v>1994</v>
      </c>
      <c r="X413" s="6" t="s">
        <v>1429</v>
      </c>
      <c r="Y413" s="28" t="s">
        <v>1987</v>
      </c>
      <c r="Z413" s="28" t="s">
        <v>2057</v>
      </c>
      <c r="AA413" s="6" t="s">
        <v>2114</v>
      </c>
      <c r="AB413" s="6">
        <v>-22.2327308636159</v>
      </c>
      <c r="AC413" s="6">
        <v>-52.3031621240079</v>
      </c>
      <c r="AD413" s="29">
        <v>1.0</v>
      </c>
      <c r="AE413" s="17"/>
      <c r="AF413" s="17"/>
      <c r="AG413" s="17"/>
      <c r="AH413" s="17"/>
      <c r="AI413" s="17"/>
    </row>
    <row r="414" ht="15.75" customHeight="1">
      <c r="A414" s="7">
        <v>42060.0</v>
      </c>
      <c r="B414" s="8">
        <v>0.6284722222222222</v>
      </c>
      <c r="C414" s="17">
        <v>365695.333611684</v>
      </c>
      <c r="D414" s="17">
        <v>7540832.55087112</v>
      </c>
      <c r="E414" s="14">
        <v>365695.385408183</v>
      </c>
      <c r="F414" s="14">
        <v>7540832.55326765</v>
      </c>
      <c r="G414" s="6">
        <f t="shared" si="28"/>
        <v>3.954073612</v>
      </c>
      <c r="H414" s="6" t="str">
        <f t="shared" si="2"/>
        <v>&lt;8m</v>
      </c>
      <c r="I414" s="10" t="str">
        <f t="shared" ref="I414:J414" si="418">IF($P414=$P413,E414,"")</f>
        <v/>
      </c>
      <c r="J414" s="10" t="str">
        <f t="shared" si="418"/>
        <v/>
      </c>
      <c r="K414" s="10">
        <v>365695.39</v>
      </c>
      <c r="L414" s="10">
        <v>7540832.55</v>
      </c>
      <c r="M414" s="14"/>
      <c r="N414" s="14"/>
      <c r="O414" s="14" t="s">
        <v>60</v>
      </c>
      <c r="P414" s="14" t="s">
        <v>28</v>
      </c>
      <c r="Q414" s="16">
        <v>42060.62847222222</v>
      </c>
      <c r="R414" s="17" t="s">
        <v>2115</v>
      </c>
      <c r="S414" s="14" t="s">
        <v>61</v>
      </c>
      <c r="T414" s="6" t="str">
        <f t="shared" si="4"/>
        <v/>
      </c>
      <c r="U414" s="6" t="str">
        <f t="shared" si="5"/>
        <v>outofsight</v>
      </c>
      <c r="V414" s="16">
        <v>42060.62847222222</v>
      </c>
      <c r="W414" s="17" t="s">
        <v>1994</v>
      </c>
      <c r="X414" s="6" t="s">
        <v>1429</v>
      </c>
      <c r="Y414" s="28" t="s">
        <v>1987</v>
      </c>
      <c r="Z414" s="28" t="s">
        <v>2057</v>
      </c>
      <c r="AA414" s="6" t="s">
        <v>2116</v>
      </c>
      <c r="AB414" s="6">
        <v>-22.232749806717</v>
      </c>
      <c r="AC414" s="6">
        <v>-52.3031956516206</v>
      </c>
      <c r="AD414" s="29">
        <v>1.0</v>
      </c>
      <c r="AE414" s="17"/>
      <c r="AF414" s="17"/>
      <c r="AG414" s="17"/>
      <c r="AH414" s="17"/>
      <c r="AI414" s="17"/>
    </row>
    <row r="415" ht="15.75" customHeight="1">
      <c r="A415" s="7">
        <v>42060.0</v>
      </c>
      <c r="B415" s="8">
        <v>0.6319444444444444</v>
      </c>
      <c r="C415" s="17">
        <v>365697.023771108</v>
      </c>
      <c r="D415" s="17">
        <v>7540830.92281169</v>
      </c>
      <c r="E415" s="14">
        <v>365697.012249565</v>
      </c>
      <c r="F415" s="14">
        <v>7540830.92990439</v>
      </c>
      <c r="G415" s="6">
        <f t="shared" si="28"/>
        <v>2.298243059</v>
      </c>
      <c r="H415" s="6" t="str">
        <f t="shared" si="2"/>
        <v>&lt;8m</v>
      </c>
      <c r="I415" s="10">
        <f t="shared" ref="I415:J415" si="419">IF($P415=$P414,E415,"")</f>
        <v>365697.0122</v>
      </c>
      <c r="J415" s="10">
        <f t="shared" si="419"/>
        <v>7540830.93</v>
      </c>
      <c r="K415" s="10">
        <v>365697.01</v>
      </c>
      <c r="L415" s="10">
        <v>7540830.93</v>
      </c>
      <c r="M415" s="14"/>
      <c r="N415" s="14"/>
      <c r="O415" s="14" t="s">
        <v>60</v>
      </c>
      <c r="P415" s="14" t="s">
        <v>28</v>
      </c>
      <c r="Q415" s="16">
        <v>42060.631944444445</v>
      </c>
      <c r="R415" s="17" t="s">
        <v>2117</v>
      </c>
      <c r="S415" s="14" t="s">
        <v>61</v>
      </c>
      <c r="T415" s="6" t="str">
        <f t="shared" si="4"/>
        <v/>
      </c>
      <c r="U415" s="6" t="str">
        <f t="shared" si="5"/>
        <v>outofsight</v>
      </c>
      <c r="V415" s="16">
        <v>42060.631944444445</v>
      </c>
      <c r="W415" s="17" t="s">
        <v>1994</v>
      </c>
      <c r="X415" s="6" t="s">
        <v>1429</v>
      </c>
      <c r="Y415" s="28" t="s">
        <v>1987</v>
      </c>
      <c r="Z415" s="28" t="s">
        <v>2057</v>
      </c>
      <c r="AA415" s="6" t="s">
        <v>2118</v>
      </c>
      <c r="AB415" s="6">
        <v>-22.2327646426857</v>
      </c>
      <c r="AC415" s="6">
        <v>-52.3031793907285</v>
      </c>
      <c r="AD415" s="29">
        <v>1.0</v>
      </c>
      <c r="AE415" s="17"/>
      <c r="AF415" s="17"/>
      <c r="AG415" s="17"/>
      <c r="AH415" s="17"/>
      <c r="AI415" s="17"/>
    </row>
    <row r="416" ht="15.75" customHeight="1">
      <c r="A416" s="7">
        <v>42060.0</v>
      </c>
      <c r="B416" s="8">
        <v>0.6354166666666666</v>
      </c>
      <c r="C416" s="17">
        <v>365700.540547127</v>
      </c>
      <c r="D416" s="17">
        <v>7540826.86976379</v>
      </c>
      <c r="E416" s="14">
        <v>365697.533564176</v>
      </c>
      <c r="F416" s="14">
        <v>7540830.75076612</v>
      </c>
      <c r="G416" s="6">
        <f t="shared" si="28"/>
        <v>0.5512344724</v>
      </c>
      <c r="H416" s="6" t="str">
        <f t="shared" si="2"/>
        <v>&lt;8m</v>
      </c>
      <c r="I416" s="10">
        <f t="shared" ref="I416:J416" si="420">IF($P416=$P415,E416,"")</f>
        <v>365697.5336</v>
      </c>
      <c r="J416" s="10">
        <f t="shared" si="420"/>
        <v>7540830.751</v>
      </c>
      <c r="K416" s="10">
        <v>365697.53</v>
      </c>
      <c r="L416" s="10">
        <v>7540830.75</v>
      </c>
      <c r="M416" s="14"/>
      <c r="N416" s="14"/>
      <c r="O416" s="14" t="s">
        <v>60</v>
      </c>
      <c r="P416" s="14" t="s">
        <v>28</v>
      </c>
      <c r="Q416" s="16">
        <v>42060.635416666664</v>
      </c>
      <c r="R416" s="17" t="s">
        <v>2119</v>
      </c>
      <c r="S416" s="14" t="s">
        <v>61</v>
      </c>
      <c r="T416" s="6" t="str">
        <f t="shared" si="4"/>
        <v/>
      </c>
      <c r="U416" s="6" t="str">
        <f t="shared" si="5"/>
        <v>outofsight</v>
      </c>
      <c r="V416" s="16">
        <v>42060.635416666664</v>
      </c>
      <c r="W416" s="17" t="s">
        <v>1994</v>
      </c>
      <c r="X416" s="6" t="s">
        <v>1429</v>
      </c>
      <c r="Y416" s="28" t="s">
        <v>1987</v>
      </c>
      <c r="Z416" s="28" t="s">
        <v>2057</v>
      </c>
      <c r="AA416" s="6" t="s">
        <v>2120</v>
      </c>
      <c r="AB416" s="6">
        <v>-22.2328015230596</v>
      </c>
      <c r="AC416" s="6">
        <v>-52.3031456116587</v>
      </c>
      <c r="AD416" s="29">
        <v>1.0</v>
      </c>
      <c r="AE416" s="17"/>
      <c r="AF416" s="17"/>
      <c r="AG416" s="17"/>
      <c r="AH416" s="17"/>
      <c r="AI416" s="17"/>
    </row>
    <row r="417" ht="15.75" customHeight="1">
      <c r="A417" s="7">
        <v>42060.0</v>
      </c>
      <c r="B417" s="8">
        <v>0.638888888888889</v>
      </c>
      <c r="C417" s="17">
        <v>365698.046242117</v>
      </c>
      <c r="D417" s="17">
        <v>7540830.57896233</v>
      </c>
      <c r="E417" s="14">
        <v>365697.916472664</v>
      </c>
      <c r="F417" s="14">
        <v>7540830.54701213</v>
      </c>
      <c r="G417" s="6">
        <f t="shared" si="28"/>
        <v>0.4337448543</v>
      </c>
      <c r="H417" s="6" t="str">
        <f t="shared" si="2"/>
        <v>&lt;8m</v>
      </c>
      <c r="I417" s="10">
        <f t="shared" ref="I417:J417" si="421">IF($P417=$P416,E417,"")</f>
        <v>365697.9165</v>
      </c>
      <c r="J417" s="10">
        <f t="shared" si="421"/>
        <v>7540830.547</v>
      </c>
      <c r="K417" s="10">
        <v>365697.92</v>
      </c>
      <c r="L417" s="10">
        <v>7540830.55</v>
      </c>
      <c r="M417" s="14"/>
      <c r="N417" s="14"/>
      <c r="O417" s="14" t="s">
        <v>60</v>
      </c>
      <c r="P417" s="14" t="s">
        <v>28</v>
      </c>
      <c r="Q417" s="16">
        <v>42060.63888888889</v>
      </c>
      <c r="R417" s="17" t="s">
        <v>2121</v>
      </c>
      <c r="S417" s="14" t="s">
        <v>61</v>
      </c>
      <c r="T417" s="6" t="str">
        <f t="shared" si="4"/>
        <v/>
      </c>
      <c r="U417" s="6" t="str">
        <f t="shared" si="5"/>
        <v>outofsight</v>
      </c>
      <c r="V417" s="16">
        <v>42060.63888888889</v>
      </c>
      <c r="W417" s="17" t="s">
        <v>1994</v>
      </c>
      <c r="X417" s="6" t="s">
        <v>1429</v>
      </c>
      <c r="Y417" s="28" t="s">
        <v>1987</v>
      </c>
      <c r="Z417" s="28" t="s">
        <v>2057</v>
      </c>
      <c r="AA417" s="6" t="s">
        <v>2122</v>
      </c>
      <c r="AB417" s="6">
        <v>-22.2327678278089</v>
      </c>
      <c r="AC417" s="6">
        <v>-52.3031695000827</v>
      </c>
      <c r="AD417" s="29">
        <v>1.0</v>
      </c>
      <c r="AE417" s="17"/>
      <c r="AF417" s="17"/>
      <c r="AG417" s="17"/>
      <c r="AH417" s="17"/>
      <c r="AI417" s="17"/>
    </row>
    <row r="418" ht="15.75" customHeight="1">
      <c r="A418" s="7">
        <v>42060.0</v>
      </c>
      <c r="B418" s="8">
        <v>0.642361111111111</v>
      </c>
      <c r="C418" s="17">
        <v>365685.826770396</v>
      </c>
      <c r="D418" s="17">
        <v>7540823.85694827</v>
      </c>
      <c r="E418" s="14">
        <v>365685.847610721</v>
      </c>
      <c r="F418" s="14">
        <v>7540823.83751542</v>
      </c>
      <c r="G418" s="6">
        <f t="shared" si="28"/>
        <v>13.80850371</v>
      </c>
      <c r="H418" s="6" t="str">
        <f t="shared" si="2"/>
        <v/>
      </c>
      <c r="I418" s="10">
        <f t="shared" ref="I418:J418" si="422">IF($P418=$P417,E418,"")</f>
        <v>365685.8476</v>
      </c>
      <c r="J418" s="10">
        <f t="shared" si="422"/>
        <v>7540823.838</v>
      </c>
      <c r="K418" s="10">
        <v>365685.85</v>
      </c>
      <c r="L418" s="10">
        <v>7540823.84</v>
      </c>
      <c r="M418" s="14"/>
      <c r="N418" s="14"/>
      <c r="O418" s="14" t="s">
        <v>37</v>
      </c>
      <c r="P418" s="14" t="s">
        <v>28</v>
      </c>
      <c r="Q418" s="16">
        <v>42060.64236111111</v>
      </c>
      <c r="R418" s="17" t="s">
        <v>2123</v>
      </c>
      <c r="S418" s="14" t="s">
        <v>38</v>
      </c>
      <c r="T418" s="6" t="str">
        <f t="shared" si="4"/>
        <v>idle</v>
      </c>
      <c r="U418" s="6" t="str">
        <f t="shared" si="5"/>
        <v/>
      </c>
      <c r="V418" s="16">
        <v>42060.64236111111</v>
      </c>
      <c r="W418" s="17" t="s">
        <v>1994</v>
      </c>
      <c r="X418" s="6" t="s">
        <v>1429</v>
      </c>
      <c r="Y418" s="28" t="s">
        <v>1987</v>
      </c>
      <c r="Z418" s="28" t="s">
        <v>2057</v>
      </c>
      <c r="AA418" s="6" t="s">
        <v>2124</v>
      </c>
      <c r="AB418" s="6">
        <v>-22.2328275907785</v>
      </c>
      <c r="AC418" s="6">
        <v>-52.3032886069268</v>
      </c>
      <c r="AD418" s="29">
        <v>1.0</v>
      </c>
      <c r="AE418" s="17"/>
      <c r="AF418" s="17"/>
      <c r="AG418" s="17"/>
      <c r="AH418" s="17"/>
      <c r="AI418" s="17"/>
    </row>
    <row r="419" ht="15.75" customHeight="1">
      <c r="A419" s="7">
        <v>42060.0</v>
      </c>
      <c r="B419" s="8">
        <v>0.6458333333333334</v>
      </c>
      <c r="C419" s="17">
        <v>365675.653014603</v>
      </c>
      <c r="D419" s="17">
        <v>7540813.34762505</v>
      </c>
      <c r="E419" s="14">
        <v>365675.778440837</v>
      </c>
      <c r="F419" s="14">
        <v>7540813.1710745</v>
      </c>
      <c r="G419" s="6">
        <f t="shared" si="28"/>
        <v>14.66837224</v>
      </c>
      <c r="H419" s="6" t="str">
        <f t="shared" si="2"/>
        <v/>
      </c>
      <c r="I419" s="10" t="str">
        <f t="shared" ref="I419:J419" si="423">IF($P419=$P418,E419,"")</f>
        <v/>
      </c>
      <c r="J419" s="10" t="str">
        <f t="shared" si="423"/>
        <v/>
      </c>
      <c r="K419" s="10">
        <v>365675.78</v>
      </c>
      <c r="L419" s="10">
        <v>7540813.17</v>
      </c>
      <c r="M419" s="14"/>
      <c r="N419" s="14"/>
      <c r="O419" s="14" t="s">
        <v>33</v>
      </c>
      <c r="P419" s="14" t="s">
        <v>33</v>
      </c>
      <c r="Q419" s="16">
        <v>42060.645833333336</v>
      </c>
      <c r="R419" s="17" t="s">
        <v>2125</v>
      </c>
      <c r="S419" s="14" t="s">
        <v>34</v>
      </c>
      <c r="T419" s="6" t="str">
        <f t="shared" si="4"/>
        <v/>
      </c>
      <c r="U419" s="6" t="str">
        <f t="shared" si="5"/>
        <v/>
      </c>
      <c r="V419" s="16">
        <v>42060.645833333336</v>
      </c>
      <c r="W419" s="17" t="s">
        <v>1994</v>
      </c>
      <c r="X419" s="6" t="s">
        <v>1429</v>
      </c>
      <c r="Y419" s="28" t="s">
        <v>1987</v>
      </c>
      <c r="Z419" s="28" t="s">
        <v>2057</v>
      </c>
      <c r="AA419" s="6" t="s">
        <v>2126</v>
      </c>
      <c r="AB419" s="6">
        <v>-22.2329217195511</v>
      </c>
      <c r="AC419" s="6">
        <v>-52.3033881839365</v>
      </c>
      <c r="AD419" s="29">
        <v>1.0</v>
      </c>
      <c r="AE419" s="17"/>
      <c r="AF419" s="17"/>
      <c r="AG419" s="17"/>
      <c r="AH419" s="17"/>
      <c r="AI419" s="17"/>
    </row>
    <row r="420" ht="15.75" customHeight="1">
      <c r="A420" s="7">
        <v>42060.0</v>
      </c>
      <c r="B420" s="8">
        <v>0.6493055555555556</v>
      </c>
      <c r="C420" s="17">
        <v>365677.85484926</v>
      </c>
      <c r="D420" s="17">
        <v>7540766.33417511</v>
      </c>
      <c r="E420" s="14">
        <v>365677.744296428</v>
      </c>
      <c r="F420" s="14">
        <v>7540766.55516837</v>
      </c>
      <c r="G420" s="6">
        <f t="shared" si="28"/>
        <v>46.65733911</v>
      </c>
      <c r="H420" s="6" t="str">
        <f t="shared" si="2"/>
        <v/>
      </c>
      <c r="I420" s="10" t="str">
        <f t="shared" ref="I420:J420" si="424">IF($P420=$P419,E420,"")</f>
        <v/>
      </c>
      <c r="J420" s="10" t="str">
        <f t="shared" si="424"/>
        <v/>
      </c>
      <c r="K420" s="10">
        <v>365677.74</v>
      </c>
      <c r="L420" s="10">
        <v>7540766.56</v>
      </c>
      <c r="M420" s="14"/>
      <c r="N420" s="14"/>
      <c r="O420" s="14" t="s">
        <v>40</v>
      </c>
      <c r="P420" s="14" t="s">
        <v>40</v>
      </c>
      <c r="Q420" s="16">
        <v>42060.649305555555</v>
      </c>
      <c r="R420" s="17" t="s">
        <v>2127</v>
      </c>
      <c r="S420" s="14" t="s">
        <v>41</v>
      </c>
      <c r="T420" s="6" t="str">
        <f t="shared" si="4"/>
        <v/>
      </c>
      <c r="U420" s="6" t="str">
        <f t="shared" si="5"/>
        <v/>
      </c>
      <c r="V420" s="16">
        <v>42060.649305555555</v>
      </c>
      <c r="W420" s="17" t="s">
        <v>1994</v>
      </c>
      <c r="X420" s="6" t="s">
        <v>1429</v>
      </c>
      <c r="Y420" s="28" t="s">
        <v>1987</v>
      </c>
      <c r="Z420" s="28" t="s">
        <v>2057</v>
      </c>
      <c r="AA420" s="6" t="s">
        <v>2128</v>
      </c>
      <c r="AB420" s="6">
        <v>-22.2333465144038</v>
      </c>
      <c r="AC420" s="6">
        <v>-52.3033707495779</v>
      </c>
      <c r="AD420" s="29">
        <v>1.0</v>
      </c>
      <c r="AE420" s="17"/>
      <c r="AF420" s="17"/>
      <c r="AG420" s="17"/>
      <c r="AH420" s="17"/>
      <c r="AI420" s="17"/>
    </row>
    <row r="421" ht="15.75" customHeight="1">
      <c r="A421" s="7">
        <v>42060.0</v>
      </c>
      <c r="B421" s="8">
        <v>0.6527777777777778</v>
      </c>
      <c r="C421" s="17">
        <v>365675.313859477</v>
      </c>
      <c r="D421" s="17">
        <v>7540765.43067409</v>
      </c>
      <c r="E421" s="14">
        <v>365669.102274352</v>
      </c>
      <c r="F421" s="14">
        <v>7540764.93821278</v>
      </c>
      <c r="G421" s="6">
        <f t="shared" si="28"/>
        <v>8.791990158</v>
      </c>
      <c r="H421" s="6" t="str">
        <f t="shared" si="2"/>
        <v/>
      </c>
      <c r="I421" s="10" t="str">
        <f t="shared" ref="I421:J421" si="425">IF($P421=$P420,E421,"")</f>
        <v/>
      </c>
      <c r="J421" s="10" t="str">
        <f t="shared" si="425"/>
        <v/>
      </c>
      <c r="K421" s="10">
        <v>365675.831919144</v>
      </c>
      <c r="L421" s="10">
        <v>7540767.90078318</v>
      </c>
      <c r="M421" s="14">
        <v>365675.831919144</v>
      </c>
      <c r="N421" s="14">
        <v>7540767.90078318</v>
      </c>
      <c r="O421" s="25" t="s">
        <v>25</v>
      </c>
      <c r="P421" s="25" t="s">
        <v>25</v>
      </c>
      <c r="Q421" s="16">
        <v>42060.65277777778</v>
      </c>
      <c r="R421" s="17" t="s">
        <v>2129</v>
      </c>
      <c r="S421" s="14" t="s">
        <v>61</v>
      </c>
      <c r="T421" s="6" t="str">
        <f t="shared" si="4"/>
        <v/>
      </c>
      <c r="U421" s="6" t="str">
        <f t="shared" si="5"/>
        <v/>
      </c>
      <c r="V421" s="16">
        <v>42060.65277777778</v>
      </c>
      <c r="W421" s="17" t="s">
        <v>1994</v>
      </c>
      <c r="X421" s="6" t="s">
        <v>1429</v>
      </c>
      <c r="Y421" s="28" t="s">
        <v>1987</v>
      </c>
      <c r="Z421" s="28" t="s">
        <v>2057</v>
      </c>
      <c r="AA421" s="6" t="s">
        <v>2130</v>
      </c>
      <c r="AB421" s="6">
        <v>-22.2333544772118</v>
      </c>
      <c r="AC421" s="6">
        <v>-52.3033954761922</v>
      </c>
      <c r="AD421" s="29">
        <v>1.0</v>
      </c>
      <c r="AE421" s="17"/>
      <c r="AF421" s="17"/>
      <c r="AG421" s="17"/>
      <c r="AH421" s="17"/>
      <c r="AI421" s="17"/>
    </row>
    <row r="422" ht="15.75" customHeight="1">
      <c r="A422" s="7">
        <v>42077.0</v>
      </c>
      <c r="B422" s="8">
        <v>0.2777777777777778</v>
      </c>
      <c r="C422" s="17">
        <v>365081.83462112</v>
      </c>
      <c r="D422" s="17">
        <v>7540658.02269141</v>
      </c>
      <c r="E422" s="14">
        <v>365077.718532202</v>
      </c>
      <c r="F422" s="14">
        <v>7540658.41252831</v>
      </c>
      <c r="G422" s="6">
        <f t="shared" si="28"/>
        <v>600.9013662</v>
      </c>
      <c r="H422" s="6" t="str">
        <f t="shared" si="2"/>
        <v/>
      </c>
      <c r="I422" s="10" t="str">
        <f t="shared" ref="I422:J422" si="426">IF($P422=$P421,E422,"")</f>
        <v/>
      </c>
      <c r="J422" s="10" t="str">
        <f t="shared" si="426"/>
        <v/>
      </c>
      <c r="K422" s="10">
        <v>365077.72</v>
      </c>
      <c r="L422" s="10">
        <v>7540658.41</v>
      </c>
      <c r="M422" s="14"/>
      <c r="N422" s="14"/>
      <c r="O422" s="14" t="s">
        <v>28</v>
      </c>
      <c r="P422" s="14" t="s">
        <v>28</v>
      </c>
      <c r="Q422" s="16">
        <v>42077.27777777778</v>
      </c>
      <c r="R422" s="17" t="s">
        <v>2131</v>
      </c>
      <c r="S422" s="14" t="s">
        <v>28</v>
      </c>
      <c r="T422" s="6" t="str">
        <f t="shared" si="4"/>
        <v/>
      </c>
      <c r="U422" s="6" t="str">
        <f t="shared" si="5"/>
        <v/>
      </c>
      <c r="V422" s="16">
        <v>42077.27777777778</v>
      </c>
      <c r="W422" s="17" t="s">
        <v>2132</v>
      </c>
      <c r="X422" s="6" t="s">
        <v>1429</v>
      </c>
      <c r="Y422" s="28" t="s">
        <v>2132</v>
      </c>
      <c r="Z422" s="28" t="s">
        <v>2057</v>
      </c>
      <c r="AA422" s="6" t="s">
        <v>2133</v>
      </c>
      <c r="AB422" s="6">
        <v>-22.2342783305794</v>
      </c>
      <c r="AC422" s="6">
        <v>-52.3091620579362</v>
      </c>
      <c r="AD422" s="29">
        <v>1.0</v>
      </c>
      <c r="AE422" s="17"/>
      <c r="AF422" s="17"/>
      <c r="AG422" s="17"/>
      <c r="AH422" s="17"/>
      <c r="AI422" s="17"/>
    </row>
    <row r="423" ht="15.75" customHeight="1">
      <c r="A423" s="7">
        <v>42077.0</v>
      </c>
      <c r="B423" s="8">
        <v>0.28125</v>
      </c>
      <c r="C423" s="17"/>
      <c r="D423" s="17"/>
      <c r="E423" s="14">
        <v>365088.328015535</v>
      </c>
      <c r="F423" s="14">
        <v>7540657.34795416</v>
      </c>
      <c r="G423" s="6">
        <f t="shared" si="28"/>
        <v>10.66276018</v>
      </c>
      <c r="H423" s="6" t="str">
        <f t="shared" si="2"/>
        <v/>
      </c>
      <c r="I423" s="10">
        <f t="shared" ref="I423:J423" si="427">IF($P423=$P422,E423,"")</f>
        <v>365088.328</v>
      </c>
      <c r="J423" s="10">
        <f t="shared" si="427"/>
        <v>7540657.348</v>
      </c>
      <c r="K423" s="10">
        <v>365088.33</v>
      </c>
      <c r="L423" s="10">
        <v>7540657.35</v>
      </c>
      <c r="M423" s="14"/>
      <c r="N423" s="14"/>
      <c r="O423" s="14" t="s">
        <v>28</v>
      </c>
      <c r="P423" s="14" t="s">
        <v>28</v>
      </c>
      <c r="Q423" s="16">
        <v>42077.28125</v>
      </c>
      <c r="R423" s="17" t="s">
        <v>1389</v>
      </c>
      <c r="S423" s="14" t="s">
        <v>28</v>
      </c>
      <c r="T423" s="6" t="str">
        <f t="shared" si="4"/>
        <v/>
      </c>
      <c r="U423" s="6" t="str">
        <f t="shared" si="5"/>
        <v/>
      </c>
      <c r="V423" s="16">
        <v>42077.28125</v>
      </c>
      <c r="W423" s="17" t="s">
        <v>2132</v>
      </c>
      <c r="X423" s="6" t="s">
        <v>1429</v>
      </c>
      <c r="Y423" s="28" t="s">
        <v>2132</v>
      </c>
      <c r="Z423" s="28"/>
      <c r="AD423" s="29" t="s">
        <v>1390</v>
      </c>
      <c r="AE423" s="17"/>
      <c r="AF423" s="17"/>
      <c r="AG423" s="17"/>
      <c r="AH423" s="17"/>
      <c r="AI423" s="17"/>
    </row>
    <row r="424" ht="15.75" customHeight="1">
      <c r="A424" s="7">
        <v>42077.0</v>
      </c>
      <c r="B424" s="8">
        <v>0.2847222222222222</v>
      </c>
      <c r="C424" s="17"/>
      <c r="D424" s="17"/>
      <c r="E424" s="14">
        <v>365094.905024356</v>
      </c>
      <c r="F424" s="14">
        <v>7540656.66943471</v>
      </c>
      <c r="G424" s="6">
        <f t="shared" si="28"/>
        <v>6.611916037</v>
      </c>
      <c r="H424" s="6" t="str">
        <f t="shared" si="2"/>
        <v>&lt;8m</v>
      </c>
      <c r="I424" s="10">
        <f t="shared" ref="I424:J424" si="428">IF($P424=$P423,E424,"")</f>
        <v>365094.905</v>
      </c>
      <c r="J424" s="10">
        <f t="shared" si="428"/>
        <v>7540656.669</v>
      </c>
      <c r="K424" s="10">
        <v>365094.91</v>
      </c>
      <c r="L424" s="10">
        <v>7540656.67</v>
      </c>
      <c r="M424" s="14"/>
      <c r="N424" s="14"/>
      <c r="O424" s="14" t="s">
        <v>28</v>
      </c>
      <c r="P424" s="14" t="s">
        <v>28</v>
      </c>
      <c r="Q424" s="16">
        <v>42077.28472222222</v>
      </c>
      <c r="R424" s="17" t="s">
        <v>1389</v>
      </c>
      <c r="S424" s="14" t="s">
        <v>28</v>
      </c>
      <c r="T424" s="6" t="str">
        <f t="shared" si="4"/>
        <v/>
      </c>
      <c r="U424" s="6" t="str">
        <f t="shared" si="5"/>
        <v/>
      </c>
      <c r="V424" s="16">
        <v>42077.28472222222</v>
      </c>
      <c r="W424" s="17" t="s">
        <v>2132</v>
      </c>
      <c r="X424" s="6" t="s">
        <v>1429</v>
      </c>
      <c r="Y424" s="28" t="s">
        <v>2132</v>
      </c>
      <c r="Z424" s="28"/>
      <c r="AD424" s="29" t="s">
        <v>1390</v>
      </c>
      <c r="AE424" s="17"/>
      <c r="AF424" s="17"/>
      <c r="AG424" s="17"/>
      <c r="AH424" s="17"/>
      <c r="AI424" s="17"/>
    </row>
    <row r="425" ht="15.75" customHeight="1">
      <c r="A425" s="7">
        <v>42077.0</v>
      </c>
      <c r="B425" s="8">
        <v>0.2881944444444445</v>
      </c>
      <c r="C425" s="17"/>
      <c r="D425" s="17"/>
      <c r="E425" s="14">
        <v>365101.44013861</v>
      </c>
      <c r="F425" s="14">
        <v>7540655.99288799</v>
      </c>
      <c r="G425" s="6">
        <f t="shared" si="28"/>
        <v>6.570040622</v>
      </c>
      <c r="H425" s="6" t="str">
        <f t="shared" si="2"/>
        <v>&lt;8m</v>
      </c>
      <c r="I425" s="10">
        <f t="shared" ref="I425:J425" si="429">IF($P425=$P424,E425,"")</f>
        <v>365101.4401</v>
      </c>
      <c r="J425" s="10">
        <f t="shared" si="429"/>
        <v>7540655.993</v>
      </c>
      <c r="K425" s="10">
        <v>365101.44</v>
      </c>
      <c r="L425" s="10">
        <v>7540655.99</v>
      </c>
      <c r="M425" s="14"/>
      <c r="N425" s="14"/>
      <c r="O425" s="14" t="s">
        <v>28</v>
      </c>
      <c r="P425" s="14" t="s">
        <v>28</v>
      </c>
      <c r="Q425" s="16">
        <v>42077.288194444445</v>
      </c>
      <c r="R425" s="17" t="s">
        <v>1389</v>
      </c>
      <c r="S425" s="14" t="s">
        <v>28</v>
      </c>
      <c r="T425" s="6" t="str">
        <f t="shared" si="4"/>
        <v/>
      </c>
      <c r="U425" s="6" t="str">
        <f t="shared" si="5"/>
        <v/>
      </c>
      <c r="V425" s="16">
        <v>42077.288194444445</v>
      </c>
      <c r="W425" s="17" t="s">
        <v>2132</v>
      </c>
      <c r="X425" s="6" t="s">
        <v>1429</v>
      </c>
      <c r="Y425" s="28" t="s">
        <v>2132</v>
      </c>
      <c r="Z425" s="28"/>
      <c r="AD425" s="29" t="s">
        <v>1390</v>
      </c>
      <c r="AE425" s="17"/>
      <c r="AF425" s="17"/>
      <c r="AG425" s="17"/>
      <c r="AH425" s="17"/>
      <c r="AI425" s="17"/>
    </row>
    <row r="426" ht="15.75" customHeight="1">
      <c r="A426" s="7">
        <v>42077.0</v>
      </c>
      <c r="B426" s="8">
        <v>0.2916666666666667</v>
      </c>
      <c r="C426" s="17">
        <v>365107.976300822</v>
      </c>
      <c r="D426" s="17">
        <v>7540655.31615864</v>
      </c>
      <c r="E426" s="14">
        <v>365107.904028258</v>
      </c>
      <c r="F426" s="14">
        <v>7540655.33592064</v>
      </c>
      <c r="G426" s="6">
        <f t="shared" si="28"/>
        <v>6.497189814</v>
      </c>
      <c r="H426" s="6" t="str">
        <f t="shared" si="2"/>
        <v>&lt;8m</v>
      </c>
      <c r="I426" s="10">
        <f t="shared" ref="I426:J426" si="430">IF($P426=$P425,E426,"")</f>
        <v>365107.904</v>
      </c>
      <c r="J426" s="10">
        <f t="shared" si="430"/>
        <v>7540655.336</v>
      </c>
      <c r="K426" s="10">
        <v>365107.9</v>
      </c>
      <c r="L426" s="10">
        <v>7540655.34</v>
      </c>
      <c r="M426" s="14"/>
      <c r="N426" s="14"/>
      <c r="O426" s="14" t="s">
        <v>37</v>
      </c>
      <c r="P426" s="14" t="s">
        <v>28</v>
      </c>
      <c r="Q426" s="16">
        <v>42077.291666666664</v>
      </c>
      <c r="R426" s="17" t="s">
        <v>2134</v>
      </c>
      <c r="S426" s="14" t="s">
        <v>38</v>
      </c>
      <c r="T426" s="6" t="str">
        <f t="shared" si="4"/>
        <v>idle</v>
      </c>
      <c r="U426" s="6" t="str">
        <f t="shared" si="5"/>
        <v/>
      </c>
      <c r="V426" s="16">
        <v>42077.291666666664</v>
      </c>
      <c r="W426" s="17" t="s">
        <v>2132</v>
      </c>
      <c r="X426" s="6" t="s">
        <v>1429</v>
      </c>
      <c r="Y426" s="28" t="s">
        <v>2132</v>
      </c>
      <c r="Z426" s="28" t="s">
        <v>2132</v>
      </c>
      <c r="AA426" s="6" t="s">
        <v>2135</v>
      </c>
      <c r="AB426" s="6">
        <v>-22.2343048173934</v>
      </c>
      <c r="AC426" s="6">
        <v>-52.3089086730033</v>
      </c>
      <c r="AD426" s="29">
        <v>1.0</v>
      </c>
      <c r="AE426" s="17"/>
      <c r="AF426" s="17"/>
      <c r="AG426" s="17"/>
      <c r="AH426" s="17"/>
      <c r="AI426" s="17"/>
    </row>
    <row r="427" ht="15.75" customHeight="1">
      <c r="A427" s="7">
        <v>42077.0</v>
      </c>
      <c r="B427" s="8">
        <v>0.2951388888888889</v>
      </c>
      <c r="C427" s="17">
        <v>365107.428503848</v>
      </c>
      <c r="D427" s="17">
        <v>7540658.71728934</v>
      </c>
      <c r="E427" s="14">
        <v>365107.43314742</v>
      </c>
      <c r="F427" s="14">
        <v>7540658.7029197</v>
      </c>
      <c r="G427" s="6">
        <f t="shared" si="28"/>
        <v>3.399766379</v>
      </c>
      <c r="H427" s="6" t="str">
        <f t="shared" si="2"/>
        <v>&lt;8m</v>
      </c>
      <c r="I427" s="10">
        <f t="shared" ref="I427:J427" si="431">IF($P427=$P426,E427,"")</f>
        <v>365107.4331</v>
      </c>
      <c r="J427" s="10">
        <f t="shared" si="431"/>
        <v>7540658.703</v>
      </c>
      <c r="K427" s="10">
        <v>365107.43</v>
      </c>
      <c r="L427" s="10">
        <v>7540658.7</v>
      </c>
      <c r="M427" s="14"/>
      <c r="N427" s="14"/>
      <c r="O427" s="14" t="s">
        <v>37</v>
      </c>
      <c r="P427" s="14" t="s">
        <v>28</v>
      </c>
      <c r="Q427" s="16">
        <v>42077.29513888889</v>
      </c>
      <c r="R427" s="17" t="s">
        <v>2136</v>
      </c>
      <c r="S427" s="14" t="s">
        <v>38</v>
      </c>
      <c r="T427" s="6" t="str">
        <f t="shared" si="4"/>
        <v>idle</v>
      </c>
      <c r="U427" s="6" t="str">
        <f t="shared" si="5"/>
        <v/>
      </c>
      <c r="V427" s="16">
        <v>42077.29513888889</v>
      </c>
      <c r="W427" s="17" t="s">
        <v>2132</v>
      </c>
      <c r="X427" s="6" t="s">
        <v>1429</v>
      </c>
      <c r="Y427" s="28" t="s">
        <v>2132</v>
      </c>
      <c r="Z427" s="28" t="s">
        <v>2137</v>
      </c>
      <c r="AA427" s="6" t="s">
        <v>2138</v>
      </c>
      <c r="AB427" s="6">
        <v>-22.2342740558088</v>
      </c>
      <c r="AC427" s="6">
        <v>-52.3089137021452</v>
      </c>
      <c r="AD427" s="29">
        <v>1.0</v>
      </c>
      <c r="AE427" s="17"/>
      <c r="AF427" s="17"/>
      <c r="AG427" s="17"/>
      <c r="AH427" s="17"/>
      <c r="AI427" s="17"/>
    </row>
    <row r="428" ht="15.75" customHeight="1">
      <c r="A428" s="7">
        <v>42077.0</v>
      </c>
      <c r="B428" s="8">
        <v>0.2986111111111111</v>
      </c>
      <c r="C428" s="17">
        <v>365116.525133873</v>
      </c>
      <c r="D428" s="17">
        <v>7540657.84934552</v>
      </c>
      <c r="E428" s="14">
        <v>365107.407831294</v>
      </c>
      <c r="F428" s="14">
        <v>7540659.14395378</v>
      </c>
      <c r="G428" s="6">
        <f t="shared" si="28"/>
        <v>0.4417600769</v>
      </c>
      <c r="H428" s="6" t="str">
        <f t="shared" si="2"/>
        <v>&lt;8m</v>
      </c>
      <c r="I428" s="10">
        <f t="shared" ref="I428:J428" si="432">IF($P428=$P427,E428,"")</f>
        <v>365107.4078</v>
      </c>
      <c r="J428" s="10">
        <f t="shared" si="432"/>
        <v>7540659.144</v>
      </c>
      <c r="K428" s="10">
        <v>365107.41</v>
      </c>
      <c r="L428" s="10">
        <v>7540659.14</v>
      </c>
      <c r="M428" s="14"/>
      <c r="N428" s="14"/>
      <c r="O428" s="14" t="s">
        <v>37</v>
      </c>
      <c r="P428" s="14" t="s">
        <v>28</v>
      </c>
      <c r="Q428" s="16">
        <v>42077.29861111111</v>
      </c>
      <c r="R428" s="17" t="s">
        <v>2139</v>
      </c>
      <c r="S428" s="14" t="s">
        <v>38</v>
      </c>
      <c r="T428" s="6" t="str">
        <f t="shared" si="4"/>
        <v>idle</v>
      </c>
      <c r="U428" s="6" t="str">
        <f t="shared" si="5"/>
        <v/>
      </c>
      <c r="V428" s="16">
        <v>42077.29861111111</v>
      </c>
      <c r="W428" s="17" t="s">
        <v>2132</v>
      </c>
      <c r="X428" s="6" t="s">
        <v>1429</v>
      </c>
      <c r="Y428" s="28" t="s">
        <v>2132</v>
      </c>
      <c r="Z428" s="28" t="s">
        <v>2132</v>
      </c>
      <c r="AA428" s="6" t="s">
        <v>1785</v>
      </c>
      <c r="AB428" s="6">
        <v>-22.23428260535</v>
      </c>
      <c r="AC428" s="6">
        <v>-52.3088255245239</v>
      </c>
      <c r="AD428" s="29">
        <v>1.0</v>
      </c>
      <c r="AE428" s="17"/>
      <c r="AF428" s="17"/>
      <c r="AG428" s="17"/>
      <c r="AH428" s="17"/>
      <c r="AI428" s="17"/>
    </row>
    <row r="429" ht="15.75" customHeight="1">
      <c r="A429" s="7">
        <v>42077.0</v>
      </c>
      <c r="B429" s="8">
        <v>0.3020833333333333</v>
      </c>
      <c r="C429" s="17">
        <v>365107.386565814</v>
      </c>
      <c r="D429" s="17">
        <v>7540659.57071354</v>
      </c>
      <c r="E429" s="14">
        <v>365107.41096167</v>
      </c>
      <c r="F429" s="14">
        <v>7540659.57528447</v>
      </c>
      <c r="G429" s="6">
        <f t="shared" si="28"/>
        <v>0.4313420493</v>
      </c>
      <c r="H429" s="6" t="str">
        <f t="shared" si="2"/>
        <v>&lt;8m</v>
      </c>
      <c r="I429" s="10">
        <f t="shared" ref="I429:J429" si="433">IF($P429=$P428,E429,"")</f>
        <v>365107.411</v>
      </c>
      <c r="J429" s="10">
        <f t="shared" si="433"/>
        <v>7540659.575</v>
      </c>
      <c r="K429" s="10">
        <v>365107.41</v>
      </c>
      <c r="L429" s="10">
        <v>7540659.58</v>
      </c>
      <c r="M429" s="14"/>
      <c r="N429" s="14"/>
      <c r="O429" s="14" t="s">
        <v>37</v>
      </c>
      <c r="P429" s="14" t="s">
        <v>28</v>
      </c>
      <c r="Q429" s="16">
        <v>42077.302083333336</v>
      </c>
      <c r="R429" s="17" t="s">
        <v>2140</v>
      </c>
      <c r="S429" s="14" t="s">
        <v>38</v>
      </c>
      <c r="T429" s="6" t="str">
        <f t="shared" si="4"/>
        <v>idle</v>
      </c>
      <c r="U429" s="6" t="str">
        <f t="shared" si="5"/>
        <v/>
      </c>
      <c r="V429" s="16">
        <v>42077.302083333336</v>
      </c>
      <c r="W429" s="17" t="s">
        <v>2132</v>
      </c>
      <c r="X429" s="6" t="s">
        <v>1429</v>
      </c>
      <c r="Y429" s="28" t="s">
        <v>2132</v>
      </c>
      <c r="Z429" s="28" t="s">
        <v>2132</v>
      </c>
      <c r="AA429" s="6" t="s">
        <v>1787</v>
      </c>
      <c r="AB429" s="6">
        <v>-22.2342663444579</v>
      </c>
      <c r="AC429" s="6">
        <v>-52.3089140374213</v>
      </c>
      <c r="AD429" s="29">
        <v>1.0</v>
      </c>
      <c r="AE429" s="17"/>
      <c r="AF429" s="17"/>
      <c r="AG429" s="17"/>
      <c r="AH429" s="17"/>
      <c r="AI429" s="17"/>
    </row>
    <row r="430" ht="15.75" customHeight="1">
      <c r="A430" s="7">
        <v>42077.0</v>
      </c>
      <c r="B430" s="8">
        <v>0.3055555555555555</v>
      </c>
      <c r="C430" s="17">
        <v>365109.346196538</v>
      </c>
      <c r="D430" s="17">
        <v>7540660.75697286</v>
      </c>
      <c r="E430" s="14">
        <v>365109.754947951</v>
      </c>
      <c r="F430" s="14">
        <v>7540660.93735448</v>
      </c>
      <c r="G430" s="6">
        <f t="shared" si="28"/>
        <v>2.710997307</v>
      </c>
      <c r="H430" s="6" t="str">
        <f t="shared" si="2"/>
        <v>&lt;8m</v>
      </c>
      <c r="I430" s="10">
        <f t="shared" ref="I430:J430" si="434">IF($P430=$P429,E430,"")</f>
        <v>365109.7549</v>
      </c>
      <c r="J430" s="10">
        <f t="shared" si="434"/>
        <v>7540660.937</v>
      </c>
      <c r="K430" s="10">
        <v>365109.75</v>
      </c>
      <c r="L430" s="10">
        <v>7540660.94</v>
      </c>
      <c r="M430" s="14"/>
      <c r="N430" s="14"/>
      <c r="O430" s="14" t="s">
        <v>37</v>
      </c>
      <c r="P430" s="14" t="s">
        <v>28</v>
      </c>
      <c r="Q430" s="16">
        <v>42077.305555555555</v>
      </c>
      <c r="R430" s="17" t="s">
        <v>2141</v>
      </c>
      <c r="S430" s="14" t="s">
        <v>38</v>
      </c>
      <c r="T430" s="6" t="str">
        <f t="shared" si="4"/>
        <v>idle</v>
      </c>
      <c r="U430" s="6" t="str">
        <f t="shared" si="5"/>
        <v/>
      </c>
      <c r="V430" s="16">
        <v>42077.305555555555</v>
      </c>
      <c r="W430" s="17" t="s">
        <v>2132</v>
      </c>
      <c r="X430" s="6" t="s">
        <v>1429</v>
      </c>
      <c r="Y430" s="28" t="s">
        <v>2132</v>
      </c>
      <c r="Z430" s="28" t="s">
        <v>2132</v>
      </c>
      <c r="AA430" s="6" t="s">
        <v>1789</v>
      </c>
      <c r="AB430" s="6">
        <v>-22.2342557832599</v>
      </c>
      <c r="AC430" s="6">
        <v>-52.3088949266821</v>
      </c>
      <c r="AD430" s="29">
        <v>1.0</v>
      </c>
      <c r="AE430" s="17"/>
      <c r="AF430" s="17"/>
      <c r="AG430" s="17"/>
      <c r="AH430" s="17"/>
      <c r="AI430" s="17"/>
    </row>
    <row r="431" ht="15.75" customHeight="1">
      <c r="A431" s="7">
        <v>42077.0</v>
      </c>
      <c r="B431" s="8">
        <v>0.3090277777777778</v>
      </c>
      <c r="C431" s="17">
        <v>365151.712414014</v>
      </c>
      <c r="D431" s="17">
        <v>7540699.16310999</v>
      </c>
      <c r="E431" s="14">
        <v>365151.319865203</v>
      </c>
      <c r="F431" s="14">
        <v>7540699.02897807</v>
      </c>
      <c r="G431" s="6">
        <f t="shared" si="28"/>
        <v>56.37919948</v>
      </c>
      <c r="H431" s="6" t="str">
        <f t="shared" si="2"/>
        <v/>
      </c>
      <c r="I431" s="10" t="str">
        <f t="shared" ref="I431:J431" si="435">IF($P431=$P430,E431,"")</f>
        <v/>
      </c>
      <c r="J431" s="10" t="str">
        <f t="shared" si="435"/>
        <v/>
      </c>
      <c r="K431" s="10">
        <v>365151.32</v>
      </c>
      <c r="L431" s="10">
        <v>7540699.03</v>
      </c>
      <c r="M431" s="14"/>
      <c r="N431" s="14"/>
      <c r="O431" s="14" t="s">
        <v>33</v>
      </c>
      <c r="P431" s="14" t="s">
        <v>33</v>
      </c>
      <c r="Q431" s="16">
        <v>42077.30902777778</v>
      </c>
      <c r="R431" s="17" t="s">
        <v>2142</v>
      </c>
      <c r="S431" s="14" t="s">
        <v>34</v>
      </c>
      <c r="T431" s="6" t="str">
        <f t="shared" si="4"/>
        <v/>
      </c>
      <c r="U431" s="6" t="str">
        <f t="shared" si="5"/>
        <v/>
      </c>
      <c r="V431" s="16">
        <v>42077.30902777778</v>
      </c>
      <c r="W431" s="17" t="s">
        <v>2132</v>
      </c>
      <c r="X431" s="6" t="s">
        <v>1429</v>
      </c>
      <c r="Y431" s="28" t="s">
        <v>2132</v>
      </c>
      <c r="Z431" s="28" t="s">
        <v>2132</v>
      </c>
      <c r="AA431" s="6" t="s">
        <v>1791</v>
      </c>
      <c r="AB431" s="6">
        <v>-22.2339122090489</v>
      </c>
      <c r="AC431" s="6">
        <v>-52.3084806930274</v>
      </c>
      <c r="AD431" s="29">
        <v>1.0</v>
      </c>
      <c r="AE431" s="17"/>
      <c r="AF431" s="17"/>
      <c r="AG431" s="17"/>
      <c r="AH431" s="17"/>
      <c r="AI431" s="17"/>
    </row>
    <row r="432" ht="15.75" customHeight="1">
      <c r="A432" s="7">
        <v>42077.0</v>
      </c>
      <c r="B432" s="8">
        <v>0.3125</v>
      </c>
      <c r="C432" s="17">
        <v>365154.765023255</v>
      </c>
      <c r="D432" s="17">
        <v>7540709.84326492</v>
      </c>
      <c r="E432" s="14">
        <v>365155.218539959</v>
      </c>
      <c r="F432" s="14">
        <v>7540709.8084756</v>
      </c>
      <c r="G432" s="6">
        <f t="shared" si="28"/>
        <v>11.46286316</v>
      </c>
      <c r="H432" s="6" t="str">
        <f t="shared" si="2"/>
        <v/>
      </c>
      <c r="I432" s="10" t="str">
        <f t="shared" ref="I432:J432" si="436">IF($P432=$P431,E432,"")</f>
        <v/>
      </c>
      <c r="J432" s="10" t="str">
        <f t="shared" si="436"/>
        <v/>
      </c>
      <c r="K432" s="10">
        <v>365155.22</v>
      </c>
      <c r="L432" s="10">
        <v>7540709.81</v>
      </c>
      <c r="M432" s="14"/>
      <c r="N432" s="14"/>
      <c r="O432" s="14" t="s">
        <v>37</v>
      </c>
      <c r="P432" s="14" t="s">
        <v>28</v>
      </c>
      <c r="Q432" s="16">
        <v>42077.3125</v>
      </c>
      <c r="R432" s="17" t="s">
        <v>2143</v>
      </c>
      <c r="S432" s="14" t="s">
        <v>38</v>
      </c>
      <c r="T432" s="6" t="str">
        <f t="shared" si="4"/>
        <v>idle</v>
      </c>
      <c r="U432" s="6" t="str">
        <f t="shared" si="5"/>
        <v/>
      </c>
      <c r="V432" s="16">
        <v>42077.3125</v>
      </c>
      <c r="W432" s="17" t="s">
        <v>2132</v>
      </c>
      <c r="X432" s="6" t="s">
        <v>1429</v>
      </c>
      <c r="Y432" s="28" t="s">
        <v>2132</v>
      </c>
      <c r="Z432" s="28" t="s">
        <v>2132</v>
      </c>
      <c r="AA432" s="6" t="s">
        <v>1793</v>
      </c>
      <c r="AB432" s="6">
        <v>-22.2338159848005</v>
      </c>
      <c r="AC432" s="6">
        <v>-52.3084501828998</v>
      </c>
      <c r="AD432" s="29">
        <v>1.0</v>
      </c>
      <c r="AE432" s="17"/>
      <c r="AF432" s="17"/>
      <c r="AG432" s="17"/>
      <c r="AH432" s="17"/>
      <c r="AI432" s="17"/>
    </row>
    <row r="433" ht="15.75" customHeight="1">
      <c r="A433" s="7">
        <v>42077.0</v>
      </c>
      <c r="B433" s="8">
        <v>0.3159722222222222</v>
      </c>
      <c r="C433" s="17">
        <v>365203.116597472</v>
      </c>
      <c r="D433" s="17">
        <v>7540713.51845717</v>
      </c>
      <c r="E433" s="14">
        <v>365202.633510387</v>
      </c>
      <c r="F433" s="14">
        <v>7540713.50412468</v>
      </c>
      <c r="G433" s="6">
        <f t="shared" si="28"/>
        <v>47.55877672</v>
      </c>
      <c r="H433" s="6" t="str">
        <f t="shared" si="2"/>
        <v/>
      </c>
      <c r="I433" s="10" t="str">
        <f t="shared" ref="I433:J433" si="437">IF($P433=$P432,E433,"")</f>
        <v/>
      </c>
      <c r="J433" s="10" t="str">
        <f t="shared" si="437"/>
        <v/>
      </c>
      <c r="K433" s="10">
        <v>365202.63</v>
      </c>
      <c r="L433" s="10">
        <v>7540713.5</v>
      </c>
      <c r="M433" s="14"/>
      <c r="N433" s="14"/>
      <c r="O433" s="14" t="s">
        <v>40</v>
      </c>
      <c r="P433" s="14" t="s">
        <v>40</v>
      </c>
      <c r="Q433" s="16">
        <v>42077.31597222222</v>
      </c>
      <c r="R433" s="17" t="s">
        <v>2144</v>
      </c>
      <c r="S433" s="14" t="s">
        <v>41</v>
      </c>
      <c r="T433" s="6" t="str">
        <f t="shared" si="4"/>
        <v/>
      </c>
      <c r="U433" s="6" t="str">
        <f t="shared" si="5"/>
        <v/>
      </c>
      <c r="V433" s="16">
        <v>42077.31597222222</v>
      </c>
      <c r="W433" s="17" t="s">
        <v>2132</v>
      </c>
      <c r="X433" s="6" t="s">
        <v>1429</v>
      </c>
      <c r="Y433" s="28" t="s">
        <v>2132</v>
      </c>
      <c r="Z433" s="28" t="s">
        <v>2132</v>
      </c>
      <c r="AA433" s="6" t="s">
        <v>1795</v>
      </c>
      <c r="AB433" s="6">
        <v>-22.2337865643203</v>
      </c>
      <c r="AC433" s="6">
        <v>-52.3079807963222</v>
      </c>
      <c r="AD433" s="29">
        <v>1.0</v>
      </c>
      <c r="AE433" s="17"/>
      <c r="AF433" s="17"/>
      <c r="AG433" s="17"/>
      <c r="AH433" s="17"/>
      <c r="AI433" s="17"/>
    </row>
    <row r="434" ht="15.75" customHeight="1">
      <c r="A434" s="7">
        <v>42077.0</v>
      </c>
      <c r="B434" s="8">
        <v>0.3194444444444445</v>
      </c>
      <c r="C434" s="17">
        <v>365203.706130717</v>
      </c>
      <c r="D434" s="17">
        <v>7540714.28453401</v>
      </c>
      <c r="E434" s="14">
        <v>365203.694817832</v>
      </c>
      <c r="F434" s="14">
        <v>7540714.28137099</v>
      </c>
      <c r="G434" s="6">
        <f t="shared" si="28"/>
        <v>1.315479122</v>
      </c>
      <c r="H434" s="6" t="str">
        <f t="shared" si="2"/>
        <v>&lt;8m</v>
      </c>
      <c r="I434" s="10">
        <f t="shared" ref="I434:J434" si="438">IF($P434=$P433,E434,"")</f>
        <v>365203.6948</v>
      </c>
      <c r="J434" s="10">
        <f t="shared" si="438"/>
        <v>7540714.281</v>
      </c>
      <c r="K434" s="10">
        <v>365203.69</v>
      </c>
      <c r="L434" s="10">
        <v>7540714.28</v>
      </c>
      <c r="M434" s="14"/>
      <c r="N434" s="14"/>
      <c r="O434" s="14" t="s">
        <v>40</v>
      </c>
      <c r="P434" s="14" t="s">
        <v>40</v>
      </c>
      <c r="Q434" s="16">
        <v>42077.319444444445</v>
      </c>
      <c r="R434" s="17" t="s">
        <v>2145</v>
      </c>
      <c r="S434" s="14" t="s">
        <v>40</v>
      </c>
      <c r="T434" s="6" t="str">
        <f t="shared" si="4"/>
        <v/>
      </c>
      <c r="U434" s="6" t="str">
        <f t="shared" si="5"/>
        <v/>
      </c>
      <c r="V434" s="16">
        <v>42077.319444444445</v>
      </c>
      <c r="W434" s="17" t="s">
        <v>2132</v>
      </c>
      <c r="X434" s="6" t="s">
        <v>1429</v>
      </c>
      <c r="Y434" s="28" t="s">
        <v>2132</v>
      </c>
      <c r="Z434" s="28" t="s">
        <v>2132</v>
      </c>
      <c r="AA434" s="6" t="s">
        <v>1797</v>
      </c>
      <c r="AB434" s="6">
        <v>-22.2337796911597</v>
      </c>
      <c r="AC434" s="6">
        <v>-52.307975012809</v>
      </c>
      <c r="AD434" s="29">
        <v>1.0</v>
      </c>
      <c r="AE434" s="17"/>
      <c r="AF434" s="17"/>
      <c r="AG434" s="17"/>
      <c r="AH434" s="17"/>
      <c r="AI434" s="17"/>
    </row>
    <row r="435" ht="15.75" customHeight="1">
      <c r="A435" s="7">
        <v>42077.0</v>
      </c>
      <c r="B435" s="8">
        <v>0.3229166666666667</v>
      </c>
      <c r="C435" s="17">
        <v>365202.123488992</v>
      </c>
      <c r="D435" s="17">
        <v>7540717.46327949</v>
      </c>
      <c r="E435" s="14">
        <v>365203.670619902</v>
      </c>
      <c r="F435" s="14">
        <v>7540714.41455727</v>
      </c>
      <c r="G435" s="6">
        <f t="shared" si="28"/>
        <v>0.1353666316</v>
      </c>
      <c r="H435" s="6" t="str">
        <f t="shared" si="2"/>
        <v>&lt;8m</v>
      </c>
      <c r="I435" s="10" t="str">
        <f t="shared" ref="I435:J435" si="439">IF($P435=$P434,E435,"")</f>
        <v/>
      </c>
      <c r="J435" s="10" t="str">
        <f t="shared" si="439"/>
        <v/>
      </c>
      <c r="K435" s="10">
        <v>365203.67</v>
      </c>
      <c r="L435" s="10">
        <v>7540714.41</v>
      </c>
      <c r="M435" s="14"/>
      <c r="N435" s="14"/>
      <c r="O435" s="14" t="s">
        <v>37</v>
      </c>
      <c r="P435" s="14" t="s">
        <v>28</v>
      </c>
      <c r="Q435" s="16">
        <v>42077.322916666664</v>
      </c>
      <c r="R435" s="17" t="s">
        <v>2146</v>
      </c>
      <c r="S435" s="14" t="s">
        <v>38</v>
      </c>
      <c r="T435" s="6" t="str">
        <f t="shared" si="4"/>
        <v>idle</v>
      </c>
      <c r="U435" s="6" t="str">
        <f t="shared" si="5"/>
        <v/>
      </c>
      <c r="V435" s="16">
        <v>42077.322916666664</v>
      </c>
      <c r="W435" s="17" t="s">
        <v>2132</v>
      </c>
      <c r="X435" s="6" t="s">
        <v>1429</v>
      </c>
      <c r="Y435" s="28" t="s">
        <v>2132</v>
      </c>
      <c r="Z435" s="28" t="s">
        <v>2132</v>
      </c>
      <c r="AA435" s="6" t="s">
        <v>1799</v>
      </c>
      <c r="AB435" s="6">
        <v>-22.2337508574128</v>
      </c>
      <c r="AC435" s="6">
        <v>-52.3079901002347</v>
      </c>
      <c r="AD435" s="29">
        <v>1.0</v>
      </c>
      <c r="AE435" s="17"/>
      <c r="AF435" s="17"/>
      <c r="AG435" s="17"/>
      <c r="AH435" s="17"/>
      <c r="AI435" s="17"/>
    </row>
    <row r="436" ht="15.75" customHeight="1">
      <c r="A436" s="7">
        <v>42077.0</v>
      </c>
      <c r="B436" s="8">
        <v>0.3263888888888889</v>
      </c>
      <c r="C436" s="17">
        <v>365203.626132796</v>
      </c>
      <c r="D436" s="17">
        <v>7540714.54369091</v>
      </c>
      <c r="E436" s="14">
        <v>365204.077073084</v>
      </c>
      <c r="F436" s="14">
        <v>7540714.6383166</v>
      </c>
      <c r="G436" s="6">
        <f t="shared" si="28"/>
        <v>0.4639745972</v>
      </c>
      <c r="H436" s="6" t="str">
        <f t="shared" si="2"/>
        <v>&lt;8m</v>
      </c>
      <c r="I436" s="10">
        <f t="shared" ref="I436:J436" si="440">IF($P436=$P435,E436,"")</f>
        <v>365204.0771</v>
      </c>
      <c r="J436" s="10">
        <f t="shared" si="440"/>
        <v>7540714.638</v>
      </c>
      <c r="K436" s="10">
        <v>365204.08</v>
      </c>
      <c r="L436" s="10">
        <v>7540714.64</v>
      </c>
      <c r="M436" s="14"/>
      <c r="N436" s="14"/>
      <c r="O436" s="14" t="s">
        <v>37</v>
      </c>
      <c r="P436" s="14" t="s">
        <v>28</v>
      </c>
      <c r="Q436" s="16">
        <v>42077.32638888889</v>
      </c>
      <c r="R436" s="17" t="s">
        <v>2147</v>
      </c>
      <c r="S436" s="14" t="s">
        <v>38</v>
      </c>
      <c r="T436" s="6" t="str">
        <f t="shared" si="4"/>
        <v>idle</v>
      </c>
      <c r="U436" s="6" t="str">
        <f t="shared" si="5"/>
        <v/>
      </c>
      <c r="V436" s="16">
        <v>42077.32638888889</v>
      </c>
      <c r="W436" s="17" t="s">
        <v>2132</v>
      </c>
      <c r="X436" s="6" t="s">
        <v>1429</v>
      </c>
      <c r="Y436" s="28" t="s">
        <v>2132</v>
      </c>
      <c r="Z436" s="28" t="s">
        <v>2132</v>
      </c>
      <c r="AA436" s="6" t="s">
        <v>1801</v>
      </c>
      <c r="AB436" s="6">
        <v>-22.2337773442268</v>
      </c>
      <c r="AC436" s="6">
        <v>-52.3079757671803</v>
      </c>
      <c r="AD436" s="29">
        <v>1.0</v>
      </c>
      <c r="AE436" s="17"/>
      <c r="AF436" s="17"/>
      <c r="AG436" s="17"/>
      <c r="AH436" s="17"/>
      <c r="AI436" s="17"/>
    </row>
    <row r="437" ht="15.75" customHeight="1">
      <c r="A437" s="7">
        <v>42077.0</v>
      </c>
      <c r="B437" s="8">
        <v>0.3298611111111111</v>
      </c>
      <c r="C437" s="17">
        <v>365248.142362493</v>
      </c>
      <c r="D437" s="17">
        <v>7540734.13841694</v>
      </c>
      <c r="E437" s="14">
        <v>365247.752607114</v>
      </c>
      <c r="F437" s="14">
        <v>7540734.12988977</v>
      </c>
      <c r="G437" s="6">
        <f t="shared" si="28"/>
        <v>47.8275412</v>
      </c>
      <c r="H437" s="6" t="str">
        <f t="shared" si="2"/>
        <v/>
      </c>
      <c r="I437" s="10" t="str">
        <f t="shared" ref="I437:J437" si="441">IF($P437=$P436,E437,"")</f>
        <v/>
      </c>
      <c r="J437" s="10" t="str">
        <f t="shared" si="441"/>
        <v/>
      </c>
      <c r="K437" s="10">
        <v>365247.75</v>
      </c>
      <c r="L437" s="10">
        <v>7540734.13</v>
      </c>
      <c r="M437" s="14"/>
      <c r="N437" s="14"/>
      <c r="O437" s="24" t="s">
        <v>56</v>
      </c>
      <c r="P437" s="24" t="s">
        <v>56</v>
      </c>
      <c r="Q437" s="16">
        <v>42077.32986111111</v>
      </c>
      <c r="R437" s="17" t="s">
        <v>2148</v>
      </c>
      <c r="S437" s="14" t="s">
        <v>57</v>
      </c>
      <c r="T437" s="6" t="str">
        <f t="shared" si="4"/>
        <v/>
      </c>
      <c r="U437" s="6" t="str">
        <f t="shared" si="5"/>
        <v/>
      </c>
      <c r="V437" s="16">
        <v>42077.32986111111</v>
      </c>
      <c r="W437" s="17" t="s">
        <v>2132</v>
      </c>
      <c r="X437" s="6" t="s">
        <v>1429</v>
      </c>
      <c r="Y437" s="28" t="s">
        <v>2132</v>
      </c>
      <c r="Z437" s="28" t="s">
        <v>2132</v>
      </c>
      <c r="AA437" s="6" t="s">
        <v>1803</v>
      </c>
      <c r="AB437" s="6">
        <v>-22.2336038388312</v>
      </c>
      <c r="AC437" s="6">
        <v>-52.3075422551483</v>
      </c>
      <c r="AD437" s="29">
        <v>1.0</v>
      </c>
      <c r="AE437" s="17"/>
      <c r="AF437" s="17"/>
      <c r="AG437" s="17"/>
      <c r="AH437" s="17"/>
      <c r="AI437" s="17"/>
    </row>
    <row r="438" ht="15.75" customHeight="1">
      <c r="A438" s="7">
        <v>42077.0</v>
      </c>
      <c r="B438" s="8">
        <v>0.3333333333333333</v>
      </c>
      <c r="C438" s="17">
        <v>365254.036125924</v>
      </c>
      <c r="D438" s="17">
        <v>7540751.98890458</v>
      </c>
      <c r="E438" s="14">
        <v>365254.029936898</v>
      </c>
      <c r="F438" s="14">
        <v>7540751.88514965</v>
      </c>
      <c r="G438" s="6">
        <f t="shared" si="28"/>
        <v>18.83226281</v>
      </c>
      <c r="H438" s="6" t="str">
        <f t="shared" si="2"/>
        <v/>
      </c>
      <c r="I438" s="10">
        <f t="shared" ref="I438:J438" si="442">IF($P438=$P437,E438,"")</f>
        <v>365254.0299</v>
      </c>
      <c r="J438" s="10">
        <f t="shared" si="442"/>
        <v>7540751.885</v>
      </c>
      <c r="K438" s="10">
        <v>365254.03</v>
      </c>
      <c r="L438" s="10">
        <v>7540751.89</v>
      </c>
      <c r="M438" s="14">
        <v>365254.029936898</v>
      </c>
      <c r="N438" s="14">
        <v>7540751.88514965</v>
      </c>
      <c r="O438" s="24" t="s">
        <v>56</v>
      </c>
      <c r="P438" s="24" t="s">
        <v>56</v>
      </c>
      <c r="Q438" s="16">
        <v>42077.333333333336</v>
      </c>
      <c r="R438" s="17" t="s">
        <v>2149</v>
      </c>
      <c r="S438" s="14" t="s">
        <v>57</v>
      </c>
      <c r="T438" s="6" t="str">
        <f t="shared" si="4"/>
        <v/>
      </c>
      <c r="U438" s="6" t="str">
        <f t="shared" si="5"/>
        <v/>
      </c>
      <c r="V438" s="16">
        <v>42077.333333333336</v>
      </c>
      <c r="W438" s="17" t="s">
        <v>2132</v>
      </c>
      <c r="X438" s="6" t="s">
        <v>1429</v>
      </c>
      <c r="Y438" s="28" t="s">
        <v>2132</v>
      </c>
      <c r="Z438" s="28" t="s">
        <v>2132</v>
      </c>
      <c r="AA438" s="6" t="s">
        <v>1805</v>
      </c>
      <c r="AB438" s="6">
        <v>-22.2334430739284</v>
      </c>
      <c r="AC438" s="6">
        <v>-52.3074835818261</v>
      </c>
      <c r="AD438" s="29">
        <v>1.0</v>
      </c>
      <c r="AE438" s="17"/>
      <c r="AF438" s="17"/>
      <c r="AG438" s="17"/>
      <c r="AH438" s="17"/>
      <c r="AI438" s="17"/>
    </row>
    <row r="439" ht="15.75" customHeight="1">
      <c r="A439" s="7">
        <v>42077.0</v>
      </c>
      <c r="B439" s="8">
        <v>0.3368055555555556</v>
      </c>
      <c r="C439" s="17">
        <v>365259.768646846</v>
      </c>
      <c r="D439" s="17">
        <v>7540748.49334159</v>
      </c>
      <c r="E439" s="14">
        <v>365259.71341096</v>
      </c>
      <c r="F439" s="14">
        <v>7540748.51368772</v>
      </c>
      <c r="G439" s="6">
        <f t="shared" si="28"/>
        <v>6.608224645</v>
      </c>
      <c r="H439" s="6" t="str">
        <f t="shared" si="2"/>
        <v>&lt;8m</v>
      </c>
      <c r="I439" s="10" t="str">
        <f t="shared" ref="I439:J439" si="443">IF($P439=$P438,E439,"")</f>
        <v/>
      </c>
      <c r="J439" s="10" t="str">
        <f t="shared" si="443"/>
        <v/>
      </c>
      <c r="K439" s="10">
        <v>365254.03</v>
      </c>
      <c r="L439" s="10">
        <v>7540751.89</v>
      </c>
      <c r="M439" s="14">
        <v>365254.029936898</v>
      </c>
      <c r="N439" s="14">
        <v>7540751.88514965</v>
      </c>
      <c r="O439" s="23" t="s">
        <v>56</v>
      </c>
      <c r="P439" s="14" t="s">
        <v>40</v>
      </c>
      <c r="Q439" s="16">
        <v>42077.336805555555</v>
      </c>
      <c r="R439" s="17" t="s">
        <v>2150</v>
      </c>
      <c r="S439" s="25" t="s">
        <v>118</v>
      </c>
      <c r="T439" s="6" t="str">
        <f t="shared" si="4"/>
        <v/>
      </c>
      <c r="U439" s="6" t="str">
        <f t="shared" si="5"/>
        <v/>
      </c>
      <c r="V439" s="16">
        <v>42077.336805555555</v>
      </c>
      <c r="W439" s="17" t="s">
        <v>2132</v>
      </c>
      <c r="X439" s="6" t="s">
        <v>1429</v>
      </c>
      <c r="Y439" s="28" t="s">
        <v>2132</v>
      </c>
      <c r="Z439" s="28" t="s">
        <v>2132</v>
      </c>
      <c r="AA439" s="6" t="s">
        <v>1807</v>
      </c>
      <c r="AB439" s="6">
        <v>-22.2334750927985</v>
      </c>
      <c r="AC439" s="6">
        <v>-52.3074282612652</v>
      </c>
      <c r="AD439" s="29">
        <v>1.0</v>
      </c>
      <c r="AE439" s="17"/>
      <c r="AF439" s="17"/>
      <c r="AG439" s="17"/>
      <c r="AH439" s="17"/>
      <c r="AI439" s="17"/>
    </row>
    <row r="440" ht="15.75" customHeight="1">
      <c r="A440" s="7">
        <v>42077.0</v>
      </c>
      <c r="B440" s="8">
        <v>0.34027777777777773</v>
      </c>
      <c r="C440" s="17">
        <v>365260.098766149</v>
      </c>
      <c r="D440" s="17">
        <v>7540749.28501663</v>
      </c>
      <c r="E440" s="14">
        <v>365260.096835182</v>
      </c>
      <c r="F440" s="14">
        <v>7540749.28513255</v>
      </c>
      <c r="G440" s="6">
        <f t="shared" si="28"/>
        <v>0.8614762097</v>
      </c>
      <c r="H440" s="6" t="str">
        <f t="shared" si="2"/>
        <v>&lt;8m</v>
      </c>
      <c r="I440" s="10">
        <f t="shared" ref="I440:J440" si="444">IF($P440=$P439,E440,"")</f>
        <v>365260.0968</v>
      </c>
      <c r="J440" s="10">
        <f t="shared" si="444"/>
        <v>7540749.285</v>
      </c>
      <c r="K440" s="10">
        <v>365254.03</v>
      </c>
      <c r="L440" s="10">
        <v>7540751.89</v>
      </c>
      <c r="M440" s="14">
        <v>365254.029936898</v>
      </c>
      <c r="N440" s="14">
        <v>7540751.88514965</v>
      </c>
      <c r="O440" s="23" t="s">
        <v>56</v>
      </c>
      <c r="P440" s="14" t="s">
        <v>40</v>
      </c>
      <c r="Q440" s="16">
        <v>42077.34027777778</v>
      </c>
      <c r="R440" s="17" t="s">
        <v>2151</v>
      </c>
      <c r="S440" s="25" t="s">
        <v>118</v>
      </c>
      <c r="T440" s="6" t="str">
        <f t="shared" si="4"/>
        <v/>
      </c>
      <c r="U440" s="6" t="str">
        <f t="shared" si="5"/>
        <v/>
      </c>
      <c r="V440" s="16">
        <v>42077.34027777778</v>
      </c>
      <c r="W440" s="17" t="s">
        <v>2132</v>
      </c>
      <c r="X440" s="6" t="s">
        <v>1429</v>
      </c>
      <c r="Y440" s="28" t="s">
        <v>2132</v>
      </c>
      <c r="Z440" s="28" t="s">
        <v>2132</v>
      </c>
      <c r="AA440" s="6" t="s">
        <v>1809</v>
      </c>
      <c r="AB440" s="6">
        <v>-22.2334679681808</v>
      </c>
      <c r="AC440" s="6">
        <v>-52.3074249923229</v>
      </c>
      <c r="AD440" s="29">
        <v>1.0</v>
      </c>
      <c r="AE440" s="17"/>
      <c r="AF440" s="17"/>
      <c r="AG440" s="17"/>
      <c r="AH440" s="17"/>
      <c r="AI440" s="17"/>
    </row>
    <row r="441" ht="15.75" customHeight="1">
      <c r="A441" s="7">
        <v>42077.0</v>
      </c>
      <c r="B441" s="8">
        <v>0.34375</v>
      </c>
      <c r="C441" s="17">
        <v>365256.989052836</v>
      </c>
      <c r="D441" s="17">
        <v>7540753.21156294</v>
      </c>
      <c r="E441" s="14">
        <v>365260.29497726</v>
      </c>
      <c r="F441" s="14">
        <v>7540750.0801812</v>
      </c>
      <c r="G441" s="6">
        <f t="shared" si="28"/>
        <v>0.819367219</v>
      </c>
      <c r="H441" s="6" t="str">
        <f t="shared" si="2"/>
        <v>&lt;8m</v>
      </c>
      <c r="I441" s="10" t="str">
        <f t="shared" ref="I441:J441" si="445">IF($P441=$P440,E441,"")</f>
        <v/>
      </c>
      <c r="J441" s="10" t="str">
        <f t="shared" si="445"/>
        <v/>
      </c>
      <c r="K441" s="10">
        <v>365254.03</v>
      </c>
      <c r="L441" s="10">
        <v>7540751.89</v>
      </c>
      <c r="M441" s="14">
        <v>365254.029936898</v>
      </c>
      <c r="N441" s="14">
        <v>7540751.88514965</v>
      </c>
      <c r="O441" s="14" t="s">
        <v>37</v>
      </c>
      <c r="P441" s="14" t="s">
        <v>28</v>
      </c>
      <c r="Q441" s="16">
        <v>42077.34375</v>
      </c>
      <c r="R441" s="17" t="s">
        <v>2152</v>
      </c>
      <c r="S441" s="14" t="s">
        <v>38</v>
      </c>
      <c r="T441" s="6" t="str">
        <f t="shared" si="4"/>
        <v>idle</v>
      </c>
      <c r="U441" s="6" t="str">
        <f t="shared" si="5"/>
        <v/>
      </c>
      <c r="V441" s="16">
        <v>42077.34375</v>
      </c>
      <c r="W441" s="17" t="s">
        <v>2132</v>
      </c>
      <c r="X441" s="6" t="s">
        <v>1429</v>
      </c>
      <c r="Y441" s="28" t="s">
        <v>2132</v>
      </c>
      <c r="Z441" s="28" t="s">
        <v>2132</v>
      </c>
      <c r="AA441" s="6" t="s">
        <v>1811</v>
      </c>
      <c r="AB441" s="6">
        <v>-22.2334322612733</v>
      </c>
      <c r="AC441" s="6">
        <v>-52.3074548318982</v>
      </c>
      <c r="AD441" s="29">
        <v>1.0</v>
      </c>
      <c r="AE441" s="17"/>
      <c r="AF441" s="17"/>
      <c r="AG441" s="17"/>
      <c r="AH441" s="17"/>
      <c r="AI441" s="17"/>
    </row>
    <row r="442" ht="15.75" customHeight="1">
      <c r="A442" s="7">
        <v>42077.0</v>
      </c>
      <c r="B442" s="8">
        <v>0.34722222222222227</v>
      </c>
      <c r="C442" s="17">
        <v>365260.491107823</v>
      </c>
      <c r="D442" s="17">
        <v>7540750.87533349</v>
      </c>
      <c r="E442" s="14">
        <v>365260.496983697</v>
      </c>
      <c r="F442" s="14">
        <v>7540750.87648128</v>
      </c>
      <c r="G442" s="6">
        <f t="shared" si="28"/>
        <v>0.82152323</v>
      </c>
      <c r="H442" s="6" t="str">
        <f t="shared" si="2"/>
        <v>&lt;8m</v>
      </c>
      <c r="I442" s="10" t="str">
        <f t="shared" ref="I442:J442" si="446">IF($P442=$P441,E442,"")</f>
        <v/>
      </c>
      <c r="J442" s="10" t="str">
        <f t="shared" si="446"/>
        <v/>
      </c>
      <c r="K442" s="10">
        <v>365254.03</v>
      </c>
      <c r="L442" s="10">
        <v>7540751.89</v>
      </c>
      <c r="M442" s="14">
        <v>365254.029936898</v>
      </c>
      <c r="N442" s="14">
        <v>7540751.88514965</v>
      </c>
      <c r="O442" s="24" t="s">
        <v>56</v>
      </c>
      <c r="P442" s="24" t="s">
        <v>56</v>
      </c>
      <c r="Q442" s="16">
        <v>42077.34722222222</v>
      </c>
      <c r="R442" s="17" t="s">
        <v>2153</v>
      </c>
      <c r="S442" s="14" t="s">
        <v>57</v>
      </c>
      <c r="T442" s="6" t="str">
        <f t="shared" si="4"/>
        <v/>
      </c>
      <c r="U442" s="6" t="str">
        <f t="shared" si="5"/>
        <v/>
      </c>
      <c r="V442" s="16">
        <v>42077.34722222222</v>
      </c>
      <c r="W442" s="17" t="s">
        <v>2132</v>
      </c>
      <c r="X442" s="6" t="s">
        <v>1429</v>
      </c>
      <c r="Y442" s="28" t="s">
        <v>2132</v>
      </c>
      <c r="Z442" s="28" t="s">
        <v>2132</v>
      </c>
      <c r="AA442" s="6" t="s">
        <v>1813</v>
      </c>
      <c r="AB442" s="6">
        <v>-22.2334536351264</v>
      </c>
      <c r="AC442" s="6">
        <v>-52.3074210528284</v>
      </c>
      <c r="AD442" s="29">
        <v>1.0</v>
      </c>
      <c r="AE442" s="17"/>
      <c r="AF442" s="17"/>
      <c r="AG442" s="17"/>
      <c r="AH442" s="17"/>
      <c r="AI442" s="17"/>
    </row>
    <row r="443" ht="15.75" customHeight="1">
      <c r="A443" s="7">
        <v>42077.0</v>
      </c>
      <c r="B443" s="8">
        <v>0.3506944444444444</v>
      </c>
      <c r="C443" s="17">
        <v>365261.268384977</v>
      </c>
      <c r="D443" s="17">
        <v>7540751.91215743</v>
      </c>
      <c r="E443" s="14">
        <v>365261.262797972</v>
      </c>
      <c r="F443" s="14">
        <v>7540751.90649702</v>
      </c>
      <c r="G443" s="6">
        <f t="shared" si="28"/>
        <v>1.283512341</v>
      </c>
      <c r="H443" s="6" t="str">
        <f t="shared" si="2"/>
        <v>&lt;8m</v>
      </c>
      <c r="I443" s="10">
        <f t="shared" ref="I443:J443" si="447">IF($P443=$P442,E443,"")</f>
        <v>365261.2628</v>
      </c>
      <c r="J443" s="10">
        <f t="shared" si="447"/>
        <v>7540751.906</v>
      </c>
      <c r="K443" s="10">
        <v>365254.03</v>
      </c>
      <c r="L443" s="10">
        <v>7540751.89</v>
      </c>
      <c r="M443" s="14">
        <v>365254.029936898</v>
      </c>
      <c r="N443" s="14">
        <v>7540751.88514965</v>
      </c>
      <c r="O443" s="24" t="s">
        <v>56</v>
      </c>
      <c r="P443" s="24" t="s">
        <v>56</v>
      </c>
      <c r="Q443" s="16">
        <v>42077.350694444445</v>
      </c>
      <c r="R443" s="17" t="s">
        <v>2154</v>
      </c>
      <c r="S443" s="14" t="s">
        <v>57</v>
      </c>
      <c r="T443" s="6" t="str">
        <f t="shared" si="4"/>
        <v/>
      </c>
      <c r="U443" s="6" t="str">
        <f t="shared" si="5"/>
        <v/>
      </c>
      <c r="V443" s="16">
        <v>42077.350694444445</v>
      </c>
      <c r="W443" s="17" t="s">
        <v>2132</v>
      </c>
      <c r="X443" s="6" t="s">
        <v>1429</v>
      </c>
      <c r="Y443" s="28" t="s">
        <v>2132</v>
      </c>
      <c r="Z443" s="28" t="s">
        <v>2132</v>
      </c>
      <c r="AA443" s="6" t="s">
        <v>1815</v>
      </c>
      <c r="AB443" s="6">
        <v>-22.2334443312138</v>
      </c>
      <c r="AC443" s="6">
        <v>-52.3074134252965</v>
      </c>
      <c r="AD443" s="29">
        <v>1.0</v>
      </c>
      <c r="AE443" s="17"/>
      <c r="AF443" s="17"/>
      <c r="AG443" s="17"/>
      <c r="AH443" s="17"/>
      <c r="AI443" s="17"/>
    </row>
    <row r="444" ht="15.75" customHeight="1">
      <c r="A444" s="7">
        <v>42077.0</v>
      </c>
      <c r="B444" s="8">
        <v>0.3541666666666667</v>
      </c>
      <c r="C444" s="17">
        <v>365257.65709812</v>
      </c>
      <c r="D444" s="17">
        <v>7540756.89232491</v>
      </c>
      <c r="E444" s="14">
        <v>365261.492522253</v>
      </c>
      <c r="F444" s="14">
        <v>7540751.78393282</v>
      </c>
      <c r="G444" s="6">
        <f t="shared" si="28"/>
        <v>0.2603751687</v>
      </c>
      <c r="H444" s="6" t="str">
        <f t="shared" si="2"/>
        <v>&lt;8m</v>
      </c>
      <c r="I444" s="10" t="str">
        <f t="shared" ref="I444:J444" si="448">IF($P444=$P443,E444,"")</f>
        <v/>
      </c>
      <c r="J444" s="10" t="str">
        <f t="shared" si="448"/>
        <v/>
      </c>
      <c r="K444" s="10">
        <v>365254.03</v>
      </c>
      <c r="L444" s="10">
        <v>7540751.89</v>
      </c>
      <c r="M444" s="14">
        <v>365254.029936898</v>
      </c>
      <c r="N444" s="14">
        <v>7540751.88514965</v>
      </c>
      <c r="O444" s="14" t="s">
        <v>37</v>
      </c>
      <c r="P444" s="14" t="s">
        <v>28</v>
      </c>
      <c r="Q444" s="16">
        <v>42077.354166666664</v>
      </c>
      <c r="R444" s="17" t="s">
        <v>2155</v>
      </c>
      <c r="S444" s="14" t="s">
        <v>38</v>
      </c>
      <c r="T444" s="6" t="str">
        <f t="shared" si="4"/>
        <v>idle</v>
      </c>
      <c r="U444" s="6" t="str">
        <f t="shared" si="5"/>
        <v/>
      </c>
      <c r="V444" s="16">
        <v>42077.354166666664</v>
      </c>
      <c r="W444" s="17" t="s">
        <v>2132</v>
      </c>
      <c r="X444" s="6" t="s">
        <v>1429</v>
      </c>
      <c r="Y444" s="28" t="s">
        <v>2132</v>
      </c>
      <c r="Z444" s="28" t="s">
        <v>2132</v>
      </c>
      <c r="AA444" s="6" t="s">
        <v>1817</v>
      </c>
      <c r="AB444" s="6">
        <v>-22.2333990689367</v>
      </c>
      <c r="AC444" s="6">
        <v>-52.3074480425566</v>
      </c>
      <c r="AD444" s="29">
        <v>1.0</v>
      </c>
      <c r="AE444" s="17"/>
      <c r="AF444" s="17"/>
      <c r="AG444" s="17"/>
      <c r="AH444" s="17"/>
      <c r="AI444" s="17"/>
    </row>
    <row r="445" ht="15.75" customHeight="1">
      <c r="A445" s="7">
        <v>42077.0</v>
      </c>
      <c r="B445" s="8">
        <v>0.3576388888888889</v>
      </c>
      <c r="C445" s="17">
        <v>365261.711230798</v>
      </c>
      <c r="D445" s="17">
        <v>7540751.65613372</v>
      </c>
      <c r="E445" s="14">
        <v>365261.982698059</v>
      </c>
      <c r="F445" s="14">
        <v>7540751.61804768</v>
      </c>
      <c r="G445" s="6">
        <f t="shared" si="28"/>
        <v>0.517484493</v>
      </c>
      <c r="H445" s="6" t="str">
        <f t="shared" si="2"/>
        <v>&lt;8m</v>
      </c>
      <c r="I445" s="10">
        <f t="shared" ref="I445:J445" si="449">IF($P445=$P444,E445,"")</f>
        <v>365261.9827</v>
      </c>
      <c r="J445" s="10">
        <f t="shared" si="449"/>
        <v>7540751.618</v>
      </c>
      <c r="K445" s="10">
        <v>365254.03</v>
      </c>
      <c r="L445" s="10">
        <v>7540751.89</v>
      </c>
      <c r="M445" s="14">
        <v>365254.029936898</v>
      </c>
      <c r="N445" s="14">
        <v>7540751.88514965</v>
      </c>
      <c r="O445" s="14" t="s">
        <v>37</v>
      </c>
      <c r="P445" s="14" t="s">
        <v>28</v>
      </c>
      <c r="Q445" s="16">
        <v>42077.35763888889</v>
      </c>
      <c r="R445" s="17" t="s">
        <v>2156</v>
      </c>
      <c r="S445" s="14" t="s">
        <v>38</v>
      </c>
      <c r="T445" s="6" t="str">
        <f t="shared" si="4"/>
        <v>idle</v>
      </c>
      <c r="U445" s="6" t="str">
        <f t="shared" si="5"/>
        <v/>
      </c>
      <c r="V445" s="16">
        <v>42077.35763888889</v>
      </c>
      <c r="W445" s="17" t="s">
        <v>2132</v>
      </c>
      <c r="X445" s="6" t="s">
        <v>1429</v>
      </c>
      <c r="Y445" s="28" t="s">
        <v>2132</v>
      </c>
      <c r="Z445" s="28" t="s">
        <v>2132</v>
      </c>
      <c r="AA445" s="25" t="s">
        <v>1819</v>
      </c>
      <c r="AB445" s="6">
        <v>-22.2334466781467</v>
      </c>
      <c r="AC445" s="6">
        <v>-52.3074091505259</v>
      </c>
      <c r="AD445" s="29">
        <v>1.0</v>
      </c>
      <c r="AE445" s="17"/>
      <c r="AF445" s="17"/>
      <c r="AG445" s="17"/>
      <c r="AH445" s="17"/>
      <c r="AI445" s="17"/>
    </row>
    <row r="446" ht="15.75" customHeight="1">
      <c r="A446" s="7">
        <v>42077.0</v>
      </c>
      <c r="B446" s="8">
        <v>0.548611111111111</v>
      </c>
      <c r="C446" s="17">
        <v>365288.649979371</v>
      </c>
      <c r="D446" s="17">
        <v>7540743.70353373</v>
      </c>
      <c r="E446" s="14">
        <v>365288.520976448</v>
      </c>
      <c r="F446" s="14">
        <v>7540743.6970287</v>
      </c>
      <c r="G446" s="6">
        <f t="shared" si="28"/>
        <v>27.69517578</v>
      </c>
      <c r="H446" s="6" t="str">
        <f t="shared" si="2"/>
        <v/>
      </c>
      <c r="I446" s="10" t="str">
        <f t="shared" ref="I446:J446" si="450">IF($P446=$P445,E446,"")</f>
        <v/>
      </c>
      <c r="J446" s="10" t="str">
        <f t="shared" si="450"/>
        <v/>
      </c>
      <c r="K446" s="10">
        <v>365288.52</v>
      </c>
      <c r="L446" s="10">
        <v>7540743.7</v>
      </c>
      <c r="M446" s="14"/>
      <c r="N446" s="14"/>
      <c r="O446" s="14" t="s">
        <v>75</v>
      </c>
      <c r="P446" s="14" t="s">
        <v>75</v>
      </c>
      <c r="Q446" s="16">
        <v>42077.54861111111</v>
      </c>
      <c r="R446" s="17" t="s">
        <v>2157</v>
      </c>
      <c r="S446" s="14" t="s">
        <v>76</v>
      </c>
      <c r="T446" s="6" t="str">
        <f t="shared" si="4"/>
        <v/>
      </c>
      <c r="U446" s="6" t="str">
        <f t="shared" si="5"/>
        <v/>
      </c>
      <c r="V446" s="16">
        <v>42077.54861111111</v>
      </c>
      <c r="W446" s="17" t="s">
        <v>2158</v>
      </c>
      <c r="X446" s="6" t="s">
        <v>1429</v>
      </c>
      <c r="Y446" s="28" t="s">
        <v>2132</v>
      </c>
      <c r="Z446" s="28" t="s">
        <v>2158</v>
      </c>
      <c r="AA446" s="25" t="s">
        <v>1532</v>
      </c>
      <c r="AB446" s="6">
        <v>-22.2335206065327</v>
      </c>
      <c r="AC446" s="6">
        <v>-52.3071484733373</v>
      </c>
      <c r="AD446" s="29">
        <v>1.0</v>
      </c>
      <c r="AE446" s="17"/>
      <c r="AF446" s="17"/>
      <c r="AG446" s="17"/>
      <c r="AH446" s="17"/>
      <c r="AI446" s="17"/>
    </row>
    <row r="447" ht="15.75" customHeight="1">
      <c r="A447" s="7">
        <v>42077.0</v>
      </c>
      <c r="B447" s="8">
        <v>0.5520833333333334</v>
      </c>
      <c r="C447" s="17">
        <v>365302.648964053</v>
      </c>
      <c r="D447" s="17">
        <v>7540734.42346698</v>
      </c>
      <c r="E447" s="14">
        <v>365302.681035238</v>
      </c>
      <c r="F447" s="14">
        <v>7540734.45144602</v>
      </c>
      <c r="G447" s="6">
        <f t="shared" si="28"/>
        <v>16.91118163</v>
      </c>
      <c r="H447" s="6" t="str">
        <f t="shared" si="2"/>
        <v/>
      </c>
      <c r="I447" s="10" t="str">
        <f t="shared" ref="I447:J447" si="451">IF($P447=$P446,E447,"")</f>
        <v/>
      </c>
      <c r="J447" s="10" t="str">
        <f t="shared" si="451"/>
        <v/>
      </c>
      <c r="K447" s="10">
        <v>365302.68</v>
      </c>
      <c r="L447" s="10">
        <v>7540734.45</v>
      </c>
      <c r="M447" s="14"/>
      <c r="N447" s="14"/>
      <c r="O447" s="14" t="s">
        <v>40</v>
      </c>
      <c r="P447" s="14" t="s">
        <v>40</v>
      </c>
      <c r="Q447" s="16">
        <v>42077.552083333336</v>
      </c>
      <c r="R447" s="17" t="s">
        <v>2159</v>
      </c>
      <c r="S447" s="14" t="s">
        <v>50</v>
      </c>
      <c r="T447" s="6" t="str">
        <f t="shared" si="4"/>
        <v/>
      </c>
      <c r="U447" s="6" t="str">
        <f t="shared" si="5"/>
        <v/>
      </c>
      <c r="V447" s="16">
        <v>42077.552083333336</v>
      </c>
      <c r="W447" s="17" t="s">
        <v>2158</v>
      </c>
      <c r="X447" s="6" t="s">
        <v>1429</v>
      </c>
      <c r="Y447" s="28" t="s">
        <v>2132</v>
      </c>
      <c r="Z447" s="28" t="s">
        <v>2158</v>
      </c>
      <c r="AA447" s="6" t="s">
        <v>1534</v>
      </c>
      <c r="AB447" s="6">
        <v>-22.2336055152118</v>
      </c>
      <c r="AC447" s="6">
        <v>-52.3070134408772</v>
      </c>
      <c r="AD447" s="29">
        <v>1.0</v>
      </c>
      <c r="AE447" s="17"/>
      <c r="AF447" s="17"/>
      <c r="AG447" s="17"/>
      <c r="AH447" s="17"/>
      <c r="AI447" s="17"/>
    </row>
    <row r="448" ht="15.75" customHeight="1">
      <c r="A448" s="7">
        <v>42077.0</v>
      </c>
      <c r="B448" s="8">
        <v>0.5555555555555556</v>
      </c>
      <c r="C448" s="17">
        <v>365320.063004199</v>
      </c>
      <c r="D448" s="17">
        <v>7540730.88024172</v>
      </c>
      <c r="E448" s="14">
        <v>365319.918421007</v>
      </c>
      <c r="F448" s="14">
        <v>7540730.90299343</v>
      </c>
      <c r="G448" s="6">
        <f t="shared" si="28"/>
        <v>17.59883473</v>
      </c>
      <c r="H448" s="6" t="str">
        <f t="shared" si="2"/>
        <v/>
      </c>
      <c r="I448" s="10">
        <f t="shared" ref="I448:J448" si="452">IF($P448=$P447,E448,"")</f>
        <v>365319.9184</v>
      </c>
      <c r="J448" s="10">
        <f t="shared" si="452"/>
        <v>7540730.903</v>
      </c>
      <c r="K448" s="10">
        <v>365319.92</v>
      </c>
      <c r="L448" s="10">
        <v>7540730.9</v>
      </c>
      <c r="M448" s="14"/>
      <c r="N448" s="14"/>
      <c r="O448" s="14" t="s">
        <v>40</v>
      </c>
      <c r="P448" s="14" t="s">
        <v>40</v>
      </c>
      <c r="Q448" s="16">
        <v>42077.555555555555</v>
      </c>
      <c r="R448" s="17" t="s">
        <v>2160</v>
      </c>
      <c r="S448" s="14" t="s">
        <v>50</v>
      </c>
      <c r="T448" s="6" t="str">
        <f t="shared" si="4"/>
        <v/>
      </c>
      <c r="U448" s="6" t="str">
        <f t="shared" si="5"/>
        <v/>
      </c>
      <c r="V448" s="16">
        <v>42077.555555555555</v>
      </c>
      <c r="W448" s="17" t="s">
        <v>2158</v>
      </c>
      <c r="X448" s="6" t="s">
        <v>1429</v>
      </c>
      <c r="Y448" s="28" t="s">
        <v>2132</v>
      </c>
      <c r="Z448" s="28" t="s">
        <v>2158</v>
      </c>
      <c r="AA448" s="6" t="s">
        <v>1536</v>
      </c>
      <c r="AB448" s="6">
        <v>-22.2336388751864</v>
      </c>
      <c r="AC448" s="6">
        <v>-52.3068447969854</v>
      </c>
      <c r="AD448" s="29">
        <v>1.0</v>
      </c>
      <c r="AE448" s="17"/>
      <c r="AF448" s="17"/>
      <c r="AG448" s="17"/>
      <c r="AH448" s="17"/>
      <c r="AI448" s="17"/>
    </row>
    <row r="449" ht="15.75" customHeight="1">
      <c r="A449" s="7">
        <v>42077.0</v>
      </c>
      <c r="B449" s="8">
        <v>0.5590277777777778</v>
      </c>
      <c r="C449" s="17">
        <v>365323.276069893</v>
      </c>
      <c r="D449" s="17">
        <v>7540731.99376962</v>
      </c>
      <c r="E449" s="14">
        <v>365323.282613362</v>
      </c>
      <c r="F449" s="14">
        <v>7540731.98727473</v>
      </c>
      <c r="G449" s="6">
        <f t="shared" si="28"/>
        <v>3.534608343</v>
      </c>
      <c r="H449" s="6" t="str">
        <f t="shared" si="2"/>
        <v>&lt;8m</v>
      </c>
      <c r="I449" s="10">
        <f t="shared" ref="I449:J449" si="453">IF($P449=$P448,E449,"")</f>
        <v>365323.2826</v>
      </c>
      <c r="J449" s="10">
        <f t="shared" si="453"/>
        <v>7540731.987</v>
      </c>
      <c r="K449" s="10">
        <v>365323.28</v>
      </c>
      <c r="L449" s="10">
        <v>7540731.99</v>
      </c>
      <c r="M449" s="14"/>
      <c r="N449" s="14"/>
      <c r="O449" s="14" t="s">
        <v>40</v>
      </c>
      <c r="P449" s="14" t="s">
        <v>40</v>
      </c>
      <c r="Q449" s="16">
        <v>42077.55902777778</v>
      </c>
      <c r="R449" s="17" t="s">
        <v>2161</v>
      </c>
      <c r="S449" s="14" t="s">
        <v>41</v>
      </c>
      <c r="T449" s="6" t="str">
        <f t="shared" si="4"/>
        <v/>
      </c>
      <c r="U449" s="6" t="str">
        <f t="shared" si="5"/>
        <v/>
      </c>
      <c r="V449" s="16">
        <v>42077.55902777778</v>
      </c>
      <c r="W449" s="17" t="s">
        <v>2158</v>
      </c>
      <c r="X449" s="6" t="s">
        <v>1429</v>
      </c>
      <c r="Y449" s="28" t="s">
        <v>2132</v>
      </c>
      <c r="Z449" s="28" t="s">
        <v>2158</v>
      </c>
      <c r="AA449" s="6" t="s">
        <v>1538</v>
      </c>
      <c r="AB449" s="6">
        <v>-22.2336290683597</v>
      </c>
      <c r="AC449" s="6">
        <v>-52.3068135324866</v>
      </c>
      <c r="AD449" s="29">
        <v>1.0</v>
      </c>
      <c r="AE449" s="17"/>
      <c r="AF449" s="17"/>
      <c r="AG449" s="17"/>
      <c r="AH449" s="17"/>
      <c r="AI449" s="17"/>
    </row>
    <row r="450" ht="15.75" customHeight="1">
      <c r="A450" s="7">
        <v>42077.0</v>
      </c>
      <c r="B450" s="8">
        <v>0.5625</v>
      </c>
      <c r="C450" s="17">
        <v>365327.148853524</v>
      </c>
      <c r="D450" s="17">
        <v>7540731.74878968</v>
      </c>
      <c r="E450" s="14">
        <v>365327.274671289</v>
      </c>
      <c r="F450" s="14">
        <v>7540731.74905789</v>
      </c>
      <c r="G450" s="6">
        <f t="shared" si="28"/>
        <v>3.999159131</v>
      </c>
      <c r="H450" s="6" t="str">
        <f t="shared" si="2"/>
        <v>&lt;8m</v>
      </c>
      <c r="I450" s="10">
        <f t="shared" ref="I450:J450" si="454">IF($P450=$P449,E450,"")</f>
        <v>365327.2747</v>
      </c>
      <c r="J450" s="10">
        <f t="shared" si="454"/>
        <v>7540731.749</v>
      </c>
      <c r="K450" s="10">
        <v>365327.27</v>
      </c>
      <c r="L450" s="10">
        <v>7540731.75</v>
      </c>
      <c r="M450" s="14"/>
      <c r="N450" s="14"/>
      <c r="O450" s="14" t="s">
        <v>40</v>
      </c>
      <c r="P450" s="14" t="s">
        <v>40</v>
      </c>
      <c r="Q450" s="16">
        <v>42077.5625</v>
      </c>
      <c r="R450" s="17" t="s">
        <v>2162</v>
      </c>
      <c r="S450" s="14" t="s">
        <v>50</v>
      </c>
      <c r="T450" s="6" t="str">
        <f t="shared" si="4"/>
        <v/>
      </c>
      <c r="U450" s="6" t="str">
        <f t="shared" si="5"/>
        <v/>
      </c>
      <c r="V450" s="16">
        <v>42077.5625</v>
      </c>
      <c r="W450" s="17" t="s">
        <v>2158</v>
      </c>
      <c r="X450" s="6" t="s">
        <v>1429</v>
      </c>
      <c r="Y450" s="28" t="s">
        <v>2132</v>
      </c>
      <c r="Z450" s="28" t="s">
        <v>2158</v>
      </c>
      <c r="AA450" s="6" t="s">
        <v>1540</v>
      </c>
      <c r="AB450" s="6">
        <v>-22.2336315829307</v>
      </c>
      <c r="AC450" s="6">
        <v>-52.3067759815603</v>
      </c>
      <c r="AD450" s="29">
        <v>1.0</v>
      </c>
      <c r="AE450" s="17"/>
      <c r="AF450" s="17"/>
      <c r="AG450" s="17"/>
      <c r="AH450" s="17"/>
      <c r="AI450" s="17"/>
    </row>
    <row r="451" ht="15.75" customHeight="1">
      <c r="A451" s="7">
        <v>42077.0</v>
      </c>
      <c r="B451" s="8">
        <v>0.5659722222222222</v>
      </c>
      <c r="C451" s="17">
        <v>365343.445267519</v>
      </c>
      <c r="D451" s="17">
        <v>7540731.56463433</v>
      </c>
      <c r="E451" s="14">
        <v>365343.33932325</v>
      </c>
      <c r="F451" s="14">
        <v>7540731.56545554</v>
      </c>
      <c r="G451" s="6">
        <f t="shared" si="28"/>
        <v>16.06570112</v>
      </c>
      <c r="H451" s="6" t="str">
        <f t="shared" si="2"/>
        <v/>
      </c>
      <c r="I451" s="10" t="str">
        <f t="shared" ref="I451:J451" si="455">IF($P451=$P450,E451,"")</f>
        <v/>
      </c>
      <c r="J451" s="10" t="str">
        <f t="shared" si="455"/>
        <v/>
      </c>
      <c r="K451" s="10">
        <v>365343.34</v>
      </c>
      <c r="L451" s="10">
        <v>7540731.57</v>
      </c>
      <c r="M451" s="14"/>
      <c r="N451" s="14"/>
      <c r="O451" s="14" t="s">
        <v>28</v>
      </c>
      <c r="P451" s="14" t="s">
        <v>28</v>
      </c>
      <c r="Q451" s="16">
        <v>42077.56597222222</v>
      </c>
      <c r="R451" s="17" t="s">
        <v>2163</v>
      </c>
      <c r="S451" s="14" t="s">
        <v>28</v>
      </c>
      <c r="T451" s="6" t="str">
        <f t="shared" si="4"/>
        <v/>
      </c>
      <c r="U451" s="6" t="str">
        <f t="shared" si="5"/>
        <v/>
      </c>
      <c r="V451" s="16">
        <v>42077.56597222222</v>
      </c>
      <c r="W451" s="17" t="s">
        <v>2158</v>
      </c>
      <c r="X451" s="6" t="s">
        <v>1429</v>
      </c>
      <c r="Y451" s="28" t="s">
        <v>2132</v>
      </c>
      <c r="Z451" s="28" t="s">
        <v>2158</v>
      </c>
      <c r="AA451" s="6" t="s">
        <v>1542</v>
      </c>
      <c r="AB451" s="6">
        <v>-22.2336345165968</v>
      </c>
      <c r="AC451" s="6">
        <v>-52.3066178988665</v>
      </c>
      <c r="AD451" s="29">
        <v>1.0</v>
      </c>
      <c r="AE451" s="17"/>
      <c r="AF451" s="17"/>
      <c r="AG451" s="17"/>
      <c r="AH451" s="17"/>
      <c r="AI451" s="17"/>
    </row>
    <row r="452" ht="15.75" customHeight="1">
      <c r="A452" s="7">
        <v>42077.0</v>
      </c>
      <c r="B452" s="8">
        <v>0.5694444444444444</v>
      </c>
      <c r="C452" s="17">
        <v>365348.603695742</v>
      </c>
      <c r="D452" s="17">
        <v>7540731.51635042</v>
      </c>
      <c r="E452" s="14">
        <v>365349.238303039</v>
      </c>
      <c r="F452" s="14">
        <v>7540731.54906946</v>
      </c>
      <c r="G452" s="6">
        <f t="shared" si="28"/>
        <v>5.899002547</v>
      </c>
      <c r="H452" s="6" t="str">
        <f t="shared" si="2"/>
        <v>&lt;8m</v>
      </c>
      <c r="I452" s="10" t="str">
        <f t="shared" ref="I452:J452" si="456">IF($P452=$P451,E452,"")</f>
        <v/>
      </c>
      <c r="J452" s="10" t="str">
        <f t="shared" si="456"/>
        <v/>
      </c>
      <c r="K452" s="10">
        <v>365349.24</v>
      </c>
      <c r="L452" s="10">
        <v>7540731.55</v>
      </c>
      <c r="M452" s="14"/>
      <c r="N452" s="14"/>
      <c r="O452" s="21" t="s">
        <v>68</v>
      </c>
      <c r="P452" s="21" t="s">
        <v>68</v>
      </c>
      <c r="Q452" s="16">
        <v>42077.569444444445</v>
      </c>
      <c r="R452" s="17" t="s">
        <v>2164</v>
      </c>
      <c r="S452" s="14" t="s">
        <v>69</v>
      </c>
      <c r="T452" s="6" t="str">
        <f t="shared" si="4"/>
        <v/>
      </c>
      <c r="U452" s="6" t="str">
        <f t="shared" si="5"/>
        <v/>
      </c>
      <c r="V452" s="16">
        <v>42077.569444444445</v>
      </c>
      <c r="W452" s="17" t="s">
        <v>2158</v>
      </c>
      <c r="X452" s="6" t="s">
        <v>1429</v>
      </c>
      <c r="Y452" s="28" t="s">
        <v>2132</v>
      </c>
      <c r="Z452" s="28" t="s">
        <v>2158</v>
      </c>
      <c r="AA452" s="6" t="s">
        <v>1544</v>
      </c>
      <c r="AB452" s="6">
        <v>-22.2336353547871</v>
      </c>
      <c r="AC452" s="6">
        <v>-52.3065678589046</v>
      </c>
      <c r="AD452" s="29">
        <v>1.0</v>
      </c>
      <c r="AE452" s="17"/>
      <c r="AF452" s="17"/>
      <c r="AG452" s="17"/>
      <c r="AH452" s="17"/>
      <c r="AI452" s="17"/>
    </row>
    <row r="453" ht="15.75" customHeight="1">
      <c r="A453" s="7">
        <v>42077.0</v>
      </c>
      <c r="B453" s="8">
        <v>0.5729166666666666</v>
      </c>
      <c r="C453" s="17">
        <v>365416.549931853</v>
      </c>
      <c r="D453" s="17">
        <v>7540738.27397501</v>
      </c>
      <c r="E453" s="14">
        <v>365416.029767187</v>
      </c>
      <c r="F453" s="14">
        <v>7540738.19497943</v>
      </c>
      <c r="G453" s="6">
        <f t="shared" si="28"/>
        <v>67.12129172</v>
      </c>
      <c r="H453" s="6" t="str">
        <f t="shared" si="2"/>
        <v/>
      </c>
      <c r="I453" s="10" t="str">
        <f t="shared" ref="I453:J453" si="457">IF($P453=$P452,E453,"")</f>
        <v/>
      </c>
      <c r="J453" s="10" t="str">
        <f t="shared" si="457"/>
        <v/>
      </c>
      <c r="K453" s="10">
        <v>365416.03</v>
      </c>
      <c r="L453" s="10">
        <v>7540738.19</v>
      </c>
      <c r="M453" s="14"/>
      <c r="N453" s="14"/>
      <c r="O453" s="14" t="s">
        <v>33</v>
      </c>
      <c r="P453" s="14" t="s">
        <v>33</v>
      </c>
      <c r="Q453" s="16">
        <v>42077.572916666664</v>
      </c>
      <c r="R453" s="17" t="s">
        <v>2165</v>
      </c>
      <c r="S453" s="14" t="s">
        <v>34</v>
      </c>
      <c r="T453" s="6" t="str">
        <f t="shared" si="4"/>
        <v/>
      </c>
      <c r="U453" s="6" t="str">
        <f t="shared" si="5"/>
        <v/>
      </c>
      <c r="V453" s="16">
        <v>42077.572916666664</v>
      </c>
      <c r="W453" s="17" t="s">
        <v>2158</v>
      </c>
      <c r="X453" s="6" t="s">
        <v>1429</v>
      </c>
      <c r="Y453" s="28" t="s">
        <v>2132</v>
      </c>
      <c r="Z453" s="28" t="s">
        <v>2158</v>
      </c>
      <c r="AA453" s="6" t="s">
        <v>1546</v>
      </c>
      <c r="AB453" s="6">
        <v>-22.233579615131</v>
      </c>
      <c r="AC453" s="6">
        <v>-52.305908119306</v>
      </c>
      <c r="AD453" s="29">
        <v>1.0</v>
      </c>
      <c r="AE453" s="17"/>
      <c r="AF453" s="17"/>
      <c r="AG453" s="17"/>
      <c r="AH453" s="17"/>
      <c r="AI453" s="17"/>
    </row>
    <row r="454" ht="15.75" customHeight="1">
      <c r="A454" s="7">
        <v>42077.0</v>
      </c>
      <c r="B454" s="8">
        <v>0.576388888888889</v>
      </c>
      <c r="C454" s="17">
        <v>365433.091405985</v>
      </c>
      <c r="D454" s="17">
        <v>7540728.70947778</v>
      </c>
      <c r="E454" s="14">
        <v>365432.909862656</v>
      </c>
      <c r="F454" s="14">
        <v>7540728.75570001</v>
      </c>
      <c r="G454" s="6">
        <f t="shared" si="28"/>
        <v>19.3400522</v>
      </c>
      <c r="H454" s="6" t="str">
        <f t="shared" si="2"/>
        <v/>
      </c>
      <c r="I454" s="10" t="str">
        <f t="shared" ref="I454:J454" si="458">IF($P454=$P453,E454,"")</f>
        <v/>
      </c>
      <c r="J454" s="10" t="str">
        <f t="shared" si="458"/>
        <v/>
      </c>
      <c r="K454" s="10">
        <v>365432.91</v>
      </c>
      <c r="L454" s="10">
        <v>7540728.76</v>
      </c>
      <c r="M454" s="14"/>
      <c r="N454" s="14"/>
      <c r="O454" s="14" t="s">
        <v>40</v>
      </c>
      <c r="P454" s="14" t="s">
        <v>40</v>
      </c>
      <c r="Q454" s="16">
        <v>42077.57638888889</v>
      </c>
      <c r="R454" s="17" t="s">
        <v>2166</v>
      </c>
      <c r="S454" s="14" t="s">
        <v>40</v>
      </c>
      <c r="T454" s="6" t="str">
        <f t="shared" si="4"/>
        <v/>
      </c>
      <c r="U454" s="6" t="str">
        <f t="shared" si="5"/>
        <v/>
      </c>
      <c r="V454" s="16">
        <v>42077.57638888889</v>
      </c>
      <c r="W454" s="17" t="s">
        <v>2158</v>
      </c>
      <c r="X454" s="6" t="s">
        <v>1429</v>
      </c>
      <c r="Y454" s="28" t="s">
        <v>2132</v>
      </c>
      <c r="Z454" s="28" t="s">
        <v>2158</v>
      </c>
      <c r="AA454" s="6" t="s">
        <v>1548</v>
      </c>
      <c r="AB454" s="6">
        <v>-22.2336672898382</v>
      </c>
      <c r="AC454" s="6">
        <v>-52.3057484440506</v>
      </c>
      <c r="AD454" s="29">
        <v>1.0</v>
      </c>
      <c r="AE454" s="17"/>
      <c r="AF454" s="17"/>
      <c r="AG454" s="17"/>
      <c r="AH454" s="17"/>
      <c r="AI454" s="17"/>
    </row>
    <row r="455" ht="15.75" customHeight="1">
      <c r="A455" s="7">
        <v>42077.0</v>
      </c>
      <c r="B455" s="8">
        <v>0.579861111111111</v>
      </c>
      <c r="C455" s="17">
        <v>365432.322113651</v>
      </c>
      <c r="D455" s="17">
        <v>7540728.7492442</v>
      </c>
      <c r="E455" s="14">
        <v>365432.370328076</v>
      </c>
      <c r="F455" s="14">
        <v>7540728.72825314</v>
      </c>
      <c r="G455" s="6">
        <f t="shared" si="28"/>
        <v>0.540232259</v>
      </c>
      <c r="H455" s="6" t="str">
        <f t="shared" si="2"/>
        <v>&lt;8m</v>
      </c>
      <c r="I455" s="10" t="str">
        <f t="shared" ref="I455:J455" si="459">IF($P455=$P454,E455,"")</f>
        <v/>
      </c>
      <c r="J455" s="10" t="str">
        <f t="shared" si="459"/>
        <v/>
      </c>
      <c r="K455" s="10">
        <v>365432.37</v>
      </c>
      <c r="L455" s="10">
        <v>7540728.73</v>
      </c>
      <c r="M455" s="14"/>
      <c r="N455" s="14"/>
      <c r="O455" s="14" t="s">
        <v>60</v>
      </c>
      <c r="P455" s="14" t="s">
        <v>28</v>
      </c>
      <c r="Q455" s="16">
        <v>42077.57986111111</v>
      </c>
      <c r="R455" s="17" t="s">
        <v>2167</v>
      </c>
      <c r="S455" s="14" t="s">
        <v>61</v>
      </c>
      <c r="T455" s="6" t="str">
        <f t="shared" si="4"/>
        <v/>
      </c>
      <c r="U455" s="6" t="str">
        <f t="shared" si="5"/>
        <v>outofsight</v>
      </c>
      <c r="V455" s="16">
        <v>42077.57986111111</v>
      </c>
      <c r="W455" s="17" t="s">
        <v>2158</v>
      </c>
      <c r="X455" s="6" t="s">
        <v>1429</v>
      </c>
      <c r="Y455" s="28" t="s">
        <v>2132</v>
      </c>
      <c r="Z455" s="28" t="s">
        <v>2158</v>
      </c>
      <c r="AA455" s="6" t="s">
        <v>1550</v>
      </c>
      <c r="AB455" s="6">
        <v>-22.233666870743</v>
      </c>
      <c r="AC455" s="6">
        <v>-52.3057559039444</v>
      </c>
      <c r="AD455" s="29">
        <v>1.0</v>
      </c>
      <c r="AE455" s="17"/>
      <c r="AF455" s="17"/>
      <c r="AG455" s="17"/>
      <c r="AH455" s="17"/>
      <c r="AI455" s="17"/>
    </row>
    <row r="456" ht="15.75" customHeight="1">
      <c r="A456" s="7">
        <v>42077.0</v>
      </c>
      <c r="B456" s="8">
        <v>0.5833333333333334</v>
      </c>
      <c r="C456" s="17">
        <v>365436.576237031</v>
      </c>
      <c r="D456" s="17">
        <v>7540724.35924167</v>
      </c>
      <c r="E456" s="14">
        <v>365436.457112946</v>
      </c>
      <c r="F456" s="14">
        <v>7540724.42657823</v>
      </c>
      <c r="G456" s="6">
        <f t="shared" si="28"/>
        <v>5.933482755</v>
      </c>
      <c r="H456" s="6" t="str">
        <f t="shared" si="2"/>
        <v>&lt;8m</v>
      </c>
      <c r="I456" s="10" t="str">
        <f t="shared" ref="I456:J456" si="460">IF($P456=$P455,E456,"")</f>
        <v/>
      </c>
      <c r="J456" s="10" t="str">
        <f t="shared" si="460"/>
        <v/>
      </c>
      <c r="K456" s="10">
        <v>365436.46</v>
      </c>
      <c r="L456" s="10">
        <v>7540724.43</v>
      </c>
      <c r="M456" s="14"/>
      <c r="N456" s="14"/>
      <c r="O456" s="21" t="s">
        <v>68</v>
      </c>
      <c r="P456" s="21" t="s">
        <v>68</v>
      </c>
      <c r="Q456" s="16">
        <v>42077.583333333336</v>
      </c>
      <c r="R456" s="17" t="s">
        <v>2168</v>
      </c>
      <c r="S456" s="14" t="s">
        <v>69</v>
      </c>
      <c r="T456" s="6" t="str">
        <f t="shared" si="4"/>
        <v/>
      </c>
      <c r="U456" s="6" t="str">
        <f t="shared" si="5"/>
        <v/>
      </c>
      <c r="V456" s="16">
        <v>42077.583333333336</v>
      </c>
      <c r="W456" s="17" t="s">
        <v>2158</v>
      </c>
      <c r="X456" s="6" t="s">
        <v>1429</v>
      </c>
      <c r="Y456" s="28" t="s">
        <v>2132</v>
      </c>
      <c r="Z456" s="28" t="s">
        <v>2158</v>
      </c>
      <c r="AA456" s="6" t="s">
        <v>1552</v>
      </c>
      <c r="AB456" s="6">
        <v>-22.2337068524212</v>
      </c>
      <c r="AC456" s="6">
        <v>-52.3057150002569</v>
      </c>
      <c r="AD456" s="29">
        <v>1.0</v>
      </c>
      <c r="AE456" s="17"/>
      <c r="AF456" s="17"/>
      <c r="AG456" s="17"/>
      <c r="AH456" s="17"/>
      <c r="AI456" s="17"/>
    </row>
    <row r="457" ht="15.75" customHeight="1">
      <c r="A457" s="7">
        <v>42077.0</v>
      </c>
      <c r="B457" s="8">
        <v>0.5868055555555556</v>
      </c>
      <c r="C457" s="17">
        <v>365429.020540657</v>
      </c>
      <c r="D457" s="17">
        <v>7540733.88988378</v>
      </c>
      <c r="E457" s="14">
        <v>365429.113582597</v>
      </c>
      <c r="F457" s="14">
        <v>7540733.83606644</v>
      </c>
      <c r="G457" s="6">
        <f t="shared" si="28"/>
        <v>11.93590828</v>
      </c>
      <c r="H457" s="6" t="str">
        <f t="shared" si="2"/>
        <v/>
      </c>
      <c r="I457" s="10" t="str">
        <f t="shared" ref="I457:J457" si="461">IF($P457=$P456,E457,"")</f>
        <v/>
      </c>
      <c r="J457" s="10" t="str">
        <f t="shared" si="461"/>
        <v/>
      </c>
      <c r="K457" s="10">
        <v>365429.11</v>
      </c>
      <c r="L457" s="10">
        <v>7540733.84</v>
      </c>
      <c r="M457" s="14"/>
      <c r="N457" s="14"/>
      <c r="O457" s="14" t="s">
        <v>60</v>
      </c>
      <c r="P457" s="14" t="s">
        <v>28</v>
      </c>
      <c r="Q457" s="16">
        <v>42077.586805555555</v>
      </c>
      <c r="R457" s="17" t="s">
        <v>2169</v>
      </c>
      <c r="S457" s="14" t="s">
        <v>61</v>
      </c>
      <c r="T457" s="6" t="str">
        <f t="shared" si="4"/>
        <v/>
      </c>
      <c r="U457" s="6" t="str">
        <f t="shared" si="5"/>
        <v>outofsight</v>
      </c>
      <c r="V457" s="16">
        <v>42077.586805555555</v>
      </c>
      <c r="W457" s="17" t="s">
        <v>2158</v>
      </c>
      <c r="X457" s="6" t="s">
        <v>1429</v>
      </c>
      <c r="Y457" s="28" t="s">
        <v>2132</v>
      </c>
      <c r="Z457" s="28" t="s">
        <v>2158</v>
      </c>
      <c r="AA457" s="6" t="s">
        <v>1554</v>
      </c>
      <c r="AB457" s="6">
        <v>-22.2336201835424</v>
      </c>
      <c r="AC457" s="6">
        <v>-52.3057875037193</v>
      </c>
      <c r="AD457" s="29">
        <v>1.0</v>
      </c>
      <c r="AE457" s="17"/>
      <c r="AF457" s="17"/>
      <c r="AG457" s="17"/>
      <c r="AH457" s="17"/>
      <c r="AI457" s="17"/>
    </row>
    <row r="458" ht="15.75" customHeight="1">
      <c r="A458" s="7">
        <v>42077.0</v>
      </c>
      <c r="B458" s="8">
        <v>0.5902777777777778</v>
      </c>
      <c r="C458" s="17">
        <v>365430.6760026</v>
      </c>
      <c r="D458" s="17">
        <v>7540732.28011325</v>
      </c>
      <c r="E458" s="14">
        <v>365430.697707087</v>
      </c>
      <c r="F458" s="14">
        <v>7540732.2871942</v>
      </c>
      <c r="G458" s="6">
        <f t="shared" si="28"/>
        <v>2.215503468</v>
      </c>
      <c r="H458" s="6" t="str">
        <f t="shared" si="2"/>
        <v>&lt;8m</v>
      </c>
      <c r="I458" s="10">
        <f t="shared" ref="I458:J458" si="462">IF($P458=$P457,E458,"")</f>
        <v>365430.6977</v>
      </c>
      <c r="J458" s="10">
        <f t="shared" si="462"/>
        <v>7540732.287</v>
      </c>
      <c r="K458" s="10">
        <v>365430.7</v>
      </c>
      <c r="L458" s="10">
        <v>7540732.29</v>
      </c>
      <c r="M458" s="14"/>
      <c r="N458" s="14"/>
      <c r="O458" s="14" t="s">
        <v>60</v>
      </c>
      <c r="P458" s="14" t="s">
        <v>28</v>
      </c>
      <c r="Q458" s="16">
        <v>42077.59027777778</v>
      </c>
      <c r="R458" s="17" t="s">
        <v>2170</v>
      </c>
      <c r="S458" s="14" t="s">
        <v>61</v>
      </c>
      <c r="T458" s="6" t="str">
        <f t="shared" si="4"/>
        <v/>
      </c>
      <c r="U458" s="6" t="str">
        <f t="shared" si="5"/>
        <v>outofsight</v>
      </c>
      <c r="V458" s="16">
        <v>42077.59027777778</v>
      </c>
      <c r="W458" s="17" t="s">
        <v>2158</v>
      </c>
      <c r="X458" s="6" t="s">
        <v>1429</v>
      </c>
      <c r="Y458" s="28" t="s">
        <v>2132</v>
      </c>
      <c r="Z458" s="28" t="s">
        <v>2158</v>
      </c>
      <c r="AA458" s="6" t="s">
        <v>1556</v>
      </c>
      <c r="AB458" s="6">
        <v>-22.2336348518729</v>
      </c>
      <c r="AC458" s="6">
        <v>-52.3057715781033</v>
      </c>
      <c r="AD458" s="29">
        <v>1.0</v>
      </c>
      <c r="AE458" s="17"/>
      <c r="AF458" s="17"/>
      <c r="AG458" s="17"/>
      <c r="AH458" s="17"/>
      <c r="AI458" s="17"/>
    </row>
    <row r="459" ht="15.75" customHeight="1">
      <c r="A459" s="7">
        <v>42077.0</v>
      </c>
      <c r="B459" s="8">
        <v>0.59375</v>
      </c>
      <c r="C459" s="17">
        <v>365434.495747066</v>
      </c>
      <c r="D459" s="17">
        <v>7540732.17385351</v>
      </c>
      <c r="E459" s="14">
        <v>365434.364442589</v>
      </c>
      <c r="F459" s="14">
        <v>7540732.18015572</v>
      </c>
      <c r="G459" s="6">
        <f t="shared" si="28"/>
        <v>3.66829749</v>
      </c>
      <c r="H459" s="6" t="str">
        <f t="shared" si="2"/>
        <v>&lt;8m</v>
      </c>
      <c r="I459" s="10">
        <f t="shared" ref="I459:J459" si="463">IF($P459=$P458,E459,"")</f>
        <v>365434.3644</v>
      </c>
      <c r="J459" s="10">
        <f t="shared" si="463"/>
        <v>7540732.18</v>
      </c>
      <c r="K459" s="10">
        <v>365434.36</v>
      </c>
      <c r="L459" s="10">
        <v>7540732.18</v>
      </c>
      <c r="M459" s="14"/>
      <c r="N459" s="14"/>
      <c r="O459" s="14" t="s">
        <v>60</v>
      </c>
      <c r="P459" s="14" t="s">
        <v>28</v>
      </c>
      <c r="Q459" s="16">
        <v>42077.59375</v>
      </c>
      <c r="R459" s="17" t="s">
        <v>2171</v>
      </c>
      <c r="S459" s="14" t="s">
        <v>61</v>
      </c>
      <c r="T459" s="6" t="str">
        <f t="shared" si="4"/>
        <v/>
      </c>
      <c r="U459" s="6" t="str">
        <f t="shared" si="5"/>
        <v>outofsight</v>
      </c>
      <c r="V459" s="16">
        <v>42077.59375</v>
      </c>
      <c r="W459" s="17" t="s">
        <v>2158</v>
      </c>
      <c r="X459" s="6" t="s">
        <v>1429</v>
      </c>
      <c r="Y459" s="28" t="s">
        <v>2132</v>
      </c>
      <c r="Z459" s="28" t="s">
        <v>2158</v>
      </c>
      <c r="AA459" s="6" t="s">
        <v>1558</v>
      </c>
      <c r="AB459" s="6">
        <v>-22.2336361091584</v>
      </c>
      <c r="AC459" s="6">
        <v>-52.3057345300913</v>
      </c>
      <c r="AD459" s="29">
        <v>1.0</v>
      </c>
      <c r="AE459" s="17"/>
      <c r="AF459" s="17"/>
      <c r="AG459" s="17"/>
      <c r="AH459" s="17"/>
      <c r="AI459" s="17"/>
    </row>
    <row r="460" ht="15.75" customHeight="1">
      <c r="A460" s="7">
        <v>42077.0</v>
      </c>
      <c r="B460" s="8">
        <v>0.5972222222222222</v>
      </c>
      <c r="C460" s="17">
        <v>365425.361824653</v>
      </c>
      <c r="D460" s="17">
        <v>7540733.35719187</v>
      </c>
      <c r="E460" s="14">
        <v>365425.432117518</v>
      </c>
      <c r="F460" s="14">
        <v>7540733.35638354</v>
      </c>
      <c r="G460" s="6">
        <f t="shared" si="28"/>
        <v>9.009436334</v>
      </c>
      <c r="H460" s="6" t="str">
        <f t="shared" si="2"/>
        <v/>
      </c>
      <c r="I460" s="10">
        <f t="shared" ref="I460:J460" si="464">IF($P460=$P459,E460,"")</f>
        <v>365425.4321</v>
      </c>
      <c r="J460" s="10">
        <f t="shared" si="464"/>
        <v>7540733.356</v>
      </c>
      <c r="K460" s="10">
        <v>365425.43</v>
      </c>
      <c r="L460" s="10">
        <v>7540733.36</v>
      </c>
      <c r="M460" s="14"/>
      <c r="N460" s="14"/>
      <c r="O460" s="14" t="s">
        <v>60</v>
      </c>
      <c r="P460" s="14" t="s">
        <v>28</v>
      </c>
      <c r="Q460" s="16">
        <v>42077.59722222222</v>
      </c>
      <c r="R460" s="17" t="s">
        <v>2172</v>
      </c>
      <c r="S460" s="14" t="s">
        <v>61</v>
      </c>
      <c r="T460" s="6" t="str">
        <f t="shared" si="4"/>
        <v/>
      </c>
      <c r="U460" s="6" t="str">
        <f t="shared" si="5"/>
        <v>outofsight</v>
      </c>
      <c r="V460" s="16">
        <v>42077.59722222222</v>
      </c>
      <c r="W460" s="17" t="s">
        <v>2158</v>
      </c>
      <c r="X460" s="6" t="s">
        <v>1429</v>
      </c>
      <c r="Y460" s="28" t="s">
        <v>2132</v>
      </c>
      <c r="Z460" s="28" t="s">
        <v>2158</v>
      </c>
      <c r="AA460" s="6" t="s">
        <v>1560</v>
      </c>
      <c r="AB460" s="6">
        <v>-22.2336247097701</v>
      </c>
      <c r="AC460" s="6">
        <v>-52.3058230429888</v>
      </c>
      <c r="AD460" s="29">
        <v>1.0</v>
      </c>
      <c r="AE460" s="17"/>
      <c r="AF460" s="17"/>
      <c r="AG460" s="17"/>
      <c r="AH460" s="17"/>
      <c r="AI460" s="17"/>
    </row>
    <row r="461" ht="15.75" customHeight="1">
      <c r="A461" s="7">
        <v>42077.0</v>
      </c>
      <c r="B461" s="8">
        <v>0.6006944444444444</v>
      </c>
      <c r="C461" s="17">
        <v>365423.210328526</v>
      </c>
      <c r="D461" s="17">
        <v>7540734.37802582</v>
      </c>
      <c r="E461" s="14">
        <v>365423.244604843</v>
      </c>
      <c r="F461" s="14">
        <v>7540734.36801937</v>
      </c>
      <c r="G461" s="6">
        <f t="shared" si="28"/>
        <v>2.410107624</v>
      </c>
      <c r="H461" s="6" t="str">
        <f t="shared" si="2"/>
        <v>&lt;8m</v>
      </c>
      <c r="I461" s="10">
        <f t="shared" ref="I461:J461" si="465">IF($P461=$P460,E461,"")</f>
        <v>365423.2446</v>
      </c>
      <c r="J461" s="10">
        <f t="shared" si="465"/>
        <v>7540734.368</v>
      </c>
      <c r="K461" s="10">
        <v>365423.24</v>
      </c>
      <c r="L461" s="10">
        <v>7540734.37</v>
      </c>
      <c r="M461" s="14"/>
      <c r="N461" s="14"/>
      <c r="O461" s="14" t="s">
        <v>37</v>
      </c>
      <c r="P461" s="14" t="s">
        <v>28</v>
      </c>
      <c r="Q461" s="16">
        <v>42077.600694444445</v>
      </c>
      <c r="R461" s="17" t="s">
        <v>2173</v>
      </c>
      <c r="S461" s="14" t="s">
        <v>38</v>
      </c>
      <c r="T461" s="6" t="str">
        <f t="shared" si="4"/>
        <v>idle</v>
      </c>
      <c r="U461" s="6" t="str">
        <f t="shared" si="5"/>
        <v/>
      </c>
      <c r="V461" s="16">
        <v>42077.600694444445</v>
      </c>
      <c r="W461" s="17" t="s">
        <v>2158</v>
      </c>
      <c r="X461" s="6" t="s">
        <v>1429</v>
      </c>
      <c r="Y461" s="28" t="s">
        <v>2132</v>
      </c>
      <c r="Z461" s="28" t="s">
        <v>2158</v>
      </c>
      <c r="AA461" s="6" t="s">
        <v>1562</v>
      </c>
      <c r="AB461" s="6">
        <v>-22.2336153220385</v>
      </c>
      <c r="AC461" s="6">
        <v>-52.3058438301086</v>
      </c>
      <c r="AD461" s="29">
        <v>1.0</v>
      </c>
      <c r="AE461" s="17"/>
      <c r="AF461" s="17"/>
      <c r="AG461" s="17"/>
      <c r="AH461" s="17"/>
      <c r="AI461" s="17"/>
    </row>
    <row r="462" ht="15.75" customHeight="1">
      <c r="A462" s="7">
        <v>42077.0</v>
      </c>
      <c r="B462" s="8">
        <v>0.6041666666666666</v>
      </c>
      <c r="C462" s="17">
        <v>365424.2736005</v>
      </c>
      <c r="D462" s="17">
        <v>7540733.31068452</v>
      </c>
      <c r="E462" s="14">
        <v>365424.346008166</v>
      </c>
      <c r="F462" s="14">
        <v>7540733.34212803</v>
      </c>
      <c r="G462" s="6">
        <f t="shared" si="28"/>
        <v>1.505171858</v>
      </c>
      <c r="H462" s="6" t="str">
        <f t="shared" si="2"/>
        <v>&lt;8m</v>
      </c>
      <c r="I462" s="10">
        <f t="shared" ref="I462:J462" si="466">IF($P462=$P461,E462,"")</f>
        <v>365424.346</v>
      </c>
      <c r="J462" s="10">
        <f t="shared" si="466"/>
        <v>7540733.342</v>
      </c>
      <c r="K462" s="10">
        <v>365424.35</v>
      </c>
      <c r="L462" s="10">
        <v>7540733.34</v>
      </c>
      <c r="M462" s="14"/>
      <c r="N462" s="14"/>
      <c r="O462" s="14" t="s">
        <v>37</v>
      </c>
      <c r="P462" s="14" t="s">
        <v>28</v>
      </c>
      <c r="Q462" s="16">
        <v>42077.604166666664</v>
      </c>
      <c r="R462" s="17" t="s">
        <v>2174</v>
      </c>
      <c r="S462" s="14" t="s">
        <v>38</v>
      </c>
      <c r="T462" s="6" t="str">
        <f t="shared" si="4"/>
        <v>idle</v>
      </c>
      <c r="U462" s="6" t="str">
        <f t="shared" si="5"/>
        <v/>
      </c>
      <c r="V462" s="16">
        <v>42077.604166666664</v>
      </c>
      <c r="W462" s="17" t="s">
        <v>2158</v>
      </c>
      <c r="X462" s="6" t="s">
        <v>1429</v>
      </c>
      <c r="Y462" s="28" t="s">
        <v>2132</v>
      </c>
      <c r="Z462" s="28" t="s">
        <v>2158</v>
      </c>
      <c r="AA462" s="6" t="s">
        <v>1564</v>
      </c>
      <c r="AB462" s="6">
        <v>-22.2336250450462</v>
      </c>
      <c r="AC462" s="6">
        <v>-52.3058336041868</v>
      </c>
      <c r="AD462" s="29">
        <v>1.0</v>
      </c>
      <c r="AE462" s="17"/>
      <c r="AF462" s="17"/>
      <c r="AG462" s="17"/>
      <c r="AH462" s="17"/>
      <c r="AI462" s="17"/>
    </row>
    <row r="463" ht="15.75" customHeight="1">
      <c r="A463" s="7">
        <v>42077.0</v>
      </c>
      <c r="B463" s="8">
        <v>0.607638888888889</v>
      </c>
      <c r="C463" s="17">
        <v>365432.468855935</v>
      </c>
      <c r="D463" s="17">
        <v>7540738.78249116</v>
      </c>
      <c r="E463" s="14">
        <v>365432.395145476</v>
      </c>
      <c r="F463" s="14">
        <v>7540738.71880754</v>
      </c>
      <c r="G463" s="6">
        <f t="shared" si="28"/>
        <v>9.679736256</v>
      </c>
      <c r="H463" s="6" t="str">
        <f t="shared" si="2"/>
        <v/>
      </c>
      <c r="I463" s="10">
        <f t="shared" ref="I463:J463" si="467">IF($P463=$P462,E463,"")</f>
        <v>365432.3951</v>
      </c>
      <c r="J463" s="10">
        <f t="shared" si="467"/>
        <v>7540738.719</v>
      </c>
      <c r="K463" s="10">
        <v>365432.4</v>
      </c>
      <c r="L463" s="10">
        <v>7540738.72</v>
      </c>
      <c r="M463" s="14"/>
      <c r="N463" s="14"/>
      <c r="O463" s="14" t="s">
        <v>60</v>
      </c>
      <c r="P463" s="14" t="s">
        <v>28</v>
      </c>
      <c r="Q463" s="16">
        <v>42077.60763888889</v>
      </c>
      <c r="R463" s="17" t="s">
        <v>2175</v>
      </c>
      <c r="S463" s="14" t="s">
        <v>61</v>
      </c>
      <c r="T463" s="6" t="str">
        <f t="shared" si="4"/>
        <v/>
      </c>
      <c r="U463" s="6" t="str">
        <f t="shared" si="5"/>
        <v>outofsight</v>
      </c>
      <c r="V463" s="16">
        <v>42077.60763888889</v>
      </c>
      <c r="W463" s="17" t="s">
        <v>2158</v>
      </c>
      <c r="X463" s="6" t="s">
        <v>1429</v>
      </c>
      <c r="Y463" s="28" t="s">
        <v>2132</v>
      </c>
      <c r="Z463" s="28" t="s">
        <v>2158</v>
      </c>
      <c r="AA463" s="6" t="s">
        <v>1566</v>
      </c>
      <c r="AB463" s="6">
        <v>-22.2335762623698</v>
      </c>
      <c r="AC463" s="6">
        <v>-52.3057536408305</v>
      </c>
      <c r="AD463" s="29">
        <v>1.0</v>
      </c>
      <c r="AE463" s="17"/>
      <c r="AF463" s="17"/>
      <c r="AG463" s="17"/>
      <c r="AH463" s="17"/>
      <c r="AI463" s="17"/>
    </row>
    <row r="464" ht="15.75" customHeight="1">
      <c r="A464" s="7">
        <v>42077.0</v>
      </c>
      <c r="B464" s="8">
        <v>0.611111111111111</v>
      </c>
      <c r="C464" s="17">
        <v>365433.545835288</v>
      </c>
      <c r="D464" s="17">
        <v>7540731.11698932</v>
      </c>
      <c r="E464" s="14">
        <v>365433.371541893</v>
      </c>
      <c r="F464" s="14">
        <v>7540731.12813953</v>
      </c>
      <c r="G464" s="6">
        <f t="shared" si="28"/>
        <v>7.653207876</v>
      </c>
      <c r="H464" s="6" t="str">
        <f t="shared" si="2"/>
        <v>&lt;8m</v>
      </c>
      <c r="I464" s="10" t="str">
        <f t="shared" ref="I464:J464" si="468">IF($P464=$P463,E464,"")</f>
        <v/>
      </c>
      <c r="J464" s="10" t="str">
        <f t="shared" si="468"/>
        <v/>
      </c>
      <c r="K464" s="10">
        <v>365433.37</v>
      </c>
      <c r="L464" s="10">
        <v>7540731.13</v>
      </c>
      <c r="M464" s="14"/>
      <c r="N464" s="14"/>
      <c r="O464" s="14" t="s">
        <v>40</v>
      </c>
      <c r="P464" s="14" t="s">
        <v>40</v>
      </c>
      <c r="Q464" s="16">
        <v>42077.61111111111</v>
      </c>
      <c r="R464" s="17" t="s">
        <v>2176</v>
      </c>
      <c r="S464" s="14" t="s">
        <v>40</v>
      </c>
      <c r="T464" s="6" t="str">
        <f t="shared" si="4"/>
        <v/>
      </c>
      <c r="U464" s="6" t="str">
        <f t="shared" si="5"/>
        <v/>
      </c>
      <c r="V464" s="16">
        <v>42077.61111111111</v>
      </c>
      <c r="W464" s="17" t="s">
        <v>2158</v>
      </c>
      <c r="X464" s="6" t="s">
        <v>1429</v>
      </c>
      <c r="Y464" s="28" t="s">
        <v>2132</v>
      </c>
      <c r="Z464" s="28" t="s">
        <v>2158</v>
      </c>
      <c r="AA464" s="6" t="s">
        <v>1568</v>
      </c>
      <c r="AB464" s="6">
        <v>-22.233645580709</v>
      </c>
      <c r="AC464" s="6">
        <v>-52.3057438340038</v>
      </c>
      <c r="AD464" s="29">
        <v>1.0</v>
      </c>
      <c r="AE464" s="17"/>
      <c r="AF464" s="17"/>
      <c r="AG464" s="17"/>
      <c r="AH464" s="17"/>
      <c r="AI464" s="17"/>
    </row>
    <row r="465" ht="15.75" customHeight="1">
      <c r="A465" s="7">
        <v>42077.0</v>
      </c>
      <c r="B465" s="8">
        <v>0.6145833333333334</v>
      </c>
      <c r="C465" s="17">
        <v>365417.616145914</v>
      </c>
      <c r="D465" s="17">
        <v>7540725.84759763</v>
      </c>
      <c r="E465" s="14">
        <v>365417.623961292</v>
      </c>
      <c r="F465" s="14">
        <v>7540725.80789295</v>
      </c>
      <c r="G465" s="6">
        <f t="shared" si="28"/>
        <v>16.62201307</v>
      </c>
      <c r="H465" s="6" t="str">
        <f t="shared" si="2"/>
        <v/>
      </c>
      <c r="I465" s="10" t="str">
        <f t="shared" ref="I465:J465" si="469">IF($P465=$P464,E465,"")</f>
        <v/>
      </c>
      <c r="J465" s="10" t="str">
        <f t="shared" si="469"/>
        <v/>
      </c>
      <c r="K465" s="10">
        <v>365417.62</v>
      </c>
      <c r="L465" s="10">
        <v>7540725.81</v>
      </c>
      <c r="M465" s="14"/>
      <c r="N465" s="14"/>
      <c r="O465" s="14" t="s">
        <v>37</v>
      </c>
      <c r="P465" s="14" t="s">
        <v>28</v>
      </c>
      <c r="Q465" s="16">
        <v>42077.614583333336</v>
      </c>
      <c r="R465" s="17" t="s">
        <v>2177</v>
      </c>
      <c r="S465" s="14" t="s">
        <v>38</v>
      </c>
      <c r="T465" s="6" t="str">
        <f t="shared" si="4"/>
        <v>idle</v>
      </c>
      <c r="U465" s="6" t="str">
        <f t="shared" si="5"/>
        <v/>
      </c>
      <c r="V465" s="16">
        <v>42077.614583333336</v>
      </c>
      <c r="W465" s="17" t="s">
        <v>2158</v>
      </c>
      <c r="X465" s="6" t="s">
        <v>1429</v>
      </c>
      <c r="Y465" s="28" t="s">
        <v>2132</v>
      </c>
      <c r="Z465" s="28" t="s">
        <v>2158</v>
      </c>
      <c r="AA465" s="6" t="s">
        <v>1570</v>
      </c>
      <c r="AB465" s="6">
        <v>-22.2336919326335</v>
      </c>
      <c r="AC465" s="6">
        <v>-52.3058988153934</v>
      </c>
      <c r="AD465" s="29">
        <v>1.0</v>
      </c>
      <c r="AE465" s="17"/>
      <c r="AF465" s="17"/>
      <c r="AG465" s="17"/>
      <c r="AH465" s="17"/>
      <c r="AI465" s="17"/>
    </row>
    <row r="466" ht="15.75" customHeight="1">
      <c r="A466" s="7">
        <v>42077.0</v>
      </c>
      <c r="B466" s="8">
        <v>0.6180555555555556</v>
      </c>
      <c r="C466" s="17">
        <v>365402.50940689</v>
      </c>
      <c r="D466" s="17">
        <v>7540712.31655891</v>
      </c>
      <c r="E466" s="14">
        <v>365402.626289716</v>
      </c>
      <c r="F466" s="14">
        <v>7540712.40292562</v>
      </c>
      <c r="G466" s="6">
        <f t="shared" si="28"/>
        <v>20.11525048</v>
      </c>
      <c r="H466" s="6" t="str">
        <f t="shared" si="2"/>
        <v/>
      </c>
      <c r="I466" s="10">
        <f t="shared" ref="I466:J466" si="470">IF($P466=$P465,E466,"")</f>
        <v>365402.6263</v>
      </c>
      <c r="J466" s="10">
        <f t="shared" si="470"/>
        <v>7540712.403</v>
      </c>
      <c r="K466" s="10">
        <v>365402.63</v>
      </c>
      <c r="L466" s="10">
        <v>7540712.4</v>
      </c>
      <c r="M466" s="14"/>
      <c r="N466" s="14"/>
      <c r="O466" s="14" t="s">
        <v>60</v>
      </c>
      <c r="P466" s="14" t="s">
        <v>28</v>
      </c>
      <c r="Q466" s="16">
        <v>42077.618055555555</v>
      </c>
      <c r="R466" s="17" t="s">
        <v>2178</v>
      </c>
      <c r="S466" s="14" t="s">
        <v>61</v>
      </c>
      <c r="T466" s="6" t="str">
        <f t="shared" si="4"/>
        <v/>
      </c>
      <c r="U466" s="6" t="str">
        <f t="shared" si="5"/>
        <v>outofsight</v>
      </c>
      <c r="V466" s="16">
        <v>42077.618055555555</v>
      </c>
      <c r="W466" s="17" t="s">
        <v>2158</v>
      </c>
      <c r="X466" s="6" t="s">
        <v>1429</v>
      </c>
      <c r="Y466" s="28" t="s">
        <v>2132</v>
      </c>
      <c r="Z466" s="28" t="s">
        <v>2158</v>
      </c>
      <c r="AA466" s="6" t="s">
        <v>1572</v>
      </c>
      <c r="AB466" s="6">
        <v>-22.2338129673153</v>
      </c>
      <c r="AC466" s="6">
        <v>-52.3060465045273</v>
      </c>
      <c r="AD466" s="29">
        <v>1.0</v>
      </c>
      <c r="AE466" s="17"/>
      <c r="AF466" s="17"/>
      <c r="AG466" s="17"/>
      <c r="AH466" s="17"/>
      <c r="AI466" s="17"/>
    </row>
    <row r="467" ht="15.75" customHeight="1">
      <c r="A467" s="7">
        <v>42077.0</v>
      </c>
      <c r="B467" s="8">
        <v>0.6215277777777778</v>
      </c>
      <c r="C467" s="17">
        <v>365398.7137161</v>
      </c>
      <c r="D467" s="17">
        <v>7540716.64554554</v>
      </c>
      <c r="E467" s="14">
        <v>365398.843877886</v>
      </c>
      <c r="F467" s="14">
        <v>7540716.58406748</v>
      </c>
      <c r="G467" s="6">
        <f t="shared" si="28"/>
        <v>5.638136794</v>
      </c>
      <c r="H467" s="6" t="str">
        <f t="shared" si="2"/>
        <v>&lt;8m</v>
      </c>
      <c r="I467" s="10">
        <f t="shared" ref="I467:J467" si="471">IF($P467=$P466,E467,"")</f>
        <v>365398.8439</v>
      </c>
      <c r="J467" s="10">
        <f t="shared" si="471"/>
        <v>7540716.584</v>
      </c>
      <c r="K467" s="10">
        <v>365398.84</v>
      </c>
      <c r="L467" s="10">
        <v>7540716.58</v>
      </c>
      <c r="M467" s="14"/>
      <c r="N467" s="14"/>
      <c r="O467" s="14" t="s">
        <v>28</v>
      </c>
      <c r="P467" s="14" t="s">
        <v>28</v>
      </c>
      <c r="Q467" s="16">
        <v>42077.62152777778</v>
      </c>
      <c r="R467" s="17" t="s">
        <v>2179</v>
      </c>
      <c r="S467" s="14" t="s">
        <v>30</v>
      </c>
      <c r="T467" s="6" t="str">
        <f t="shared" si="4"/>
        <v/>
      </c>
      <c r="U467" s="6" t="str">
        <f t="shared" si="5"/>
        <v/>
      </c>
      <c r="V467" s="16">
        <v>42077.62152777778</v>
      </c>
      <c r="W467" s="17" t="s">
        <v>2158</v>
      </c>
      <c r="X467" s="6" t="s">
        <v>1429</v>
      </c>
      <c r="Y467" s="28" t="s">
        <v>2132</v>
      </c>
      <c r="Z467" s="28" t="s">
        <v>2158</v>
      </c>
      <c r="AA467" s="6" t="s">
        <v>1574</v>
      </c>
      <c r="AB467" s="6">
        <v>-22.2337735723704</v>
      </c>
      <c r="AC467" s="6">
        <v>-52.3060829658061</v>
      </c>
      <c r="AD467" s="29">
        <v>1.0</v>
      </c>
      <c r="AE467" s="17"/>
      <c r="AF467" s="17"/>
      <c r="AG467" s="17"/>
      <c r="AH467" s="17"/>
      <c r="AI467" s="17"/>
    </row>
    <row r="468" ht="15.75" customHeight="1">
      <c r="A468" s="7">
        <v>42077.0</v>
      </c>
      <c r="B468" s="8">
        <v>0.625</v>
      </c>
      <c r="C468" s="17">
        <v>365407.6943301</v>
      </c>
      <c r="D468" s="17">
        <v>7540708.19444156</v>
      </c>
      <c r="E468" s="14">
        <v>365407.550882031</v>
      </c>
      <c r="F468" s="14">
        <v>7540708.24696171</v>
      </c>
      <c r="G468" s="6">
        <f t="shared" si="28"/>
        <v>12.05484358</v>
      </c>
      <c r="H468" s="6" t="str">
        <f t="shared" si="2"/>
        <v/>
      </c>
      <c r="I468" s="10">
        <f t="shared" ref="I468:J468" si="472">IF($P468=$P467,E468,"")</f>
        <v>365407.5509</v>
      </c>
      <c r="J468" s="10">
        <f t="shared" si="472"/>
        <v>7540708.247</v>
      </c>
      <c r="K468" s="10">
        <v>365407.55</v>
      </c>
      <c r="L468" s="10">
        <v>7540708.25</v>
      </c>
      <c r="M468" s="14"/>
      <c r="N468" s="14"/>
      <c r="O468" s="14" t="s">
        <v>60</v>
      </c>
      <c r="P468" s="14" t="s">
        <v>28</v>
      </c>
      <c r="Q468" s="16">
        <v>42077.625</v>
      </c>
      <c r="R468" s="17" t="s">
        <v>2180</v>
      </c>
      <c r="S468" s="14" t="s">
        <v>61</v>
      </c>
      <c r="T468" s="6" t="str">
        <f t="shared" si="4"/>
        <v/>
      </c>
      <c r="U468" s="6" t="str">
        <f t="shared" si="5"/>
        <v>outofsight</v>
      </c>
      <c r="V468" s="16">
        <v>42077.625</v>
      </c>
      <c r="W468" s="17" t="s">
        <v>2158</v>
      </c>
      <c r="X468" s="6" t="s">
        <v>1429</v>
      </c>
      <c r="Y468" s="28" t="s">
        <v>2132</v>
      </c>
      <c r="Z468" s="28" t="s">
        <v>2158</v>
      </c>
      <c r="AA468" s="6" t="s">
        <v>1576</v>
      </c>
      <c r="AB468" s="6">
        <v>-22.2338506020606</v>
      </c>
      <c r="AC468" s="6">
        <v>-52.3059965483844</v>
      </c>
      <c r="AD468" s="29">
        <v>1.0</v>
      </c>
      <c r="AE468" s="17"/>
      <c r="AF468" s="17"/>
      <c r="AG468" s="17"/>
      <c r="AH468" s="17"/>
      <c r="AI468" s="17"/>
    </row>
    <row r="469" ht="15.75" customHeight="1">
      <c r="A469" s="7">
        <v>42077.0</v>
      </c>
      <c r="B469" s="8">
        <v>0.6284722222222222</v>
      </c>
      <c r="C469" s="17">
        <v>365402.45494276</v>
      </c>
      <c r="D469" s="17">
        <v>7540710.6177978</v>
      </c>
      <c r="E469" s="14">
        <v>365402.493611294</v>
      </c>
      <c r="F469" s="14">
        <v>7540710.60407948</v>
      </c>
      <c r="G469" s="6">
        <f t="shared" si="28"/>
        <v>5.579604958</v>
      </c>
      <c r="H469" s="6" t="str">
        <f t="shared" si="2"/>
        <v>&lt;8m</v>
      </c>
      <c r="I469" s="10">
        <f t="shared" ref="I469:J469" si="473">IF($P469=$P468,E469,"")</f>
        <v>365402.4936</v>
      </c>
      <c r="J469" s="10">
        <f t="shared" si="473"/>
        <v>7540710.604</v>
      </c>
      <c r="K469" s="10">
        <v>365402.49</v>
      </c>
      <c r="L469" s="10">
        <v>7540710.6</v>
      </c>
      <c r="M469" s="14"/>
      <c r="N469" s="14"/>
      <c r="O469" s="14" t="s">
        <v>60</v>
      </c>
      <c r="P469" s="14" t="s">
        <v>28</v>
      </c>
      <c r="Q469" s="16">
        <v>42077.62847222222</v>
      </c>
      <c r="R469" s="17" t="s">
        <v>2181</v>
      </c>
      <c r="S469" s="14" t="s">
        <v>61</v>
      </c>
      <c r="T469" s="6" t="str">
        <f t="shared" si="4"/>
        <v/>
      </c>
      <c r="U469" s="6" t="str">
        <f t="shared" si="5"/>
        <v>outofsight</v>
      </c>
      <c r="V469" s="16">
        <v>42077.62847222222</v>
      </c>
      <c r="W469" s="17" t="s">
        <v>2158</v>
      </c>
      <c r="X469" s="6" t="s">
        <v>1429</v>
      </c>
      <c r="Y469" s="28" t="s">
        <v>2132</v>
      </c>
      <c r="Z469" s="28" t="s">
        <v>2158</v>
      </c>
      <c r="AA469" s="6" t="s">
        <v>1578</v>
      </c>
      <c r="AB469" s="6">
        <v>-22.2338283061981</v>
      </c>
      <c r="AC469" s="6">
        <v>-52.3060471750796</v>
      </c>
      <c r="AD469" s="29">
        <v>1.0</v>
      </c>
      <c r="AE469" s="17"/>
      <c r="AF469" s="17"/>
      <c r="AG469" s="17"/>
      <c r="AH469" s="17"/>
      <c r="AI469" s="17"/>
    </row>
    <row r="470" ht="15.75" customHeight="1">
      <c r="A470" s="7">
        <v>42077.0</v>
      </c>
      <c r="B470" s="8">
        <v>0.6319444444444444</v>
      </c>
      <c r="C470" s="17">
        <v>365401.085388157</v>
      </c>
      <c r="D470" s="17">
        <v>7540710.1326886</v>
      </c>
      <c r="E470" s="14">
        <v>365401.146703008</v>
      </c>
      <c r="F470" s="14">
        <v>7540710.16785398</v>
      </c>
      <c r="G470" s="6">
        <f t="shared" si="28"/>
        <v>1.415787632</v>
      </c>
      <c r="H470" s="6" t="str">
        <f t="shared" si="2"/>
        <v>&lt;8m</v>
      </c>
      <c r="I470" s="10">
        <f t="shared" ref="I470:J470" si="474">IF($P470=$P469,E470,"")</f>
        <v>365401.1467</v>
      </c>
      <c r="J470" s="10">
        <f t="shared" si="474"/>
        <v>7540710.168</v>
      </c>
      <c r="K470" s="10">
        <v>365401.15</v>
      </c>
      <c r="L470" s="10">
        <v>7540710.17</v>
      </c>
      <c r="M470" s="14"/>
      <c r="N470" s="14"/>
      <c r="O470" s="14" t="s">
        <v>60</v>
      </c>
      <c r="P470" s="14" t="s">
        <v>28</v>
      </c>
      <c r="Q470" s="16">
        <v>42077.631944444445</v>
      </c>
      <c r="R470" s="17" t="s">
        <v>2182</v>
      </c>
      <c r="S470" s="14" t="s">
        <v>61</v>
      </c>
      <c r="T470" s="6" t="str">
        <f t="shared" si="4"/>
        <v/>
      </c>
      <c r="U470" s="6" t="str">
        <f t="shared" si="5"/>
        <v>outofsight</v>
      </c>
      <c r="V470" s="16">
        <v>42077.631944444445</v>
      </c>
      <c r="W470" s="17" t="s">
        <v>2158</v>
      </c>
      <c r="X470" s="6" t="s">
        <v>1429</v>
      </c>
      <c r="Y470" s="28" t="s">
        <v>2132</v>
      </c>
      <c r="Z470" s="28" t="s">
        <v>2158</v>
      </c>
      <c r="AA470" s="6" t="s">
        <v>1580</v>
      </c>
      <c r="AB470" s="6">
        <v>-22.2338325809687</v>
      </c>
      <c r="AC470" s="6">
        <v>-52.3060605023056</v>
      </c>
      <c r="AD470" s="29">
        <v>1.0</v>
      </c>
      <c r="AE470" s="17"/>
      <c r="AF470" s="17"/>
      <c r="AG470" s="17"/>
      <c r="AH470" s="17"/>
      <c r="AI470" s="17"/>
    </row>
    <row r="471" ht="15.75" customHeight="1">
      <c r="A471" s="7">
        <v>42077.0</v>
      </c>
      <c r="B471" s="8">
        <v>0.6354166666666666</v>
      </c>
      <c r="C471" s="17">
        <v>365405.709412671</v>
      </c>
      <c r="D471" s="17">
        <v>7540716.94718317</v>
      </c>
      <c r="E471" s="14">
        <v>365405.683139614</v>
      </c>
      <c r="F471" s="14">
        <v>7540716.89205242</v>
      </c>
      <c r="G471" s="6">
        <f t="shared" si="28"/>
        <v>8.111356344</v>
      </c>
      <c r="H471" s="6" t="str">
        <f t="shared" si="2"/>
        <v/>
      </c>
      <c r="I471" s="10">
        <f t="shared" ref="I471:J471" si="475">IF($P471=$P470,E471,"")</f>
        <v>365405.6831</v>
      </c>
      <c r="J471" s="10">
        <f t="shared" si="475"/>
        <v>7540716.892</v>
      </c>
      <c r="K471" s="10">
        <v>365405.68</v>
      </c>
      <c r="L471" s="10">
        <v>7540716.89</v>
      </c>
      <c r="M471" s="14"/>
      <c r="N471" s="14"/>
      <c r="O471" s="14" t="s">
        <v>60</v>
      </c>
      <c r="P471" s="14" t="s">
        <v>28</v>
      </c>
      <c r="Q471" s="16">
        <v>42077.635416666664</v>
      </c>
      <c r="R471" s="17" t="s">
        <v>2183</v>
      </c>
      <c r="S471" s="14" t="s">
        <v>61</v>
      </c>
      <c r="T471" s="6" t="str">
        <f t="shared" si="4"/>
        <v/>
      </c>
      <c r="U471" s="6" t="str">
        <f t="shared" si="5"/>
        <v>outofsight</v>
      </c>
      <c r="V471" s="16">
        <v>42077.635416666664</v>
      </c>
      <c r="W471" s="17" t="s">
        <v>2158</v>
      </c>
      <c r="X471" s="6" t="s">
        <v>1429</v>
      </c>
      <c r="Y471" s="28" t="s">
        <v>2132</v>
      </c>
      <c r="Z471" s="28" t="s">
        <v>2158</v>
      </c>
      <c r="AA471" s="6" t="s">
        <v>1582</v>
      </c>
      <c r="AB471" s="6">
        <v>-22.2337713930756</v>
      </c>
      <c r="AC471" s="6">
        <v>-52.3060150723904</v>
      </c>
      <c r="AD471" s="29">
        <v>1.0</v>
      </c>
      <c r="AE471" s="17"/>
      <c r="AF471" s="17"/>
      <c r="AG471" s="17"/>
      <c r="AH471" s="17"/>
      <c r="AI471" s="17"/>
    </row>
    <row r="472" ht="15.75" customHeight="1">
      <c r="A472" s="7">
        <v>42077.0</v>
      </c>
      <c r="B472" s="8">
        <v>0.638888888888889</v>
      </c>
      <c r="C472" s="17">
        <v>365407.82261307</v>
      </c>
      <c r="D472" s="17">
        <v>7540712.35311358</v>
      </c>
      <c r="E472" s="14">
        <v>365407.698597112</v>
      </c>
      <c r="F472" s="14">
        <v>7540712.39045259</v>
      </c>
      <c r="G472" s="6">
        <f t="shared" si="28"/>
        <v>4.932187138</v>
      </c>
      <c r="H472" s="6" t="str">
        <f t="shared" si="2"/>
        <v>&lt;8m</v>
      </c>
      <c r="I472" s="10">
        <f t="shared" ref="I472:J472" si="476">IF($P472=$P471,E472,"")</f>
        <v>365407.6986</v>
      </c>
      <c r="J472" s="10">
        <f t="shared" si="476"/>
        <v>7540712.39</v>
      </c>
      <c r="K472" s="10">
        <v>365407.7</v>
      </c>
      <c r="L472" s="10">
        <v>7540712.39</v>
      </c>
      <c r="M472" s="14"/>
      <c r="N472" s="14"/>
      <c r="O472" s="14" t="s">
        <v>60</v>
      </c>
      <c r="P472" s="14" t="s">
        <v>28</v>
      </c>
      <c r="Q472" s="16">
        <v>42077.63888888889</v>
      </c>
      <c r="R472" s="17" t="s">
        <v>2184</v>
      </c>
      <c r="S472" s="14" t="s">
        <v>61</v>
      </c>
      <c r="T472" s="6" t="str">
        <f t="shared" si="4"/>
        <v/>
      </c>
      <c r="U472" s="6" t="str">
        <f t="shared" si="5"/>
        <v>outofsight</v>
      </c>
      <c r="V472" s="16">
        <v>42077.63888888889</v>
      </c>
      <c r="W472" s="17" t="s">
        <v>2158</v>
      </c>
      <c r="X472" s="6" t="s">
        <v>1429</v>
      </c>
      <c r="Y472" s="28" t="s">
        <v>2132</v>
      </c>
      <c r="Z472" s="28" t="s">
        <v>2158</v>
      </c>
      <c r="AA472" s="6" t="s">
        <v>1584</v>
      </c>
      <c r="AB472" s="6">
        <v>-22.2338130511343</v>
      </c>
      <c r="AC472" s="6">
        <v>-52.3059949558228</v>
      </c>
      <c r="AD472" s="29">
        <v>1.0</v>
      </c>
      <c r="AE472" s="17"/>
      <c r="AF472" s="17"/>
      <c r="AG472" s="17"/>
      <c r="AH472" s="17"/>
      <c r="AI472" s="17"/>
    </row>
    <row r="473" ht="15.75" customHeight="1">
      <c r="A473" s="7">
        <v>42077.0</v>
      </c>
      <c r="B473" s="8">
        <v>0.642361111111111</v>
      </c>
      <c r="C473" s="17">
        <v>365397.807884401</v>
      </c>
      <c r="D473" s="17">
        <v>7540715.48697616</v>
      </c>
      <c r="E473" s="14">
        <v>365397.814349336</v>
      </c>
      <c r="F473" s="14">
        <v>7540715.49187279</v>
      </c>
      <c r="G473" s="6">
        <f t="shared" si="28"/>
        <v>10.35939966</v>
      </c>
      <c r="H473" s="6" t="str">
        <f t="shared" si="2"/>
        <v/>
      </c>
      <c r="I473" s="10" t="str">
        <f t="shared" ref="I473:J473" si="477">IF($P473=$P472,E473,"")</f>
        <v/>
      </c>
      <c r="J473" s="10" t="str">
        <f t="shared" si="477"/>
        <v/>
      </c>
      <c r="K473" s="10">
        <v>365397.81</v>
      </c>
      <c r="L473" s="10">
        <v>7540715.49</v>
      </c>
      <c r="M473" s="14"/>
      <c r="N473" s="14"/>
      <c r="O473" s="14" t="s">
        <v>40</v>
      </c>
      <c r="P473" s="14" t="s">
        <v>40</v>
      </c>
      <c r="Q473" s="16">
        <v>42077.64236111111</v>
      </c>
      <c r="R473" s="17" t="s">
        <v>2185</v>
      </c>
      <c r="S473" s="14" t="s">
        <v>50</v>
      </c>
      <c r="T473" s="6" t="str">
        <f t="shared" si="4"/>
        <v/>
      </c>
      <c r="U473" s="6" t="str">
        <f t="shared" si="5"/>
        <v/>
      </c>
      <c r="V473" s="16">
        <v>42077.64236111111</v>
      </c>
      <c r="W473" s="17" t="s">
        <v>2158</v>
      </c>
      <c r="X473" s="6" t="s">
        <v>1429</v>
      </c>
      <c r="Y473" s="28" t="s">
        <v>2132</v>
      </c>
      <c r="Z473" s="28" t="s">
        <v>2158</v>
      </c>
      <c r="AA473" s="6" t="s">
        <v>1586</v>
      </c>
      <c r="AB473" s="6">
        <v>-22.2337839659303</v>
      </c>
      <c r="AC473" s="6">
        <v>-52.3060918506235</v>
      </c>
      <c r="AD473" s="29">
        <v>1.0</v>
      </c>
      <c r="AE473" s="17"/>
      <c r="AF473" s="17"/>
      <c r="AG473" s="17"/>
      <c r="AH473" s="17"/>
      <c r="AI473" s="17"/>
    </row>
    <row r="474" ht="15.75" customHeight="1">
      <c r="A474" s="7">
        <v>42077.0</v>
      </c>
      <c r="B474" s="8">
        <v>0.6458333333333334</v>
      </c>
      <c r="C474" s="17">
        <v>365388.449965926</v>
      </c>
      <c r="D474" s="17">
        <v>7540719.60092874</v>
      </c>
      <c r="E474" s="14">
        <v>365388.550431615</v>
      </c>
      <c r="F474" s="14">
        <v>7540719.59035156</v>
      </c>
      <c r="G474" s="6">
        <f t="shared" si="28"/>
        <v>10.13003948</v>
      </c>
      <c r="H474" s="6" t="str">
        <f t="shared" si="2"/>
        <v/>
      </c>
      <c r="I474" s="10" t="str">
        <f t="shared" ref="I474:J474" si="478">IF($P474=$P473,E474,"")</f>
        <v/>
      </c>
      <c r="J474" s="10" t="str">
        <f t="shared" si="478"/>
        <v/>
      </c>
      <c r="K474" s="10">
        <v>365388.55</v>
      </c>
      <c r="L474" s="10">
        <v>7540719.59</v>
      </c>
      <c r="M474" s="14"/>
      <c r="N474" s="14"/>
      <c r="O474" s="14" t="s">
        <v>33</v>
      </c>
      <c r="P474" s="14" t="s">
        <v>33</v>
      </c>
      <c r="Q474" s="16">
        <v>42077.645833333336</v>
      </c>
      <c r="R474" s="17" t="s">
        <v>2186</v>
      </c>
      <c r="S474" s="14" t="s">
        <v>34</v>
      </c>
      <c r="T474" s="6" t="str">
        <f t="shared" si="4"/>
        <v/>
      </c>
      <c r="U474" s="6" t="str">
        <f t="shared" si="5"/>
        <v/>
      </c>
      <c r="V474" s="16">
        <v>42077.645833333336</v>
      </c>
      <c r="W474" s="17" t="s">
        <v>2158</v>
      </c>
      <c r="X474" s="6" t="s">
        <v>1429</v>
      </c>
      <c r="Y474" s="28" t="s">
        <v>2132</v>
      </c>
      <c r="Z474" s="28" t="s">
        <v>2158</v>
      </c>
      <c r="AA474" s="6" t="s">
        <v>1588</v>
      </c>
      <c r="AB474" s="6">
        <v>-22.233746079728</v>
      </c>
      <c r="AC474" s="6">
        <v>-52.3061822913587</v>
      </c>
      <c r="AD474" s="29">
        <v>1.0</v>
      </c>
      <c r="AE474" s="17"/>
      <c r="AF474" s="17"/>
      <c r="AG474" s="17"/>
      <c r="AH474" s="17"/>
      <c r="AI474" s="17"/>
    </row>
    <row r="475" ht="15.75" customHeight="1">
      <c r="A475" s="7">
        <v>42077.0</v>
      </c>
      <c r="B475" s="8">
        <v>0.6493055555555556</v>
      </c>
      <c r="C475" s="17">
        <v>365384.954675031</v>
      </c>
      <c r="D475" s="17">
        <v>7540709.13973672</v>
      </c>
      <c r="E475" s="14">
        <v>365388.92649971</v>
      </c>
      <c r="F475" s="14">
        <v>7540721.53509121</v>
      </c>
      <c r="G475" s="6">
        <f t="shared" si="28"/>
        <v>1.980767406</v>
      </c>
      <c r="H475" s="6" t="str">
        <f t="shared" si="2"/>
        <v>&lt;8m</v>
      </c>
      <c r="I475" s="10" t="str">
        <f t="shared" ref="I475:J475" si="479">IF($P475=$P474,E475,"")</f>
        <v/>
      </c>
      <c r="J475" s="10" t="str">
        <f t="shared" si="479"/>
        <v/>
      </c>
      <c r="K475" s="10">
        <v>365388.93</v>
      </c>
      <c r="L475" s="10">
        <v>7540721.54</v>
      </c>
      <c r="M475" s="14"/>
      <c r="N475" s="14"/>
      <c r="O475" s="14" t="s">
        <v>40</v>
      </c>
      <c r="P475" s="14" t="s">
        <v>40</v>
      </c>
      <c r="Q475" s="16">
        <v>42077.649305555555</v>
      </c>
      <c r="R475" s="17" t="s">
        <v>2187</v>
      </c>
      <c r="S475" s="14" t="s">
        <v>41</v>
      </c>
      <c r="T475" s="6" t="str">
        <f t="shared" si="4"/>
        <v/>
      </c>
      <c r="U475" s="6" t="str">
        <f t="shared" si="5"/>
        <v/>
      </c>
      <c r="V475" s="16">
        <v>42077.649305555555</v>
      </c>
      <c r="W475" s="17" t="s">
        <v>2158</v>
      </c>
      <c r="X475" s="6" t="s">
        <v>1429</v>
      </c>
      <c r="Y475" s="28" t="s">
        <v>2132</v>
      </c>
      <c r="Z475" s="28" t="s">
        <v>2158</v>
      </c>
      <c r="AA475" s="6" t="s">
        <v>1590</v>
      </c>
      <c r="AB475" s="6">
        <v>-22.2338402923197</v>
      </c>
      <c r="AC475" s="6">
        <v>-52.3062170762569</v>
      </c>
      <c r="AD475" s="29">
        <v>1.0</v>
      </c>
      <c r="AE475" s="17"/>
      <c r="AF475" s="17"/>
      <c r="AG475" s="17"/>
      <c r="AH475" s="17"/>
      <c r="AI475" s="17"/>
    </row>
    <row r="476" ht="15.75" customHeight="1">
      <c r="A476" s="7">
        <v>42077.0</v>
      </c>
      <c r="B476" s="8">
        <v>0.6527777777777778</v>
      </c>
      <c r="C476" s="17">
        <v>365389.401533461</v>
      </c>
      <c r="D476" s="17">
        <v>7540723.46973516</v>
      </c>
      <c r="E476" s="14">
        <v>365389.374534134</v>
      </c>
      <c r="F476" s="14">
        <v>7540723.4308115</v>
      </c>
      <c r="G476" s="6">
        <f t="shared" si="28"/>
        <v>1.947945139</v>
      </c>
      <c r="H476" s="6" t="str">
        <f t="shared" si="2"/>
        <v>&lt;8m</v>
      </c>
      <c r="I476" s="10" t="str">
        <f t="shared" ref="I476:J476" si="480">IF($P476=$P475,E476,"")</f>
        <v/>
      </c>
      <c r="J476" s="10" t="str">
        <f t="shared" si="480"/>
        <v/>
      </c>
      <c r="K476" s="10">
        <v>365389.37</v>
      </c>
      <c r="L476" s="10">
        <v>7540723.43</v>
      </c>
      <c r="M476" s="14"/>
      <c r="N476" s="14"/>
      <c r="O476" s="14" t="s">
        <v>60</v>
      </c>
      <c r="P476" s="14" t="s">
        <v>28</v>
      </c>
      <c r="Q476" s="16">
        <v>42077.65277777778</v>
      </c>
      <c r="R476" s="17" t="s">
        <v>2188</v>
      </c>
      <c r="S476" s="14" t="s">
        <v>61</v>
      </c>
      <c r="T476" s="6" t="str">
        <f t="shared" si="4"/>
        <v/>
      </c>
      <c r="U476" s="6" t="str">
        <f t="shared" si="5"/>
        <v>outofsight</v>
      </c>
      <c r="V476" s="16">
        <v>42077.65277777778</v>
      </c>
      <c r="W476" s="17" t="s">
        <v>2158</v>
      </c>
      <c r="X476" s="6" t="s">
        <v>1429</v>
      </c>
      <c r="Y476" s="28" t="s">
        <v>2132</v>
      </c>
      <c r="Z476" s="28" t="s">
        <v>2158</v>
      </c>
      <c r="AA476" s="6" t="s">
        <v>1592</v>
      </c>
      <c r="AB476" s="6">
        <v>-22.2337112110108</v>
      </c>
      <c r="AC476" s="6">
        <v>-52.3061727359891</v>
      </c>
      <c r="AD476" s="29">
        <v>1.0</v>
      </c>
      <c r="AE476" s="17"/>
      <c r="AF476" s="17"/>
      <c r="AG476" s="17"/>
      <c r="AH476" s="17"/>
      <c r="AI476" s="17"/>
    </row>
    <row r="477" ht="15.75" customHeight="1">
      <c r="A477" s="7">
        <v>42077.0</v>
      </c>
      <c r="B477" s="8">
        <v>0.65625</v>
      </c>
      <c r="C477" s="17"/>
      <c r="D477" s="17"/>
      <c r="E477" s="14">
        <v>365387.231901704</v>
      </c>
      <c r="F477" s="14">
        <v>7540717.40084248</v>
      </c>
      <c r="G477" s="6">
        <f t="shared" si="28"/>
        <v>6.399328098</v>
      </c>
      <c r="H477" s="6" t="str">
        <f t="shared" si="2"/>
        <v>&lt;8m</v>
      </c>
      <c r="I477" s="10">
        <f t="shared" ref="I477:J477" si="481">IF($P477=$P476,E477,"")</f>
        <v>365387.2319</v>
      </c>
      <c r="J477" s="10">
        <f t="shared" si="481"/>
        <v>7540717.401</v>
      </c>
      <c r="K477" s="10">
        <v>365387.23</v>
      </c>
      <c r="L477" s="10">
        <v>7540717.4</v>
      </c>
      <c r="M477" s="14"/>
      <c r="N477" s="14"/>
      <c r="O477" s="14" t="s">
        <v>28</v>
      </c>
      <c r="P477" s="14" t="s">
        <v>28</v>
      </c>
      <c r="Q477" s="16">
        <v>42077.65625</v>
      </c>
      <c r="R477" s="17" t="s">
        <v>1389</v>
      </c>
      <c r="S477" s="14" t="s">
        <v>28</v>
      </c>
      <c r="T477" s="6" t="str">
        <f t="shared" si="4"/>
        <v/>
      </c>
      <c r="U477" s="6" t="str">
        <f t="shared" si="5"/>
        <v/>
      </c>
      <c r="V477" s="16">
        <v>42077.65625</v>
      </c>
      <c r="W477" s="17" t="s">
        <v>2158</v>
      </c>
      <c r="X477" s="6" t="s">
        <v>1429</v>
      </c>
      <c r="Y477" s="28" t="s">
        <v>2132</v>
      </c>
      <c r="Z477" s="28"/>
      <c r="AD477" s="29" t="s">
        <v>1390</v>
      </c>
      <c r="AE477" s="17"/>
      <c r="AF477" s="17"/>
      <c r="AG477" s="17"/>
      <c r="AH477" s="17"/>
      <c r="AI477" s="17"/>
    </row>
    <row r="478" ht="15.75" customHeight="1">
      <c r="A478" s="7">
        <v>42077.0</v>
      </c>
      <c r="B478" s="8">
        <v>0.6597222222222222</v>
      </c>
      <c r="C478" s="17">
        <v>365385.05672926</v>
      </c>
      <c r="D478" s="17">
        <v>7540711.33076348</v>
      </c>
      <c r="E478" s="14">
        <v>365385.355092114</v>
      </c>
      <c r="F478" s="14">
        <v>7540711.4916529</v>
      </c>
      <c r="G478" s="6">
        <f t="shared" si="28"/>
        <v>6.200075462</v>
      </c>
      <c r="H478" s="6" t="str">
        <f t="shared" si="2"/>
        <v>&lt;8m</v>
      </c>
      <c r="I478" s="10">
        <f t="shared" ref="I478:J478" si="482">IF($P478=$P477,E478,"")</f>
        <v>365385.3551</v>
      </c>
      <c r="J478" s="10">
        <f t="shared" si="482"/>
        <v>7540711.492</v>
      </c>
      <c r="K478" s="10">
        <v>365385.36</v>
      </c>
      <c r="L478" s="10">
        <v>7540711.49</v>
      </c>
      <c r="M478" s="14"/>
      <c r="N478" s="14"/>
      <c r="O478" s="14" t="s">
        <v>60</v>
      </c>
      <c r="P478" s="14" t="s">
        <v>28</v>
      </c>
      <c r="Q478" s="16">
        <v>42077.65972222222</v>
      </c>
      <c r="R478" s="17" t="s">
        <v>2189</v>
      </c>
      <c r="S478" s="14" t="s">
        <v>61</v>
      </c>
      <c r="T478" s="6" t="str">
        <f t="shared" si="4"/>
        <v/>
      </c>
      <c r="U478" s="6" t="str">
        <f t="shared" si="5"/>
        <v>outofsight</v>
      </c>
      <c r="V478" s="16">
        <v>42077.65972222222</v>
      </c>
      <c r="W478" s="17" t="s">
        <v>2158</v>
      </c>
      <c r="X478" s="6" t="s">
        <v>1429</v>
      </c>
      <c r="Y478" s="28" t="s">
        <v>2132</v>
      </c>
      <c r="Z478" s="28" t="s">
        <v>2190</v>
      </c>
      <c r="AA478" s="6" t="s">
        <v>1953</v>
      </c>
      <c r="AB478" s="6">
        <v>-22.2338205110282</v>
      </c>
      <c r="AC478" s="6">
        <v>-52.3062159027904</v>
      </c>
      <c r="AD478" s="29">
        <v>1.0</v>
      </c>
      <c r="AE478" s="17"/>
      <c r="AF478" s="17"/>
      <c r="AG478" s="17"/>
      <c r="AH478" s="17"/>
      <c r="AI478" s="17"/>
    </row>
    <row r="479" ht="15.75" customHeight="1">
      <c r="A479" s="7">
        <v>42077.0</v>
      </c>
      <c r="B479" s="8">
        <v>0.6631944444444444</v>
      </c>
      <c r="C479" s="17">
        <v>365412.263986534</v>
      </c>
      <c r="D479" s="17">
        <v>7540738.33908788</v>
      </c>
      <c r="E479" s="14">
        <v>365412.107098325</v>
      </c>
      <c r="F479" s="14">
        <v>7540738.34298796</v>
      </c>
      <c r="G479" s="6">
        <f t="shared" si="28"/>
        <v>37.90335118</v>
      </c>
      <c r="H479" s="6" t="str">
        <f t="shared" si="2"/>
        <v/>
      </c>
      <c r="I479" s="10" t="str">
        <f t="shared" ref="I479:J479" si="483">IF($P479=$P478,E479,"")</f>
        <v/>
      </c>
      <c r="J479" s="10" t="str">
        <f t="shared" si="483"/>
        <v/>
      </c>
      <c r="K479" s="10">
        <v>365412.11</v>
      </c>
      <c r="L479" s="10">
        <v>7540738.34</v>
      </c>
      <c r="M479" s="14"/>
      <c r="N479" s="14"/>
      <c r="O479" s="14" t="s">
        <v>33</v>
      </c>
      <c r="P479" s="14" t="s">
        <v>33</v>
      </c>
      <c r="Q479" s="16">
        <v>42077.663194444445</v>
      </c>
      <c r="R479" s="17" t="s">
        <v>2191</v>
      </c>
      <c r="S479" s="14" t="s">
        <v>34</v>
      </c>
      <c r="T479" s="6" t="str">
        <f t="shared" si="4"/>
        <v/>
      </c>
      <c r="U479" s="6" t="str">
        <f t="shared" si="5"/>
        <v/>
      </c>
      <c r="V479" s="16">
        <v>42077.663194444445</v>
      </c>
      <c r="W479" s="17" t="s">
        <v>2158</v>
      </c>
      <c r="X479" s="6" t="s">
        <v>1429</v>
      </c>
      <c r="Y479" s="28" t="s">
        <v>2132</v>
      </c>
      <c r="Z479" s="28" t="s">
        <v>2190</v>
      </c>
      <c r="AA479" s="6" t="s">
        <v>1955</v>
      </c>
      <c r="AB479" s="6">
        <v>-22.2335786931217</v>
      </c>
      <c r="AC479" s="6">
        <v>-52.3059496935457</v>
      </c>
      <c r="AD479" s="29">
        <v>1.0</v>
      </c>
      <c r="AE479" s="17"/>
      <c r="AF479" s="17"/>
      <c r="AG479" s="17"/>
      <c r="AH479" s="17"/>
      <c r="AI479" s="17"/>
    </row>
    <row r="480" ht="15.75" customHeight="1">
      <c r="A480" s="7">
        <v>42077.0</v>
      </c>
      <c r="B480" s="8">
        <v>0.6666666666666666</v>
      </c>
      <c r="C480" s="17"/>
      <c r="D480" s="17"/>
      <c r="E480" s="14">
        <v>365423.805207628</v>
      </c>
      <c r="F480" s="14">
        <v>7540765.98846431</v>
      </c>
      <c r="G480" s="6">
        <f t="shared" si="28"/>
        <v>30.01862961</v>
      </c>
      <c r="H480" s="6" t="str">
        <f t="shared" si="2"/>
        <v/>
      </c>
      <c r="I480" s="10" t="str">
        <f t="shared" ref="I480:J480" si="484">IF($P480=$P479,E480,"")</f>
        <v/>
      </c>
      <c r="J480" s="10" t="str">
        <f t="shared" si="484"/>
        <v/>
      </c>
      <c r="K480" s="10">
        <v>365423.81</v>
      </c>
      <c r="L480" s="10">
        <v>7540765.99</v>
      </c>
      <c r="M480" s="14"/>
      <c r="N480" s="14"/>
      <c r="O480" s="14" t="s">
        <v>28</v>
      </c>
      <c r="P480" s="14" t="s">
        <v>28</v>
      </c>
      <c r="Q480" s="16">
        <v>42077.666666666664</v>
      </c>
      <c r="R480" s="17" t="s">
        <v>1389</v>
      </c>
      <c r="S480" s="14" t="s">
        <v>28</v>
      </c>
      <c r="T480" s="6" t="str">
        <f t="shared" si="4"/>
        <v/>
      </c>
      <c r="U480" s="6" t="str">
        <f t="shared" si="5"/>
        <v/>
      </c>
      <c r="V480" s="16">
        <v>42077.666666666664</v>
      </c>
      <c r="W480" s="17" t="s">
        <v>2158</v>
      </c>
      <c r="X480" s="6" t="s">
        <v>1429</v>
      </c>
      <c r="Y480" s="28" t="s">
        <v>2132</v>
      </c>
      <c r="Z480" s="28"/>
      <c r="AD480" s="29" t="s">
        <v>1390</v>
      </c>
      <c r="AE480" s="17"/>
      <c r="AF480" s="17"/>
      <c r="AG480" s="17"/>
      <c r="AH480" s="17"/>
      <c r="AI480" s="17"/>
    </row>
    <row r="481" ht="15.75" customHeight="1">
      <c r="A481" s="7">
        <v>42077.0</v>
      </c>
      <c r="B481" s="8">
        <v>0.6701388888888888</v>
      </c>
      <c r="C481" s="17">
        <v>365435.356696361</v>
      </c>
      <c r="D481" s="17">
        <v>7540793.63528208</v>
      </c>
      <c r="E481" s="14">
        <v>365435.0107114</v>
      </c>
      <c r="F481" s="14">
        <v>7540793.89443987</v>
      </c>
      <c r="G481" s="6">
        <f t="shared" si="28"/>
        <v>30.07169411</v>
      </c>
      <c r="H481" s="6" t="str">
        <f t="shared" si="2"/>
        <v/>
      </c>
      <c r="I481" s="10" t="str">
        <f t="shared" ref="I481:J481" si="485">IF($P481=$P480,E481,"")</f>
        <v/>
      </c>
      <c r="J481" s="10" t="str">
        <f t="shared" si="485"/>
        <v/>
      </c>
      <c r="K481" s="10">
        <v>365435.01</v>
      </c>
      <c r="L481" s="10">
        <v>7540793.89</v>
      </c>
      <c r="M481" s="14"/>
      <c r="N481" s="14"/>
      <c r="O481" s="14" t="s">
        <v>33</v>
      </c>
      <c r="P481" s="14" t="s">
        <v>33</v>
      </c>
      <c r="Q481" s="16">
        <v>42077.67013888889</v>
      </c>
      <c r="R481" s="17" t="s">
        <v>2192</v>
      </c>
      <c r="S481" s="14" t="s">
        <v>34</v>
      </c>
      <c r="T481" s="6" t="str">
        <f t="shared" si="4"/>
        <v/>
      </c>
      <c r="U481" s="6" t="str">
        <f t="shared" si="5"/>
        <v/>
      </c>
      <c r="V481" s="16">
        <v>42077.67013888889</v>
      </c>
      <c r="W481" s="17" t="s">
        <v>2158</v>
      </c>
      <c r="X481" s="6" t="s">
        <v>1429</v>
      </c>
      <c r="Y481" s="28" t="s">
        <v>2132</v>
      </c>
      <c r="Z481" s="28" t="s">
        <v>2193</v>
      </c>
      <c r="AA481" s="6" t="s">
        <v>1959</v>
      </c>
      <c r="AB481" s="6">
        <v>-22.2330810595304</v>
      </c>
      <c r="AC481" s="6">
        <v>-52.3057210352272</v>
      </c>
      <c r="AD481" s="29">
        <v>1.0</v>
      </c>
      <c r="AE481" s="17"/>
      <c r="AF481" s="17"/>
      <c r="AG481" s="17"/>
      <c r="AH481" s="17"/>
      <c r="AI481" s="17"/>
    </row>
    <row r="482" ht="15.75" customHeight="1">
      <c r="A482" s="7">
        <v>42077.0</v>
      </c>
      <c r="B482" s="8">
        <v>0.6736111111111112</v>
      </c>
      <c r="C482" s="17"/>
      <c r="D482" s="17"/>
      <c r="E482" s="14">
        <v>365413.017914561</v>
      </c>
      <c r="F482" s="14">
        <v>7540874.57048199</v>
      </c>
      <c r="G482" s="6">
        <f t="shared" si="28"/>
        <v>83.62001486</v>
      </c>
      <c r="H482" s="6" t="str">
        <f t="shared" si="2"/>
        <v/>
      </c>
      <c r="I482" s="10" t="str">
        <f t="shared" ref="I482:J482" si="486">IF($P482=$P481,E482,"")</f>
        <v/>
      </c>
      <c r="J482" s="10" t="str">
        <f t="shared" si="486"/>
        <v/>
      </c>
      <c r="K482" s="10">
        <v>365413.02</v>
      </c>
      <c r="L482" s="10">
        <v>7540874.57</v>
      </c>
      <c r="M482" s="14"/>
      <c r="N482" s="14"/>
      <c r="O482" s="14" t="s">
        <v>28</v>
      </c>
      <c r="P482" s="14" t="s">
        <v>28</v>
      </c>
      <c r="Q482" s="16">
        <v>42077.67361111111</v>
      </c>
      <c r="R482" s="17" t="s">
        <v>1389</v>
      </c>
      <c r="S482" s="14" t="s">
        <v>28</v>
      </c>
      <c r="T482" s="6" t="str">
        <f t="shared" si="4"/>
        <v/>
      </c>
      <c r="U482" s="6" t="str">
        <f t="shared" si="5"/>
        <v/>
      </c>
      <c r="V482" s="16">
        <v>42077.67361111111</v>
      </c>
      <c r="W482" s="17" t="s">
        <v>2158</v>
      </c>
      <c r="X482" s="6" t="s">
        <v>1429</v>
      </c>
      <c r="Y482" s="28" t="s">
        <v>2132</v>
      </c>
      <c r="Z482" s="28"/>
      <c r="AD482" s="29" t="s">
        <v>1390</v>
      </c>
      <c r="AE482" s="17"/>
      <c r="AF482" s="17"/>
      <c r="AG482" s="17"/>
      <c r="AH482" s="17"/>
      <c r="AI482" s="17"/>
    </row>
    <row r="483" ht="15.75" customHeight="1">
      <c r="A483" s="7">
        <v>42077.0</v>
      </c>
      <c r="B483" s="8">
        <v>0.6770833333333334</v>
      </c>
      <c r="C483" s="17">
        <v>365390.68291249</v>
      </c>
      <c r="D483" s="17">
        <v>7540955.50632931</v>
      </c>
      <c r="E483" s="14">
        <v>365390.843779563</v>
      </c>
      <c r="F483" s="14">
        <v>7540955.18061149</v>
      </c>
      <c r="G483" s="6">
        <f t="shared" si="28"/>
        <v>83.60433745</v>
      </c>
      <c r="H483" s="6" t="str">
        <f t="shared" si="2"/>
        <v/>
      </c>
      <c r="I483" s="10" t="str">
        <f t="shared" ref="I483:J483" si="487">IF($P483=$P482,E483,"")</f>
        <v/>
      </c>
      <c r="J483" s="10" t="str">
        <f t="shared" si="487"/>
        <v/>
      </c>
      <c r="K483" s="10">
        <v>365390.84</v>
      </c>
      <c r="L483" s="10">
        <v>7540955.18</v>
      </c>
      <c r="M483" s="14"/>
      <c r="N483" s="14"/>
      <c r="O483" s="14" t="s">
        <v>33</v>
      </c>
      <c r="P483" s="14" t="s">
        <v>33</v>
      </c>
      <c r="Q483" s="16">
        <v>42077.677083333336</v>
      </c>
      <c r="R483" s="17" t="s">
        <v>2194</v>
      </c>
      <c r="S483" s="14" t="s">
        <v>34</v>
      </c>
      <c r="T483" s="6" t="str">
        <f t="shared" si="4"/>
        <v/>
      </c>
      <c r="U483" s="6" t="str">
        <f t="shared" si="5"/>
        <v/>
      </c>
      <c r="V483" s="16">
        <v>42077.677083333336</v>
      </c>
      <c r="W483" s="17" t="s">
        <v>2158</v>
      </c>
      <c r="X483" s="6" t="s">
        <v>1429</v>
      </c>
      <c r="Y483" s="28" t="s">
        <v>2132</v>
      </c>
      <c r="Z483" s="28" t="s">
        <v>2195</v>
      </c>
      <c r="AA483" s="6" t="s">
        <v>1963</v>
      </c>
      <c r="AB483" s="6">
        <v>-22.2316155675799</v>
      </c>
      <c r="AC483" s="6">
        <v>-52.306140884757</v>
      </c>
      <c r="AD483" s="29">
        <v>1.0</v>
      </c>
      <c r="AE483" s="17"/>
      <c r="AF483" s="17"/>
      <c r="AG483" s="17"/>
      <c r="AH483" s="17"/>
      <c r="AI483" s="17"/>
    </row>
    <row r="484" ht="15.75" customHeight="1">
      <c r="A484" s="7">
        <v>42077.0</v>
      </c>
      <c r="B484" s="8">
        <v>0.6805555555555555</v>
      </c>
      <c r="C484" s="17">
        <v>365384.325289188</v>
      </c>
      <c r="D484" s="17">
        <v>7540969.3626202</v>
      </c>
      <c r="E484" s="14">
        <v>365384.105325426</v>
      </c>
      <c r="F484" s="14">
        <v>7540969.46762963</v>
      </c>
      <c r="G484" s="6">
        <f t="shared" si="28"/>
        <v>15.79638096</v>
      </c>
      <c r="H484" s="6" t="str">
        <f t="shared" si="2"/>
        <v/>
      </c>
      <c r="I484" s="10" t="str">
        <f t="shared" ref="I484:J484" si="488">IF($P484=$P483,E484,"")</f>
        <v/>
      </c>
      <c r="J484" s="10" t="str">
        <f t="shared" si="488"/>
        <v/>
      </c>
      <c r="K484" s="10">
        <v>365384.11</v>
      </c>
      <c r="L484" s="10">
        <v>7540969.47</v>
      </c>
      <c r="M484" s="14"/>
      <c r="N484" s="14"/>
      <c r="O484" s="14" t="s">
        <v>37</v>
      </c>
      <c r="P484" s="14" t="s">
        <v>28</v>
      </c>
      <c r="Q484" s="16">
        <v>42077.680555555555</v>
      </c>
      <c r="R484" s="17" t="s">
        <v>2196</v>
      </c>
      <c r="S484" s="14" t="s">
        <v>38</v>
      </c>
      <c r="T484" s="6" t="str">
        <f t="shared" si="4"/>
        <v>idle</v>
      </c>
      <c r="U484" s="6" t="str">
        <f t="shared" si="5"/>
        <v/>
      </c>
      <c r="V484" s="16">
        <v>42077.680555555555</v>
      </c>
      <c r="W484" s="17" t="s">
        <v>2158</v>
      </c>
      <c r="X484" s="6" t="s">
        <v>1429</v>
      </c>
      <c r="Y484" s="28" t="s">
        <v>2132</v>
      </c>
      <c r="Z484" s="28" t="s">
        <v>2195</v>
      </c>
      <c r="AA484" s="6" t="s">
        <v>1965</v>
      </c>
      <c r="AB484" s="6">
        <v>-22.2314899228513</v>
      </c>
      <c r="AC484" s="6">
        <v>-52.3062014020979</v>
      </c>
      <c r="AD484" s="29">
        <v>1.0</v>
      </c>
      <c r="AE484" s="17"/>
      <c r="AF484" s="17"/>
      <c r="AG484" s="17"/>
      <c r="AH484" s="17"/>
      <c r="AI484" s="17"/>
    </row>
    <row r="485" ht="15.75" customHeight="1">
      <c r="A485" s="7">
        <v>42077.0</v>
      </c>
      <c r="B485" s="8">
        <v>0.6840277777777778</v>
      </c>
      <c r="C485" s="17"/>
      <c r="D485" s="17"/>
      <c r="E485" s="14">
        <v>365356.260684863</v>
      </c>
      <c r="F485" s="14">
        <v>7541005.13681371</v>
      </c>
      <c r="G485" s="6">
        <f t="shared" si="28"/>
        <v>45.2505768</v>
      </c>
      <c r="H485" s="6" t="str">
        <f t="shared" si="2"/>
        <v/>
      </c>
      <c r="I485" s="10">
        <f t="shared" ref="I485:J485" si="489">IF($P485=$P484,E485,"")</f>
        <v>365356.2607</v>
      </c>
      <c r="J485" s="10">
        <f t="shared" si="489"/>
        <v>7541005.137</v>
      </c>
      <c r="K485" s="10">
        <v>365356.26</v>
      </c>
      <c r="L485" s="10">
        <v>7541005.14</v>
      </c>
      <c r="M485" s="14"/>
      <c r="N485" s="14"/>
      <c r="O485" s="14" t="s">
        <v>28</v>
      </c>
      <c r="P485" s="14" t="s">
        <v>28</v>
      </c>
      <c r="Q485" s="16">
        <v>42077.68402777778</v>
      </c>
      <c r="R485" s="17" t="s">
        <v>1389</v>
      </c>
      <c r="S485" s="14" t="s">
        <v>28</v>
      </c>
      <c r="T485" s="6" t="str">
        <f t="shared" si="4"/>
        <v/>
      </c>
      <c r="U485" s="6" t="str">
        <f t="shared" si="5"/>
        <v/>
      </c>
      <c r="V485" s="16">
        <v>42077.68402777778</v>
      </c>
      <c r="W485" s="17" t="s">
        <v>2158</v>
      </c>
      <c r="X485" s="6" t="s">
        <v>1429</v>
      </c>
      <c r="Y485" s="28" t="s">
        <v>2132</v>
      </c>
      <c r="Z485" s="28"/>
      <c r="AD485" s="29" t="s">
        <v>1390</v>
      </c>
      <c r="AE485" s="17"/>
      <c r="AF485" s="17"/>
      <c r="AG485" s="17"/>
      <c r="AH485" s="17"/>
      <c r="AI485" s="17"/>
    </row>
    <row r="486" ht="15.75" customHeight="1">
      <c r="A486" s="7">
        <v>42077.0</v>
      </c>
      <c r="B486" s="8">
        <v>0.6875</v>
      </c>
      <c r="C486" s="17">
        <v>365328.195686317</v>
      </c>
      <c r="D486" s="17">
        <v>7541040.91182256</v>
      </c>
      <c r="E486" s="14">
        <v>365328.434957684</v>
      </c>
      <c r="F486" s="14">
        <v>7541040.72298808</v>
      </c>
      <c r="G486" s="6">
        <f t="shared" si="28"/>
        <v>45.17351989</v>
      </c>
      <c r="H486" s="6" t="str">
        <f t="shared" si="2"/>
        <v/>
      </c>
      <c r="I486" s="10">
        <f t="shared" ref="I486:J486" si="490">IF($P486=$P485,E486,"")</f>
        <v>365328.435</v>
      </c>
      <c r="J486" s="10">
        <f t="shared" si="490"/>
        <v>7541040.723</v>
      </c>
      <c r="K486" s="10">
        <v>365328.43</v>
      </c>
      <c r="L486" s="10">
        <v>7541040.72</v>
      </c>
      <c r="M486" s="14">
        <v>365328.434957684</v>
      </c>
      <c r="N486" s="14">
        <v>7541040.72298808</v>
      </c>
      <c r="O486" s="14" t="s">
        <v>60</v>
      </c>
      <c r="P486" s="14" t="s">
        <v>28</v>
      </c>
      <c r="Q486" s="16">
        <v>42077.6875</v>
      </c>
      <c r="R486" s="17" t="s">
        <v>2197</v>
      </c>
      <c r="S486" s="14" t="s">
        <v>61</v>
      </c>
      <c r="T486" s="6" t="str">
        <f t="shared" si="4"/>
        <v/>
      </c>
      <c r="U486" s="6" t="str">
        <f t="shared" si="5"/>
        <v>outofsight</v>
      </c>
      <c r="V486" s="16">
        <v>42077.6875</v>
      </c>
      <c r="W486" s="17" t="s">
        <v>2158</v>
      </c>
      <c r="X486" s="6" t="s">
        <v>1429</v>
      </c>
      <c r="Y486" s="28" t="s">
        <v>2132</v>
      </c>
      <c r="Z486" s="28" t="s">
        <v>2198</v>
      </c>
      <c r="AA486" s="6" t="s">
        <v>1969</v>
      </c>
      <c r="AB486" s="6">
        <v>-22.2308393195271</v>
      </c>
      <c r="AC486" s="6">
        <v>-52.3067399393767</v>
      </c>
      <c r="AD486" s="29">
        <v>1.0</v>
      </c>
      <c r="AE486" s="17"/>
      <c r="AF486" s="17"/>
      <c r="AG486" s="17"/>
      <c r="AH486" s="17"/>
      <c r="AI486" s="17"/>
    </row>
    <row r="487" ht="15.75" customHeight="1">
      <c r="A487" s="7">
        <v>42077.0</v>
      </c>
      <c r="B487" s="8">
        <v>0.6909722222222222</v>
      </c>
      <c r="C487" s="17">
        <v>365323.893208456</v>
      </c>
      <c r="D487" s="17">
        <v>7541037.87716019</v>
      </c>
      <c r="E487" s="14">
        <v>365323.568039924</v>
      </c>
      <c r="F487" s="14">
        <v>7541037.85842506</v>
      </c>
      <c r="G487" s="6">
        <f t="shared" si="28"/>
        <v>5.647354228</v>
      </c>
      <c r="H487" s="6" t="str">
        <f t="shared" si="2"/>
        <v>&lt;8m</v>
      </c>
      <c r="I487" s="10" t="str">
        <f t="shared" ref="I487:J487" si="491">IF($P487=$P486,E487,"")</f>
        <v/>
      </c>
      <c r="J487" s="10" t="str">
        <f t="shared" si="491"/>
        <v/>
      </c>
      <c r="K487" s="10">
        <v>365328.43</v>
      </c>
      <c r="L487" s="10">
        <v>7541040.72</v>
      </c>
      <c r="M487" s="14">
        <v>365328.434957684</v>
      </c>
      <c r="N487" s="14">
        <v>7541040.72298808</v>
      </c>
      <c r="O487" s="24" t="s">
        <v>56</v>
      </c>
      <c r="P487" s="24" t="s">
        <v>56</v>
      </c>
      <c r="Q487" s="16">
        <v>42077.69097222222</v>
      </c>
      <c r="R487" s="17" t="s">
        <v>2199</v>
      </c>
      <c r="S487" s="14" t="s">
        <v>57</v>
      </c>
      <c r="T487" s="6" t="str">
        <f t="shared" si="4"/>
        <v/>
      </c>
      <c r="U487" s="6" t="str">
        <f t="shared" si="5"/>
        <v/>
      </c>
      <c r="V487" s="16">
        <v>42077.69097222222</v>
      </c>
      <c r="W487" s="17" t="s">
        <v>2158</v>
      </c>
      <c r="X487" s="6" t="s">
        <v>1429</v>
      </c>
      <c r="Y487" s="28" t="s">
        <v>2132</v>
      </c>
      <c r="Z487" s="28" t="s">
        <v>2198</v>
      </c>
      <c r="AA487" s="6" t="s">
        <v>1971</v>
      </c>
      <c r="AB487" s="6">
        <v>-22.2308663930744</v>
      </c>
      <c r="AC487" s="6">
        <v>-52.3067819327116</v>
      </c>
      <c r="AD487" s="29">
        <v>1.0</v>
      </c>
      <c r="AE487" s="17"/>
      <c r="AF487" s="17"/>
      <c r="AG487" s="17"/>
      <c r="AH487" s="17"/>
      <c r="AI487" s="17"/>
    </row>
    <row r="488" ht="15.75" customHeight="1">
      <c r="A488" s="7">
        <v>42077.0</v>
      </c>
      <c r="B488" s="8">
        <v>0.6944444444444445</v>
      </c>
      <c r="C488" s="17">
        <v>365287.585276949</v>
      </c>
      <c r="D488" s="17">
        <v>7541031.1510864</v>
      </c>
      <c r="E488" s="14">
        <v>365287.500220665</v>
      </c>
      <c r="F488" s="14">
        <v>7541031.17898783</v>
      </c>
      <c r="G488" s="6">
        <f t="shared" si="28"/>
        <v>36.68109142</v>
      </c>
      <c r="H488" s="6" t="str">
        <f t="shared" si="2"/>
        <v/>
      </c>
      <c r="I488" s="10" t="str">
        <f t="shared" ref="I488:J488" si="492">IF($P488=$P487,E488,"")</f>
        <v/>
      </c>
      <c r="J488" s="10" t="str">
        <f t="shared" si="492"/>
        <v/>
      </c>
      <c r="K488" s="10">
        <v>365287.5</v>
      </c>
      <c r="L488" s="10">
        <v>7541031.18</v>
      </c>
      <c r="M488" s="14"/>
      <c r="N488" s="14"/>
      <c r="O488" s="14" t="s">
        <v>37</v>
      </c>
      <c r="P488" s="14" t="s">
        <v>28</v>
      </c>
      <c r="Q488" s="16">
        <v>42077.694444444445</v>
      </c>
      <c r="R488" s="17" t="s">
        <v>2200</v>
      </c>
      <c r="S488" s="14" t="s">
        <v>38</v>
      </c>
      <c r="T488" s="6" t="str">
        <f t="shared" si="4"/>
        <v>idle</v>
      </c>
      <c r="U488" s="6" t="str">
        <f t="shared" si="5"/>
        <v/>
      </c>
      <c r="V488" s="16">
        <v>42077.694444444445</v>
      </c>
      <c r="W488" s="17" t="s">
        <v>2158</v>
      </c>
      <c r="X488" s="6" t="s">
        <v>1429</v>
      </c>
      <c r="Y488" s="28" t="s">
        <v>2132</v>
      </c>
      <c r="Z488" s="28" t="s">
        <v>2198</v>
      </c>
      <c r="AA488" s="6" t="s">
        <v>1973</v>
      </c>
      <c r="AB488" s="6">
        <v>-22.2309243120253</v>
      </c>
      <c r="AC488" s="6">
        <v>-52.3071347270161</v>
      </c>
      <c r="AD488" s="29">
        <v>1.0</v>
      </c>
      <c r="AE488" s="17"/>
      <c r="AF488" s="17"/>
      <c r="AG488" s="17"/>
      <c r="AH488" s="17"/>
      <c r="AI488" s="17"/>
    </row>
    <row r="489" ht="15.75" customHeight="1">
      <c r="A489" s="7">
        <v>42077.0</v>
      </c>
      <c r="B489" s="8">
        <v>0.6979166666666666</v>
      </c>
      <c r="C489" s="17">
        <v>365239.959495389</v>
      </c>
      <c r="D489" s="17">
        <v>7541030.35937325</v>
      </c>
      <c r="E489" s="14">
        <v>365243.270994451</v>
      </c>
      <c r="F489" s="14">
        <v>7541030.18087921</v>
      </c>
      <c r="G489" s="6">
        <f t="shared" si="28"/>
        <v>44.2404868</v>
      </c>
      <c r="H489" s="6" t="str">
        <f t="shared" si="2"/>
        <v/>
      </c>
      <c r="I489" s="10" t="str">
        <f t="shared" ref="I489:J489" si="493">IF($P489=$P488,E489,"")</f>
        <v/>
      </c>
      <c r="J489" s="10" t="str">
        <f t="shared" si="493"/>
        <v/>
      </c>
      <c r="K489" s="10">
        <v>365243.27</v>
      </c>
      <c r="L489" s="10">
        <v>7541030.18</v>
      </c>
      <c r="M489" s="14"/>
      <c r="N489" s="14"/>
      <c r="O489" s="25" t="s">
        <v>25</v>
      </c>
      <c r="P489" s="25" t="s">
        <v>25</v>
      </c>
      <c r="Q489" s="16">
        <v>42077.697916666664</v>
      </c>
      <c r="R489" s="17" t="s">
        <v>2201</v>
      </c>
      <c r="S489" s="14" t="s">
        <v>61</v>
      </c>
      <c r="T489" s="6" t="str">
        <f t="shared" si="4"/>
        <v/>
      </c>
      <c r="U489" s="6" t="str">
        <f t="shared" si="5"/>
        <v/>
      </c>
      <c r="V489" s="16">
        <v>42077.697916666664</v>
      </c>
      <c r="W489" s="17" t="s">
        <v>2158</v>
      </c>
      <c r="X489" s="6" t="s">
        <v>1429</v>
      </c>
      <c r="Y489" s="28" t="s">
        <v>2132</v>
      </c>
      <c r="Z489" s="28" t="s">
        <v>2198</v>
      </c>
      <c r="AA489" s="6" t="s">
        <v>1975</v>
      </c>
      <c r="AB489" s="6">
        <v>-22.2309277486056</v>
      </c>
      <c r="AC489" s="6">
        <v>-52.3075968213379</v>
      </c>
      <c r="AD489" s="29">
        <v>1.0</v>
      </c>
      <c r="AE489" s="17"/>
      <c r="AF489" s="17"/>
      <c r="AG489" s="17"/>
      <c r="AH489" s="17"/>
      <c r="AI489" s="17"/>
    </row>
    <row r="490" ht="15.75" customHeight="1">
      <c r="A490" s="7">
        <v>42078.0</v>
      </c>
      <c r="B490" s="8">
        <v>0.2986111111111111</v>
      </c>
      <c r="C490" s="17">
        <v>365248.526795512</v>
      </c>
      <c r="D490" s="17">
        <v>7541032.78126916</v>
      </c>
      <c r="E490" s="14">
        <v>365242.655919997</v>
      </c>
      <c r="F490" s="14">
        <v>7541031.36309722</v>
      </c>
      <c r="G490" s="6">
        <f t="shared" si="28"/>
        <v>1.332649994</v>
      </c>
      <c r="H490" s="6" t="str">
        <f t="shared" si="2"/>
        <v>&lt;8m</v>
      </c>
      <c r="I490" s="10" t="str">
        <f t="shared" ref="I490:J490" si="494">IF($P490=$P489,E490,"")</f>
        <v/>
      </c>
      <c r="J490" s="10" t="str">
        <f t="shared" si="494"/>
        <v/>
      </c>
      <c r="K490" s="10">
        <v>365242.66</v>
      </c>
      <c r="L490" s="10">
        <v>7541031.36</v>
      </c>
      <c r="M490" s="14"/>
      <c r="N490" s="14"/>
      <c r="O490" s="14" t="s">
        <v>28</v>
      </c>
      <c r="P490" s="14" t="s">
        <v>28</v>
      </c>
      <c r="Q490" s="16">
        <v>42078.29861111111</v>
      </c>
      <c r="R490" s="17" t="s">
        <v>2202</v>
      </c>
      <c r="S490" s="14" t="s">
        <v>30</v>
      </c>
      <c r="T490" s="6" t="str">
        <f t="shared" si="4"/>
        <v/>
      </c>
      <c r="U490" s="6" t="str">
        <f t="shared" si="5"/>
        <v/>
      </c>
      <c r="V490" s="16">
        <v>42078.29861111111</v>
      </c>
      <c r="W490" s="17" t="s">
        <v>2203</v>
      </c>
      <c r="X490" s="6" t="s">
        <v>1429</v>
      </c>
      <c r="Y490" s="28" t="s">
        <v>2203</v>
      </c>
      <c r="Z490" s="28" t="s">
        <v>2203</v>
      </c>
      <c r="AA490" s="6" t="s">
        <v>2204</v>
      </c>
      <c r="AB490" s="6">
        <v>-22.2309065423906</v>
      </c>
      <c r="AC490" s="6">
        <v>-52.3075135052204</v>
      </c>
      <c r="AD490" s="29">
        <v>1.0</v>
      </c>
      <c r="AE490" s="17"/>
      <c r="AF490" s="17"/>
      <c r="AG490" s="17"/>
      <c r="AH490" s="17"/>
      <c r="AI490" s="17"/>
    </row>
    <row r="491" ht="15.75" customHeight="1">
      <c r="A491" s="7">
        <v>42078.0</v>
      </c>
      <c r="B491" s="8">
        <v>0.3020833333333333</v>
      </c>
      <c r="C491" s="17">
        <v>365250.0763664</v>
      </c>
      <c r="D491" s="17">
        <v>7541038.43706177</v>
      </c>
      <c r="E491" s="14">
        <v>365249.895220233</v>
      </c>
      <c r="F491" s="14">
        <v>7541038.40102709</v>
      </c>
      <c r="G491" s="6">
        <f t="shared" si="28"/>
        <v>10.09653033</v>
      </c>
      <c r="H491" s="6" t="str">
        <f t="shared" si="2"/>
        <v/>
      </c>
      <c r="I491" s="10">
        <f t="shared" ref="I491:J491" si="495">IF($P491=$P490,E491,"")</f>
        <v>365249.8952</v>
      </c>
      <c r="J491" s="10">
        <f t="shared" si="495"/>
        <v>7541038.401</v>
      </c>
      <c r="K491" s="10">
        <v>365249.9</v>
      </c>
      <c r="L491" s="10">
        <v>7541038.4</v>
      </c>
      <c r="M491" s="14"/>
      <c r="N491" s="14"/>
      <c r="O491" s="14" t="s">
        <v>28</v>
      </c>
      <c r="P491" s="14" t="s">
        <v>28</v>
      </c>
      <c r="Q491" s="16">
        <v>42078.302083333336</v>
      </c>
      <c r="R491" s="17" t="s">
        <v>2205</v>
      </c>
      <c r="S491" s="14" t="s">
        <v>30</v>
      </c>
      <c r="T491" s="6" t="str">
        <f t="shared" si="4"/>
        <v/>
      </c>
      <c r="U491" s="6" t="str">
        <f t="shared" si="5"/>
        <v/>
      </c>
      <c r="V491" s="16">
        <v>42078.302083333336</v>
      </c>
      <c r="W491" s="17" t="s">
        <v>2203</v>
      </c>
      <c r="X491" s="6" t="s">
        <v>1429</v>
      </c>
      <c r="Y491" s="28" t="s">
        <v>2203</v>
      </c>
      <c r="Z491" s="28" t="s">
        <v>2203</v>
      </c>
      <c r="AA491" s="6" t="s">
        <v>2206</v>
      </c>
      <c r="AB491" s="6">
        <v>-22.2308555804193</v>
      </c>
      <c r="AC491" s="6">
        <v>-52.3074979986995</v>
      </c>
      <c r="AD491" s="29">
        <v>1.0</v>
      </c>
      <c r="AE491" s="17"/>
      <c r="AF491" s="17"/>
      <c r="AG491" s="17"/>
      <c r="AH491" s="17"/>
      <c r="AI491" s="17"/>
    </row>
    <row r="492" ht="15.75" customHeight="1">
      <c r="A492" s="7">
        <v>42078.0</v>
      </c>
      <c r="B492" s="8">
        <v>0.3055555555555555</v>
      </c>
      <c r="C492" s="17">
        <v>365239.539726468</v>
      </c>
      <c r="D492" s="17">
        <v>7541037.94701923</v>
      </c>
      <c r="E492" s="14">
        <v>365239.752999363</v>
      </c>
      <c r="F492" s="14">
        <v>7541038.10152643</v>
      </c>
      <c r="G492" s="6">
        <f t="shared" si="28"/>
        <v>10.14664205</v>
      </c>
      <c r="H492" s="6" t="str">
        <f t="shared" si="2"/>
        <v/>
      </c>
      <c r="I492" s="10" t="str">
        <f t="shared" ref="I492:J492" si="496">IF($P492=$P491,E492,"")</f>
        <v/>
      </c>
      <c r="J492" s="10" t="str">
        <f t="shared" si="496"/>
        <v/>
      </c>
      <c r="K492" s="10">
        <v>365239.75</v>
      </c>
      <c r="L492" s="10">
        <v>7541038.1</v>
      </c>
      <c r="M492" s="14"/>
      <c r="N492" s="14"/>
      <c r="O492" s="14" t="s">
        <v>33</v>
      </c>
      <c r="P492" s="14" t="s">
        <v>33</v>
      </c>
      <c r="Q492" s="16">
        <v>42078.305555555555</v>
      </c>
      <c r="R492" s="17" t="s">
        <v>2207</v>
      </c>
      <c r="S492" s="14" t="s">
        <v>34</v>
      </c>
      <c r="T492" s="6" t="str">
        <f t="shared" si="4"/>
        <v/>
      </c>
      <c r="U492" s="6" t="str">
        <f t="shared" si="5"/>
        <v/>
      </c>
      <c r="V492" s="16">
        <v>42078.305555555555</v>
      </c>
      <c r="W492" s="17" t="s">
        <v>2203</v>
      </c>
      <c r="X492" s="6" t="s">
        <v>1429</v>
      </c>
      <c r="Y492" s="28" t="s">
        <v>2203</v>
      </c>
      <c r="Z492" s="28" t="s">
        <v>2203</v>
      </c>
      <c r="AA492" s="6" t="s">
        <v>2208</v>
      </c>
      <c r="AB492" s="6">
        <v>-22.2308591846377</v>
      </c>
      <c r="AC492" s="6">
        <v>-52.3076002579182</v>
      </c>
      <c r="AD492" s="29">
        <v>1.0</v>
      </c>
      <c r="AE492" s="17"/>
      <c r="AF492" s="17"/>
      <c r="AG492" s="17"/>
      <c r="AH492" s="17"/>
      <c r="AI492" s="17"/>
    </row>
    <row r="493" ht="15.75" customHeight="1">
      <c r="A493" s="7">
        <v>42078.0</v>
      </c>
      <c r="B493" s="8">
        <v>0.3090277777777778</v>
      </c>
      <c r="C493" s="17">
        <v>365250.327093496</v>
      </c>
      <c r="D493" s="17">
        <v>7541069.43536844</v>
      </c>
      <c r="E493" s="14">
        <v>365250.074956119</v>
      </c>
      <c r="F493" s="14">
        <v>7541069.26299469</v>
      </c>
      <c r="G493" s="6">
        <f t="shared" si="28"/>
        <v>32.82651208</v>
      </c>
      <c r="H493" s="6" t="str">
        <f t="shared" si="2"/>
        <v/>
      </c>
      <c r="I493" s="10" t="str">
        <f t="shared" ref="I493:J493" si="497">IF($P493=$P492,E493,"")</f>
        <v/>
      </c>
      <c r="J493" s="10" t="str">
        <f t="shared" si="497"/>
        <v/>
      </c>
      <c r="K493" s="10">
        <v>365250.07</v>
      </c>
      <c r="L493" s="10">
        <v>7541069.26</v>
      </c>
      <c r="M493" s="14"/>
      <c r="N493" s="14"/>
      <c r="O493" s="14" t="s">
        <v>37</v>
      </c>
      <c r="P493" s="14" t="s">
        <v>28</v>
      </c>
      <c r="Q493" s="16">
        <v>42078.30902777778</v>
      </c>
      <c r="R493" s="17" t="s">
        <v>2209</v>
      </c>
      <c r="S493" s="14" t="s">
        <v>38</v>
      </c>
      <c r="T493" s="6" t="str">
        <f t="shared" si="4"/>
        <v>idle</v>
      </c>
      <c r="U493" s="6" t="str">
        <f t="shared" si="5"/>
        <v/>
      </c>
      <c r="V493" s="16">
        <v>42078.30902777778</v>
      </c>
      <c r="W493" s="17" t="s">
        <v>2203</v>
      </c>
      <c r="X493" s="6" t="s">
        <v>1429</v>
      </c>
      <c r="Y493" s="28" t="s">
        <v>2203</v>
      </c>
      <c r="Z493" s="28" t="s">
        <v>2203</v>
      </c>
      <c r="AA493" s="6" t="s">
        <v>2210</v>
      </c>
      <c r="AB493" s="6">
        <v>-22.2305756248534</v>
      </c>
      <c r="AC493" s="6">
        <v>-52.3074929695576</v>
      </c>
      <c r="AD493" s="29">
        <v>1.0</v>
      </c>
      <c r="AE493" s="17"/>
      <c r="AF493" s="17"/>
      <c r="AG493" s="17"/>
      <c r="AH493" s="17"/>
      <c r="AI493" s="17"/>
    </row>
    <row r="494" ht="15.75" customHeight="1">
      <c r="A494" s="7">
        <v>42078.0</v>
      </c>
      <c r="B494" s="8">
        <v>0.3125</v>
      </c>
      <c r="C494" s="17">
        <v>365236.193045345</v>
      </c>
      <c r="D494" s="17">
        <v>7541065.30423056</v>
      </c>
      <c r="E494" s="14">
        <v>365236.203571106</v>
      </c>
      <c r="F494" s="14">
        <v>7541065.32548451</v>
      </c>
      <c r="G494" s="6">
        <f t="shared" si="28"/>
        <v>14.41940736</v>
      </c>
      <c r="H494" s="6" t="str">
        <f t="shared" si="2"/>
        <v/>
      </c>
      <c r="I494" s="10" t="str">
        <f t="shared" ref="I494:J494" si="498">IF($P494=$P493,E494,"")</f>
        <v/>
      </c>
      <c r="J494" s="10" t="str">
        <f t="shared" si="498"/>
        <v/>
      </c>
      <c r="K494" s="10">
        <v>365236.2</v>
      </c>
      <c r="L494" s="10">
        <v>7541065.33</v>
      </c>
      <c r="M494" s="14"/>
      <c r="N494" s="14"/>
      <c r="O494" s="14" t="s">
        <v>40</v>
      </c>
      <c r="P494" s="14" t="s">
        <v>40</v>
      </c>
      <c r="Q494" s="16">
        <v>42078.3125</v>
      </c>
      <c r="R494" s="17" t="s">
        <v>2211</v>
      </c>
      <c r="S494" s="14" t="s">
        <v>41</v>
      </c>
      <c r="T494" s="6" t="str">
        <f t="shared" si="4"/>
        <v/>
      </c>
      <c r="U494" s="6" t="str">
        <f t="shared" si="5"/>
        <v/>
      </c>
      <c r="V494" s="16">
        <v>42078.3125</v>
      </c>
      <c r="W494" s="17" t="s">
        <v>2203</v>
      </c>
      <c r="X494" s="6" t="s">
        <v>1429</v>
      </c>
      <c r="Y494" s="28" t="s">
        <v>2203</v>
      </c>
      <c r="Z494" s="28" t="s">
        <v>2203</v>
      </c>
      <c r="AA494" s="6" t="s">
        <v>2212</v>
      </c>
      <c r="AB494" s="6">
        <v>-22.2306118346751</v>
      </c>
      <c r="AC494" s="6">
        <v>-52.3076304327697</v>
      </c>
      <c r="AD494" s="29">
        <v>1.0</v>
      </c>
      <c r="AE494" s="17"/>
      <c r="AF494" s="17"/>
      <c r="AG494" s="17"/>
      <c r="AH494" s="17"/>
      <c r="AI494" s="17"/>
    </row>
    <row r="495" ht="15.75" customHeight="1">
      <c r="A495" s="7">
        <v>42078.0</v>
      </c>
      <c r="B495" s="8">
        <v>0.3159722222222222</v>
      </c>
      <c r="C495" s="17">
        <v>365223.402280943</v>
      </c>
      <c r="D495" s="17">
        <v>7541065.70417899</v>
      </c>
      <c r="E495" s="14">
        <v>365223.342164597</v>
      </c>
      <c r="F495" s="14">
        <v>7541065.71573411</v>
      </c>
      <c r="G495" s="6">
        <f t="shared" si="28"/>
        <v>12.86732576</v>
      </c>
      <c r="H495" s="6" t="str">
        <f t="shared" si="2"/>
        <v/>
      </c>
      <c r="I495" s="10" t="str">
        <f t="shared" ref="I495:J495" si="499">IF($P495=$P494,E495,"")</f>
        <v/>
      </c>
      <c r="J495" s="10" t="str">
        <f t="shared" si="499"/>
        <v/>
      </c>
      <c r="K495" s="10">
        <v>365223.34</v>
      </c>
      <c r="L495" s="10">
        <v>7541065.72</v>
      </c>
      <c r="M495" s="14"/>
      <c r="N495" s="14"/>
      <c r="O495" s="14" t="s">
        <v>37</v>
      </c>
      <c r="P495" s="14" t="s">
        <v>28</v>
      </c>
      <c r="Q495" s="16">
        <v>42078.31597222222</v>
      </c>
      <c r="R495" s="17" t="s">
        <v>2213</v>
      </c>
      <c r="S495" s="14" t="s">
        <v>38</v>
      </c>
      <c r="T495" s="6" t="str">
        <f t="shared" si="4"/>
        <v>idle</v>
      </c>
      <c r="U495" s="6" t="str">
        <f t="shared" si="5"/>
        <v/>
      </c>
      <c r="V495" s="16">
        <v>42078.31597222222</v>
      </c>
      <c r="W495" s="17" t="s">
        <v>2203</v>
      </c>
      <c r="X495" s="6" t="s">
        <v>1429</v>
      </c>
      <c r="Y495" s="28" t="s">
        <v>2203</v>
      </c>
      <c r="Z495" s="28" t="s">
        <v>2203</v>
      </c>
      <c r="AA495" s="6" t="s">
        <v>2214</v>
      </c>
      <c r="AB495" s="6">
        <v>-22.2306072246283</v>
      </c>
      <c r="AC495" s="6">
        <v>-52.3077544849366</v>
      </c>
      <c r="AD495" s="29">
        <v>1.0</v>
      </c>
      <c r="AE495" s="17"/>
      <c r="AF495" s="17"/>
      <c r="AG495" s="17"/>
      <c r="AH495" s="17"/>
      <c r="AI495" s="17"/>
    </row>
    <row r="496" ht="15.75" customHeight="1">
      <c r="A496" s="7">
        <v>42078.0</v>
      </c>
      <c r="B496" s="8">
        <v>0.3194444444444445</v>
      </c>
      <c r="C496" s="17">
        <v>365204.517234324</v>
      </c>
      <c r="D496" s="17">
        <v>7541068.45506861</v>
      </c>
      <c r="E496" s="14">
        <v>365204.71241338</v>
      </c>
      <c r="F496" s="14">
        <v>7541068.45885365</v>
      </c>
      <c r="G496" s="6">
        <f t="shared" si="28"/>
        <v>18.83062227</v>
      </c>
      <c r="H496" s="6" t="str">
        <f t="shared" si="2"/>
        <v/>
      </c>
      <c r="I496" s="10">
        <f t="shared" ref="I496:J496" si="500">IF($P496=$P495,E496,"")</f>
        <v>365204.7124</v>
      </c>
      <c r="J496" s="10">
        <f t="shared" si="500"/>
        <v>7541068.459</v>
      </c>
      <c r="K496" s="10">
        <v>365204.71</v>
      </c>
      <c r="L496" s="10">
        <v>7541068.46</v>
      </c>
      <c r="M496" s="14"/>
      <c r="N496" s="14"/>
      <c r="O496" s="14" t="s">
        <v>28</v>
      </c>
      <c r="P496" s="14" t="s">
        <v>28</v>
      </c>
      <c r="Q496" s="16">
        <v>42078.319444444445</v>
      </c>
      <c r="R496" s="17" t="s">
        <v>2215</v>
      </c>
      <c r="S496" s="14" t="s">
        <v>30</v>
      </c>
      <c r="T496" s="6" t="str">
        <f t="shared" si="4"/>
        <v/>
      </c>
      <c r="U496" s="6" t="str">
        <f t="shared" si="5"/>
        <v/>
      </c>
      <c r="V496" s="16">
        <v>42078.319444444445</v>
      </c>
      <c r="W496" s="17" t="s">
        <v>2203</v>
      </c>
      <c r="X496" s="6" t="s">
        <v>1429</v>
      </c>
      <c r="Y496" s="28" t="s">
        <v>2203</v>
      </c>
      <c r="Z496" s="28" t="s">
        <v>2203</v>
      </c>
      <c r="AA496" s="6" t="s">
        <v>2216</v>
      </c>
      <c r="AB496" s="6">
        <v>-22.2305809054524</v>
      </c>
      <c r="AC496" s="6">
        <v>-52.3079374618828</v>
      </c>
      <c r="AD496" s="29">
        <v>1.0</v>
      </c>
      <c r="AE496" s="17"/>
      <c r="AF496" s="17"/>
      <c r="AG496" s="17"/>
      <c r="AH496" s="17"/>
      <c r="AI496" s="17"/>
    </row>
    <row r="497" ht="15.75" customHeight="1">
      <c r="A497" s="7">
        <v>42078.0</v>
      </c>
      <c r="B497" s="8">
        <v>0.3229166666666667</v>
      </c>
      <c r="C497" s="17">
        <v>365204.788994243</v>
      </c>
      <c r="D497" s="17">
        <v>7541072.00248434</v>
      </c>
      <c r="E497" s="14">
        <v>365204.81068127</v>
      </c>
      <c r="F497" s="14">
        <v>7541071.97268711</v>
      </c>
      <c r="G497" s="6">
        <f t="shared" si="28"/>
        <v>3.515207272</v>
      </c>
      <c r="H497" s="6" t="str">
        <f t="shared" si="2"/>
        <v>&lt;8m</v>
      </c>
      <c r="I497" s="10">
        <f t="shared" ref="I497:J497" si="501">IF($P497=$P496,E497,"")</f>
        <v>365204.8107</v>
      </c>
      <c r="J497" s="10">
        <f t="shared" si="501"/>
        <v>7541071.973</v>
      </c>
      <c r="K497" s="10">
        <v>365204.81</v>
      </c>
      <c r="L497" s="10">
        <v>7541071.97</v>
      </c>
      <c r="M497" s="14"/>
      <c r="N497" s="14"/>
      <c r="O497" s="14" t="s">
        <v>37</v>
      </c>
      <c r="P497" s="14" t="s">
        <v>28</v>
      </c>
      <c r="Q497" s="16">
        <v>42078.322916666664</v>
      </c>
      <c r="R497" s="17" t="s">
        <v>2217</v>
      </c>
      <c r="S497" s="14" t="s">
        <v>38</v>
      </c>
      <c r="T497" s="6" t="str">
        <f t="shared" si="4"/>
        <v>idle</v>
      </c>
      <c r="U497" s="6" t="str">
        <f t="shared" si="5"/>
        <v/>
      </c>
      <c r="V497" s="16">
        <v>42078.322916666664</v>
      </c>
      <c r="W497" s="17" t="s">
        <v>2203</v>
      </c>
      <c r="X497" s="6" t="s">
        <v>1429</v>
      </c>
      <c r="Y497" s="28" t="s">
        <v>2203</v>
      </c>
      <c r="Z497" s="28" t="s">
        <v>2203</v>
      </c>
      <c r="AA497" s="6" t="s">
        <v>2218</v>
      </c>
      <c r="AB497" s="6">
        <v>-22.2305488865823</v>
      </c>
      <c r="AC497" s="6">
        <v>-52.3079345282167</v>
      </c>
      <c r="AD497" s="29">
        <v>1.0</v>
      </c>
      <c r="AE497" s="17"/>
      <c r="AF497" s="17"/>
      <c r="AG497" s="17"/>
      <c r="AH497" s="17"/>
      <c r="AI497" s="17"/>
    </row>
    <row r="498" ht="15.75" customHeight="1">
      <c r="A498" s="7">
        <v>42078.0</v>
      </c>
      <c r="B498" s="8">
        <v>0.3263888888888889</v>
      </c>
      <c r="C498" s="17">
        <v>365207.014573935</v>
      </c>
      <c r="D498" s="17">
        <v>7541069.41394925</v>
      </c>
      <c r="E498" s="14">
        <v>365206.989884728</v>
      </c>
      <c r="F498" s="14">
        <v>7541069.4191666</v>
      </c>
      <c r="G498" s="6">
        <f t="shared" si="28"/>
        <v>3.356991913</v>
      </c>
      <c r="H498" s="6" t="str">
        <f t="shared" si="2"/>
        <v>&lt;8m</v>
      </c>
      <c r="I498" s="10">
        <f t="shared" ref="I498:J498" si="502">IF($P498=$P497,E498,"")</f>
        <v>365206.9899</v>
      </c>
      <c r="J498" s="10">
        <f t="shared" si="502"/>
        <v>7541069.419</v>
      </c>
      <c r="K498" s="10">
        <v>365206.99</v>
      </c>
      <c r="L498" s="10">
        <v>7541069.42</v>
      </c>
      <c r="M498" s="14"/>
      <c r="N498" s="14"/>
      <c r="O498" s="14" t="s">
        <v>37</v>
      </c>
      <c r="P498" s="14" t="s">
        <v>28</v>
      </c>
      <c r="Q498" s="16">
        <v>42078.32638888889</v>
      </c>
      <c r="R498" s="17" t="s">
        <v>2219</v>
      </c>
      <c r="S498" s="14" t="s">
        <v>38</v>
      </c>
      <c r="T498" s="6" t="str">
        <f t="shared" si="4"/>
        <v>idle</v>
      </c>
      <c r="U498" s="6" t="str">
        <f t="shared" si="5"/>
        <v/>
      </c>
      <c r="V498" s="16">
        <v>42078.32638888889</v>
      </c>
      <c r="W498" s="17" t="s">
        <v>2203</v>
      </c>
      <c r="X498" s="6" t="s">
        <v>1429</v>
      </c>
      <c r="Y498" s="28" t="s">
        <v>2203</v>
      </c>
      <c r="Z498" s="28" t="s">
        <v>2203</v>
      </c>
      <c r="AA498" s="6" t="s">
        <v>2220</v>
      </c>
      <c r="AB498" s="6">
        <v>-22.2305724397302</v>
      </c>
      <c r="AC498" s="6">
        <v>-52.3079131543636</v>
      </c>
      <c r="AD498" s="29">
        <v>1.0</v>
      </c>
      <c r="AE498" s="17"/>
      <c r="AF498" s="17"/>
      <c r="AG498" s="17"/>
      <c r="AH498" s="17"/>
      <c r="AI498" s="17"/>
    </row>
    <row r="499" ht="15.75" customHeight="1">
      <c r="A499" s="7">
        <v>42078.0</v>
      </c>
      <c r="B499" s="8">
        <v>0.3298611111111111</v>
      </c>
      <c r="C499" s="17">
        <v>365206.794615227</v>
      </c>
      <c r="D499" s="17">
        <v>7541067.87152224</v>
      </c>
      <c r="E499" s="14">
        <v>365206.800084338</v>
      </c>
      <c r="F499" s="14">
        <v>7541067.92800939</v>
      </c>
      <c r="G499" s="6">
        <f t="shared" si="28"/>
        <v>1.50318795</v>
      </c>
      <c r="H499" s="6" t="str">
        <f t="shared" si="2"/>
        <v>&lt;8m</v>
      </c>
      <c r="I499" s="10">
        <f t="shared" ref="I499:J499" si="503">IF($P499=$P498,E499,"")</f>
        <v>365206.8001</v>
      </c>
      <c r="J499" s="10">
        <f t="shared" si="503"/>
        <v>7541067.928</v>
      </c>
      <c r="K499" s="10">
        <v>365206.8</v>
      </c>
      <c r="L499" s="10">
        <v>7541067.93</v>
      </c>
      <c r="M499" s="14"/>
      <c r="N499" s="14"/>
      <c r="O499" s="14" t="s">
        <v>37</v>
      </c>
      <c r="P499" s="14" t="s">
        <v>28</v>
      </c>
      <c r="Q499" s="16">
        <v>42078.32986111111</v>
      </c>
      <c r="R499" s="17" t="s">
        <v>2221</v>
      </c>
      <c r="S499" s="14" t="s">
        <v>38</v>
      </c>
      <c r="T499" s="6" t="str">
        <f t="shared" si="4"/>
        <v>idle</v>
      </c>
      <c r="U499" s="6" t="str">
        <f t="shared" si="5"/>
        <v/>
      </c>
      <c r="V499" s="16">
        <v>42078.32986111111</v>
      </c>
      <c r="W499" s="17" t="s">
        <v>2203</v>
      </c>
      <c r="X499" s="6" t="s">
        <v>1429</v>
      </c>
      <c r="Y499" s="28" t="s">
        <v>2203</v>
      </c>
      <c r="Z499" s="28" t="s">
        <v>2203</v>
      </c>
      <c r="AA499" s="6" t="s">
        <v>2222</v>
      </c>
      <c r="AB499" s="6">
        <v>-22.2305863536894</v>
      </c>
      <c r="AC499" s="6">
        <v>-52.3079154174775</v>
      </c>
      <c r="AD499" s="29">
        <v>1.0</v>
      </c>
      <c r="AE499" s="17"/>
      <c r="AF499" s="17"/>
      <c r="AG499" s="17"/>
      <c r="AH499" s="17"/>
      <c r="AI499" s="17"/>
    </row>
    <row r="500" ht="15.75" customHeight="1">
      <c r="A500" s="7">
        <v>42078.0</v>
      </c>
      <c r="B500" s="8">
        <v>0.3333333333333333</v>
      </c>
      <c r="C500" s="17">
        <v>365207.312967281</v>
      </c>
      <c r="D500" s="17">
        <v>7541077.88014507</v>
      </c>
      <c r="E500" s="14">
        <v>365207.135061711</v>
      </c>
      <c r="F500" s="14">
        <v>7541077.938845</v>
      </c>
      <c r="G500" s="6">
        <f t="shared" si="28"/>
        <v>10.01643846</v>
      </c>
      <c r="H500" s="6" t="str">
        <f t="shared" si="2"/>
        <v/>
      </c>
      <c r="I500" s="10" t="str">
        <f t="shared" ref="I500:J500" si="504">IF($P500=$P499,E500,"")</f>
        <v/>
      </c>
      <c r="J500" s="10" t="str">
        <f t="shared" si="504"/>
        <v/>
      </c>
      <c r="K500" s="10">
        <v>365207.14</v>
      </c>
      <c r="L500" s="10">
        <v>7541077.94</v>
      </c>
      <c r="M500" s="14"/>
      <c r="N500" s="14"/>
      <c r="O500" s="14" t="s">
        <v>33</v>
      </c>
      <c r="P500" s="14" t="s">
        <v>33</v>
      </c>
      <c r="Q500" s="16">
        <v>42078.333333333336</v>
      </c>
      <c r="R500" s="17" t="s">
        <v>2223</v>
      </c>
      <c r="S500" s="14" t="s">
        <v>34</v>
      </c>
      <c r="T500" s="6" t="str">
        <f t="shared" si="4"/>
        <v/>
      </c>
      <c r="U500" s="6" t="str">
        <f t="shared" si="5"/>
        <v/>
      </c>
      <c r="V500" s="16">
        <v>42078.333333333336</v>
      </c>
      <c r="W500" s="17" t="s">
        <v>2203</v>
      </c>
      <c r="X500" s="6" t="s">
        <v>1429</v>
      </c>
      <c r="Y500" s="28" t="s">
        <v>2203</v>
      </c>
      <c r="Z500" s="28" t="s">
        <v>2203</v>
      </c>
      <c r="AA500" s="6" t="s">
        <v>2224</v>
      </c>
      <c r="AB500" s="6">
        <v>-22.2304959967732</v>
      </c>
      <c r="AC500" s="6">
        <v>-52.3079095501453</v>
      </c>
      <c r="AD500" s="29">
        <v>1.0</v>
      </c>
      <c r="AE500" s="17"/>
      <c r="AF500" s="17"/>
      <c r="AG500" s="17"/>
      <c r="AH500" s="17"/>
      <c r="AI500" s="17"/>
    </row>
    <row r="501" ht="15.75" customHeight="1">
      <c r="A501" s="7">
        <v>42078.0</v>
      </c>
      <c r="B501" s="8">
        <v>0.3368055555555556</v>
      </c>
      <c r="C501" s="17">
        <v>365190.593406097</v>
      </c>
      <c r="D501" s="17">
        <v>7541099.99911533</v>
      </c>
      <c r="E501" s="14">
        <v>365190.399463091</v>
      </c>
      <c r="F501" s="14">
        <v>7541099.90224079</v>
      </c>
      <c r="G501" s="6">
        <f t="shared" si="28"/>
        <v>27.61287772</v>
      </c>
      <c r="H501" s="6" t="str">
        <f t="shared" si="2"/>
        <v/>
      </c>
      <c r="I501" s="10" t="str">
        <f t="shared" ref="I501:J501" si="505">IF($P501=$P500,E501,"")</f>
        <v/>
      </c>
      <c r="J501" s="10" t="str">
        <f t="shared" si="505"/>
        <v/>
      </c>
      <c r="K501" s="10">
        <v>365190.4</v>
      </c>
      <c r="L501" s="10">
        <v>7541099.9</v>
      </c>
      <c r="M501" s="14"/>
      <c r="N501" s="14"/>
      <c r="O501" s="14" t="s">
        <v>37</v>
      </c>
      <c r="P501" s="14" t="s">
        <v>28</v>
      </c>
      <c r="Q501" s="16">
        <v>42078.336805555555</v>
      </c>
      <c r="R501" s="17" t="s">
        <v>2225</v>
      </c>
      <c r="S501" s="14" t="s">
        <v>38</v>
      </c>
      <c r="T501" s="6" t="str">
        <f t="shared" si="4"/>
        <v>idle</v>
      </c>
      <c r="U501" s="6" t="str">
        <f t="shared" si="5"/>
        <v/>
      </c>
      <c r="V501" s="16">
        <v>42078.336805555555</v>
      </c>
      <c r="W501" s="17" t="s">
        <v>2203</v>
      </c>
      <c r="X501" s="6" t="s">
        <v>1429</v>
      </c>
      <c r="Y501" s="28" t="s">
        <v>2203</v>
      </c>
      <c r="Z501" s="28" t="s">
        <v>2203</v>
      </c>
      <c r="AA501" s="6" t="s">
        <v>2226</v>
      </c>
      <c r="AB501" s="6">
        <v>-22.2302949149162</v>
      </c>
      <c r="AC501" s="6">
        <v>-52.3080698959529</v>
      </c>
      <c r="AD501" s="29">
        <v>1.0</v>
      </c>
      <c r="AE501" s="17"/>
      <c r="AF501" s="17"/>
      <c r="AG501" s="17"/>
      <c r="AH501" s="17"/>
      <c r="AI501" s="17"/>
    </row>
    <row r="502" ht="15.75" customHeight="1">
      <c r="A502" s="7">
        <v>42078.0</v>
      </c>
      <c r="B502" s="8">
        <v>0.34027777777777773</v>
      </c>
      <c r="C502" s="17">
        <v>365155.209281173</v>
      </c>
      <c r="D502" s="17">
        <v>7541102.33827818</v>
      </c>
      <c r="E502" s="14">
        <v>365155.054448103</v>
      </c>
      <c r="F502" s="14">
        <v>7541102.13990981</v>
      </c>
      <c r="G502" s="6">
        <f t="shared" si="28"/>
        <v>35.41577681</v>
      </c>
      <c r="H502" s="6" t="str">
        <f t="shared" si="2"/>
        <v/>
      </c>
      <c r="I502" s="10" t="str">
        <f t="shared" ref="I502:J502" si="506">IF($P502=$P501,E502,"")</f>
        <v/>
      </c>
      <c r="J502" s="10" t="str">
        <f t="shared" si="506"/>
        <v/>
      </c>
      <c r="K502" s="10">
        <v>365155.05</v>
      </c>
      <c r="L502" s="10">
        <v>7541102.14</v>
      </c>
      <c r="M502" s="14"/>
      <c r="N502" s="14"/>
      <c r="O502" s="14" t="s">
        <v>33</v>
      </c>
      <c r="P502" s="14" t="s">
        <v>33</v>
      </c>
      <c r="Q502" s="16">
        <v>42078.34027777778</v>
      </c>
      <c r="R502" s="17" t="s">
        <v>2227</v>
      </c>
      <c r="S502" s="14" t="s">
        <v>34</v>
      </c>
      <c r="T502" s="6" t="str">
        <f t="shared" si="4"/>
        <v/>
      </c>
      <c r="U502" s="6" t="str">
        <f t="shared" si="5"/>
        <v/>
      </c>
      <c r="V502" s="16">
        <v>42078.34027777778</v>
      </c>
      <c r="W502" s="17" t="s">
        <v>2203</v>
      </c>
      <c r="X502" s="6" t="s">
        <v>1429</v>
      </c>
      <c r="Y502" s="28" t="s">
        <v>2203</v>
      </c>
      <c r="Z502" s="28" t="s">
        <v>2203</v>
      </c>
      <c r="AA502" s="6" t="s">
        <v>2228</v>
      </c>
      <c r="AB502" s="6">
        <v>-22.2302710264921</v>
      </c>
      <c r="AC502" s="6">
        <v>-52.3084129672498</v>
      </c>
      <c r="AD502" s="29">
        <v>1.0</v>
      </c>
      <c r="AE502" s="17"/>
      <c r="AF502" s="17"/>
      <c r="AG502" s="17"/>
      <c r="AH502" s="17"/>
      <c r="AI502" s="17"/>
    </row>
    <row r="503" ht="15.75" customHeight="1">
      <c r="A503" s="7">
        <v>42078.0</v>
      </c>
      <c r="B503" s="8">
        <v>0.34375</v>
      </c>
      <c r="C503" s="17">
        <v>365104.513479427</v>
      </c>
      <c r="D503" s="17">
        <v>7541063.86023207</v>
      </c>
      <c r="E503" s="14">
        <v>365104.85273307</v>
      </c>
      <c r="F503" s="14">
        <v>7541063.98553887</v>
      </c>
      <c r="G503" s="6">
        <f t="shared" si="28"/>
        <v>63.05527903</v>
      </c>
      <c r="H503" s="6" t="str">
        <f t="shared" si="2"/>
        <v/>
      </c>
      <c r="I503" s="10" t="str">
        <f t="shared" ref="I503:J503" si="507">IF($P503=$P502,E503,"")</f>
        <v/>
      </c>
      <c r="J503" s="10" t="str">
        <f t="shared" si="507"/>
        <v/>
      </c>
      <c r="K503" s="10">
        <v>365104.85</v>
      </c>
      <c r="L503" s="10">
        <v>7541063.99</v>
      </c>
      <c r="M503" s="14"/>
      <c r="N503" s="14"/>
      <c r="O503" s="14" t="s">
        <v>40</v>
      </c>
      <c r="P503" s="14" t="s">
        <v>40</v>
      </c>
      <c r="Q503" s="16">
        <v>42078.34375</v>
      </c>
      <c r="R503" s="17" t="s">
        <v>2229</v>
      </c>
      <c r="S503" s="14" t="s">
        <v>50</v>
      </c>
      <c r="T503" s="6" t="str">
        <f t="shared" si="4"/>
        <v/>
      </c>
      <c r="U503" s="6" t="str">
        <f t="shared" si="5"/>
        <v/>
      </c>
      <c r="V503" s="16">
        <v>42078.34375</v>
      </c>
      <c r="W503" s="17" t="s">
        <v>2203</v>
      </c>
      <c r="X503" s="6" t="s">
        <v>1429</v>
      </c>
      <c r="Y503" s="28" t="s">
        <v>2203</v>
      </c>
      <c r="Z503" s="28" t="s">
        <v>2203</v>
      </c>
      <c r="AA503" s="6" t="s">
        <v>2230</v>
      </c>
      <c r="AB503" s="6">
        <v>-22.2306146007031</v>
      </c>
      <c r="AC503" s="6">
        <v>-52.3089080024511</v>
      </c>
      <c r="AD503" s="29">
        <v>1.0</v>
      </c>
      <c r="AE503" s="17"/>
      <c r="AF503" s="17"/>
      <c r="AG503" s="17"/>
      <c r="AH503" s="17"/>
      <c r="AI503" s="17"/>
    </row>
    <row r="504" ht="15.75" customHeight="1">
      <c r="A504" s="7">
        <v>42078.0</v>
      </c>
      <c r="B504" s="8">
        <v>0.34722222222222227</v>
      </c>
      <c r="C504" s="17">
        <v>365087.05637603</v>
      </c>
      <c r="D504" s="17">
        <v>7541051.34797098</v>
      </c>
      <c r="E504" s="14">
        <v>365087.203428362</v>
      </c>
      <c r="F504" s="14">
        <v>7541051.34631126</v>
      </c>
      <c r="G504" s="6">
        <f t="shared" si="28"/>
        <v>21.708248</v>
      </c>
      <c r="H504" s="6" t="str">
        <f t="shared" si="2"/>
        <v/>
      </c>
      <c r="I504" s="10" t="str">
        <f t="shared" ref="I504:J504" si="508">IF($P504=$P503,E504,"")</f>
        <v/>
      </c>
      <c r="J504" s="10" t="str">
        <f t="shared" si="508"/>
        <v/>
      </c>
      <c r="K504" s="10">
        <v>365087.2</v>
      </c>
      <c r="L504" s="10">
        <v>7541051.35</v>
      </c>
      <c r="M504" s="14"/>
      <c r="N504" s="14"/>
      <c r="O504" s="14" t="s">
        <v>28</v>
      </c>
      <c r="P504" s="14" t="s">
        <v>28</v>
      </c>
      <c r="Q504" s="16">
        <v>42078.34722222222</v>
      </c>
      <c r="R504" s="17" t="s">
        <v>2231</v>
      </c>
      <c r="S504" s="14" t="s">
        <v>28</v>
      </c>
      <c r="T504" s="6" t="str">
        <f t="shared" si="4"/>
        <v/>
      </c>
      <c r="U504" s="6" t="str">
        <f t="shared" si="5"/>
        <v/>
      </c>
      <c r="V504" s="16">
        <v>42078.34722222222</v>
      </c>
      <c r="W504" s="17" t="s">
        <v>2203</v>
      </c>
      <c r="X504" s="6" t="s">
        <v>1429</v>
      </c>
      <c r="Y504" s="28" t="s">
        <v>2203</v>
      </c>
      <c r="Z504" s="28" t="s">
        <v>2203</v>
      </c>
      <c r="AA504" s="6" t="s">
        <v>2232</v>
      </c>
      <c r="AB504" s="6">
        <v>-22.2307262476534</v>
      </c>
      <c r="AC504" s="6">
        <v>-52.3090784065425</v>
      </c>
      <c r="AD504" s="29">
        <v>1.0</v>
      </c>
      <c r="AE504" s="17"/>
      <c r="AF504" s="17"/>
      <c r="AG504" s="17"/>
      <c r="AH504" s="17"/>
      <c r="AI504" s="17"/>
    </row>
    <row r="505" ht="15.75" customHeight="1">
      <c r="A505" s="7">
        <v>42078.0</v>
      </c>
      <c r="B505" s="8">
        <v>0.3506944444444444</v>
      </c>
      <c r="C505" s="17">
        <v>365084.21176817</v>
      </c>
      <c r="D505" s="17">
        <v>7541038.59082207</v>
      </c>
      <c r="E505" s="14">
        <v>365083.66423846</v>
      </c>
      <c r="F505" s="14">
        <v>7541038.36912749</v>
      </c>
      <c r="G505" s="6">
        <f t="shared" si="28"/>
        <v>13.45113987</v>
      </c>
      <c r="H505" s="6" t="str">
        <f t="shared" si="2"/>
        <v/>
      </c>
      <c r="I505" s="10" t="str">
        <f t="shared" ref="I505:J505" si="509">IF($P505=$P504,E505,"")</f>
        <v/>
      </c>
      <c r="J505" s="10" t="str">
        <f t="shared" si="509"/>
        <v/>
      </c>
      <c r="K505" s="10">
        <v>365083.66</v>
      </c>
      <c r="L505" s="10">
        <v>7541038.37</v>
      </c>
      <c r="M505" s="14"/>
      <c r="N505" s="14"/>
      <c r="O505" s="14" t="s">
        <v>33</v>
      </c>
      <c r="P505" s="14" t="s">
        <v>33</v>
      </c>
      <c r="Q505" s="16">
        <v>42078.350694444445</v>
      </c>
      <c r="R505" s="17" t="s">
        <v>2233</v>
      </c>
      <c r="S505" s="14" t="s">
        <v>34</v>
      </c>
      <c r="T505" s="6" t="str">
        <f t="shared" si="4"/>
        <v/>
      </c>
      <c r="U505" s="6" t="str">
        <f t="shared" si="5"/>
        <v/>
      </c>
      <c r="V505" s="16">
        <v>42078.350694444445</v>
      </c>
      <c r="W505" s="17" t="s">
        <v>2203</v>
      </c>
      <c r="X505" s="6" t="s">
        <v>1429</v>
      </c>
      <c r="Y505" s="28" t="s">
        <v>2203</v>
      </c>
      <c r="Z505" s="28" t="s">
        <v>2203</v>
      </c>
      <c r="AA505" s="6" t="s">
        <v>2234</v>
      </c>
      <c r="AB505" s="6">
        <v>-22.2308412473649</v>
      </c>
      <c r="AC505" s="6">
        <v>-52.3091070726514</v>
      </c>
      <c r="AD505" s="29">
        <v>1.0</v>
      </c>
      <c r="AE505" s="17"/>
      <c r="AF505" s="17"/>
      <c r="AG505" s="17"/>
      <c r="AH505" s="17"/>
      <c r="AI505" s="17"/>
    </row>
    <row r="506" ht="15.75" customHeight="1">
      <c r="A506" s="7">
        <v>42078.0</v>
      </c>
      <c r="B506" s="8">
        <v>0.3541666666666667</v>
      </c>
      <c r="C506" s="17">
        <v>365027.020425152</v>
      </c>
      <c r="D506" s="17">
        <v>7540979.9737874</v>
      </c>
      <c r="E506" s="14">
        <v>365027.58792134</v>
      </c>
      <c r="F506" s="14">
        <v>7540980.25018968</v>
      </c>
      <c r="G506" s="6">
        <f t="shared" si="28"/>
        <v>80.76115572</v>
      </c>
      <c r="H506" s="6" t="str">
        <f t="shared" si="2"/>
        <v/>
      </c>
      <c r="I506" s="10" t="str">
        <f t="shared" ref="I506:J506" si="510">IF($P506=$P505,E506,"")</f>
        <v/>
      </c>
      <c r="J506" s="10" t="str">
        <f t="shared" si="510"/>
        <v/>
      </c>
      <c r="K506" s="10">
        <v>365027.59</v>
      </c>
      <c r="L506" s="10">
        <v>7540980.25</v>
      </c>
      <c r="M506" s="14">
        <v>365027.58792134</v>
      </c>
      <c r="N506" s="14">
        <v>7540980.25018968</v>
      </c>
      <c r="O506" s="14" t="s">
        <v>40</v>
      </c>
      <c r="P506" s="14" t="s">
        <v>40</v>
      </c>
      <c r="Q506" s="16">
        <v>42078.354166666664</v>
      </c>
      <c r="R506" s="17" t="s">
        <v>2235</v>
      </c>
      <c r="S506" s="14" t="s">
        <v>50</v>
      </c>
      <c r="T506" s="6" t="str">
        <f t="shared" si="4"/>
        <v/>
      </c>
      <c r="U506" s="6" t="str">
        <f t="shared" si="5"/>
        <v/>
      </c>
      <c r="V506" s="16">
        <v>42078.354166666664</v>
      </c>
      <c r="W506" s="17" t="s">
        <v>2203</v>
      </c>
      <c r="X506" s="6" t="s">
        <v>1429</v>
      </c>
      <c r="Y506" s="28" t="s">
        <v>2203</v>
      </c>
      <c r="Z506" s="28" t="s">
        <v>2203</v>
      </c>
      <c r="AA506" s="6" t="s">
        <v>2236</v>
      </c>
      <c r="AB506" s="6">
        <v>-22.2313662059605</v>
      </c>
      <c r="AC506" s="6">
        <v>-52.3096668161452</v>
      </c>
      <c r="AD506" s="29">
        <v>1.0</v>
      </c>
      <c r="AE506" s="17"/>
      <c r="AF506" s="17"/>
      <c r="AG506" s="17"/>
      <c r="AH506" s="17"/>
      <c r="AI506" s="17"/>
    </row>
    <row r="507" ht="15.75" customHeight="1">
      <c r="A507" s="7">
        <v>42078.0</v>
      </c>
      <c r="B507" s="8">
        <v>0.3576388888888889</v>
      </c>
      <c r="C507" s="17">
        <v>365025.953986484</v>
      </c>
      <c r="D507" s="17">
        <v>7540978.40547404</v>
      </c>
      <c r="E507" s="14">
        <v>365025.964575192</v>
      </c>
      <c r="F507" s="14">
        <v>7540978.41266352</v>
      </c>
      <c r="G507" s="6">
        <f t="shared" si="28"/>
        <v>2.451888069</v>
      </c>
      <c r="H507" s="6" t="str">
        <f t="shared" si="2"/>
        <v>&lt;8m</v>
      </c>
      <c r="I507" s="10" t="str">
        <f t="shared" ref="I507:J507" si="511">IF($P507=$P506,E507,"")</f>
        <v/>
      </c>
      <c r="J507" s="10" t="str">
        <f t="shared" si="511"/>
        <v/>
      </c>
      <c r="K507" s="10">
        <v>365027.59</v>
      </c>
      <c r="L507" s="10">
        <v>7540980.25</v>
      </c>
      <c r="M507" s="14">
        <v>365027.58792134</v>
      </c>
      <c r="N507" s="14">
        <v>7540980.25018968</v>
      </c>
      <c r="O507" s="24" t="s">
        <v>56</v>
      </c>
      <c r="P507" s="24" t="s">
        <v>56</v>
      </c>
      <c r="Q507" s="16">
        <v>42078.35763888889</v>
      </c>
      <c r="R507" s="17" t="s">
        <v>2237</v>
      </c>
      <c r="S507" s="14" t="s">
        <v>57</v>
      </c>
      <c r="T507" s="6" t="str">
        <f t="shared" si="4"/>
        <v/>
      </c>
      <c r="U507" s="6" t="str">
        <f t="shared" si="5"/>
        <v/>
      </c>
      <c r="V507" s="16">
        <v>42078.35763888889</v>
      </c>
      <c r="W507" s="17" t="s">
        <v>2203</v>
      </c>
      <c r="X507" s="6" t="s">
        <v>1429</v>
      </c>
      <c r="Y507" s="28" t="s">
        <v>2203</v>
      </c>
      <c r="Z507" s="28" t="s">
        <v>2203</v>
      </c>
      <c r="AA507" s="6" t="s">
        <v>2238</v>
      </c>
      <c r="AB507" s="6">
        <v>-22.2313802875578</v>
      </c>
      <c r="AC507" s="6">
        <v>-52.3096772935241</v>
      </c>
      <c r="AD507" s="29">
        <v>1.0</v>
      </c>
      <c r="AE507" s="17"/>
      <c r="AF507" s="17"/>
      <c r="AG507" s="17"/>
      <c r="AH507" s="17"/>
      <c r="AI507" s="17"/>
    </row>
    <row r="508" ht="15.75" customHeight="1">
      <c r="A508" s="7">
        <v>42078.0</v>
      </c>
      <c r="B508" s="8">
        <v>0.3611111111111111</v>
      </c>
      <c r="C508" s="17">
        <v>365025.490108377</v>
      </c>
      <c r="D508" s="17">
        <v>7540978.09521195</v>
      </c>
      <c r="E508" s="14">
        <v>365025.357247483</v>
      </c>
      <c r="F508" s="14">
        <v>7540978.03906997</v>
      </c>
      <c r="G508" s="6">
        <f t="shared" si="28"/>
        <v>0.7130351232</v>
      </c>
      <c r="H508" s="6" t="str">
        <f t="shared" si="2"/>
        <v>&lt;8m</v>
      </c>
      <c r="I508" s="10" t="str">
        <f t="shared" ref="I508:J508" si="512">IF($P508=$P507,E508,"")</f>
        <v/>
      </c>
      <c r="J508" s="10" t="str">
        <f t="shared" si="512"/>
        <v/>
      </c>
      <c r="K508" s="10">
        <v>365027.59</v>
      </c>
      <c r="L508" s="10">
        <v>7540980.25</v>
      </c>
      <c r="M508" s="14">
        <v>365027.58792134</v>
      </c>
      <c r="N508" s="14">
        <v>7540980.25018968</v>
      </c>
      <c r="O508" s="14" t="s">
        <v>37</v>
      </c>
      <c r="P508" s="14" t="s">
        <v>28</v>
      </c>
      <c r="Q508" s="16">
        <v>42078.36111111111</v>
      </c>
      <c r="R508" s="17" t="s">
        <v>2239</v>
      </c>
      <c r="S508" s="14" t="s">
        <v>38</v>
      </c>
      <c r="T508" s="6" t="str">
        <f t="shared" si="4"/>
        <v>idle</v>
      </c>
      <c r="U508" s="6" t="str">
        <f t="shared" si="5"/>
        <v/>
      </c>
      <c r="V508" s="16">
        <v>42078.36111111111</v>
      </c>
      <c r="W508" s="17" t="s">
        <v>2203</v>
      </c>
      <c r="X508" s="6" t="s">
        <v>1429</v>
      </c>
      <c r="Y508" s="28" t="s">
        <v>2203</v>
      </c>
      <c r="Z508" s="28" t="s">
        <v>2203</v>
      </c>
      <c r="AA508" s="6" t="s">
        <v>2240</v>
      </c>
      <c r="AB508" s="6">
        <v>-22.2313830535859</v>
      </c>
      <c r="AC508" s="6">
        <v>-52.3096818197519</v>
      </c>
      <c r="AD508" s="29">
        <v>1.0</v>
      </c>
      <c r="AE508" s="17"/>
      <c r="AF508" s="17"/>
      <c r="AG508" s="17"/>
      <c r="AH508" s="17"/>
      <c r="AI508" s="17"/>
    </row>
    <row r="509" ht="15.75" customHeight="1">
      <c r="A509" s="7">
        <v>42078.0</v>
      </c>
      <c r="B509" s="8">
        <v>0.3645833333333333</v>
      </c>
      <c r="C509" s="17">
        <v>365011.941424776</v>
      </c>
      <c r="D509" s="17">
        <v>7540966.23844271</v>
      </c>
      <c r="E509" s="14">
        <v>365012.001516247</v>
      </c>
      <c r="F509" s="14">
        <v>7540966.23376964</v>
      </c>
      <c r="G509" s="6">
        <f t="shared" si="28"/>
        <v>17.82528184</v>
      </c>
      <c r="H509" s="6" t="str">
        <f t="shared" si="2"/>
        <v/>
      </c>
      <c r="I509" s="10">
        <f t="shared" ref="I509:J509" si="513">IF($P509=$P508,E509,"")</f>
        <v>365012.0015</v>
      </c>
      <c r="J509" s="10">
        <f t="shared" si="513"/>
        <v>7540966.234</v>
      </c>
      <c r="K509" s="10">
        <v>365012.0</v>
      </c>
      <c r="L509" s="10">
        <v>7540966.23</v>
      </c>
      <c r="M509" s="14"/>
      <c r="N509" s="14"/>
      <c r="O509" s="14" t="s">
        <v>60</v>
      </c>
      <c r="P509" s="14" t="s">
        <v>28</v>
      </c>
      <c r="Q509" s="16">
        <v>42078.364583333336</v>
      </c>
      <c r="R509" s="17" t="s">
        <v>2241</v>
      </c>
      <c r="S509" s="14" t="s">
        <v>61</v>
      </c>
      <c r="T509" s="6" t="str">
        <f t="shared" si="4"/>
        <v/>
      </c>
      <c r="U509" s="6" t="str">
        <f t="shared" si="5"/>
        <v>outofsight</v>
      </c>
      <c r="V509" s="16">
        <v>42078.364583333336</v>
      </c>
      <c r="W509" s="17" t="s">
        <v>2203</v>
      </c>
      <c r="X509" s="6" t="s">
        <v>1429</v>
      </c>
      <c r="Y509" s="28" t="s">
        <v>2203</v>
      </c>
      <c r="Z509" s="28" t="s">
        <v>2203</v>
      </c>
      <c r="AA509" s="6" t="s">
        <v>2242</v>
      </c>
      <c r="AB509" s="6">
        <v>-22.231489084661</v>
      </c>
      <c r="AC509" s="6">
        <v>-52.309814253822</v>
      </c>
      <c r="AD509" s="29">
        <v>1.0</v>
      </c>
      <c r="AE509" s="17"/>
      <c r="AF509" s="17"/>
      <c r="AG509" s="17"/>
      <c r="AH509" s="17"/>
      <c r="AI509" s="17"/>
    </row>
    <row r="510" ht="15.75" customHeight="1">
      <c r="A510" s="7">
        <v>42078.0</v>
      </c>
      <c r="B510" s="8">
        <v>0.3680555555555556</v>
      </c>
      <c r="C510" s="17">
        <v>365004.370838847</v>
      </c>
      <c r="D510" s="17">
        <v>7540953.47750999</v>
      </c>
      <c r="E510" s="14">
        <v>365004.411742929</v>
      </c>
      <c r="F510" s="14">
        <v>7540953.47693219</v>
      </c>
      <c r="G510" s="6">
        <f t="shared" si="28"/>
        <v>14.84390652</v>
      </c>
      <c r="H510" s="6" t="str">
        <f t="shared" si="2"/>
        <v/>
      </c>
      <c r="I510" s="10">
        <f t="shared" ref="I510:J510" si="514">IF($P510=$P509,E510,"")</f>
        <v>365004.4117</v>
      </c>
      <c r="J510" s="10">
        <f t="shared" si="514"/>
        <v>7540953.477</v>
      </c>
      <c r="K510" s="10">
        <v>365004.41</v>
      </c>
      <c r="L510" s="10">
        <v>7540953.48</v>
      </c>
      <c r="M510" s="14">
        <v>365004.411742929</v>
      </c>
      <c r="N510" s="14">
        <v>7540953.47693219</v>
      </c>
      <c r="O510" s="14" t="s">
        <v>37</v>
      </c>
      <c r="P510" s="14" t="s">
        <v>28</v>
      </c>
      <c r="Q510" s="16">
        <v>42078.368055555555</v>
      </c>
      <c r="R510" s="17" t="s">
        <v>2243</v>
      </c>
      <c r="S510" s="14" t="s">
        <v>38</v>
      </c>
      <c r="T510" s="6" t="str">
        <f t="shared" si="4"/>
        <v>idle</v>
      </c>
      <c r="U510" s="6" t="str">
        <f t="shared" si="5"/>
        <v/>
      </c>
      <c r="V510" s="16">
        <v>42078.368055555555</v>
      </c>
      <c r="W510" s="17" t="s">
        <v>2203</v>
      </c>
      <c r="X510" s="6" t="s">
        <v>1429</v>
      </c>
      <c r="Y510" s="28" t="s">
        <v>2203</v>
      </c>
      <c r="Z510" s="28" t="s">
        <v>2203</v>
      </c>
      <c r="AA510" s="6" t="s">
        <v>2244</v>
      </c>
      <c r="AB510" s="6">
        <v>-22.2316037490964</v>
      </c>
      <c r="AC510" s="6">
        <v>-52.3098887689412</v>
      </c>
      <c r="AD510" s="29">
        <v>1.0</v>
      </c>
      <c r="AE510" s="17"/>
      <c r="AF510" s="17"/>
      <c r="AG510" s="17"/>
      <c r="AH510" s="17"/>
      <c r="AI510" s="17"/>
    </row>
    <row r="511" ht="15.75" customHeight="1">
      <c r="A511" s="7">
        <v>42078.0</v>
      </c>
      <c r="B511" s="8">
        <v>0.37152777777777773</v>
      </c>
      <c r="C511" s="17">
        <v>365000.75894271</v>
      </c>
      <c r="D511" s="17">
        <v>7540940.53737559</v>
      </c>
      <c r="E511" s="14">
        <v>365000.74683968</v>
      </c>
      <c r="F511" s="14">
        <v>7540940.60244108</v>
      </c>
      <c r="G511" s="6">
        <f t="shared" si="28"/>
        <v>13.38596419</v>
      </c>
      <c r="H511" s="6" t="str">
        <f t="shared" si="2"/>
        <v/>
      </c>
      <c r="I511" s="10" t="str">
        <f t="shared" ref="I511:J511" si="515">IF($P511=$P510,E511,"")</f>
        <v/>
      </c>
      <c r="J511" s="10" t="str">
        <f t="shared" si="515"/>
        <v/>
      </c>
      <c r="K511" s="10">
        <v>365004.41</v>
      </c>
      <c r="L511" s="10">
        <v>7540953.48</v>
      </c>
      <c r="M511" s="14">
        <v>365004.411742929</v>
      </c>
      <c r="N511" s="14">
        <v>7540953.47693219</v>
      </c>
      <c r="O511" s="24" t="s">
        <v>56</v>
      </c>
      <c r="P511" s="24" t="s">
        <v>56</v>
      </c>
      <c r="Q511" s="16">
        <v>42078.37152777778</v>
      </c>
      <c r="R511" s="17" t="s">
        <v>2245</v>
      </c>
      <c r="S511" s="14" t="s">
        <v>57</v>
      </c>
      <c r="T511" s="6" t="str">
        <f t="shared" si="4"/>
        <v/>
      </c>
      <c r="U511" s="6" t="str">
        <f t="shared" si="5"/>
        <v/>
      </c>
      <c r="V511" s="16">
        <v>42078.37152777778</v>
      </c>
      <c r="W511" s="17" t="s">
        <v>2203</v>
      </c>
      <c r="X511" s="6" t="s">
        <v>1429</v>
      </c>
      <c r="Y511" s="28" t="s">
        <v>2203</v>
      </c>
      <c r="Z511" s="28" t="s">
        <v>2203</v>
      </c>
      <c r="AA511" s="6" t="s">
        <v>2246</v>
      </c>
      <c r="AB511" s="6">
        <v>-22.2317203413695</v>
      </c>
      <c r="AC511" s="6">
        <v>-52.3099248949438</v>
      </c>
      <c r="AD511" s="29">
        <v>1.0</v>
      </c>
      <c r="AE511" s="17"/>
      <c r="AF511" s="17"/>
      <c r="AG511" s="17"/>
      <c r="AH511" s="17"/>
      <c r="AI511" s="17"/>
    </row>
    <row r="512" ht="15.75" customHeight="1">
      <c r="A512" s="7">
        <v>42078.0</v>
      </c>
      <c r="B512" s="8">
        <v>0.375</v>
      </c>
      <c r="C512" s="17">
        <v>364995.907841754</v>
      </c>
      <c r="D512" s="17">
        <v>7540941.00582096</v>
      </c>
      <c r="E512" s="14">
        <v>364995.920614203</v>
      </c>
      <c r="F512" s="14">
        <v>7540940.9766743</v>
      </c>
      <c r="G512" s="6">
        <f t="shared" si="28"/>
        <v>4.840713053</v>
      </c>
      <c r="H512" s="6" t="str">
        <f t="shared" si="2"/>
        <v>&lt;8m</v>
      </c>
      <c r="I512" s="10">
        <f t="shared" ref="I512:J512" si="516">IF($P512=$P511,E512,"")</f>
        <v>364995.9206</v>
      </c>
      <c r="J512" s="10">
        <f t="shared" si="516"/>
        <v>7540940.977</v>
      </c>
      <c r="K512" s="10">
        <v>365004.41</v>
      </c>
      <c r="L512" s="10">
        <v>7540953.48</v>
      </c>
      <c r="M512" s="14">
        <v>365004.411742929</v>
      </c>
      <c r="N512" s="14">
        <v>7540953.47693219</v>
      </c>
      <c r="O512" s="24" t="s">
        <v>56</v>
      </c>
      <c r="P512" s="24" t="s">
        <v>56</v>
      </c>
      <c r="Q512" s="16">
        <v>42078.375</v>
      </c>
      <c r="R512" s="17" t="s">
        <v>2247</v>
      </c>
      <c r="S512" s="14" t="s">
        <v>57</v>
      </c>
      <c r="T512" s="6" t="str">
        <f t="shared" si="4"/>
        <v/>
      </c>
      <c r="U512" s="6" t="str">
        <f t="shared" si="5"/>
        <v/>
      </c>
      <c r="V512" s="16">
        <v>42078.375</v>
      </c>
      <c r="W512" s="17" t="s">
        <v>2203</v>
      </c>
      <c r="X512" s="6" t="s">
        <v>1429</v>
      </c>
      <c r="Y512" s="28" t="s">
        <v>2203</v>
      </c>
      <c r="Z512" s="28" t="s">
        <v>2203</v>
      </c>
      <c r="AA512" s="6" t="s">
        <v>2248</v>
      </c>
      <c r="AB512" s="6">
        <v>-22.2317157313228</v>
      </c>
      <c r="AC512" s="6">
        <v>-52.3099719174206</v>
      </c>
      <c r="AD512" s="29">
        <v>1.0</v>
      </c>
      <c r="AE512" s="17"/>
      <c r="AF512" s="17"/>
      <c r="AG512" s="17"/>
      <c r="AH512" s="17"/>
      <c r="AI512" s="17"/>
    </row>
    <row r="513" ht="15.75" customHeight="1">
      <c r="A513" s="7">
        <v>42078.0</v>
      </c>
      <c r="B513" s="8">
        <v>0.37847222222222227</v>
      </c>
      <c r="C513" s="17">
        <v>364992.267647251</v>
      </c>
      <c r="D513" s="17">
        <v>7540935.33190799</v>
      </c>
      <c r="E513" s="14">
        <v>364992.31994377</v>
      </c>
      <c r="F513" s="14">
        <v>7540935.41602382</v>
      </c>
      <c r="G513" s="6">
        <f t="shared" si="28"/>
        <v>6.624625373</v>
      </c>
      <c r="H513" s="6" t="str">
        <f t="shared" si="2"/>
        <v>&lt;8m</v>
      </c>
      <c r="I513" s="10">
        <f t="shared" ref="I513:J513" si="517">IF($P513=$P512,E513,"")</f>
        <v>364992.3199</v>
      </c>
      <c r="J513" s="10">
        <f t="shared" si="517"/>
        <v>7540935.416</v>
      </c>
      <c r="K513" s="10">
        <v>365004.41</v>
      </c>
      <c r="L513" s="10">
        <v>7540953.48</v>
      </c>
      <c r="M513" s="14">
        <v>365004.411742929</v>
      </c>
      <c r="N513" s="14">
        <v>7540953.47693219</v>
      </c>
      <c r="O513" s="24" t="s">
        <v>56</v>
      </c>
      <c r="P513" s="24" t="s">
        <v>56</v>
      </c>
      <c r="Q513" s="16">
        <v>42078.37847222222</v>
      </c>
      <c r="R513" s="17" t="s">
        <v>2249</v>
      </c>
      <c r="S513" s="14" t="s">
        <v>57</v>
      </c>
      <c r="T513" s="6" t="str">
        <f t="shared" si="4"/>
        <v/>
      </c>
      <c r="U513" s="6" t="str">
        <f t="shared" si="5"/>
        <v/>
      </c>
      <c r="V513" s="16">
        <v>42078.37847222222</v>
      </c>
      <c r="W513" s="17" t="s">
        <v>2203</v>
      </c>
      <c r="X513" s="6" t="s">
        <v>1429</v>
      </c>
      <c r="Y513" s="28" t="s">
        <v>2203</v>
      </c>
      <c r="Z513" s="28" t="s">
        <v>2203</v>
      </c>
      <c r="AA513" s="6" t="s">
        <v>2250</v>
      </c>
      <c r="AB513" s="6">
        <v>-22.231766693294</v>
      </c>
      <c r="AC513" s="6">
        <v>-52.3100077081472</v>
      </c>
      <c r="AD513" s="29">
        <v>1.0</v>
      </c>
      <c r="AE513" s="17"/>
      <c r="AF513" s="17"/>
      <c r="AG513" s="17"/>
      <c r="AH513" s="17"/>
      <c r="AI513" s="17"/>
    </row>
    <row r="514" ht="15.75" customHeight="1">
      <c r="A514" s="7">
        <v>42078.0</v>
      </c>
      <c r="B514" s="8">
        <v>0.3819444444444444</v>
      </c>
      <c r="C514" s="17">
        <v>364993.721489997</v>
      </c>
      <c r="D514" s="17">
        <v>7540947.0469355</v>
      </c>
      <c r="E514" s="14">
        <v>364993.737282083</v>
      </c>
      <c r="F514" s="14">
        <v>7540946.9831536</v>
      </c>
      <c r="G514" s="6">
        <f t="shared" si="28"/>
        <v>11.6536406</v>
      </c>
      <c r="H514" s="6" t="str">
        <f t="shared" si="2"/>
        <v/>
      </c>
      <c r="I514" s="10">
        <f t="shared" ref="I514:J514" si="518">IF($P514=$P513,E514,"")</f>
        <v>364993.7373</v>
      </c>
      <c r="J514" s="10">
        <f t="shared" si="518"/>
        <v>7540946.983</v>
      </c>
      <c r="K514" s="10">
        <v>365004.41</v>
      </c>
      <c r="L514" s="10">
        <v>7540953.48</v>
      </c>
      <c r="M514" s="14">
        <v>365004.411742929</v>
      </c>
      <c r="N514" s="14">
        <v>7540953.47693219</v>
      </c>
      <c r="O514" s="24" t="s">
        <v>56</v>
      </c>
      <c r="P514" s="24" t="s">
        <v>56</v>
      </c>
      <c r="Q514" s="16">
        <v>42078.381944444445</v>
      </c>
      <c r="R514" s="17" t="s">
        <v>2251</v>
      </c>
      <c r="S514" s="14" t="s">
        <v>57</v>
      </c>
      <c r="T514" s="6" t="str">
        <f t="shared" si="4"/>
        <v/>
      </c>
      <c r="U514" s="6" t="str">
        <f t="shared" si="5"/>
        <v/>
      </c>
      <c r="V514" s="16">
        <v>42078.381944444445</v>
      </c>
      <c r="W514" s="17" t="s">
        <v>2203</v>
      </c>
      <c r="X514" s="6" t="s">
        <v>1429</v>
      </c>
      <c r="Y514" s="28" t="s">
        <v>2203</v>
      </c>
      <c r="Z514" s="28" t="s">
        <v>2203</v>
      </c>
      <c r="AA514" s="6" t="s">
        <v>2252</v>
      </c>
      <c r="AB514" s="6">
        <v>-22.2316609974951</v>
      </c>
      <c r="AC514" s="6">
        <v>-52.3099926207215</v>
      </c>
      <c r="AD514" s="29">
        <v>1.0</v>
      </c>
      <c r="AE514" s="17"/>
      <c r="AF514" s="17"/>
      <c r="AG514" s="17"/>
      <c r="AH514" s="17"/>
      <c r="AI514" s="17"/>
    </row>
    <row r="515" ht="15.75" customHeight="1">
      <c r="A515" s="7">
        <v>42078.0</v>
      </c>
      <c r="B515" s="8">
        <v>0.3854166666666667</v>
      </c>
      <c r="C515" s="17">
        <v>364996.740435505</v>
      </c>
      <c r="D515" s="17">
        <v>7540945.63461001</v>
      </c>
      <c r="E515" s="14">
        <v>364996.669918677</v>
      </c>
      <c r="F515" s="14">
        <v>7540945.56292647</v>
      </c>
      <c r="G515" s="6">
        <f t="shared" si="28"/>
        <v>3.25843559</v>
      </c>
      <c r="H515" s="6" t="str">
        <f t="shared" si="2"/>
        <v>&lt;8m</v>
      </c>
      <c r="I515" s="10">
        <f t="shared" ref="I515:J515" si="519">IF($P515=$P514,E515,"")</f>
        <v>364996.6699</v>
      </c>
      <c r="J515" s="10">
        <f t="shared" si="519"/>
        <v>7540945.563</v>
      </c>
      <c r="K515" s="10">
        <v>365004.41</v>
      </c>
      <c r="L515" s="10">
        <v>7540953.48</v>
      </c>
      <c r="M515" s="14">
        <v>365004.411742929</v>
      </c>
      <c r="N515" s="14">
        <v>7540953.47693219</v>
      </c>
      <c r="O515" s="24" t="s">
        <v>56</v>
      </c>
      <c r="P515" s="24" t="s">
        <v>56</v>
      </c>
      <c r="Q515" s="16">
        <v>42078.385416666664</v>
      </c>
      <c r="R515" s="17" t="s">
        <v>2253</v>
      </c>
      <c r="S515" s="14" t="s">
        <v>57</v>
      </c>
      <c r="T515" s="6" t="str">
        <f t="shared" si="4"/>
        <v/>
      </c>
      <c r="U515" s="6" t="str">
        <f t="shared" si="5"/>
        <v/>
      </c>
      <c r="V515" s="16">
        <v>42078.385416666664</v>
      </c>
      <c r="W515" s="17" t="s">
        <v>2203</v>
      </c>
      <c r="X515" s="6" t="s">
        <v>1429</v>
      </c>
      <c r="Y515" s="28" t="s">
        <v>2203</v>
      </c>
      <c r="Z515" s="28" t="s">
        <v>2203</v>
      </c>
      <c r="AA515" s="6" t="s">
        <v>2254</v>
      </c>
      <c r="AB515" s="6">
        <v>-22.231673989445</v>
      </c>
      <c r="AC515" s="6">
        <v>-52.3099634516984</v>
      </c>
      <c r="AD515" s="29">
        <v>1.0</v>
      </c>
      <c r="AE515" s="17"/>
      <c r="AF515" s="17"/>
      <c r="AG515" s="17"/>
      <c r="AH515" s="17"/>
      <c r="AI515" s="17"/>
    </row>
    <row r="516" ht="15.75" customHeight="1">
      <c r="A516" s="7">
        <v>42078.0</v>
      </c>
      <c r="B516" s="8">
        <v>0.3888888888888889</v>
      </c>
      <c r="C516" s="17">
        <v>364992.767957862</v>
      </c>
      <c r="D516" s="17">
        <v>7540929.43397076</v>
      </c>
      <c r="E516" s="14">
        <v>364992.836252888</v>
      </c>
      <c r="F516" s="14">
        <v>7540929.54639877</v>
      </c>
      <c r="G516" s="6">
        <f t="shared" si="28"/>
        <v>16.46894511</v>
      </c>
      <c r="H516" s="6" t="str">
        <f t="shared" si="2"/>
        <v/>
      </c>
      <c r="I516" s="10">
        <f t="shared" ref="I516:J516" si="520">IF($P516=$P515,E516,"")</f>
        <v>364992.8363</v>
      </c>
      <c r="J516" s="10">
        <f t="shared" si="520"/>
        <v>7540929.546</v>
      </c>
      <c r="K516" s="10">
        <v>365004.41</v>
      </c>
      <c r="L516" s="10">
        <v>7540953.48</v>
      </c>
      <c r="M516" s="14">
        <v>365004.411742929</v>
      </c>
      <c r="N516" s="14">
        <v>7540953.47693219</v>
      </c>
      <c r="O516" s="24" t="s">
        <v>56</v>
      </c>
      <c r="P516" s="24" t="s">
        <v>56</v>
      </c>
      <c r="Q516" s="16">
        <v>42078.38888888889</v>
      </c>
      <c r="R516" s="17" t="s">
        <v>2255</v>
      </c>
      <c r="S516" s="14" t="s">
        <v>57</v>
      </c>
      <c r="T516" s="6" t="str">
        <f t="shared" si="4"/>
        <v/>
      </c>
      <c r="U516" s="6" t="str">
        <f t="shared" si="5"/>
        <v/>
      </c>
      <c r="V516" s="16">
        <v>42078.38888888889</v>
      </c>
      <c r="W516" s="17" t="s">
        <v>2203</v>
      </c>
      <c r="X516" s="6" t="s">
        <v>1429</v>
      </c>
      <c r="Y516" s="28" t="s">
        <v>2203</v>
      </c>
      <c r="Z516" s="28" t="s">
        <v>2203</v>
      </c>
      <c r="AA516" s="6" t="s">
        <v>2256</v>
      </c>
      <c r="AB516" s="6">
        <v>-22.2318200021982</v>
      </c>
      <c r="AC516" s="6">
        <v>-52.3100033495575</v>
      </c>
      <c r="AD516" s="29">
        <v>1.0</v>
      </c>
      <c r="AE516" s="17"/>
      <c r="AF516" s="17"/>
      <c r="AG516" s="17"/>
      <c r="AH516" s="17"/>
      <c r="AI516" s="17"/>
    </row>
    <row r="517" ht="15.75" customHeight="1">
      <c r="A517" s="7">
        <v>42078.0</v>
      </c>
      <c r="B517" s="8">
        <v>0.3923611111111111</v>
      </c>
      <c r="C517" s="17">
        <v>364995.669919635</v>
      </c>
      <c r="D517" s="17">
        <v>7540936.54922217</v>
      </c>
      <c r="E517" s="14">
        <v>364995.555700872</v>
      </c>
      <c r="F517" s="14">
        <v>7540936.4226172</v>
      </c>
      <c r="G517" s="6">
        <f t="shared" si="28"/>
        <v>7.394442321</v>
      </c>
      <c r="H517" s="6" t="str">
        <f t="shared" si="2"/>
        <v>&lt;8m</v>
      </c>
      <c r="I517" s="10">
        <f t="shared" ref="I517:J517" si="521">IF($P517=$P516,E517,"")</f>
        <v>364995.5557</v>
      </c>
      <c r="J517" s="10">
        <f t="shared" si="521"/>
        <v>7540936.423</v>
      </c>
      <c r="K517" s="10">
        <v>365004.41</v>
      </c>
      <c r="L517" s="10">
        <v>7540953.48</v>
      </c>
      <c r="M517" s="14">
        <v>365004.411742929</v>
      </c>
      <c r="N517" s="14">
        <v>7540953.47693219</v>
      </c>
      <c r="O517" s="24" t="s">
        <v>56</v>
      </c>
      <c r="P517" s="24" t="s">
        <v>56</v>
      </c>
      <c r="Q517" s="16">
        <v>42078.39236111111</v>
      </c>
      <c r="R517" s="17" t="s">
        <v>2257</v>
      </c>
      <c r="S517" s="14" t="s">
        <v>57</v>
      </c>
      <c r="T517" s="6" t="str">
        <f t="shared" si="4"/>
        <v/>
      </c>
      <c r="U517" s="6" t="str">
        <f t="shared" si="5"/>
        <v/>
      </c>
      <c r="V517" s="16">
        <v>42078.39236111111</v>
      </c>
      <c r="W517" s="17" t="s">
        <v>2203</v>
      </c>
      <c r="X517" s="6" t="s">
        <v>1429</v>
      </c>
      <c r="Y517" s="28" t="s">
        <v>2203</v>
      </c>
      <c r="Z517" s="28" t="s">
        <v>2203</v>
      </c>
      <c r="AA517" s="6" t="s">
        <v>2258</v>
      </c>
      <c r="AB517" s="6">
        <v>-22.231755964458</v>
      </c>
      <c r="AC517" s="6">
        <v>-52.3099745996296</v>
      </c>
      <c r="AD517" s="29">
        <v>1.0</v>
      </c>
      <c r="AE517" s="17"/>
      <c r="AF517" s="17"/>
      <c r="AG517" s="17"/>
      <c r="AH517" s="17"/>
      <c r="AI517" s="17"/>
    </row>
    <row r="518" ht="15.75" customHeight="1">
      <c r="A518" s="7">
        <v>42078.0</v>
      </c>
      <c r="B518" s="8">
        <v>0.3958333333333333</v>
      </c>
      <c r="C518" s="17">
        <v>364987.186273048</v>
      </c>
      <c r="D518" s="17">
        <v>7540917.47906036</v>
      </c>
      <c r="E518" s="14">
        <v>364987.315514058</v>
      </c>
      <c r="F518" s="14">
        <v>7540917.5193568</v>
      </c>
      <c r="G518" s="6">
        <f t="shared" si="28"/>
        <v>20.62120104</v>
      </c>
      <c r="H518" s="6" t="str">
        <f t="shared" si="2"/>
        <v/>
      </c>
      <c r="I518" s="10" t="str">
        <f t="shared" ref="I518:J518" si="522">IF($P518=$P517,E518,"")</f>
        <v/>
      </c>
      <c r="J518" s="10" t="str">
        <f t="shared" si="522"/>
        <v/>
      </c>
      <c r="K518" s="10">
        <v>364987.32</v>
      </c>
      <c r="L518" s="10">
        <v>7540917.52</v>
      </c>
      <c r="M518" s="14"/>
      <c r="N518" s="14"/>
      <c r="O518" s="14" t="s">
        <v>33</v>
      </c>
      <c r="P518" s="14" t="s">
        <v>33</v>
      </c>
      <c r="Q518" s="16">
        <v>42078.395833333336</v>
      </c>
      <c r="R518" s="17" t="s">
        <v>2259</v>
      </c>
      <c r="S518" s="14" t="s">
        <v>34</v>
      </c>
      <c r="T518" s="6" t="str">
        <f t="shared" si="4"/>
        <v/>
      </c>
      <c r="U518" s="6" t="str">
        <f t="shared" si="5"/>
        <v/>
      </c>
      <c r="V518" s="16">
        <v>42078.395833333336</v>
      </c>
      <c r="W518" s="17" t="s">
        <v>2203</v>
      </c>
      <c r="X518" s="6" t="s">
        <v>1429</v>
      </c>
      <c r="Y518" s="28" t="s">
        <v>2203</v>
      </c>
      <c r="Z518" s="28" t="s">
        <v>2203</v>
      </c>
      <c r="AA518" s="6" t="s">
        <v>2260</v>
      </c>
      <c r="AB518" s="6">
        <v>-22.2319275420159</v>
      </c>
      <c r="AC518" s="6">
        <v>-52.3100585024804</v>
      </c>
      <c r="AD518" s="29">
        <v>1.0</v>
      </c>
      <c r="AE518" s="17"/>
      <c r="AF518" s="17"/>
      <c r="AG518" s="17"/>
      <c r="AH518" s="17"/>
      <c r="AI518" s="17"/>
    </row>
    <row r="519" ht="15.75" customHeight="1">
      <c r="A519" s="7">
        <v>42078.0</v>
      </c>
      <c r="B519" s="8">
        <v>0.3993055555555556</v>
      </c>
      <c r="C519" s="17">
        <v>364991.710836694</v>
      </c>
      <c r="D519" s="17">
        <v>7540906.81803141</v>
      </c>
      <c r="E519" s="14">
        <v>364991.47639201</v>
      </c>
      <c r="F519" s="14">
        <v>7540906.82131353</v>
      </c>
      <c r="G519" s="6">
        <f t="shared" si="28"/>
        <v>11.47872097</v>
      </c>
      <c r="H519" s="6" t="str">
        <f t="shared" si="2"/>
        <v/>
      </c>
      <c r="I519" s="10">
        <f t="shared" ref="I519:J519" si="523">IF($P519=$P518,E519,"")</f>
        <v>364991.4764</v>
      </c>
      <c r="J519" s="10">
        <f t="shared" si="523"/>
        <v>7540906.821</v>
      </c>
      <c r="K519" s="10">
        <v>364991.48</v>
      </c>
      <c r="L519" s="10">
        <v>7540906.82</v>
      </c>
      <c r="M519" s="14"/>
      <c r="N519" s="14"/>
      <c r="O519" s="14" t="s">
        <v>33</v>
      </c>
      <c r="P519" s="14" t="s">
        <v>33</v>
      </c>
      <c r="Q519" s="16">
        <v>42078.399305555555</v>
      </c>
      <c r="R519" s="17" t="s">
        <v>2261</v>
      </c>
      <c r="S519" s="14" t="s">
        <v>34</v>
      </c>
      <c r="T519" s="6" t="str">
        <f t="shared" si="4"/>
        <v/>
      </c>
      <c r="U519" s="6" t="str">
        <f t="shared" si="5"/>
        <v/>
      </c>
      <c r="V519" s="16">
        <v>42078.399305555555</v>
      </c>
      <c r="W519" s="17" t="s">
        <v>2203</v>
      </c>
      <c r="X519" s="6" t="s">
        <v>1429</v>
      </c>
      <c r="Y519" s="28" t="s">
        <v>2203</v>
      </c>
      <c r="Z519" s="28" t="s">
        <v>2203</v>
      </c>
      <c r="AA519" s="6" t="s">
        <v>2262</v>
      </c>
      <c r="AB519" s="6">
        <v>-22.2320241853595</v>
      </c>
      <c r="AC519" s="6">
        <v>-52.3100155033171</v>
      </c>
      <c r="AD519" s="29">
        <v>1.0</v>
      </c>
      <c r="AE519" s="17"/>
      <c r="AF519" s="17"/>
      <c r="AG519" s="17"/>
      <c r="AH519" s="17"/>
      <c r="AI519" s="17"/>
    </row>
    <row r="520" ht="15.75" customHeight="1">
      <c r="A520" s="7">
        <v>42078.0</v>
      </c>
      <c r="B520" s="8">
        <v>0.40277777777777773</v>
      </c>
      <c r="C520" s="17">
        <v>364973.005532263</v>
      </c>
      <c r="D520" s="17">
        <v>7540896.80050376</v>
      </c>
      <c r="E520" s="14">
        <v>364973.141595462</v>
      </c>
      <c r="F520" s="14">
        <v>7540896.79157931</v>
      </c>
      <c r="G520" s="6">
        <f t="shared" si="28"/>
        <v>20.89881176</v>
      </c>
      <c r="H520" s="6" t="str">
        <f t="shared" si="2"/>
        <v/>
      </c>
      <c r="I520" s="10" t="str">
        <f t="shared" ref="I520:J520" si="524">IF($P520=$P519,E520,"")</f>
        <v/>
      </c>
      <c r="J520" s="10" t="str">
        <f t="shared" si="524"/>
        <v/>
      </c>
      <c r="K520" s="10">
        <v>364973.14</v>
      </c>
      <c r="L520" s="10">
        <v>7540896.79</v>
      </c>
      <c r="M520" s="14"/>
      <c r="N520" s="14"/>
      <c r="O520" s="14" t="s">
        <v>40</v>
      </c>
      <c r="P520" s="14" t="s">
        <v>40</v>
      </c>
      <c r="Q520" s="16">
        <v>42078.40277777778</v>
      </c>
      <c r="R520" s="17" t="s">
        <v>2263</v>
      </c>
      <c r="S520" s="14" t="s">
        <v>50</v>
      </c>
      <c r="T520" s="6" t="str">
        <f t="shared" si="4"/>
        <v/>
      </c>
      <c r="U520" s="6" t="str">
        <f t="shared" si="5"/>
        <v/>
      </c>
      <c r="V520" s="16">
        <v>42078.40277777778</v>
      </c>
      <c r="W520" s="17" t="s">
        <v>2203</v>
      </c>
      <c r="X520" s="6" t="s">
        <v>1429</v>
      </c>
      <c r="Y520" s="28" t="s">
        <v>2203</v>
      </c>
      <c r="Z520" s="28" t="s">
        <v>2203</v>
      </c>
      <c r="AA520" s="6" t="s">
        <v>2264</v>
      </c>
      <c r="AB520" s="6">
        <v>-22.2321132011712</v>
      </c>
      <c r="AC520" s="6">
        <v>-52.3101978097111</v>
      </c>
      <c r="AD520" s="29">
        <v>1.0</v>
      </c>
      <c r="AE520" s="17"/>
      <c r="AF520" s="17"/>
      <c r="AG520" s="17"/>
      <c r="AH520" s="17"/>
      <c r="AI520" s="17"/>
    </row>
    <row r="521" ht="15.75" customHeight="1">
      <c r="A521" s="7">
        <v>42078.0</v>
      </c>
      <c r="B521" s="8">
        <v>0.40625</v>
      </c>
      <c r="C521" s="17">
        <v>364967.80392611</v>
      </c>
      <c r="D521" s="17">
        <v>7540884.85815371</v>
      </c>
      <c r="E521" s="14">
        <v>364967.862473226</v>
      </c>
      <c r="F521" s="14">
        <v>7540884.94463552</v>
      </c>
      <c r="G521" s="6">
        <f t="shared" si="28"/>
        <v>12.9699348</v>
      </c>
      <c r="H521" s="6" t="str">
        <f t="shared" si="2"/>
        <v/>
      </c>
      <c r="I521" s="10" t="str">
        <f t="shared" ref="I521:J521" si="525">IF($P521=$P520,E521,"")</f>
        <v/>
      </c>
      <c r="J521" s="10" t="str">
        <f t="shared" si="525"/>
        <v/>
      </c>
      <c r="K521" s="10">
        <v>364967.86</v>
      </c>
      <c r="L521" s="10">
        <v>7540884.94</v>
      </c>
      <c r="M521" s="14"/>
      <c r="N521" s="14"/>
      <c r="O521" s="21" t="s">
        <v>68</v>
      </c>
      <c r="P521" s="21" t="s">
        <v>68</v>
      </c>
      <c r="Q521" s="16">
        <v>42078.40625</v>
      </c>
      <c r="R521" s="17" t="s">
        <v>2265</v>
      </c>
      <c r="S521" s="14" t="s">
        <v>69</v>
      </c>
      <c r="T521" s="6" t="str">
        <f t="shared" si="4"/>
        <v/>
      </c>
      <c r="U521" s="6" t="str">
        <f t="shared" si="5"/>
        <v/>
      </c>
      <c r="V521" s="16">
        <v>42078.40625</v>
      </c>
      <c r="W521" s="17" t="s">
        <v>2203</v>
      </c>
      <c r="X521" s="6" t="s">
        <v>1429</v>
      </c>
      <c r="Y521" s="28" t="s">
        <v>2203</v>
      </c>
      <c r="Z521" s="28" t="s">
        <v>2203</v>
      </c>
      <c r="AA521" s="6" t="s">
        <v>2266</v>
      </c>
      <c r="AB521" s="6">
        <v>-22.2322206571698</v>
      </c>
      <c r="AC521" s="6">
        <v>-52.3102492745966</v>
      </c>
      <c r="AD521" s="29">
        <v>1.0</v>
      </c>
      <c r="AE521" s="17"/>
      <c r="AF521" s="17"/>
      <c r="AG521" s="17"/>
      <c r="AH521" s="17"/>
      <c r="AI521" s="17"/>
    </row>
    <row r="522" ht="15.75" customHeight="1">
      <c r="A522" s="7">
        <v>42078.0</v>
      </c>
      <c r="B522" s="8">
        <v>0.40972222222222227</v>
      </c>
      <c r="C522" s="17">
        <v>364968.349608962</v>
      </c>
      <c r="D522" s="17">
        <v>7540890.69090054</v>
      </c>
      <c r="E522" s="14">
        <v>364968.201123326</v>
      </c>
      <c r="F522" s="14">
        <v>7540890.70723649</v>
      </c>
      <c r="G522" s="6">
        <f t="shared" si="28"/>
        <v>5.772543099</v>
      </c>
      <c r="H522" s="6" t="str">
        <f t="shared" si="2"/>
        <v>&lt;8m</v>
      </c>
      <c r="I522" s="10" t="str">
        <f t="shared" ref="I522:J522" si="526">IF($P522=$P521,E522,"")</f>
        <v/>
      </c>
      <c r="J522" s="10" t="str">
        <f t="shared" si="526"/>
        <v/>
      </c>
      <c r="K522" s="10">
        <v>364968.2</v>
      </c>
      <c r="L522" s="10">
        <v>7540890.71</v>
      </c>
      <c r="M522" s="14"/>
      <c r="N522" s="14"/>
      <c r="O522" s="14" t="s">
        <v>60</v>
      </c>
      <c r="P522" s="14" t="s">
        <v>28</v>
      </c>
      <c r="Q522" s="16">
        <v>42078.40972222222</v>
      </c>
      <c r="R522" s="17" t="s">
        <v>2267</v>
      </c>
      <c r="S522" s="14" t="s">
        <v>61</v>
      </c>
      <c r="T522" s="6" t="str">
        <f t="shared" si="4"/>
        <v/>
      </c>
      <c r="U522" s="6" t="str">
        <f t="shared" si="5"/>
        <v>outofsight</v>
      </c>
      <c r="V522" s="16">
        <v>42078.40972222222</v>
      </c>
      <c r="W522" s="17" t="s">
        <v>2203</v>
      </c>
      <c r="X522" s="6" t="s">
        <v>1429</v>
      </c>
      <c r="Y522" s="28" t="s">
        <v>2203</v>
      </c>
      <c r="Z522" s="28" t="s">
        <v>2203</v>
      </c>
      <c r="AA522" s="6" t="s">
        <v>2268</v>
      </c>
      <c r="AB522" s="6">
        <v>-22.2321680188179</v>
      </c>
      <c r="AC522" s="6">
        <v>-52.3102434910834</v>
      </c>
      <c r="AD522" s="29">
        <v>1.0</v>
      </c>
      <c r="AE522" s="17"/>
      <c r="AF522" s="17"/>
      <c r="AG522" s="17"/>
      <c r="AH522" s="17"/>
      <c r="AI522" s="17"/>
    </row>
    <row r="523" ht="15.75" customHeight="1">
      <c r="A523" s="7">
        <v>42078.0</v>
      </c>
      <c r="B523" s="8">
        <v>0.4131944444444444</v>
      </c>
      <c r="C523" s="17">
        <v>364954.230366883</v>
      </c>
      <c r="D523" s="17">
        <v>7540899.84900183</v>
      </c>
      <c r="E523" s="14">
        <v>364954.292128825</v>
      </c>
      <c r="F523" s="14">
        <v>7540899.79618653</v>
      </c>
      <c r="G523" s="6">
        <f t="shared" si="28"/>
        <v>16.61532849</v>
      </c>
      <c r="H523" s="6" t="str">
        <f t="shared" si="2"/>
        <v/>
      </c>
      <c r="I523" s="10">
        <f t="shared" ref="I523:J523" si="527">IF($P523=$P522,E523,"")</f>
        <v>364954.2921</v>
      </c>
      <c r="J523" s="10">
        <f t="shared" si="527"/>
        <v>7540899.796</v>
      </c>
      <c r="K523" s="10">
        <v>364954.29</v>
      </c>
      <c r="L523" s="10">
        <v>7540899.8</v>
      </c>
      <c r="M523" s="14"/>
      <c r="N523" s="14"/>
      <c r="O523" s="14" t="s">
        <v>60</v>
      </c>
      <c r="P523" s="14" t="s">
        <v>28</v>
      </c>
      <c r="Q523" s="16">
        <v>42078.413194444445</v>
      </c>
      <c r="R523" s="17" t="s">
        <v>2269</v>
      </c>
      <c r="S523" s="14" t="s">
        <v>61</v>
      </c>
      <c r="T523" s="6" t="str">
        <f t="shared" si="4"/>
        <v/>
      </c>
      <c r="U523" s="6" t="str">
        <f t="shared" si="5"/>
        <v>outofsight</v>
      </c>
      <c r="V523" s="16">
        <v>42078.413194444445</v>
      </c>
      <c r="W523" s="17" t="s">
        <v>2203</v>
      </c>
      <c r="X523" s="6" t="s">
        <v>1429</v>
      </c>
      <c r="Y523" s="28" t="s">
        <v>2203</v>
      </c>
      <c r="Z523" s="28" t="s">
        <v>2203</v>
      </c>
      <c r="AA523" s="6" t="s">
        <v>2021</v>
      </c>
      <c r="AB523" s="6">
        <v>-22.2320841997862</v>
      </c>
      <c r="AC523" s="6">
        <v>-52.3103796970099</v>
      </c>
      <c r="AD523" s="29">
        <v>1.0</v>
      </c>
      <c r="AE523" s="17"/>
      <c r="AF523" s="17"/>
      <c r="AG523" s="17"/>
      <c r="AH523" s="17"/>
      <c r="AI523" s="17"/>
    </row>
    <row r="524" ht="15.75" customHeight="1">
      <c r="A524" s="7">
        <v>42078.0</v>
      </c>
      <c r="B524" s="8">
        <v>0.4166666666666667</v>
      </c>
      <c r="C524" s="17">
        <v>364946.401020365</v>
      </c>
      <c r="D524" s="17">
        <v>7540898.02726299</v>
      </c>
      <c r="E524" s="14">
        <v>364946.309378955</v>
      </c>
      <c r="F524" s="14">
        <v>7540898.1308118</v>
      </c>
      <c r="G524" s="6">
        <f t="shared" si="28"/>
        <v>8.154616391</v>
      </c>
      <c r="H524" s="6" t="str">
        <f t="shared" si="2"/>
        <v/>
      </c>
      <c r="I524" s="10">
        <f t="shared" ref="I524:J524" si="528">IF($P524=$P523,E524,"")</f>
        <v>364946.3094</v>
      </c>
      <c r="J524" s="10">
        <f t="shared" si="528"/>
        <v>7540898.131</v>
      </c>
      <c r="K524" s="10">
        <v>364946.31</v>
      </c>
      <c r="L524" s="10">
        <v>7540898.13</v>
      </c>
      <c r="M524" s="14"/>
      <c r="N524" s="14"/>
      <c r="O524" s="14" t="s">
        <v>28</v>
      </c>
      <c r="P524" s="14" t="s">
        <v>28</v>
      </c>
      <c r="Q524" s="16">
        <v>42078.416666666664</v>
      </c>
      <c r="R524" s="17" t="s">
        <v>2270</v>
      </c>
      <c r="S524" s="14" t="s">
        <v>30</v>
      </c>
      <c r="T524" s="6" t="str">
        <f t="shared" si="4"/>
        <v/>
      </c>
      <c r="U524" s="6" t="str">
        <f t="shared" si="5"/>
        <v/>
      </c>
      <c r="V524" s="16">
        <v>42078.416666666664</v>
      </c>
      <c r="W524" s="17" t="s">
        <v>2203</v>
      </c>
      <c r="X524" s="6" t="s">
        <v>1429</v>
      </c>
      <c r="Y524" s="28" t="s">
        <v>2203</v>
      </c>
      <c r="Z524" s="28" t="s">
        <v>2203</v>
      </c>
      <c r="AA524" s="6" t="s">
        <v>2023</v>
      </c>
      <c r="AB524" s="6">
        <v>-22.2321000415832</v>
      </c>
      <c r="AC524" s="6">
        <v>-52.3104558046907</v>
      </c>
      <c r="AD524" s="29">
        <v>1.0</v>
      </c>
      <c r="AE524" s="17"/>
      <c r="AF524" s="17"/>
      <c r="AG524" s="17"/>
      <c r="AH524" s="17"/>
      <c r="AI524" s="17"/>
    </row>
    <row r="525" ht="15.75" customHeight="1">
      <c r="A525" s="7">
        <v>42078.0</v>
      </c>
      <c r="B525" s="8">
        <v>0.4201388888888889</v>
      </c>
      <c r="C525" s="17">
        <v>364929.676615965</v>
      </c>
      <c r="D525" s="17">
        <v>7540917.68664913</v>
      </c>
      <c r="E525" s="14">
        <v>364929.533359372</v>
      </c>
      <c r="F525" s="14">
        <v>7540917.55018771</v>
      </c>
      <c r="G525" s="6">
        <f t="shared" si="28"/>
        <v>25.66217048</v>
      </c>
      <c r="H525" s="6" t="str">
        <f t="shared" si="2"/>
        <v/>
      </c>
      <c r="I525" s="10">
        <f t="shared" ref="I525:J525" si="529">IF($P525=$P524,E525,"")</f>
        <v>364929.5334</v>
      </c>
      <c r="J525" s="10">
        <f t="shared" si="529"/>
        <v>7540917.55</v>
      </c>
      <c r="K525" s="10">
        <v>364929.53</v>
      </c>
      <c r="L525" s="10">
        <v>7540917.55</v>
      </c>
      <c r="M525" s="14"/>
      <c r="N525" s="14"/>
      <c r="O525" s="14" t="s">
        <v>37</v>
      </c>
      <c r="P525" s="14" t="s">
        <v>28</v>
      </c>
      <c r="Q525" s="16">
        <v>42078.42013888889</v>
      </c>
      <c r="R525" s="17" t="s">
        <v>2271</v>
      </c>
      <c r="S525" s="14" t="s">
        <v>38</v>
      </c>
      <c r="T525" s="6" t="str">
        <f t="shared" si="4"/>
        <v>idle</v>
      </c>
      <c r="U525" s="6" t="str">
        <f t="shared" si="5"/>
        <v/>
      </c>
      <c r="V525" s="16">
        <v>42078.42013888889</v>
      </c>
      <c r="W525" s="17" t="s">
        <v>2203</v>
      </c>
      <c r="X525" s="6" t="s">
        <v>1429</v>
      </c>
      <c r="Y525" s="28" t="s">
        <v>2203</v>
      </c>
      <c r="Z525" s="28" t="s">
        <v>2203</v>
      </c>
      <c r="AA525" s="6" t="s">
        <v>2025</v>
      </c>
      <c r="AB525" s="6">
        <v>-22.2319211717695</v>
      </c>
      <c r="AC525" s="6">
        <v>-52.3106164019555</v>
      </c>
      <c r="AD525" s="29">
        <v>1.0</v>
      </c>
      <c r="AE525" s="17"/>
      <c r="AF525" s="17"/>
      <c r="AG525" s="17"/>
      <c r="AH525" s="17"/>
      <c r="AI525" s="17"/>
    </row>
    <row r="526" ht="15.75" customHeight="1">
      <c r="A526" s="7">
        <v>42078.0</v>
      </c>
      <c r="B526" s="8">
        <v>0.4236111111111111</v>
      </c>
      <c r="C526" s="17">
        <v>364898.852737223</v>
      </c>
      <c r="D526" s="17">
        <v>7540909.28097903</v>
      </c>
      <c r="E526" s="14">
        <v>364899.011437609</v>
      </c>
      <c r="F526" s="14">
        <v>7540909.18310105</v>
      </c>
      <c r="G526" s="6">
        <f t="shared" si="28"/>
        <v>31.6479991</v>
      </c>
      <c r="H526" s="6" t="str">
        <f t="shared" si="2"/>
        <v/>
      </c>
      <c r="I526" s="10">
        <f t="shared" ref="I526:J526" si="530">IF($P526=$P525,E526,"")</f>
        <v>364899.0114</v>
      </c>
      <c r="J526" s="10">
        <f t="shared" si="530"/>
        <v>7540909.183</v>
      </c>
      <c r="K526" s="10">
        <v>364899.01</v>
      </c>
      <c r="L526" s="10">
        <v>7540909.18</v>
      </c>
      <c r="M526" s="14"/>
      <c r="N526" s="14"/>
      <c r="O526" s="14" t="s">
        <v>60</v>
      </c>
      <c r="P526" s="14" t="s">
        <v>28</v>
      </c>
      <c r="Q526" s="16">
        <v>42078.42361111111</v>
      </c>
      <c r="R526" s="17" t="s">
        <v>2272</v>
      </c>
      <c r="S526" s="14" t="s">
        <v>61</v>
      </c>
      <c r="T526" s="6" t="str">
        <f t="shared" si="4"/>
        <v/>
      </c>
      <c r="U526" s="6" t="str">
        <f t="shared" si="5"/>
        <v>outofsight</v>
      </c>
      <c r="V526" s="16">
        <v>42078.42361111111</v>
      </c>
      <c r="W526" s="17" t="s">
        <v>2203</v>
      </c>
      <c r="X526" s="6" t="s">
        <v>1429</v>
      </c>
      <c r="Y526" s="28" t="s">
        <v>2203</v>
      </c>
      <c r="Z526" s="28" t="s">
        <v>2203</v>
      </c>
      <c r="AA526" s="6" t="s">
        <v>2027</v>
      </c>
      <c r="AB526" s="6">
        <v>-22.2319946810603</v>
      </c>
      <c r="AC526" s="6">
        <v>-52.3109161388129</v>
      </c>
      <c r="AD526" s="29">
        <v>1.0</v>
      </c>
      <c r="AE526" s="17"/>
      <c r="AF526" s="17"/>
      <c r="AG526" s="17"/>
      <c r="AH526" s="17"/>
      <c r="AI526" s="17"/>
    </row>
    <row r="527" ht="15.75" customHeight="1">
      <c r="A527" s="7">
        <v>42078.0</v>
      </c>
      <c r="B527" s="8">
        <v>0.4270833333333333</v>
      </c>
      <c r="C527" s="17">
        <v>364883.625381235</v>
      </c>
      <c r="D527" s="17">
        <v>7540880.76998122</v>
      </c>
      <c r="E527" s="14">
        <v>364883.717296481</v>
      </c>
      <c r="F527" s="14">
        <v>7540880.88596716</v>
      </c>
      <c r="G527" s="6">
        <f t="shared" si="28"/>
        <v>32.16579766</v>
      </c>
      <c r="H527" s="6" t="str">
        <f t="shared" si="2"/>
        <v/>
      </c>
      <c r="I527" s="10" t="str">
        <f t="shared" ref="I527:J527" si="531">IF($P527=$P526,E527,"")</f>
        <v/>
      </c>
      <c r="J527" s="10" t="str">
        <f t="shared" si="531"/>
        <v/>
      </c>
      <c r="K527" s="10">
        <v>364883.72</v>
      </c>
      <c r="L527" s="10">
        <v>7540880.89</v>
      </c>
      <c r="M527" s="14"/>
      <c r="N527" s="14"/>
      <c r="O527" s="14" t="s">
        <v>75</v>
      </c>
      <c r="P527" s="14" t="s">
        <v>75</v>
      </c>
      <c r="Q527" s="16">
        <v>42078.427083333336</v>
      </c>
      <c r="R527" s="17" t="s">
        <v>2273</v>
      </c>
      <c r="S527" s="14" t="s">
        <v>76</v>
      </c>
      <c r="T527" s="6" t="str">
        <f t="shared" si="4"/>
        <v/>
      </c>
      <c r="U527" s="6" t="str">
        <f t="shared" si="5"/>
        <v/>
      </c>
      <c r="V527" s="16">
        <v>42078.427083333336</v>
      </c>
      <c r="W527" s="17" t="s">
        <v>2203</v>
      </c>
      <c r="X527" s="6" t="s">
        <v>1429</v>
      </c>
      <c r="Y527" s="28" t="s">
        <v>2203</v>
      </c>
      <c r="Z527" s="28" t="s">
        <v>2203</v>
      </c>
      <c r="AA527" s="6" t="s">
        <v>2029</v>
      </c>
      <c r="AB527" s="6">
        <v>-22.2322509996593</v>
      </c>
      <c r="AC527" s="6">
        <v>-52.3110662586987</v>
      </c>
      <c r="AD527" s="29">
        <v>1.0</v>
      </c>
      <c r="AE527" s="17"/>
      <c r="AF527" s="17"/>
      <c r="AG527" s="17"/>
      <c r="AH527" s="17"/>
      <c r="AI527" s="17"/>
    </row>
    <row r="528" ht="15.75" customHeight="1">
      <c r="A528" s="7">
        <v>42078.0</v>
      </c>
      <c r="B528" s="8">
        <v>0.4305555555555556</v>
      </c>
      <c r="C528" s="17">
        <v>364877.245247159</v>
      </c>
      <c r="D528" s="17">
        <v>7540876.22306812</v>
      </c>
      <c r="E528" s="14">
        <v>364877.242700465</v>
      </c>
      <c r="F528" s="14">
        <v>7540876.20605044</v>
      </c>
      <c r="G528" s="6">
        <f t="shared" si="28"/>
        <v>7.988868135</v>
      </c>
      <c r="H528" s="6" t="str">
        <f t="shared" si="2"/>
        <v>&lt;8m</v>
      </c>
      <c r="I528" s="10" t="str">
        <f t="shared" ref="I528:J528" si="532">IF($P528=$P527,E528,"")</f>
        <v/>
      </c>
      <c r="J528" s="10" t="str">
        <f t="shared" si="532"/>
        <v/>
      </c>
      <c r="K528" s="10">
        <v>364877.24</v>
      </c>
      <c r="L528" s="10">
        <v>7540876.21</v>
      </c>
      <c r="M528" s="14"/>
      <c r="N528" s="14"/>
      <c r="O528" s="14" t="s">
        <v>37</v>
      </c>
      <c r="P528" s="14" t="s">
        <v>28</v>
      </c>
      <c r="Q528" s="16">
        <v>42078.430555555555</v>
      </c>
      <c r="R528" s="17" t="s">
        <v>2274</v>
      </c>
      <c r="S528" s="14" t="s">
        <v>38</v>
      </c>
      <c r="T528" s="6" t="str">
        <f t="shared" si="4"/>
        <v>idle</v>
      </c>
      <c r="U528" s="6" t="str">
        <f t="shared" si="5"/>
        <v/>
      </c>
      <c r="V528" s="16">
        <v>42078.430555555555</v>
      </c>
      <c r="W528" s="17" t="s">
        <v>2203</v>
      </c>
      <c r="X528" s="6" t="s">
        <v>1429</v>
      </c>
      <c r="Y528" s="28" t="s">
        <v>2203</v>
      </c>
      <c r="Z528" s="28" t="s">
        <v>2203</v>
      </c>
      <c r="AA528" s="6" t="s">
        <v>2031</v>
      </c>
      <c r="AB528" s="6">
        <v>-22.2322915680707</v>
      </c>
      <c r="AC528" s="6">
        <v>-52.3111285362393</v>
      </c>
      <c r="AD528" s="29">
        <v>1.0</v>
      </c>
      <c r="AE528" s="17"/>
      <c r="AF528" s="17"/>
      <c r="AG528" s="17"/>
      <c r="AH528" s="17"/>
      <c r="AI528" s="17"/>
    </row>
    <row r="529" ht="15.75" customHeight="1">
      <c r="A529" s="7">
        <v>42078.0</v>
      </c>
      <c r="B529" s="8">
        <v>0.43402777777777773</v>
      </c>
      <c r="C529" s="17">
        <v>364870.915103333</v>
      </c>
      <c r="D529" s="17">
        <v>7540867.89950401</v>
      </c>
      <c r="E529" s="14">
        <v>364870.523741482</v>
      </c>
      <c r="F529" s="14">
        <v>7540868.06096963</v>
      </c>
      <c r="G529" s="6">
        <f t="shared" si="28"/>
        <v>10.55872867</v>
      </c>
      <c r="H529" s="6" t="str">
        <f t="shared" si="2"/>
        <v/>
      </c>
      <c r="I529" s="10" t="str">
        <f t="shared" ref="I529:J529" si="533">IF($P529=$P528,E529,"")</f>
        <v/>
      </c>
      <c r="J529" s="10" t="str">
        <f t="shared" si="533"/>
        <v/>
      </c>
      <c r="K529" s="10">
        <v>364870.52</v>
      </c>
      <c r="L529" s="10">
        <v>7540868.06</v>
      </c>
      <c r="M529" s="14"/>
      <c r="N529" s="14"/>
      <c r="O529" s="21" t="s">
        <v>68</v>
      </c>
      <c r="P529" s="21" t="s">
        <v>68</v>
      </c>
      <c r="Q529" s="16">
        <v>42078.43402777778</v>
      </c>
      <c r="R529" s="17" t="s">
        <v>2275</v>
      </c>
      <c r="S529" s="14" t="s">
        <v>69</v>
      </c>
      <c r="T529" s="6" t="str">
        <f t="shared" si="4"/>
        <v/>
      </c>
      <c r="U529" s="6" t="str">
        <f t="shared" si="5"/>
        <v/>
      </c>
      <c r="V529" s="16">
        <v>42078.43402777778</v>
      </c>
      <c r="W529" s="17" t="s">
        <v>2203</v>
      </c>
      <c r="X529" s="6" t="s">
        <v>1429</v>
      </c>
      <c r="Y529" s="28" t="s">
        <v>2203</v>
      </c>
      <c r="Z529" s="28" t="s">
        <v>2203</v>
      </c>
      <c r="AA529" s="6" t="s">
        <v>2033</v>
      </c>
      <c r="AB529" s="6">
        <v>-22.2323662508279</v>
      </c>
      <c r="AC529" s="6">
        <v>-52.3111906461418</v>
      </c>
      <c r="AD529" s="29">
        <v>1.0</v>
      </c>
      <c r="AE529" s="17"/>
      <c r="AF529" s="17"/>
      <c r="AG529" s="17"/>
      <c r="AH529" s="17"/>
      <c r="AI529" s="17"/>
    </row>
    <row r="530" ht="15.75" customHeight="1">
      <c r="A530" s="7">
        <v>42078.0</v>
      </c>
      <c r="B530" s="8">
        <v>0.4375</v>
      </c>
      <c r="C530" s="17">
        <v>364825.874385112</v>
      </c>
      <c r="D530" s="17">
        <v>7540892.89099364</v>
      </c>
      <c r="E530" s="14">
        <v>364826.2524325</v>
      </c>
      <c r="F530" s="14">
        <v>7540892.79374061</v>
      </c>
      <c r="G530" s="6">
        <f t="shared" si="28"/>
        <v>50.71152492</v>
      </c>
      <c r="H530" s="6" t="str">
        <f t="shared" si="2"/>
        <v/>
      </c>
      <c r="I530" s="10" t="str">
        <f t="shared" ref="I530:J530" si="534">IF($P530=$P529,E530,"")</f>
        <v/>
      </c>
      <c r="J530" s="10" t="str">
        <f t="shared" si="534"/>
        <v/>
      </c>
      <c r="K530" s="10">
        <v>364826.25</v>
      </c>
      <c r="L530" s="10">
        <v>7540892.79</v>
      </c>
      <c r="M530" s="14"/>
      <c r="N530" s="14"/>
      <c r="O530" s="14" t="s">
        <v>80</v>
      </c>
      <c r="P530" s="14" t="s">
        <v>80</v>
      </c>
      <c r="Q530" s="16">
        <v>42078.4375</v>
      </c>
      <c r="R530" s="17" t="s">
        <v>2276</v>
      </c>
      <c r="S530" s="14" t="s">
        <v>81</v>
      </c>
      <c r="T530" s="6" t="str">
        <f t="shared" si="4"/>
        <v/>
      </c>
      <c r="U530" s="6" t="str">
        <f t="shared" si="5"/>
        <v/>
      </c>
      <c r="V530" s="16">
        <v>42078.4375</v>
      </c>
      <c r="W530" s="17" t="s">
        <v>2203</v>
      </c>
      <c r="X530" s="6" t="s">
        <v>1429</v>
      </c>
      <c r="Y530" s="28" t="s">
        <v>2203</v>
      </c>
      <c r="Z530" s="28" t="s">
        <v>2203</v>
      </c>
      <c r="AA530" s="6" t="s">
        <v>2035</v>
      </c>
      <c r="AB530" s="6">
        <v>-22.2321370057762</v>
      </c>
      <c r="AC530" s="6">
        <v>-52.3116254992783</v>
      </c>
      <c r="AD530" s="29">
        <v>1.0</v>
      </c>
      <c r="AE530" s="17"/>
      <c r="AF530" s="17"/>
      <c r="AG530" s="17"/>
      <c r="AH530" s="17"/>
      <c r="AI530" s="17"/>
    </row>
    <row r="531" ht="15.75" customHeight="1">
      <c r="A531" s="7">
        <v>42078.0</v>
      </c>
      <c r="B531" s="8">
        <v>0.44097222222222227</v>
      </c>
      <c r="C531" s="17">
        <v>364818.185954925</v>
      </c>
      <c r="D531" s="17">
        <v>7540897.74294524</v>
      </c>
      <c r="E531" s="14">
        <v>364818.25591067</v>
      </c>
      <c r="F531" s="14">
        <v>7540897.72371711</v>
      </c>
      <c r="G531" s="6">
        <f t="shared" si="28"/>
        <v>9.394095469</v>
      </c>
      <c r="H531" s="6" t="str">
        <f t="shared" si="2"/>
        <v/>
      </c>
      <c r="I531" s="10" t="str">
        <f t="shared" ref="I531:J531" si="535">IF($P531=$P530,E531,"")</f>
        <v/>
      </c>
      <c r="J531" s="10" t="str">
        <f t="shared" si="535"/>
        <v/>
      </c>
      <c r="K531" s="10">
        <v>364818.26</v>
      </c>
      <c r="L531" s="10">
        <v>7540897.72</v>
      </c>
      <c r="M531" s="14"/>
      <c r="N531" s="14"/>
      <c r="O531" s="14" t="s">
        <v>60</v>
      </c>
      <c r="P531" s="14" t="s">
        <v>28</v>
      </c>
      <c r="Q531" s="16">
        <v>42078.44097222222</v>
      </c>
      <c r="R531" s="17" t="s">
        <v>2277</v>
      </c>
      <c r="S531" s="14" t="s">
        <v>61</v>
      </c>
      <c r="T531" s="6" t="str">
        <f t="shared" si="4"/>
        <v/>
      </c>
      <c r="U531" s="6" t="str">
        <f t="shared" si="5"/>
        <v>outofsight</v>
      </c>
      <c r="V531" s="16">
        <v>42078.44097222222</v>
      </c>
      <c r="W531" s="17" t="s">
        <v>2203</v>
      </c>
      <c r="X531" s="6" t="s">
        <v>1429</v>
      </c>
      <c r="Y531" s="28" t="s">
        <v>2203</v>
      </c>
      <c r="Z531" s="28" t="s">
        <v>2203</v>
      </c>
      <c r="AA531" s="6" t="s">
        <v>2037</v>
      </c>
      <c r="AB531" s="6">
        <v>-22.2320925816894</v>
      </c>
      <c r="AC531" s="6">
        <v>-52.3116996791214</v>
      </c>
      <c r="AD531" s="29">
        <v>1.0</v>
      </c>
      <c r="AE531" s="17"/>
      <c r="AF531" s="17"/>
      <c r="AG531" s="17"/>
      <c r="AH531" s="17"/>
      <c r="AI531" s="17"/>
    </row>
    <row r="532" ht="15.75" customHeight="1">
      <c r="A532" s="7">
        <v>42078.0</v>
      </c>
      <c r="B532" s="8">
        <v>0.4444444444444444</v>
      </c>
      <c r="C532" s="17">
        <v>364822.809443353</v>
      </c>
      <c r="D532" s="17">
        <v>7540886.64664131</v>
      </c>
      <c r="E532" s="14">
        <v>364816.971853537</v>
      </c>
      <c r="F532" s="14">
        <v>7540898.73843423</v>
      </c>
      <c r="G532" s="6">
        <f t="shared" si="28"/>
        <v>1.636598165</v>
      </c>
      <c r="H532" s="6" t="str">
        <f t="shared" si="2"/>
        <v>&lt;8m</v>
      </c>
      <c r="I532" s="10">
        <f t="shared" ref="I532:J532" si="536">IF($P532=$P531,E532,"")</f>
        <v>364816.9719</v>
      </c>
      <c r="J532" s="10">
        <f t="shared" si="536"/>
        <v>7540898.738</v>
      </c>
      <c r="K532" s="10">
        <v>364816.97</v>
      </c>
      <c r="L532" s="10">
        <v>7540898.74</v>
      </c>
      <c r="M532" s="14"/>
      <c r="N532" s="14"/>
      <c r="O532" s="14" t="s">
        <v>60</v>
      </c>
      <c r="P532" s="14" t="s">
        <v>28</v>
      </c>
      <c r="Q532" s="16">
        <v>42078.444444444445</v>
      </c>
      <c r="R532" s="17" t="s">
        <v>2278</v>
      </c>
      <c r="S532" s="14" t="s">
        <v>61</v>
      </c>
      <c r="T532" s="6" t="str">
        <f t="shared" si="4"/>
        <v/>
      </c>
      <c r="U532" s="6" t="str">
        <f t="shared" si="5"/>
        <v>outofsight</v>
      </c>
      <c r="V532" s="16">
        <v>42078.444444444445</v>
      </c>
      <c r="W532" s="17" t="s">
        <v>2203</v>
      </c>
      <c r="X532" s="6" t="s">
        <v>1429</v>
      </c>
      <c r="Y532" s="28" t="s">
        <v>2203</v>
      </c>
      <c r="Z532" s="28" t="s">
        <v>2203</v>
      </c>
      <c r="AA532" s="6" t="s">
        <v>2039</v>
      </c>
      <c r="AB532" s="6">
        <v>-22.2321931645274</v>
      </c>
      <c r="AC532" s="6">
        <v>-52.3116557579488</v>
      </c>
      <c r="AD532" s="29">
        <v>1.0</v>
      </c>
      <c r="AE532" s="17"/>
      <c r="AF532" s="17"/>
      <c r="AG532" s="17"/>
      <c r="AH532" s="17"/>
      <c r="AI532" s="17"/>
    </row>
    <row r="533" ht="15.75" customHeight="1">
      <c r="A533" s="7">
        <v>42078.0</v>
      </c>
      <c r="B533" s="8">
        <v>0.4479166666666667</v>
      </c>
      <c r="C533" s="17">
        <v>364815.749491417</v>
      </c>
      <c r="D533" s="17">
        <v>7540899.73566168</v>
      </c>
      <c r="E533" s="14">
        <v>364816.084117474</v>
      </c>
      <c r="F533" s="14">
        <v>7540899.57615658</v>
      </c>
      <c r="G533" s="6">
        <f t="shared" si="28"/>
        <v>1.220595778</v>
      </c>
      <c r="H533" s="6" t="str">
        <f t="shared" si="2"/>
        <v>&lt;8m</v>
      </c>
      <c r="I533" s="10" t="str">
        <f t="shared" ref="I533:J533" si="537">IF($P533=$P532,E533,"")</f>
        <v/>
      </c>
      <c r="J533" s="10" t="str">
        <f t="shared" si="537"/>
        <v/>
      </c>
      <c r="K533" s="10">
        <v>364816.08</v>
      </c>
      <c r="L533" s="10">
        <v>7540899.58</v>
      </c>
      <c r="M533" s="14"/>
      <c r="N533" s="14"/>
      <c r="O533" s="14" t="s">
        <v>33</v>
      </c>
      <c r="P533" s="14" t="s">
        <v>33</v>
      </c>
      <c r="Q533" s="16">
        <v>42078.447916666664</v>
      </c>
      <c r="R533" s="17" t="s">
        <v>2279</v>
      </c>
      <c r="S533" s="14" t="s">
        <v>34</v>
      </c>
      <c r="T533" s="6" t="str">
        <f t="shared" si="4"/>
        <v/>
      </c>
      <c r="U533" s="6" t="str">
        <f t="shared" si="5"/>
        <v/>
      </c>
      <c r="V533" s="16">
        <v>42078.447916666664</v>
      </c>
      <c r="W533" s="17" t="s">
        <v>2203</v>
      </c>
      <c r="X533" s="6" t="s">
        <v>1429</v>
      </c>
      <c r="Y533" s="28" t="s">
        <v>2203</v>
      </c>
      <c r="Z533" s="28" t="s">
        <v>2203</v>
      </c>
      <c r="AA533" s="6" t="s">
        <v>1393</v>
      </c>
      <c r="AB533" s="6">
        <v>-22.2320743929595</v>
      </c>
      <c r="AC533" s="6">
        <v>-52.3117231484503</v>
      </c>
      <c r="AD533" s="29">
        <v>1.0</v>
      </c>
      <c r="AE533" s="17"/>
      <c r="AF533" s="17"/>
      <c r="AG533" s="17"/>
      <c r="AH533" s="17"/>
      <c r="AI533" s="17"/>
    </row>
    <row r="534" ht="15.75" customHeight="1">
      <c r="A534" s="7">
        <v>42078.0</v>
      </c>
      <c r="B534" s="8">
        <v>0.4513888888888889</v>
      </c>
      <c r="C534" s="17">
        <v>364847.302765989</v>
      </c>
      <c r="D534" s="17">
        <v>7540867.81564162</v>
      </c>
      <c r="E534" s="14">
        <v>364847.304760902</v>
      </c>
      <c r="F534" s="14">
        <v>7540867.93522989</v>
      </c>
      <c r="G534" s="6">
        <f t="shared" si="28"/>
        <v>44.45083596</v>
      </c>
      <c r="H534" s="6" t="str">
        <f t="shared" si="2"/>
        <v/>
      </c>
      <c r="I534" s="10" t="str">
        <f t="shared" ref="I534:J534" si="538">IF($P534=$P533,E534,"")</f>
        <v/>
      </c>
      <c r="J534" s="10" t="str">
        <f t="shared" si="538"/>
        <v/>
      </c>
      <c r="K534" s="10">
        <v>364847.3</v>
      </c>
      <c r="L534" s="10">
        <v>7540867.94</v>
      </c>
      <c r="M534" s="14"/>
      <c r="N534" s="14"/>
      <c r="O534" s="21" t="s">
        <v>68</v>
      </c>
      <c r="P534" s="21" t="s">
        <v>68</v>
      </c>
      <c r="Q534" s="16">
        <v>42078.45138888889</v>
      </c>
      <c r="R534" s="17" t="s">
        <v>2280</v>
      </c>
      <c r="S534" s="14" t="s">
        <v>69</v>
      </c>
      <c r="T534" s="6" t="str">
        <f t="shared" si="4"/>
        <v/>
      </c>
      <c r="U534" s="6" t="str">
        <f t="shared" si="5"/>
        <v/>
      </c>
      <c r="V534" s="16">
        <v>42078.45138888889</v>
      </c>
      <c r="W534" s="17" t="s">
        <v>2203</v>
      </c>
      <c r="X534" s="6" t="s">
        <v>1429</v>
      </c>
      <c r="Y534" s="28" t="s">
        <v>2203</v>
      </c>
      <c r="Z534" s="28" t="s">
        <v>2203</v>
      </c>
      <c r="AA534" s="6" t="s">
        <v>1395</v>
      </c>
      <c r="AB534" s="6">
        <v>-22.2323651611805</v>
      </c>
      <c r="AC534" s="6">
        <v>-52.3114197235554</v>
      </c>
      <c r="AD534" s="29">
        <v>1.0</v>
      </c>
      <c r="AE534" s="17"/>
      <c r="AF534" s="17"/>
      <c r="AG534" s="17"/>
      <c r="AH534" s="17"/>
      <c r="AI534" s="17"/>
    </row>
    <row r="535" ht="15.75" customHeight="1">
      <c r="A535" s="7">
        <v>42078.0</v>
      </c>
      <c r="B535" s="8">
        <v>0.4548611111111111</v>
      </c>
      <c r="C535" s="17">
        <v>364878.918614147</v>
      </c>
      <c r="D535" s="17">
        <v>7540860.5816976</v>
      </c>
      <c r="E535" s="14">
        <v>364878.716822272</v>
      </c>
      <c r="F535" s="14">
        <v>7540860.64503113</v>
      </c>
      <c r="G535" s="6">
        <f t="shared" si="28"/>
        <v>32.2469316</v>
      </c>
      <c r="H535" s="6" t="str">
        <f t="shared" si="2"/>
        <v/>
      </c>
      <c r="I535" s="10" t="str">
        <f t="shared" ref="I535:J535" si="539">IF($P535=$P534,E535,"")</f>
        <v/>
      </c>
      <c r="J535" s="10" t="str">
        <f t="shared" si="539"/>
        <v/>
      </c>
      <c r="K535" s="10">
        <v>364878.72</v>
      </c>
      <c r="L535" s="10">
        <v>7540860.65</v>
      </c>
      <c r="M535" s="14"/>
      <c r="N535" s="14"/>
      <c r="O535" s="14" t="s">
        <v>37</v>
      </c>
      <c r="P535" s="14" t="s">
        <v>28</v>
      </c>
      <c r="Q535" s="16">
        <v>42078.45486111111</v>
      </c>
      <c r="R535" s="17" t="s">
        <v>2281</v>
      </c>
      <c r="S535" s="14" t="s">
        <v>38</v>
      </c>
      <c r="T535" s="6" t="str">
        <f t="shared" si="4"/>
        <v>idle</v>
      </c>
      <c r="U535" s="6" t="str">
        <f t="shared" si="5"/>
        <v/>
      </c>
      <c r="V535" s="16">
        <v>42078.45486111111</v>
      </c>
      <c r="W535" s="17" t="s">
        <v>2203</v>
      </c>
      <c r="X535" s="6" t="s">
        <v>1429</v>
      </c>
      <c r="Y535" s="28" t="s">
        <v>2203</v>
      </c>
      <c r="Z535" s="28" t="s">
        <v>2203</v>
      </c>
      <c r="AA535" s="6" t="s">
        <v>1397</v>
      </c>
      <c r="AB535" s="6">
        <v>-22.2324329707772</v>
      </c>
      <c r="AC535" s="6">
        <v>-52.3111136164516</v>
      </c>
      <c r="AD535" s="29">
        <v>1.0</v>
      </c>
      <c r="AE535" s="17"/>
      <c r="AF535" s="17"/>
      <c r="AG535" s="17"/>
      <c r="AH535" s="17"/>
      <c r="AI535" s="17"/>
    </row>
    <row r="536" ht="15.75" customHeight="1">
      <c r="A536" s="7">
        <v>42078.0</v>
      </c>
      <c r="B536" s="8">
        <v>0.4583333333333333</v>
      </c>
      <c r="C536" s="17">
        <v>364890.852747272</v>
      </c>
      <c r="D536" s="17">
        <v>7540866.29961926</v>
      </c>
      <c r="E536" s="14">
        <v>364890.766344476</v>
      </c>
      <c r="F536" s="14">
        <v>7540866.25089386</v>
      </c>
      <c r="G536" s="6">
        <f t="shared" si="28"/>
        <v>13.28972093</v>
      </c>
      <c r="H536" s="6" t="str">
        <f t="shared" si="2"/>
        <v/>
      </c>
      <c r="I536" s="10" t="str">
        <f t="shared" ref="I536:J536" si="540">IF($P536=$P535,E536,"")</f>
        <v/>
      </c>
      <c r="J536" s="10" t="str">
        <f t="shared" si="540"/>
        <v/>
      </c>
      <c r="K536" s="10">
        <v>364890.77</v>
      </c>
      <c r="L536" s="10">
        <v>7540866.25</v>
      </c>
      <c r="M536" s="14"/>
      <c r="N536" s="14"/>
      <c r="O536" s="14" t="s">
        <v>33</v>
      </c>
      <c r="P536" s="14" t="s">
        <v>33</v>
      </c>
      <c r="Q536" s="16">
        <v>42078.458333333336</v>
      </c>
      <c r="R536" s="17" t="s">
        <v>2282</v>
      </c>
      <c r="S536" s="14" t="s">
        <v>34</v>
      </c>
      <c r="T536" s="6" t="str">
        <f t="shared" si="4"/>
        <v/>
      </c>
      <c r="U536" s="6" t="str">
        <f t="shared" si="5"/>
        <v/>
      </c>
      <c r="V536" s="16">
        <v>42078.458333333336</v>
      </c>
      <c r="W536" s="17" t="s">
        <v>2203</v>
      </c>
      <c r="X536" s="6" t="s">
        <v>1429</v>
      </c>
      <c r="Y536" s="28" t="s">
        <v>2203</v>
      </c>
      <c r="Z536" s="28" t="s">
        <v>2203</v>
      </c>
      <c r="AA536" s="6" t="s">
        <v>1400</v>
      </c>
      <c r="AB536" s="6">
        <v>-22.232382260263</v>
      </c>
      <c r="AC536" s="6">
        <v>-52.3109973594546</v>
      </c>
      <c r="AD536" s="29">
        <v>1.0</v>
      </c>
      <c r="AE536" s="17"/>
      <c r="AF536" s="17"/>
      <c r="AG536" s="17"/>
      <c r="AH536" s="17"/>
      <c r="AI536" s="17"/>
    </row>
    <row r="537" ht="15.75" customHeight="1">
      <c r="A537" s="7">
        <v>42078.0</v>
      </c>
      <c r="B537" s="8">
        <v>0.4618055555555556</v>
      </c>
      <c r="C537" s="17">
        <v>364894.535585503</v>
      </c>
      <c r="D537" s="17">
        <v>7540862.0532916</v>
      </c>
      <c r="E537" s="14">
        <v>364894.525257754</v>
      </c>
      <c r="F537" s="14">
        <v>7540861.93522346</v>
      </c>
      <c r="G537" s="6">
        <f t="shared" si="28"/>
        <v>5.723149485</v>
      </c>
      <c r="H537" s="6" t="str">
        <f t="shared" si="2"/>
        <v>&lt;8m</v>
      </c>
      <c r="I537" s="10" t="str">
        <f t="shared" ref="I537:J537" si="541">IF($P537=$P536,E537,"")</f>
        <v/>
      </c>
      <c r="J537" s="10" t="str">
        <f t="shared" si="541"/>
        <v/>
      </c>
      <c r="K537" s="10">
        <v>364894.53</v>
      </c>
      <c r="L537" s="10">
        <v>7540861.94</v>
      </c>
      <c r="M537" s="14"/>
      <c r="N537" s="14"/>
      <c r="O537" s="14" t="s">
        <v>75</v>
      </c>
      <c r="P537" s="14" t="s">
        <v>75</v>
      </c>
      <c r="Q537" s="16">
        <v>42078.461805555555</v>
      </c>
      <c r="R537" s="17" t="s">
        <v>2283</v>
      </c>
      <c r="S537" s="14" t="s">
        <v>76</v>
      </c>
      <c r="T537" s="6" t="str">
        <f t="shared" si="4"/>
        <v/>
      </c>
      <c r="U537" s="6" t="str">
        <f t="shared" si="5"/>
        <v/>
      </c>
      <c r="V537" s="16">
        <v>42078.461805555555</v>
      </c>
      <c r="W537" s="17" t="s">
        <v>2203</v>
      </c>
      <c r="X537" s="6" t="s">
        <v>1429</v>
      </c>
      <c r="Y537" s="28" t="s">
        <v>2203</v>
      </c>
      <c r="Z537" s="28" t="s">
        <v>2203</v>
      </c>
      <c r="AA537" s="6" t="s">
        <v>1402</v>
      </c>
      <c r="AB537" s="6">
        <v>-22.2324209008366</v>
      </c>
      <c r="AC537" s="6">
        <v>-52.3109619878232</v>
      </c>
      <c r="AD537" s="29">
        <v>1.0</v>
      </c>
      <c r="AE537" s="17"/>
      <c r="AF537" s="17"/>
      <c r="AG537" s="17"/>
      <c r="AH537" s="17"/>
      <c r="AI537" s="17"/>
    </row>
    <row r="538" ht="15.75" customHeight="1">
      <c r="A538" s="7">
        <v>42078.0</v>
      </c>
      <c r="B538" s="8">
        <v>0.46527777777777773</v>
      </c>
      <c r="C538" s="17">
        <v>364896.875062838</v>
      </c>
      <c r="D538" s="17">
        <v>7540833.34174941</v>
      </c>
      <c r="E538" s="14">
        <v>364897.29319233</v>
      </c>
      <c r="F538" s="14">
        <v>7540833.57835723</v>
      </c>
      <c r="G538" s="6">
        <f t="shared" si="28"/>
        <v>28.49163604</v>
      </c>
      <c r="H538" s="6" t="str">
        <f t="shared" si="2"/>
        <v/>
      </c>
      <c r="I538" s="10" t="str">
        <f t="shared" ref="I538:J538" si="542">IF($P538=$P537,E538,"")</f>
        <v/>
      </c>
      <c r="J538" s="10" t="str">
        <f t="shared" si="542"/>
        <v/>
      </c>
      <c r="K538" s="10">
        <v>364897.29</v>
      </c>
      <c r="L538" s="10">
        <v>7540833.58</v>
      </c>
      <c r="M538" s="14"/>
      <c r="N538" s="14"/>
      <c r="O538" s="14" t="s">
        <v>80</v>
      </c>
      <c r="P538" s="14" t="s">
        <v>80</v>
      </c>
      <c r="Q538" s="16">
        <v>42078.46527777778</v>
      </c>
      <c r="R538" s="17" t="s">
        <v>2284</v>
      </c>
      <c r="S538" s="14" t="s">
        <v>81</v>
      </c>
      <c r="T538" s="6" t="str">
        <f t="shared" si="4"/>
        <v/>
      </c>
      <c r="U538" s="6" t="str">
        <f t="shared" si="5"/>
        <v/>
      </c>
      <c r="V538" s="16">
        <v>42078.46527777778</v>
      </c>
      <c r="W538" s="17" t="s">
        <v>2203</v>
      </c>
      <c r="X538" s="6" t="s">
        <v>1429</v>
      </c>
      <c r="Y538" s="28" t="s">
        <v>2203</v>
      </c>
      <c r="Z538" s="28" t="s">
        <v>2203</v>
      </c>
      <c r="AA538" s="6" t="s">
        <v>2046</v>
      </c>
      <c r="AB538" s="6">
        <v>-22.2326804045588</v>
      </c>
      <c r="AC538" s="6">
        <v>-52.3109417036176</v>
      </c>
      <c r="AD538" s="29">
        <v>1.0</v>
      </c>
      <c r="AE538" s="17"/>
      <c r="AF538" s="17"/>
      <c r="AG538" s="17"/>
      <c r="AH538" s="17"/>
      <c r="AI538" s="17"/>
    </row>
    <row r="539" ht="15.75" customHeight="1">
      <c r="A539" s="7">
        <v>42078.0</v>
      </c>
      <c r="B539" s="8">
        <v>0.46875</v>
      </c>
      <c r="C539" s="17">
        <v>364940.548556582</v>
      </c>
      <c r="D539" s="17">
        <v>7540853.4775929</v>
      </c>
      <c r="E539" s="14">
        <v>364940.181912885</v>
      </c>
      <c r="F539" s="14">
        <v>7540853.39990086</v>
      </c>
      <c r="G539" s="6">
        <f t="shared" si="28"/>
        <v>47.24760251</v>
      </c>
      <c r="H539" s="6" t="str">
        <f t="shared" si="2"/>
        <v/>
      </c>
      <c r="I539" s="10" t="str">
        <f t="shared" ref="I539:J539" si="543">IF($P539=$P538,E539,"")</f>
        <v/>
      </c>
      <c r="J539" s="10" t="str">
        <f t="shared" si="543"/>
        <v/>
      </c>
      <c r="K539" s="10">
        <v>364940.18</v>
      </c>
      <c r="L539" s="10">
        <v>7540853.4</v>
      </c>
      <c r="M539" s="14"/>
      <c r="N539" s="14"/>
      <c r="O539" s="14" t="s">
        <v>37</v>
      </c>
      <c r="P539" s="14" t="s">
        <v>28</v>
      </c>
      <c r="Q539" s="16">
        <v>42078.46875</v>
      </c>
      <c r="R539" s="17" t="s">
        <v>2285</v>
      </c>
      <c r="S539" s="14" t="s">
        <v>38</v>
      </c>
      <c r="T539" s="6" t="str">
        <f t="shared" si="4"/>
        <v>idle</v>
      </c>
      <c r="U539" s="6" t="str">
        <f t="shared" si="5"/>
        <v/>
      </c>
      <c r="V539" s="16">
        <v>42078.46875</v>
      </c>
      <c r="W539" s="17" t="s">
        <v>2203</v>
      </c>
      <c r="X539" s="6" t="s">
        <v>1429</v>
      </c>
      <c r="Y539" s="28" t="s">
        <v>2203</v>
      </c>
      <c r="Z539" s="28" t="s">
        <v>2203</v>
      </c>
      <c r="AA539" s="6" t="s">
        <v>1405</v>
      </c>
      <c r="AB539" s="6">
        <v>-22.2325019538403</v>
      </c>
      <c r="AC539" s="6">
        <v>-52.3105163220316</v>
      </c>
      <c r="AD539" s="29">
        <v>1.0</v>
      </c>
      <c r="AE539" s="17"/>
      <c r="AF539" s="17"/>
      <c r="AG539" s="17"/>
      <c r="AH539" s="17"/>
      <c r="AI539" s="17"/>
    </row>
    <row r="540" ht="15.75" customHeight="1">
      <c r="A540" s="7">
        <v>42078.0</v>
      </c>
      <c r="B540" s="8">
        <v>0.47222222222222227</v>
      </c>
      <c r="C540" s="17">
        <v>364947.624662731</v>
      </c>
      <c r="D540" s="17">
        <v>7540857.47368591</v>
      </c>
      <c r="E540" s="14">
        <v>364947.89006483</v>
      </c>
      <c r="F540" s="14">
        <v>7540857.40168372</v>
      </c>
      <c r="G540" s="6">
        <f t="shared" si="28"/>
        <v>8.685037275</v>
      </c>
      <c r="H540" s="6" t="str">
        <f t="shared" si="2"/>
        <v/>
      </c>
      <c r="I540" s="10">
        <f t="shared" ref="I540:J540" si="544">IF($P540=$P539,E540,"")</f>
        <v>364947.8901</v>
      </c>
      <c r="J540" s="10">
        <f t="shared" si="544"/>
        <v>7540857.402</v>
      </c>
      <c r="K540" s="10">
        <v>364947.89</v>
      </c>
      <c r="L540" s="10">
        <v>7540857.4</v>
      </c>
      <c r="M540" s="14"/>
      <c r="N540" s="14"/>
      <c r="O540" s="14" t="s">
        <v>60</v>
      </c>
      <c r="P540" s="14" t="s">
        <v>28</v>
      </c>
      <c r="Q540" s="16">
        <v>42078.47222222222</v>
      </c>
      <c r="R540" s="17" t="s">
        <v>2286</v>
      </c>
      <c r="S540" s="14" t="s">
        <v>61</v>
      </c>
      <c r="T540" s="6" t="str">
        <f t="shared" si="4"/>
        <v/>
      </c>
      <c r="U540" s="6" t="str">
        <f t="shared" si="5"/>
        <v>outofsight</v>
      </c>
      <c r="V540" s="16">
        <v>42078.47222222222</v>
      </c>
      <c r="W540" s="17" t="s">
        <v>2203</v>
      </c>
      <c r="X540" s="6" t="s">
        <v>1429</v>
      </c>
      <c r="Y540" s="28" t="s">
        <v>2203</v>
      </c>
      <c r="Z540" s="28" t="s">
        <v>2203</v>
      </c>
      <c r="AA540" s="6" t="s">
        <v>1407</v>
      </c>
      <c r="AB540" s="6">
        <v>-22.2324664145708</v>
      </c>
      <c r="AC540" s="6">
        <v>-52.3104473389685</v>
      </c>
      <c r="AD540" s="29">
        <v>1.0</v>
      </c>
      <c r="AE540" s="17"/>
      <c r="AF540" s="17"/>
      <c r="AG540" s="17"/>
      <c r="AH540" s="17"/>
      <c r="AI540" s="17"/>
    </row>
    <row r="541" ht="15.75" customHeight="1">
      <c r="A541" s="7">
        <v>42078.0</v>
      </c>
      <c r="B541" s="8">
        <v>0.4756944444444444</v>
      </c>
      <c r="C541" s="17">
        <v>364981.318623882</v>
      </c>
      <c r="D541" s="17">
        <v>7540846.71245309</v>
      </c>
      <c r="E541" s="14">
        <v>364981.0643487</v>
      </c>
      <c r="F541" s="14">
        <v>7540846.74228302</v>
      </c>
      <c r="G541" s="6">
        <f t="shared" si="28"/>
        <v>34.8447404</v>
      </c>
      <c r="H541" s="6" t="str">
        <f t="shared" si="2"/>
        <v/>
      </c>
      <c r="I541" s="10" t="str">
        <f t="shared" ref="I541:J541" si="545">IF($P541=$P540,E541,"")</f>
        <v/>
      </c>
      <c r="J541" s="10" t="str">
        <f t="shared" si="545"/>
        <v/>
      </c>
      <c r="K541" s="10">
        <v>364981.06</v>
      </c>
      <c r="L541" s="10">
        <v>7540846.74</v>
      </c>
      <c r="M541" s="14"/>
      <c r="N541" s="14"/>
      <c r="O541" s="14" t="s">
        <v>33</v>
      </c>
      <c r="P541" s="14" t="s">
        <v>33</v>
      </c>
      <c r="Q541" s="16">
        <v>42078.475694444445</v>
      </c>
      <c r="R541" s="17" t="s">
        <v>2287</v>
      </c>
      <c r="S541" s="14" t="s">
        <v>34</v>
      </c>
      <c r="T541" s="6" t="str">
        <f t="shared" si="4"/>
        <v/>
      </c>
      <c r="U541" s="6" t="str">
        <f t="shared" si="5"/>
        <v/>
      </c>
      <c r="V541" s="16">
        <v>42078.475694444445</v>
      </c>
      <c r="W541" s="17" t="s">
        <v>2203</v>
      </c>
      <c r="X541" s="6" t="s">
        <v>1429</v>
      </c>
      <c r="Y541" s="28" t="s">
        <v>2203</v>
      </c>
      <c r="Z541" s="28" t="s">
        <v>2203</v>
      </c>
      <c r="AA541" s="6" t="s">
        <v>1409</v>
      </c>
      <c r="AB541" s="6">
        <v>-22.2325662430376</v>
      </c>
      <c r="AC541" s="6">
        <v>-52.3101213667542</v>
      </c>
      <c r="AD541" s="29">
        <v>1.0</v>
      </c>
      <c r="AE541" s="17"/>
      <c r="AF541" s="17"/>
      <c r="AG541" s="17"/>
      <c r="AH541" s="17"/>
      <c r="AI541" s="17"/>
    </row>
    <row r="542" ht="15.75" customHeight="1">
      <c r="A542" s="7">
        <v>42078.0</v>
      </c>
      <c r="B542" s="8">
        <v>0.4791666666666667</v>
      </c>
      <c r="C542" s="17">
        <v>364989.538918348</v>
      </c>
      <c r="D542" s="17">
        <v>7540842.29192107</v>
      </c>
      <c r="E542" s="14">
        <v>364989.840161855</v>
      </c>
      <c r="F542" s="14">
        <v>7540842.15689379</v>
      </c>
      <c r="G542" s="6">
        <f t="shared" si="28"/>
        <v>9.901549925</v>
      </c>
      <c r="H542" s="6" t="str">
        <f t="shared" si="2"/>
        <v/>
      </c>
      <c r="I542" s="10">
        <f t="shared" ref="I542:J542" si="546">IF($P542=$P541,E542,"")</f>
        <v>364989.8402</v>
      </c>
      <c r="J542" s="10">
        <f t="shared" si="546"/>
        <v>7540842.157</v>
      </c>
      <c r="K542" s="10">
        <v>364989.84</v>
      </c>
      <c r="L542" s="10">
        <v>7540842.16</v>
      </c>
      <c r="M542" s="14"/>
      <c r="N542" s="14"/>
      <c r="O542" s="14" t="s">
        <v>33</v>
      </c>
      <c r="P542" s="14" t="s">
        <v>33</v>
      </c>
      <c r="Q542" s="16">
        <v>42078.479166666664</v>
      </c>
      <c r="R542" s="17" t="s">
        <v>2288</v>
      </c>
      <c r="S542" s="14" t="s">
        <v>34</v>
      </c>
      <c r="T542" s="6" t="str">
        <f t="shared" si="4"/>
        <v/>
      </c>
      <c r="U542" s="6" t="str">
        <f t="shared" si="5"/>
        <v/>
      </c>
      <c r="V542" s="16">
        <v>42078.479166666664</v>
      </c>
      <c r="W542" s="17" t="s">
        <v>2203</v>
      </c>
      <c r="X542" s="6" t="s">
        <v>1429</v>
      </c>
      <c r="Y542" s="28" t="s">
        <v>2203</v>
      </c>
      <c r="Z542" s="28" t="s">
        <v>2203</v>
      </c>
      <c r="AA542" s="6" t="s">
        <v>1411</v>
      </c>
      <c r="AB542" s="6">
        <v>-22.2326068114489</v>
      </c>
      <c r="AC542" s="6">
        <v>-52.3100419901311</v>
      </c>
      <c r="AD542" s="29">
        <v>1.0</v>
      </c>
      <c r="AE542" s="17"/>
      <c r="AF542" s="17"/>
      <c r="AG542" s="17"/>
      <c r="AH542" s="17"/>
      <c r="AI542" s="17"/>
    </row>
    <row r="543" ht="15.75" customHeight="1">
      <c r="A543" s="7">
        <v>42078.0</v>
      </c>
      <c r="B543" s="8">
        <v>0.4826388888888889</v>
      </c>
      <c r="C543" s="17">
        <v>365026.892447871</v>
      </c>
      <c r="D543" s="17">
        <v>7540809.98557859</v>
      </c>
      <c r="E543" s="14">
        <v>365027.521198178</v>
      </c>
      <c r="F543" s="14">
        <v>7540810.07706226</v>
      </c>
      <c r="G543" s="6">
        <f t="shared" si="28"/>
        <v>49.48713054</v>
      </c>
      <c r="H543" s="6" t="str">
        <f t="shared" si="2"/>
        <v/>
      </c>
      <c r="I543" s="10">
        <f t="shared" ref="I543:J543" si="547">IF($P543=$P542,E543,"")</f>
        <v>365027.5212</v>
      </c>
      <c r="J543" s="10">
        <f t="shared" si="547"/>
        <v>7540810.077</v>
      </c>
      <c r="K543" s="10">
        <v>365027.52</v>
      </c>
      <c r="L543" s="10">
        <v>7540810.08</v>
      </c>
      <c r="M543" s="14"/>
      <c r="N543" s="14"/>
      <c r="O543" s="14" t="s">
        <v>33</v>
      </c>
      <c r="P543" s="14" t="s">
        <v>33</v>
      </c>
      <c r="Q543" s="16">
        <v>42078.48263888889</v>
      </c>
      <c r="R543" s="17" t="s">
        <v>2289</v>
      </c>
      <c r="S543" s="14" t="s">
        <v>34</v>
      </c>
      <c r="T543" s="6" t="str">
        <f t="shared" si="4"/>
        <v/>
      </c>
      <c r="U543" s="6" t="str">
        <f t="shared" si="5"/>
        <v/>
      </c>
      <c r="V543" s="16">
        <v>42078.48263888889</v>
      </c>
      <c r="W543" s="17" t="s">
        <v>2203</v>
      </c>
      <c r="X543" s="6" t="s">
        <v>1429</v>
      </c>
      <c r="Y543" s="28" t="s">
        <v>2203</v>
      </c>
      <c r="Z543" s="28" t="s">
        <v>2203</v>
      </c>
      <c r="AA543" s="6" t="s">
        <v>1413</v>
      </c>
      <c r="AB543" s="6">
        <v>-22.2329015191644</v>
      </c>
      <c r="AC543" s="6">
        <v>-52.309682322666</v>
      </c>
      <c r="AD543" s="29">
        <v>1.0</v>
      </c>
      <c r="AE543" s="17"/>
      <c r="AF543" s="17"/>
      <c r="AG543" s="17"/>
      <c r="AH543" s="17"/>
      <c r="AI543" s="17"/>
    </row>
    <row r="544" ht="15.75" customHeight="1">
      <c r="A544" s="7">
        <v>42078.0</v>
      </c>
      <c r="B544" s="8">
        <v>0.4861111111111111</v>
      </c>
      <c r="C544" s="17">
        <v>365126.064432013</v>
      </c>
      <c r="D544" s="17">
        <v>7540796.67214598</v>
      </c>
      <c r="E544" s="14">
        <v>365125.532723017</v>
      </c>
      <c r="F544" s="14">
        <v>7540796.62526231</v>
      </c>
      <c r="G544" s="6">
        <f t="shared" si="28"/>
        <v>98.93032863</v>
      </c>
      <c r="H544" s="6" t="str">
        <f t="shared" si="2"/>
        <v/>
      </c>
      <c r="I544" s="10" t="str">
        <f t="shared" ref="I544:J544" si="548">IF($P544=$P543,E544,"")</f>
        <v/>
      </c>
      <c r="J544" s="10" t="str">
        <f t="shared" si="548"/>
        <v/>
      </c>
      <c r="K544" s="10">
        <v>365125.53</v>
      </c>
      <c r="L544" s="10">
        <v>7540796.63</v>
      </c>
      <c r="M544" s="14"/>
      <c r="N544" s="14"/>
      <c r="O544" s="14" t="s">
        <v>37</v>
      </c>
      <c r="P544" s="14" t="s">
        <v>28</v>
      </c>
      <c r="Q544" s="16">
        <v>42078.48611111111</v>
      </c>
      <c r="R544" s="17" t="s">
        <v>2290</v>
      </c>
      <c r="S544" s="14" t="s">
        <v>38</v>
      </c>
      <c r="T544" s="6" t="str">
        <f t="shared" si="4"/>
        <v>idle</v>
      </c>
      <c r="U544" s="6" t="str">
        <f t="shared" si="5"/>
        <v/>
      </c>
      <c r="V544" s="16">
        <v>42078.48611111111</v>
      </c>
      <c r="W544" s="17" t="s">
        <v>2203</v>
      </c>
      <c r="X544" s="6" t="s">
        <v>1429</v>
      </c>
      <c r="Y544" s="28" t="s">
        <v>2203</v>
      </c>
      <c r="Z544" s="28" t="s">
        <v>2203</v>
      </c>
      <c r="AA544" s="6" t="s">
        <v>1415</v>
      </c>
      <c r="AB544" s="6">
        <v>-22.2330295108259</v>
      </c>
      <c r="AC544" s="6">
        <v>-52.3087213374674</v>
      </c>
      <c r="AD544" s="29">
        <v>1.0</v>
      </c>
      <c r="AE544" s="17"/>
      <c r="AF544" s="17"/>
      <c r="AG544" s="17"/>
      <c r="AH544" s="17"/>
      <c r="AI544" s="17"/>
    </row>
    <row r="545" ht="15.75" customHeight="1">
      <c r="A545" s="7">
        <v>42078.0</v>
      </c>
      <c r="B545" s="8">
        <v>0.4895833333333333</v>
      </c>
      <c r="C545" s="17">
        <v>365172.306048565</v>
      </c>
      <c r="D545" s="17">
        <v>7540773.59267006</v>
      </c>
      <c r="E545" s="14">
        <v>365172.525165895</v>
      </c>
      <c r="F545" s="14">
        <v>7540773.62694481</v>
      </c>
      <c r="G545" s="6">
        <f t="shared" si="28"/>
        <v>52.31837436</v>
      </c>
      <c r="H545" s="6" t="str">
        <f t="shared" si="2"/>
        <v/>
      </c>
      <c r="I545" s="10" t="str">
        <f t="shared" ref="I545:J545" si="549">IF($P545=$P544,E545,"")</f>
        <v/>
      </c>
      <c r="J545" s="10" t="str">
        <f t="shared" si="549"/>
        <v/>
      </c>
      <c r="K545" s="10">
        <v>365172.53</v>
      </c>
      <c r="L545" s="10">
        <v>7540773.63</v>
      </c>
      <c r="M545" s="14"/>
      <c r="N545" s="14"/>
      <c r="O545" s="14" t="s">
        <v>33</v>
      </c>
      <c r="P545" s="14" t="s">
        <v>33</v>
      </c>
      <c r="Q545" s="16">
        <v>42078.489583333336</v>
      </c>
      <c r="R545" s="17" t="s">
        <v>2291</v>
      </c>
      <c r="S545" s="14" t="s">
        <v>34</v>
      </c>
      <c r="T545" s="6" t="str">
        <f t="shared" si="4"/>
        <v/>
      </c>
      <c r="U545" s="6" t="str">
        <f t="shared" si="5"/>
        <v/>
      </c>
      <c r="V545" s="16">
        <v>42078.489583333336</v>
      </c>
      <c r="W545" s="17" t="s">
        <v>2203</v>
      </c>
      <c r="X545" s="6" t="s">
        <v>1429</v>
      </c>
      <c r="Y545" s="28" t="s">
        <v>2203</v>
      </c>
      <c r="Z545" s="28" t="s">
        <v>2203</v>
      </c>
      <c r="AA545" s="6" t="s">
        <v>1417</v>
      </c>
      <c r="AB545" s="6">
        <v>-22.2332415729761</v>
      </c>
      <c r="AC545" s="6">
        <v>-52.3082746658474</v>
      </c>
      <c r="AD545" s="29">
        <v>1.0</v>
      </c>
      <c r="AE545" s="17"/>
      <c r="AF545" s="17"/>
      <c r="AG545" s="17"/>
      <c r="AH545" s="17"/>
      <c r="AI545" s="17"/>
    </row>
    <row r="546" ht="15.75" customHeight="1">
      <c r="A546" s="7">
        <v>42078.0</v>
      </c>
      <c r="B546" s="8">
        <v>0.4930555555555556</v>
      </c>
      <c r="C546" s="17">
        <v>365241.019472351</v>
      </c>
      <c r="D546" s="17">
        <v>7540757.56530048</v>
      </c>
      <c r="E546" s="14">
        <v>365240.542577482</v>
      </c>
      <c r="F546" s="14">
        <v>7540757.60769917</v>
      </c>
      <c r="G546" s="6">
        <f t="shared" si="28"/>
        <v>69.87835509</v>
      </c>
      <c r="H546" s="6" t="str">
        <f t="shared" si="2"/>
        <v/>
      </c>
      <c r="I546" s="10" t="str">
        <f t="shared" ref="I546:J546" si="550">IF($P546=$P545,E546,"")</f>
        <v/>
      </c>
      <c r="J546" s="10" t="str">
        <f t="shared" si="550"/>
        <v/>
      </c>
      <c r="K546" s="10">
        <v>365240.54</v>
      </c>
      <c r="L546" s="10">
        <v>7540757.61</v>
      </c>
      <c r="M546" s="14"/>
      <c r="N546" s="14"/>
      <c r="O546" s="21" t="s">
        <v>68</v>
      </c>
      <c r="P546" s="21" t="s">
        <v>68</v>
      </c>
      <c r="Q546" s="16">
        <v>42078.493055555555</v>
      </c>
      <c r="R546" s="17" t="s">
        <v>2292</v>
      </c>
      <c r="S546" s="14" t="s">
        <v>69</v>
      </c>
      <c r="T546" s="6" t="str">
        <f t="shared" si="4"/>
        <v/>
      </c>
      <c r="U546" s="6" t="str">
        <f t="shared" si="5"/>
        <v/>
      </c>
      <c r="V546" s="16">
        <v>42078.493055555555</v>
      </c>
      <c r="W546" s="17" t="s">
        <v>2203</v>
      </c>
      <c r="X546" s="6" t="s">
        <v>1429</v>
      </c>
      <c r="Y546" s="28" t="s">
        <v>2203</v>
      </c>
      <c r="Z546" s="28" t="s">
        <v>2203</v>
      </c>
      <c r="AA546" s="6" t="s">
        <v>1419</v>
      </c>
      <c r="AB546" s="6">
        <v>-22.2333916928619</v>
      </c>
      <c r="AC546" s="6">
        <v>-52.3076093941927</v>
      </c>
      <c r="AD546" s="29">
        <v>1.0</v>
      </c>
      <c r="AE546" s="17"/>
      <c r="AF546" s="17"/>
      <c r="AG546" s="17"/>
      <c r="AH546" s="17"/>
      <c r="AI546" s="17"/>
    </row>
    <row r="547" ht="15.75" customHeight="1">
      <c r="A547" s="7">
        <v>42078.0</v>
      </c>
      <c r="B547" s="8">
        <v>0.49652777777777773</v>
      </c>
      <c r="C547" s="17">
        <v>365263.011221241</v>
      </c>
      <c r="D547" s="17">
        <v>7540750.19179467</v>
      </c>
      <c r="E547" s="14">
        <v>365262.800487916</v>
      </c>
      <c r="F547" s="14">
        <v>7540750.22173167</v>
      </c>
      <c r="G547" s="6">
        <f t="shared" si="28"/>
        <v>23.4513772</v>
      </c>
      <c r="H547" s="6" t="str">
        <f t="shared" si="2"/>
        <v/>
      </c>
      <c r="I547" s="10" t="str">
        <f t="shared" ref="I547:J547" si="551">IF($P547=$P546,E547,"")</f>
        <v/>
      </c>
      <c r="J547" s="10" t="str">
        <f t="shared" si="551"/>
        <v/>
      </c>
      <c r="K547" s="10">
        <v>365262.8</v>
      </c>
      <c r="L547" s="10">
        <v>7540750.22</v>
      </c>
      <c r="M547" s="14">
        <v>365262.800487916</v>
      </c>
      <c r="N547" s="14">
        <v>7540750.22173167</v>
      </c>
      <c r="O547" s="24" t="s">
        <v>56</v>
      </c>
      <c r="P547" s="24" t="s">
        <v>56</v>
      </c>
      <c r="Q547" s="16">
        <v>42078.49652777778</v>
      </c>
      <c r="R547" s="17" t="s">
        <v>2293</v>
      </c>
      <c r="S547" s="14" t="s">
        <v>57</v>
      </c>
      <c r="T547" s="6" t="str">
        <f t="shared" si="4"/>
        <v/>
      </c>
      <c r="U547" s="6" t="str">
        <f t="shared" si="5"/>
        <v/>
      </c>
      <c r="V547" s="16">
        <v>42078.49652777778</v>
      </c>
      <c r="W547" s="17" t="s">
        <v>2203</v>
      </c>
      <c r="X547" s="6" t="s">
        <v>1429</v>
      </c>
      <c r="Y547" s="28" t="s">
        <v>2203</v>
      </c>
      <c r="Z547" s="28" t="s">
        <v>2203</v>
      </c>
      <c r="AA547" s="6" t="s">
        <v>1421</v>
      </c>
      <c r="AB547" s="6">
        <v>-22.2334600053728</v>
      </c>
      <c r="AC547" s="6">
        <v>-52.3073966614902</v>
      </c>
      <c r="AD547" s="29">
        <v>1.0</v>
      </c>
      <c r="AE547" s="17"/>
      <c r="AF547" s="17"/>
      <c r="AG547" s="17"/>
      <c r="AH547" s="17"/>
      <c r="AI547" s="17"/>
    </row>
    <row r="548" ht="15.75" customHeight="1">
      <c r="A548" s="7">
        <v>42078.0</v>
      </c>
      <c r="B548" s="8">
        <v>0.5</v>
      </c>
      <c r="C548" s="17">
        <v>365264.862440876</v>
      </c>
      <c r="D548" s="17">
        <v>7540748.92710162</v>
      </c>
      <c r="E548" s="14">
        <v>365264.837900167</v>
      </c>
      <c r="F548" s="14">
        <v>7540748.9315778</v>
      </c>
      <c r="G548" s="6">
        <f t="shared" si="28"/>
        <v>2.411544254</v>
      </c>
      <c r="H548" s="6" t="str">
        <f t="shared" si="2"/>
        <v>&lt;8m</v>
      </c>
      <c r="I548" s="10">
        <f t="shared" ref="I548:J548" si="552">IF($P548=$P547,E548,"")</f>
        <v>365264.8379</v>
      </c>
      <c r="J548" s="10">
        <f t="shared" si="552"/>
        <v>7540748.932</v>
      </c>
      <c r="K548" s="10">
        <v>365262.8</v>
      </c>
      <c r="L548" s="10">
        <v>7540750.22</v>
      </c>
      <c r="M548" s="14">
        <v>365262.800487916</v>
      </c>
      <c r="N548" s="14">
        <v>7540750.22173167</v>
      </c>
      <c r="O548" s="24" t="s">
        <v>56</v>
      </c>
      <c r="P548" s="24" t="s">
        <v>56</v>
      </c>
      <c r="Q548" s="16">
        <v>42078.5</v>
      </c>
      <c r="R548" s="17" t="s">
        <v>2294</v>
      </c>
      <c r="S548" s="14" t="s">
        <v>57</v>
      </c>
      <c r="T548" s="6" t="str">
        <f t="shared" si="4"/>
        <v/>
      </c>
      <c r="U548" s="6" t="str">
        <f t="shared" si="5"/>
        <v/>
      </c>
      <c r="V548" s="16">
        <v>42078.5</v>
      </c>
      <c r="W548" s="17" t="s">
        <v>2203</v>
      </c>
      <c r="X548" s="6" t="s">
        <v>1429</v>
      </c>
      <c r="Y548" s="28" t="s">
        <v>2203</v>
      </c>
      <c r="Z548" s="28" t="s">
        <v>2203</v>
      </c>
      <c r="AA548" s="6" t="s">
        <v>1423</v>
      </c>
      <c r="AB548" s="6">
        <v>-22.2334715723991</v>
      </c>
      <c r="AC548" s="6">
        <v>-52.3073788080364</v>
      </c>
      <c r="AD548" s="29">
        <v>1.0</v>
      </c>
      <c r="AE548" s="17"/>
      <c r="AF548" s="17"/>
      <c r="AG548" s="17"/>
      <c r="AH548" s="17"/>
      <c r="AI548" s="17"/>
    </row>
    <row r="549" ht="15.75" customHeight="1">
      <c r="A549" s="7">
        <v>42078.0</v>
      </c>
      <c r="B549" s="8">
        <v>0.5034722222222222</v>
      </c>
      <c r="C549" s="17">
        <v>365264.537514848</v>
      </c>
      <c r="D549" s="17">
        <v>7540748.53452378</v>
      </c>
      <c r="E549" s="14">
        <v>365264.520557353</v>
      </c>
      <c r="F549" s="14">
        <v>7540748.55287007</v>
      </c>
      <c r="G549" s="6">
        <f t="shared" si="28"/>
        <v>0.4940910913</v>
      </c>
      <c r="H549" s="6" t="str">
        <f t="shared" si="2"/>
        <v>&lt;8m</v>
      </c>
      <c r="I549" s="10">
        <f t="shared" ref="I549:J549" si="553">IF($P549=$P548,E549,"")</f>
        <v>365264.5206</v>
      </c>
      <c r="J549" s="10">
        <f t="shared" si="553"/>
        <v>7540748.553</v>
      </c>
      <c r="K549" s="10">
        <v>365262.8</v>
      </c>
      <c r="L549" s="10">
        <v>7540750.22</v>
      </c>
      <c r="M549" s="14">
        <v>365262.800487916</v>
      </c>
      <c r="N549" s="14">
        <v>7540750.22173167</v>
      </c>
      <c r="O549" s="24" t="s">
        <v>56</v>
      </c>
      <c r="P549" s="24" t="s">
        <v>56</v>
      </c>
      <c r="Q549" s="16">
        <v>42078.50347222222</v>
      </c>
      <c r="R549" s="17" t="s">
        <v>2295</v>
      </c>
      <c r="S549" s="14" t="s">
        <v>57</v>
      </c>
      <c r="T549" s="6" t="str">
        <f t="shared" si="4"/>
        <v/>
      </c>
      <c r="U549" s="6" t="str">
        <f t="shared" si="5"/>
        <v/>
      </c>
      <c r="V549" s="16">
        <v>42078.50347222222</v>
      </c>
      <c r="W549" s="17" t="s">
        <v>2203</v>
      </c>
      <c r="X549" s="6" t="s">
        <v>1429</v>
      </c>
      <c r="Y549" s="28" t="s">
        <v>2203</v>
      </c>
      <c r="Z549" s="28" t="s">
        <v>2203</v>
      </c>
      <c r="AA549" s="6" t="s">
        <v>1425</v>
      </c>
      <c r="AB549" s="6">
        <v>-22.2334750927985</v>
      </c>
      <c r="AC549" s="6">
        <v>-52.3073819931597</v>
      </c>
      <c r="AD549" s="29">
        <v>1.0</v>
      </c>
      <c r="AE549" s="17"/>
      <c r="AF549" s="17"/>
      <c r="AG549" s="17"/>
      <c r="AH549" s="17"/>
      <c r="AI549" s="17"/>
    </row>
    <row r="550" ht="15.75" customHeight="1">
      <c r="A550" s="7">
        <v>42078.0</v>
      </c>
      <c r="B550" s="8">
        <v>0.5069444444444444</v>
      </c>
      <c r="C550" s="17">
        <v>365262.494838722</v>
      </c>
      <c r="D550" s="17">
        <v>7540751.95986978</v>
      </c>
      <c r="E550" s="14">
        <v>365262.576091748</v>
      </c>
      <c r="F550" s="14">
        <v>7540751.90985948</v>
      </c>
      <c r="G550" s="6">
        <f t="shared" si="28"/>
        <v>3.879474757</v>
      </c>
      <c r="H550" s="6" t="str">
        <f t="shared" si="2"/>
        <v>&lt;8m</v>
      </c>
      <c r="I550" s="10">
        <f t="shared" ref="I550:J550" si="554">IF($P550=$P549,E550,"")</f>
        <v>365262.5761</v>
      </c>
      <c r="J550" s="10">
        <f t="shared" si="554"/>
        <v>7540751.91</v>
      </c>
      <c r="K550" s="10">
        <v>365262.8</v>
      </c>
      <c r="L550" s="10">
        <v>7540750.22</v>
      </c>
      <c r="M550" s="14">
        <v>365262.800487916</v>
      </c>
      <c r="N550" s="14">
        <v>7540750.22173167</v>
      </c>
      <c r="O550" s="24" t="s">
        <v>56</v>
      </c>
      <c r="P550" s="24" t="s">
        <v>56</v>
      </c>
      <c r="Q550" s="16">
        <v>42078.506944444445</v>
      </c>
      <c r="R550" s="17" t="s">
        <v>2296</v>
      </c>
      <c r="S550" s="14" t="s">
        <v>57</v>
      </c>
      <c r="T550" s="6" t="str">
        <f t="shared" si="4"/>
        <v/>
      </c>
      <c r="U550" s="6" t="str">
        <f t="shared" si="5"/>
        <v/>
      </c>
      <c r="V550" s="16">
        <v>42078.506944444445</v>
      </c>
      <c r="W550" s="17" t="s">
        <v>2203</v>
      </c>
      <c r="X550" s="6" t="s">
        <v>1429</v>
      </c>
      <c r="Y550" s="28" t="s">
        <v>2203</v>
      </c>
      <c r="Z550" s="28" t="s">
        <v>2203</v>
      </c>
      <c r="AA550" s="6" t="s">
        <v>1427</v>
      </c>
      <c r="AB550" s="6">
        <v>-22.2334439959377</v>
      </c>
      <c r="AC550" s="6">
        <v>-52.307401522994</v>
      </c>
      <c r="AD550" s="29">
        <v>1.0</v>
      </c>
      <c r="AE550" s="17"/>
      <c r="AF550" s="17"/>
      <c r="AG550" s="17"/>
      <c r="AH550" s="17"/>
      <c r="AI550" s="17"/>
    </row>
    <row r="551" ht="15.75" customHeight="1">
      <c r="A551" s="7">
        <v>42078.0</v>
      </c>
      <c r="B551" s="8">
        <v>0.5104166666666666</v>
      </c>
      <c r="C551" s="17">
        <v>365268.49874502</v>
      </c>
      <c r="D551" s="17">
        <v>7540745.05150257</v>
      </c>
      <c r="E551" s="14">
        <v>365268.428099077</v>
      </c>
      <c r="F551" s="14">
        <v>7540745.08368353</v>
      </c>
      <c r="G551" s="6">
        <f t="shared" si="28"/>
        <v>8.991255078</v>
      </c>
      <c r="H551" s="6" t="str">
        <f t="shared" si="2"/>
        <v/>
      </c>
      <c r="I551" s="10">
        <f t="shared" ref="I551:J551" si="555">IF($P551=$P550,E551,"")</f>
        <v>365268.4281</v>
      </c>
      <c r="J551" s="10">
        <f t="shared" si="555"/>
        <v>7540745.084</v>
      </c>
      <c r="K551" s="10">
        <v>365268.43</v>
      </c>
      <c r="L551" s="10">
        <v>7540745.08</v>
      </c>
      <c r="M551" s="14"/>
      <c r="N551" s="14"/>
      <c r="O551" s="24" t="s">
        <v>56</v>
      </c>
      <c r="P551" s="24" t="s">
        <v>56</v>
      </c>
      <c r="Q551" s="16">
        <v>42078.510416666664</v>
      </c>
      <c r="R551" s="17" t="s">
        <v>2297</v>
      </c>
      <c r="S551" s="14" t="s">
        <v>57</v>
      </c>
      <c r="T551" s="6" t="str">
        <f t="shared" si="4"/>
        <v/>
      </c>
      <c r="U551" s="6" t="str">
        <f t="shared" si="5"/>
        <v/>
      </c>
      <c r="V551" s="16">
        <v>42078.510416666664</v>
      </c>
      <c r="W551" s="17" t="s">
        <v>2203</v>
      </c>
      <c r="X551" s="6" t="s">
        <v>1429</v>
      </c>
      <c r="Y551" s="28" t="s">
        <v>2203</v>
      </c>
      <c r="Z551" s="28" t="s">
        <v>2203</v>
      </c>
      <c r="AA551" s="6" t="s">
        <v>2053</v>
      </c>
      <c r="AB551" s="6">
        <v>-22.2335068602115</v>
      </c>
      <c r="AC551" s="6">
        <v>-52.3073438555002</v>
      </c>
      <c r="AD551" s="29">
        <v>1.0</v>
      </c>
      <c r="AE551" s="17"/>
      <c r="AF551" s="17"/>
      <c r="AG551" s="17"/>
      <c r="AH551" s="17"/>
      <c r="AI551" s="17"/>
    </row>
    <row r="552" ht="15.75" customHeight="1">
      <c r="A552" s="7">
        <v>42078.0</v>
      </c>
      <c r="B552" s="8">
        <v>0.513888888888889</v>
      </c>
      <c r="C552" s="17">
        <v>365267.498595144</v>
      </c>
      <c r="D552" s="17">
        <v>7540744.81085889</v>
      </c>
      <c r="E552" s="14">
        <v>365267.501415142</v>
      </c>
      <c r="F552" s="14">
        <v>7540744.81024014</v>
      </c>
      <c r="G552" s="6">
        <f t="shared" si="28"/>
        <v>0.9661854909</v>
      </c>
      <c r="H552" s="6" t="str">
        <f t="shared" si="2"/>
        <v>&lt;8m</v>
      </c>
      <c r="I552" s="10" t="str">
        <f t="shared" ref="I552:J552" si="556">IF($P552=$P551,E552,"")</f>
        <v/>
      </c>
      <c r="J552" s="10" t="str">
        <f t="shared" si="556"/>
        <v/>
      </c>
      <c r="K552" s="10">
        <v>365267.5</v>
      </c>
      <c r="L552" s="10">
        <v>7540744.81</v>
      </c>
      <c r="M552" s="14"/>
      <c r="N552" s="14"/>
      <c r="O552" s="14" t="s">
        <v>60</v>
      </c>
      <c r="P552" s="14" t="s">
        <v>28</v>
      </c>
      <c r="Q552" s="16">
        <v>42078.51388888889</v>
      </c>
      <c r="R552" s="17" t="s">
        <v>2298</v>
      </c>
      <c r="S552" s="14" t="s">
        <v>61</v>
      </c>
      <c r="T552" s="6" t="str">
        <f t="shared" si="4"/>
        <v/>
      </c>
      <c r="U552" s="6" t="str">
        <f t="shared" si="5"/>
        <v>outofsight</v>
      </c>
      <c r="V552" s="16">
        <v>42078.51388888889</v>
      </c>
      <c r="W552" s="17" t="s">
        <v>2203</v>
      </c>
      <c r="X552" s="6" t="s">
        <v>1429</v>
      </c>
      <c r="Y552" s="28" t="s">
        <v>2203</v>
      </c>
      <c r="Z552" s="28" t="s">
        <v>2203</v>
      </c>
      <c r="AA552" s="6" t="s">
        <v>2055</v>
      </c>
      <c r="AB552" s="6">
        <v>-22.2335089556873</v>
      </c>
      <c r="AC552" s="6">
        <v>-52.3073535785079</v>
      </c>
      <c r="AD552" s="29">
        <v>1.0</v>
      </c>
      <c r="AE552" s="17"/>
      <c r="AF552" s="17"/>
      <c r="AG552" s="17"/>
      <c r="AH552" s="17"/>
      <c r="AI552" s="17"/>
    </row>
    <row r="553" ht="15.75" customHeight="1">
      <c r="A553" s="7">
        <v>42078.0</v>
      </c>
      <c r="B553" s="8">
        <v>0.517361111111111</v>
      </c>
      <c r="C553" s="17">
        <v>365265.491999665</v>
      </c>
      <c r="D553" s="17">
        <v>7540748.06019138</v>
      </c>
      <c r="E553" s="14">
        <v>365266.84531855</v>
      </c>
      <c r="F553" s="14">
        <v>7540744.41080609</v>
      </c>
      <c r="G553" s="6">
        <f t="shared" si="28"/>
        <v>0.7681212787</v>
      </c>
      <c r="H553" s="6" t="str">
        <f t="shared" si="2"/>
        <v>&lt;8m</v>
      </c>
      <c r="I553" s="10">
        <f t="shared" ref="I553:J553" si="557">IF($P553=$P552,E553,"")</f>
        <v>365266.8453</v>
      </c>
      <c r="J553" s="10">
        <f t="shared" si="557"/>
        <v>7540744.411</v>
      </c>
      <c r="K553" s="10">
        <v>365266.85</v>
      </c>
      <c r="L553" s="10">
        <v>7540744.41</v>
      </c>
      <c r="M553" s="14"/>
      <c r="N553" s="14"/>
      <c r="O553" s="14" t="s">
        <v>60</v>
      </c>
      <c r="P553" s="14" t="s">
        <v>28</v>
      </c>
      <c r="Q553" s="16">
        <v>42078.51736111111</v>
      </c>
      <c r="R553" s="17" t="s">
        <v>2299</v>
      </c>
      <c r="S553" s="14" t="s">
        <v>61</v>
      </c>
      <c r="T553" s="6" t="str">
        <f t="shared" si="4"/>
        <v/>
      </c>
      <c r="U553" s="6" t="str">
        <f t="shared" si="5"/>
        <v>outofsight</v>
      </c>
      <c r="V553" s="16">
        <v>42078.51736111111</v>
      </c>
      <c r="W553" s="17" t="s">
        <v>2203</v>
      </c>
      <c r="X553" s="6" t="s">
        <v>1429</v>
      </c>
      <c r="Y553" s="28" t="s">
        <v>2203</v>
      </c>
      <c r="Z553" s="28" t="s">
        <v>2203</v>
      </c>
      <c r="AA553" s="6" t="s">
        <v>2300</v>
      </c>
      <c r="AB553" s="6">
        <v>-22.2334794513881</v>
      </c>
      <c r="AC553" s="6">
        <v>-52.3073727730662</v>
      </c>
      <c r="AD553" s="29">
        <v>1.0</v>
      </c>
      <c r="AE553" s="17"/>
      <c r="AF553" s="17"/>
      <c r="AG553" s="17"/>
      <c r="AH553" s="17"/>
      <c r="AI553" s="17"/>
    </row>
    <row r="554" ht="15.75" customHeight="1">
      <c r="A554" s="7">
        <v>42078.0</v>
      </c>
      <c r="B554" s="8">
        <v>0.5208333333333334</v>
      </c>
      <c r="C554" s="17">
        <v>365266.192240221</v>
      </c>
      <c r="D554" s="17">
        <v>7540744.01075387</v>
      </c>
      <c r="E554" s="14">
        <v>365266.179709946</v>
      </c>
      <c r="F554" s="14">
        <v>7540744.0113131</v>
      </c>
      <c r="G554" s="6">
        <f t="shared" si="28"/>
        <v>0.7762921243</v>
      </c>
      <c r="H554" s="6" t="str">
        <f t="shared" si="2"/>
        <v>&lt;8m</v>
      </c>
      <c r="I554" s="10">
        <f t="shared" ref="I554:J554" si="558">IF($P554=$P553,E554,"")</f>
        <v>365266.1797</v>
      </c>
      <c r="J554" s="10">
        <f t="shared" si="558"/>
        <v>7540744.011</v>
      </c>
      <c r="K554" s="10">
        <v>365266.18</v>
      </c>
      <c r="L554" s="10">
        <v>7540744.01</v>
      </c>
      <c r="M554" s="14"/>
      <c r="N554" s="14"/>
      <c r="O554" s="14" t="s">
        <v>60</v>
      </c>
      <c r="P554" s="14" t="s">
        <v>28</v>
      </c>
      <c r="Q554" s="16">
        <v>42078.520833333336</v>
      </c>
      <c r="R554" s="17" t="s">
        <v>2301</v>
      </c>
      <c r="S554" s="14" t="s">
        <v>61</v>
      </c>
      <c r="T554" s="6" t="str">
        <f t="shared" si="4"/>
        <v/>
      </c>
      <c r="U554" s="6" t="str">
        <f t="shared" si="5"/>
        <v>outofsight</v>
      </c>
      <c r="V554" s="16">
        <v>42078.520833333336</v>
      </c>
      <c r="W554" s="17" t="s">
        <v>2203</v>
      </c>
      <c r="X554" s="6" t="s">
        <v>1429</v>
      </c>
      <c r="Y554" s="28" t="s">
        <v>2203</v>
      </c>
      <c r="Z554" s="28" t="s">
        <v>2203</v>
      </c>
      <c r="AA554" s="6" t="s">
        <v>2302</v>
      </c>
      <c r="AB554" s="6">
        <v>-22.233516080305</v>
      </c>
      <c r="AC554" s="6">
        <v>-52.3073663190007</v>
      </c>
      <c r="AD554" s="29">
        <v>1.0</v>
      </c>
      <c r="AE554" s="17"/>
      <c r="AF554" s="17"/>
      <c r="AG554" s="17"/>
      <c r="AH554" s="17"/>
      <c r="AI554" s="17"/>
    </row>
    <row r="555" ht="15.75" customHeight="1">
      <c r="A555" s="7">
        <v>42078.0</v>
      </c>
      <c r="B555" s="8">
        <v>0.5243055555555556</v>
      </c>
      <c r="C555" s="17">
        <v>365264.311207381</v>
      </c>
      <c r="D555" s="17">
        <v>7540743.72538204</v>
      </c>
      <c r="E555" s="14">
        <v>365264.311783674</v>
      </c>
      <c r="F555" s="14">
        <v>7540743.72569177</v>
      </c>
      <c r="G555" s="6">
        <f t="shared" si="28"/>
        <v>1.889637029</v>
      </c>
      <c r="H555" s="6" t="str">
        <f t="shared" si="2"/>
        <v>&lt;8m</v>
      </c>
      <c r="I555" s="10">
        <f t="shared" ref="I555:J555" si="559">IF($P555=$P554,E555,"")</f>
        <v>365264.3118</v>
      </c>
      <c r="J555" s="10">
        <f t="shared" si="559"/>
        <v>7540743.726</v>
      </c>
      <c r="K555" s="10">
        <v>365264.31</v>
      </c>
      <c r="L555" s="10">
        <v>7540743.73</v>
      </c>
      <c r="M555" s="14"/>
      <c r="N555" s="14"/>
      <c r="O555" s="14" t="s">
        <v>60</v>
      </c>
      <c r="P555" s="14" t="s">
        <v>28</v>
      </c>
      <c r="Q555" s="16">
        <v>42078.524305555555</v>
      </c>
      <c r="R555" s="17" t="s">
        <v>2303</v>
      </c>
      <c r="S555" s="14" t="s">
        <v>61</v>
      </c>
      <c r="T555" s="6" t="str">
        <f t="shared" si="4"/>
        <v/>
      </c>
      <c r="U555" s="6" t="str">
        <f t="shared" si="5"/>
        <v>outofsight</v>
      </c>
      <c r="V555" s="16">
        <v>42078.524305555555</v>
      </c>
      <c r="W555" s="17" t="s">
        <v>2203</v>
      </c>
      <c r="X555" s="6" t="s">
        <v>1429</v>
      </c>
      <c r="Y555" s="28" t="s">
        <v>2203</v>
      </c>
      <c r="Z555" s="28" t="s">
        <v>2203</v>
      </c>
      <c r="AA555" s="6" t="s">
        <v>2304</v>
      </c>
      <c r="AB555" s="6">
        <v>-22.2335185110569</v>
      </c>
      <c r="AC555" s="6">
        <v>-52.3073845915496</v>
      </c>
      <c r="AD555" s="29">
        <v>1.0</v>
      </c>
      <c r="AE555" s="17"/>
      <c r="AF555" s="17"/>
      <c r="AG555" s="17"/>
      <c r="AH555" s="17"/>
      <c r="AI555" s="17"/>
    </row>
    <row r="556" ht="15.75" customHeight="1">
      <c r="A556" s="7">
        <v>42078.0</v>
      </c>
      <c r="B556" s="8">
        <v>0.5277777777777778</v>
      </c>
      <c r="C556" s="17">
        <v>365262.490168542</v>
      </c>
      <c r="D556" s="17">
        <v>7540743.49620978</v>
      </c>
      <c r="E556" s="14">
        <v>365262.499154449</v>
      </c>
      <c r="F556" s="14">
        <v>7540743.50313775</v>
      </c>
      <c r="G556" s="6">
        <f t="shared" si="28"/>
        <v>1.826240674</v>
      </c>
      <c r="H556" s="6" t="str">
        <f t="shared" si="2"/>
        <v>&lt;8m</v>
      </c>
      <c r="I556" s="10">
        <f t="shared" ref="I556:J556" si="560">IF($P556=$P555,E556,"")</f>
        <v>365262.4992</v>
      </c>
      <c r="J556" s="10">
        <f t="shared" si="560"/>
        <v>7540743.503</v>
      </c>
      <c r="K556" s="10">
        <v>365262.5</v>
      </c>
      <c r="L556" s="10">
        <v>7540743.5</v>
      </c>
      <c r="M556" s="14"/>
      <c r="N556" s="14"/>
      <c r="O556" s="14" t="s">
        <v>60</v>
      </c>
      <c r="P556" s="14" t="s">
        <v>28</v>
      </c>
      <c r="Q556" s="16">
        <v>42078.52777777778</v>
      </c>
      <c r="R556" s="17" t="s">
        <v>2305</v>
      </c>
      <c r="S556" s="14" t="s">
        <v>61</v>
      </c>
      <c r="T556" s="6" t="str">
        <f t="shared" si="4"/>
        <v/>
      </c>
      <c r="U556" s="6" t="str">
        <f t="shared" si="5"/>
        <v>outofsight</v>
      </c>
      <c r="V556" s="16">
        <v>42078.52777777778</v>
      </c>
      <c r="W556" s="17" t="s">
        <v>2203</v>
      </c>
      <c r="X556" s="6" t="s">
        <v>1429</v>
      </c>
      <c r="Y556" s="28" t="s">
        <v>2203</v>
      </c>
      <c r="Z556" s="28" t="s">
        <v>2203</v>
      </c>
      <c r="AA556" s="6" t="s">
        <v>2058</v>
      </c>
      <c r="AB556" s="6">
        <v>-22.2335204388946</v>
      </c>
      <c r="AC556" s="6">
        <v>-52.3074022773653</v>
      </c>
      <c r="AD556" s="29">
        <v>1.0</v>
      </c>
      <c r="AE556" s="17"/>
      <c r="AF556" s="17"/>
      <c r="AG556" s="17"/>
      <c r="AH556" s="17"/>
      <c r="AI556" s="17"/>
    </row>
    <row r="557" ht="15.75" customHeight="1">
      <c r="A557" s="7">
        <v>42078.0</v>
      </c>
      <c r="B557" s="8">
        <v>0.53125</v>
      </c>
      <c r="C557" s="17">
        <v>365261.538072562</v>
      </c>
      <c r="D557" s="17">
        <v>7540744.69442483</v>
      </c>
      <c r="E557" s="14">
        <v>365261.548750093</v>
      </c>
      <c r="F557" s="14">
        <v>7540744.69126546</v>
      </c>
      <c r="G557" s="6">
        <f t="shared" si="28"/>
        <v>1.521484767</v>
      </c>
      <c r="H557" s="6" t="str">
        <f t="shared" si="2"/>
        <v>&lt;8m</v>
      </c>
      <c r="I557" s="10">
        <f t="shared" ref="I557:J557" si="561">IF($P557=$P556,E557,"")</f>
        <v>365261.5488</v>
      </c>
      <c r="J557" s="10">
        <f t="shared" si="561"/>
        <v>7540744.691</v>
      </c>
      <c r="K557" s="10">
        <v>365261.55</v>
      </c>
      <c r="L557" s="10">
        <v>7540744.69</v>
      </c>
      <c r="M557" s="14"/>
      <c r="N557" s="14"/>
      <c r="O557" s="14" t="s">
        <v>60</v>
      </c>
      <c r="P557" s="14" t="s">
        <v>28</v>
      </c>
      <c r="Q557" s="16">
        <v>42078.53125</v>
      </c>
      <c r="R557" s="17" t="s">
        <v>2306</v>
      </c>
      <c r="S557" s="14" t="s">
        <v>61</v>
      </c>
      <c r="T557" s="6" t="str">
        <f t="shared" si="4"/>
        <v/>
      </c>
      <c r="U557" s="6" t="str">
        <f t="shared" si="5"/>
        <v>outofsight</v>
      </c>
      <c r="V557" s="16">
        <v>42078.53125</v>
      </c>
      <c r="W557" s="17" t="s">
        <v>2203</v>
      </c>
      <c r="X557" s="6" t="s">
        <v>1429</v>
      </c>
      <c r="Y557" s="28" t="s">
        <v>2203</v>
      </c>
      <c r="Z557" s="28" t="s">
        <v>2203</v>
      </c>
      <c r="AA557" s="6" t="s">
        <v>2060</v>
      </c>
      <c r="AB557" s="6">
        <v>-22.2335095424205</v>
      </c>
      <c r="AC557" s="6">
        <v>-52.3074114136398</v>
      </c>
      <c r="AD557" s="29">
        <v>1.0</v>
      </c>
      <c r="AE557" s="17"/>
      <c r="AF557" s="17"/>
      <c r="AG557" s="17"/>
      <c r="AH557" s="17"/>
      <c r="AI557" s="17"/>
    </row>
    <row r="558" ht="15.75" customHeight="1">
      <c r="A558" s="7">
        <v>42078.0</v>
      </c>
      <c r="B558" s="8">
        <v>0.5347222222222222</v>
      </c>
      <c r="C558" s="17">
        <v>365261.593899457</v>
      </c>
      <c r="D558" s="17">
        <v>7540745.23316345</v>
      </c>
      <c r="E558" s="14">
        <v>365261.622887007</v>
      </c>
      <c r="F558" s="14">
        <v>7540745.23607781</v>
      </c>
      <c r="G558" s="6">
        <f t="shared" si="28"/>
        <v>0.5498334096</v>
      </c>
      <c r="H558" s="6" t="str">
        <f t="shared" si="2"/>
        <v>&lt;8m</v>
      </c>
      <c r="I558" s="10">
        <f t="shared" ref="I558:J558" si="562">IF($P558=$P557,E558,"")</f>
        <v>365261.6229</v>
      </c>
      <c r="J558" s="10">
        <f t="shared" si="562"/>
        <v>7540745.236</v>
      </c>
      <c r="K558" s="10">
        <v>365261.62</v>
      </c>
      <c r="L558" s="10">
        <v>7540745.24</v>
      </c>
      <c r="M558" s="14"/>
      <c r="N558" s="14"/>
      <c r="O558" s="14" t="s">
        <v>28</v>
      </c>
      <c r="P558" s="14" t="s">
        <v>28</v>
      </c>
      <c r="Q558" s="16">
        <v>42078.53472222222</v>
      </c>
      <c r="R558" s="17" t="s">
        <v>2307</v>
      </c>
      <c r="S558" s="14" t="s">
        <v>30</v>
      </c>
      <c r="T558" s="6" t="str">
        <f t="shared" si="4"/>
        <v/>
      </c>
      <c r="U558" s="6" t="str">
        <f t="shared" si="5"/>
        <v/>
      </c>
      <c r="V558" s="16">
        <v>42078.53472222222</v>
      </c>
      <c r="W558" s="17" t="s">
        <v>2203</v>
      </c>
      <c r="X558" s="6" t="s">
        <v>1429</v>
      </c>
      <c r="Y558" s="28" t="s">
        <v>2203</v>
      </c>
      <c r="Z558" s="28" t="s">
        <v>2203</v>
      </c>
      <c r="AA558" s="6" t="s">
        <v>2062</v>
      </c>
      <c r="AB558" s="6">
        <v>-22.2335046809167</v>
      </c>
      <c r="AC558" s="6">
        <v>-52.3074108269066</v>
      </c>
      <c r="AD558" s="29">
        <v>1.0</v>
      </c>
      <c r="AE558" s="17"/>
      <c r="AF558" s="17"/>
      <c r="AG558" s="17"/>
      <c r="AH558" s="17"/>
      <c r="AI558" s="17"/>
    </row>
    <row r="559" ht="15.75" customHeight="1">
      <c r="A559" s="7">
        <v>42078.0</v>
      </c>
      <c r="B559" s="8">
        <v>0.5381944444444444</v>
      </c>
      <c r="C559" s="17">
        <v>365263.908803026</v>
      </c>
      <c r="D559" s="17">
        <v>7540746.30182622</v>
      </c>
      <c r="E559" s="14">
        <v>365264.47846677</v>
      </c>
      <c r="F559" s="14">
        <v>7540746.37431553</v>
      </c>
      <c r="G559" s="6">
        <f t="shared" si="28"/>
        <v>3.074072363</v>
      </c>
      <c r="H559" s="6" t="str">
        <f t="shared" si="2"/>
        <v>&lt;8m</v>
      </c>
      <c r="I559" s="10">
        <f t="shared" ref="I559:J559" si="563">IF($P559=$P558,E559,"")</f>
        <v>365264.4785</v>
      </c>
      <c r="J559" s="10">
        <f t="shared" si="563"/>
        <v>7540746.374</v>
      </c>
      <c r="K559" s="10">
        <v>365264.48</v>
      </c>
      <c r="L559" s="10">
        <v>7540746.37</v>
      </c>
      <c r="M559" s="14"/>
      <c r="N559" s="14"/>
      <c r="O559" s="14" t="s">
        <v>60</v>
      </c>
      <c r="P559" s="14" t="s">
        <v>28</v>
      </c>
      <c r="Q559" s="16">
        <v>42078.538194444445</v>
      </c>
      <c r="R559" s="17" t="s">
        <v>2308</v>
      </c>
      <c r="S559" s="14" t="s">
        <v>61</v>
      </c>
      <c r="T559" s="6" t="str">
        <f t="shared" si="4"/>
        <v/>
      </c>
      <c r="U559" s="6" t="str">
        <f t="shared" si="5"/>
        <v>outofsight</v>
      </c>
      <c r="V559" s="16">
        <v>42078.538194444445</v>
      </c>
      <c r="W559" s="17" t="s">
        <v>2203</v>
      </c>
      <c r="X559" s="6" t="s">
        <v>1429</v>
      </c>
      <c r="Y559" s="28" t="s">
        <v>2203</v>
      </c>
      <c r="Z559" s="28" t="s">
        <v>2203</v>
      </c>
      <c r="AA559" s="6" t="s">
        <v>2064</v>
      </c>
      <c r="AB559" s="6">
        <v>-22.2334952093661</v>
      </c>
      <c r="AC559" s="6">
        <v>-52.307388279587</v>
      </c>
      <c r="AD559" s="29">
        <v>1.0</v>
      </c>
      <c r="AE559" s="17"/>
      <c r="AF559" s="17"/>
      <c r="AG559" s="17"/>
      <c r="AH559" s="17"/>
      <c r="AI559" s="17"/>
    </row>
    <row r="560" ht="15.75" customHeight="1">
      <c r="A560" s="7">
        <v>42078.0</v>
      </c>
      <c r="B560" s="8">
        <v>0.5416666666666666</v>
      </c>
      <c r="C560" s="17">
        <v>365321.883845204</v>
      </c>
      <c r="D560" s="17">
        <v>7540762.16123116</v>
      </c>
      <c r="E560" s="14">
        <v>365321.995001068</v>
      </c>
      <c r="F560" s="14">
        <v>7540762.27292778</v>
      </c>
      <c r="G560" s="6">
        <f t="shared" si="28"/>
        <v>59.67342448</v>
      </c>
      <c r="H560" s="6" t="str">
        <f t="shared" si="2"/>
        <v/>
      </c>
      <c r="I560" s="10">
        <f t="shared" ref="I560:J560" si="564">IF($P560=$P559,E560,"")</f>
        <v>365321.995</v>
      </c>
      <c r="J560" s="10">
        <f t="shared" si="564"/>
        <v>7540762.273</v>
      </c>
      <c r="K560" s="10">
        <v>365322.0</v>
      </c>
      <c r="L560" s="10">
        <v>7540762.27</v>
      </c>
      <c r="M560" s="14"/>
      <c r="N560" s="14"/>
      <c r="O560" s="14" t="s">
        <v>37</v>
      </c>
      <c r="P560" s="14" t="s">
        <v>28</v>
      </c>
      <c r="Q560" s="16">
        <v>42078.541666666664</v>
      </c>
      <c r="R560" s="17" t="s">
        <v>2309</v>
      </c>
      <c r="S560" s="14" t="s">
        <v>38</v>
      </c>
      <c r="T560" s="6" t="str">
        <f t="shared" si="4"/>
        <v>idle</v>
      </c>
      <c r="U560" s="6" t="str">
        <f t="shared" si="5"/>
        <v/>
      </c>
      <c r="V560" s="16">
        <v>42078.541666666664</v>
      </c>
      <c r="W560" s="17" t="s">
        <v>2203</v>
      </c>
      <c r="X560" s="6" t="s">
        <v>1429</v>
      </c>
      <c r="Y560" s="28" t="s">
        <v>2203</v>
      </c>
      <c r="Z560" s="28" t="s">
        <v>2203</v>
      </c>
      <c r="AA560" s="6" t="s">
        <v>2066</v>
      </c>
      <c r="AB560" s="6">
        <v>-22.2333564888686</v>
      </c>
      <c r="AC560" s="6">
        <v>-52.3068245127797</v>
      </c>
      <c r="AD560" s="29">
        <v>1.0</v>
      </c>
      <c r="AE560" s="17"/>
      <c r="AF560" s="17"/>
      <c r="AG560" s="17"/>
      <c r="AH560" s="17"/>
      <c r="AI560" s="17"/>
    </row>
    <row r="561" ht="15.75" customHeight="1">
      <c r="A561" s="7">
        <v>42078.0</v>
      </c>
      <c r="B561" s="8">
        <v>0.545138888888889</v>
      </c>
      <c r="C561" s="17">
        <v>365390.485051792</v>
      </c>
      <c r="D561" s="17">
        <v>7540801.17358712</v>
      </c>
      <c r="E561" s="14">
        <v>365390.177275864</v>
      </c>
      <c r="F561" s="14">
        <v>7540800.91536017</v>
      </c>
      <c r="G561" s="6">
        <f t="shared" si="28"/>
        <v>78.3712969</v>
      </c>
      <c r="H561" s="6" t="str">
        <f t="shared" si="2"/>
        <v/>
      </c>
      <c r="I561" s="10">
        <f t="shared" ref="I561:J561" si="565">IF($P561=$P560,E561,"")</f>
        <v>365390.1773</v>
      </c>
      <c r="J561" s="10">
        <f t="shared" si="565"/>
        <v>7540800.915</v>
      </c>
      <c r="K561" s="10">
        <v>365390.18</v>
      </c>
      <c r="L561" s="10">
        <v>7540800.92</v>
      </c>
      <c r="M561" s="14"/>
      <c r="N561" s="14"/>
      <c r="O561" s="14" t="s">
        <v>37</v>
      </c>
      <c r="P561" s="14" t="s">
        <v>28</v>
      </c>
      <c r="Q561" s="16">
        <v>42078.54513888889</v>
      </c>
      <c r="R561" s="17" t="s">
        <v>2310</v>
      </c>
      <c r="S561" s="14" t="s">
        <v>38</v>
      </c>
      <c r="T561" s="6" t="str">
        <f t="shared" si="4"/>
        <v>idle</v>
      </c>
      <c r="U561" s="6" t="str">
        <f t="shared" si="5"/>
        <v/>
      </c>
      <c r="V561" s="16">
        <v>42078.54513888889</v>
      </c>
      <c r="W561" s="17" t="s">
        <v>2203</v>
      </c>
      <c r="X561" s="6" t="s">
        <v>1429</v>
      </c>
      <c r="Y561" s="28" t="s">
        <v>2203</v>
      </c>
      <c r="Z561" s="28" t="s">
        <v>2203</v>
      </c>
      <c r="AA561" s="6" t="s">
        <v>2068</v>
      </c>
      <c r="AB561" s="6">
        <v>-22.2330094780773</v>
      </c>
      <c r="AC561" s="6">
        <v>-52.3061557207257</v>
      </c>
      <c r="AD561" s="29">
        <v>1.0</v>
      </c>
      <c r="AE561" s="17"/>
      <c r="AF561" s="17"/>
      <c r="AG561" s="17"/>
      <c r="AH561" s="17"/>
      <c r="AI561" s="17"/>
    </row>
    <row r="562" ht="15.75" customHeight="1">
      <c r="A562" s="7">
        <v>42078.0</v>
      </c>
      <c r="B562" s="8">
        <v>0.548611111111111</v>
      </c>
      <c r="C562" s="17">
        <v>365429.263238186</v>
      </c>
      <c r="D562" s="17">
        <v>7540786.89164808</v>
      </c>
      <c r="E562" s="14">
        <v>365428.827522054</v>
      </c>
      <c r="F562" s="14">
        <v>7540786.97726539</v>
      </c>
      <c r="G562" s="6">
        <f t="shared" si="28"/>
        <v>41.08664037</v>
      </c>
      <c r="H562" s="6" t="str">
        <f t="shared" si="2"/>
        <v/>
      </c>
      <c r="I562" s="10" t="str">
        <f t="shared" ref="I562:J562" si="566">IF($P562=$P561,E562,"")</f>
        <v/>
      </c>
      <c r="J562" s="10" t="str">
        <f t="shared" si="566"/>
        <v/>
      </c>
      <c r="K562" s="10">
        <v>365428.83</v>
      </c>
      <c r="L562" s="10">
        <v>7540786.98</v>
      </c>
      <c r="M562" s="14"/>
      <c r="N562" s="14"/>
      <c r="O562" s="21" t="s">
        <v>68</v>
      </c>
      <c r="P562" s="21" t="s">
        <v>68</v>
      </c>
      <c r="Q562" s="16">
        <v>42078.54861111111</v>
      </c>
      <c r="R562" s="17" t="s">
        <v>2311</v>
      </c>
      <c r="S562" s="14" t="s">
        <v>69</v>
      </c>
      <c r="T562" s="6" t="str">
        <f t="shared" si="4"/>
        <v/>
      </c>
      <c r="U562" s="6" t="str">
        <f t="shared" si="5"/>
        <v/>
      </c>
      <c r="V562" s="16">
        <v>42078.54861111111</v>
      </c>
      <c r="W562" s="17" t="s">
        <v>2203</v>
      </c>
      <c r="X562" s="6" t="s">
        <v>1429</v>
      </c>
      <c r="Y562" s="28" t="s">
        <v>2203</v>
      </c>
      <c r="Z562" s="28" t="s">
        <v>2203</v>
      </c>
      <c r="AA562" s="6" t="s">
        <v>2070</v>
      </c>
      <c r="AB562" s="6">
        <v>-22.2331414930522</v>
      </c>
      <c r="AC562" s="6">
        <v>-52.3057807143778</v>
      </c>
      <c r="AD562" s="29">
        <v>1.0</v>
      </c>
      <c r="AE562" s="17"/>
      <c r="AF562" s="17"/>
      <c r="AG562" s="17"/>
      <c r="AH562" s="17"/>
      <c r="AI562" s="17"/>
    </row>
    <row r="563" ht="15.75" customHeight="1">
      <c r="A563" s="7">
        <v>42078.0</v>
      </c>
      <c r="B563" s="8">
        <v>0.5520833333333334</v>
      </c>
      <c r="C563" s="17">
        <v>365425.594971276</v>
      </c>
      <c r="D563" s="17">
        <v>7540790.47003797</v>
      </c>
      <c r="E563" s="14">
        <v>365425.669491143</v>
      </c>
      <c r="F563" s="14">
        <v>7540790.47268663</v>
      </c>
      <c r="G563" s="6">
        <f t="shared" si="28"/>
        <v>4.710746107</v>
      </c>
      <c r="H563" s="6" t="str">
        <f t="shared" si="2"/>
        <v>&lt;8m</v>
      </c>
      <c r="I563" s="10">
        <f t="shared" ref="I563:J563" si="567">IF($P563=$P562,E563,"")</f>
        <v>365425.6695</v>
      </c>
      <c r="J563" s="10">
        <f t="shared" si="567"/>
        <v>7540790.473</v>
      </c>
      <c r="K563" s="10">
        <v>365425.67</v>
      </c>
      <c r="L563" s="10">
        <v>7540790.47</v>
      </c>
      <c r="M563" s="14"/>
      <c r="N563" s="14"/>
      <c r="O563" s="21" t="s">
        <v>68</v>
      </c>
      <c r="P563" s="21" t="s">
        <v>68</v>
      </c>
      <c r="Q563" s="16">
        <v>42078.552083333336</v>
      </c>
      <c r="R563" s="17" t="s">
        <v>2312</v>
      </c>
      <c r="S563" s="14" t="s">
        <v>69</v>
      </c>
      <c r="T563" s="6" t="str">
        <f t="shared" si="4"/>
        <v/>
      </c>
      <c r="U563" s="6" t="str">
        <f t="shared" si="5"/>
        <v/>
      </c>
      <c r="V563" s="16">
        <v>42078.552083333336</v>
      </c>
      <c r="W563" s="17" t="s">
        <v>2203</v>
      </c>
      <c r="X563" s="6" t="s">
        <v>1429</v>
      </c>
      <c r="Y563" s="28" t="s">
        <v>2203</v>
      </c>
      <c r="Z563" s="28" t="s">
        <v>2203</v>
      </c>
      <c r="AA563" s="6" t="s">
        <v>2072</v>
      </c>
      <c r="AB563" s="6">
        <v>-22.2331088874489</v>
      </c>
      <c r="AC563" s="6">
        <v>-52.3058160021901</v>
      </c>
      <c r="AD563" s="29">
        <v>1.0</v>
      </c>
      <c r="AE563" s="17"/>
      <c r="AF563" s="17"/>
      <c r="AG563" s="17"/>
      <c r="AH563" s="17"/>
      <c r="AI563" s="17"/>
    </row>
    <row r="564" ht="15.75" customHeight="1">
      <c r="A564" s="7">
        <v>42078.0</v>
      </c>
      <c r="B564" s="8">
        <v>0.5555555555555556</v>
      </c>
      <c r="C564" s="17">
        <v>365429.6899687</v>
      </c>
      <c r="D564" s="17">
        <v>7540794.51443697</v>
      </c>
      <c r="E564" s="14">
        <v>365429.661866215</v>
      </c>
      <c r="F564" s="14">
        <v>7540794.50743004</v>
      </c>
      <c r="G564" s="6">
        <f t="shared" si="28"/>
        <v>5.676108976</v>
      </c>
      <c r="H564" s="6" t="str">
        <f t="shared" si="2"/>
        <v>&lt;8m</v>
      </c>
      <c r="I564" s="10">
        <f t="shared" ref="I564:J564" si="568">IF($P564=$P563,E564,"")</f>
        <v>365429.6619</v>
      </c>
      <c r="J564" s="10">
        <f t="shared" si="568"/>
        <v>7540794.507</v>
      </c>
      <c r="K564" s="10">
        <v>365429.66</v>
      </c>
      <c r="L564" s="10">
        <v>7540794.51</v>
      </c>
      <c r="M564" s="14"/>
      <c r="N564" s="14"/>
      <c r="O564" s="21" t="s">
        <v>68</v>
      </c>
      <c r="P564" s="21" t="s">
        <v>68</v>
      </c>
      <c r="Q564" s="16">
        <v>42078.555555555555</v>
      </c>
      <c r="R564" s="17" t="s">
        <v>2313</v>
      </c>
      <c r="S564" s="14" t="s">
        <v>69</v>
      </c>
      <c r="T564" s="6" t="str">
        <f t="shared" si="4"/>
        <v/>
      </c>
      <c r="U564" s="6" t="str">
        <f t="shared" si="5"/>
        <v/>
      </c>
      <c r="V564" s="16">
        <v>42078.555555555555</v>
      </c>
      <c r="W564" s="17" t="s">
        <v>2203</v>
      </c>
      <c r="X564" s="6" t="s">
        <v>1429</v>
      </c>
      <c r="Y564" s="28" t="s">
        <v>2203</v>
      </c>
      <c r="Z564" s="28" t="s">
        <v>2203</v>
      </c>
      <c r="AA564" s="6" t="s">
        <v>2074</v>
      </c>
      <c r="AB564" s="6">
        <v>-22.2330726776272</v>
      </c>
      <c r="AC564" s="6">
        <v>-52.305775936693</v>
      </c>
      <c r="AD564" s="29">
        <v>1.0</v>
      </c>
      <c r="AE564" s="17"/>
      <c r="AF564" s="17"/>
      <c r="AG564" s="17"/>
      <c r="AH564" s="17"/>
      <c r="AI564" s="17"/>
    </row>
    <row r="565" ht="15.75" customHeight="1">
      <c r="A565" s="7">
        <v>42078.0</v>
      </c>
      <c r="B565" s="8">
        <v>0.5590277777777778</v>
      </c>
      <c r="C565" s="17">
        <v>365430.972009835</v>
      </c>
      <c r="D565" s="17">
        <v>7540797.13325233</v>
      </c>
      <c r="E565" s="14">
        <v>365430.957723107</v>
      </c>
      <c r="F565" s="14">
        <v>7540797.11541131</v>
      </c>
      <c r="G565" s="6">
        <f t="shared" si="28"/>
        <v>2.912183269</v>
      </c>
      <c r="H565" s="6" t="str">
        <f t="shared" si="2"/>
        <v>&lt;8m</v>
      </c>
      <c r="I565" s="10">
        <f t="shared" ref="I565:J565" si="569">IF($P565=$P564,E565,"")</f>
        <v>365430.9577</v>
      </c>
      <c r="J565" s="10">
        <f t="shared" si="569"/>
        <v>7540797.115</v>
      </c>
      <c r="K565" s="10">
        <v>365430.96</v>
      </c>
      <c r="L565" s="10">
        <v>7540797.12</v>
      </c>
      <c r="M565" s="14"/>
      <c r="N565" s="14"/>
      <c r="O565" s="21" t="s">
        <v>68</v>
      </c>
      <c r="P565" s="21" t="s">
        <v>68</v>
      </c>
      <c r="Q565" s="16">
        <v>42078.55902777778</v>
      </c>
      <c r="R565" s="17" t="s">
        <v>2314</v>
      </c>
      <c r="S565" s="14" t="s">
        <v>69</v>
      </c>
      <c r="T565" s="6" t="str">
        <f t="shared" si="4"/>
        <v/>
      </c>
      <c r="U565" s="6" t="str">
        <f t="shared" si="5"/>
        <v/>
      </c>
      <c r="V565" s="16">
        <v>42078.55902777778</v>
      </c>
      <c r="W565" s="17" t="s">
        <v>2203</v>
      </c>
      <c r="X565" s="6" t="s">
        <v>1429</v>
      </c>
      <c r="Y565" s="28" t="s">
        <v>2203</v>
      </c>
      <c r="Z565" s="28" t="s">
        <v>2203</v>
      </c>
      <c r="AA565" s="6" t="s">
        <v>2076</v>
      </c>
      <c r="AB565" s="6">
        <v>-22.2330491244793</v>
      </c>
      <c r="AC565" s="6">
        <v>-52.3057632800192</v>
      </c>
      <c r="AD565" s="29">
        <v>1.0</v>
      </c>
      <c r="AE565" s="17"/>
      <c r="AF565" s="17"/>
      <c r="AG565" s="17"/>
      <c r="AH565" s="17"/>
      <c r="AI565" s="17"/>
    </row>
    <row r="566" ht="15.75" customHeight="1">
      <c r="A566" s="7">
        <v>42078.0</v>
      </c>
      <c r="B566" s="8">
        <v>0.5625</v>
      </c>
      <c r="C566" s="17">
        <v>365430.886021538</v>
      </c>
      <c r="D566" s="17">
        <v>7540796.08383928</v>
      </c>
      <c r="E566" s="14">
        <v>365430.882725361</v>
      </c>
      <c r="F566" s="14">
        <v>7540796.09058052</v>
      </c>
      <c r="G566" s="6">
        <f t="shared" si="28"/>
        <v>1.027571317</v>
      </c>
      <c r="H566" s="6" t="str">
        <f t="shared" si="2"/>
        <v>&lt;8m</v>
      </c>
      <c r="I566" s="10">
        <f t="shared" ref="I566:J566" si="570">IF($P566=$P565,E566,"")</f>
        <v>365430.8827</v>
      </c>
      <c r="J566" s="10">
        <f t="shared" si="570"/>
        <v>7540796.091</v>
      </c>
      <c r="K566" s="10">
        <v>365430.88</v>
      </c>
      <c r="L566" s="10">
        <v>7540796.09</v>
      </c>
      <c r="M566" s="14"/>
      <c r="N566" s="14"/>
      <c r="O566" s="21" t="s">
        <v>68</v>
      </c>
      <c r="P566" s="21" t="s">
        <v>68</v>
      </c>
      <c r="Q566" s="16">
        <v>42078.5625</v>
      </c>
      <c r="R566" s="17" t="s">
        <v>2315</v>
      </c>
      <c r="S566" s="14" t="s">
        <v>69</v>
      </c>
      <c r="T566" s="6" t="str">
        <f t="shared" si="4"/>
        <v/>
      </c>
      <c r="U566" s="6" t="str">
        <f t="shared" si="5"/>
        <v/>
      </c>
      <c r="V566" s="16">
        <v>42078.5625</v>
      </c>
      <c r="W566" s="17" t="s">
        <v>2203</v>
      </c>
      <c r="X566" s="6" t="s">
        <v>1429</v>
      </c>
      <c r="Y566" s="28" t="s">
        <v>2203</v>
      </c>
      <c r="Z566" s="28" t="s">
        <v>2203</v>
      </c>
      <c r="AA566" s="6" t="s">
        <v>2078</v>
      </c>
      <c r="AB566" s="6">
        <v>-22.2330585960299</v>
      </c>
      <c r="AC566" s="6">
        <v>-52.3057642020285</v>
      </c>
      <c r="AD566" s="29">
        <v>1.0</v>
      </c>
      <c r="AE566" s="17"/>
      <c r="AF566" s="17"/>
      <c r="AG566" s="17"/>
      <c r="AH566" s="17"/>
      <c r="AI566" s="17"/>
    </row>
    <row r="567" ht="15.75" customHeight="1">
      <c r="A567" s="7">
        <v>42078.0</v>
      </c>
      <c r="B567" s="8">
        <v>0.5659722222222222</v>
      </c>
      <c r="C567" s="17">
        <v>365430.494052825</v>
      </c>
      <c r="D567" s="17">
        <v>7540796.45166981</v>
      </c>
      <c r="E567" s="14">
        <v>365430.491449447</v>
      </c>
      <c r="F567" s="14">
        <v>7540796.4384111</v>
      </c>
      <c r="G567" s="6">
        <f t="shared" si="28"/>
        <v>0.5235293239</v>
      </c>
      <c r="H567" s="6" t="str">
        <f t="shared" si="2"/>
        <v>&lt;8m</v>
      </c>
      <c r="I567" s="10">
        <f t="shared" ref="I567:J567" si="571">IF($P567=$P566,E567,"")</f>
        <v>365430.4914</v>
      </c>
      <c r="J567" s="10">
        <f t="shared" si="571"/>
        <v>7540796.438</v>
      </c>
      <c r="K567" s="10">
        <v>365430.49</v>
      </c>
      <c r="L567" s="10">
        <v>7540796.44</v>
      </c>
      <c r="M567" s="14"/>
      <c r="N567" s="14"/>
      <c r="O567" s="21" t="s">
        <v>68</v>
      </c>
      <c r="P567" s="21" t="s">
        <v>68</v>
      </c>
      <c r="Q567" s="16">
        <v>42078.56597222222</v>
      </c>
      <c r="R567" s="17" t="s">
        <v>2316</v>
      </c>
      <c r="S567" s="14" t="s">
        <v>69</v>
      </c>
      <c r="T567" s="6" t="str">
        <f t="shared" si="4"/>
        <v/>
      </c>
      <c r="U567" s="6" t="str">
        <f t="shared" si="5"/>
        <v/>
      </c>
      <c r="V567" s="16">
        <v>42078.56597222222</v>
      </c>
      <c r="W567" s="17" t="s">
        <v>2203</v>
      </c>
      <c r="X567" s="6" t="s">
        <v>1429</v>
      </c>
      <c r="Y567" s="28" t="s">
        <v>2203</v>
      </c>
      <c r="Z567" s="28" t="s">
        <v>2203</v>
      </c>
      <c r="AA567" s="6" t="s">
        <v>2080</v>
      </c>
      <c r="AB567" s="6">
        <v>-22.2330552432686</v>
      </c>
      <c r="AC567" s="6">
        <v>-52.3057679738849</v>
      </c>
      <c r="AD567" s="29">
        <v>1.0</v>
      </c>
      <c r="AE567" s="17"/>
      <c r="AF567" s="17"/>
      <c r="AG567" s="17"/>
      <c r="AH567" s="17"/>
      <c r="AI567" s="17"/>
    </row>
    <row r="568" ht="15.75" customHeight="1">
      <c r="A568" s="7">
        <v>42078.0</v>
      </c>
      <c r="B568" s="8">
        <v>0.5694444444444444</v>
      </c>
      <c r="C568" s="17">
        <v>365429.832038709</v>
      </c>
      <c r="D568" s="17">
        <v>7540794.07020893</v>
      </c>
      <c r="E568" s="14">
        <v>365429.850371577</v>
      </c>
      <c r="F568" s="14">
        <v>7540794.08648415</v>
      </c>
      <c r="G568" s="6">
        <f t="shared" si="28"/>
        <v>2.437732802</v>
      </c>
      <c r="H568" s="6" t="str">
        <f t="shared" si="2"/>
        <v>&lt;8m</v>
      </c>
      <c r="I568" s="10">
        <f t="shared" ref="I568:J568" si="572">IF($P568=$P567,E568,"")</f>
        <v>365429.8504</v>
      </c>
      <c r="J568" s="10">
        <f t="shared" si="572"/>
        <v>7540794.086</v>
      </c>
      <c r="K568" s="10">
        <v>365429.85</v>
      </c>
      <c r="L568" s="10">
        <v>7540794.09</v>
      </c>
      <c r="M568" s="14"/>
      <c r="N568" s="14"/>
      <c r="O568" s="21" t="s">
        <v>68</v>
      </c>
      <c r="P568" s="21" t="s">
        <v>68</v>
      </c>
      <c r="Q568" s="16">
        <v>42078.569444444445</v>
      </c>
      <c r="R568" s="17" t="s">
        <v>2317</v>
      </c>
      <c r="S568" s="14" t="s">
        <v>69</v>
      </c>
      <c r="T568" s="6" t="str">
        <f t="shared" si="4"/>
        <v/>
      </c>
      <c r="U568" s="6" t="str">
        <f t="shared" si="5"/>
        <v/>
      </c>
      <c r="V568" s="16">
        <v>42078.569444444445</v>
      </c>
      <c r="W568" s="17" t="s">
        <v>2203</v>
      </c>
      <c r="X568" s="6" t="s">
        <v>1429</v>
      </c>
      <c r="Y568" s="28" t="s">
        <v>2203</v>
      </c>
      <c r="Z568" s="28" t="s">
        <v>2203</v>
      </c>
      <c r="AA568" s="6" t="s">
        <v>2082</v>
      </c>
      <c r="AB568" s="6">
        <v>-22.2330767009407</v>
      </c>
      <c r="AC568" s="6">
        <v>-52.3057745955884</v>
      </c>
      <c r="AD568" s="29">
        <v>1.0</v>
      </c>
      <c r="AE568" s="17"/>
      <c r="AF568" s="17"/>
      <c r="AG568" s="17"/>
      <c r="AH568" s="17"/>
      <c r="AI568" s="17"/>
    </row>
    <row r="569" ht="15.75" customHeight="1">
      <c r="A569" s="7">
        <v>42078.0</v>
      </c>
      <c r="B569" s="8">
        <v>0.5729166666666666</v>
      </c>
      <c r="C569" s="17">
        <v>365430.96409944</v>
      </c>
      <c r="D569" s="17">
        <v>7540795.04512152</v>
      </c>
      <c r="E569" s="14">
        <v>365430.968387683</v>
      </c>
      <c r="F569" s="14">
        <v>7540795.0485385</v>
      </c>
      <c r="G569" s="6">
        <f t="shared" si="28"/>
        <v>1.474960537</v>
      </c>
      <c r="H569" s="6" t="str">
        <f t="shared" si="2"/>
        <v>&lt;8m</v>
      </c>
      <c r="I569" s="10">
        <f t="shared" ref="I569:J569" si="573">IF($P569=$P568,E569,"")</f>
        <v>365430.9684</v>
      </c>
      <c r="J569" s="10">
        <f t="shared" si="573"/>
        <v>7540795.049</v>
      </c>
      <c r="K569" s="10">
        <v>365430.97</v>
      </c>
      <c r="L569" s="10">
        <v>7540795.05</v>
      </c>
      <c r="M569" s="14"/>
      <c r="N569" s="14"/>
      <c r="O569" s="21" t="s">
        <v>68</v>
      </c>
      <c r="P569" s="21" t="s">
        <v>68</v>
      </c>
      <c r="Q569" s="16">
        <v>42078.572916666664</v>
      </c>
      <c r="R569" s="17" t="s">
        <v>2318</v>
      </c>
      <c r="S569" s="14" t="s">
        <v>69</v>
      </c>
      <c r="T569" s="6" t="str">
        <f t="shared" si="4"/>
        <v/>
      </c>
      <c r="U569" s="6" t="str">
        <f t="shared" si="5"/>
        <v/>
      </c>
      <c r="V569" s="16">
        <v>42078.572916666664</v>
      </c>
      <c r="W569" s="17" t="s">
        <v>2203</v>
      </c>
      <c r="X569" s="6" t="s">
        <v>1429</v>
      </c>
      <c r="Y569" s="28" t="s">
        <v>2203</v>
      </c>
      <c r="Z569" s="28" t="s">
        <v>2203</v>
      </c>
      <c r="AA569" s="6" t="s">
        <v>2084</v>
      </c>
      <c r="AB569" s="6">
        <v>-22.2330679837614</v>
      </c>
      <c r="AC569" s="6">
        <v>-52.3057635314763</v>
      </c>
      <c r="AD569" s="29">
        <v>1.0</v>
      </c>
      <c r="AE569" s="17"/>
      <c r="AF569" s="17"/>
      <c r="AG569" s="17"/>
      <c r="AH569" s="17"/>
      <c r="AI569" s="17"/>
    </row>
    <row r="570" ht="15.75" customHeight="1">
      <c r="A570" s="7">
        <v>42078.0</v>
      </c>
      <c r="B570" s="8">
        <v>0.576388888888889</v>
      </c>
      <c r="C570" s="17">
        <v>365431.867617568</v>
      </c>
      <c r="D570" s="17">
        <v>7540796.47279656</v>
      </c>
      <c r="E570" s="14">
        <v>365432.497873619</v>
      </c>
      <c r="F570" s="14">
        <v>7540796.70636417</v>
      </c>
      <c r="G570" s="6">
        <f t="shared" si="28"/>
        <v>2.25559597</v>
      </c>
      <c r="H570" s="6" t="str">
        <f t="shared" si="2"/>
        <v>&lt;8m</v>
      </c>
      <c r="I570" s="10">
        <f t="shared" ref="I570:J570" si="574">IF($P570=$P569,E570,"")</f>
        <v>365432.4979</v>
      </c>
      <c r="J570" s="10">
        <f t="shared" si="574"/>
        <v>7540796.706</v>
      </c>
      <c r="K570" s="10">
        <v>365432.5</v>
      </c>
      <c r="L570" s="10">
        <v>7540796.71</v>
      </c>
      <c r="M570" s="14"/>
      <c r="N570" s="14"/>
      <c r="O570" s="21" t="s">
        <v>68</v>
      </c>
      <c r="P570" s="21" t="s">
        <v>68</v>
      </c>
      <c r="Q570" s="16">
        <v>42078.57638888889</v>
      </c>
      <c r="R570" s="17" t="s">
        <v>2319</v>
      </c>
      <c r="S570" s="14" t="s">
        <v>69</v>
      </c>
      <c r="T570" s="6" t="str">
        <f t="shared" si="4"/>
        <v/>
      </c>
      <c r="U570" s="6" t="str">
        <f t="shared" si="5"/>
        <v/>
      </c>
      <c r="V570" s="16">
        <v>42078.57638888889</v>
      </c>
      <c r="W570" s="17" t="s">
        <v>2203</v>
      </c>
      <c r="X570" s="6" t="s">
        <v>1429</v>
      </c>
      <c r="Y570" s="28" t="s">
        <v>2203</v>
      </c>
      <c r="Z570" s="28" t="s">
        <v>2203</v>
      </c>
      <c r="AA570" s="6" t="s">
        <v>2086</v>
      </c>
      <c r="AB570" s="6">
        <v>-22.2330551594496</v>
      </c>
      <c r="AC570" s="6">
        <v>-52.3057546466589</v>
      </c>
      <c r="AD570" s="29">
        <v>1.0</v>
      </c>
      <c r="AE570" s="17"/>
      <c r="AF570" s="17"/>
      <c r="AG570" s="17"/>
      <c r="AH570" s="17"/>
      <c r="AI570" s="17"/>
    </row>
    <row r="571" ht="15.75" customHeight="1">
      <c r="A571" s="7">
        <v>42078.0</v>
      </c>
      <c r="B571" s="8">
        <v>0.579861111111111</v>
      </c>
      <c r="C571" s="17">
        <v>365495.03726999</v>
      </c>
      <c r="D571" s="17">
        <v>7540846.21222074</v>
      </c>
      <c r="E571" s="14">
        <v>365494.502328661</v>
      </c>
      <c r="F571" s="14">
        <v>7540845.92354867</v>
      </c>
      <c r="G571" s="6">
        <f t="shared" si="28"/>
        <v>79.16365135</v>
      </c>
      <c r="H571" s="6" t="str">
        <f t="shared" si="2"/>
        <v/>
      </c>
      <c r="I571" s="10" t="str">
        <f t="shared" ref="I571:J571" si="575">IF($P571=$P570,E571,"")</f>
        <v/>
      </c>
      <c r="J571" s="10" t="str">
        <f t="shared" si="575"/>
        <v/>
      </c>
      <c r="K571" s="10">
        <v>365494.5</v>
      </c>
      <c r="L571" s="10">
        <v>7540845.92</v>
      </c>
      <c r="M571" s="14"/>
      <c r="N571" s="14"/>
      <c r="O571" s="14" t="s">
        <v>28</v>
      </c>
      <c r="P571" s="14" t="s">
        <v>28</v>
      </c>
      <c r="Q571" s="16">
        <v>42078.57986111111</v>
      </c>
      <c r="R571" s="17" t="s">
        <v>2320</v>
      </c>
      <c r="S571" s="14" t="s">
        <v>30</v>
      </c>
      <c r="T571" s="6" t="str">
        <f t="shared" si="4"/>
        <v/>
      </c>
      <c r="U571" s="6" t="str">
        <f t="shared" si="5"/>
        <v/>
      </c>
      <c r="V571" s="16">
        <v>42078.57986111111</v>
      </c>
      <c r="W571" s="17" t="s">
        <v>2203</v>
      </c>
      <c r="X571" s="6" t="s">
        <v>1429</v>
      </c>
      <c r="Y571" s="28" t="s">
        <v>2203</v>
      </c>
      <c r="Z571" s="28" t="s">
        <v>2203</v>
      </c>
      <c r="AA571" s="6" t="s">
        <v>2088</v>
      </c>
      <c r="AB571" s="6">
        <v>-22.2326108347625</v>
      </c>
      <c r="AC571" s="6">
        <v>-52.3051376547664</v>
      </c>
      <c r="AD571" s="29">
        <v>1.0</v>
      </c>
      <c r="AE571" s="17"/>
      <c r="AF571" s="17"/>
      <c r="AG571" s="17"/>
      <c r="AH571" s="17"/>
      <c r="AI571" s="17"/>
    </row>
    <row r="572" ht="15.75" customHeight="1">
      <c r="A572" s="7">
        <v>42078.0</v>
      </c>
      <c r="B572" s="8">
        <v>0.5833333333333334</v>
      </c>
      <c r="C572" s="17">
        <v>365504.902625183</v>
      </c>
      <c r="D572" s="17">
        <v>7540836.35808571</v>
      </c>
      <c r="E572" s="14">
        <v>365505.177549616</v>
      </c>
      <c r="F572" s="14">
        <v>7540836.36093023</v>
      </c>
      <c r="G572" s="6">
        <f t="shared" si="28"/>
        <v>14.3319229</v>
      </c>
      <c r="H572" s="6" t="str">
        <f t="shared" si="2"/>
        <v/>
      </c>
      <c r="I572" s="10">
        <f t="shared" ref="I572:J572" si="576">IF($P572=$P571,E572,"")</f>
        <v>365505.1775</v>
      </c>
      <c r="J572" s="10">
        <f t="shared" si="576"/>
        <v>7540836.361</v>
      </c>
      <c r="K572" s="10">
        <v>365505.18</v>
      </c>
      <c r="L572" s="10">
        <v>7540836.36</v>
      </c>
      <c r="M572" s="14"/>
      <c r="N572" s="14"/>
      <c r="O572" s="14" t="s">
        <v>37</v>
      </c>
      <c r="P572" s="14" t="s">
        <v>28</v>
      </c>
      <c r="Q572" s="16">
        <v>42078.583333333336</v>
      </c>
      <c r="R572" s="17" t="s">
        <v>2321</v>
      </c>
      <c r="S572" s="14" t="s">
        <v>38</v>
      </c>
      <c r="T572" s="6" t="str">
        <f t="shared" si="4"/>
        <v>idle</v>
      </c>
      <c r="U572" s="6" t="str">
        <f t="shared" si="5"/>
        <v/>
      </c>
      <c r="V572" s="16">
        <v>42078.583333333336</v>
      </c>
      <c r="W572" s="17" t="s">
        <v>2203</v>
      </c>
      <c r="X572" s="6" t="s">
        <v>1429</v>
      </c>
      <c r="Y572" s="28" t="s">
        <v>2203</v>
      </c>
      <c r="Z572" s="28" t="s">
        <v>2203</v>
      </c>
      <c r="AA572" s="6" t="s">
        <v>2090</v>
      </c>
      <c r="AB572" s="6">
        <v>-22.2327006049454</v>
      </c>
      <c r="AC572" s="6">
        <v>-52.3050427716225</v>
      </c>
      <c r="AD572" s="29">
        <v>1.0</v>
      </c>
      <c r="AE572" s="17"/>
      <c r="AF572" s="17"/>
      <c r="AG572" s="17"/>
      <c r="AH572" s="17"/>
      <c r="AI572" s="17"/>
    </row>
    <row r="573" ht="15.75" customHeight="1">
      <c r="A573" s="7">
        <v>42078.0</v>
      </c>
      <c r="B573" s="8">
        <v>0.5868055555555556</v>
      </c>
      <c r="C573" s="17">
        <v>365542.599199815</v>
      </c>
      <c r="D573" s="17">
        <v>7540827.27277716</v>
      </c>
      <c r="E573" s="14">
        <v>365542.232599206</v>
      </c>
      <c r="F573" s="14">
        <v>7540827.37751796</v>
      </c>
      <c r="G573" s="6">
        <f t="shared" si="28"/>
        <v>38.12844602</v>
      </c>
      <c r="H573" s="6" t="str">
        <f t="shared" si="2"/>
        <v/>
      </c>
      <c r="I573" s="10" t="str">
        <f t="shared" ref="I573:J573" si="577">IF($P573=$P572,E573,"")</f>
        <v/>
      </c>
      <c r="J573" s="10" t="str">
        <f t="shared" si="577"/>
        <v/>
      </c>
      <c r="K573" s="10">
        <v>365542.23</v>
      </c>
      <c r="L573" s="10">
        <v>7540827.38</v>
      </c>
      <c r="M573" s="14"/>
      <c r="N573" s="14"/>
      <c r="O573" s="14" t="s">
        <v>33</v>
      </c>
      <c r="P573" s="14" t="s">
        <v>33</v>
      </c>
      <c r="Q573" s="16">
        <v>42078.586805555555</v>
      </c>
      <c r="R573" s="17" t="s">
        <v>2322</v>
      </c>
      <c r="S573" s="14" t="s">
        <v>34</v>
      </c>
      <c r="T573" s="6" t="str">
        <f t="shared" si="4"/>
        <v/>
      </c>
      <c r="U573" s="6" t="str">
        <f t="shared" si="5"/>
        <v/>
      </c>
      <c r="V573" s="16">
        <v>42078.586805555555</v>
      </c>
      <c r="W573" s="17" t="s">
        <v>2203</v>
      </c>
      <c r="X573" s="6" t="s">
        <v>1429</v>
      </c>
      <c r="Y573" s="28" t="s">
        <v>2203</v>
      </c>
      <c r="Z573" s="28" t="s">
        <v>2203</v>
      </c>
      <c r="AA573" s="6" t="s">
        <v>2092</v>
      </c>
      <c r="AB573" s="6">
        <v>-22.2327855974436</v>
      </c>
      <c r="AC573" s="6">
        <v>-52.3046778235584</v>
      </c>
      <c r="AD573" s="29">
        <v>1.0</v>
      </c>
      <c r="AE573" s="17"/>
      <c r="AF573" s="17"/>
      <c r="AG573" s="17"/>
      <c r="AH573" s="17"/>
      <c r="AI573" s="17"/>
    </row>
    <row r="574" ht="15.75" customHeight="1">
      <c r="A574" s="7">
        <v>42078.0</v>
      </c>
      <c r="B574" s="8">
        <v>0.5902777777777778</v>
      </c>
      <c r="C574" s="17">
        <v>365544.115674206</v>
      </c>
      <c r="D574" s="17">
        <v>7540839.78637375</v>
      </c>
      <c r="E574" s="14">
        <v>365544.111214601</v>
      </c>
      <c r="F574" s="14">
        <v>7540839.72157163</v>
      </c>
      <c r="G574" s="6">
        <f t="shared" si="28"/>
        <v>12.48618664</v>
      </c>
      <c r="H574" s="6" t="str">
        <f t="shared" si="2"/>
        <v/>
      </c>
      <c r="I574" s="10">
        <f t="shared" ref="I574:J574" si="578">IF($P574=$P573,E574,"")</f>
        <v>365544.1112</v>
      </c>
      <c r="J574" s="10">
        <f t="shared" si="578"/>
        <v>7540839.722</v>
      </c>
      <c r="K574" s="10">
        <v>365544.11</v>
      </c>
      <c r="L574" s="10">
        <v>7540839.72</v>
      </c>
      <c r="M574" s="14"/>
      <c r="N574" s="14"/>
      <c r="O574" s="14" t="s">
        <v>33</v>
      </c>
      <c r="P574" s="14" t="s">
        <v>33</v>
      </c>
      <c r="Q574" s="16">
        <v>42078.59027777778</v>
      </c>
      <c r="R574" s="17" t="s">
        <v>2323</v>
      </c>
      <c r="S574" s="14" t="s">
        <v>34</v>
      </c>
      <c r="T574" s="6" t="str">
        <f t="shared" si="4"/>
        <v/>
      </c>
      <c r="U574" s="6" t="str">
        <f t="shared" si="5"/>
        <v/>
      </c>
      <c r="V574" s="16">
        <v>42078.59027777778</v>
      </c>
      <c r="W574" s="17" t="s">
        <v>2203</v>
      </c>
      <c r="X574" s="6" t="s">
        <v>1429</v>
      </c>
      <c r="Y574" s="28" t="s">
        <v>2203</v>
      </c>
      <c r="Z574" s="28" t="s">
        <v>2203</v>
      </c>
      <c r="AA574" s="6" t="s">
        <v>2094</v>
      </c>
      <c r="AB574" s="6">
        <v>-22.2326726932079</v>
      </c>
      <c r="AC574" s="6">
        <v>-52.3046620655805</v>
      </c>
      <c r="AD574" s="29">
        <v>1.0</v>
      </c>
      <c r="AE574" s="17"/>
      <c r="AF574" s="17"/>
      <c r="AG574" s="17"/>
      <c r="AH574" s="17"/>
      <c r="AI574" s="17"/>
    </row>
    <row r="575" ht="15.75" customHeight="1">
      <c r="A575" s="7">
        <v>42078.0</v>
      </c>
      <c r="B575" s="8">
        <v>0.59375</v>
      </c>
      <c r="C575" s="17">
        <v>365553.409725149</v>
      </c>
      <c r="D575" s="17">
        <v>7540842.08444511</v>
      </c>
      <c r="E575" s="14">
        <v>365545.561917395</v>
      </c>
      <c r="F575" s="14">
        <v>7540838.87052812</v>
      </c>
      <c r="G575" s="6">
        <f t="shared" si="28"/>
        <v>1.681907742</v>
      </c>
      <c r="H575" s="6" t="str">
        <f t="shared" si="2"/>
        <v>&lt;8m</v>
      </c>
      <c r="I575" s="10" t="str">
        <f t="shared" ref="I575:J575" si="579">IF($P575=$P574,E575,"")</f>
        <v/>
      </c>
      <c r="J575" s="10" t="str">
        <f t="shared" si="579"/>
        <v/>
      </c>
      <c r="K575" s="10">
        <v>365545.56</v>
      </c>
      <c r="L575" s="10">
        <v>7540838.87</v>
      </c>
      <c r="M575" s="14"/>
      <c r="N575" s="14"/>
      <c r="O575" s="14" t="s">
        <v>28</v>
      </c>
      <c r="P575" s="14" t="s">
        <v>28</v>
      </c>
      <c r="Q575" s="16">
        <v>42078.59375</v>
      </c>
      <c r="R575" s="17" t="s">
        <v>2324</v>
      </c>
      <c r="S575" s="14" t="s">
        <v>30</v>
      </c>
      <c r="T575" s="6" t="str">
        <f t="shared" si="4"/>
        <v/>
      </c>
      <c r="U575" s="6" t="str">
        <f t="shared" si="5"/>
        <v/>
      </c>
      <c r="V575" s="16">
        <v>42078.59375</v>
      </c>
      <c r="W575" s="17" t="s">
        <v>2203</v>
      </c>
      <c r="X575" s="6" t="s">
        <v>1429</v>
      </c>
      <c r="Y575" s="28" t="s">
        <v>2203</v>
      </c>
      <c r="Z575" s="28" t="s">
        <v>2203</v>
      </c>
      <c r="AA575" s="6" t="s">
        <v>2096</v>
      </c>
      <c r="AB575" s="6">
        <v>-22.2326526604593</v>
      </c>
      <c r="AC575" s="6">
        <v>-52.3045717086643</v>
      </c>
      <c r="AD575" s="29">
        <v>1.0</v>
      </c>
      <c r="AE575" s="17"/>
      <c r="AF575" s="17"/>
      <c r="AG575" s="17"/>
      <c r="AH575" s="17"/>
      <c r="AI575" s="17"/>
    </row>
    <row r="576" ht="15.75" customHeight="1">
      <c r="A576" s="7">
        <v>42078.0</v>
      </c>
      <c r="B576" s="8">
        <v>0.5972222222222222</v>
      </c>
      <c r="C576" s="17">
        <v>365547.008552279</v>
      </c>
      <c r="D576" s="17">
        <v>7540837.95524732</v>
      </c>
      <c r="E576" s="14">
        <v>365546.993827998</v>
      </c>
      <c r="F576" s="14">
        <v>7540837.96197802</v>
      </c>
      <c r="G576" s="6">
        <f t="shared" si="28"/>
        <v>1.695827603</v>
      </c>
      <c r="H576" s="6" t="str">
        <f t="shared" si="2"/>
        <v>&lt;8m</v>
      </c>
      <c r="I576" s="10">
        <f t="shared" ref="I576:J576" si="580">IF($P576=$P575,E576,"")</f>
        <v>365546.9938</v>
      </c>
      <c r="J576" s="10">
        <f t="shared" si="580"/>
        <v>7540837.962</v>
      </c>
      <c r="K576" s="10">
        <v>365546.99</v>
      </c>
      <c r="L576" s="10">
        <v>7540837.96</v>
      </c>
      <c r="M576" s="14"/>
      <c r="N576" s="14"/>
      <c r="O576" s="14" t="s">
        <v>60</v>
      </c>
      <c r="P576" s="14" t="s">
        <v>28</v>
      </c>
      <c r="Q576" s="16">
        <v>42078.59722222222</v>
      </c>
      <c r="R576" s="17" t="s">
        <v>2325</v>
      </c>
      <c r="S576" s="14" t="s">
        <v>61</v>
      </c>
      <c r="T576" s="6" t="str">
        <f t="shared" si="4"/>
        <v/>
      </c>
      <c r="U576" s="6" t="str">
        <f t="shared" si="5"/>
        <v>outofsight</v>
      </c>
      <c r="V576" s="16">
        <v>42078.59722222222</v>
      </c>
      <c r="W576" s="17" t="s">
        <v>2203</v>
      </c>
      <c r="X576" s="6" t="s">
        <v>1429</v>
      </c>
      <c r="Y576" s="28" t="s">
        <v>2203</v>
      </c>
      <c r="Z576" s="28" t="s">
        <v>2203</v>
      </c>
      <c r="AA576" s="6" t="s">
        <v>2098</v>
      </c>
      <c r="AB576" s="6">
        <v>-22.2326894570142</v>
      </c>
      <c r="AC576" s="6">
        <v>-52.3046341538429</v>
      </c>
      <c r="AD576" s="29">
        <v>1.0</v>
      </c>
      <c r="AE576" s="17"/>
      <c r="AF576" s="17"/>
      <c r="AG576" s="17"/>
      <c r="AH576" s="17"/>
      <c r="AI576" s="17"/>
    </row>
    <row r="577" ht="15.75" customHeight="1">
      <c r="A577" s="7">
        <v>42078.0</v>
      </c>
      <c r="B577" s="8">
        <v>0.6006944444444444</v>
      </c>
      <c r="C577" s="17">
        <v>365548.197107033</v>
      </c>
      <c r="D577" s="17">
        <v>7540841.39919028</v>
      </c>
      <c r="E577" s="14">
        <v>365547.012899428</v>
      </c>
      <c r="F577" s="14">
        <v>7540838.42394248</v>
      </c>
      <c r="G577" s="6">
        <f t="shared" si="28"/>
        <v>0.4623579585</v>
      </c>
      <c r="H577" s="6" t="str">
        <f t="shared" si="2"/>
        <v>&lt;8m</v>
      </c>
      <c r="I577" s="10">
        <f t="shared" ref="I577:J577" si="581">IF($P577=$P576,E577,"")</f>
        <v>365547.0129</v>
      </c>
      <c r="J577" s="10">
        <f t="shared" si="581"/>
        <v>7540838.424</v>
      </c>
      <c r="K577" s="10">
        <v>365547.01</v>
      </c>
      <c r="L577" s="10">
        <v>7540838.42</v>
      </c>
      <c r="M577" s="14"/>
      <c r="N577" s="14"/>
      <c r="O577" s="14" t="s">
        <v>60</v>
      </c>
      <c r="P577" s="14" t="s">
        <v>28</v>
      </c>
      <c r="Q577" s="16">
        <v>42078.600694444445</v>
      </c>
      <c r="R577" s="17" t="s">
        <v>2326</v>
      </c>
      <c r="S577" s="14" t="s">
        <v>61</v>
      </c>
      <c r="T577" s="6" t="str">
        <f t="shared" si="4"/>
        <v/>
      </c>
      <c r="U577" s="6" t="str">
        <f t="shared" si="5"/>
        <v>outofsight</v>
      </c>
      <c r="V577" s="16">
        <v>42078.600694444445</v>
      </c>
      <c r="W577" s="17" t="s">
        <v>2203</v>
      </c>
      <c r="X577" s="6" t="s">
        <v>1429</v>
      </c>
      <c r="Y577" s="28" t="s">
        <v>2203</v>
      </c>
      <c r="Z577" s="28" t="s">
        <v>2203</v>
      </c>
      <c r="AA577" s="6" t="s">
        <v>2100</v>
      </c>
      <c r="AB577" s="6">
        <v>-22.2326584439725</v>
      </c>
      <c r="AC577" s="6">
        <v>-52.3046223353595</v>
      </c>
      <c r="AD577" s="29">
        <v>1.0</v>
      </c>
      <c r="AE577" s="17"/>
      <c r="AF577" s="17"/>
      <c r="AG577" s="17"/>
      <c r="AH577" s="17"/>
      <c r="AI577" s="17"/>
    </row>
    <row r="578" ht="15.75" customHeight="1">
      <c r="A578" s="7">
        <v>42078.0</v>
      </c>
      <c r="B578" s="8">
        <v>0.6041666666666666</v>
      </c>
      <c r="C578" s="17">
        <v>365547.01775466</v>
      </c>
      <c r="D578" s="17">
        <v>7540838.89263425</v>
      </c>
      <c r="E578" s="14">
        <v>365547.007594772</v>
      </c>
      <c r="F578" s="14">
        <v>7540838.88625199</v>
      </c>
      <c r="G578" s="6">
        <f t="shared" si="28"/>
        <v>0.462339942</v>
      </c>
      <c r="H578" s="6" t="str">
        <f t="shared" si="2"/>
        <v>&lt;8m</v>
      </c>
      <c r="I578" s="10">
        <f t="shared" ref="I578:J578" si="582">IF($P578=$P577,E578,"")</f>
        <v>365547.0076</v>
      </c>
      <c r="J578" s="10">
        <f t="shared" si="582"/>
        <v>7540838.886</v>
      </c>
      <c r="K578" s="10">
        <v>365547.01</v>
      </c>
      <c r="L578" s="10">
        <v>7540838.89</v>
      </c>
      <c r="M578" s="14"/>
      <c r="N578" s="14"/>
      <c r="O578" s="14" t="s">
        <v>60</v>
      </c>
      <c r="P578" s="14" t="s">
        <v>28</v>
      </c>
      <c r="Q578" s="16">
        <v>42078.604166666664</v>
      </c>
      <c r="R578" s="17" t="s">
        <v>2327</v>
      </c>
      <c r="S578" s="14" t="s">
        <v>61</v>
      </c>
      <c r="T578" s="6" t="str">
        <f t="shared" si="4"/>
        <v/>
      </c>
      <c r="U578" s="6" t="str">
        <f t="shared" si="5"/>
        <v>outofsight</v>
      </c>
      <c r="V578" s="16">
        <v>42078.604166666664</v>
      </c>
      <c r="W578" s="17" t="s">
        <v>2203</v>
      </c>
      <c r="X578" s="6" t="s">
        <v>1429</v>
      </c>
      <c r="Y578" s="28" t="s">
        <v>2203</v>
      </c>
      <c r="Z578" s="28" t="s">
        <v>2203</v>
      </c>
      <c r="AA578" s="6" t="s">
        <v>2102</v>
      </c>
      <c r="AB578" s="6">
        <v>-22.232680991292</v>
      </c>
      <c r="AC578" s="6">
        <v>-52.3046339862049</v>
      </c>
      <c r="AD578" s="29">
        <v>1.0</v>
      </c>
      <c r="AE578" s="17"/>
      <c r="AF578" s="17"/>
      <c r="AG578" s="17"/>
      <c r="AH578" s="17"/>
      <c r="AI578" s="17"/>
    </row>
    <row r="579" ht="15.75" customHeight="1">
      <c r="A579" s="7">
        <v>42078.0</v>
      </c>
      <c r="B579" s="8">
        <v>0.607638888888889</v>
      </c>
      <c r="C579" s="17">
        <v>365546.040151611</v>
      </c>
      <c r="D579" s="17">
        <v>7540838.03970529</v>
      </c>
      <c r="E579" s="14">
        <v>365546.027418313</v>
      </c>
      <c r="F579" s="14">
        <v>7540838.04899739</v>
      </c>
      <c r="G579" s="6">
        <f t="shared" si="28"/>
        <v>1.289085395</v>
      </c>
      <c r="H579" s="6" t="str">
        <f t="shared" si="2"/>
        <v>&lt;8m</v>
      </c>
      <c r="I579" s="10">
        <f t="shared" ref="I579:J579" si="583">IF($P579=$P578,E579,"")</f>
        <v>365546.0274</v>
      </c>
      <c r="J579" s="10">
        <f t="shared" si="583"/>
        <v>7540838.049</v>
      </c>
      <c r="K579" s="10">
        <v>365546.03</v>
      </c>
      <c r="L579" s="10">
        <v>7540838.05</v>
      </c>
      <c r="M579" s="14"/>
      <c r="N579" s="14"/>
      <c r="O579" s="14" t="s">
        <v>60</v>
      </c>
      <c r="P579" s="14" t="s">
        <v>28</v>
      </c>
      <c r="Q579" s="16">
        <v>42078.60763888889</v>
      </c>
      <c r="R579" s="17" t="s">
        <v>2328</v>
      </c>
      <c r="S579" s="14" t="s">
        <v>61</v>
      </c>
      <c r="T579" s="6" t="str">
        <f t="shared" si="4"/>
        <v/>
      </c>
      <c r="U579" s="6" t="str">
        <f t="shared" si="5"/>
        <v>outofsight</v>
      </c>
      <c r="V579" s="16">
        <v>42078.60763888889</v>
      </c>
      <c r="W579" s="17" t="s">
        <v>2203</v>
      </c>
      <c r="X579" s="6" t="s">
        <v>1429</v>
      </c>
      <c r="Y579" s="28" t="s">
        <v>2203</v>
      </c>
      <c r="Z579" s="28" t="s">
        <v>2203</v>
      </c>
      <c r="AA579" s="6" t="s">
        <v>2104</v>
      </c>
      <c r="AB579" s="6">
        <v>-22.2326886188239</v>
      </c>
      <c r="AC579" s="6">
        <v>-52.3046435415745</v>
      </c>
      <c r="AD579" s="29">
        <v>1.0</v>
      </c>
      <c r="AE579" s="17"/>
      <c r="AF579" s="17"/>
      <c r="AG579" s="17"/>
      <c r="AH579" s="17"/>
      <c r="AI579" s="17"/>
    </row>
    <row r="580" ht="15.75" customHeight="1">
      <c r="A580" s="7">
        <v>42078.0</v>
      </c>
      <c r="B580" s="8">
        <v>0.611111111111111</v>
      </c>
      <c r="C580" s="17">
        <v>365543.80185765</v>
      </c>
      <c r="D580" s="17">
        <v>7540839.10620955</v>
      </c>
      <c r="E580" s="14">
        <v>365543.825443563</v>
      </c>
      <c r="F580" s="14">
        <v>7540839.10381391</v>
      </c>
      <c r="G580" s="6">
        <f t="shared" si="28"/>
        <v>2.441583644</v>
      </c>
      <c r="H580" s="6" t="str">
        <f t="shared" si="2"/>
        <v>&lt;8m</v>
      </c>
      <c r="I580" s="10">
        <f t="shared" ref="I580:J580" si="584">IF($P580=$P579,E580,"")</f>
        <v>365543.8254</v>
      </c>
      <c r="J580" s="10">
        <f t="shared" si="584"/>
        <v>7540839.104</v>
      </c>
      <c r="K580" s="10">
        <v>365543.83</v>
      </c>
      <c r="L580" s="10">
        <v>7540839.1</v>
      </c>
      <c r="M580" s="14"/>
      <c r="N580" s="14"/>
      <c r="O580" s="14" t="s">
        <v>60</v>
      </c>
      <c r="P580" s="14" t="s">
        <v>28</v>
      </c>
      <c r="Q580" s="16">
        <v>42078.61111111111</v>
      </c>
      <c r="R580" s="17" t="s">
        <v>2329</v>
      </c>
      <c r="S580" s="14" t="s">
        <v>61</v>
      </c>
      <c r="T580" s="6" t="str">
        <f t="shared" si="4"/>
        <v/>
      </c>
      <c r="U580" s="6" t="str">
        <f t="shared" si="5"/>
        <v>outofsight</v>
      </c>
      <c r="V580" s="16">
        <v>42078.61111111111</v>
      </c>
      <c r="W580" s="17" t="s">
        <v>2203</v>
      </c>
      <c r="X580" s="6" t="s">
        <v>1429</v>
      </c>
      <c r="Y580" s="28" t="s">
        <v>2203</v>
      </c>
      <c r="Z580" s="28" t="s">
        <v>2203</v>
      </c>
      <c r="AA580" s="6" t="s">
        <v>2106</v>
      </c>
      <c r="AB580" s="6">
        <v>-22.2326788119972</v>
      </c>
      <c r="AC580" s="6">
        <v>-52.3046651668847</v>
      </c>
      <c r="AD580" s="29">
        <v>1.0</v>
      </c>
      <c r="AE580" s="17"/>
      <c r="AF580" s="17"/>
      <c r="AG580" s="17"/>
      <c r="AH580" s="17"/>
      <c r="AI580" s="17"/>
    </row>
    <row r="581" ht="15.75" customHeight="1">
      <c r="A581" s="7">
        <v>42078.0</v>
      </c>
      <c r="B581" s="8">
        <v>0.6145833333333334</v>
      </c>
      <c r="C581" s="17">
        <v>365543.88329282</v>
      </c>
      <c r="D581" s="17">
        <v>7540839.68228826</v>
      </c>
      <c r="E581" s="14">
        <v>365543.886608331</v>
      </c>
      <c r="F581" s="14">
        <v>7540839.67082647</v>
      </c>
      <c r="G581" s="6">
        <f t="shared" si="28"/>
        <v>0.5703020004</v>
      </c>
      <c r="H581" s="6" t="str">
        <f t="shared" si="2"/>
        <v>&lt;8m</v>
      </c>
      <c r="I581" s="10">
        <f t="shared" ref="I581:J581" si="585">IF($P581=$P580,E581,"")</f>
        <v>365543.8866</v>
      </c>
      <c r="J581" s="10">
        <f t="shared" si="585"/>
        <v>7540839.671</v>
      </c>
      <c r="K581" s="10">
        <v>365543.89</v>
      </c>
      <c r="L581" s="10">
        <v>7540839.67</v>
      </c>
      <c r="M581" s="14"/>
      <c r="N581" s="14"/>
      <c r="O581" s="14" t="s">
        <v>60</v>
      </c>
      <c r="P581" s="14" t="s">
        <v>28</v>
      </c>
      <c r="Q581" s="16">
        <v>42078.614583333336</v>
      </c>
      <c r="R581" s="17" t="s">
        <v>2330</v>
      </c>
      <c r="S581" s="14" t="s">
        <v>61</v>
      </c>
      <c r="T581" s="6" t="str">
        <f t="shared" si="4"/>
        <v/>
      </c>
      <c r="U581" s="6" t="str">
        <f t="shared" si="5"/>
        <v>outofsight</v>
      </c>
      <c r="V581" s="16">
        <v>42078.614583333336</v>
      </c>
      <c r="W581" s="17" t="s">
        <v>2203</v>
      </c>
      <c r="X581" s="6" t="s">
        <v>1429</v>
      </c>
      <c r="Y581" s="28" t="s">
        <v>2203</v>
      </c>
      <c r="Z581" s="28" t="s">
        <v>2203</v>
      </c>
      <c r="AA581" s="6" t="s">
        <v>2108</v>
      </c>
      <c r="AB581" s="6">
        <v>-22.2326736152172</v>
      </c>
      <c r="AC581" s="6">
        <v>-52.3046643286943</v>
      </c>
      <c r="AD581" s="29">
        <v>1.0</v>
      </c>
      <c r="AE581" s="17"/>
      <c r="AF581" s="17"/>
      <c r="AG581" s="17"/>
      <c r="AH581" s="17"/>
      <c r="AI581" s="17"/>
    </row>
    <row r="582" ht="15.75" customHeight="1">
      <c r="A582" s="7">
        <v>42078.0</v>
      </c>
      <c r="B582" s="8">
        <v>0.6180555555555556</v>
      </c>
      <c r="C582" s="17">
        <v>365544.261656289</v>
      </c>
      <c r="D582" s="17">
        <v>7540837.88517562</v>
      </c>
      <c r="E582" s="14">
        <v>365544.265906412</v>
      </c>
      <c r="F582" s="14">
        <v>7540837.90397296</v>
      </c>
      <c r="G582" s="6">
        <f t="shared" si="28"/>
        <v>1.807107733</v>
      </c>
      <c r="H582" s="6" t="str">
        <f t="shared" si="2"/>
        <v>&lt;8m</v>
      </c>
      <c r="I582" s="10">
        <f t="shared" ref="I582:J582" si="586">IF($P582=$P581,E582,"")</f>
        <v>365544.2659</v>
      </c>
      <c r="J582" s="10">
        <f t="shared" si="586"/>
        <v>7540837.904</v>
      </c>
      <c r="K582" s="10">
        <v>365544.27</v>
      </c>
      <c r="L582" s="10">
        <v>7540837.9</v>
      </c>
      <c r="M582" s="14"/>
      <c r="N582" s="14"/>
      <c r="O582" s="14" t="s">
        <v>60</v>
      </c>
      <c r="P582" s="14" t="s">
        <v>28</v>
      </c>
      <c r="Q582" s="16">
        <v>42078.618055555555</v>
      </c>
      <c r="R582" s="17" t="s">
        <v>2331</v>
      </c>
      <c r="S582" s="14" t="s">
        <v>61</v>
      </c>
      <c r="T582" s="6" t="str">
        <f t="shared" si="4"/>
        <v/>
      </c>
      <c r="U582" s="6" t="str">
        <f t="shared" si="5"/>
        <v>outofsight</v>
      </c>
      <c r="V582" s="16">
        <v>42078.618055555555</v>
      </c>
      <c r="W582" s="17" t="s">
        <v>2203</v>
      </c>
      <c r="X582" s="6" t="s">
        <v>1429</v>
      </c>
      <c r="Y582" s="28" t="s">
        <v>2203</v>
      </c>
      <c r="Z582" s="28" t="s">
        <v>2203</v>
      </c>
      <c r="AA582" s="6" t="s">
        <v>2110</v>
      </c>
      <c r="AB582" s="6">
        <v>-22.2326898761094</v>
      </c>
      <c r="AC582" s="6">
        <v>-52.304660808295</v>
      </c>
      <c r="AD582" s="29">
        <v>1.0</v>
      </c>
      <c r="AE582" s="17"/>
      <c r="AF582" s="17"/>
      <c r="AG582" s="17"/>
      <c r="AH582" s="17"/>
      <c r="AI582" s="17"/>
    </row>
    <row r="583" ht="15.75" customHeight="1">
      <c r="A583" s="7">
        <v>42078.0</v>
      </c>
      <c r="B583" s="8">
        <v>0.6215277777777778</v>
      </c>
      <c r="C583" s="17">
        <v>365545.064397501</v>
      </c>
      <c r="D583" s="17">
        <v>7540839.98015455</v>
      </c>
      <c r="E583" s="14">
        <v>365545.053016661</v>
      </c>
      <c r="F583" s="14">
        <v>7540839.9646599</v>
      </c>
      <c r="G583" s="6">
        <f t="shared" si="28"/>
        <v>2.205895104</v>
      </c>
      <c r="H583" s="6" t="str">
        <f t="shared" si="2"/>
        <v>&lt;8m</v>
      </c>
      <c r="I583" s="10">
        <f t="shared" ref="I583:J583" si="587">IF($P583=$P582,E583,"")</f>
        <v>365545.053</v>
      </c>
      <c r="J583" s="10">
        <f t="shared" si="587"/>
        <v>7540839.965</v>
      </c>
      <c r="K583" s="10">
        <v>365545.05</v>
      </c>
      <c r="L583" s="10">
        <v>7540839.96</v>
      </c>
      <c r="M583" s="14"/>
      <c r="N583" s="14"/>
      <c r="O583" s="14" t="s">
        <v>60</v>
      </c>
      <c r="P583" s="14" t="s">
        <v>28</v>
      </c>
      <c r="Q583" s="16">
        <v>42078.62152777778</v>
      </c>
      <c r="R583" s="17" t="s">
        <v>2332</v>
      </c>
      <c r="S583" s="14" t="s">
        <v>61</v>
      </c>
      <c r="T583" s="6" t="str">
        <f t="shared" si="4"/>
        <v/>
      </c>
      <c r="U583" s="6" t="str">
        <f t="shared" si="5"/>
        <v>outofsight</v>
      </c>
      <c r="V583" s="16">
        <v>42078.62152777778</v>
      </c>
      <c r="W583" s="17" t="s">
        <v>2203</v>
      </c>
      <c r="X583" s="6" t="s">
        <v>1429</v>
      </c>
      <c r="Y583" s="28" t="s">
        <v>2203</v>
      </c>
      <c r="Z583" s="28" t="s">
        <v>2203</v>
      </c>
      <c r="AA583" s="6" t="s">
        <v>2112</v>
      </c>
      <c r="AB583" s="6">
        <v>-22.2326710168272</v>
      </c>
      <c r="AC583" s="6">
        <v>-52.304652845487</v>
      </c>
      <c r="AD583" s="29">
        <v>1.0</v>
      </c>
      <c r="AE583" s="17"/>
      <c r="AF583" s="17"/>
      <c r="AG583" s="17"/>
      <c r="AH583" s="17"/>
      <c r="AI583" s="17"/>
    </row>
    <row r="584" ht="15.75" customHeight="1">
      <c r="A584" s="7">
        <v>42078.0</v>
      </c>
      <c r="B584" s="8">
        <v>0.625</v>
      </c>
      <c r="C584" s="17">
        <v>365544.737060607</v>
      </c>
      <c r="D584" s="17">
        <v>7540838.863701</v>
      </c>
      <c r="E584" s="14">
        <v>365544.748100942</v>
      </c>
      <c r="F584" s="14">
        <v>7540838.87030477</v>
      </c>
      <c r="G584" s="6">
        <f t="shared" si="28"/>
        <v>1.136039941</v>
      </c>
      <c r="H584" s="6" t="str">
        <f t="shared" si="2"/>
        <v>&lt;8m</v>
      </c>
      <c r="I584" s="10">
        <f t="shared" ref="I584:J584" si="588">IF($P584=$P583,E584,"")</f>
        <v>365544.7481</v>
      </c>
      <c r="J584" s="10">
        <f t="shared" si="588"/>
        <v>7540838.87</v>
      </c>
      <c r="K584" s="10">
        <v>365544.75</v>
      </c>
      <c r="L584" s="10">
        <v>7540838.87</v>
      </c>
      <c r="M584" s="14"/>
      <c r="N584" s="14"/>
      <c r="O584" s="14" t="s">
        <v>60</v>
      </c>
      <c r="P584" s="14" t="s">
        <v>28</v>
      </c>
      <c r="Q584" s="16">
        <v>42078.625</v>
      </c>
      <c r="R584" s="17" t="s">
        <v>2333</v>
      </c>
      <c r="S584" s="14" t="s">
        <v>61</v>
      </c>
      <c r="T584" s="6" t="str">
        <f t="shared" si="4"/>
        <v/>
      </c>
      <c r="U584" s="6" t="str">
        <f t="shared" si="5"/>
        <v>outofsight</v>
      </c>
      <c r="V584" s="16">
        <v>42078.625</v>
      </c>
      <c r="W584" s="17" t="s">
        <v>2203</v>
      </c>
      <c r="X584" s="6" t="s">
        <v>1429</v>
      </c>
      <c r="Y584" s="28" t="s">
        <v>2203</v>
      </c>
      <c r="Z584" s="28" t="s">
        <v>2203</v>
      </c>
      <c r="AA584" s="6" t="s">
        <v>2114</v>
      </c>
      <c r="AB584" s="6">
        <v>-22.232681075111</v>
      </c>
      <c r="AC584" s="6">
        <v>-52.3046561144292</v>
      </c>
      <c r="AD584" s="29">
        <v>1.0</v>
      </c>
      <c r="AE584" s="17"/>
      <c r="AF584" s="17"/>
      <c r="AG584" s="17"/>
      <c r="AH584" s="17"/>
      <c r="AI584" s="17"/>
    </row>
    <row r="585" ht="15.75" customHeight="1">
      <c r="A585" s="7">
        <v>42078.0</v>
      </c>
      <c r="B585" s="8">
        <v>0.6284722222222222</v>
      </c>
      <c r="C585" s="17">
        <v>365545.512438194</v>
      </c>
      <c r="D585" s="17">
        <v>7540839.12094993</v>
      </c>
      <c r="E585" s="14">
        <v>365545.502538742</v>
      </c>
      <c r="F585" s="14">
        <v>7540839.12061841</v>
      </c>
      <c r="G585" s="6">
        <f t="shared" si="28"/>
        <v>0.7948794328</v>
      </c>
      <c r="H585" s="6" t="str">
        <f t="shared" si="2"/>
        <v>&lt;8m</v>
      </c>
      <c r="I585" s="10">
        <f t="shared" ref="I585:J585" si="589">IF($P585=$P584,E585,"")</f>
        <v>365545.5025</v>
      </c>
      <c r="J585" s="10">
        <f t="shared" si="589"/>
        <v>7540839.121</v>
      </c>
      <c r="K585" s="10">
        <v>365545.5</v>
      </c>
      <c r="L585" s="10">
        <v>7540839.12</v>
      </c>
      <c r="M585" s="14"/>
      <c r="N585" s="14"/>
      <c r="O585" s="14" t="s">
        <v>60</v>
      </c>
      <c r="P585" s="14" t="s">
        <v>28</v>
      </c>
      <c r="Q585" s="16">
        <v>42078.62847222222</v>
      </c>
      <c r="R585" s="17" t="s">
        <v>2334</v>
      </c>
      <c r="S585" s="14" t="s">
        <v>61</v>
      </c>
      <c r="T585" s="6" t="str">
        <f t="shared" si="4"/>
        <v/>
      </c>
      <c r="U585" s="6" t="str">
        <f t="shared" si="5"/>
        <v>outofsight</v>
      </c>
      <c r="V585" s="16">
        <v>42078.62847222222</v>
      </c>
      <c r="W585" s="17" t="s">
        <v>2203</v>
      </c>
      <c r="X585" s="6" t="s">
        <v>1429</v>
      </c>
      <c r="Y585" s="28" t="s">
        <v>2203</v>
      </c>
      <c r="Z585" s="28" t="s">
        <v>2203</v>
      </c>
      <c r="AA585" s="6" t="s">
        <v>2116</v>
      </c>
      <c r="AB585" s="6">
        <v>-22.2326788119972</v>
      </c>
      <c r="AC585" s="6">
        <v>-52.3046485707164</v>
      </c>
      <c r="AD585" s="29">
        <v>1.0</v>
      </c>
      <c r="AE585" s="17"/>
      <c r="AF585" s="17"/>
      <c r="AG585" s="17"/>
      <c r="AH585" s="17"/>
      <c r="AI585" s="17"/>
    </row>
    <row r="586" ht="15.75" customHeight="1">
      <c r="A586" s="7">
        <v>42078.0</v>
      </c>
      <c r="B586" s="8">
        <v>0.6319444444444444</v>
      </c>
      <c r="C586" s="17">
        <v>365545.417725795</v>
      </c>
      <c r="D586" s="17">
        <v>7540839.08301269</v>
      </c>
      <c r="E586" s="14">
        <v>365545.307094292</v>
      </c>
      <c r="F586" s="14">
        <v>7540839.30342745</v>
      </c>
      <c r="G586" s="6">
        <f t="shared" si="28"/>
        <v>0.2676147943</v>
      </c>
      <c r="H586" s="6" t="str">
        <f t="shared" si="2"/>
        <v>&lt;8m</v>
      </c>
      <c r="I586" s="10">
        <f t="shared" ref="I586:J586" si="590">IF($P586=$P585,E586,"")</f>
        <v>365545.3071</v>
      </c>
      <c r="J586" s="10">
        <f t="shared" si="590"/>
        <v>7540839.303</v>
      </c>
      <c r="K586" s="10">
        <v>365545.31</v>
      </c>
      <c r="L586" s="10">
        <v>7540839.3</v>
      </c>
      <c r="M586" s="14"/>
      <c r="N586" s="14"/>
      <c r="O586" s="14" t="s">
        <v>28</v>
      </c>
      <c r="P586" s="14" t="s">
        <v>28</v>
      </c>
      <c r="Q586" s="16">
        <v>42078.631944444445</v>
      </c>
      <c r="R586" s="17" t="s">
        <v>2335</v>
      </c>
      <c r="S586" s="14" t="s">
        <v>30</v>
      </c>
      <c r="T586" s="6" t="str">
        <f t="shared" si="4"/>
        <v/>
      </c>
      <c r="U586" s="6" t="str">
        <f t="shared" si="5"/>
        <v/>
      </c>
      <c r="V586" s="16">
        <v>42078.631944444445</v>
      </c>
      <c r="W586" s="17" t="s">
        <v>2203</v>
      </c>
      <c r="X586" s="6" t="s">
        <v>1429</v>
      </c>
      <c r="Y586" s="28" t="s">
        <v>2203</v>
      </c>
      <c r="Z586" s="28" t="s">
        <v>2203</v>
      </c>
      <c r="AA586" s="6" t="s">
        <v>2118</v>
      </c>
      <c r="AB586" s="6">
        <v>-22.2326791472733</v>
      </c>
      <c r="AC586" s="6">
        <v>-52.3046494927257</v>
      </c>
      <c r="AD586" s="29">
        <v>1.0</v>
      </c>
      <c r="AE586" s="17"/>
      <c r="AF586" s="17"/>
      <c r="AG586" s="17"/>
      <c r="AH586" s="17"/>
      <c r="AI586" s="17"/>
    </row>
    <row r="587" ht="15.75" customHeight="1">
      <c r="A587" s="7">
        <v>42078.0</v>
      </c>
      <c r="B587" s="8">
        <v>0.6354166666666666</v>
      </c>
      <c r="C587" s="17"/>
      <c r="D587" s="17"/>
      <c r="E587" s="14">
        <v>365534.496223399</v>
      </c>
      <c r="F587" s="14">
        <v>7540884.36739315</v>
      </c>
      <c r="G587" s="6">
        <f t="shared" si="28"/>
        <v>46.34259309</v>
      </c>
      <c r="H587" s="6" t="str">
        <f t="shared" si="2"/>
        <v/>
      </c>
      <c r="I587" s="10">
        <f t="shared" ref="I587:J587" si="591">IF($P587=$P586,E587,"")</f>
        <v>365534.4962</v>
      </c>
      <c r="J587" s="10">
        <f t="shared" si="591"/>
        <v>7540884.367</v>
      </c>
      <c r="K587" s="10">
        <v>365534.5</v>
      </c>
      <c r="L587" s="10">
        <v>7540884.37</v>
      </c>
      <c r="M587" s="14"/>
      <c r="N587" s="14"/>
      <c r="O587" s="14" t="s">
        <v>28</v>
      </c>
      <c r="P587" s="14" t="s">
        <v>28</v>
      </c>
      <c r="Q587" s="16">
        <v>42078.635416666664</v>
      </c>
      <c r="R587" s="17" t="s">
        <v>1389</v>
      </c>
      <c r="S587" s="14" t="s">
        <v>28</v>
      </c>
      <c r="T587" s="6" t="str">
        <f t="shared" si="4"/>
        <v/>
      </c>
      <c r="U587" s="6" t="str">
        <f t="shared" si="5"/>
        <v/>
      </c>
      <c r="V587" s="16">
        <v>42078.635416666664</v>
      </c>
      <c r="W587" s="17" t="s">
        <v>2203</v>
      </c>
      <c r="X587" s="6" t="s">
        <v>1429</v>
      </c>
      <c r="Y587" s="28" t="s">
        <v>2203</v>
      </c>
      <c r="Z587" s="28"/>
      <c r="AD587" s="29" t="s">
        <v>1390</v>
      </c>
      <c r="AE587" s="17"/>
      <c r="AF587" s="17"/>
      <c r="AG587" s="17"/>
      <c r="AH587" s="17"/>
      <c r="AI587" s="17"/>
    </row>
    <row r="588" ht="15.75" customHeight="1">
      <c r="A588" s="7">
        <v>42078.0</v>
      </c>
      <c r="B588" s="8">
        <v>0.638888888888889</v>
      </c>
      <c r="C588" s="17"/>
      <c r="D588" s="17"/>
      <c r="E588" s="14">
        <v>365523.493031544</v>
      </c>
      <c r="F588" s="14">
        <v>7540929.64313095</v>
      </c>
      <c r="G588" s="6">
        <f t="shared" si="28"/>
        <v>46.59359038</v>
      </c>
      <c r="H588" s="6" t="str">
        <f t="shared" si="2"/>
        <v/>
      </c>
      <c r="I588" s="10">
        <f t="shared" ref="I588:J588" si="592">IF($P588=$P587,E588,"")</f>
        <v>365523.493</v>
      </c>
      <c r="J588" s="10">
        <f t="shared" si="592"/>
        <v>7540929.643</v>
      </c>
      <c r="K588" s="10">
        <v>365523.49</v>
      </c>
      <c r="L588" s="10">
        <v>7540929.64</v>
      </c>
      <c r="M588" s="14"/>
      <c r="N588" s="14"/>
      <c r="O588" s="14" t="s">
        <v>28</v>
      </c>
      <c r="P588" s="14" t="s">
        <v>28</v>
      </c>
      <c r="Q588" s="16">
        <v>42078.63888888889</v>
      </c>
      <c r="R588" s="17" t="s">
        <v>1389</v>
      </c>
      <c r="S588" s="14" t="s">
        <v>28</v>
      </c>
      <c r="T588" s="6" t="str">
        <f t="shared" si="4"/>
        <v/>
      </c>
      <c r="U588" s="6" t="str">
        <f t="shared" si="5"/>
        <v/>
      </c>
      <c r="V588" s="16">
        <v>42078.63888888889</v>
      </c>
      <c r="W588" s="17" t="s">
        <v>2203</v>
      </c>
      <c r="X588" s="6" t="s">
        <v>1429</v>
      </c>
      <c r="Y588" s="28" t="s">
        <v>2203</v>
      </c>
      <c r="Z588" s="28"/>
      <c r="AD588" s="29" t="s">
        <v>1390</v>
      </c>
      <c r="AE588" s="17"/>
      <c r="AF588" s="17"/>
      <c r="AG588" s="17"/>
      <c r="AH588" s="17"/>
      <c r="AI588" s="17"/>
    </row>
    <row r="589" ht="15.75" customHeight="1">
      <c r="A589" s="7">
        <v>42078.0</v>
      </c>
      <c r="B589" s="8">
        <v>0.642361111111111</v>
      </c>
      <c r="C589" s="17">
        <v>365512.65923158</v>
      </c>
      <c r="D589" s="17">
        <v>7540974.933034</v>
      </c>
      <c r="E589" s="14">
        <v>365504.266847824</v>
      </c>
      <c r="F589" s="14">
        <v>7540973.58258131</v>
      </c>
      <c r="G589" s="6">
        <f t="shared" si="28"/>
        <v>47.96166634</v>
      </c>
      <c r="H589" s="6" t="str">
        <f t="shared" si="2"/>
        <v/>
      </c>
      <c r="I589" s="10" t="str">
        <f t="shared" ref="I589:J589" si="593">IF($P589=$P588,E589,"")</f>
        <v/>
      </c>
      <c r="J589" s="10" t="str">
        <f t="shared" si="593"/>
        <v/>
      </c>
      <c r="K589" s="10">
        <v>365504.27</v>
      </c>
      <c r="L589" s="10">
        <v>7540973.58</v>
      </c>
      <c r="M589" s="14"/>
      <c r="N589" s="14"/>
      <c r="O589" s="25" t="s">
        <v>25</v>
      </c>
      <c r="P589" s="25" t="s">
        <v>25</v>
      </c>
      <c r="Q589" s="16">
        <v>42078.64236111111</v>
      </c>
      <c r="R589" s="17" t="s">
        <v>2336</v>
      </c>
      <c r="S589" s="14" t="s">
        <v>61</v>
      </c>
      <c r="T589" s="6" t="str">
        <f t="shared" si="4"/>
        <v/>
      </c>
      <c r="U589" s="6" t="str">
        <f t="shared" si="5"/>
        <v/>
      </c>
      <c r="V589" s="16">
        <v>42078.64236111111</v>
      </c>
      <c r="W589" s="17" t="s">
        <v>2203</v>
      </c>
      <c r="X589" s="6" t="s">
        <v>1429</v>
      </c>
      <c r="Y589" s="28" t="s">
        <v>2203</v>
      </c>
      <c r="Z589" s="28" t="s">
        <v>2337</v>
      </c>
      <c r="AA589" s="6" t="s">
        <v>2124</v>
      </c>
      <c r="AB589" s="6">
        <v>-22.2314496058971</v>
      </c>
      <c r="AC589" s="6">
        <v>-52.3049559351057</v>
      </c>
      <c r="AD589" s="29">
        <v>1.0</v>
      </c>
      <c r="AE589" s="17"/>
      <c r="AF589" s="17"/>
      <c r="AG589" s="17"/>
      <c r="AH589" s="17"/>
      <c r="AI589" s="17"/>
    </row>
    <row r="590" ht="15.75" customHeight="1">
      <c r="A590" s="7">
        <v>42079.0</v>
      </c>
      <c r="B590" s="8">
        <v>0.3159722222222222</v>
      </c>
      <c r="C590" s="17">
        <v>365510.720565109</v>
      </c>
      <c r="D590" s="17">
        <v>7540970.30402919</v>
      </c>
      <c r="E590" s="14">
        <v>365502.025014243</v>
      </c>
      <c r="F590" s="14">
        <v>7540969.11516179</v>
      </c>
      <c r="G590" s="6">
        <f t="shared" si="28"/>
        <v>4.99836523</v>
      </c>
      <c r="H590" s="6" t="str">
        <f t="shared" si="2"/>
        <v>&lt;8m</v>
      </c>
      <c r="I590" s="10" t="str">
        <f t="shared" ref="I590:J590" si="594">IF($P590=$P589,E590,"")</f>
        <v/>
      </c>
      <c r="J590" s="10" t="str">
        <f t="shared" si="594"/>
        <v/>
      </c>
      <c r="K590" s="10">
        <v>365502.03</v>
      </c>
      <c r="L590" s="10">
        <v>7540969.12</v>
      </c>
      <c r="M590" s="14"/>
      <c r="N590" s="14"/>
      <c r="O590" s="14" t="s">
        <v>37</v>
      </c>
      <c r="P590" s="14" t="s">
        <v>28</v>
      </c>
      <c r="Q590" s="16">
        <v>42079.31597222222</v>
      </c>
      <c r="R590" s="17" t="s">
        <v>2338</v>
      </c>
      <c r="S590" s="14" t="s">
        <v>38</v>
      </c>
      <c r="T590" s="6" t="str">
        <f t="shared" si="4"/>
        <v>idle</v>
      </c>
      <c r="U590" s="6" t="str">
        <f t="shared" si="5"/>
        <v/>
      </c>
      <c r="V590" s="16">
        <v>42079.31597222222</v>
      </c>
      <c r="W590" s="17" t="s">
        <v>2339</v>
      </c>
      <c r="X590" s="6" t="s">
        <v>1429</v>
      </c>
      <c r="Y590" s="28" t="s">
        <v>2339</v>
      </c>
      <c r="Z590" s="28" t="s">
        <v>2339</v>
      </c>
      <c r="AA590" s="6" t="s">
        <v>2214</v>
      </c>
      <c r="AB590" s="6">
        <v>-22.2314912639558</v>
      </c>
      <c r="AC590" s="6">
        <v>-52.3049751296639</v>
      </c>
      <c r="AD590" s="29">
        <v>1.0</v>
      </c>
      <c r="AE590" s="17"/>
      <c r="AF590" s="17"/>
      <c r="AG590" s="17"/>
      <c r="AH590" s="17"/>
      <c r="AI590" s="17"/>
    </row>
    <row r="591" ht="15.75" customHeight="1">
      <c r="A591" s="7">
        <v>42079.0</v>
      </c>
      <c r="B591" s="8">
        <v>0.3194444444444445</v>
      </c>
      <c r="C591" s="17">
        <v>365493.536217758</v>
      </c>
      <c r="D591" s="17">
        <v>7540967.22334388</v>
      </c>
      <c r="E591" s="14">
        <v>365493.373047598</v>
      </c>
      <c r="F591" s="14">
        <v>7540967.15594006</v>
      </c>
      <c r="G591" s="6">
        <f t="shared" si="28"/>
        <v>8.871024553</v>
      </c>
      <c r="H591" s="6" t="str">
        <f t="shared" si="2"/>
        <v/>
      </c>
      <c r="I591" s="10">
        <f t="shared" ref="I591:J591" si="595">IF($P591=$P590,E591,"")</f>
        <v>365493.373</v>
      </c>
      <c r="J591" s="10">
        <f t="shared" si="595"/>
        <v>7540967.156</v>
      </c>
      <c r="K591" s="10">
        <v>365493.37</v>
      </c>
      <c r="L591" s="10">
        <v>7540967.16</v>
      </c>
      <c r="M591" s="14"/>
      <c r="N591" s="14"/>
      <c r="O591" s="14" t="s">
        <v>37</v>
      </c>
      <c r="P591" s="14" t="s">
        <v>28</v>
      </c>
      <c r="Q591" s="16">
        <v>42079.319444444445</v>
      </c>
      <c r="R591" s="17" t="s">
        <v>2340</v>
      </c>
      <c r="S591" s="14" t="s">
        <v>38</v>
      </c>
      <c r="T591" s="6" t="str">
        <f t="shared" si="4"/>
        <v>idle</v>
      </c>
      <c r="U591" s="6" t="str">
        <f t="shared" si="5"/>
        <v/>
      </c>
      <c r="V591" s="16">
        <v>42079.319444444445</v>
      </c>
      <c r="W591" s="17" t="s">
        <v>2339</v>
      </c>
      <c r="X591" s="6" t="s">
        <v>1429</v>
      </c>
      <c r="Y591" s="28" t="s">
        <v>2339</v>
      </c>
      <c r="Z591" s="28" t="s">
        <v>2339</v>
      </c>
      <c r="AA591" s="6" t="s">
        <v>2216</v>
      </c>
      <c r="AB591" s="6">
        <v>-22.2315177507699</v>
      </c>
      <c r="AC591" s="6">
        <v>-52.3051420971751</v>
      </c>
      <c r="AD591" s="29">
        <v>1.0</v>
      </c>
      <c r="AE591" s="17"/>
      <c r="AF591" s="17"/>
      <c r="AG591" s="17"/>
      <c r="AH591" s="17"/>
      <c r="AI591" s="17"/>
    </row>
    <row r="592" ht="15.75" customHeight="1">
      <c r="A592" s="7">
        <v>42079.0</v>
      </c>
      <c r="B592" s="8">
        <v>0.3229166666666667</v>
      </c>
      <c r="C592" s="17">
        <v>365469.11618027</v>
      </c>
      <c r="D592" s="17">
        <v>7540951.57972764</v>
      </c>
      <c r="E592" s="14">
        <v>365469.064411879</v>
      </c>
      <c r="F592" s="14">
        <v>7540951.47186036</v>
      </c>
      <c r="G592" s="6">
        <f t="shared" si="28"/>
        <v>28.92922617</v>
      </c>
      <c r="H592" s="6" t="str">
        <f t="shared" si="2"/>
        <v/>
      </c>
      <c r="I592" s="10">
        <f t="shared" ref="I592:J592" si="596">IF($P592=$P591,E592,"")</f>
        <v>365469.0644</v>
      </c>
      <c r="J592" s="10">
        <f t="shared" si="596"/>
        <v>7540951.472</v>
      </c>
      <c r="K592" s="10">
        <v>365469.06</v>
      </c>
      <c r="L592" s="10">
        <v>7540951.47</v>
      </c>
      <c r="M592" s="14"/>
      <c r="N592" s="14"/>
      <c r="O592" s="14" t="s">
        <v>37</v>
      </c>
      <c r="P592" s="14" t="s">
        <v>28</v>
      </c>
      <c r="Q592" s="16">
        <v>42079.322916666664</v>
      </c>
      <c r="R592" s="17" t="s">
        <v>2341</v>
      </c>
      <c r="S592" s="14" t="s">
        <v>38</v>
      </c>
      <c r="T592" s="6" t="str">
        <f t="shared" si="4"/>
        <v>idle</v>
      </c>
      <c r="U592" s="6" t="str">
        <f t="shared" si="5"/>
        <v/>
      </c>
      <c r="V592" s="16">
        <v>42079.322916666664</v>
      </c>
      <c r="W592" s="17" t="s">
        <v>2339</v>
      </c>
      <c r="X592" s="6" t="s">
        <v>1429</v>
      </c>
      <c r="Y592" s="28" t="s">
        <v>2339</v>
      </c>
      <c r="Z592" s="28" t="s">
        <v>2339</v>
      </c>
      <c r="AA592" s="6" t="s">
        <v>2218</v>
      </c>
      <c r="AB592" s="6">
        <v>-22.2316571418196</v>
      </c>
      <c r="AC592" s="6">
        <v>-52.3053803108633</v>
      </c>
      <c r="AD592" s="29">
        <v>1.0</v>
      </c>
      <c r="AE592" s="17"/>
      <c r="AF592" s="17"/>
      <c r="AG592" s="17"/>
      <c r="AH592" s="17"/>
      <c r="AI592" s="17"/>
    </row>
    <row r="593" ht="15.75" customHeight="1">
      <c r="A593" s="7">
        <v>42079.0</v>
      </c>
      <c r="B593" s="8">
        <v>0.3263888888888889</v>
      </c>
      <c r="C593" s="17">
        <v>365439.79118839</v>
      </c>
      <c r="D593" s="17">
        <v>7540913.60254867</v>
      </c>
      <c r="E593" s="14">
        <v>365439.788442809</v>
      </c>
      <c r="F593" s="14">
        <v>7540913.82369811</v>
      </c>
      <c r="G593" s="6">
        <f t="shared" si="28"/>
        <v>47.69136699</v>
      </c>
      <c r="H593" s="6" t="str">
        <f t="shared" si="2"/>
        <v/>
      </c>
      <c r="I593" s="10" t="str">
        <f t="shared" ref="I593:J593" si="597">IF($P593=$P592,E593,"")</f>
        <v/>
      </c>
      <c r="J593" s="10" t="str">
        <f t="shared" si="597"/>
        <v/>
      </c>
      <c r="K593" s="10">
        <v>365439.79</v>
      </c>
      <c r="L593" s="10">
        <v>7540913.82</v>
      </c>
      <c r="M593" s="14"/>
      <c r="N593" s="14"/>
      <c r="O593" s="14" t="s">
        <v>33</v>
      </c>
      <c r="P593" s="14" t="s">
        <v>33</v>
      </c>
      <c r="Q593" s="16">
        <v>42079.32638888889</v>
      </c>
      <c r="R593" s="17" t="s">
        <v>2342</v>
      </c>
      <c r="S593" s="14" t="s">
        <v>34</v>
      </c>
      <c r="T593" s="6" t="str">
        <f t="shared" si="4"/>
        <v/>
      </c>
      <c r="U593" s="6" t="str">
        <f t="shared" si="5"/>
        <v/>
      </c>
      <c r="V593" s="16">
        <v>42079.32638888889</v>
      </c>
      <c r="W593" s="17" t="s">
        <v>2339</v>
      </c>
      <c r="X593" s="6" t="s">
        <v>1429</v>
      </c>
      <c r="Y593" s="28" t="s">
        <v>2339</v>
      </c>
      <c r="Z593" s="28" t="s">
        <v>2339</v>
      </c>
      <c r="AA593" s="6" t="s">
        <v>2220</v>
      </c>
      <c r="AB593" s="6">
        <v>-22.2319978661835</v>
      </c>
      <c r="AC593" s="6">
        <v>-52.3056679777801</v>
      </c>
      <c r="AD593" s="29">
        <v>1.0</v>
      </c>
      <c r="AE593" s="17"/>
      <c r="AF593" s="17"/>
      <c r="AG593" s="17"/>
      <c r="AH593" s="17"/>
      <c r="AI593" s="17"/>
    </row>
    <row r="594" ht="15.75" customHeight="1">
      <c r="A594" s="7">
        <v>42079.0</v>
      </c>
      <c r="B594" s="8">
        <v>0.3298611111111111</v>
      </c>
      <c r="C594" s="17">
        <v>365410.192927931</v>
      </c>
      <c r="D594" s="17">
        <v>7540921.34687604</v>
      </c>
      <c r="E594" s="14">
        <v>365410.249026983</v>
      </c>
      <c r="F594" s="14">
        <v>7540921.20628741</v>
      </c>
      <c r="G594" s="6">
        <f t="shared" si="28"/>
        <v>30.44798371</v>
      </c>
      <c r="H594" s="6" t="str">
        <f t="shared" si="2"/>
        <v/>
      </c>
      <c r="I594" s="10">
        <f t="shared" ref="I594:J594" si="598">IF($P594=$P593,E594,"")</f>
        <v>365410.249</v>
      </c>
      <c r="J594" s="10">
        <f t="shared" si="598"/>
        <v>7540921.206</v>
      </c>
      <c r="K594" s="10">
        <v>365410.25</v>
      </c>
      <c r="L594" s="10">
        <v>7540921.21</v>
      </c>
      <c r="M594" s="14"/>
      <c r="N594" s="14"/>
      <c r="O594" s="14" t="s">
        <v>33</v>
      </c>
      <c r="P594" s="14" t="s">
        <v>33</v>
      </c>
      <c r="Q594" s="16">
        <v>42079.32986111111</v>
      </c>
      <c r="R594" s="17" t="s">
        <v>2343</v>
      </c>
      <c r="S594" s="14" t="s">
        <v>34</v>
      </c>
      <c r="T594" s="6" t="str">
        <f t="shared" si="4"/>
        <v/>
      </c>
      <c r="U594" s="6" t="str">
        <f t="shared" si="5"/>
        <v/>
      </c>
      <c r="V594" s="16">
        <v>42079.32986111111</v>
      </c>
      <c r="W594" s="17" t="s">
        <v>2339</v>
      </c>
      <c r="X594" s="6" t="s">
        <v>1429</v>
      </c>
      <c r="Y594" s="28" t="s">
        <v>2339</v>
      </c>
      <c r="Z594" s="28" t="s">
        <v>2339</v>
      </c>
      <c r="AA594" s="6" t="s">
        <v>2222</v>
      </c>
      <c r="AB594" s="6">
        <v>-22.2319256141782</v>
      </c>
      <c r="AC594" s="6">
        <v>-52.3059544712305</v>
      </c>
      <c r="AD594" s="29">
        <v>1.0</v>
      </c>
      <c r="AE594" s="17"/>
      <c r="AF594" s="17"/>
      <c r="AG594" s="17"/>
      <c r="AH594" s="17"/>
      <c r="AI594" s="17"/>
    </row>
    <row r="595" ht="15.75" customHeight="1">
      <c r="A595" s="7">
        <v>42079.0</v>
      </c>
      <c r="B595" s="8">
        <v>0.3333333333333333</v>
      </c>
      <c r="C595" s="17">
        <v>365385.926587939</v>
      </c>
      <c r="D595" s="17">
        <v>7540899.92283164</v>
      </c>
      <c r="E595" s="14">
        <v>365386.092484436</v>
      </c>
      <c r="F595" s="14">
        <v>7540899.96202714</v>
      </c>
      <c r="G595" s="6">
        <f t="shared" si="28"/>
        <v>32.16919555</v>
      </c>
      <c r="H595" s="6" t="str">
        <f t="shared" si="2"/>
        <v/>
      </c>
      <c r="I595" s="10">
        <f t="shared" ref="I595:J595" si="599">IF($P595=$P594,E595,"")</f>
        <v>365386.0925</v>
      </c>
      <c r="J595" s="10">
        <f t="shared" si="599"/>
        <v>7540899.962</v>
      </c>
      <c r="K595" s="10">
        <v>365386.09</v>
      </c>
      <c r="L595" s="10">
        <v>7540899.96</v>
      </c>
      <c r="M595" s="14"/>
      <c r="N595" s="14"/>
      <c r="O595" s="14" t="s">
        <v>33</v>
      </c>
      <c r="P595" s="14" t="s">
        <v>33</v>
      </c>
      <c r="Q595" s="16">
        <v>42079.333333333336</v>
      </c>
      <c r="R595" s="17" t="s">
        <v>2344</v>
      </c>
      <c r="S595" s="14" t="s">
        <v>34</v>
      </c>
      <c r="T595" s="6" t="str">
        <f t="shared" si="4"/>
        <v/>
      </c>
      <c r="U595" s="6" t="str">
        <f t="shared" si="5"/>
        <v/>
      </c>
      <c r="V595" s="16">
        <v>42079.333333333336</v>
      </c>
      <c r="W595" s="17" t="s">
        <v>2339</v>
      </c>
      <c r="X595" s="6" t="s">
        <v>1429</v>
      </c>
      <c r="Y595" s="28" t="s">
        <v>2339</v>
      </c>
      <c r="Z595" s="28" t="s">
        <v>2339</v>
      </c>
      <c r="AA595" s="6" t="s">
        <v>2224</v>
      </c>
      <c r="AB595" s="6">
        <v>-22.2321172244847</v>
      </c>
      <c r="AC595" s="6">
        <v>-52.3061916790903</v>
      </c>
      <c r="AD595" s="29">
        <v>1.0</v>
      </c>
      <c r="AE595" s="17"/>
      <c r="AF595" s="17"/>
      <c r="AG595" s="17"/>
      <c r="AH595" s="17"/>
      <c r="AI595" s="17"/>
    </row>
    <row r="596" ht="15.75" customHeight="1">
      <c r="A596" s="7">
        <v>42079.0</v>
      </c>
      <c r="B596" s="8">
        <v>0.3368055555555556</v>
      </c>
      <c r="C596" s="17">
        <v>365378.066489534</v>
      </c>
      <c r="D596" s="17">
        <v>7540886.63990237</v>
      </c>
      <c r="E596" s="14">
        <v>365377.854211156</v>
      </c>
      <c r="F596" s="14">
        <v>7540886.69880791</v>
      </c>
      <c r="G596" s="6">
        <f t="shared" si="28"/>
        <v>15.61352398</v>
      </c>
      <c r="H596" s="6" t="str">
        <f t="shared" si="2"/>
        <v/>
      </c>
      <c r="I596" s="10" t="str">
        <f t="shared" ref="I596:J596" si="600">IF($P596=$P595,E596,"")</f>
        <v/>
      </c>
      <c r="J596" s="10" t="str">
        <f t="shared" si="600"/>
        <v/>
      </c>
      <c r="K596" s="10">
        <v>365377.85</v>
      </c>
      <c r="L596" s="10">
        <v>7540886.7</v>
      </c>
      <c r="M596" s="14"/>
      <c r="N596" s="14"/>
      <c r="O596" s="14" t="s">
        <v>28</v>
      </c>
      <c r="P596" s="14" t="s">
        <v>28</v>
      </c>
      <c r="Q596" s="16">
        <v>42079.336805555555</v>
      </c>
      <c r="R596" s="17" t="s">
        <v>2345</v>
      </c>
      <c r="S596" s="14" t="s">
        <v>30</v>
      </c>
      <c r="T596" s="6" t="str">
        <f t="shared" si="4"/>
        <v/>
      </c>
      <c r="U596" s="6" t="str">
        <f t="shared" si="5"/>
        <v/>
      </c>
      <c r="V596" s="16">
        <v>42079.336805555555</v>
      </c>
      <c r="W596" s="17" t="s">
        <v>2339</v>
      </c>
      <c r="X596" s="6" t="s">
        <v>1429</v>
      </c>
      <c r="Y596" s="28" t="s">
        <v>2339</v>
      </c>
      <c r="Z596" s="28" t="s">
        <v>2339</v>
      </c>
      <c r="AA596" s="6" t="s">
        <v>2226</v>
      </c>
      <c r="AB596" s="6">
        <v>-22.2322365827858</v>
      </c>
      <c r="AC596" s="6">
        <v>-52.3062690440565</v>
      </c>
      <c r="AD596" s="29">
        <v>1.0</v>
      </c>
      <c r="AE596" s="17"/>
      <c r="AF596" s="17"/>
      <c r="AG596" s="17"/>
      <c r="AH596" s="17"/>
      <c r="AI596" s="17"/>
    </row>
    <row r="597" ht="15.75" customHeight="1">
      <c r="A597" s="7">
        <v>42079.0</v>
      </c>
      <c r="B597" s="8">
        <v>0.34027777777777773</v>
      </c>
      <c r="C597" s="17">
        <v>365349.141550972</v>
      </c>
      <c r="D597" s="17">
        <v>7540885.44373217</v>
      </c>
      <c r="E597" s="14">
        <v>365349.247187185</v>
      </c>
      <c r="F597" s="14">
        <v>7540885.43001691</v>
      </c>
      <c r="G597" s="6">
        <f t="shared" si="28"/>
        <v>28.63514713</v>
      </c>
      <c r="H597" s="6" t="str">
        <f t="shared" si="2"/>
        <v/>
      </c>
      <c r="I597" s="10" t="str">
        <f t="shared" ref="I597:J597" si="601">IF($P597=$P596,E597,"")</f>
        <v/>
      </c>
      <c r="J597" s="10" t="str">
        <f t="shared" si="601"/>
        <v/>
      </c>
      <c r="K597" s="10">
        <v>365349.25</v>
      </c>
      <c r="L597" s="10">
        <v>7540885.43</v>
      </c>
      <c r="M597" s="14"/>
      <c r="N597" s="14"/>
      <c r="O597" s="14" t="s">
        <v>33</v>
      </c>
      <c r="P597" s="14" t="s">
        <v>33</v>
      </c>
      <c r="Q597" s="16">
        <v>42079.34027777778</v>
      </c>
      <c r="R597" s="17" t="s">
        <v>2346</v>
      </c>
      <c r="S597" s="14" t="s">
        <v>34</v>
      </c>
      <c r="T597" s="6" t="str">
        <f t="shared" si="4"/>
        <v/>
      </c>
      <c r="U597" s="6" t="str">
        <f t="shared" si="5"/>
        <v/>
      </c>
      <c r="V597" s="16">
        <v>42079.34027777778</v>
      </c>
      <c r="W597" s="17" t="s">
        <v>2339</v>
      </c>
      <c r="X597" s="6" t="s">
        <v>1429</v>
      </c>
      <c r="Y597" s="28" t="s">
        <v>2339</v>
      </c>
      <c r="Z597" s="28" t="s">
        <v>2339</v>
      </c>
      <c r="AA597" s="6" t="s">
        <v>2228</v>
      </c>
      <c r="AB597" s="6">
        <v>-22.2322451323271</v>
      </c>
      <c r="AC597" s="6">
        <v>-52.3065497539937</v>
      </c>
      <c r="AD597" s="29">
        <v>1.0</v>
      </c>
      <c r="AE597" s="17"/>
      <c r="AF597" s="17"/>
      <c r="AG597" s="17"/>
      <c r="AH597" s="17"/>
      <c r="AI597" s="17"/>
    </row>
    <row r="598" ht="15.75" customHeight="1">
      <c r="A598" s="7">
        <v>42079.0</v>
      </c>
      <c r="B598" s="8">
        <v>0.34375</v>
      </c>
      <c r="C598" s="17">
        <v>365330.703025635</v>
      </c>
      <c r="D598" s="17">
        <v>7540881.53537207</v>
      </c>
      <c r="E598" s="14">
        <v>365330.776276481</v>
      </c>
      <c r="F598" s="14">
        <v>7540881.36850482</v>
      </c>
      <c r="G598" s="6">
        <f t="shared" si="28"/>
        <v>18.91217657</v>
      </c>
      <c r="H598" s="6" t="str">
        <f t="shared" si="2"/>
        <v/>
      </c>
      <c r="I598" s="10" t="str">
        <f t="shared" ref="I598:J598" si="602">IF($P598=$P597,E598,"")</f>
        <v/>
      </c>
      <c r="J598" s="10" t="str">
        <f t="shared" si="602"/>
        <v/>
      </c>
      <c r="K598" s="10">
        <v>365330.78</v>
      </c>
      <c r="L598" s="10">
        <v>7540881.37</v>
      </c>
      <c r="M598" s="14"/>
      <c r="N598" s="14"/>
      <c r="O598" s="14" t="s">
        <v>40</v>
      </c>
      <c r="P598" s="14" t="s">
        <v>40</v>
      </c>
      <c r="Q598" s="16">
        <v>42079.34375</v>
      </c>
      <c r="R598" s="17" t="s">
        <v>2347</v>
      </c>
      <c r="S598" s="14" t="s">
        <v>41</v>
      </c>
      <c r="T598" s="6" t="str">
        <f t="shared" si="4"/>
        <v/>
      </c>
      <c r="U598" s="6" t="str">
        <f t="shared" si="5"/>
        <v/>
      </c>
      <c r="V598" s="16">
        <v>42079.34375</v>
      </c>
      <c r="W598" s="17" t="s">
        <v>2339</v>
      </c>
      <c r="X598" s="6" t="s">
        <v>1429</v>
      </c>
      <c r="Y598" s="28" t="s">
        <v>2339</v>
      </c>
      <c r="Z598" s="28" t="s">
        <v>2339</v>
      </c>
      <c r="AA598" s="6" t="s">
        <v>2230</v>
      </c>
      <c r="AB598" s="6">
        <v>-22.2322789952159</v>
      </c>
      <c r="AC598" s="6">
        <v>-52.3067289590836</v>
      </c>
      <c r="AD598" s="29">
        <v>1.0</v>
      </c>
      <c r="AE598" s="17"/>
      <c r="AF598" s="17"/>
      <c r="AG598" s="17"/>
      <c r="AH598" s="17"/>
      <c r="AI598" s="17"/>
    </row>
    <row r="599" ht="15.75" customHeight="1">
      <c r="A599" s="7">
        <v>42079.0</v>
      </c>
      <c r="B599" s="8">
        <v>0.34722222222222227</v>
      </c>
      <c r="C599" s="17">
        <v>365319.136675125</v>
      </c>
      <c r="D599" s="17">
        <v>7540843.20078216</v>
      </c>
      <c r="E599" s="14">
        <v>365319.33400538</v>
      </c>
      <c r="F599" s="14">
        <v>7540843.32925409</v>
      </c>
      <c r="G599" s="6">
        <f t="shared" si="28"/>
        <v>39.72291737</v>
      </c>
      <c r="H599" s="6" t="str">
        <f t="shared" si="2"/>
        <v/>
      </c>
      <c r="I599" s="10" t="str">
        <f t="shared" ref="I599:J599" si="603">IF($P599=$P598,E599,"")</f>
        <v/>
      </c>
      <c r="J599" s="10" t="str">
        <f t="shared" si="603"/>
        <v/>
      </c>
      <c r="K599" s="10">
        <v>365319.33</v>
      </c>
      <c r="L599" s="10">
        <v>7540843.33</v>
      </c>
      <c r="M599" s="14"/>
      <c r="N599" s="14"/>
      <c r="O599" s="14" t="s">
        <v>37</v>
      </c>
      <c r="P599" s="14" t="s">
        <v>28</v>
      </c>
      <c r="Q599" s="16">
        <v>42079.34722222222</v>
      </c>
      <c r="R599" s="17" t="s">
        <v>2348</v>
      </c>
      <c r="S599" s="14" t="s">
        <v>38</v>
      </c>
      <c r="T599" s="6" t="str">
        <f t="shared" si="4"/>
        <v>idle</v>
      </c>
      <c r="U599" s="6" t="str">
        <f t="shared" si="5"/>
        <v/>
      </c>
      <c r="V599" s="16">
        <v>42079.34722222222</v>
      </c>
      <c r="W599" s="17" t="s">
        <v>2339</v>
      </c>
      <c r="X599" s="6" t="s">
        <v>1429</v>
      </c>
      <c r="Y599" s="28" t="s">
        <v>2339</v>
      </c>
      <c r="Z599" s="28" t="s">
        <v>2339</v>
      </c>
      <c r="AA599" s="6" t="s">
        <v>2232</v>
      </c>
      <c r="AB599" s="6">
        <v>-22.2326243296266</v>
      </c>
      <c r="AC599" s="6">
        <v>-52.3068443778902</v>
      </c>
      <c r="AD599" s="29">
        <v>1.0</v>
      </c>
      <c r="AE599" s="17"/>
      <c r="AF599" s="17"/>
      <c r="AG599" s="17"/>
      <c r="AH599" s="17"/>
      <c r="AI599" s="17"/>
    </row>
    <row r="600" ht="15.75" customHeight="1">
      <c r="A600" s="7">
        <v>42079.0</v>
      </c>
      <c r="B600" s="8">
        <v>0.3506944444444444</v>
      </c>
      <c r="C600" s="17">
        <v>365327.201749752</v>
      </c>
      <c r="D600" s="17">
        <v>7540831.72572457</v>
      </c>
      <c r="E600" s="14">
        <v>365326.826167513</v>
      </c>
      <c r="F600" s="14">
        <v>7540831.44963509</v>
      </c>
      <c r="G600" s="6">
        <f t="shared" si="28"/>
        <v>14.04485105</v>
      </c>
      <c r="H600" s="6" t="str">
        <f t="shared" si="2"/>
        <v/>
      </c>
      <c r="I600" s="10" t="str">
        <f t="shared" ref="I600:J600" si="604">IF($P600=$P599,E600,"")</f>
        <v/>
      </c>
      <c r="J600" s="10" t="str">
        <f t="shared" si="604"/>
        <v/>
      </c>
      <c r="K600" s="10">
        <v>365326.83</v>
      </c>
      <c r="L600" s="10">
        <v>7540831.45</v>
      </c>
      <c r="M600" s="14"/>
      <c r="N600" s="14"/>
      <c r="O600" s="14" t="s">
        <v>33</v>
      </c>
      <c r="P600" s="14" t="s">
        <v>33</v>
      </c>
      <c r="Q600" s="16">
        <v>42079.350694444445</v>
      </c>
      <c r="R600" s="17" t="s">
        <v>2349</v>
      </c>
      <c r="S600" s="14" t="s">
        <v>34</v>
      </c>
      <c r="T600" s="6" t="str">
        <f t="shared" si="4"/>
        <v/>
      </c>
      <c r="U600" s="6" t="str">
        <f t="shared" si="5"/>
        <v/>
      </c>
      <c r="V600" s="16">
        <v>42079.350694444445</v>
      </c>
      <c r="W600" s="17" t="s">
        <v>2339</v>
      </c>
      <c r="X600" s="6" t="s">
        <v>1429</v>
      </c>
      <c r="Y600" s="28" t="s">
        <v>2339</v>
      </c>
      <c r="Z600" s="28" t="s">
        <v>2339</v>
      </c>
      <c r="AA600" s="6" t="s">
        <v>2234</v>
      </c>
      <c r="AB600" s="6">
        <v>-22.232728600502</v>
      </c>
      <c r="AC600" s="6">
        <v>-52.306767096743</v>
      </c>
      <c r="AD600" s="29">
        <v>1.0</v>
      </c>
      <c r="AE600" s="17"/>
      <c r="AF600" s="17"/>
      <c r="AG600" s="17"/>
      <c r="AH600" s="17"/>
      <c r="AI600" s="17"/>
    </row>
    <row r="601" ht="15.75" customHeight="1">
      <c r="A601" s="7">
        <v>42079.0</v>
      </c>
      <c r="B601" s="8">
        <v>0.3541666666666667</v>
      </c>
      <c r="C601" s="17">
        <v>365298.323449325</v>
      </c>
      <c r="D601" s="17">
        <v>7540763.09004043</v>
      </c>
      <c r="E601" s="14">
        <v>365298.280080982</v>
      </c>
      <c r="F601" s="14">
        <v>7540763.35229452</v>
      </c>
      <c r="G601" s="6">
        <f t="shared" si="28"/>
        <v>73.83851874</v>
      </c>
      <c r="H601" s="6" t="str">
        <f t="shared" si="2"/>
        <v/>
      </c>
      <c r="I601" s="10" t="str">
        <f t="shared" ref="I601:J601" si="605">IF($P601=$P600,E601,"")</f>
        <v/>
      </c>
      <c r="J601" s="10" t="str">
        <f t="shared" si="605"/>
        <v/>
      </c>
      <c r="K601" s="10">
        <v>365298.28</v>
      </c>
      <c r="L601" s="10">
        <v>7540763.35</v>
      </c>
      <c r="M601" s="14"/>
      <c r="N601" s="14"/>
      <c r="O601" s="14" t="s">
        <v>37</v>
      </c>
      <c r="P601" s="14" t="s">
        <v>28</v>
      </c>
      <c r="Q601" s="16">
        <v>42079.354166666664</v>
      </c>
      <c r="R601" s="17" t="s">
        <v>2350</v>
      </c>
      <c r="S601" s="14" t="s">
        <v>38</v>
      </c>
      <c r="T601" s="6" t="str">
        <f t="shared" si="4"/>
        <v>idle</v>
      </c>
      <c r="U601" s="6" t="str">
        <f t="shared" si="5"/>
        <v/>
      </c>
      <c r="V601" s="16">
        <v>42079.354166666664</v>
      </c>
      <c r="W601" s="17" t="s">
        <v>2339</v>
      </c>
      <c r="X601" s="6" t="s">
        <v>1429</v>
      </c>
      <c r="Y601" s="28" t="s">
        <v>2339</v>
      </c>
      <c r="Z601" s="28" t="s">
        <v>2339</v>
      </c>
      <c r="AA601" s="6" t="s">
        <v>2236</v>
      </c>
      <c r="AB601" s="6">
        <v>-22.2333462629467</v>
      </c>
      <c r="AC601" s="6">
        <v>-52.3070530034602</v>
      </c>
      <c r="AD601" s="29">
        <v>1.0</v>
      </c>
      <c r="AE601" s="17"/>
      <c r="AF601" s="17"/>
      <c r="AG601" s="17"/>
      <c r="AH601" s="17"/>
      <c r="AI601" s="17"/>
    </row>
    <row r="602" ht="15.75" customHeight="1">
      <c r="A602" s="7">
        <v>42079.0</v>
      </c>
      <c r="B602" s="8">
        <v>0.3576388888888889</v>
      </c>
      <c r="C602" s="17">
        <v>365265.297608895</v>
      </c>
      <c r="D602" s="17">
        <v>7540748.5596481</v>
      </c>
      <c r="E602" s="14">
        <v>365265.572671051</v>
      </c>
      <c r="F602" s="14">
        <v>7540748.65549318</v>
      </c>
      <c r="G602" s="6">
        <f t="shared" si="28"/>
        <v>35.85764401</v>
      </c>
      <c r="H602" s="6" t="str">
        <f t="shared" si="2"/>
        <v/>
      </c>
      <c r="I602" s="10" t="str">
        <f t="shared" ref="I602:J602" si="606">IF($P602=$P601,E602,"")</f>
        <v/>
      </c>
      <c r="J602" s="10" t="str">
        <f t="shared" si="606"/>
        <v/>
      </c>
      <c r="K602" s="10">
        <v>365265.57</v>
      </c>
      <c r="L602" s="10">
        <v>7540748.66</v>
      </c>
      <c r="M602" s="14">
        <v>365265.572671051</v>
      </c>
      <c r="N602" s="14">
        <v>7540748.65549318</v>
      </c>
      <c r="O602" s="23" t="s">
        <v>56</v>
      </c>
      <c r="P602" s="14" t="s">
        <v>40</v>
      </c>
      <c r="Q602" s="16">
        <v>42079.35763888889</v>
      </c>
      <c r="R602" s="17" t="s">
        <v>2351</v>
      </c>
      <c r="S602" s="25" t="s">
        <v>118</v>
      </c>
      <c r="T602" s="6" t="str">
        <f t="shared" si="4"/>
        <v/>
      </c>
      <c r="U602" s="6" t="str">
        <f t="shared" si="5"/>
        <v/>
      </c>
      <c r="V602" s="16">
        <v>42079.35763888889</v>
      </c>
      <c r="W602" s="17" t="s">
        <v>2339</v>
      </c>
      <c r="X602" s="6" t="s">
        <v>1429</v>
      </c>
      <c r="Y602" s="28" t="s">
        <v>2339</v>
      </c>
      <c r="Z602" s="28" t="s">
        <v>2339</v>
      </c>
      <c r="AA602" s="6" t="s">
        <v>2238</v>
      </c>
      <c r="AB602" s="6">
        <v>-22.2334749251604</v>
      </c>
      <c r="AC602" s="6">
        <v>-52.3073746170849</v>
      </c>
      <c r="AD602" s="29">
        <v>1.0</v>
      </c>
      <c r="AE602" s="17"/>
      <c r="AF602" s="17"/>
      <c r="AG602" s="17"/>
      <c r="AH602" s="17"/>
      <c r="AI602" s="17"/>
    </row>
    <row r="603" ht="15.75" customHeight="1">
      <c r="A603" s="7">
        <v>42079.0</v>
      </c>
      <c r="B603" s="8">
        <v>0.3611111111111111</v>
      </c>
      <c r="C603" s="17">
        <v>365259.224135992</v>
      </c>
      <c r="D603" s="17">
        <v>7540753.51855366</v>
      </c>
      <c r="E603" s="14">
        <v>365259.258304624</v>
      </c>
      <c r="F603" s="14">
        <v>7540753.47479899</v>
      </c>
      <c r="G603" s="6">
        <f t="shared" si="28"/>
        <v>7.94335772</v>
      </c>
      <c r="H603" s="6" t="str">
        <f t="shared" si="2"/>
        <v>&lt;8m</v>
      </c>
      <c r="I603" s="10" t="str">
        <f t="shared" ref="I603:J603" si="607">IF($P603=$P602,E603,"")</f>
        <v/>
      </c>
      <c r="J603" s="10" t="str">
        <f t="shared" si="607"/>
        <v/>
      </c>
      <c r="K603" s="10">
        <v>365265.57</v>
      </c>
      <c r="L603" s="10">
        <v>7540748.66</v>
      </c>
      <c r="M603" s="14">
        <v>365265.572671051</v>
      </c>
      <c r="N603" s="14">
        <v>7540748.65549318</v>
      </c>
      <c r="O603" s="24" t="s">
        <v>56</v>
      </c>
      <c r="P603" s="24" t="s">
        <v>56</v>
      </c>
      <c r="Q603" s="16">
        <v>42079.36111111111</v>
      </c>
      <c r="R603" s="17" t="s">
        <v>2352</v>
      </c>
      <c r="S603" s="14" t="s">
        <v>57</v>
      </c>
      <c r="T603" s="6" t="str">
        <f t="shared" si="4"/>
        <v/>
      </c>
      <c r="U603" s="6" t="str">
        <f t="shared" si="5"/>
        <v/>
      </c>
      <c r="V603" s="16">
        <v>42079.36111111111</v>
      </c>
      <c r="W603" s="17" t="s">
        <v>2339</v>
      </c>
      <c r="X603" s="6" t="s">
        <v>1429</v>
      </c>
      <c r="Y603" s="28" t="s">
        <v>2339</v>
      </c>
      <c r="Z603" s="28" t="s">
        <v>2339</v>
      </c>
      <c r="AA603" s="6" t="s">
        <v>2240</v>
      </c>
      <c r="AB603" s="6">
        <v>-22.2334296628833</v>
      </c>
      <c r="AC603" s="6">
        <v>-52.307433122769</v>
      </c>
      <c r="AD603" s="29">
        <v>1.0</v>
      </c>
      <c r="AE603" s="17"/>
      <c r="AF603" s="17"/>
      <c r="AG603" s="17"/>
      <c r="AH603" s="17"/>
      <c r="AI603" s="17"/>
    </row>
    <row r="604" ht="15.75" customHeight="1">
      <c r="A604" s="7">
        <v>42079.0</v>
      </c>
      <c r="B604" s="8">
        <v>0.3645833333333333</v>
      </c>
      <c r="C604" s="17">
        <v>365256.166943842</v>
      </c>
      <c r="D604" s="17">
        <v>7540749.36242528</v>
      </c>
      <c r="E604" s="14">
        <v>365256.222521518</v>
      </c>
      <c r="F604" s="14">
        <v>7540749.38471856</v>
      </c>
      <c r="G604" s="6">
        <f t="shared" si="28"/>
        <v>5.093597648</v>
      </c>
      <c r="H604" s="6" t="str">
        <f t="shared" si="2"/>
        <v>&lt;8m</v>
      </c>
      <c r="I604" s="10">
        <f t="shared" ref="I604:J604" si="608">IF($P604=$P603,E604,"")</f>
        <v>365256.2225</v>
      </c>
      <c r="J604" s="10">
        <f t="shared" si="608"/>
        <v>7540749.385</v>
      </c>
      <c r="K604" s="10">
        <v>365265.57</v>
      </c>
      <c r="L604" s="10">
        <v>7540748.66</v>
      </c>
      <c r="M604" s="14">
        <v>365265.572671051</v>
      </c>
      <c r="N604" s="14">
        <v>7540748.65549318</v>
      </c>
      <c r="O604" s="24" t="s">
        <v>56</v>
      </c>
      <c r="P604" s="24" t="s">
        <v>56</v>
      </c>
      <c r="Q604" s="16">
        <v>42079.364583333336</v>
      </c>
      <c r="R604" s="17" t="s">
        <v>2353</v>
      </c>
      <c r="S604" s="14" t="s">
        <v>57</v>
      </c>
      <c r="T604" s="6" t="str">
        <f t="shared" si="4"/>
        <v/>
      </c>
      <c r="U604" s="6" t="str">
        <f t="shared" si="5"/>
        <v/>
      </c>
      <c r="V604" s="16">
        <v>42079.364583333336</v>
      </c>
      <c r="W604" s="17" t="s">
        <v>2339</v>
      </c>
      <c r="X604" s="6" t="s">
        <v>1429</v>
      </c>
      <c r="Y604" s="28" t="s">
        <v>2339</v>
      </c>
      <c r="Z604" s="28" t="s">
        <v>2339</v>
      </c>
      <c r="AA604" s="6" t="s">
        <v>2242</v>
      </c>
      <c r="AB604" s="6">
        <v>-22.2334669623524</v>
      </c>
      <c r="AC604" s="6">
        <v>-52.3074631299824</v>
      </c>
      <c r="AD604" s="29">
        <v>1.0</v>
      </c>
      <c r="AE604" s="17"/>
      <c r="AF604" s="17"/>
      <c r="AG604" s="17"/>
      <c r="AH604" s="17"/>
      <c r="AI604" s="17"/>
    </row>
    <row r="605" ht="15.75" customHeight="1">
      <c r="A605" s="7">
        <v>42079.0</v>
      </c>
      <c r="B605" s="8">
        <v>0.3680555555555556</v>
      </c>
      <c r="C605" s="17">
        <v>365258.530172778</v>
      </c>
      <c r="D605" s="17">
        <v>7540749.83756793</v>
      </c>
      <c r="E605" s="14">
        <v>365258.519584061</v>
      </c>
      <c r="F605" s="14">
        <v>7540749.83402784</v>
      </c>
      <c r="G605" s="6">
        <f t="shared" si="28"/>
        <v>2.340592907</v>
      </c>
      <c r="H605" s="6" t="str">
        <f t="shared" si="2"/>
        <v>&lt;8m</v>
      </c>
      <c r="I605" s="10" t="str">
        <f t="shared" ref="I605:J605" si="609">IF($P605=$P604,E605,"")</f>
        <v/>
      </c>
      <c r="J605" s="10" t="str">
        <f t="shared" si="609"/>
        <v/>
      </c>
      <c r="K605" s="10">
        <v>365265.57</v>
      </c>
      <c r="L605" s="10">
        <v>7540748.66</v>
      </c>
      <c r="M605" s="14">
        <v>365265.572671051</v>
      </c>
      <c r="N605" s="14">
        <v>7540748.65549318</v>
      </c>
      <c r="O605" s="23" t="s">
        <v>56</v>
      </c>
      <c r="P605" s="14" t="s">
        <v>40</v>
      </c>
      <c r="Q605" s="16">
        <v>42079.368055555555</v>
      </c>
      <c r="R605" s="17" t="s">
        <v>2354</v>
      </c>
      <c r="S605" s="25" t="s">
        <v>118</v>
      </c>
      <c r="T605" s="6" t="str">
        <f t="shared" si="4"/>
        <v/>
      </c>
      <c r="U605" s="6" t="str">
        <f t="shared" si="5"/>
        <v/>
      </c>
      <c r="V605" s="16">
        <v>42079.368055555555</v>
      </c>
      <c r="W605" s="17" t="s">
        <v>2339</v>
      </c>
      <c r="X605" s="6" t="s">
        <v>1429</v>
      </c>
      <c r="Y605" s="28" t="s">
        <v>2339</v>
      </c>
      <c r="Z605" s="28" t="s">
        <v>2339</v>
      </c>
      <c r="AA605" s="6" t="s">
        <v>2244</v>
      </c>
      <c r="AB605" s="6">
        <v>-22.2334628552198</v>
      </c>
      <c r="AC605" s="6">
        <v>-52.3074401635677</v>
      </c>
      <c r="AD605" s="29">
        <v>1.0</v>
      </c>
      <c r="AE605" s="17"/>
      <c r="AF605" s="17"/>
      <c r="AG605" s="17"/>
      <c r="AH605" s="17"/>
      <c r="AI605" s="17"/>
    </row>
    <row r="606" ht="15.75" customHeight="1">
      <c r="A606" s="7">
        <v>42079.0</v>
      </c>
      <c r="B606" s="8">
        <v>0.37152777777777773</v>
      </c>
      <c r="C606" s="17">
        <v>365259.871420902</v>
      </c>
      <c r="D606" s="17">
        <v>7540749.59858301</v>
      </c>
      <c r="E606" s="14">
        <v>365259.80062726</v>
      </c>
      <c r="F606" s="14">
        <v>7540749.56250027</v>
      </c>
      <c r="G606" s="6">
        <f t="shared" si="28"/>
        <v>1.309503302</v>
      </c>
      <c r="H606" s="6" t="str">
        <f t="shared" si="2"/>
        <v>&lt;8m</v>
      </c>
      <c r="I606" s="10" t="str">
        <f t="shared" ref="I606:J606" si="610">IF($P606=$P605,E606,"")</f>
        <v/>
      </c>
      <c r="J606" s="10" t="str">
        <f t="shared" si="610"/>
        <v/>
      </c>
      <c r="K606" s="10">
        <v>365265.57</v>
      </c>
      <c r="L606" s="10">
        <v>7540748.66</v>
      </c>
      <c r="M606" s="14">
        <v>365265.572671051</v>
      </c>
      <c r="N606" s="14">
        <v>7540748.65549318</v>
      </c>
      <c r="O606" s="24" t="s">
        <v>56</v>
      </c>
      <c r="P606" s="24" t="s">
        <v>56</v>
      </c>
      <c r="Q606" s="16">
        <v>42079.37152777778</v>
      </c>
      <c r="R606" s="17" t="s">
        <v>2355</v>
      </c>
      <c r="S606" s="14" t="s">
        <v>57</v>
      </c>
      <c r="T606" s="6" t="str">
        <f t="shared" si="4"/>
        <v/>
      </c>
      <c r="U606" s="6" t="str">
        <f t="shared" si="5"/>
        <v/>
      </c>
      <c r="V606" s="16">
        <v>42079.37152777778</v>
      </c>
      <c r="W606" s="17" t="s">
        <v>2339</v>
      </c>
      <c r="X606" s="6" t="s">
        <v>1429</v>
      </c>
      <c r="Y606" s="28" t="s">
        <v>2339</v>
      </c>
      <c r="Z606" s="28" t="s">
        <v>2339</v>
      </c>
      <c r="AA606" s="6" t="s">
        <v>2246</v>
      </c>
      <c r="AB606" s="6">
        <v>-22.2334651183337</v>
      </c>
      <c r="AC606" s="6">
        <v>-52.3074271716177</v>
      </c>
      <c r="AD606" s="29">
        <v>1.0</v>
      </c>
      <c r="AE606" s="17"/>
      <c r="AF606" s="17"/>
      <c r="AG606" s="17"/>
      <c r="AH606" s="17"/>
      <c r="AI606" s="17"/>
    </row>
    <row r="607" ht="15.75" customHeight="1">
      <c r="A607" s="7">
        <v>42079.0</v>
      </c>
      <c r="B607" s="8">
        <v>0.375</v>
      </c>
      <c r="C607" s="17">
        <v>365254.149316145</v>
      </c>
      <c r="D607" s="17">
        <v>7540741.88365172</v>
      </c>
      <c r="E607" s="14">
        <v>365254.288806955</v>
      </c>
      <c r="F607" s="14">
        <v>7540741.94375433</v>
      </c>
      <c r="G607" s="6">
        <f t="shared" si="28"/>
        <v>9.403480886</v>
      </c>
      <c r="H607" s="6" t="str">
        <f t="shared" si="2"/>
        <v/>
      </c>
      <c r="I607" s="10" t="str">
        <f t="shared" ref="I607:J607" si="611">IF($P607=$P606,E607,"")</f>
        <v/>
      </c>
      <c r="J607" s="10" t="str">
        <f t="shared" si="611"/>
        <v/>
      </c>
      <c r="K607" s="10">
        <v>365254.29</v>
      </c>
      <c r="L607" s="10">
        <v>7540741.94</v>
      </c>
      <c r="M607" s="14"/>
      <c r="N607" s="14"/>
      <c r="O607" s="23" t="s">
        <v>56</v>
      </c>
      <c r="P607" s="14" t="s">
        <v>40</v>
      </c>
      <c r="Q607" s="16">
        <v>42079.375</v>
      </c>
      <c r="R607" s="17" t="s">
        <v>2356</v>
      </c>
      <c r="S607" s="25" t="s">
        <v>118</v>
      </c>
      <c r="T607" s="6" t="str">
        <f t="shared" si="4"/>
        <v/>
      </c>
      <c r="U607" s="6" t="str">
        <f t="shared" si="5"/>
        <v/>
      </c>
      <c r="V607" s="16">
        <v>42079.375</v>
      </c>
      <c r="W607" s="17" t="s">
        <v>2339</v>
      </c>
      <c r="X607" s="6" t="s">
        <v>1429</v>
      </c>
      <c r="Y607" s="28" t="s">
        <v>2339</v>
      </c>
      <c r="Z607" s="28" t="s">
        <v>2339</v>
      </c>
      <c r="AA607" s="6" t="s">
        <v>2248</v>
      </c>
      <c r="AB607" s="6">
        <v>-22.2335343528539</v>
      </c>
      <c r="AC607" s="6">
        <v>-52.307483330369</v>
      </c>
      <c r="AD607" s="29">
        <v>1.0</v>
      </c>
      <c r="AE607" s="17"/>
      <c r="AF607" s="17"/>
      <c r="AG607" s="17"/>
      <c r="AH607" s="17"/>
      <c r="AI607" s="17"/>
    </row>
    <row r="608" ht="15.75" customHeight="1">
      <c r="A608" s="7">
        <v>42079.0</v>
      </c>
      <c r="B608" s="8">
        <v>0.37847222222222227</v>
      </c>
      <c r="C608" s="17">
        <v>365262.230143606</v>
      </c>
      <c r="D608" s="17">
        <v>7540746.59357941</v>
      </c>
      <c r="E608" s="14">
        <v>365262.161550657</v>
      </c>
      <c r="F608" s="14">
        <v>7540746.56318636</v>
      </c>
      <c r="G608" s="6">
        <f t="shared" si="28"/>
        <v>9.127937646</v>
      </c>
      <c r="H608" s="6" t="str">
        <f t="shared" si="2"/>
        <v/>
      </c>
      <c r="I608" s="10">
        <f t="shared" ref="I608:J608" si="612">IF($P608=$P607,E608,"")</f>
        <v>365262.1616</v>
      </c>
      <c r="J608" s="10">
        <f t="shared" si="612"/>
        <v>7540746.563</v>
      </c>
      <c r="K608" s="10">
        <v>365262.16</v>
      </c>
      <c r="L608" s="10">
        <v>7540746.56</v>
      </c>
      <c r="M608" s="14"/>
      <c r="N608" s="14"/>
      <c r="O608" s="14" t="s">
        <v>40</v>
      </c>
      <c r="P608" s="14" t="s">
        <v>40</v>
      </c>
      <c r="Q608" s="16">
        <v>42079.37847222222</v>
      </c>
      <c r="R608" s="17" t="s">
        <v>2357</v>
      </c>
      <c r="S608" s="14" t="s">
        <v>40</v>
      </c>
      <c r="T608" s="6" t="str">
        <f t="shared" si="4"/>
        <v/>
      </c>
      <c r="U608" s="6" t="str">
        <f t="shared" si="5"/>
        <v/>
      </c>
      <c r="V608" s="16">
        <v>42079.37847222222</v>
      </c>
      <c r="W608" s="17" t="s">
        <v>2339</v>
      </c>
      <c r="X608" s="6" t="s">
        <v>1429</v>
      </c>
      <c r="Y608" s="28" t="s">
        <v>2339</v>
      </c>
      <c r="Z608" s="28" t="s">
        <v>2339</v>
      </c>
      <c r="AA608" s="6" t="s">
        <v>2250</v>
      </c>
      <c r="AB608" s="6">
        <v>-22.233492443338</v>
      </c>
      <c r="AC608" s="6">
        <v>-52.3074045404792</v>
      </c>
      <c r="AD608" s="29">
        <v>1.0</v>
      </c>
      <c r="AE608" s="17"/>
      <c r="AF608" s="17"/>
      <c r="AG608" s="17"/>
      <c r="AH608" s="17"/>
      <c r="AI608" s="17"/>
    </row>
    <row r="609" ht="15.75" customHeight="1">
      <c r="A609" s="7">
        <v>42079.0</v>
      </c>
      <c r="B609" s="8">
        <v>0.3819444444444444</v>
      </c>
      <c r="C609" s="17">
        <v>365263.462301748</v>
      </c>
      <c r="D609" s="17">
        <v>7540744.98017001</v>
      </c>
      <c r="E609" s="14">
        <v>365263.45259406</v>
      </c>
      <c r="F609" s="14">
        <v>7540744.99394352</v>
      </c>
      <c r="G609" s="6">
        <f t="shared" si="28"/>
        <v>2.032071888</v>
      </c>
      <c r="H609" s="6" t="str">
        <f t="shared" si="2"/>
        <v>&lt;8m</v>
      </c>
      <c r="I609" s="10">
        <f t="shared" ref="I609:J609" si="613">IF($P609=$P608,E609,"")</f>
        <v>365263.4526</v>
      </c>
      <c r="J609" s="10">
        <f t="shared" si="613"/>
        <v>7540744.994</v>
      </c>
      <c r="K609" s="10">
        <v>365263.45</v>
      </c>
      <c r="L609" s="10">
        <v>7540744.99</v>
      </c>
      <c r="M609" s="14">
        <v>365263.45259406</v>
      </c>
      <c r="N609" s="14">
        <v>7540744.99394352</v>
      </c>
      <c r="O609" s="23" t="s">
        <v>56</v>
      </c>
      <c r="P609" s="14" t="s">
        <v>40</v>
      </c>
      <c r="Q609" s="16">
        <v>42079.381944444445</v>
      </c>
      <c r="R609" s="17" t="s">
        <v>2358</v>
      </c>
      <c r="S609" s="25" t="s">
        <v>118</v>
      </c>
      <c r="T609" s="6" t="str">
        <f t="shared" si="4"/>
        <v/>
      </c>
      <c r="U609" s="6" t="str">
        <f t="shared" si="5"/>
        <v/>
      </c>
      <c r="V609" s="16">
        <v>42079.381944444445</v>
      </c>
      <c r="W609" s="17" t="s">
        <v>2339</v>
      </c>
      <c r="X609" s="6" t="s">
        <v>1429</v>
      </c>
      <c r="Y609" s="28" t="s">
        <v>2339</v>
      </c>
      <c r="Z609" s="28" t="s">
        <v>2339</v>
      </c>
      <c r="AA609" s="6" t="s">
        <v>2252</v>
      </c>
      <c r="AB609" s="6">
        <v>-22.2335071116686</v>
      </c>
      <c r="AC609" s="6">
        <v>-52.3073927219957</v>
      </c>
      <c r="AD609" s="29">
        <v>1.0</v>
      </c>
      <c r="AE609" s="17"/>
      <c r="AF609" s="17"/>
      <c r="AG609" s="17"/>
      <c r="AH609" s="17"/>
      <c r="AI609" s="17"/>
    </row>
    <row r="610" ht="15.75" customHeight="1">
      <c r="A610" s="7">
        <v>42079.0</v>
      </c>
      <c r="B610" s="8">
        <v>0.3854166666666667</v>
      </c>
      <c r="C610" s="17">
        <v>365263.822971442</v>
      </c>
      <c r="D610" s="17">
        <v>7540746.23612302</v>
      </c>
      <c r="E610" s="14">
        <v>365263.812155574</v>
      </c>
      <c r="F610" s="14">
        <v>7540746.22928209</v>
      </c>
      <c r="G610" s="6">
        <f t="shared" si="28"/>
        <v>1.286602451</v>
      </c>
      <c r="H610" s="6" t="str">
        <f t="shared" si="2"/>
        <v>&lt;8m</v>
      </c>
      <c r="I610" s="10" t="str">
        <f t="shared" ref="I610:J610" si="614">IF($P610=$P609,E610,"")</f>
        <v/>
      </c>
      <c r="J610" s="10" t="str">
        <f t="shared" si="614"/>
        <v/>
      </c>
      <c r="K610" s="10">
        <v>365263.45</v>
      </c>
      <c r="L610" s="10">
        <v>7540744.99</v>
      </c>
      <c r="M610" s="14">
        <v>365263.45259406</v>
      </c>
      <c r="N610" s="14">
        <v>7540744.99394352</v>
      </c>
      <c r="O610" s="24" t="s">
        <v>56</v>
      </c>
      <c r="P610" s="24" t="s">
        <v>56</v>
      </c>
      <c r="Q610" s="16">
        <v>42079.385416666664</v>
      </c>
      <c r="R610" s="17" t="s">
        <v>2359</v>
      </c>
      <c r="S610" s="14" t="s">
        <v>57</v>
      </c>
      <c r="T610" s="6" t="str">
        <f t="shared" si="4"/>
        <v/>
      </c>
      <c r="U610" s="6" t="str">
        <f t="shared" si="5"/>
        <v/>
      </c>
      <c r="V610" s="16">
        <v>42079.385416666664</v>
      </c>
      <c r="W610" s="17" t="s">
        <v>2339</v>
      </c>
      <c r="X610" s="6" t="s">
        <v>1429</v>
      </c>
      <c r="Y610" s="28" t="s">
        <v>2339</v>
      </c>
      <c r="Z610" s="28" t="s">
        <v>2339</v>
      </c>
      <c r="AA610" s="6" t="s">
        <v>2254</v>
      </c>
      <c r="AB610" s="6">
        <v>-22.2334957960993</v>
      </c>
      <c r="AC610" s="6">
        <v>-52.3073891177773</v>
      </c>
      <c r="AD610" s="29">
        <v>1.0</v>
      </c>
      <c r="AE610" s="17"/>
      <c r="AF610" s="17"/>
      <c r="AG610" s="17"/>
      <c r="AH610" s="17"/>
      <c r="AI610" s="17"/>
    </row>
    <row r="611" ht="15.75" customHeight="1">
      <c r="A611" s="7">
        <v>42079.0</v>
      </c>
      <c r="B611" s="8">
        <v>0.3888888888888889</v>
      </c>
      <c r="C611" s="17">
        <v>365263.453246551</v>
      </c>
      <c r="D611" s="17">
        <v>7540746.02876398</v>
      </c>
      <c r="E611" s="14">
        <v>365263.13390184</v>
      </c>
      <c r="F611" s="14">
        <v>7540746.07166101</v>
      </c>
      <c r="G611" s="6">
        <f t="shared" si="28"/>
        <v>0.6963278915</v>
      </c>
      <c r="H611" s="6" t="str">
        <f t="shared" si="2"/>
        <v>&lt;8m</v>
      </c>
      <c r="I611" s="10" t="str">
        <f t="shared" ref="I611:J611" si="615">IF($P611=$P610,E611,"")</f>
        <v/>
      </c>
      <c r="J611" s="10" t="str">
        <f t="shared" si="615"/>
        <v/>
      </c>
      <c r="K611" s="10">
        <v>365263.45</v>
      </c>
      <c r="L611" s="10">
        <v>7540744.99</v>
      </c>
      <c r="M611" s="14">
        <v>365263.45259406</v>
      </c>
      <c r="N611" s="14">
        <v>7540744.99394352</v>
      </c>
      <c r="O611" s="14" t="s">
        <v>40</v>
      </c>
      <c r="P611" s="14" t="s">
        <v>40</v>
      </c>
      <c r="Q611" s="16">
        <v>42079.38888888889</v>
      </c>
      <c r="R611" s="17" t="s">
        <v>2360</v>
      </c>
      <c r="S611" s="14" t="s">
        <v>40</v>
      </c>
      <c r="T611" s="6" t="str">
        <f t="shared" si="4"/>
        <v/>
      </c>
      <c r="U611" s="6" t="str">
        <f t="shared" si="5"/>
        <v/>
      </c>
      <c r="V611" s="16">
        <v>42079.38888888889</v>
      </c>
      <c r="W611" s="17" t="s">
        <v>2339</v>
      </c>
      <c r="X611" s="6" t="s">
        <v>1429</v>
      </c>
      <c r="Y611" s="28" t="s">
        <v>2339</v>
      </c>
      <c r="Z611" s="28" t="s">
        <v>2339</v>
      </c>
      <c r="AA611" s="6" t="s">
        <v>2256</v>
      </c>
      <c r="AB611" s="6">
        <v>-22.233497640118</v>
      </c>
      <c r="AC611" s="6">
        <v>-52.3073927219957</v>
      </c>
      <c r="AD611" s="29">
        <v>1.0</v>
      </c>
      <c r="AE611" s="17"/>
      <c r="AF611" s="17"/>
      <c r="AG611" s="17"/>
      <c r="AH611" s="17"/>
      <c r="AI611" s="17"/>
    </row>
    <row r="612" ht="15.75" customHeight="1">
      <c r="A612" s="7">
        <v>42079.0</v>
      </c>
      <c r="B612" s="8">
        <v>0.3923611111111111</v>
      </c>
      <c r="C612" s="17">
        <v>365231.63544497</v>
      </c>
      <c r="D612" s="17">
        <v>7540754.69088227</v>
      </c>
      <c r="E612" s="14">
        <v>365231.813559843</v>
      </c>
      <c r="F612" s="14">
        <v>7540754.64879248</v>
      </c>
      <c r="G612" s="6">
        <f t="shared" si="28"/>
        <v>32.47354319</v>
      </c>
      <c r="H612" s="6" t="str">
        <f t="shared" si="2"/>
        <v/>
      </c>
      <c r="I612" s="10">
        <f t="shared" ref="I612:J612" si="616">IF($P612=$P611,E612,"")</f>
        <v>365231.8136</v>
      </c>
      <c r="J612" s="10">
        <f t="shared" si="616"/>
        <v>7540754.649</v>
      </c>
      <c r="K612" s="10">
        <v>365231.81</v>
      </c>
      <c r="L612" s="10">
        <v>7540754.65</v>
      </c>
      <c r="M612" s="14"/>
      <c r="N612" s="14"/>
      <c r="O612" s="14" t="s">
        <v>40</v>
      </c>
      <c r="P612" s="14" t="s">
        <v>40</v>
      </c>
      <c r="Q612" s="16">
        <v>42079.39236111111</v>
      </c>
      <c r="R612" s="17" t="s">
        <v>2361</v>
      </c>
      <c r="S612" s="14" t="s">
        <v>41</v>
      </c>
      <c r="T612" s="6" t="str">
        <f t="shared" si="4"/>
        <v/>
      </c>
      <c r="U612" s="6" t="str">
        <f t="shared" si="5"/>
        <v/>
      </c>
      <c r="V612" s="16">
        <v>42079.39236111111</v>
      </c>
      <c r="W612" s="17" t="s">
        <v>2339</v>
      </c>
      <c r="X612" s="6" t="s">
        <v>1429</v>
      </c>
      <c r="Y612" s="28" t="s">
        <v>2339</v>
      </c>
      <c r="Z612" s="28" t="s">
        <v>2339</v>
      </c>
      <c r="AA612" s="6" t="s">
        <v>2258</v>
      </c>
      <c r="AB612" s="6">
        <v>-22.2334169223905</v>
      </c>
      <c r="AC612" s="6">
        <v>-52.3077006731182</v>
      </c>
      <c r="AD612" s="29">
        <v>1.0</v>
      </c>
      <c r="AE612" s="17"/>
      <c r="AF612" s="17"/>
      <c r="AG612" s="17"/>
      <c r="AH612" s="17"/>
      <c r="AI612" s="17"/>
    </row>
    <row r="613" ht="15.75" customHeight="1">
      <c r="A613" s="7">
        <v>42079.0</v>
      </c>
      <c r="B613" s="8">
        <v>0.3958333333333333</v>
      </c>
      <c r="C613" s="17">
        <v>365217.820068862</v>
      </c>
      <c r="D613" s="17">
        <v>7540754.71074925</v>
      </c>
      <c r="E613" s="14">
        <v>365217.58387709</v>
      </c>
      <c r="F613" s="14">
        <v>7540754.65554351</v>
      </c>
      <c r="G613" s="6">
        <f t="shared" si="28"/>
        <v>14.22968435</v>
      </c>
      <c r="H613" s="6" t="str">
        <f t="shared" si="2"/>
        <v/>
      </c>
      <c r="I613" s="10" t="str">
        <f t="shared" ref="I613:J613" si="617">IF($P613=$P612,E613,"")</f>
        <v/>
      </c>
      <c r="J613" s="10" t="str">
        <f t="shared" si="617"/>
        <v/>
      </c>
      <c r="K613" s="10">
        <v>365217.58</v>
      </c>
      <c r="L613" s="10">
        <v>7540754.66</v>
      </c>
      <c r="M613" s="14"/>
      <c r="N613" s="14"/>
      <c r="O613" s="14" t="s">
        <v>28</v>
      </c>
      <c r="P613" s="14" t="s">
        <v>28</v>
      </c>
      <c r="Q613" s="16">
        <v>42079.395833333336</v>
      </c>
      <c r="R613" s="17" t="s">
        <v>2362</v>
      </c>
      <c r="S613" s="14" t="s">
        <v>30</v>
      </c>
      <c r="T613" s="6" t="str">
        <f t="shared" si="4"/>
        <v/>
      </c>
      <c r="U613" s="6" t="str">
        <f t="shared" si="5"/>
        <v/>
      </c>
      <c r="V613" s="16">
        <v>42079.395833333336</v>
      </c>
      <c r="W613" s="17" t="s">
        <v>2339</v>
      </c>
      <c r="X613" s="6" t="s">
        <v>1429</v>
      </c>
      <c r="Y613" s="28" t="s">
        <v>2339</v>
      </c>
      <c r="Z613" s="28" t="s">
        <v>2339</v>
      </c>
      <c r="AA613" s="6" t="s">
        <v>2260</v>
      </c>
      <c r="AB613" s="6">
        <v>-22.233415665105</v>
      </c>
      <c r="AC613" s="6">
        <v>-52.3078346997499</v>
      </c>
      <c r="AD613" s="29">
        <v>1.0</v>
      </c>
      <c r="AE613" s="17"/>
      <c r="AF613" s="17"/>
      <c r="AG613" s="17"/>
      <c r="AH613" s="17"/>
      <c r="AI613" s="17"/>
    </row>
    <row r="614" ht="15.75" customHeight="1">
      <c r="A614" s="7">
        <v>42079.0</v>
      </c>
      <c r="B614" s="8">
        <v>0.3993055555555556</v>
      </c>
      <c r="C614" s="17">
        <v>365180.619727072</v>
      </c>
      <c r="D614" s="17">
        <v>7540743.35508963</v>
      </c>
      <c r="E614" s="14">
        <v>365180.690881432</v>
      </c>
      <c r="F614" s="14">
        <v>7540743.42122515</v>
      </c>
      <c r="G614" s="6">
        <f t="shared" si="28"/>
        <v>38.56556803</v>
      </c>
      <c r="H614" s="6" t="str">
        <f t="shared" si="2"/>
        <v/>
      </c>
      <c r="I614" s="10" t="str">
        <f t="shared" ref="I614:J614" si="618">IF($P614=$P613,E614,"")</f>
        <v/>
      </c>
      <c r="J614" s="10" t="str">
        <f t="shared" si="618"/>
        <v/>
      </c>
      <c r="K614" s="10">
        <v>365180.69</v>
      </c>
      <c r="L614" s="10">
        <v>7540743.42</v>
      </c>
      <c r="M614" s="14"/>
      <c r="N614" s="14"/>
      <c r="O614" s="14" t="s">
        <v>40</v>
      </c>
      <c r="P614" s="14" t="s">
        <v>40</v>
      </c>
      <c r="Q614" s="16">
        <v>42079.399305555555</v>
      </c>
      <c r="R614" s="17" t="s">
        <v>2363</v>
      </c>
      <c r="S614" s="14" t="s">
        <v>41</v>
      </c>
      <c r="T614" s="6" t="str">
        <f t="shared" si="4"/>
        <v/>
      </c>
      <c r="U614" s="6" t="str">
        <f t="shared" si="5"/>
        <v/>
      </c>
      <c r="V614" s="16">
        <v>42079.399305555555</v>
      </c>
      <c r="W614" s="17" t="s">
        <v>2339</v>
      </c>
      <c r="X614" s="6" t="s">
        <v>1429</v>
      </c>
      <c r="Y614" s="28" t="s">
        <v>2339</v>
      </c>
      <c r="Z614" s="28" t="s">
        <v>2339</v>
      </c>
      <c r="AA614" s="6" t="s">
        <v>2262</v>
      </c>
      <c r="AB614" s="6">
        <v>-22.2335153259337</v>
      </c>
      <c r="AC614" s="6">
        <v>-52.3081965465099</v>
      </c>
      <c r="AD614" s="29">
        <v>1.0</v>
      </c>
      <c r="AE614" s="17"/>
      <c r="AF614" s="17"/>
      <c r="AG614" s="17"/>
      <c r="AH614" s="17"/>
      <c r="AI614" s="17"/>
    </row>
    <row r="615" ht="15.75" customHeight="1">
      <c r="A615" s="7">
        <v>42079.0</v>
      </c>
      <c r="B615" s="8">
        <v>0.40277777777777773</v>
      </c>
      <c r="C615" s="17">
        <v>365151.276526665</v>
      </c>
      <c r="D615" s="17">
        <v>7540745.59790874</v>
      </c>
      <c r="E615" s="14">
        <v>365150.625361204</v>
      </c>
      <c r="F615" s="14">
        <v>7540745.65351191</v>
      </c>
      <c r="G615" s="6">
        <f t="shared" si="28"/>
        <v>30.14827708</v>
      </c>
      <c r="H615" s="6" t="str">
        <f t="shared" si="2"/>
        <v/>
      </c>
      <c r="I615" s="10" t="str">
        <f t="shared" ref="I615:J615" si="619">IF($P615=$P614,E615,"")</f>
        <v/>
      </c>
      <c r="J615" s="10" t="str">
        <f t="shared" si="619"/>
        <v/>
      </c>
      <c r="K615" s="10">
        <v>365150.63</v>
      </c>
      <c r="L615" s="10">
        <v>7540745.65</v>
      </c>
      <c r="M615" s="14"/>
      <c r="N615" s="14"/>
      <c r="O615" s="14" t="s">
        <v>33</v>
      </c>
      <c r="P615" s="14" t="s">
        <v>33</v>
      </c>
      <c r="Q615" s="16">
        <v>42079.40277777778</v>
      </c>
      <c r="R615" s="17" t="s">
        <v>2364</v>
      </c>
      <c r="S615" s="14" t="s">
        <v>34</v>
      </c>
      <c r="T615" s="6" t="str">
        <f t="shared" si="4"/>
        <v/>
      </c>
      <c r="U615" s="6" t="str">
        <f t="shared" si="5"/>
        <v/>
      </c>
      <c r="V615" s="16">
        <v>42079.40277777778</v>
      </c>
      <c r="W615" s="17" t="s">
        <v>2339</v>
      </c>
      <c r="X615" s="6" t="s">
        <v>1429</v>
      </c>
      <c r="Y615" s="28" t="s">
        <v>2339</v>
      </c>
      <c r="Z615" s="28" t="s">
        <v>2339</v>
      </c>
      <c r="AA615" s="6" t="s">
        <v>2264</v>
      </c>
      <c r="AB615" s="6">
        <v>-22.2334927786142</v>
      </c>
      <c r="AC615" s="6">
        <v>-52.3084810283035</v>
      </c>
      <c r="AD615" s="29">
        <v>1.0</v>
      </c>
      <c r="AE615" s="17"/>
      <c r="AF615" s="17"/>
      <c r="AG615" s="17"/>
      <c r="AH615" s="17"/>
      <c r="AI615" s="17"/>
    </row>
    <row r="616" ht="15.75" customHeight="1">
      <c r="A616" s="7">
        <v>42079.0</v>
      </c>
      <c r="B616" s="8">
        <v>0.40625</v>
      </c>
      <c r="C616" s="17">
        <v>365057.371636819</v>
      </c>
      <c r="D616" s="17">
        <v>7540759.32824745</v>
      </c>
      <c r="E616" s="14">
        <v>365058.078550953</v>
      </c>
      <c r="F616" s="14">
        <v>7540759.20779382</v>
      </c>
      <c r="G616" s="6">
        <f t="shared" si="28"/>
        <v>93.53411488</v>
      </c>
      <c r="H616" s="6" t="str">
        <f t="shared" si="2"/>
        <v/>
      </c>
      <c r="I616" s="10">
        <f t="shared" ref="I616:J616" si="620">IF($P616=$P615,E616,"")</f>
        <v>365058.0786</v>
      </c>
      <c r="J616" s="10">
        <f t="shared" si="620"/>
        <v>7540759.208</v>
      </c>
      <c r="K616" s="10">
        <v>365058.08</v>
      </c>
      <c r="L616" s="10">
        <v>7540759.21</v>
      </c>
      <c r="M616" s="14"/>
      <c r="N616" s="14"/>
      <c r="O616" s="14" t="s">
        <v>33</v>
      </c>
      <c r="P616" s="14" t="s">
        <v>33</v>
      </c>
      <c r="Q616" s="16">
        <v>42079.40625</v>
      </c>
      <c r="R616" s="17" t="s">
        <v>2365</v>
      </c>
      <c r="S616" s="14" t="s">
        <v>34</v>
      </c>
      <c r="T616" s="6" t="str">
        <f t="shared" si="4"/>
        <v/>
      </c>
      <c r="U616" s="6" t="str">
        <f t="shared" si="5"/>
        <v/>
      </c>
      <c r="V616" s="16">
        <v>42079.40625</v>
      </c>
      <c r="W616" s="17" t="s">
        <v>2339</v>
      </c>
      <c r="X616" s="6" t="s">
        <v>1429</v>
      </c>
      <c r="Y616" s="28" t="s">
        <v>2339</v>
      </c>
      <c r="Z616" s="28" t="s">
        <v>2339</v>
      </c>
      <c r="AA616" s="6" t="s">
        <v>2266</v>
      </c>
      <c r="AB616" s="6">
        <v>-22.2333614341915</v>
      </c>
      <c r="AC616" s="6">
        <v>-52.3093908838928</v>
      </c>
      <c r="AD616" s="29">
        <v>1.0</v>
      </c>
      <c r="AE616" s="17"/>
      <c r="AF616" s="17"/>
      <c r="AG616" s="17"/>
      <c r="AH616" s="17"/>
      <c r="AI616" s="17"/>
    </row>
    <row r="617" ht="15.75" customHeight="1">
      <c r="A617" s="7">
        <v>42079.0</v>
      </c>
      <c r="B617" s="8">
        <v>0.40972222222222227</v>
      </c>
      <c r="C617" s="17">
        <v>365033.594941326</v>
      </c>
      <c r="D617" s="17">
        <v>7540748.30177004</v>
      </c>
      <c r="E617" s="14">
        <v>365033.362284196</v>
      </c>
      <c r="F617" s="14">
        <v>7540748.23514286</v>
      </c>
      <c r="G617" s="6">
        <f t="shared" si="28"/>
        <v>27.04242799</v>
      </c>
      <c r="H617" s="6" t="str">
        <f t="shared" si="2"/>
        <v/>
      </c>
      <c r="I617" s="10" t="str">
        <f t="shared" ref="I617:J617" si="621">IF($P617=$P616,E617,"")</f>
        <v/>
      </c>
      <c r="J617" s="10" t="str">
        <f t="shared" si="621"/>
        <v/>
      </c>
      <c r="K617" s="10">
        <v>365033.36</v>
      </c>
      <c r="L617" s="10">
        <v>7540748.24</v>
      </c>
      <c r="M617" s="14"/>
      <c r="N617" s="14"/>
      <c r="O617" s="14" t="s">
        <v>37</v>
      </c>
      <c r="P617" s="14" t="s">
        <v>28</v>
      </c>
      <c r="Q617" s="16">
        <v>42079.40972222222</v>
      </c>
      <c r="R617" s="17" t="s">
        <v>2366</v>
      </c>
      <c r="S617" s="14" t="s">
        <v>38</v>
      </c>
      <c r="T617" s="6" t="str">
        <f t="shared" si="4"/>
        <v>idle</v>
      </c>
      <c r="U617" s="6" t="str">
        <f t="shared" si="5"/>
        <v/>
      </c>
      <c r="V617" s="16">
        <v>42079.40972222222</v>
      </c>
      <c r="W617" s="17" t="s">
        <v>2339</v>
      </c>
      <c r="X617" s="6" t="s">
        <v>1429</v>
      </c>
      <c r="Y617" s="28" t="s">
        <v>2339</v>
      </c>
      <c r="Z617" s="28" t="s">
        <v>2339</v>
      </c>
      <c r="AA617" s="6" t="s">
        <v>2268</v>
      </c>
      <c r="AB617" s="6">
        <v>-22.2334591671824</v>
      </c>
      <c r="AC617" s="6">
        <v>-52.3096224758774</v>
      </c>
      <c r="AD617" s="29">
        <v>1.0</v>
      </c>
      <c r="AE617" s="17"/>
      <c r="AF617" s="17"/>
      <c r="AG617" s="17"/>
      <c r="AH617" s="17"/>
      <c r="AI617" s="17"/>
    </row>
    <row r="618" ht="15.75" customHeight="1">
      <c r="A618" s="7">
        <v>42079.0</v>
      </c>
      <c r="B618" s="8">
        <v>0.4131944444444444</v>
      </c>
      <c r="C618" s="17">
        <v>364985.73591909</v>
      </c>
      <c r="D618" s="17">
        <v>7540723.63829248</v>
      </c>
      <c r="E618" s="14">
        <v>364986.321864002</v>
      </c>
      <c r="F618" s="14">
        <v>7540723.6957729</v>
      </c>
      <c r="G618" s="6">
        <f t="shared" si="28"/>
        <v>53.05640216</v>
      </c>
      <c r="H618" s="6" t="str">
        <f t="shared" si="2"/>
        <v/>
      </c>
      <c r="I618" s="10" t="str">
        <f t="shared" ref="I618:J618" si="622">IF($P618=$P617,E618,"")</f>
        <v/>
      </c>
      <c r="J618" s="10" t="str">
        <f t="shared" si="622"/>
        <v/>
      </c>
      <c r="K618" s="10">
        <v>364986.32</v>
      </c>
      <c r="L618" s="10">
        <v>7540723.7</v>
      </c>
      <c r="M618" s="14"/>
      <c r="N618" s="14"/>
      <c r="O618" s="14" t="s">
        <v>40</v>
      </c>
      <c r="P618" s="14" t="s">
        <v>40</v>
      </c>
      <c r="Q618" s="16">
        <v>42079.413194444445</v>
      </c>
      <c r="R618" s="17" t="s">
        <v>2367</v>
      </c>
      <c r="S618" s="14" t="s">
        <v>40</v>
      </c>
      <c r="T618" s="6" t="str">
        <f t="shared" si="4"/>
        <v/>
      </c>
      <c r="U618" s="6" t="str">
        <f t="shared" si="5"/>
        <v/>
      </c>
      <c r="V618" s="16">
        <v>42079.413194444445</v>
      </c>
      <c r="W618" s="17" t="s">
        <v>2339</v>
      </c>
      <c r="X618" s="6" t="s">
        <v>1429</v>
      </c>
      <c r="Y618" s="28" t="s">
        <v>2339</v>
      </c>
      <c r="Z618" s="28" t="s">
        <v>2339</v>
      </c>
      <c r="AA618" s="6" t="s">
        <v>2021</v>
      </c>
      <c r="AB618" s="6">
        <v>-22.2336781863123</v>
      </c>
      <c r="AC618" s="6">
        <v>-52.3100888449699</v>
      </c>
      <c r="AD618" s="29">
        <v>1.0</v>
      </c>
      <c r="AE618" s="17"/>
      <c r="AF618" s="17"/>
      <c r="AG618" s="17"/>
      <c r="AH618" s="17"/>
      <c r="AI618" s="17"/>
    </row>
    <row r="619" ht="15.75" customHeight="1">
      <c r="A619" s="7">
        <v>42079.0</v>
      </c>
      <c r="B619" s="8">
        <v>0.4166666666666667</v>
      </c>
      <c r="C619" s="17">
        <v>364995.627237607</v>
      </c>
      <c r="D619" s="17">
        <v>7540710.81499342</v>
      </c>
      <c r="E619" s="14">
        <v>364995.504625511</v>
      </c>
      <c r="F619" s="14">
        <v>7540710.86064603</v>
      </c>
      <c r="G619" s="6">
        <f t="shared" si="28"/>
        <v>15.78174866</v>
      </c>
      <c r="H619" s="6" t="str">
        <f t="shared" si="2"/>
        <v/>
      </c>
      <c r="I619" s="10" t="str">
        <f t="shared" ref="I619:J619" si="623">IF($P619=$P618,E619,"")</f>
        <v/>
      </c>
      <c r="J619" s="10" t="str">
        <f t="shared" si="623"/>
        <v/>
      </c>
      <c r="K619" s="10">
        <v>364995.5</v>
      </c>
      <c r="L619" s="10">
        <v>7540710.86</v>
      </c>
      <c r="M619" s="14">
        <v>364995.504625511</v>
      </c>
      <c r="N619" s="14">
        <v>7540710.86064603</v>
      </c>
      <c r="O619" s="24" t="s">
        <v>56</v>
      </c>
      <c r="P619" s="24" t="s">
        <v>56</v>
      </c>
      <c r="Q619" s="16">
        <v>42079.416666666664</v>
      </c>
      <c r="R619" s="17" t="s">
        <v>2368</v>
      </c>
      <c r="S619" s="14" t="s">
        <v>57</v>
      </c>
      <c r="T619" s="6" t="str">
        <f t="shared" si="4"/>
        <v/>
      </c>
      <c r="U619" s="6" t="str">
        <f t="shared" si="5"/>
        <v/>
      </c>
      <c r="V619" s="16">
        <v>42079.416666666664</v>
      </c>
      <c r="W619" s="17" t="s">
        <v>2339</v>
      </c>
      <c r="X619" s="6" t="s">
        <v>1429</v>
      </c>
      <c r="Y619" s="28" t="s">
        <v>2339</v>
      </c>
      <c r="Z619" s="28" t="s">
        <v>2339</v>
      </c>
      <c r="AA619" s="6" t="s">
        <v>2023</v>
      </c>
      <c r="AB619" s="6">
        <v>-22.2337947785854</v>
      </c>
      <c r="AC619" s="6">
        <v>-52.309993961826</v>
      </c>
      <c r="AD619" s="29">
        <v>1.0</v>
      </c>
      <c r="AE619" s="17"/>
      <c r="AF619" s="17"/>
      <c r="AG619" s="17"/>
      <c r="AH619" s="17"/>
      <c r="AI619" s="17"/>
    </row>
    <row r="620" ht="15.75" customHeight="1">
      <c r="A620" s="7">
        <v>42079.0</v>
      </c>
      <c r="B620" s="8">
        <v>0.4201388888888889</v>
      </c>
      <c r="C620" s="17">
        <v>364992.82367803</v>
      </c>
      <c r="D620" s="17">
        <v>7540707.31062381</v>
      </c>
      <c r="E620" s="14">
        <v>364992.92238659</v>
      </c>
      <c r="F620" s="14">
        <v>7540707.32136613</v>
      </c>
      <c r="G620" s="6">
        <f t="shared" si="28"/>
        <v>4.381148257</v>
      </c>
      <c r="H620" s="6" t="str">
        <f t="shared" si="2"/>
        <v>&lt;8m</v>
      </c>
      <c r="I620" s="10">
        <f t="shared" ref="I620:J620" si="624">IF($P620=$P619,E620,"")</f>
        <v>364992.9224</v>
      </c>
      <c r="J620" s="10">
        <f t="shared" si="624"/>
        <v>7540707.321</v>
      </c>
      <c r="K620" s="10">
        <v>364995.5</v>
      </c>
      <c r="L620" s="10">
        <v>7540710.86</v>
      </c>
      <c r="M620" s="14">
        <v>364995.504625511</v>
      </c>
      <c r="N620" s="14">
        <v>7540710.86064603</v>
      </c>
      <c r="O620" s="24" t="s">
        <v>56</v>
      </c>
      <c r="P620" s="24" t="s">
        <v>56</v>
      </c>
      <c r="Q620" s="16">
        <v>42079.42013888889</v>
      </c>
      <c r="R620" s="17" t="s">
        <v>2369</v>
      </c>
      <c r="S620" s="14" t="s">
        <v>57</v>
      </c>
      <c r="T620" s="6" t="str">
        <f t="shared" si="4"/>
        <v/>
      </c>
      <c r="U620" s="6" t="str">
        <f t="shared" si="5"/>
        <v/>
      </c>
      <c r="V620" s="16">
        <v>42079.42013888889</v>
      </c>
      <c r="W620" s="17" t="s">
        <v>2339</v>
      </c>
      <c r="X620" s="6" t="s">
        <v>1429</v>
      </c>
      <c r="Y620" s="28" t="s">
        <v>2339</v>
      </c>
      <c r="Z620" s="28" t="s">
        <v>2339</v>
      </c>
      <c r="AA620" s="6" t="s">
        <v>2025</v>
      </c>
      <c r="AB620" s="6">
        <v>-22.2338262107223</v>
      </c>
      <c r="AC620" s="6">
        <v>-52.3100214544684</v>
      </c>
      <c r="AD620" s="29">
        <v>1.0</v>
      </c>
      <c r="AE620" s="17"/>
      <c r="AF620" s="17"/>
      <c r="AG620" s="17"/>
      <c r="AH620" s="17"/>
      <c r="AI620" s="17"/>
    </row>
    <row r="621" ht="15.75" customHeight="1">
      <c r="A621" s="7">
        <v>42079.0</v>
      </c>
      <c r="B621" s="8">
        <v>0.4236111111111111</v>
      </c>
      <c r="C621" s="17">
        <v>365000.27498944</v>
      </c>
      <c r="D621" s="17">
        <v>7540705.88097117</v>
      </c>
      <c r="E621" s="14">
        <v>364999.811531726</v>
      </c>
      <c r="F621" s="14">
        <v>7540705.96945295</v>
      </c>
      <c r="G621" s="6">
        <f t="shared" si="28"/>
        <v>7.020540574</v>
      </c>
      <c r="H621" s="6" t="str">
        <f t="shared" si="2"/>
        <v>&lt;8m</v>
      </c>
      <c r="I621" s="10" t="str">
        <f t="shared" ref="I621:J621" si="625">IF($P621=$P620,E621,"")</f>
        <v/>
      </c>
      <c r="J621" s="10" t="str">
        <f t="shared" si="625"/>
        <v/>
      </c>
      <c r="K621" s="10">
        <v>364995.5</v>
      </c>
      <c r="L621" s="10">
        <v>7540710.86</v>
      </c>
      <c r="M621" s="14">
        <v>364995.504625511</v>
      </c>
      <c r="N621" s="14">
        <v>7540710.86064603</v>
      </c>
      <c r="O621" s="14" t="s">
        <v>37</v>
      </c>
      <c r="P621" s="14" t="s">
        <v>28</v>
      </c>
      <c r="Q621" s="16">
        <v>42079.42361111111</v>
      </c>
      <c r="R621" s="17" t="s">
        <v>2370</v>
      </c>
      <c r="S621" s="14" t="s">
        <v>38</v>
      </c>
      <c r="T621" s="6" t="str">
        <f t="shared" si="4"/>
        <v>idle</v>
      </c>
      <c r="U621" s="6" t="str">
        <f t="shared" si="5"/>
        <v/>
      </c>
      <c r="V621" s="16">
        <v>42079.42361111111</v>
      </c>
      <c r="W621" s="17" t="s">
        <v>2339</v>
      </c>
      <c r="X621" s="6" t="s">
        <v>1429</v>
      </c>
      <c r="Y621" s="28" t="s">
        <v>2339</v>
      </c>
      <c r="Z621" s="28" t="s">
        <v>2339</v>
      </c>
      <c r="AA621" s="6" t="s">
        <v>2027</v>
      </c>
      <c r="AB621" s="6">
        <v>-22.2338397055864</v>
      </c>
      <c r="AC621" s="6">
        <v>-52.3099492862821</v>
      </c>
      <c r="AD621" s="29">
        <v>1.0</v>
      </c>
      <c r="AE621" s="17"/>
      <c r="AF621" s="17"/>
      <c r="AG621" s="17"/>
      <c r="AH621" s="17"/>
      <c r="AI621" s="17"/>
    </row>
    <row r="622" ht="15.75" customHeight="1">
      <c r="A622" s="7">
        <v>42079.0</v>
      </c>
      <c r="B622" s="8">
        <v>0.4270833333333333</v>
      </c>
      <c r="C622" s="17">
        <v>364961.966972865</v>
      </c>
      <c r="D622" s="17">
        <v>7540722.70872814</v>
      </c>
      <c r="E622" s="14">
        <v>364962.230511315</v>
      </c>
      <c r="F622" s="14">
        <v>7540722.63432299</v>
      </c>
      <c r="G622" s="6">
        <f t="shared" si="28"/>
        <v>41.11022973</v>
      </c>
      <c r="H622" s="6" t="str">
        <f t="shared" si="2"/>
        <v/>
      </c>
      <c r="I622" s="10">
        <f t="shared" ref="I622:J622" si="626">IF($P622=$P621,E622,"")</f>
        <v>364962.2305</v>
      </c>
      <c r="J622" s="10">
        <f t="shared" si="626"/>
        <v>7540722.634</v>
      </c>
      <c r="K622" s="10">
        <v>364962.23</v>
      </c>
      <c r="L622" s="10">
        <v>7540722.63</v>
      </c>
      <c r="M622" s="14"/>
      <c r="N622" s="14"/>
      <c r="O622" s="14" t="s">
        <v>37</v>
      </c>
      <c r="P622" s="14" t="s">
        <v>28</v>
      </c>
      <c r="Q622" s="16">
        <v>42079.427083333336</v>
      </c>
      <c r="R622" s="17" t="s">
        <v>2371</v>
      </c>
      <c r="S622" s="14" t="s">
        <v>38</v>
      </c>
      <c r="T622" s="6" t="str">
        <f t="shared" si="4"/>
        <v>idle</v>
      </c>
      <c r="U622" s="6" t="str">
        <f t="shared" si="5"/>
        <v/>
      </c>
      <c r="V622" s="16">
        <v>42079.427083333336</v>
      </c>
      <c r="W622" s="17" t="s">
        <v>2339</v>
      </c>
      <c r="X622" s="6" t="s">
        <v>1429</v>
      </c>
      <c r="Y622" s="28" t="s">
        <v>2339</v>
      </c>
      <c r="Z622" s="28" t="s">
        <v>2339</v>
      </c>
      <c r="AA622" s="6" t="s">
        <v>2029</v>
      </c>
      <c r="AB622" s="6">
        <v>-22.2336847241968</v>
      </c>
      <c r="AC622" s="6">
        <v>-52.3103195149451</v>
      </c>
      <c r="AD622" s="29">
        <v>1.0</v>
      </c>
      <c r="AE622" s="17"/>
      <c r="AF622" s="17"/>
      <c r="AG622" s="17"/>
      <c r="AH622" s="17"/>
      <c r="AI622" s="17"/>
    </row>
    <row r="623" ht="15.75" customHeight="1">
      <c r="A623" s="7">
        <v>42079.0</v>
      </c>
      <c r="B623" s="8">
        <v>0.4305555555555556</v>
      </c>
      <c r="C623" s="17">
        <v>364950.005157693</v>
      </c>
      <c r="D623" s="17">
        <v>7540724.1921251</v>
      </c>
      <c r="E623" s="14">
        <v>364949.936800062</v>
      </c>
      <c r="F623" s="14">
        <v>7540724.14871238</v>
      </c>
      <c r="G623" s="6">
        <f t="shared" si="28"/>
        <v>12.38663439</v>
      </c>
      <c r="H623" s="6" t="str">
        <f t="shared" si="2"/>
        <v/>
      </c>
      <c r="I623" s="10" t="str">
        <f t="shared" ref="I623:J623" si="627">IF($P623=$P622,E623,"")</f>
        <v/>
      </c>
      <c r="J623" s="10" t="str">
        <f t="shared" si="627"/>
        <v/>
      </c>
      <c r="K623" s="10">
        <v>364949.94</v>
      </c>
      <c r="L623" s="10">
        <v>7540724.15</v>
      </c>
      <c r="M623" s="14"/>
      <c r="N623" s="14"/>
      <c r="O623" s="14" t="s">
        <v>40</v>
      </c>
      <c r="P623" s="14" t="s">
        <v>40</v>
      </c>
      <c r="Q623" s="16">
        <v>42079.430555555555</v>
      </c>
      <c r="R623" s="17" t="s">
        <v>2372</v>
      </c>
      <c r="S623" s="14" t="s">
        <v>41</v>
      </c>
      <c r="T623" s="6" t="str">
        <f t="shared" si="4"/>
        <v/>
      </c>
      <c r="U623" s="6" t="str">
        <f t="shared" si="5"/>
        <v/>
      </c>
      <c r="V623" s="16">
        <v>42079.430555555555</v>
      </c>
      <c r="W623" s="17" t="s">
        <v>2339</v>
      </c>
      <c r="X623" s="6" t="s">
        <v>1429</v>
      </c>
      <c r="Y623" s="28" t="s">
        <v>2339</v>
      </c>
      <c r="Z623" s="28" t="s">
        <v>2339</v>
      </c>
      <c r="AA623" s="6" t="s">
        <v>2031</v>
      </c>
      <c r="AB623" s="6">
        <v>-22.2336703911424</v>
      </c>
      <c r="AC623" s="6">
        <v>-52.310435436666</v>
      </c>
      <c r="AD623" s="29">
        <v>1.0</v>
      </c>
      <c r="AE623" s="17"/>
      <c r="AF623" s="17"/>
      <c r="AG623" s="17"/>
      <c r="AH623" s="17"/>
      <c r="AI623" s="17"/>
    </row>
    <row r="624" ht="15.75" customHeight="1">
      <c r="A624" s="7">
        <v>42079.0</v>
      </c>
      <c r="B624" s="8">
        <v>0.43402777777777773</v>
      </c>
      <c r="C624" s="17">
        <v>364930.880446404</v>
      </c>
      <c r="D624" s="17">
        <v>7540716.74154199</v>
      </c>
      <c r="E624" s="14">
        <v>364931.083967911</v>
      </c>
      <c r="F624" s="14">
        <v>7540716.82334389</v>
      </c>
      <c r="G624" s="6">
        <f t="shared" si="28"/>
        <v>20.22598091</v>
      </c>
      <c r="H624" s="6" t="str">
        <f t="shared" si="2"/>
        <v/>
      </c>
      <c r="I624" s="10" t="str">
        <f t="shared" ref="I624:J624" si="628">IF($P624=$P623,E624,"")</f>
        <v/>
      </c>
      <c r="J624" s="10" t="str">
        <f t="shared" si="628"/>
        <v/>
      </c>
      <c r="K624" s="10">
        <v>364931.08</v>
      </c>
      <c r="L624" s="10">
        <v>7540716.82</v>
      </c>
      <c r="M624" s="14"/>
      <c r="N624" s="14"/>
      <c r="O624" s="24" t="s">
        <v>56</v>
      </c>
      <c r="P624" s="24" t="s">
        <v>56</v>
      </c>
      <c r="Q624" s="16">
        <v>42079.43402777778</v>
      </c>
      <c r="R624" s="17" t="s">
        <v>2373</v>
      </c>
      <c r="S624" s="14" t="s">
        <v>57</v>
      </c>
      <c r="T624" s="6" t="str">
        <f t="shared" si="4"/>
        <v/>
      </c>
      <c r="U624" s="6" t="str">
        <f t="shared" si="5"/>
        <v/>
      </c>
      <c r="V624" s="16">
        <v>42079.43402777778</v>
      </c>
      <c r="W624" s="17" t="s">
        <v>2339</v>
      </c>
      <c r="X624" s="6" t="s">
        <v>1429</v>
      </c>
      <c r="Y624" s="28" t="s">
        <v>2339</v>
      </c>
      <c r="Z624" s="28" t="s">
        <v>2339</v>
      </c>
      <c r="AA624" s="6" t="s">
        <v>2033</v>
      </c>
      <c r="AB624" s="6">
        <v>-22.2337361890823</v>
      </c>
      <c r="AC624" s="6">
        <v>-52.3106215987355</v>
      </c>
      <c r="AD624" s="29">
        <v>1.0</v>
      </c>
      <c r="AE624" s="17"/>
      <c r="AF624" s="17"/>
      <c r="AG624" s="17"/>
      <c r="AH624" s="17"/>
      <c r="AI624" s="17"/>
    </row>
    <row r="625" ht="15.75" customHeight="1">
      <c r="A625" s="7">
        <v>42079.0</v>
      </c>
      <c r="B625" s="8">
        <v>0.4375</v>
      </c>
      <c r="C625" s="17">
        <v>364931.989919834</v>
      </c>
      <c r="D625" s="17">
        <v>7540726.30985244</v>
      </c>
      <c r="E625" s="14">
        <v>364931.759638312</v>
      </c>
      <c r="F625" s="14">
        <v>7540726.15458998</v>
      </c>
      <c r="G625" s="6">
        <f t="shared" si="28"/>
        <v>9.35567657</v>
      </c>
      <c r="H625" s="6" t="str">
        <f t="shared" si="2"/>
        <v/>
      </c>
      <c r="I625" s="10">
        <f t="shared" ref="I625:J625" si="629">IF($P625=$P624,E625,"")</f>
        <v>364931.7596</v>
      </c>
      <c r="J625" s="10">
        <f t="shared" si="629"/>
        <v>7540726.155</v>
      </c>
      <c r="K625" s="10">
        <v>364931.76</v>
      </c>
      <c r="L625" s="10">
        <v>7540726.15</v>
      </c>
      <c r="M625" s="14"/>
      <c r="N625" s="14"/>
      <c r="O625" s="24" t="s">
        <v>56</v>
      </c>
      <c r="P625" s="24" t="s">
        <v>56</v>
      </c>
      <c r="Q625" s="16">
        <v>42079.4375</v>
      </c>
      <c r="R625" s="17" t="s">
        <v>2374</v>
      </c>
      <c r="S625" s="14" t="s">
        <v>57</v>
      </c>
      <c r="T625" s="6" t="str">
        <f t="shared" si="4"/>
        <v/>
      </c>
      <c r="U625" s="6" t="str">
        <f t="shared" si="5"/>
        <v/>
      </c>
      <c r="V625" s="16">
        <v>42079.4375</v>
      </c>
      <c r="W625" s="17" t="s">
        <v>2339</v>
      </c>
      <c r="X625" s="6" t="s">
        <v>1429</v>
      </c>
      <c r="Y625" s="28" t="s">
        <v>2339</v>
      </c>
      <c r="Z625" s="28" t="s">
        <v>2339</v>
      </c>
      <c r="AA625" s="6" t="s">
        <v>2035</v>
      </c>
      <c r="AB625" s="6">
        <v>-22.2336498554796</v>
      </c>
      <c r="AC625" s="6">
        <v>-52.3106100317091</v>
      </c>
      <c r="AD625" s="29">
        <v>1.0</v>
      </c>
      <c r="AE625" s="17"/>
      <c r="AF625" s="17"/>
      <c r="AG625" s="17"/>
      <c r="AH625" s="17"/>
      <c r="AI625" s="17"/>
    </row>
    <row r="626" ht="15.75" customHeight="1">
      <c r="A626" s="7">
        <v>42079.0</v>
      </c>
      <c r="B626" s="8">
        <v>0.44097222222222227</v>
      </c>
      <c r="C626" s="17">
        <v>364910.16210211</v>
      </c>
      <c r="D626" s="17">
        <v>7540703.75535894</v>
      </c>
      <c r="E626" s="14">
        <v>364910.339102051</v>
      </c>
      <c r="F626" s="14">
        <v>7540703.87108046</v>
      </c>
      <c r="G626" s="6">
        <f t="shared" si="28"/>
        <v>30.90945115</v>
      </c>
      <c r="H626" s="6" t="str">
        <f t="shared" si="2"/>
        <v/>
      </c>
      <c r="I626" s="10" t="str">
        <f t="shared" ref="I626:J626" si="630">IF($P626=$P625,E626,"")</f>
        <v/>
      </c>
      <c r="J626" s="10" t="str">
        <f t="shared" si="630"/>
        <v/>
      </c>
      <c r="K626" s="10">
        <v>364910.34</v>
      </c>
      <c r="L626" s="10">
        <v>7540703.87</v>
      </c>
      <c r="M626" s="14"/>
      <c r="N626" s="14"/>
      <c r="O626" s="14" t="s">
        <v>60</v>
      </c>
      <c r="P626" s="14" t="s">
        <v>28</v>
      </c>
      <c r="Q626" s="16">
        <v>42079.44097222222</v>
      </c>
      <c r="R626" s="17" t="s">
        <v>2375</v>
      </c>
      <c r="S626" s="14" t="s">
        <v>61</v>
      </c>
      <c r="T626" s="6" t="str">
        <f t="shared" si="4"/>
        <v/>
      </c>
      <c r="U626" s="6" t="str">
        <f t="shared" si="5"/>
        <v>outofsight</v>
      </c>
      <c r="V626" s="16">
        <v>42079.44097222222</v>
      </c>
      <c r="W626" s="17" t="s">
        <v>2339</v>
      </c>
      <c r="X626" s="6" t="s">
        <v>1429</v>
      </c>
      <c r="Y626" s="28" t="s">
        <v>2339</v>
      </c>
      <c r="Z626" s="28" t="s">
        <v>2339</v>
      </c>
      <c r="AA626" s="6" t="s">
        <v>2037</v>
      </c>
      <c r="AB626" s="6">
        <v>-22.233851859346</v>
      </c>
      <c r="AC626" s="6">
        <v>-52.3108236864209</v>
      </c>
      <c r="AD626" s="29">
        <v>1.0</v>
      </c>
      <c r="AE626" s="17"/>
      <c r="AF626" s="17"/>
      <c r="AG626" s="17"/>
      <c r="AH626" s="17"/>
      <c r="AI626" s="17"/>
    </row>
    <row r="627" ht="15.75" customHeight="1">
      <c r="A627" s="7">
        <v>42079.0</v>
      </c>
      <c r="B627" s="8">
        <v>0.4444444444444444</v>
      </c>
      <c r="C627" s="17">
        <v>364906.124566189</v>
      </c>
      <c r="D627" s="17">
        <v>7540705.06604319</v>
      </c>
      <c r="E627" s="14">
        <v>364905.90224396</v>
      </c>
      <c r="F627" s="14">
        <v>7540705.15094515</v>
      </c>
      <c r="G627" s="6">
        <f t="shared" si="28"/>
        <v>4.617766056</v>
      </c>
      <c r="H627" s="6" t="str">
        <f t="shared" si="2"/>
        <v>&lt;8m</v>
      </c>
      <c r="I627" s="10">
        <f t="shared" ref="I627:J627" si="631">IF($P627=$P626,E627,"")</f>
        <v>364905.9022</v>
      </c>
      <c r="J627" s="10">
        <f t="shared" si="631"/>
        <v>7540705.151</v>
      </c>
      <c r="K627" s="10">
        <v>364905.9</v>
      </c>
      <c r="L627" s="10">
        <v>7540705.15</v>
      </c>
      <c r="M627" s="14"/>
      <c r="N627" s="14"/>
      <c r="O627" s="14" t="s">
        <v>37</v>
      </c>
      <c r="P627" s="14" t="s">
        <v>28</v>
      </c>
      <c r="Q627" s="16">
        <v>42079.444444444445</v>
      </c>
      <c r="R627" s="17" t="s">
        <v>2376</v>
      </c>
      <c r="S627" s="14" t="s">
        <v>38</v>
      </c>
      <c r="T627" s="6" t="str">
        <f t="shared" si="4"/>
        <v>idle</v>
      </c>
      <c r="U627" s="6" t="str">
        <f t="shared" si="5"/>
        <v/>
      </c>
      <c r="V627" s="16">
        <v>42079.444444444445</v>
      </c>
      <c r="W627" s="17" t="s">
        <v>2339</v>
      </c>
      <c r="X627" s="6" t="s">
        <v>1429</v>
      </c>
      <c r="Y627" s="28" t="s">
        <v>2339</v>
      </c>
      <c r="Z627" s="28" t="s">
        <v>2339</v>
      </c>
      <c r="AA627" s="6" t="s">
        <v>2039</v>
      </c>
      <c r="AB627" s="6">
        <v>-22.2338397055864</v>
      </c>
      <c r="AC627" s="6">
        <v>-52.3108627460897</v>
      </c>
      <c r="AD627" s="29">
        <v>1.0</v>
      </c>
      <c r="AE627" s="17"/>
      <c r="AF627" s="17"/>
      <c r="AG627" s="17"/>
      <c r="AH627" s="17"/>
      <c r="AI627" s="17"/>
    </row>
    <row r="628" ht="15.75" customHeight="1">
      <c r="A628" s="7">
        <v>42079.0</v>
      </c>
      <c r="B628" s="8">
        <v>0.4479166666666667</v>
      </c>
      <c r="C628" s="17">
        <v>364879.913475967</v>
      </c>
      <c r="D628" s="17">
        <v>7540723.75231852</v>
      </c>
      <c r="E628" s="14">
        <v>364880.132897431</v>
      </c>
      <c r="F628" s="14">
        <v>7540723.71866435</v>
      </c>
      <c r="G628" s="6">
        <f t="shared" si="28"/>
        <v>31.76191771</v>
      </c>
      <c r="H628" s="6" t="str">
        <f t="shared" si="2"/>
        <v/>
      </c>
      <c r="I628" s="10" t="str">
        <f t="shared" ref="I628:J628" si="632">IF($P628=$P627,E628,"")</f>
        <v/>
      </c>
      <c r="J628" s="10" t="str">
        <f t="shared" si="632"/>
        <v/>
      </c>
      <c r="K628" s="10">
        <v>364880.13</v>
      </c>
      <c r="L628" s="10">
        <v>7540723.72</v>
      </c>
      <c r="M628" s="14"/>
      <c r="N628" s="14"/>
      <c r="O628" s="14" t="s">
        <v>33</v>
      </c>
      <c r="P628" s="14" t="s">
        <v>33</v>
      </c>
      <c r="Q628" s="16">
        <v>42079.447916666664</v>
      </c>
      <c r="R628" s="17" t="s">
        <v>2377</v>
      </c>
      <c r="S628" s="14" t="s">
        <v>34</v>
      </c>
      <c r="T628" s="6" t="str">
        <f t="shared" si="4"/>
        <v/>
      </c>
      <c r="U628" s="6" t="str">
        <f t="shared" si="5"/>
        <v/>
      </c>
      <c r="V628" s="16">
        <v>42079.447916666664</v>
      </c>
      <c r="W628" s="17" t="s">
        <v>2339</v>
      </c>
      <c r="X628" s="6" t="s">
        <v>1429</v>
      </c>
      <c r="Y628" s="28" t="s">
        <v>2339</v>
      </c>
      <c r="Z628" s="28" t="s">
        <v>2339</v>
      </c>
      <c r="AA628" s="6" t="s">
        <v>1393</v>
      </c>
      <c r="AB628" s="6">
        <v>-22.2336688823998</v>
      </c>
      <c r="AC628" s="6">
        <v>-52.3111154604703</v>
      </c>
      <c r="AD628" s="29">
        <v>1.0</v>
      </c>
      <c r="AE628" s="17"/>
      <c r="AF628" s="17"/>
      <c r="AG628" s="17"/>
      <c r="AH628" s="17"/>
      <c r="AI628" s="17"/>
    </row>
    <row r="629" ht="15.75" customHeight="1">
      <c r="A629" s="7">
        <v>42079.0</v>
      </c>
      <c r="B629" s="8">
        <v>0.4513888888888889</v>
      </c>
      <c r="C629" s="17">
        <v>364875.899116877</v>
      </c>
      <c r="D629" s="17">
        <v>7540735.35504751</v>
      </c>
      <c r="E629" s="14">
        <v>364875.417702126</v>
      </c>
      <c r="F629" s="14">
        <v>7540735.43367466</v>
      </c>
      <c r="G629" s="6">
        <f t="shared" si="28"/>
        <v>12.62832266</v>
      </c>
      <c r="H629" s="6" t="str">
        <f t="shared" si="2"/>
        <v/>
      </c>
      <c r="I629" s="10" t="str">
        <f t="shared" ref="I629:J629" si="633">IF($P629=$P628,E629,"")</f>
        <v/>
      </c>
      <c r="J629" s="10" t="str">
        <f t="shared" si="633"/>
        <v/>
      </c>
      <c r="K629" s="10">
        <v>364875.42</v>
      </c>
      <c r="L629" s="10">
        <v>7540735.43</v>
      </c>
      <c r="M629" s="14"/>
      <c r="N629" s="14"/>
      <c r="O629" s="24" t="s">
        <v>56</v>
      </c>
      <c r="P629" s="24" t="s">
        <v>56</v>
      </c>
      <c r="Q629" s="16">
        <v>42079.45138888889</v>
      </c>
      <c r="R629" s="17" t="s">
        <v>2378</v>
      </c>
      <c r="S629" s="14" t="s">
        <v>57</v>
      </c>
      <c r="T629" s="6" t="str">
        <f t="shared" si="4"/>
        <v/>
      </c>
      <c r="U629" s="6" t="str">
        <f t="shared" si="5"/>
        <v/>
      </c>
      <c r="V629" s="16">
        <v>42079.45138888889</v>
      </c>
      <c r="W629" s="17" t="s">
        <v>2339</v>
      </c>
      <c r="X629" s="6" t="s">
        <v>1429</v>
      </c>
      <c r="Y629" s="28" t="s">
        <v>2339</v>
      </c>
      <c r="Z629" s="28" t="s">
        <v>2339</v>
      </c>
      <c r="AA629" s="6" t="s">
        <v>1395</v>
      </c>
      <c r="AB629" s="6">
        <v>-22.233563773334</v>
      </c>
      <c r="AC629" s="6">
        <v>-52.3111534304917</v>
      </c>
      <c r="AD629" s="29">
        <v>1.0</v>
      </c>
      <c r="AE629" s="17"/>
      <c r="AF629" s="17"/>
      <c r="AG629" s="17"/>
      <c r="AH629" s="17"/>
      <c r="AI629" s="17"/>
    </row>
    <row r="630" ht="15.75" customHeight="1">
      <c r="A630" s="7">
        <v>42079.0</v>
      </c>
      <c r="B630" s="8">
        <v>0.4548611111111111</v>
      </c>
      <c r="C630" s="17">
        <v>364824.371033579</v>
      </c>
      <c r="D630" s="17">
        <v>7540763.2414643</v>
      </c>
      <c r="E630" s="14">
        <v>364824.509309396</v>
      </c>
      <c r="F630" s="14">
        <v>7540763.15885463</v>
      </c>
      <c r="G630" s="6">
        <f t="shared" si="28"/>
        <v>57.96852642</v>
      </c>
      <c r="H630" s="6" t="str">
        <f t="shared" si="2"/>
        <v/>
      </c>
      <c r="I630" s="10" t="str">
        <f t="shared" ref="I630:J630" si="634">IF($P630=$P629,E630,"")</f>
        <v/>
      </c>
      <c r="J630" s="10" t="str">
        <f t="shared" si="634"/>
        <v/>
      </c>
      <c r="K630" s="10">
        <v>364824.51</v>
      </c>
      <c r="L630" s="10">
        <v>7540763.16</v>
      </c>
      <c r="M630" s="14"/>
      <c r="N630" s="14"/>
      <c r="O630" s="14" t="s">
        <v>37</v>
      </c>
      <c r="P630" s="14" t="s">
        <v>28</v>
      </c>
      <c r="Q630" s="16">
        <v>42079.45486111111</v>
      </c>
      <c r="R630" s="17" t="s">
        <v>2379</v>
      </c>
      <c r="S630" s="14" t="s">
        <v>38</v>
      </c>
      <c r="T630" s="6" t="str">
        <f t="shared" si="4"/>
        <v>idle</v>
      </c>
      <c r="U630" s="6" t="str">
        <f t="shared" si="5"/>
        <v/>
      </c>
      <c r="V630" s="16">
        <v>42079.45486111111</v>
      </c>
      <c r="W630" s="17" t="s">
        <v>2339</v>
      </c>
      <c r="X630" s="6" t="s">
        <v>1429</v>
      </c>
      <c r="Y630" s="28" t="s">
        <v>2339</v>
      </c>
      <c r="Z630" s="28" t="s">
        <v>2339</v>
      </c>
      <c r="AA630" s="6" t="s">
        <v>1397</v>
      </c>
      <c r="AB630" s="6">
        <v>-22.2333078738302</v>
      </c>
      <c r="AC630" s="6">
        <v>-52.3116509802639</v>
      </c>
      <c r="AD630" s="29">
        <v>1.0</v>
      </c>
      <c r="AE630" s="17"/>
      <c r="AF630" s="17"/>
      <c r="AG630" s="17"/>
      <c r="AH630" s="17"/>
      <c r="AI630" s="17"/>
    </row>
    <row r="631" ht="15.75" customHeight="1">
      <c r="A631" s="7">
        <v>42079.0</v>
      </c>
      <c r="B631" s="8">
        <v>0.4583333333333333</v>
      </c>
      <c r="C631" s="17">
        <v>364786.459944235</v>
      </c>
      <c r="D631" s="17">
        <v>7540774.10501455</v>
      </c>
      <c r="E631" s="14">
        <v>364786.868898388</v>
      </c>
      <c r="F631" s="14">
        <v>7540774.06294012</v>
      </c>
      <c r="G631" s="6">
        <f t="shared" si="28"/>
        <v>39.18800354</v>
      </c>
      <c r="H631" s="6" t="str">
        <f t="shared" si="2"/>
        <v/>
      </c>
      <c r="I631" s="10">
        <f t="shared" ref="I631:J631" si="635">IF($P631=$P630,E631,"")</f>
        <v>364786.8689</v>
      </c>
      <c r="J631" s="10">
        <f t="shared" si="635"/>
        <v>7540774.063</v>
      </c>
      <c r="K631" s="10">
        <v>364786.87</v>
      </c>
      <c r="L631" s="10">
        <v>7540774.06</v>
      </c>
      <c r="M631" s="14"/>
      <c r="N631" s="14"/>
      <c r="O631" s="14" t="s">
        <v>37</v>
      </c>
      <c r="P631" s="14" t="s">
        <v>28</v>
      </c>
      <c r="Q631" s="16">
        <v>42079.458333333336</v>
      </c>
      <c r="R631" s="17" t="s">
        <v>2380</v>
      </c>
      <c r="S631" s="14" t="s">
        <v>38</v>
      </c>
      <c r="T631" s="6" t="str">
        <f t="shared" si="4"/>
        <v>idle</v>
      </c>
      <c r="U631" s="6" t="str">
        <f t="shared" si="5"/>
        <v/>
      </c>
      <c r="V631" s="16">
        <v>42079.458333333336</v>
      </c>
      <c r="W631" s="17" t="s">
        <v>2339</v>
      </c>
      <c r="X631" s="6" t="s">
        <v>1429</v>
      </c>
      <c r="Y631" s="28" t="s">
        <v>2339</v>
      </c>
      <c r="Z631" s="28" t="s">
        <v>2339</v>
      </c>
      <c r="AA631" s="6" t="s">
        <v>1400</v>
      </c>
      <c r="AB631" s="6">
        <v>-22.233206788078</v>
      </c>
      <c r="AC631" s="6">
        <v>-52.3120178561658</v>
      </c>
      <c r="AD631" s="29">
        <v>1.0</v>
      </c>
      <c r="AE631" s="17"/>
      <c r="AF631" s="17"/>
      <c r="AG631" s="17"/>
      <c r="AH631" s="17"/>
      <c r="AI631" s="17"/>
    </row>
    <row r="632" ht="15.75" customHeight="1">
      <c r="A632" s="7">
        <v>42079.0</v>
      </c>
      <c r="B632" s="8">
        <v>0.4618055555555556</v>
      </c>
      <c r="C632" s="17">
        <v>364788.453114503</v>
      </c>
      <c r="D632" s="17">
        <v>7540776.40524143</v>
      </c>
      <c r="E632" s="14">
        <v>364788.468871854</v>
      </c>
      <c r="F632" s="14">
        <v>7540776.39977235</v>
      </c>
      <c r="G632" s="6">
        <f t="shared" si="28"/>
        <v>2.832084032</v>
      </c>
      <c r="H632" s="6" t="str">
        <f t="shared" si="2"/>
        <v>&lt;8m</v>
      </c>
      <c r="I632" s="10">
        <f t="shared" ref="I632:J632" si="636">IF($P632=$P631,E632,"")</f>
        <v>364788.4689</v>
      </c>
      <c r="J632" s="10">
        <f t="shared" si="636"/>
        <v>7540776.4</v>
      </c>
      <c r="K632" s="10">
        <v>364788.47</v>
      </c>
      <c r="L632" s="10">
        <v>7540776.4</v>
      </c>
      <c r="M632" s="14"/>
      <c r="N632" s="14"/>
      <c r="O632" s="14" t="s">
        <v>37</v>
      </c>
      <c r="P632" s="14" t="s">
        <v>28</v>
      </c>
      <c r="Q632" s="16">
        <v>42079.461805555555</v>
      </c>
      <c r="R632" s="17" t="s">
        <v>2381</v>
      </c>
      <c r="S632" s="14" t="s">
        <v>38</v>
      </c>
      <c r="T632" s="6" t="str">
        <f t="shared" si="4"/>
        <v>idle</v>
      </c>
      <c r="U632" s="6" t="str">
        <f t="shared" si="5"/>
        <v/>
      </c>
      <c r="V632" s="16">
        <v>42079.461805555555</v>
      </c>
      <c r="W632" s="17" t="s">
        <v>2339</v>
      </c>
      <c r="X632" s="6" t="s">
        <v>1429</v>
      </c>
      <c r="Y632" s="28" t="s">
        <v>2339</v>
      </c>
      <c r="Z632" s="28" t="s">
        <v>2339</v>
      </c>
      <c r="AA632" s="6" t="s">
        <v>1402</v>
      </c>
      <c r="AB632" s="6">
        <v>-22.2331861685961</v>
      </c>
      <c r="AC632" s="6">
        <v>-52.3119983263314</v>
      </c>
      <c r="AD632" s="29">
        <v>1.0</v>
      </c>
      <c r="AE632" s="17"/>
      <c r="AF632" s="17"/>
      <c r="AG632" s="17"/>
      <c r="AH632" s="17"/>
      <c r="AI632" s="17"/>
    </row>
    <row r="633" ht="15.75" customHeight="1">
      <c r="A633" s="7">
        <v>42079.0</v>
      </c>
      <c r="B633" s="8">
        <v>0.46527777777777773</v>
      </c>
      <c r="C633" s="17">
        <v>364792.037245623</v>
      </c>
      <c r="D633" s="17">
        <v>7540777.56849741</v>
      </c>
      <c r="E633" s="14">
        <v>364791.580810702</v>
      </c>
      <c r="F633" s="14">
        <v>7540777.62298334</v>
      </c>
      <c r="G633" s="6">
        <f t="shared" si="28"/>
        <v>3.343711788</v>
      </c>
      <c r="H633" s="6" t="str">
        <f t="shared" si="2"/>
        <v>&lt;8m</v>
      </c>
      <c r="I633" s="10">
        <f t="shared" ref="I633:J633" si="637">IF($P633=$P632,E633,"")</f>
        <v>364791.5808</v>
      </c>
      <c r="J633" s="10">
        <f t="shared" si="637"/>
        <v>7540777.623</v>
      </c>
      <c r="K633" s="10">
        <v>364791.58</v>
      </c>
      <c r="L633" s="10">
        <v>7540777.62</v>
      </c>
      <c r="M633" s="14"/>
      <c r="N633" s="14"/>
      <c r="O633" s="14" t="s">
        <v>37</v>
      </c>
      <c r="P633" s="14" t="s">
        <v>28</v>
      </c>
      <c r="Q633" s="16">
        <v>42079.46527777778</v>
      </c>
      <c r="R633" s="17" t="s">
        <v>2382</v>
      </c>
      <c r="S633" s="14" t="s">
        <v>38</v>
      </c>
      <c r="T633" s="6" t="str">
        <f t="shared" si="4"/>
        <v>idle</v>
      </c>
      <c r="U633" s="6" t="str">
        <f t="shared" si="5"/>
        <v/>
      </c>
      <c r="V633" s="16">
        <v>42079.46527777778</v>
      </c>
      <c r="W633" s="17" t="s">
        <v>2339</v>
      </c>
      <c r="X633" s="6" t="s">
        <v>1429</v>
      </c>
      <c r="Y633" s="28" t="s">
        <v>2339</v>
      </c>
      <c r="Z633" s="28" t="s">
        <v>2339</v>
      </c>
      <c r="AA633" s="6" t="s">
        <v>2046</v>
      </c>
      <c r="AB633" s="6">
        <v>-22.2331759426743</v>
      </c>
      <c r="AC633" s="6">
        <v>-52.3119634576142</v>
      </c>
      <c r="AD633" s="29">
        <v>1.0</v>
      </c>
      <c r="AE633" s="17"/>
      <c r="AF633" s="17"/>
      <c r="AG633" s="17"/>
      <c r="AH633" s="17"/>
      <c r="AI633" s="17"/>
    </row>
    <row r="634" ht="15.75" customHeight="1">
      <c r="A634" s="7">
        <v>42079.0</v>
      </c>
      <c r="B634" s="8">
        <v>0.46875</v>
      </c>
      <c r="C634" s="17">
        <v>364750.475118292</v>
      </c>
      <c r="D634" s="17">
        <v>7540789.99653681</v>
      </c>
      <c r="E634" s="14">
        <v>364750.896442135</v>
      </c>
      <c r="F634" s="14">
        <v>7540789.94069424</v>
      </c>
      <c r="G634" s="6">
        <f t="shared" si="28"/>
        <v>42.50816213</v>
      </c>
      <c r="H634" s="6" t="str">
        <f t="shared" si="2"/>
        <v/>
      </c>
      <c r="I634" s="10" t="str">
        <f t="shared" ref="I634:J634" si="638">IF($P634=$P633,E634,"")</f>
        <v/>
      </c>
      <c r="J634" s="10" t="str">
        <f t="shared" si="638"/>
        <v/>
      </c>
      <c r="K634" s="10">
        <v>364750.9</v>
      </c>
      <c r="L634" s="10">
        <v>7540789.94</v>
      </c>
      <c r="M634" s="14">
        <v>364750.896442135</v>
      </c>
      <c r="N634" s="14">
        <v>7540789.94069424</v>
      </c>
      <c r="O634" s="24" t="s">
        <v>56</v>
      </c>
      <c r="P634" s="24" t="s">
        <v>56</v>
      </c>
      <c r="Q634" s="16">
        <v>42079.46875</v>
      </c>
      <c r="R634" s="17" t="s">
        <v>2383</v>
      </c>
      <c r="S634" s="14" t="s">
        <v>57</v>
      </c>
      <c r="T634" s="6" t="str">
        <f t="shared" si="4"/>
        <v/>
      </c>
      <c r="U634" s="6" t="str">
        <f t="shared" si="5"/>
        <v/>
      </c>
      <c r="V634" s="16">
        <v>42079.46875</v>
      </c>
      <c r="W634" s="17" t="s">
        <v>2339</v>
      </c>
      <c r="X634" s="6" t="s">
        <v>1429</v>
      </c>
      <c r="Y634" s="28" t="s">
        <v>2339</v>
      </c>
      <c r="Z634" s="28" t="s">
        <v>2339</v>
      </c>
      <c r="AA634" s="6" t="s">
        <v>1405</v>
      </c>
      <c r="AB634" s="6">
        <v>-22.2330604400486</v>
      </c>
      <c r="AC634" s="6">
        <v>-52.3123656213284</v>
      </c>
      <c r="AD634" s="29">
        <v>1.0</v>
      </c>
      <c r="AE634" s="17"/>
      <c r="AF634" s="17"/>
      <c r="AG634" s="17"/>
      <c r="AH634" s="17"/>
      <c r="AI634" s="17"/>
    </row>
    <row r="635" ht="15.75" customHeight="1">
      <c r="A635" s="7">
        <v>42079.0</v>
      </c>
      <c r="B635" s="8">
        <v>0.47222222222222227</v>
      </c>
      <c r="C635" s="17">
        <v>364750.657541105</v>
      </c>
      <c r="D635" s="17">
        <v>7540790.87974685</v>
      </c>
      <c r="E635" s="14">
        <v>364750.639367168</v>
      </c>
      <c r="F635" s="14">
        <v>7540790.88766511</v>
      </c>
      <c r="G635" s="6">
        <f t="shared" si="28"/>
        <v>0.9812448048</v>
      </c>
      <c r="H635" s="6" t="str">
        <f t="shared" si="2"/>
        <v>&lt;8m</v>
      </c>
      <c r="I635" s="10">
        <f t="shared" ref="I635:J635" si="639">IF($P635=$P634,E635,"")</f>
        <v>364750.6394</v>
      </c>
      <c r="J635" s="10">
        <f t="shared" si="639"/>
        <v>7540790.888</v>
      </c>
      <c r="K635" s="10">
        <v>364750.9</v>
      </c>
      <c r="L635" s="10">
        <v>7540789.94</v>
      </c>
      <c r="M635" s="14">
        <v>364750.896442135</v>
      </c>
      <c r="N635" s="14">
        <v>7540789.94069424</v>
      </c>
      <c r="O635" s="24" t="s">
        <v>56</v>
      </c>
      <c r="P635" s="24" t="s">
        <v>56</v>
      </c>
      <c r="Q635" s="16">
        <v>42079.47222222222</v>
      </c>
      <c r="R635" s="17" t="s">
        <v>2384</v>
      </c>
      <c r="S635" s="14" t="s">
        <v>57</v>
      </c>
      <c r="T635" s="6" t="str">
        <f t="shared" si="4"/>
        <v/>
      </c>
      <c r="U635" s="6" t="str">
        <f t="shared" si="5"/>
        <v/>
      </c>
      <c r="V635" s="16">
        <v>42079.47222222222</v>
      </c>
      <c r="W635" s="17" t="s">
        <v>2339</v>
      </c>
      <c r="X635" s="6" t="s">
        <v>1429</v>
      </c>
      <c r="Y635" s="28" t="s">
        <v>2339</v>
      </c>
      <c r="Z635" s="28" t="s">
        <v>2339</v>
      </c>
      <c r="AA635" s="6" t="s">
        <v>1407</v>
      </c>
      <c r="AB635" s="6">
        <v>-22.2330524772406</v>
      </c>
      <c r="AC635" s="6">
        <v>-52.3123637773097</v>
      </c>
      <c r="AD635" s="29">
        <v>1.0</v>
      </c>
      <c r="AE635" s="17"/>
      <c r="AF635" s="17"/>
      <c r="AG635" s="17"/>
      <c r="AH635" s="17"/>
      <c r="AI635" s="17"/>
    </row>
    <row r="636" ht="15.75" customHeight="1">
      <c r="A636" s="7">
        <v>42079.0</v>
      </c>
      <c r="B636" s="8">
        <v>0.4756944444444444</v>
      </c>
      <c r="C636" s="17">
        <v>364748.656781231</v>
      </c>
      <c r="D636" s="17">
        <v>7540793.44232782</v>
      </c>
      <c r="E636" s="14">
        <v>364748.638448169</v>
      </c>
      <c r="F636" s="14">
        <v>7540793.44696286</v>
      </c>
      <c r="G636" s="6">
        <f t="shared" si="28"/>
        <v>3.248643073</v>
      </c>
      <c r="H636" s="6" t="str">
        <f t="shared" si="2"/>
        <v>&lt;8m</v>
      </c>
      <c r="I636" s="10" t="str">
        <f t="shared" ref="I636:J636" si="640">IF($P636=$P635,E636,"")</f>
        <v/>
      </c>
      <c r="J636" s="10" t="str">
        <f t="shared" si="640"/>
        <v/>
      </c>
      <c r="K636" s="10">
        <v>364748.64</v>
      </c>
      <c r="L636" s="10">
        <v>7540793.45</v>
      </c>
      <c r="M636" s="14"/>
      <c r="N636" s="14"/>
      <c r="O636" s="21" t="s">
        <v>68</v>
      </c>
      <c r="P636" s="21" t="s">
        <v>68</v>
      </c>
      <c r="Q636" s="16">
        <v>42079.475694444445</v>
      </c>
      <c r="R636" s="17" t="s">
        <v>2385</v>
      </c>
      <c r="S636" s="14" t="s">
        <v>69</v>
      </c>
      <c r="T636" s="6" t="str">
        <f t="shared" si="4"/>
        <v/>
      </c>
      <c r="U636" s="6" t="str">
        <f t="shared" si="5"/>
        <v/>
      </c>
      <c r="V636" s="16">
        <v>42079.475694444445</v>
      </c>
      <c r="W636" s="17" t="s">
        <v>2339</v>
      </c>
      <c r="X636" s="6" t="s">
        <v>1429</v>
      </c>
      <c r="Y636" s="28" t="s">
        <v>2339</v>
      </c>
      <c r="Z636" s="28" t="s">
        <v>2339</v>
      </c>
      <c r="AA636" s="6" t="s">
        <v>1409</v>
      </c>
      <c r="AB636" s="6">
        <v>-22.2330291755497</v>
      </c>
      <c r="AC636" s="6">
        <v>-52.3123829718679</v>
      </c>
      <c r="AD636" s="29">
        <v>1.0</v>
      </c>
      <c r="AE636" s="17"/>
      <c r="AF636" s="17"/>
      <c r="AG636" s="17"/>
      <c r="AH636" s="17"/>
      <c r="AI636" s="17"/>
    </row>
    <row r="637" ht="15.75" customHeight="1">
      <c r="A637" s="7">
        <v>42079.0</v>
      </c>
      <c r="B637" s="8">
        <v>0.4791666666666667</v>
      </c>
      <c r="C637" s="17">
        <v>364744.989392893</v>
      </c>
      <c r="D637" s="17">
        <v>7540796.89993103</v>
      </c>
      <c r="E637" s="14">
        <v>364744.878416531</v>
      </c>
      <c r="F637" s="14">
        <v>7540796.95005276</v>
      </c>
      <c r="G637" s="6">
        <f t="shared" si="28"/>
        <v>5.139015155</v>
      </c>
      <c r="H637" s="6" t="str">
        <f t="shared" si="2"/>
        <v>&lt;8m</v>
      </c>
      <c r="I637" s="10" t="str">
        <f t="shared" ref="I637:J637" si="641">IF($P637=$P636,E637,"")</f>
        <v/>
      </c>
      <c r="J637" s="10" t="str">
        <f t="shared" si="641"/>
        <v/>
      </c>
      <c r="K637" s="10">
        <v>364744.88</v>
      </c>
      <c r="L637" s="10">
        <v>7540796.95</v>
      </c>
      <c r="M637" s="14"/>
      <c r="N637" s="14"/>
      <c r="O637" s="14" t="s">
        <v>37</v>
      </c>
      <c r="P637" s="14" t="s">
        <v>28</v>
      </c>
      <c r="Q637" s="16">
        <v>42079.479166666664</v>
      </c>
      <c r="R637" s="17" t="s">
        <v>2386</v>
      </c>
      <c r="S637" s="14" t="s">
        <v>38</v>
      </c>
      <c r="T637" s="6" t="str">
        <f t="shared" si="4"/>
        <v>idle</v>
      </c>
      <c r="U637" s="6" t="str">
        <f t="shared" si="5"/>
        <v/>
      </c>
      <c r="V637" s="16">
        <v>42079.479166666664</v>
      </c>
      <c r="W637" s="17" t="s">
        <v>2339</v>
      </c>
      <c r="X637" s="6" t="s">
        <v>1429</v>
      </c>
      <c r="Y637" s="28" t="s">
        <v>2339</v>
      </c>
      <c r="Z637" s="28" t="s">
        <v>2339</v>
      </c>
      <c r="AA637" s="6" t="s">
        <v>1411</v>
      </c>
      <c r="AB637" s="6">
        <v>-22.2329976595938</v>
      </c>
      <c r="AC637" s="6">
        <v>-52.3124182596803</v>
      </c>
      <c r="AD637" s="29">
        <v>1.0</v>
      </c>
      <c r="AE637" s="17"/>
      <c r="AF637" s="17"/>
      <c r="AG637" s="17"/>
      <c r="AH637" s="17"/>
      <c r="AI637" s="17"/>
    </row>
    <row r="638" ht="15.75" customHeight="1">
      <c r="A638" s="7">
        <v>42079.0</v>
      </c>
      <c r="B638" s="8">
        <v>0.4826388888888889</v>
      </c>
      <c r="C638" s="17">
        <v>364730.354541411</v>
      </c>
      <c r="D638" s="17">
        <v>7540810.71207633</v>
      </c>
      <c r="E638" s="14">
        <v>364730.469868286</v>
      </c>
      <c r="F638" s="14">
        <v>7540810.6589996</v>
      </c>
      <c r="G638" s="6">
        <f t="shared" si="28"/>
        <v>19.88822481</v>
      </c>
      <c r="H638" s="6" t="str">
        <f t="shared" si="2"/>
        <v/>
      </c>
      <c r="I638" s="10" t="str">
        <f t="shared" ref="I638:J638" si="642">IF($P638=$P637,E638,"")</f>
        <v/>
      </c>
      <c r="J638" s="10" t="str">
        <f t="shared" si="642"/>
        <v/>
      </c>
      <c r="K638" s="10">
        <v>364730.47</v>
      </c>
      <c r="L638" s="10">
        <v>7540810.66</v>
      </c>
      <c r="M638" s="14"/>
      <c r="N638" s="14"/>
      <c r="O638" s="21" t="s">
        <v>68</v>
      </c>
      <c r="P638" s="21" t="s">
        <v>68</v>
      </c>
      <c r="Q638" s="16">
        <v>42079.48263888889</v>
      </c>
      <c r="R638" s="17" t="s">
        <v>2387</v>
      </c>
      <c r="S638" s="14" t="s">
        <v>69</v>
      </c>
      <c r="T638" s="6" t="str">
        <f t="shared" si="4"/>
        <v/>
      </c>
      <c r="U638" s="6" t="str">
        <f t="shared" si="5"/>
        <v/>
      </c>
      <c r="V638" s="16">
        <v>42079.48263888889</v>
      </c>
      <c r="W638" s="17" t="s">
        <v>2339</v>
      </c>
      <c r="X638" s="6" t="s">
        <v>1429</v>
      </c>
      <c r="Y638" s="28" t="s">
        <v>2339</v>
      </c>
      <c r="Z638" s="28" t="s">
        <v>2339</v>
      </c>
      <c r="AA638" s="6" t="s">
        <v>1413</v>
      </c>
      <c r="AB638" s="6">
        <v>-22.2328717634082</v>
      </c>
      <c r="AC638" s="6">
        <v>-52.3125590756536</v>
      </c>
      <c r="AD638" s="29">
        <v>1.0</v>
      </c>
      <c r="AE638" s="17"/>
      <c r="AF638" s="17"/>
      <c r="AG638" s="17"/>
      <c r="AH638" s="17"/>
      <c r="AI638" s="17"/>
    </row>
    <row r="639" ht="15.75" customHeight="1">
      <c r="A639" s="7">
        <v>42079.0</v>
      </c>
      <c r="B639" s="8">
        <v>0.4861111111111111</v>
      </c>
      <c r="C639" s="17">
        <v>364727.081223478</v>
      </c>
      <c r="D639" s="17">
        <v>7540813.5605921</v>
      </c>
      <c r="E639" s="14">
        <v>364727.127281557</v>
      </c>
      <c r="F639" s="14">
        <v>7540813.56038953</v>
      </c>
      <c r="G639" s="6">
        <f t="shared" si="28"/>
        <v>4.426166464</v>
      </c>
      <c r="H639" s="6" t="str">
        <f t="shared" si="2"/>
        <v>&lt;8m</v>
      </c>
      <c r="I639" s="10" t="str">
        <f t="shared" ref="I639:J639" si="643">IF($P639=$P638,E639,"")</f>
        <v/>
      </c>
      <c r="J639" s="10" t="str">
        <f t="shared" si="643"/>
        <v/>
      </c>
      <c r="K639" s="10">
        <v>364727.13</v>
      </c>
      <c r="L639" s="10">
        <v>7540813.56</v>
      </c>
      <c r="M639" s="14"/>
      <c r="N639" s="14"/>
      <c r="O639" s="14" t="s">
        <v>60</v>
      </c>
      <c r="P639" s="14" t="s">
        <v>28</v>
      </c>
      <c r="Q639" s="16">
        <v>42079.48611111111</v>
      </c>
      <c r="R639" s="17" t="s">
        <v>2388</v>
      </c>
      <c r="S639" s="14" t="s">
        <v>61</v>
      </c>
      <c r="T639" s="6" t="str">
        <f t="shared" si="4"/>
        <v/>
      </c>
      <c r="U639" s="6" t="str">
        <f t="shared" si="5"/>
        <v>outofsight</v>
      </c>
      <c r="V639" s="16">
        <v>42079.48611111111</v>
      </c>
      <c r="W639" s="17" t="s">
        <v>2339</v>
      </c>
      <c r="X639" s="6" t="s">
        <v>1429</v>
      </c>
      <c r="Y639" s="28" t="s">
        <v>2339</v>
      </c>
      <c r="Z639" s="28" t="s">
        <v>2339</v>
      </c>
      <c r="AA639" s="6" t="s">
        <v>1415</v>
      </c>
      <c r="AB639" s="6">
        <v>-22.2328457795084</v>
      </c>
      <c r="AC639" s="6">
        <v>-52.3125905916095</v>
      </c>
      <c r="AD639" s="29">
        <v>1.0</v>
      </c>
      <c r="AE639" s="17"/>
      <c r="AF639" s="17"/>
      <c r="AG639" s="17"/>
      <c r="AH639" s="17"/>
      <c r="AI639" s="17"/>
    </row>
    <row r="640" ht="15.75" customHeight="1">
      <c r="A640" s="7">
        <v>42079.0</v>
      </c>
      <c r="B640" s="8">
        <v>0.4895833333333333</v>
      </c>
      <c r="C640" s="17">
        <v>364728.231390272</v>
      </c>
      <c r="D640" s="17">
        <v>7540816.42889702</v>
      </c>
      <c r="E640" s="14">
        <v>364728.204106429</v>
      </c>
      <c r="F640" s="14">
        <v>7540816.42053178</v>
      </c>
      <c r="G640" s="6">
        <f t="shared" si="28"/>
        <v>3.056135713</v>
      </c>
      <c r="H640" s="6" t="str">
        <f t="shared" si="2"/>
        <v>&lt;8m</v>
      </c>
      <c r="I640" s="10">
        <f t="shared" ref="I640:J640" si="644">IF($P640=$P639,E640,"")</f>
        <v>364728.2041</v>
      </c>
      <c r="J640" s="10">
        <f t="shared" si="644"/>
        <v>7540816.421</v>
      </c>
      <c r="K640" s="10">
        <v>364728.2</v>
      </c>
      <c r="L640" s="10">
        <v>7540816.42</v>
      </c>
      <c r="M640" s="14"/>
      <c r="N640" s="14"/>
      <c r="O640" s="14" t="s">
        <v>60</v>
      </c>
      <c r="P640" s="14" t="s">
        <v>28</v>
      </c>
      <c r="Q640" s="16">
        <v>42079.489583333336</v>
      </c>
      <c r="R640" s="17" t="s">
        <v>2389</v>
      </c>
      <c r="S640" s="14" t="s">
        <v>61</v>
      </c>
      <c r="T640" s="6" t="str">
        <f t="shared" si="4"/>
        <v/>
      </c>
      <c r="U640" s="6" t="str">
        <f t="shared" si="5"/>
        <v>outofsight</v>
      </c>
      <c r="V640" s="16">
        <v>42079.489583333336</v>
      </c>
      <c r="W640" s="17" t="s">
        <v>2339</v>
      </c>
      <c r="X640" s="6" t="s">
        <v>1429</v>
      </c>
      <c r="Y640" s="28" t="s">
        <v>2339</v>
      </c>
      <c r="Z640" s="28" t="s">
        <v>2339</v>
      </c>
      <c r="AA640" s="6" t="s">
        <v>1417</v>
      </c>
      <c r="AB640" s="6">
        <v>-22.2328199632466</v>
      </c>
      <c r="AC640" s="6">
        <v>-52.3125791922212</v>
      </c>
      <c r="AD640" s="29">
        <v>1.0</v>
      </c>
      <c r="AE640" s="17"/>
      <c r="AF640" s="17"/>
      <c r="AG640" s="17"/>
      <c r="AH640" s="17"/>
      <c r="AI640" s="17"/>
    </row>
    <row r="641" ht="15.75" customHeight="1">
      <c r="A641" s="7">
        <v>42079.0</v>
      </c>
      <c r="B641" s="8">
        <v>0.4930555555555556</v>
      </c>
      <c r="C641" s="17">
        <v>364726.622981692</v>
      </c>
      <c r="D641" s="17">
        <v>7540817.58427093</v>
      </c>
      <c r="E641" s="14">
        <v>364726.662964213</v>
      </c>
      <c r="F641" s="14">
        <v>7540817.57733244</v>
      </c>
      <c r="G641" s="6">
        <f t="shared" si="28"/>
        <v>1.926994316</v>
      </c>
      <c r="H641" s="6" t="str">
        <f t="shared" si="2"/>
        <v>&lt;8m</v>
      </c>
      <c r="I641" s="10">
        <f t="shared" ref="I641:J641" si="645">IF($P641=$P640,E641,"")</f>
        <v>364726.663</v>
      </c>
      <c r="J641" s="10">
        <f t="shared" si="645"/>
        <v>7540817.577</v>
      </c>
      <c r="K641" s="10">
        <v>364726.66</v>
      </c>
      <c r="L641" s="10">
        <v>7540817.58</v>
      </c>
      <c r="M641" s="14"/>
      <c r="N641" s="14"/>
      <c r="O641" s="14" t="s">
        <v>60</v>
      </c>
      <c r="P641" s="14" t="s">
        <v>28</v>
      </c>
      <c r="Q641" s="16">
        <v>42079.493055555555</v>
      </c>
      <c r="R641" s="17" t="s">
        <v>2390</v>
      </c>
      <c r="S641" s="14" t="s">
        <v>61</v>
      </c>
      <c r="T641" s="6" t="str">
        <f t="shared" si="4"/>
        <v/>
      </c>
      <c r="U641" s="6" t="str">
        <f t="shared" si="5"/>
        <v>outofsight</v>
      </c>
      <c r="V641" s="16">
        <v>42079.493055555555</v>
      </c>
      <c r="W641" s="17" t="s">
        <v>2339</v>
      </c>
      <c r="X641" s="6" t="s">
        <v>1429</v>
      </c>
      <c r="Y641" s="28" t="s">
        <v>2339</v>
      </c>
      <c r="Z641" s="28" t="s">
        <v>2339</v>
      </c>
      <c r="AA641" s="6" t="s">
        <v>1419</v>
      </c>
      <c r="AB641" s="6">
        <v>-22.2328094020486</v>
      </c>
      <c r="AC641" s="6">
        <v>-52.312594698742</v>
      </c>
      <c r="AD641" s="29">
        <v>1.0</v>
      </c>
      <c r="AE641" s="17"/>
      <c r="AF641" s="17"/>
      <c r="AG641" s="17"/>
      <c r="AH641" s="17"/>
      <c r="AI641" s="17"/>
    </row>
    <row r="642" ht="15.75" customHeight="1">
      <c r="A642" s="7">
        <v>42079.0</v>
      </c>
      <c r="B642" s="8">
        <v>0.49652777777777773</v>
      </c>
      <c r="C642" s="17">
        <v>364728.983684725</v>
      </c>
      <c r="D642" s="17">
        <v>7540817.35416909</v>
      </c>
      <c r="E642" s="14">
        <v>364728.958265503</v>
      </c>
      <c r="F642" s="14">
        <v>7540817.32130805</v>
      </c>
      <c r="G642" s="6">
        <f t="shared" si="28"/>
        <v>2.309535992</v>
      </c>
      <c r="H642" s="6" t="str">
        <f t="shared" si="2"/>
        <v>&lt;8m</v>
      </c>
      <c r="I642" s="10">
        <f t="shared" ref="I642:J642" si="646">IF($P642=$P641,E642,"")</f>
        <v>364728.9583</v>
      </c>
      <c r="J642" s="10">
        <f t="shared" si="646"/>
        <v>7540817.321</v>
      </c>
      <c r="K642" s="10">
        <v>364728.96</v>
      </c>
      <c r="L642" s="10">
        <v>7540817.32</v>
      </c>
      <c r="M642" s="14"/>
      <c r="N642" s="14"/>
      <c r="O642" s="14" t="s">
        <v>60</v>
      </c>
      <c r="P642" s="14" t="s">
        <v>28</v>
      </c>
      <c r="Q642" s="16">
        <v>42079.49652777778</v>
      </c>
      <c r="R642" s="17" t="s">
        <v>2391</v>
      </c>
      <c r="S642" s="14" t="s">
        <v>61</v>
      </c>
      <c r="T642" s="6" t="str">
        <f t="shared" si="4"/>
        <v/>
      </c>
      <c r="U642" s="6" t="str">
        <f t="shared" si="5"/>
        <v>outofsight</v>
      </c>
      <c r="V642" s="16">
        <v>42079.49652777778</v>
      </c>
      <c r="W642" s="17" t="s">
        <v>2339</v>
      </c>
      <c r="X642" s="6" t="s">
        <v>1429</v>
      </c>
      <c r="Y642" s="28" t="s">
        <v>2339</v>
      </c>
      <c r="Z642" s="28" t="s">
        <v>2339</v>
      </c>
      <c r="AA642" s="6" t="s">
        <v>1421</v>
      </c>
      <c r="AB642" s="6">
        <v>-22.2328116651624</v>
      </c>
      <c r="AC642" s="6">
        <v>-52.3125718161464</v>
      </c>
      <c r="AD642" s="29">
        <v>1.0</v>
      </c>
      <c r="AE642" s="17"/>
      <c r="AF642" s="17"/>
      <c r="AG642" s="17"/>
      <c r="AH642" s="17"/>
      <c r="AI642" s="17"/>
    </row>
    <row r="643" ht="15.75" customHeight="1">
      <c r="A643" s="7">
        <v>42079.0</v>
      </c>
      <c r="B643" s="8">
        <v>0.5</v>
      </c>
      <c r="C643" s="17">
        <v>364728.837242014</v>
      </c>
      <c r="D643" s="17">
        <v>7540810.32770995</v>
      </c>
      <c r="E643" s="14">
        <v>364728.814515774</v>
      </c>
      <c r="F643" s="14">
        <v>7540810.37407434</v>
      </c>
      <c r="G643" s="6">
        <f t="shared" si="28"/>
        <v>6.948720761</v>
      </c>
      <c r="H643" s="6" t="str">
        <f t="shared" si="2"/>
        <v>&lt;8m</v>
      </c>
      <c r="I643" s="10">
        <f t="shared" ref="I643:J643" si="647">IF($P643=$P642,E643,"")</f>
        <v>364728.8145</v>
      </c>
      <c r="J643" s="10">
        <f t="shared" si="647"/>
        <v>7540810.374</v>
      </c>
      <c r="K643" s="10">
        <v>364728.81</v>
      </c>
      <c r="L643" s="10">
        <v>7540810.37</v>
      </c>
      <c r="M643" s="14"/>
      <c r="N643" s="14"/>
      <c r="O643" s="14" t="s">
        <v>60</v>
      </c>
      <c r="P643" s="14" t="s">
        <v>28</v>
      </c>
      <c r="Q643" s="16">
        <v>42079.5</v>
      </c>
      <c r="R643" s="17" t="s">
        <v>2392</v>
      </c>
      <c r="S643" s="14" t="s">
        <v>61</v>
      </c>
      <c r="T643" s="6" t="str">
        <f t="shared" si="4"/>
        <v/>
      </c>
      <c r="U643" s="6" t="str">
        <f t="shared" si="5"/>
        <v>outofsight</v>
      </c>
      <c r="V643" s="16">
        <v>42079.5</v>
      </c>
      <c r="W643" s="17" t="s">
        <v>2339</v>
      </c>
      <c r="X643" s="6" t="s">
        <v>1429</v>
      </c>
      <c r="Y643" s="28" t="s">
        <v>2339</v>
      </c>
      <c r="Z643" s="28" t="s">
        <v>2339</v>
      </c>
      <c r="AA643" s="6" t="s">
        <v>1423</v>
      </c>
      <c r="AB643" s="6">
        <v>-22.2328751161695</v>
      </c>
      <c r="AC643" s="6">
        <v>-52.3125738278031</v>
      </c>
      <c r="AD643" s="29">
        <v>1.0</v>
      </c>
      <c r="AE643" s="17"/>
      <c r="AF643" s="17"/>
      <c r="AG643" s="17"/>
      <c r="AH643" s="17"/>
      <c r="AI643" s="17"/>
    </row>
    <row r="644" ht="15.75" customHeight="1">
      <c r="A644" s="7">
        <v>42079.0</v>
      </c>
      <c r="B644" s="8">
        <v>0.5034722222222222</v>
      </c>
      <c r="C644" s="17">
        <v>364726.465066467</v>
      </c>
      <c r="D644" s="17">
        <v>7540812.87778807</v>
      </c>
      <c r="E644" s="14">
        <v>364726.490114806</v>
      </c>
      <c r="F644" s="14">
        <v>7540812.8676209</v>
      </c>
      <c r="G644" s="6">
        <f t="shared" si="28"/>
        <v>3.408902215</v>
      </c>
      <c r="H644" s="6" t="str">
        <f t="shared" si="2"/>
        <v>&lt;8m</v>
      </c>
      <c r="I644" s="10">
        <f t="shared" ref="I644:J644" si="648">IF($P644=$P643,E644,"")</f>
        <v>364726.4901</v>
      </c>
      <c r="J644" s="10">
        <f t="shared" si="648"/>
        <v>7540812.868</v>
      </c>
      <c r="K644" s="10">
        <v>364726.49</v>
      </c>
      <c r="L644" s="10">
        <v>7540812.87</v>
      </c>
      <c r="M644" s="14"/>
      <c r="N644" s="14"/>
      <c r="O644" s="14" t="s">
        <v>60</v>
      </c>
      <c r="P644" s="14" t="s">
        <v>28</v>
      </c>
      <c r="Q644" s="16">
        <v>42079.50347222222</v>
      </c>
      <c r="R644" s="17" t="s">
        <v>2393</v>
      </c>
      <c r="S644" s="14" t="s">
        <v>61</v>
      </c>
      <c r="T644" s="6" t="str">
        <f t="shared" si="4"/>
        <v/>
      </c>
      <c r="U644" s="6" t="str">
        <f t="shared" si="5"/>
        <v>outofsight</v>
      </c>
      <c r="V644" s="16">
        <v>42079.50347222222</v>
      </c>
      <c r="W644" s="17" t="s">
        <v>2339</v>
      </c>
      <c r="X644" s="6" t="s">
        <v>1429</v>
      </c>
      <c r="Y644" s="28" t="s">
        <v>2339</v>
      </c>
      <c r="Z644" s="28" t="s">
        <v>2339</v>
      </c>
      <c r="AA644" s="6" t="s">
        <v>1425</v>
      </c>
      <c r="AB644" s="6">
        <v>-22.2328518982977</v>
      </c>
      <c r="AC644" s="6">
        <v>-52.3125966265798</v>
      </c>
      <c r="AD644" s="29">
        <v>1.0</v>
      </c>
      <c r="AE644" s="17"/>
      <c r="AF644" s="17"/>
      <c r="AG644" s="17"/>
      <c r="AH644" s="17"/>
      <c r="AI644" s="17"/>
    </row>
    <row r="645" ht="15.75" customHeight="1">
      <c r="A645" s="7">
        <v>42079.0</v>
      </c>
      <c r="B645" s="8">
        <v>0.5069444444444444</v>
      </c>
      <c r="C645" s="17">
        <v>364726.590955275</v>
      </c>
      <c r="D645" s="17">
        <v>7540813.30577344</v>
      </c>
      <c r="E645" s="14">
        <v>364726.569177603</v>
      </c>
      <c r="F645" s="14">
        <v>7540813.2909134</v>
      </c>
      <c r="G645" s="6">
        <f t="shared" si="28"/>
        <v>0.4306128962</v>
      </c>
      <c r="H645" s="6" t="str">
        <f t="shared" si="2"/>
        <v>&lt;8m</v>
      </c>
      <c r="I645" s="10">
        <f t="shared" ref="I645:J645" si="649">IF($P645=$P644,E645,"")</f>
        <v>364726.5692</v>
      </c>
      <c r="J645" s="10">
        <f t="shared" si="649"/>
        <v>7540813.291</v>
      </c>
      <c r="K645" s="10">
        <v>364726.57</v>
      </c>
      <c r="L645" s="10">
        <v>7540813.29</v>
      </c>
      <c r="M645" s="14"/>
      <c r="N645" s="14"/>
      <c r="O645" s="14" t="s">
        <v>60</v>
      </c>
      <c r="P645" s="14" t="s">
        <v>28</v>
      </c>
      <c r="Q645" s="16">
        <v>42079.506944444445</v>
      </c>
      <c r="R645" s="17" t="s">
        <v>2394</v>
      </c>
      <c r="S645" s="14" t="s">
        <v>61</v>
      </c>
      <c r="T645" s="6" t="str">
        <f t="shared" si="4"/>
        <v/>
      </c>
      <c r="U645" s="6" t="str">
        <f t="shared" si="5"/>
        <v>outofsight</v>
      </c>
      <c r="V645" s="16">
        <v>42079.506944444445</v>
      </c>
      <c r="W645" s="17" t="s">
        <v>2339</v>
      </c>
      <c r="X645" s="6" t="s">
        <v>1429</v>
      </c>
      <c r="Y645" s="28" t="s">
        <v>2339</v>
      </c>
      <c r="Z645" s="28" t="s">
        <v>2339</v>
      </c>
      <c r="AA645" s="6" t="s">
        <v>1427</v>
      </c>
      <c r="AB645" s="6">
        <v>-22.2328480426222</v>
      </c>
      <c r="AC645" s="6">
        <v>-52.3125953692943</v>
      </c>
      <c r="AD645" s="29">
        <v>1.0</v>
      </c>
      <c r="AE645" s="17"/>
      <c r="AF645" s="17"/>
      <c r="AG645" s="17"/>
      <c r="AH645" s="17"/>
      <c r="AI645" s="17"/>
    </row>
    <row r="646" ht="15.75" customHeight="1">
      <c r="A646" s="7">
        <v>42079.0</v>
      </c>
      <c r="B646" s="8">
        <v>0.5104166666666666</v>
      </c>
      <c r="C646" s="17">
        <v>364725.107185662</v>
      </c>
      <c r="D646" s="17">
        <v>7540811.04707612</v>
      </c>
      <c r="E646" s="14">
        <v>364724.558607074</v>
      </c>
      <c r="F646" s="14">
        <v>7540810.68838374</v>
      </c>
      <c r="G646" s="6">
        <f t="shared" si="28"/>
        <v>3.288701033</v>
      </c>
      <c r="H646" s="6" t="str">
        <f t="shared" si="2"/>
        <v>&lt;8m</v>
      </c>
      <c r="I646" s="10">
        <f t="shared" ref="I646:J646" si="650">IF($P646=$P645,E646,"")</f>
        <v>364724.5586</v>
      </c>
      <c r="J646" s="10">
        <f t="shared" si="650"/>
        <v>7540810.688</v>
      </c>
      <c r="K646" s="10">
        <v>364724.56</v>
      </c>
      <c r="L646" s="10">
        <v>7540810.69</v>
      </c>
      <c r="M646" s="14"/>
      <c r="N646" s="14"/>
      <c r="O646" s="14" t="s">
        <v>60</v>
      </c>
      <c r="P646" s="14" t="s">
        <v>28</v>
      </c>
      <c r="Q646" s="16">
        <v>42079.510416666664</v>
      </c>
      <c r="R646" s="17" t="s">
        <v>2395</v>
      </c>
      <c r="S646" s="14" t="s">
        <v>61</v>
      </c>
      <c r="T646" s="6" t="str">
        <f t="shared" si="4"/>
        <v/>
      </c>
      <c r="U646" s="6" t="str">
        <f t="shared" si="5"/>
        <v>outofsight</v>
      </c>
      <c r="V646" s="16">
        <v>42079.510416666664</v>
      </c>
      <c r="W646" s="17" t="s">
        <v>2339</v>
      </c>
      <c r="X646" s="6" t="s">
        <v>1429</v>
      </c>
      <c r="Y646" s="28" t="s">
        <v>2339</v>
      </c>
      <c r="Z646" s="28" t="s">
        <v>2339</v>
      </c>
      <c r="AA646" s="6" t="s">
        <v>2053</v>
      </c>
      <c r="AB646" s="6">
        <v>-22.2328683268279</v>
      </c>
      <c r="AC646" s="6">
        <v>-52.3126099538058</v>
      </c>
      <c r="AD646" s="29">
        <v>1.0</v>
      </c>
      <c r="AE646" s="17"/>
      <c r="AF646" s="17"/>
      <c r="AG646" s="17"/>
      <c r="AH646" s="17"/>
      <c r="AI646" s="17"/>
    </row>
    <row r="647" ht="15.75" customHeight="1">
      <c r="A647" s="7">
        <v>42080.0</v>
      </c>
      <c r="B647" s="8">
        <v>0.4930555555555556</v>
      </c>
      <c r="C647" s="17">
        <v>364823.065347239</v>
      </c>
      <c r="D647" s="17">
        <v>7540760.37181975</v>
      </c>
      <c r="E647" s="14">
        <v>364830.119722534</v>
      </c>
      <c r="F647" s="14">
        <v>7540761.40939524</v>
      </c>
      <c r="G647" s="6">
        <f t="shared" si="28"/>
        <v>116.4970721</v>
      </c>
      <c r="H647" s="6" t="str">
        <f t="shared" si="2"/>
        <v/>
      </c>
      <c r="I647" s="10" t="str">
        <f t="shared" ref="I647:J647" si="651">IF($P647=$P646,E647,"")</f>
        <v/>
      </c>
      <c r="J647" s="10" t="str">
        <f t="shared" si="651"/>
        <v/>
      </c>
      <c r="K647" s="10">
        <v>364830.12</v>
      </c>
      <c r="L647" s="10">
        <v>7540761.41</v>
      </c>
      <c r="M647" s="14">
        <v>364830.119722534</v>
      </c>
      <c r="N647" s="14">
        <v>7540761.40939524</v>
      </c>
      <c r="O647" s="24" t="s">
        <v>56</v>
      </c>
      <c r="P647" s="24" t="s">
        <v>56</v>
      </c>
      <c r="Q647" s="16">
        <v>42080.493055555555</v>
      </c>
      <c r="R647" s="17" t="s">
        <v>2396</v>
      </c>
      <c r="S647" s="14" t="s">
        <v>57</v>
      </c>
      <c r="T647" s="6" t="str">
        <f t="shared" si="4"/>
        <v/>
      </c>
      <c r="U647" s="6" t="str">
        <f t="shared" si="5"/>
        <v/>
      </c>
      <c r="V647" s="16">
        <v>42080.493055555555</v>
      </c>
      <c r="W647" s="17" t="s">
        <v>2397</v>
      </c>
      <c r="X647" s="6" t="s">
        <v>1429</v>
      </c>
      <c r="Y647" s="28" t="s">
        <v>2397</v>
      </c>
      <c r="Z647" s="28" t="s">
        <v>2397</v>
      </c>
      <c r="AA647" s="6" t="s">
        <v>1419</v>
      </c>
      <c r="AB647" s="6">
        <v>-22.233333690092</v>
      </c>
      <c r="AC647" s="6">
        <v>-52.3116638883948</v>
      </c>
      <c r="AD647" s="29">
        <v>1.0</v>
      </c>
      <c r="AE647" s="17"/>
      <c r="AF647" s="17"/>
      <c r="AG647" s="17"/>
      <c r="AH647" s="17"/>
      <c r="AI647" s="17"/>
    </row>
    <row r="648" ht="15.75" customHeight="1">
      <c r="A648" s="7">
        <v>42080.0</v>
      </c>
      <c r="B648" s="8">
        <v>0.49652777777777773</v>
      </c>
      <c r="C648" s="17">
        <v>364821.122066812</v>
      </c>
      <c r="D648" s="17">
        <v>7540762.28528609</v>
      </c>
      <c r="E648" s="14">
        <v>364821.225535388</v>
      </c>
      <c r="F648" s="14">
        <v>7540762.26677561</v>
      </c>
      <c r="G648" s="6">
        <f t="shared" si="28"/>
        <v>8.935416391</v>
      </c>
      <c r="H648" s="6" t="str">
        <f t="shared" si="2"/>
        <v/>
      </c>
      <c r="I648" s="10">
        <f t="shared" ref="I648:J648" si="652">IF($P648=$P647,E648,"")</f>
        <v>364821.2255</v>
      </c>
      <c r="J648" s="10">
        <f t="shared" si="652"/>
        <v>7540762.267</v>
      </c>
      <c r="K648" s="10">
        <v>364830.12</v>
      </c>
      <c r="L648" s="10">
        <v>7540761.41</v>
      </c>
      <c r="M648" s="14">
        <v>364830.119722534</v>
      </c>
      <c r="N648" s="14">
        <v>7540761.40939524</v>
      </c>
      <c r="O648" s="24" t="s">
        <v>56</v>
      </c>
      <c r="P648" s="24" t="s">
        <v>56</v>
      </c>
      <c r="Q648" s="16">
        <v>42080.49652777778</v>
      </c>
      <c r="R648" s="17" t="s">
        <v>2398</v>
      </c>
      <c r="S648" s="14" t="s">
        <v>57</v>
      </c>
      <c r="T648" s="6" t="str">
        <f t="shared" si="4"/>
        <v/>
      </c>
      <c r="U648" s="6" t="str">
        <f t="shared" si="5"/>
        <v/>
      </c>
      <c r="V648" s="16">
        <v>42080.49652777778</v>
      </c>
      <c r="W648" s="17" t="s">
        <v>2397</v>
      </c>
      <c r="X648" s="6" t="s">
        <v>1429</v>
      </c>
      <c r="Y648" s="28" t="s">
        <v>2397</v>
      </c>
      <c r="Z648" s="28" t="s">
        <v>2397</v>
      </c>
      <c r="AA648" s="6" t="s">
        <v>1421</v>
      </c>
      <c r="AB648" s="6">
        <v>-22.2333162557334</v>
      </c>
      <c r="AC648" s="6">
        <v>-52.3116825800389</v>
      </c>
      <c r="AD648" s="29">
        <v>1.0</v>
      </c>
      <c r="AE648" s="17"/>
      <c r="AF648" s="17"/>
      <c r="AG648" s="17"/>
      <c r="AH648" s="17"/>
      <c r="AI648" s="17"/>
    </row>
    <row r="649" ht="15.75" customHeight="1">
      <c r="A649" s="7">
        <v>42080.0</v>
      </c>
      <c r="B649" s="8">
        <v>0.5</v>
      </c>
      <c r="C649" s="17">
        <v>364822.244820649</v>
      </c>
      <c r="D649" s="17">
        <v>7540759.34387787</v>
      </c>
      <c r="E649" s="14">
        <v>364822.259470232</v>
      </c>
      <c r="F649" s="14">
        <v>7540759.35502679</v>
      </c>
      <c r="G649" s="6">
        <f t="shared" si="28"/>
        <v>3.089870944</v>
      </c>
      <c r="H649" s="6" t="str">
        <f t="shared" si="2"/>
        <v>&lt;8m</v>
      </c>
      <c r="I649" s="10">
        <f t="shared" ref="I649:J649" si="653">IF($P649=$P648,E649,"")</f>
        <v>364822.2595</v>
      </c>
      <c r="J649" s="10">
        <f t="shared" si="653"/>
        <v>7540759.355</v>
      </c>
      <c r="K649" s="10">
        <v>364830.12</v>
      </c>
      <c r="L649" s="10">
        <v>7540761.41</v>
      </c>
      <c r="M649" s="14">
        <v>364830.119722534</v>
      </c>
      <c r="N649" s="14">
        <v>7540761.40939524</v>
      </c>
      <c r="O649" s="24" t="s">
        <v>56</v>
      </c>
      <c r="P649" s="24" t="s">
        <v>56</v>
      </c>
      <c r="Q649" s="16">
        <v>42080.5</v>
      </c>
      <c r="R649" s="17" t="s">
        <v>2399</v>
      </c>
      <c r="S649" s="14" t="s">
        <v>57</v>
      </c>
      <c r="T649" s="6" t="str">
        <f t="shared" si="4"/>
        <v/>
      </c>
      <c r="U649" s="6" t="str">
        <f t="shared" si="5"/>
        <v/>
      </c>
      <c r="V649" s="16">
        <v>42080.5</v>
      </c>
      <c r="W649" s="17" t="s">
        <v>2397</v>
      </c>
      <c r="X649" s="6" t="s">
        <v>1429</v>
      </c>
      <c r="Y649" s="28" t="s">
        <v>2397</v>
      </c>
      <c r="Z649" s="28" t="s">
        <v>2397</v>
      </c>
      <c r="AA649" s="6" t="s">
        <v>1423</v>
      </c>
      <c r="AB649" s="6">
        <v>-22.2333429101855</v>
      </c>
      <c r="AC649" s="6">
        <v>-52.3116719350219</v>
      </c>
      <c r="AD649" s="29">
        <v>1.0</v>
      </c>
      <c r="AE649" s="17"/>
      <c r="AF649" s="17"/>
      <c r="AG649" s="17"/>
      <c r="AH649" s="17"/>
      <c r="AI649" s="17"/>
    </row>
    <row r="650" ht="15.75" customHeight="1">
      <c r="A650" s="7">
        <v>42080.0</v>
      </c>
      <c r="B650" s="8">
        <v>0.5034722222222222</v>
      </c>
      <c r="C650" s="17">
        <v>364824.375226919</v>
      </c>
      <c r="D650" s="17">
        <v>7540758.76839586</v>
      </c>
      <c r="E650" s="14">
        <v>364824.699076805</v>
      </c>
      <c r="F650" s="14">
        <v>7540758.71343691</v>
      </c>
      <c r="G650" s="6">
        <f t="shared" si="28"/>
        <v>2.522561754</v>
      </c>
      <c r="H650" s="6" t="str">
        <f t="shared" si="2"/>
        <v>&lt;8m</v>
      </c>
      <c r="I650" s="10">
        <f t="shared" ref="I650:J650" si="654">IF($P650=$P649,E650,"")</f>
        <v>364824.6991</v>
      </c>
      <c r="J650" s="10">
        <f t="shared" si="654"/>
        <v>7540758.713</v>
      </c>
      <c r="K650" s="10">
        <v>364830.12</v>
      </c>
      <c r="L650" s="10">
        <v>7540761.41</v>
      </c>
      <c r="M650" s="14">
        <v>364830.119722534</v>
      </c>
      <c r="N650" s="14">
        <v>7540761.40939524</v>
      </c>
      <c r="O650" s="24" t="s">
        <v>56</v>
      </c>
      <c r="P650" s="24" t="s">
        <v>56</v>
      </c>
      <c r="Q650" s="16">
        <v>42080.50347222222</v>
      </c>
      <c r="R650" s="17" t="s">
        <v>2400</v>
      </c>
      <c r="S650" s="14" t="s">
        <v>57</v>
      </c>
      <c r="T650" s="6" t="str">
        <f t="shared" si="4"/>
        <v/>
      </c>
      <c r="U650" s="6" t="str">
        <f t="shared" si="5"/>
        <v/>
      </c>
      <c r="V650" s="16">
        <v>42080.50347222222</v>
      </c>
      <c r="W650" s="17" t="s">
        <v>2397</v>
      </c>
      <c r="X650" s="6" t="s">
        <v>1429</v>
      </c>
      <c r="Y650" s="28" t="s">
        <v>2397</v>
      </c>
      <c r="Z650" s="28" t="s">
        <v>2397</v>
      </c>
      <c r="AA650" s="6" t="s">
        <v>1425</v>
      </c>
      <c r="AB650" s="6">
        <v>-22.2333482746035</v>
      </c>
      <c r="AC650" s="6">
        <v>-52.3116513155401</v>
      </c>
      <c r="AD650" s="29">
        <v>1.0</v>
      </c>
      <c r="AE650" s="17"/>
      <c r="AF650" s="17"/>
      <c r="AG650" s="17"/>
      <c r="AH650" s="17"/>
      <c r="AI650" s="17"/>
    </row>
    <row r="651" ht="15.75" customHeight="1">
      <c r="A651" s="7">
        <v>42080.0</v>
      </c>
      <c r="B651" s="8">
        <v>0.5069444444444444</v>
      </c>
      <c r="C651" s="17">
        <v>364858.43325729</v>
      </c>
      <c r="D651" s="17">
        <v>7540746.8598318</v>
      </c>
      <c r="E651" s="14">
        <v>364858.213056802</v>
      </c>
      <c r="F651" s="14">
        <v>7540746.88102925</v>
      </c>
      <c r="G651" s="6">
        <f t="shared" si="28"/>
        <v>35.54142268</v>
      </c>
      <c r="H651" s="6" t="str">
        <f t="shared" si="2"/>
        <v/>
      </c>
      <c r="I651" s="10" t="str">
        <f t="shared" ref="I651:J651" si="655">IF($P651=$P650,E651,"")</f>
        <v/>
      </c>
      <c r="J651" s="10" t="str">
        <f t="shared" si="655"/>
        <v/>
      </c>
      <c r="K651" s="10">
        <v>364858.21</v>
      </c>
      <c r="L651" s="10">
        <v>7540746.88</v>
      </c>
      <c r="M651" s="14"/>
      <c r="N651" s="14"/>
      <c r="O651" s="14" t="s">
        <v>33</v>
      </c>
      <c r="P651" s="14" t="s">
        <v>33</v>
      </c>
      <c r="Q651" s="16">
        <v>42080.506944444445</v>
      </c>
      <c r="R651" s="17" t="s">
        <v>2401</v>
      </c>
      <c r="S651" s="14" t="s">
        <v>34</v>
      </c>
      <c r="T651" s="6" t="str">
        <f t="shared" si="4"/>
        <v/>
      </c>
      <c r="U651" s="6" t="str">
        <f t="shared" si="5"/>
        <v/>
      </c>
      <c r="V651" s="16">
        <v>42080.506944444445</v>
      </c>
      <c r="W651" s="17" t="s">
        <v>2397</v>
      </c>
      <c r="X651" s="6" t="s">
        <v>1429</v>
      </c>
      <c r="Y651" s="28" t="s">
        <v>2397</v>
      </c>
      <c r="Z651" s="28" t="s">
        <v>2397</v>
      </c>
      <c r="AA651" s="6" t="s">
        <v>1427</v>
      </c>
      <c r="AB651" s="6">
        <v>-22.2334584966302</v>
      </c>
      <c r="AC651" s="6">
        <v>-52.3113219067454</v>
      </c>
      <c r="AD651" s="29">
        <v>1.0</v>
      </c>
      <c r="AE651" s="17"/>
      <c r="AF651" s="17"/>
      <c r="AG651" s="17"/>
      <c r="AH651" s="17"/>
      <c r="AI651" s="17"/>
    </row>
    <row r="652" ht="15.75" customHeight="1">
      <c r="A652" s="7">
        <v>42080.0</v>
      </c>
      <c r="B652" s="8">
        <v>0.5104166666666666</v>
      </c>
      <c r="C652" s="17">
        <v>364870.602688033</v>
      </c>
      <c r="D652" s="17">
        <v>7540739.36466788</v>
      </c>
      <c r="E652" s="14">
        <v>364870.598135811</v>
      </c>
      <c r="F652" s="14">
        <v>7540739.36487416</v>
      </c>
      <c r="G652" s="6">
        <f t="shared" si="28"/>
        <v>14.48733134</v>
      </c>
      <c r="H652" s="6" t="str">
        <f t="shared" si="2"/>
        <v/>
      </c>
      <c r="I652" s="10" t="str">
        <f t="shared" ref="I652:J652" si="656">IF($P652=$P651,E652,"")</f>
        <v/>
      </c>
      <c r="J652" s="10" t="str">
        <f t="shared" si="656"/>
        <v/>
      </c>
      <c r="K652" s="10">
        <v>364870.6</v>
      </c>
      <c r="L652" s="10">
        <v>7540739.36</v>
      </c>
      <c r="M652" s="14"/>
      <c r="N652" s="14"/>
      <c r="O652" s="24" t="s">
        <v>56</v>
      </c>
      <c r="P652" s="24" t="s">
        <v>56</v>
      </c>
      <c r="Q652" s="16">
        <v>42080.510416666664</v>
      </c>
      <c r="R652" s="17" t="s">
        <v>2402</v>
      </c>
      <c r="S652" s="14" t="s">
        <v>57</v>
      </c>
      <c r="T652" s="6" t="str">
        <f t="shared" si="4"/>
        <v/>
      </c>
      <c r="U652" s="6" t="str">
        <f t="shared" si="5"/>
        <v/>
      </c>
      <c r="V652" s="16">
        <v>42080.510416666664</v>
      </c>
      <c r="W652" s="17" t="s">
        <v>2397</v>
      </c>
      <c r="X652" s="6" t="s">
        <v>1429</v>
      </c>
      <c r="Y652" s="28" t="s">
        <v>2397</v>
      </c>
      <c r="Z652" s="28" t="s">
        <v>2397</v>
      </c>
      <c r="AA652" s="6" t="s">
        <v>2053</v>
      </c>
      <c r="AB652" s="6">
        <v>-22.2335271444172</v>
      </c>
      <c r="AC652" s="6">
        <v>-52.311204476282</v>
      </c>
      <c r="AD652" s="29">
        <v>1.0</v>
      </c>
      <c r="AE652" s="17"/>
      <c r="AF652" s="17"/>
      <c r="AG652" s="17"/>
      <c r="AH652" s="17"/>
      <c r="AI652" s="17"/>
    </row>
    <row r="653" ht="15.75" customHeight="1">
      <c r="A653" s="7">
        <v>42080.0</v>
      </c>
      <c r="B653" s="8">
        <v>0.513888888888889</v>
      </c>
      <c r="C653" s="17">
        <v>364882.416450785</v>
      </c>
      <c r="D653" s="17">
        <v>7540732.0334604</v>
      </c>
      <c r="E653" s="14">
        <v>364882.546415343</v>
      </c>
      <c r="F653" s="14">
        <v>7540731.89072185</v>
      </c>
      <c r="G653" s="6">
        <f t="shared" si="28"/>
        <v>14.09341465</v>
      </c>
      <c r="H653" s="6" t="str">
        <f t="shared" si="2"/>
        <v/>
      </c>
      <c r="I653" s="10" t="str">
        <f t="shared" ref="I653:J653" si="657">IF($P653=$P652,E653,"")</f>
        <v/>
      </c>
      <c r="J653" s="10" t="str">
        <f t="shared" si="657"/>
        <v/>
      </c>
      <c r="K653" s="10">
        <v>364882.55</v>
      </c>
      <c r="L653" s="10">
        <v>7540731.89</v>
      </c>
      <c r="M653" s="14"/>
      <c r="N653" s="14"/>
      <c r="O653" s="14" t="s">
        <v>75</v>
      </c>
      <c r="P653" s="14" t="s">
        <v>75</v>
      </c>
      <c r="Q653" s="16">
        <v>42080.51388888889</v>
      </c>
      <c r="R653" s="17" t="s">
        <v>2403</v>
      </c>
      <c r="S653" s="14" t="s">
        <v>76</v>
      </c>
      <c r="T653" s="6" t="str">
        <f t="shared" si="4"/>
        <v/>
      </c>
      <c r="U653" s="6" t="str">
        <f t="shared" si="5"/>
        <v/>
      </c>
      <c r="V653" s="16">
        <v>42080.51388888889</v>
      </c>
      <c r="W653" s="17" t="s">
        <v>2397</v>
      </c>
      <c r="X653" s="6" t="s">
        <v>1429</v>
      </c>
      <c r="Y653" s="28" t="s">
        <v>2397</v>
      </c>
      <c r="Z653" s="28" t="s">
        <v>2397</v>
      </c>
      <c r="AA653" s="6" t="s">
        <v>2055</v>
      </c>
      <c r="AB653" s="6">
        <v>-22.2335942834616</v>
      </c>
      <c r="AC653" s="6">
        <v>-52.3110904823989</v>
      </c>
      <c r="AD653" s="29">
        <v>1.0</v>
      </c>
      <c r="AE653" s="17"/>
      <c r="AF653" s="17"/>
      <c r="AG653" s="17"/>
      <c r="AH653" s="17"/>
      <c r="AI653" s="17"/>
    </row>
    <row r="654" ht="15.75" customHeight="1">
      <c r="A654" s="7">
        <v>42080.0</v>
      </c>
      <c r="B654" s="8">
        <v>0.517361111111111</v>
      </c>
      <c r="C654" s="17">
        <v>364906.719048833</v>
      </c>
      <c r="D654" s="17">
        <v>7540695.28047616</v>
      </c>
      <c r="E654" s="14">
        <v>364906.965186264</v>
      </c>
      <c r="F654" s="14">
        <v>7540695.35194892</v>
      </c>
      <c r="G654" s="6">
        <f t="shared" si="28"/>
        <v>43.94722176</v>
      </c>
      <c r="H654" s="6" t="str">
        <f t="shared" si="2"/>
        <v/>
      </c>
      <c r="I654" s="10" t="str">
        <f t="shared" ref="I654:J654" si="658">IF($P654=$P653,E654,"")</f>
        <v/>
      </c>
      <c r="J654" s="10" t="str">
        <f t="shared" si="658"/>
        <v/>
      </c>
      <c r="K654" s="10">
        <v>364906.97</v>
      </c>
      <c r="L654" s="10">
        <v>7540695.35</v>
      </c>
      <c r="M654" s="14"/>
      <c r="N654" s="14"/>
      <c r="O654" s="14" t="s">
        <v>37</v>
      </c>
      <c r="P654" s="14" t="s">
        <v>28</v>
      </c>
      <c r="Q654" s="16">
        <v>42080.51736111111</v>
      </c>
      <c r="R654" s="17" t="s">
        <v>2404</v>
      </c>
      <c r="S654" s="14" t="s">
        <v>38</v>
      </c>
      <c r="T654" s="6" t="str">
        <f t="shared" si="4"/>
        <v>idle</v>
      </c>
      <c r="U654" s="6" t="str">
        <f t="shared" si="5"/>
        <v/>
      </c>
      <c r="V654" s="16">
        <v>42080.51736111111</v>
      </c>
      <c r="W654" s="17" t="s">
        <v>2397</v>
      </c>
      <c r="X654" s="6" t="s">
        <v>1429</v>
      </c>
      <c r="Y654" s="28" t="s">
        <v>2397</v>
      </c>
      <c r="Z654" s="28" t="s">
        <v>2397</v>
      </c>
      <c r="AA654" s="6" t="s">
        <v>2300</v>
      </c>
      <c r="AB654" s="6">
        <v>-22.2339281346649</v>
      </c>
      <c r="AC654" s="6">
        <v>-52.3108578007668</v>
      </c>
      <c r="AD654" s="29">
        <v>1.0</v>
      </c>
      <c r="AE654" s="17"/>
      <c r="AF654" s="17"/>
      <c r="AG654" s="17"/>
      <c r="AH654" s="17"/>
      <c r="AI654" s="17"/>
    </row>
    <row r="655" ht="15.75" customHeight="1">
      <c r="A655" s="7">
        <v>42080.0</v>
      </c>
      <c r="B655" s="8">
        <v>0.5208333333333334</v>
      </c>
      <c r="C655" s="17">
        <v>364954.843893169</v>
      </c>
      <c r="D655" s="17">
        <v>7540673.2387789</v>
      </c>
      <c r="E655" s="14">
        <v>364955.001586102</v>
      </c>
      <c r="F655" s="14">
        <v>7540673.36655805</v>
      </c>
      <c r="G655" s="6">
        <f t="shared" si="28"/>
        <v>52.82852564</v>
      </c>
      <c r="H655" s="6" t="str">
        <f t="shared" si="2"/>
        <v/>
      </c>
      <c r="I655" s="10">
        <f t="shared" ref="I655:J655" si="659">IF($P655=$P654,E655,"")</f>
        <v>364955.0016</v>
      </c>
      <c r="J655" s="10">
        <f t="shared" si="659"/>
        <v>7540673.367</v>
      </c>
      <c r="K655" s="10">
        <v>364955.0</v>
      </c>
      <c r="L655" s="10">
        <v>7540673.37</v>
      </c>
      <c r="M655" s="14"/>
      <c r="N655" s="14"/>
      <c r="O655" s="14" t="s">
        <v>28</v>
      </c>
      <c r="P655" s="14" t="s">
        <v>28</v>
      </c>
      <c r="Q655" s="16">
        <v>42080.520833333336</v>
      </c>
      <c r="R655" s="17" t="s">
        <v>2405</v>
      </c>
      <c r="S655" s="14" t="s">
        <v>30</v>
      </c>
      <c r="T655" s="6" t="str">
        <f t="shared" si="4"/>
        <v/>
      </c>
      <c r="U655" s="6" t="str">
        <f t="shared" si="5"/>
        <v/>
      </c>
      <c r="V655" s="16">
        <v>42080.520833333336</v>
      </c>
      <c r="W655" s="17" t="s">
        <v>2397</v>
      </c>
      <c r="X655" s="6" t="s">
        <v>1429</v>
      </c>
      <c r="Y655" s="28" t="s">
        <v>2397</v>
      </c>
      <c r="Z655" s="28" t="s">
        <v>2397</v>
      </c>
      <c r="AA655" s="6" t="s">
        <v>2302</v>
      </c>
      <c r="AB655" s="6">
        <v>-22.2341309767216</v>
      </c>
      <c r="AC655" s="6">
        <v>-52.3103927727789</v>
      </c>
      <c r="AD655" s="29">
        <v>1.0</v>
      </c>
      <c r="AE655" s="17"/>
      <c r="AF655" s="17"/>
      <c r="AG655" s="17"/>
      <c r="AH655" s="17"/>
      <c r="AI655" s="17"/>
    </row>
    <row r="656" ht="15.75" customHeight="1">
      <c r="A656" s="7">
        <v>42080.0</v>
      </c>
      <c r="B656" s="8">
        <v>0.5243055555555556</v>
      </c>
      <c r="C656" s="17">
        <v>365018.354367315</v>
      </c>
      <c r="D656" s="17">
        <v>7540677.37056544</v>
      </c>
      <c r="E656" s="14">
        <v>365018.169098492</v>
      </c>
      <c r="F656" s="14">
        <v>7540677.39973408</v>
      </c>
      <c r="G656" s="6">
        <f t="shared" si="28"/>
        <v>63.29613835</v>
      </c>
      <c r="H656" s="6" t="str">
        <f t="shared" si="2"/>
        <v/>
      </c>
      <c r="I656" s="10">
        <f t="shared" ref="I656:J656" si="660">IF($P656=$P655,E656,"")</f>
        <v>365018.1691</v>
      </c>
      <c r="J656" s="10">
        <f t="shared" si="660"/>
        <v>7540677.4</v>
      </c>
      <c r="K656" s="10">
        <v>365018.17</v>
      </c>
      <c r="L656" s="10">
        <v>7540677.4</v>
      </c>
      <c r="M656" s="14"/>
      <c r="N656" s="14"/>
      <c r="O656" s="14" t="s">
        <v>37</v>
      </c>
      <c r="P656" s="14" t="s">
        <v>28</v>
      </c>
      <c r="Q656" s="16">
        <v>42080.524305555555</v>
      </c>
      <c r="R656" s="17" t="s">
        <v>2406</v>
      </c>
      <c r="S656" s="14" t="s">
        <v>38</v>
      </c>
      <c r="T656" s="6" t="str">
        <f t="shared" si="4"/>
        <v>idle</v>
      </c>
      <c r="U656" s="6" t="str">
        <f t="shared" si="5"/>
        <v/>
      </c>
      <c r="V656" s="16">
        <v>42080.524305555555</v>
      </c>
      <c r="W656" s="17" t="s">
        <v>2397</v>
      </c>
      <c r="X656" s="6" t="s">
        <v>1429</v>
      </c>
      <c r="Y656" s="28" t="s">
        <v>2397</v>
      </c>
      <c r="Z656" s="28" t="s">
        <v>2397</v>
      </c>
      <c r="AA656" s="6" t="s">
        <v>2304</v>
      </c>
      <c r="AB656" s="6">
        <v>-22.2340986225754</v>
      </c>
      <c r="AC656" s="6">
        <v>-52.3097762838006</v>
      </c>
      <c r="AD656" s="29">
        <v>1.0</v>
      </c>
      <c r="AE656" s="17"/>
      <c r="AF656" s="17"/>
      <c r="AG656" s="17"/>
      <c r="AH656" s="17"/>
      <c r="AI656" s="17"/>
    </row>
    <row r="657" ht="15.75" customHeight="1">
      <c r="A657" s="7">
        <v>42080.0</v>
      </c>
      <c r="B657" s="8">
        <v>0.5277777777777778</v>
      </c>
      <c r="C657" s="17">
        <v>365063.601454304</v>
      </c>
      <c r="D657" s="17">
        <v>7540687.34849857</v>
      </c>
      <c r="E657" s="14">
        <v>365063.559508512</v>
      </c>
      <c r="F657" s="14">
        <v>7540687.37226713</v>
      </c>
      <c r="G657" s="6">
        <f t="shared" si="28"/>
        <v>46.47301085</v>
      </c>
      <c r="H657" s="6" t="str">
        <f t="shared" si="2"/>
        <v/>
      </c>
      <c r="I657" s="10" t="str">
        <f t="shared" ref="I657:J657" si="661">IF($P657=$P656,E657,"")</f>
        <v/>
      </c>
      <c r="J657" s="10" t="str">
        <f t="shared" si="661"/>
        <v/>
      </c>
      <c r="K657" s="10">
        <v>365063.56</v>
      </c>
      <c r="L657" s="10">
        <v>7540687.37</v>
      </c>
      <c r="M657" s="14"/>
      <c r="N657" s="14"/>
      <c r="O657" s="14" t="s">
        <v>40</v>
      </c>
      <c r="P657" s="14" t="s">
        <v>40</v>
      </c>
      <c r="Q657" s="16">
        <v>42080.52777777778</v>
      </c>
      <c r="R657" s="17" t="s">
        <v>2407</v>
      </c>
      <c r="S657" s="14" t="s">
        <v>50</v>
      </c>
      <c r="T657" s="6" t="str">
        <f t="shared" si="4"/>
        <v/>
      </c>
      <c r="U657" s="6" t="str">
        <f t="shared" si="5"/>
        <v/>
      </c>
      <c r="V657" s="16">
        <v>42080.52777777778</v>
      </c>
      <c r="W657" s="17" t="s">
        <v>2397</v>
      </c>
      <c r="X657" s="6" t="s">
        <v>1429</v>
      </c>
      <c r="Y657" s="28" t="s">
        <v>2397</v>
      </c>
      <c r="Z657" s="28" t="s">
        <v>2397</v>
      </c>
      <c r="AA657" s="6" t="s">
        <v>2058</v>
      </c>
      <c r="AB657" s="6">
        <v>-22.2340120375156</v>
      </c>
      <c r="AC657" s="6">
        <v>-52.3093364853412</v>
      </c>
      <c r="AD657" s="29">
        <v>1.0</v>
      </c>
      <c r="AE657" s="17"/>
      <c r="AF657" s="17"/>
      <c r="AG657" s="17"/>
      <c r="AH657" s="17"/>
      <c r="AI657" s="17"/>
    </row>
    <row r="658" ht="15.75" customHeight="1">
      <c r="A658" s="7">
        <v>42080.0</v>
      </c>
      <c r="B658" s="8">
        <v>0.53125</v>
      </c>
      <c r="C658" s="17">
        <v>365104.35678577</v>
      </c>
      <c r="D658" s="17">
        <v>7540702.21529663</v>
      </c>
      <c r="E658" s="14">
        <v>365104.925093267</v>
      </c>
      <c r="F658" s="14">
        <v>7540702.18458769</v>
      </c>
      <c r="G658" s="6">
        <f t="shared" si="28"/>
        <v>43.93764266</v>
      </c>
      <c r="H658" s="6" t="str">
        <f t="shared" si="2"/>
        <v/>
      </c>
      <c r="I658" s="10" t="str">
        <f t="shared" ref="I658:J658" si="662">IF($P658=$P657,E658,"")</f>
        <v/>
      </c>
      <c r="J658" s="10" t="str">
        <f t="shared" si="662"/>
        <v/>
      </c>
      <c r="K658" s="10">
        <v>365104.93</v>
      </c>
      <c r="L658" s="10">
        <v>7540702.18</v>
      </c>
      <c r="M658" s="14"/>
      <c r="N658" s="14"/>
      <c r="O658" s="21" t="s">
        <v>68</v>
      </c>
      <c r="P658" s="21" t="s">
        <v>68</v>
      </c>
      <c r="Q658" s="16">
        <v>42080.53125</v>
      </c>
      <c r="R658" s="17" t="s">
        <v>2408</v>
      </c>
      <c r="S658" s="14" t="s">
        <v>69</v>
      </c>
      <c r="T658" s="6" t="str">
        <f t="shared" si="4"/>
        <v/>
      </c>
      <c r="U658" s="6" t="str">
        <f t="shared" si="5"/>
        <v/>
      </c>
      <c r="V658" s="16">
        <v>42080.53125</v>
      </c>
      <c r="W658" s="17" t="s">
        <v>2397</v>
      </c>
      <c r="X658" s="6" t="s">
        <v>1429</v>
      </c>
      <c r="Y658" s="28" t="s">
        <v>2397</v>
      </c>
      <c r="Z658" s="28" t="s">
        <v>2397</v>
      </c>
      <c r="AA658" s="6" t="s">
        <v>2060</v>
      </c>
      <c r="AB658" s="6">
        <v>-22.23388094455</v>
      </c>
      <c r="AC658" s="6">
        <v>-52.3089398536831</v>
      </c>
      <c r="AD658" s="29">
        <v>1.0</v>
      </c>
      <c r="AE658" s="17"/>
      <c r="AF658" s="17"/>
      <c r="AG658" s="17"/>
      <c r="AH658" s="17"/>
      <c r="AI658" s="17"/>
    </row>
    <row r="659" ht="15.75" customHeight="1">
      <c r="A659" s="7">
        <v>42080.0</v>
      </c>
      <c r="B659" s="8">
        <v>0.5347222222222222</v>
      </c>
      <c r="C659" s="17">
        <v>365201.232260036</v>
      </c>
      <c r="D659" s="17">
        <v>7540710.61600788</v>
      </c>
      <c r="E659" s="14">
        <v>365200.821496557</v>
      </c>
      <c r="F659" s="14">
        <v>7540710.74390992</v>
      </c>
      <c r="G659" s="6">
        <f t="shared" si="28"/>
        <v>96.27763064</v>
      </c>
      <c r="H659" s="6" t="str">
        <f t="shared" si="2"/>
        <v/>
      </c>
      <c r="I659" s="10" t="str">
        <f t="shared" ref="I659:J659" si="663">IF($P659=$P658,E659,"")</f>
        <v/>
      </c>
      <c r="J659" s="10" t="str">
        <f t="shared" si="663"/>
        <v/>
      </c>
      <c r="K659" s="10">
        <v>365200.82</v>
      </c>
      <c r="L659" s="10">
        <v>7540710.74</v>
      </c>
      <c r="M659" s="14"/>
      <c r="N659" s="14"/>
      <c r="O659" s="14" t="s">
        <v>33</v>
      </c>
      <c r="P659" s="14" t="s">
        <v>33</v>
      </c>
      <c r="Q659" s="16">
        <v>42080.53472222222</v>
      </c>
      <c r="R659" s="17" t="s">
        <v>2409</v>
      </c>
      <c r="S659" s="14" t="s">
        <v>34</v>
      </c>
      <c r="T659" s="6" t="str">
        <f t="shared" si="4"/>
        <v/>
      </c>
      <c r="U659" s="6" t="str">
        <f t="shared" si="5"/>
        <v/>
      </c>
      <c r="V659" s="16">
        <v>42080.53472222222</v>
      </c>
      <c r="W659" s="17" t="s">
        <v>2397</v>
      </c>
      <c r="X659" s="6" t="s">
        <v>1429</v>
      </c>
      <c r="Y659" s="28" t="s">
        <v>2397</v>
      </c>
      <c r="Z659" s="28" t="s">
        <v>2397</v>
      </c>
      <c r="AA659" s="6" t="s">
        <v>2062</v>
      </c>
      <c r="AB659" s="6">
        <v>-22.2338126320392</v>
      </c>
      <c r="AC659" s="6">
        <v>-52.3079993203282</v>
      </c>
      <c r="AD659" s="29">
        <v>1.0</v>
      </c>
      <c r="AE659" s="17"/>
      <c r="AF659" s="17"/>
      <c r="AG659" s="17"/>
      <c r="AH659" s="17"/>
      <c r="AI659" s="17"/>
    </row>
    <row r="660" ht="15.75" customHeight="1">
      <c r="A660" s="7">
        <v>42080.0</v>
      </c>
      <c r="B660" s="8">
        <v>0.5381944444444444</v>
      </c>
      <c r="C660" s="17">
        <v>365257.858777549</v>
      </c>
      <c r="D660" s="17">
        <v>7540745.54427822</v>
      </c>
      <c r="E660" s="14">
        <v>365257.303905023</v>
      </c>
      <c r="F660" s="14">
        <v>7540745.34682199</v>
      </c>
      <c r="G660" s="6">
        <f t="shared" si="28"/>
        <v>66.23914243</v>
      </c>
      <c r="H660" s="6" t="str">
        <f t="shared" si="2"/>
        <v/>
      </c>
      <c r="I660" s="10" t="str">
        <f t="shared" ref="I660:J660" si="664">IF($P660=$P659,E660,"")</f>
        <v/>
      </c>
      <c r="J660" s="10" t="str">
        <f t="shared" si="664"/>
        <v/>
      </c>
      <c r="K660" s="10">
        <v>365257.3</v>
      </c>
      <c r="L660" s="10">
        <v>7540745.35</v>
      </c>
      <c r="M660" s="14">
        <v>365257.303905023</v>
      </c>
      <c r="N660" s="14">
        <v>7540745.34682199</v>
      </c>
      <c r="O660" s="23" t="s">
        <v>56</v>
      </c>
      <c r="P660" s="14" t="s">
        <v>40</v>
      </c>
      <c r="Q660" s="16">
        <v>42080.538194444445</v>
      </c>
      <c r="R660" s="17" t="s">
        <v>2410</v>
      </c>
      <c r="S660" s="25" t="s">
        <v>118</v>
      </c>
      <c r="T660" s="6" t="str">
        <f t="shared" si="4"/>
        <v/>
      </c>
      <c r="U660" s="6" t="str">
        <f t="shared" si="5"/>
        <v/>
      </c>
      <c r="V660" s="16">
        <v>42080.538194444445</v>
      </c>
      <c r="W660" s="17" t="s">
        <v>2397</v>
      </c>
      <c r="X660" s="6" t="s">
        <v>1429</v>
      </c>
      <c r="Y660" s="28" t="s">
        <v>2397</v>
      </c>
      <c r="Z660" s="28" t="s">
        <v>2397</v>
      </c>
      <c r="AA660" s="6" t="s">
        <v>2064</v>
      </c>
      <c r="AB660" s="6">
        <v>-22.2335015796125</v>
      </c>
      <c r="AC660" s="6">
        <v>-52.3074470367283</v>
      </c>
      <c r="AD660" s="29">
        <v>1.0</v>
      </c>
      <c r="AE660" s="17"/>
      <c r="AF660" s="17"/>
      <c r="AG660" s="17"/>
      <c r="AH660" s="17"/>
      <c r="AI660" s="17"/>
    </row>
    <row r="661" ht="15.75" customHeight="1">
      <c r="A661" s="7">
        <v>42080.0</v>
      </c>
      <c r="B661" s="8">
        <v>0.5416666666666666</v>
      </c>
      <c r="C661" s="17">
        <v>365260.579032728</v>
      </c>
      <c r="D661" s="17">
        <v>7540739.69334958</v>
      </c>
      <c r="E661" s="14">
        <v>365260.544620931</v>
      </c>
      <c r="F661" s="14">
        <v>7540739.74342462</v>
      </c>
      <c r="G661" s="6">
        <f t="shared" si="28"/>
        <v>6.473044236</v>
      </c>
      <c r="H661" s="6" t="str">
        <f t="shared" si="2"/>
        <v>&lt;8m</v>
      </c>
      <c r="I661" s="10" t="str">
        <f t="shared" ref="I661:J661" si="665">IF($P661=$P660,E661,"")</f>
        <v/>
      </c>
      <c r="J661" s="10" t="str">
        <f t="shared" si="665"/>
        <v/>
      </c>
      <c r="K661" s="10">
        <v>365257.3</v>
      </c>
      <c r="L661" s="10">
        <v>7540745.35</v>
      </c>
      <c r="M661" s="14">
        <v>365257.303905023</v>
      </c>
      <c r="N661" s="14">
        <v>7540745.34682199</v>
      </c>
      <c r="O661" s="24" t="s">
        <v>56</v>
      </c>
      <c r="P661" s="24" t="s">
        <v>56</v>
      </c>
      <c r="Q661" s="16">
        <v>42080.541666666664</v>
      </c>
      <c r="R661" s="17" t="s">
        <v>2411</v>
      </c>
      <c r="S661" s="14" t="s">
        <v>57</v>
      </c>
      <c r="T661" s="6" t="str">
        <f t="shared" si="4"/>
        <v/>
      </c>
      <c r="U661" s="6" t="str">
        <f t="shared" si="5"/>
        <v/>
      </c>
      <c r="V661" s="16">
        <v>42080.541666666664</v>
      </c>
      <c r="W661" s="17" t="s">
        <v>2397</v>
      </c>
      <c r="X661" s="6" t="s">
        <v>1429</v>
      </c>
      <c r="Y661" s="28" t="s">
        <v>2397</v>
      </c>
      <c r="Z661" s="28" t="s">
        <v>2397</v>
      </c>
      <c r="AA661" s="6" t="s">
        <v>2066</v>
      </c>
      <c r="AB661" s="6">
        <v>-22.2335546370596</v>
      </c>
      <c r="AC661" s="6">
        <v>-52.3074211366475</v>
      </c>
      <c r="AD661" s="29">
        <v>1.0</v>
      </c>
      <c r="AE661" s="17"/>
      <c r="AF661" s="17"/>
      <c r="AG661" s="17"/>
      <c r="AH661" s="17"/>
      <c r="AI661" s="17"/>
    </row>
    <row r="662" ht="15.75" customHeight="1">
      <c r="A662" s="7">
        <v>42080.0</v>
      </c>
      <c r="B662" s="8">
        <v>0.545138888888889</v>
      </c>
      <c r="C662" s="17">
        <v>365260.452331639</v>
      </c>
      <c r="D662" s="17">
        <v>7540744.3602387</v>
      </c>
      <c r="E662" s="14">
        <v>365260.483421167</v>
      </c>
      <c r="F662" s="14">
        <v>7540744.33637461</v>
      </c>
      <c r="G662" s="6">
        <f t="shared" si="28"/>
        <v>4.593357707</v>
      </c>
      <c r="H662" s="6" t="str">
        <f t="shared" si="2"/>
        <v>&lt;8m</v>
      </c>
      <c r="I662" s="10">
        <f t="shared" ref="I662:J662" si="666">IF($P662=$P661,E662,"")</f>
        <v>365260.4834</v>
      </c>
      <c r="J662" s="10">
        <f t="shared" si="666"/>
        <v>7540744.336</v>
      </c>
      <c r="K662" s="10">
        <v>365257.3</v>
      </c>
      <c r="L662" s="10">
        <v>7540745.35</v>
      </c>
      <c r="M662" s="14">
        <v>365257.303905023</v>
      </c>
      <c r="N662" s="14">
        <v>7540745.34682199</v>
      </c>
      <c r="O662" s="24" t="s">
        <v>56</v>
      </c>
      <c r="P662" s="24" t="s">
        <v>56</v>
      </c>
      <c r="Q662" s="16">
        <v>42080.54513888889</v>
      </c>
      <c r="R662" s="17" t="s">
        <v>2412</v>
      </c>
      <c r="S662" s="14" t="s">
        <v>57</v>
      </c>
      <c r="T662" s="6" t="str">
        <f t="shared" si="4"/>
        <v/>
      </c>
      <c r="U662" s="6" t="str">
        <f t="shared" si="5"/>
        <v/>
      </c>
      <c r="V662" s="16">
        <v>42080.54513888889</v>
      </c>
      <c r="W662" s="17" t="s">
        <v>2397</v>
      </c>
      <c r="X662" s="6" t="s">
        <v>1429</v>
      </c>
      <c r="Y662" s="28" t="s">
        <v>2397</v>
      </c>
      <c r="Z662" s="28" t="s">
        <v>2397</v>
      </c>
      <c r="AA662" s="6" t="s">
        <v>2068</v>
      </c>
      <c r="AB662" s="6">
        <v>-22.2335124760866</v>
      </c>
      <c r="AC662" s="6">
        <v>-52.3074219748378</v>
      </c>
      <c r="AD662" s="29">
        <v>1.0</v>
      </c>
      <c r="AE662" s="17"/>
      <c r="AF662" s="17"/>
      <c r="AG662" s="17"/>
      <c r="AH662" s="17"/>
      <c r="AI662" s="17"/>
    </row>
    <row r="663" ht="15.75" customHeight="1">
      <c r="A663" s="7">
        <v>42080.0</v>
      </c>
      <c r="B663" s="8">
        <v>0.548611111111111</v>
      </c>
      <c r="C663" s="17">
        <v>365263.409519902</v>
      </c>
      <c r="D663" s="17">
        <v>7540744.08880687</v>
      </c>
      <c r="E663" s="14">
        <v>365263.405355463</v>
      </c>
      <c r="F663" s="14">
        <v>7540744.0700844</v>
      </c>
      <c r="G663" s="6">
        <f t="shared" si="28"/>
        <v>2.934043372</v>
      </c>
      <c r="H663" s="6" t="str">
        <f t="shared" si="2"/>
        <v>&lt;8m</v>
      </c>
      <c r="I663" s="10">
        <f t="shared" ref="I663:J663" si="667">IF($P663=$P662,E663,"")</f>
        <v>365263.4054</v>
      </c>
      <c r="J663" s="10">
        <f t="shared" si="667"/>
        <v>7540744.07</v>
      </c>
      <c r="K663" s="10">
        <v>365257.3</v>
      </c>
      <c r="L663" s="10">
        <v>7540745.35</v>
      </c>
      <c r="M663" s="14">
        <v>365257.303905023</v>
      </c>
      <c r="N663" s="14">
        <v>7540745.34682199</v>
      </c>
      <c r="O663" s="24" t="s">
        <v>56</v>
      </c>
      <c r="P663" s="24" t="s">
        <v>56</v>
      </c>
      <c r="Q663" s="16">
        <v>42080.54861111111</v>
      </c>
      <c r="R663" s="17" t="s">
        <v>2413</v>
      </c>
      <c r="S663" s="14" t="s">
        <v>57</v>
      </c>
      <c r="T663" s="6" t="str">
        <f t="shared" si="4"/>
        <v/>
      </c>
      <c r="U663" s="6" t="str">
        <f t="shared" si="5"/>
        <v/>
      </c>
      <c r="V663" s="16">
        <v>42080.54861111111</v>
      </c>
      <c r="W663" s="17" t="s">
        <v>2397</v>
      </c>
      <c r="X663" s="6" t="s">
        <v>1429</v>
      </c>
      <c r="Y663" s="28" t="s">
        <v>2397</v>
      </c>
      <c r="Z663" s="28" t="s">
        <v>2397</v>
      </c>
      <c r="AA663" s="6" t="s">
        <v>2070</v>
      </c>
      <c r="AB663" s="6">
        <v>-22.2335151582956</v>
      </c>
      <c r="AC663" s="6">
        <v>-52.3073933087289</v>
      </c>
      <c r="AD663" s="29">
        <v>1.0</v>
      </c>
      <c r="AE663" s="17"/>
      <c r="AF663" s="17"/>
      <c r="AG663" s="17"/>
      <c r="AH663" s="17"/>
      <c r="AI663" s="17"/>
    </row>
    <row r="664" ht="15.75" customHeight="1">
      <c r="A664" s="7">
        <v>42080.0</v>
      </c>
      <c r="B664" s="8">
        <v>0.5520833333333334</v>
      </c>
      <c r="C664" s="17">
        <v>365265.985279232</v>
      </c>
      <c r="D664" s="17">
        <v>7540739.96276257</v>
      </c>
      <c r="E664" s="14">
        <v>365265.927699253</v>
      </c>
      <c r="F664" s="14">
        <v>7540739.99149812</v>
      </c>
      <c r="G664" s="6">
        <f t="shared" si="28"/>
        <v>4.795527524</v>
      </c>
      <c r="H664" s="6" t="str">
        <f t="shared" si="2"/>
        <v>&lt;8m</v>
      </c>
      <c r="I664" s="10">
        <f t="shared" ref="I664:J664" si="668">IF($P664=$P663,E664,"")</f>
        <v>365265.9277</v>
      </c>
      <c r="J664" s="10">
        <f t="shared" si="668"/>
        <v>7540739.991</v>
      </c>
      <c r="K664" s="10">
        <v>365257.3</v>
      </c>
      <c r="L664" s="10">
        <v>7540745.35</v>
      </c>
      <c r="M664" s="14">
        <v>365257.303905023</v>
      </c>
      <c r="N664" s="14">
        <v>7540745.34682199</v>
      </c>
      <c r="O664" s="24" t="s">
        <v>56</v>
      </c>
      <c r="P664" s="24" t="s">
        <v>56</v>
      </c>
      <c r="Q664" s="16">
        <v>42080.552083333336</v>
      </c>
      <c r="R664" s="17" t="s">
        <v>2414</v>
      </c>
      <c r="S664" s="14" t="s">
        <v>57</v>
      </c>
      <c r="T664" s="6" t="str">
        <f t="shared" si="4"/>
        <v/>
      </c>
      <c r="U664" s="6" t="str">
        <f t="shared" si="5"/>
        <v/>
      </c>
      <c r="V664" s="16">
        <v>42080.552083333336</v>
      </c>
      <c r="W664" s="17" t="s">
        <v>2397</v>
      </c>
      <c r="X664" s="6" t="s">
        <v>1429</v>
      </c>
      <c r="Y664" s="28" t="s">
        <v>2397</v>
      </c>
      <c r="Z664" s="28" t="s">
        <v>2397</v>
      </c>
      <c r="AA664" s="6" t="s">
        <v>2072</v>
      </c>
      <c r="AB664" s="6">
        <v>-22.2335526254028</v>
      </c>
      <c r="AC664" s="6">
        <v>-52.3073686659336</v>
      </c>
      <c r="AD664" s="29">
        <v>1.0</v>
      </c>
      <c r="AE664" s="17"/>
      <c r="AF664" s="17"/>
      <c r="AG664" s="17"/>
      <c r="AH664" s="17"/>
      <c r="AI664" s="17"/>
    </row>
    <row r="665" ht="15.75" customHeight="1">
      <c r="A665" s="7">
        <v>42080.0</v>
      </c>
      <c r="B665" s="8">
        <v>0.5555555555555556</v>
      </c>
      <c r="C665" s="17">
        <v>365262.876481291</v>
      </c>
      <c r="D665" s="17">
        <v>7540741.78269315</v>
      </c>
      <c r="E665" s="14">
        <v>365262.925070348</v>
      </c>
      <c r="F665" s="14">
        <v>7540741.76408358</v>
      </c>
      <c r="G665" s="6">
        <f t="shared" si="28"/>
        <v>3.486809366</v>
      </c>
      <c r="H665" s="6" t="str">
        <f t="shared" si="2"/>
        <v>&lt;8m</v>
      </c>
      <c r="I665" s="10">
        <f t="shared" ref="I665:J665" si="669">IF($P665=$P664,E665,"")</f>
        <v>365262.9251</v>
      </c>
      <c r="J665" s="10">
        <f t="shared" si="669"/>
        <v>7540741.764</v>
      </c>
      <c r="K665" s="10">
        <v>365257.3</v>
      </c>
      <c r="L665" s="10">
        <v>7540745.35</v>
      </c>
      <c r="M665" s="14">
        <v>365257.303905023</v>
      </c>
      <c r="N665" s="14">
        <v>7540745.34682199</v>
      </c>
      <c r="O665" s="24" t="s">
        <v>56</v>
      </c>
      <c r="P665" s="24" t="s">
        <v>56</v>
      </c>
      <c r="Q665" s="16">
        <v>42080.555555555555</v>
      </c>
      <c r="R665" s="17" t="s">
        <v>2415</v>
      </c>
      <c r="S665" s="14" t="s">
        <v>57</v>
      </c>
      <c r="T665" s="6" t="str">
        <f t="shared" si="4"/>
        <v/>
      </c>
      <c r="U665" s="6" t="str">
        <f t="shared" si="5"/>
        <v/>
      </c>
      <c r="V665" s="16">
        <v>42080.555555555555</v>
      </c>
      <c r="W665" s="17" t="s">
        <v>2397</v>
      </c>
      <c r="X665" s="6" t="s">
        <v>1429</v>
      </c>
      <c r="Y665" s="28" t="s">
        <v>2397</v>
      </c>
      <c r="Z665" s="28" t="s">
        <v>2397</v>
      </c>
      <c r="AA665" s="6" t="s">
        <v>2074</v>
      </c>
      <c r="AB665" s="6">
        <v>-22.2335359454155</v>
      </c>
      <c r="AC665" s="6">
        <v>-52.307398673147</v>
      </c>
      <c r="AD665" s="29">
        <v>1.0</v>
      </c>
      <c r="AE665" s="17"/>
      <c r="AF665" s="17"/>
      <c r="AG665" s="17"/>
      <c r="AH665" s="17"/>
      <c r="AI665" s="17"/>
    </row>
    <row r="666" ht="15.75" customHeight="1">
      <c r="A666" s="7">
        <v>42080.0</v>
      </c>
      <c r="B666" s="8">
        <v>0.5590277777777778</v>
      </c>
      <c r="C666" s="17">
        <v>365264.587564009</v>
      </c>
      <c r="D666" s="17">
        <v>7540739.7372461</v>
      </c>
      <c r="E666" s="14">
        <v>365264.584707989</v>
      </c>
      <c r="F666" s="14">
        <v>7540739.74736244</v>
      </c>
      <c r="G666" s="6">
        <f t="shared" si="28"/>
        <v>2.611811872</v>
      </c>
      <c r="H666" s="6" t="str">
        <f t="shared" si="2"/>
        <v>&lt;8m</v>
      </c>
      <c r="I666" s="10">
        <f t="shared" ref="I666:J666" si="670">IF($P666=$P665,E666,"")</f>
        <v>365264.5847</v>
      </c>
      <c r="J666" s="10">
        <f t="shared" si="670"/>
        <v>7540739.747</v>
      </c>
      <c r="K666" s="10">
        <v>365257.3</v>
      </c>
      <c r="L666" s="10">
        <v>7540745.35</v>
      </c>
      <c r="M666" s="14">
        <v>365257.303905023</v>
      </c>
      <c r="N666" s="14">
        <v>7540745.34682199</v>
      </c>
      <c r="O666" s="24" t="s">
        <v>56</v>
      </c>
      <c r="P666" s="24" t="s">
        <v>56</v>
      </c>
      <c r="Q666" s="16">
        <v>42080.55902777778</v>
      </c>
      <c r="R666" s="17" t="s">
        <v>2416</v>
      </c>
      <c r="S666" s="14" t="s">
        <v>57</v>
      </c>
      <c r="T666" s="6" t="str">
        <f t="shared" si="4"/>
        <v/>
      </c>
      <c r="U666" s="6" t="str">
        <f t="shared" si="5"/>
        <v/>
      </c>
      <c r="V666" s="16">
        <v>42080.55902777778</v>
      </c>
      <c r="W666" s="17" t="s">
        <v>2397</v>
      </c>
      <c r="X666" s="6" t="s">
        <v>1429</v>
      </c>
      <c r="Y666" s="28" t="s">
        <v>2397</v>
      </c>
      <c r="Z666" s="28" t="s">
        <v>2397</v>
      </c>
      <c r="AA666" s="6" t="s">
        <v>2076</v>
      </c>
      <c r="AB666" s="6">
        <v>-22.2335545532405</v>
      </c>
      <c r="AC666" s="6">
        <v>-52.3073822446167</v>
      </c>
      <c r="AD666" s="29">
        <v>1.0</v>
      </c>
      <c r="AE666" s="17"/>
      <c r="AF666" s="17"/>
      <c r="AG666" s="17"/>
      <c r="AH666" s="17"/>
      <c r="AI666" s="17"/>
    </row>
    <row r="667" ht="15.75" customHeight="1">
      <c r="A667" s="7">
        <v>42080.0</v>
      </c>
      <c r="B667" s="8">
        <v>0.5625</v>
      </c>
      <c r="C667" s="17">
        <v>365265.986801763</v>
      </c>
      <c r="D667" s="17">
        <v>7540739.78645031</v>
      </c>
      <c r="E667" s="14">
        <v>365265.970301862</v>
      </c>
      <c r="F667" s="14">
        <v>7540739.79054548</v>
      </c>
      <c r="G667" s="6">
        <f t="shared" si="28"/>
        <v>1.386266625</v>
      </c>
      <c r="H667" s="6" t="str">
        <f t="shared" si="2"/>
        <v>&lt;8m</v>
      </c>
      <c r="I667" s="10" t="str">
        <f t="shared" ref="I667:J667" si="671">IF($P667=$P666,E667,"")</f>
        <v/>
      </c>
      <c r="J667" s="10" t="str">
        <f t="shared" si="671"/>
        <v/>
      </c>
      <c r="K667" s="10">
        <v>365257.3</v>
      </c>
      <c r="L667" s="10">
        <v>7540745.35</v>
      </c>
      <c r="M667" s="14">
        <v>365257.303905023</v>
      </c>
      <c r="N667" s="14">
        <v>7540745.34682199</v>
      </c>
      <c r="O667" s="23" t="s">
        <v>56</v>
      </c>
      <c r="P667" s="14" t="s">
        <v>40</v>
      </c>
      <c r="Q667" s="16">
        <v>42080.5625</v>
      </c>
      <c r="R667" s="17" t="s">
        <v>2417</v>
      </c>
      <c r="S667" s="25" t="s">
        <v>118</v>
      </c>
      <c r="T667" s="6" t="str">
        <f t="shared" si="4"/>
        <v/>
      </c>
      <c r="U667" s="6" t="str">
        <f t="shared" si="5"/>
        <v/>
      </c>
      <c r="V667" s="16">
        <v>42080.5625</v>
      </c>
      <c r="W667" s="17" t="s">
        <v>2397</v>
      </c>
      <c r="X667" s="6" t="s">
        <v>1429</v>
      </c>
      <c r="Y667" s="28" t="s">
        <v>2397</v>
      </c>
      <c r="Z667" s="28" t="s">
        <v>2397</v>
      </c>
      <c r="AA667" s="6" t="s">
        <v>2078</v>
      </c>
      <c r="AB667" s="6">
        <v>-22.2335542179644</v>
      </c>
      <c r="AC667" s="6">
        <v>-52.3073686659336</v>
      </c>
      <c r="AD667" s="29">
        <v>1.0</v>
      </c>
      <c r="AE667" s="17"/>
      <c r="AF667" s="17"/>
      <c r="AG667" s="17"/>
      <c r="AH667" s="17"/>
      <c r="AI667" s="17"/>
    </row>
    <row r="668" ht="15.75" customHeight="1">
      <c r="A668" s="7">
        <v>42080.0</v>
      </c>
      <c r="B668" s="8">
        <v>0.5659722222222222</v>
      </c>
      <c r="C668" s="17">
        <v>365265.746009517</v>
      </c>
      <c r="D668" s="17">
        <v>7540740.65671772</v>
      </c>
      <c r="E668" s="14">
        <v>365265.772680498</v>
      </c>
      <c r="F668" s="14">
        <v>7540740.66759267</v>
      </c>
      <c r="G668" s="6">
        <f t="shared" si="28"/>
        <v>0.8990361373</v>
      </c>
      <c r="H668" s="6" t="str">
        <f t="shared" si="2"/>
        <v>&lt;8m</v>
      </c>
      <c r="I668" s="10" t="str">
        <f t="shared" ref="I668:J668" si="672">IF($P668=$P667,E668,"")</f>
        <v/>
      </c>
      <c r="J668" s="10" t="str">
        <f t="shared" si="672"/>
        <v/>
      </c>
      <c r="K668" s="10">
        <v>365257.3</v>
      </c>
      <c r="L668" s="10">
        <v>7540745.35</v>
      </c>
      <c r="M668" s="14">
        <v>365257.303905023</v>
      </c>
      <c r="N668" s="14">
        <v>7540745.34682199</v>
      </c>
      <c r="O668" s="24" t="s">
        <v>56</v>
      </c>
      <c r="P668" s="24" t="s">
        <v>56</v>
      </c>
      <c r="Q668" s="16">
        <v>42080.56597222222</v>
      </c>
      <c r="R668" s="17" t="s">
        <v>2418</v>
      </c>
      <c r="S668" s="14" t="s">
        <v>57</v>
      </c>
      <c r="T668" s="6" t="str">
        <f t="shared" si="4"/>
        <v/>
      </c>
      <c r="U668" s="6" t="str">
        <f t="shared" si="5"/>
        <v/>
      </c>
      <c r="V668" s="16">
        <v>42080.56597222222</v>
      </c>
      <c r="W668" s="17" t="s">
        <v>2397</v>
      </c>
      <c r="X668" s="6" t="s">
        <v>1429</v>
      </c>
      <c r="Y668" s="28" t="s">
        <v>2397</v>
      </c>
      <c r="Z668" s="28" t="s">
        <v>2397</v>
      </c>
      <c r="AA668" s="6" t="s">
        <v>2080</v>
      </c>
      <c r="AB668" s="6">
        <v>-22.2335463389754</v>
      </c>
      <c r="AC668" s="6">
        <v>-52.3073709290475</v>
      </c>
      <c r="AD668" s="29">
        <v>1.0</v>
      </c>
      <c r="AE668" s="17"/>
      <c r="AF668" s="17"/>
      <c r="AG668" s="17"/>
      <c r="AH668" s="17"/>
      <c r="AI668" s="17"/>
    </row>
    <row r="669" ht="15.75" customHeight="1">
      <c r="A669" s="7">
        <v>42080.0</v>
      </c>
      <c r="B669" s="8">
        <v>0.5694444444444444</v>
      </c>
      <c r="C669" s="17">
        <v>365268.112237368</v>
      </c>
      <c r="D669" s="17">
        <v>7540743.78604628</v>
      </c>
      <c r="E669" s="14">
        <v>365268.134220194</v>
      </c>
      <c r="F669" s="14">
        <v>7540743.75901185</v>
      </c>
      <c r="G669" s="6">
        <f t="shared" si="28"/>
        <v>3.890211084</v>
      </c>
      <c r="H669" s="6" t="str">
        <f t="shared" si="2"/>
        <v>&lt;8m</v>
      </c>
      <c r="I669" s="10">
        <f t="shared" ref="I669:J669" si="673">IF($P669=$P668,E669,"")</f>
        <v>365268.1342</v>
      </c>
      <c r="J669" s="10">
        <f t="shared" si="673"/>
        <v>7540743.759</v>
      </c>
      <c r="K669" s="10">
        <v>365257.3</v>
      </c>
      <c r="L669" s="10">
        <v>7540745.35</v>
      </c>
      <c r="M669" s="14">
        <v>365257.303905023</v>
      </c>
      <c r="N669" s="14">
        <v>7540745.34682199</v>
      </c>
      <c r="O669" s="24" t="s">
        <v>56</v>
      </c>
      <c r="P669" s="24" t="s">
        <v>56</v>
      </c>
      <c r="Q669" s="16">
        <v>42080.569444444445</v>
      </c>
      <c r="R669" s="17" t="s">
        <v>2419</v>
      </c>
      <c r="S669" s="14" t="s">
        <v>57</v>
      </c>
      <c r="T669" s="6" t="str">
        <f t="shared" si="4"/>
        <v/>
      </c>
      <c r="U669" s="6" t="str">
        <f t="shared" si="5"/>
        <v/>
      </c>
      <c r="V669" s="16">
        <v>42080.569444444445</v>
      </c>
      <c r="W669" s="17" t="s">
        <v>2397</v>
      </c>
      <c r="X669" s="6" t="s">
        <v>1429</v>
      </c>
      <c r="Y669" s="28" t="s">
        <v>2397</v>
      </c>
      <c r="Z669" s="28" t="s">
        <v>2397</v>
      </c>
      <c r="AA669" s="6" t="s">
        <v>2082</v>
      </c>
      <c r="AB669" s="6">
        <v>-22.2335182595998</v>
      </c>
      <c r="AC669" s="6">
        <v>-52.3073477111757</v>
      </c>
      <c r="AD669" s="29">
        <v>1.0</v>
      </c>
      <c r="AE669" s="17"/>
      <c r="AF669" s="17"/>
      <c r="AG669" s="17"/>
      <c r="AH669" s="17"/>
      <c r="AI669" s="17"/>
    </row>
    <row r="670" ht="15.75" customHeight="1">
      <c r="A670" s="7">
        <v>42080.0</v>
      </c>
      <c r="B670" s="8">
        <v>0.5729166666666666</v>
      </c>
      <c r="C670" s="17">
        <v>365272.678038011</v>
      </c>
      <c r="D670" s="17">
        <v>7540741.32907602</v>
      </c>
      <c r="E670" s="14">
        <v>365272.605078331</v>
      </c>
      <c r="F670" s="14">
        <v>7540741.34564339</v>
      </c>
      <c r="G670" s="6">
        <f t="shared" si="28"/>
        <v>5.080641672</v>
      </c>
      <c r="H670" s="6" t="str">
        <f t="shared" si="2"/>
        <v>&lt;8m</v>
      </c>
      <c r="I670" s="10" t="str">
        <f t="shared" ref="I670:J670" si="674">IF($P670=$P669,E670,"")</f>
        <v/>
      </c>
      <c r="J670" s="10" t="str">
        <f t="shared" si="674"/>
        <v/>
      </c>
      <c r="K670" s="10">
        <v>365257.3</v>
      </c>
      <c r="L670" s="10">
        <v>7540745.35</v>
      </c>
      <c r="M670" s="14">
        <v>365257.303905023</v>
      </c>
      <c r="N670" s="14">
        <v>7540745.34682199</v>
      </c>
      <c r="O670" s="14" t="s">
        <v>37</v>
      </c>
      <c r="P670" s="14" t="s">
        <v>28</v>
      </c>
      <c r="Q670" s="16">
        <v>42080.572916666664</v>
      </c>
      <c r="R670" s="17" t="s">
        <v>2420</v>
      </c>
      <c r="S670" s="14" t="s">
        <v>38</v>
      </c>
      <c r="T670" s="6" t="str">
        <f t="shared" si="4"/>
        <v>idle</v>
      </c>
      <c r="U670" s="6" t="str">
        <f t="shared" si="5"/>
        <v/>
      </c>
      <c r="V670" s="16">
        <v>42080.572916666664</v>
      </c>
      <c r="W670" s="17" t="s">
        <v>2397</v>
      </c>
      <c r="X670" s="6" t="s">
        <v>1429</v>
      </c>
      <c r="Y670" s="28" t="s">
        <v>2397</v>
      </c>
      <c r="Z670" s="28" t="s">
        <v>2397</v>
      </c>
      <c r="AA670" s="6" t="s">
        <v>2084</v>
      </c>
      <c r="AB670" s="6">
        <v>-22.2335408069193</v>
      </c>
      <c r="AC670" s="6">
        <v>-52.307303622365</v>
      </c>
      <c r="AD670" s="29">
        <v>1.0</v>
      </c>
      <c r="AE670" s="17"/>
      <c r="AF670" s="17"/>
      <c r="AG670" s="17"/>
      <c r="AH670" s="17"/>
      <c r="AI670" s="17"/>
    </row>
    <row r="671" ht="15.75" customHeight="1">
      <c r="A671" s="7">
        <v>42080.0</v>
      </c>
      <c r="B671" s="8">
        <v>0.576388888888889</v>
      </c>
      <c r="C671" s="17">
        <v>365270.077769346</v>
      </c>
      <c r="D671" s="17">
        <v>7540742.29033268</v>
      </c>
      <c r="E671" s="14">
        <v>365270.075235082</v>
      </c>
      <c r="F671" s="14">
        <v>7540742.30574509</v>
      </c>
      <c r="G671" s="6">
        <f t="shared" si="28"/>
        <v>2.705901354</v>
      </c>
      <c r="H671" s="6" t="str">
        <f t="shared" si="2"/>
        <v>&lt;8m</v>
      </c>
      <c r="I671" s="10">
        <f t="shared" ref="I671:J671" si="675">IF($P671=$P670,E671,"")</f>
        <v>365270.0752</v>
      </c>
      <c r="J671" s="10">
        <f t="shared" si="675"/>
        <v>7540742.306</v>
      </c>
      <c r="K671" s="10">
        <v>365257.3</v>
      </c>
      <c r="L671" s="10">
        <v>7540745.35</v>
      </c>
      <c r="M671" s="14">
        <v>365257.303905023</v>
      </c>
      <c r="N671" s="14">
        <v>7540745.34682199</v>
      </c>
      <c r="O671" s="14" t="s">
        <v>28</v>
      </c>
      <c r="P671" s="14" t="s">
        <v>28</v>
      </c>
      <c r="Q671" s="16">
        <v>42080.57638888889</v>
      </c>
      <c r="R671" s="17" t="s">
        <v>2421</v>
      </c>
      <c r="S671" s="14" t="s">
        <v>30</v>
      </c>
      <c r="T671" s="6" t="str">
        <f t="shared" si="4"/>
        <v/>
      </c>
      <c r="U671" s="6" t="str">
        <f t="shared" si="5"/>
        <v/>
      </c>
      <c r="V671" s="16">
        <v>42080.57638888889</v>
      </c>
      <c r="W671" s="17" t="s">
        <v>2397</v>
      </c>
      <c r="X671" s="6" t="s">
        <v>1429</v>
      </c>
      <c r="Y671" s="28" t="s">
        <v>2397</v>
      </c>
      <c r="Z671" s="28" t="s">
        <v>2397</v>
      </c>
      <c r="AA671" s="6" t="s">
        <v>2086</v>
      </c>
      <c r="AB671" s="6">
        <v>-22.233531922102</v>
      </c>
      <c r="AC671" s="6">
        <v>-52.3073287680745</v>
      </c>
      <c r="AD671" s="29">
        <v>1.0</v>
      </c>
      <c r="AE671" s="17"/>
      <c r="AF671" s="17"/>
      <c r="AG671" s="17"/>
      <c r="AH671" s="17"/>
      <c r="AI671" s="17"/>
    </row>
    <row r="672" ht="15.75" customHeight="1">
      <c r="A672" s="7">
        <v>42080.0</v>
      </c>
      <c r="B672" s="8">
        <v>0.579861111111111</v>
      </c>
      <c r="C672" s="17">
        <v>365267.286029491</v>
      </c>
      <c r="D672" s="17">
        <v>7540746.41451255</v>
      </c>
      <c r="E672" s="14">
        <v>365267.302221523</v>
      </c>
      <c r="F672" s="14">
        <v>7540746.40414261</v>
      </c>
      <c r="G672" s="6">
        <f t="shared" si="28"/>
        <v>4.948380182</v>
      </c>
      <c r="H672" s="6" t="str">
        <f t="shared" si="2"/>
        <v>&lt;8m</v>
      </c>
      <c r="I672" s="10">
        <f t="shared" ref="I672:J672" si="676">IF($P672=$P671,E672,"")</f>
        <v>365267.3022</v>
      </c>
      <c r="J672" s="10">
        <f t="shared" si="676"/>
        <v>7540746.404</v>
      </c>
      <c r="K672" s="10">
        <v>365257.3</v>
      </c>
      <c r="L672" s="10">
        <v>7540745.35</v>
      </c>
      <c r="M672" s="14">
        <v>365257.303905023</v>
      </c>
      <c r="N672" s="14">
        <v>7540745.34682199</v>
      </c>
      <c r="O672" s="14" t="s">
        <v>37</v>
      </c>
      <c r="P672" s="14" t="s">
        <v>28</v>
      </c>
      <c r="Q672" s="16">
        <v>42080.57986111111</v>
      </c>
      <c r="R672" s="17" t="s">
        <v>2422</v>
      </c>
      <c r="S672" s="14" t="s">
        <v>38</v>
      </c>
      <c r="T672" s="6" t="str">
        <f t="shared" si="4"/>
        <v>idle</v>
      </c>
      <c r="U672" s="6" t="str">
        <f t="shared" si="5"/>
        <v/>
      </c>
      <c r="V672" s="16">
        <v>42080.57986111111</v>
      </c>
      <c r="W672" s="17" t="s">
        <v>2397</v>
      </c>
      <c r="X672" s="6" t="s">
        <v>1429</v>
      </c>
      <c r="Y672" s="28" t="s">
        <v>2397</v>
      </c>
      <c r="Z672" s="28" t="s">
        <v>2397</v>
      </c>
      <c r="AA672" s="6" t="s">
        <v>2088</v>
      </c>
      <c r="AB672" s="6">
        <v>-22.2334944549948</v>
      </c>
      <c r="AC672" s="6">
        <v>-52.3073555063456</v>
      </c>
      <c r="AD672" s="29">
        <v>1.0</v>
      </c>
      <c r="AE672" s="17"/>
      <c r="AF672" s="17"/>
      <c r="AG672" s="17"/>
      <c r="AH672" s="17"/>
      <c r="AI672" s="17"/>
    </row>
    <row r="673" ht="15.75" customHeight="1">
      <c r="A673" s="7">
        <v>42080.0</v>
      </c>
      <c r="B673" s="8">
        <v>0.5833333333333334</v>
      </c>
      <c r="C673" s="17">
        <v>365266.033147439</v>
      </c>
      <c r="D673" s="17">
        <v>7540748.42679551</v>
      </c>
      <c r="E673" s="14">
        <v>365266.082882343</v>
      </c>
      <c r="F673" s="14">
        <v>7540748.39099921</v>
      </c>
      <c r="G673" s="6">
        <f t="shared" si="28"/>
        <v>2.33117721</v>
      </c>
      <c r="H673" s="6" t="str">
        <f t="shared" si="2"/>
        <v>&lt;8m</v>
      </c>
      <c r="I673" s="10">
        <f t="shared" ref="I673:J673" si="677">IF($P673=$P672,E673,"")</f>
        <v>365266.0829</v>
      </c>
      <c r="J673" s="10">
        <f t="shared" si="677"/>
        <v>7540748.391</v>
      </c>
      <c r="K673" s="10">
        <v>365257.3</v>
      </c>
      <c r="L673" s="10">
        <v>7540745.35</v>
      </c>
      <c r="M673" s="14">
        <v>365257.303905023</v>
      </c>
      <c r="N673" s="14">
        <v>7540745.34682199</v>
      </c>
      <c r="O673" s="14" t="s">
        <v>28</v>
      </c>
      <c r="P673" s="14" t="s">
        <v>28</v>
      </c>
      <c r="Q673" s="16">
        <v>42080.583333333336</v>
      </c>
      <c r="R673" s="17" t="s">
        <v>2423</v>
      </c>
      <c r="S673" s="14" t="s">
        <v>30</v>
      </c>
      <c r="T673" s="6" t="str">
        <f t="shared" si="4"/>
        <v/>
      </c>
      <c r="U673" s="6" t="str">
        <f t="shared" si="5"/>
        <v/>
      </c>
      <c r="V673" s="16">
        <v>42080.583333333336</v>
      </c>
      <c r="W673" s="17" t="s">
        <v>2397</v>
      </c>
      <c r="X673" s="6" t="s">
        <v>1429</v>
      </c>
      <c r="Y673" s="28" t="s">
        <v>2397</v>
      </c>
      <c r="Z673" s="28" t="s">
        <v>2397</v>
      </c>
      <c r="AA673" s="6" t="s">
        <v>2090</v>
      </c>
      <c r="AB673" s="6">
        <v>-22.2334761824459</v>
      </c>
      <c r="AC673" s="6">
        <v>-52.3073674924672</v>
      </c>
      <c r="AD673" s="29">
        <v>1.0</v>
      </c>
      <c r="AE673" s="17"/>
      <c r="AF673" s="17"/>
      <c r="AG673" s="17"/>
      <c r="AH673" s="17"/>
      <c r="AI673" s="17"/>
    </row>
    <row r="674" ht="15.75" customHeight="1">
      <c r="A674" s="7">
        <v>42080.0</v>
      </c>
      <c r="B674" s="8">
        <v>0.5868055555555556</v>
      </c>
      <c r="C674" s="17">
        <v>365269.673552723</v>
      </c>
      <c r="D674" s="17">
        <v>7540743.07566638</v>
      </c>
      <c r="E674" s="14">
        <v>365269.635757154</v>
      </c>
      <c r="F674" s="14">
        <v>7540743.08896323</v>
      </c>
      <c r="G674" s="6">
        <f t="shared" si="28"/>
        <v>6.382358886</v>
      </c>
      <c r="H674" s="6" t="str">
        <f t="shared" si="2"/>
        <v>&lt;8m</v>
      </c>
      <c r="I674" s="10" t="str">
        <f t="shared" ref="I674:J674" si="678">IF($P674=$P673,E674,"")</f>
        <v/>
      </c>
      <c r="J674" s="10" t="str">
        <f t="shared" si="678"/>
        <v/>
      </c>
      <c r="K674" s="10">
        <v>365257.3</v>
      </c>
      <c r="L674" s="10">
        <v>7540745.35</v>
      </c>
      <c r="M674" s="14">
        <v>365257.303905023</v>
      </c>
      <c r="N674" s="14">
        <v>7540745.34682199</v>
      </c>
      <c r="O674" s="24" t="s">
        <v>56</v>
      </c>
      <c r="P674" s="24" t="s">
        <v>56</v>
      </c>
      <c r="Q674" s="16">
        <v>42080.586805555555</v>
      </c>
      <c r="R674" s="17" t="s">
        <v>2424</v>
      </c>
      <c r="S674" s="14" t="s">
        <v>57</v>
      </c>
      <c r="T674" s="6" t="str">
        <f t="shared" si="4"/>
        <v/>
      </c>
      <c r="U674" s="6" t="str">
        <f t="shared" si="5"/>
        <v/>
      </c>
      <c r="V674" s="16">
        <v>42080.586805555555</v>
      </c>
      <c r="W674" s="17" t="s">
        <v>2397</v>
      </c>
      <c r="X674" s="6" t="s">
        <v>1429</v>
      </c>
      <c r="Y674" s="28" t="s">
        <v>2397</v>
      </c>
      <c r="Z674" s="28" t="s">
        <v>2397</v>
      </c>
      <c r="AA674" s="6" t="s">
        <v>2092</v>
      </c>
      <c r="AB674" s="6">
        <v>-22.2335247974843</v>
      </c>
      <c r="AC674" s="6">
        <v>-52.30733262375</v>
      </c>
      <c r="AD674" s="29">
        <v>1.0</v>
      </c>
      <c r="AE674" s="17"/>
      <c r="AF674" s="17"/>
      <c r="AG674" s="17"/>
      <c r="AH674" s="17"/>
      <c r="AI674" s="17"/>
    </row>
    <row r="675" ht="15.75" customHeight="1">
      <c r="A675" s="7">
        <v>42080.0</v>
      </c>
      <c r="B675" s="8">
        <v>0.5902777777777778</v>
      </c>
      <c r="C675" s="17">
        <v>365269.437132434</v>
      </c>
      <c r="D675" s="17">
        <v>7540740.43802405</v>
      </c>
      <c r="E675" s="14">
        <v>365269.562033092</v>
      </c>
      <c r="F675" s="14">
        <v>7540740.49444993</v>
      </c>
      <c r="G675" s="6">
        <f t="shared" si="28"/>
        <v>2.595560537</v>
      </c>
      <c r="H675" s="6" t="str">
        <f t="shared" si="2"/>
        <v>&lt;8m</v>
      </c>
      <c r="I675" s="10">
        <f t="shared" ref="I675:J675" si="679">IF($P675=$P674,E675,"")</f>
        <v>365269.562</v>
      </c>
      <c r="J675" s="10">
        <f t="shared" si="679"/>
        <v>7540740.494</v>
      </c>
      <c r="K675" s="10">
        <v>365257.3</v>
      </c>
      <c r="L675" s="10">
        <v>7540745.35</v>
      </c>
      <c r="M675" s="14">
        <v>365257.303905023</v>
      </c>
      <c r="N675" s="14">
        <v>7540745.34682199</v>
      </c>
      <c r="O675" s="24" t="s">
        <v>56</v>
      </c>
      <c r="P675" s="24" t="s">
        <v>56</v>
      </c>
      <c r="Q675" s="16">
        <v>42080.59027777778</v>
      </c>
      <c r="R675" s="17" t="s">
        <v>2425</v>
      </c>
      <c r="S675" s="14" t="s">
        <v>57</v>
      </c>
      <c r="T675" s="6" t="str">
        <f t="shared" si="4"/>
        <v/>
      </c>
      <c r="U675" s="6" t="str">
        <f t="shared" si="5"/>
        <v/>
      </c>
      <c r="V675" s="16">
        <v>42080.59027777778</v>
      </c>
      <c r="W675" s="17" t="s">
        <v>2397</v>
      </c>
      <c r="X675" s="6" t="s">
        <v>1429</v>
      </c>
      <c r="Y675" s="28" t="s">
        <v>2397</v>
      </c>
      <c r="Z675" s="28" t="s">
        <v>2397</v>
      </c>
      <c r="AA675" s="6" t="s">
        <v>2094</v>
      </c>
      <c r="AB675" s="6">
        <v>-22.2335486020893</v>
      </c>
      <c r="AC675" s="6">
        <v>-52.3073351383209</v>
      </c>
      <c r="AD675" s="29">
        <v>1.0</v>
      </c>
      <c r="AE675" s="17"/>
      <c r="AF675" s="17"/>
      <c r="AG675" s="17"/>
      <c r="AH675" s="17"/>
      <c r="AI675" s="17"/>
    </row>
    <row r="676" ht="15.75" customHeight="1">
      <c r="A676" s="7">
        <v>42080.0</v>
      </c>
      <c r="B676" s="8">
        <v>0.59375</v>
      </c>
      <c r="C676" s="17">
        <v>365281.481159816</v>
      </c>
      <c r="D676" s="17">
        <v>7540749.44181436</v>
      </c>
      <c r="E676" s="14">
        <v>365281.472903846</v>
      </c>
      <c r="F676" s="14">
        <v>7540749.38945345</v>
      </c>
      <c r="G676" s="6">
        <f t="shared" si="28"/>
        <v>14.86573004</v>
      </c>
      <c r="H676" s="6" t="str">
        <f t="shared" si="2"/>
        <v/>
      </c>
      <c r="I676" s="10" t="str">
        <f t="shared" ref="I676:J676" si="680">IF($P676=$P675,E676,"")</f>
        <v/>
      </c>
      <c r="J676" s="10" t="str">
        <f t="shared" si="680"/>
        <v/>
      </c>
      <c r="K676" s="10">
        <v>365281.47</v>
      </c>
      <c r="L676" s="10">
        <v>7540749.39</v>
      </c>
      <c r="M676" s="14"/>
      <c r="N676" s="14"/>
      <c r="O676" s="14" t="s">
        <v>33</v>
      </c>
      <c r="P676" s="14" t="s">
        <v>33</v>
      </c>
      <c r="Q676" s="16">
        <v>42080.59375</v>
      </c>
      <c r="R676" s="17" t="s">
        <v>2426</v>
      </c>
      <c r="S676" s="14" t="s">
        <v>34</v>
      </c>
      <c r="T676" s="6" t="str">
        <f t="shared" si="4"/>
        <v/>
      </c>
      <c r="U676" s="6" t="str">
        <f t="shared" si="5"/>
        <v/>
      </c>
      <c r="V676" s="16">
        <v>42080.59375</v>
      </c>
      <c r="W676" s="17" t="s">
        <v>2397</v>
      </c>
      <c r="X676" s="6" t="s">
        <v>1429</v>
      </c>
      <c r="Y676" s="28" t="s">
        <v>2397</v>
      </c>
      <c r="Z676" s="28" t="s">
        <v>2397</v>
      </c>
      <c r="AA676" s="6" t="s">
        <v>2096</v>
      </c>
      <c r="AB676" s="6">
        <v>-22.2334682196379</v>
      </c>
      <c r="AC676" s="6">
        <v>-52.3072175402194</v>
      </c>
      <c r="AD676" s="29">
        <v>1.0</v>
      </c>
      <c r="AE676" s="17"/>
      <c r="AF676" s="17"/>
      <c r="AG676" s="17"/>
      <c r="AH676" s="17"/>
      <c r="AI676" s="17"/>
    </row>
    <row r="677" ht="15.75" customHeight="1">
      <c r="A677" s="7">
        <v>42080.0</v>
      </c>
      <c r="B677" s="8">
        <v>0.5972222222222222</v>
      </c>
      <c r="C677" s="17">
        <v>365292.702935874</v>
      </c>
      <c r="D677" s="17">
        <v>7540747.60840453</v>
      </c>
      <c r="E677" s="14">
        <v>365292.591589409</v>
      </c>
      <c r="F677" s="14">
        <v>7540747.62265507</v>
      </c>
      <c r="G677" s="6">
        <f t="shared" si="28"/>
        <v>11.2581857</v>
      </c>
      <c r="H677" s="6" t="str">
        <f t="shared" si="2"/>
        <v/>
      </c>
      <c r="I677" s="10" t="str">
        <f t="shared" ref="I677:J677" si="681">IF($P677=$P676,E677,"")</f>
        <v/>
      </c>
      <c r="J677" s="10" t="str">
        <f t="shared" si="681"/>
        <v/>
      </c>
      <c r="K677" s="10">
        <v>365292.59</v>
      </c>
      <c r="L677" s="10">
        <v>7540747.62</v>
      </c>
      <c r="M677" s="14"/>
      <c r="N677" s="14"/>
      <c r="O677" s="21" t="s">
        <v>68</v>
      </c>
      <c r="P677" s="21" t="s">
        <v>68</v>
      </c>
      <c r="Q677" s="16">
        <v>42080.59722222222</v>
      </c>
      <c r="R677" s="17" t="s">
        <v>2427</v>
      </c>
      <c r="S677" s="14" t="s">
        <v>69</v>
      </c>
      <c r="T677" s="6" t="str">
        <f t="shared" si="4"/>
        <v/>
      </c>
      <c r="U677" s="6" t="str">
        <f t="shared" si="5"/>
        <v/>
      </c>
      <c r="V677" s="16">
        <v>42080.59722222222</v>
      </c>
      <c r="W677" s="17" t="s">
        <v>2397</v>
      </c>
      <c r="X677" s="6" t="s">
        <v>1429</v>
      </c>
      <c r="Y677" s="28" t="s">
        <v>2397</v>
      </c>
      <c r="Z677" s="28" t="s">
        <v>2397</v>
      </c>
      <c r="AA677" s="6" t="s">
        <v>2098</v>
      </c>
      <c r="AB677" s="6">
        <v>-22.2334856539965</v>
      </c>
      <c r="AC677" s="6">
        <v>-52.3071088269353</v>
      </c>
      <c r="AD677" s="29">
        <v>1.0</v>
      </c>
      <c r="AE677" s="17"/>
      <c r="AF677" s="17"/>
      <c r="AG677" s="17"/>
      <c r="AH677" s="17"/>
      <c r="AI677" s="17"/>
    </row>
    <row r="678" ht="15.75" customHeight="1">
      <c r="A678" s="7">
        <v>42080.0</v>
      </c>
      <c r="B678" s="8">
        <v>0.6006944444444444</v>
      </c>
      <c r="C678" s="17">
        <v>365293.02993223</v>
      </c>
      <c r="D678" s="17">
        <v>7540748.76198287</v>
      </c>
      <c r="E678" s="14">
        <v>365293.026245738</v>
      </c>
      <c r="F678" s="14">
        <v>7540748.7575721</v>
      </c>
      <c r="G678" s="6">
        <f t="shared" si="28"/>
        <v>1.215303578</v>
      </c>
      <c r="H678" s="6" t="str">
        <f t="shared" si="2"/>
        <v>&lt;8m</v>
      </c>
      <c r="I678" s="10">
        <f t="shared" ref="I678:J678" si="682">IF($P678=$P677,E678,"")</f>
        <v>365293.0262</v>
      </c>
      <c r="J678" s="10">
        <f t="shared" si="682"/>
        <v>7540748.758</v>
      </c>
      <c r="K678" s="10">
        <v>365293.03</v>
      </c>
      <c r="L678" s="10">
        <v>7540748.76</v>
      </c>
      <c r="M678" s="14"/>
      <c r="N678" s="14"/>
      <c r="O678" s="21" t="s">
        <v>68</v>
      </c>
      <c r="P678" s="21" t="s">
        <v>68</v>
      </c>
      <c r="Q678" s="16">
        <v>42080.600694444445</v>
      </c>
      <c r="R678" s="17" t="s">
        <v>2428</v>
      </c>
      <c r="S678" s="14" t="s">
        <v>69</v>
      </c>
      <c r="T678" s="6" t="str">
        <f t="shared" si="4"/>
        <v/>
      </c>
      <c r="U678" s="6" t="str">
        <f t="shared" si="5"/>
        <v/>
      </c>
      <c r="V678" s="16">
        <v>42080.600694444445</v>
      </c>
      <c r="W678" s="17" t="s">
        <v>2397</v>
      </c>
      <c r="X678" s="6" t="s">
        <v>1429</v>
      </c>
      <c r="Y678" s="28" t="s">
        <v>2397</v>
      </c>
      <c r="Z678" s="28" t="s">
        <v>2397</v>
      </c>
      <c r="AA678" s="6" t="s">
        <v>2100</v>
      </c>
      <c r="AB678" s="6">
        <v>-22.2334752604365</v>
      </c>
      <c r="AC678" s="6">
        <v>-52.3071055579931</v>
      </c>
      <c r="AD678" s="29">
        <v>1.0</v>
      </c>
      <c r="AE678" s="17"/>
      <c r="AF678" s="17"/>
      <c r="AG678" s="17"/>
      <c r="AH678" s="17"/>
      <c r="AI678" s="17"/>
    </row>
    <row r="679" ht="15.75" customHeight="1">
      <c r="A679" s="7">
        <v>42080.0</v>
      </c>
      <c r="B679" s="8">
        <v>0.6041666666666666</v>
      </c>
      <c r="C679" s="17">
        <v>365292.023145511</v>
      </c>
      <c r="D679" s="17">
        <v>7540748.28927641</v>
      </c>
      <c r="E679" s="14">
        <v>365293.107172042</v>
      </c>
      <c r="F679" s="14">
        <v>7540748.99436133</v>
      </c>
      <c r="G679" s="6">
        <f t="shared" si="28"/>
        <v>0.2502363008</v>
      </c>
      <c r="H679" s="6" t="str">
        <f t="shared" si="2"/>
        <v>&lt;8m</v>
      </c>
      <c r="I679" s="10">
        <f t="shared" ref="I679:J679" si="683">IF($P679=$P678,E679,"")</f>
        <v>365293.1072</v>
      </c>
      <c r="J679" s="10">
        <f t="shared" si="683"/>
        <v>7540748.994</v>
      </c>
      <c r="K679" s="10">
        <v>365293.11</v>
      </c>
      <c r="L679" s="10">
        <v>7540748.99</v>
      </c>
      <c r="M679" s="14"/>
      <c r="N679" s="14"/>
      <c r="O679" s="21" t="s">
        <v>68</v>
      </c>
      <c r="P679" s="21" t="s">
        <v>68</v>
      </c>
      <c r="Q679" s="16">
        <v>42080.604166666664</v>
      </c>
      <c r="R679" s="17" t="s">
        <v>2429</v>
      </c>
      <c r="S679" s="14" t="s">
        <v>69</v>
      </c>
      <c r="T679" s="6" t="str">
        <f t="shared" si="4"/>
        <v/>
      </c>
      <c r="U679" s="6" t="str">
        <f t="shared" si="5"/>
        <v/>
      </c>
      <c r="V679" s="16">
        <v>42080.604166666664</v>
      </c>
      <c r="W679" s="17" t="s">
        <v>2397</v>
      </c>
      <c r="X679" s="6" t="s">
        <v>1429</v>
      </c>
      <c r="Y679" s="28" t="s">
        <v>2397</v>
      </c>
      <c r="Z679" s="28" t="s">
        <v>2397</v>
      </c>
      <c r="AA679" s="6" t="s">
        <v>2102</v>
      </c>
      <c r="AB679" s="6">
        <v>-22.2334794513881</v>
      </c>
      <c r="AC679" s="6">
        <v>-52.3071153648198</v>
      </c>
      <c r="AD679" s="29">
        <v>1.0</v>
      </c>
      <c r="AE679" s="17"/>
      <c r="AF679" s="17"/>
      <c r="AG679" s="17"/>
      <c r="AH679" s="17"/>
      <c r="AI679" s="17"/>
    </row>
    <row r="680" ht="15.75" customHeight="1">
      <c r="A680" s="7">
        <v>42080.0</v>
      </c>
      <c r="B680" s="8">
        <v>0.607638888888889</v>
      </c>
      <c r="C680" s="17">
        <v>365293.181432947</v>
      </c>
      <c r="D680" s="17">
        <v>7540749.22730506</v>
      </c>
      <c r="E680" s="14">
        <v>365293.331015884</v>
      </c>
      <c r="F680" s="14">
        <v>7540749.17359992</v>
      </c>
      <c r="G680" s="6">
        <f t="shared" si="28"/>
        <v>0.2867621626</v>
      </c>
      <c r="H680" s="6" t="str">
        <f t="shared" si="2"/>
        <v>&lt;8m</v>
      </c>
      <c r="I680" s="10" t="str">
        <f t="shared" ref="I680:J680" si="684">IF($P680=$P679,E680,"")</f>
        <v/>
      </c>
      <c r="J680" s="10" t="str">
        <f t="shared" si="684"/>
        <v/>
      </c>
      <c r="K680" s="10">
        <v>365293.33</v>
      </c>
      <c r="L680" s="10">
        <v>7540749.17</v>
      </c>
      <c r="M680" s="14"/>
      <c r="N680" s="14"/>
      <c r="O680" s="14" t="s">
        <v>37</v>
      </c>
      <c r="P680" s="14" t="s">
        <v>28</v>
      </c>
      <c r="Q680" s="16">
        <v>42080.60763888889</v>
      </c>
      <c r="R680" s="17" t="s">
        <v>2430</v>
      </c>
      <c r="S680" s="14" t="s">
        <v>38</v>
      </c>
      <c r="T680" s="6" t="str">
        <f t="shared" si="4"/>
        <v>idle</v>
      </c>
      <c r="U680" s="6" t="str">
        <f t="shared" si="5"/>
        <v/>
      </c>
      <c r="V680" s="16">
        <v>42080.60763888889</v>
      </c>
      <c r="W680" s="17" t="s">
        <v>2397</v>
      </c>
      <c r="X680" s="6" t="s">
        <v>1429</v>
      </c>
      <c r="Y680" s="28" t="s">
        <v>2397</v>
      </c>
      <c r="Z680" s="28" t="s">
        <v>2397</v>
      </c>
      <c r="AA680" s="6" t="s">
        <v>2104</v>
      </c>
      <c r="AB680" s="6">
        <v>-22.2334710694849</v>
      </c>
      <c r="AC680" s="6">
        <v>-52.3071040492505</v>
      </c>
      <c r="AD680" s="29">
        <v>1.0</v>
      </c>
      <c r="AE680" s="17"/>
      <c r="AF680" s="17"/>
      <c r="AG680" s="17"/>
      <c r="AH680" s="17"/>
      <c r="AI680" s="17"/>
    </row>
    <row r="681" ht="15.75" customHeight="1">
      <c r="A681" s="7">
        <v>42080.0</v>
      </c>
      <c r="B681" s="8">
        <v>0.611111111111111</v>
      </c>
      <c r="C681" s="17">
        <v>365308.135635675</v>
      </c>
      <c r="D681" s="17">
        <v>7540738.38711247</v>
      </c>
      <c r="E681" s="14">
        <v>365307.907793649</v>
      </c>
      <c r="F681" s="14">
        <v>7540738.41732421</v>
      </c>
      <c r="G681" s="6">
        <f t="shared" si="28"/>
        <v>18.11573673</v>
      </c>
      <c r="H681" s="6" t="str">
        <f t="shared" si="2"/>
        <v/>
      </c>
      <c r="I681" s="10" t="str">
        <f t="shared" ref="I681:J681" si="685">IF($P681=$P680,E681,"")</f>
        <v/>
      </c>
      <c r="J681" s="10" t="str">
        <f t="shared" si="685"/>
        <v/>
      </c>
      <c r="K681" s="10">
        <v>365307.91</v>
      </c>
      <c r="L681" s="10">
        <v>7540738.42</v>
      </c>
      <c r="M681" s="14"/>
      <c r="N681" s="14"/>
      <c r="O681" s="14" t="s">
        <v>33</v>
      </c>
      <c r="P681" s="14" t="s">
        <v>33</v>
      </c>
      <c r="Q681" s="16">
        <v>42080.61111111111</v>
      </c>
      <c r="R681" s="17" t="s">
        <v>2431</v>
      </c>
      <c r="S681" s="14" t="s">
        <v>34</v>
      </c>
      <c r="T681" s="6" t="str">
        <f t="shared" si="4"/>
        <v/>
      </c>
      <c r="U681" s="6" t="str">
        <f t="shared" si="5"/>
        <v/>
      </c>
      <c r="V681" s="16">
        <v>42080.61111111111</v>
      </c>
      <c r="W681" s="17" t="s">
        <v>2397</v>
      </c>
      <c r="X681" s="6" t="s">
        <v>1429</v>
      </c>
      <c r="Y681" s="28" t="s">
        <v>2397</v>
      </c>
      <c r="Z681" s="28" t="s">
        <v>2397</v>
      </c>
      <c r="AA681" s="6" t="s">
        <v>2106</v>
      </c>
      <c r="AB681" s="6">
        <v>-22.2335701435804</v>
      </c>
      <c r="AC681" s="6">
        <v>-52.3069598805159</v>
      </c>
      <c r="AD681" s="29">
        <v>1.0</v>
      </c>
      <c r="AE681" s="17"/>
      <c r="AF681" s="17"/>
      <c r="AG681" s="17"/>
      <c r="AH681" s="17"/>
      <c r="AI681" s="17"/>
    </row>
    <row r="682" ht="15.75" customHeight="1">
      <c r="A682" s="7">
        <v>42080.0</v>
      </c>
      <c r="B682" s="8">
        <v>0.6145833333333334</v>
      </c>
      <c r="C682" s="17">
        <v>365300.563394059</v>
      </c>
      <c r="D682" s="17">
        <v>7540733.81152378</v>
      </c>
      <c r="E682" s="14">
        <v>365300.622441736</v>
      </c>
      <c r="F682" s="14">
        <v>7540733.81280418</v>
      </c>
      <c r="G682" s="6">
        <f t="shared" si="28"/>
        <v>8.618466058</v>
      </c>
      <c r="H682" s="6" t="str">
        <f t="shared" si="2"/>
        <v/>
      </c>
      <c r="I682" s="10" t="str">
        <f t="shared" ref="I682:J682" si="686">IF($P682=$P681,E682,"")</f>
        <v/>
      </c>
      <c r="J682" s="10" t="str">
        <f t="shared" si="686"/>
        <v/>
      </c>
      <c r="K682" s="10">
        <v>365300.62</v>
      </c>
      <c r="L682" s="10">
        <v>7540733.81</v>
      </c>
      <c r="M682" s="14"/>
      <c r="N682" s="14"/>
      <c r="O682" s="14" t="s">
        <v>40</v>
      </c>
      <c r="P682" s="14" t="s">
        <v>40</v>
      </c>
      <c r="Q682" s="16">
        <v>42080.614583333336</v>
      </c>
      <c r="R682" s="17" t="s">
        <v>2432</v>
      </c>
      <c r="S682" s="14" t="s">
        <v>50</v>
      </c>
      <c r="T682" s="6" t="str">
        <f t="shared" si="4"/>
        <v/>
      </c>
      <c r="U682" s="6" t="str">
        <f t="shared" si="5"/>
        <v/>
      </c>
      <c r="V682" s="16">
        <v>42080.614583333336</v>
      </c>
      <c r="W682" s="17" t="s">
        <v>2397</v>
      </c>
      <c r="X682" s="6" t="s">
        <v>1429</v>
      </c>
      <c r="Y682" s="28" t="s">
        <v>2397</v>
      </c>
      <c r="Z682" s="28" t="s">
        <v>2397</v>
      </c>
      <c r="AA682" s="6" t="s">
        <v>2108</v>
      </c>
      <c r="AB682" s="6">
        <v>-22.2336108796299</v>
      </c>
      <c r="AC682" s="6">
        <v>-52.3070337250829</v>
      </c>
      <c r="AD682" s="29">
        <v>1.0</v>
      </c>
      <c r="AE682" s="17"/>
      <c r="AF682" s="17"/>
      <c r="AG682" s="17"/>
      <c r="AH682" s="17"/>
      <c r="AI682" s="17"/>
    </row>
    <row r="683" ht="15.75" customHeight="1">
      <c r="A683" s="7">
        <v>42080.0</v>
      </c>
      <c r="B683" s="8">
        <v>0.6180555555555556</v>
      </c>
      <c r="C683" s="17">
        <v>365299.045663111</v>
      </c>
      <c r="D683" s="17">
        <v>7540729.47380864</v>
      </c>
      <c r="E683" s="14">
        <v>365299.002892487</v>
      </c>
      <c r="F683" s="14">
        <v>7540729.46900188</v>
      </c>
      <c r="G683" s="6">
        <f t="shared" si="28"/>
        <v>4.635898855</v>
      </c>
      <c r="H683" s="6" t="str">
        <f t="shared" si="2"/>
        <v>&lt;8m</v>
      </c>
      <c r="I683" s="10">
        <f t="shared" ref="I683:J683" si="687">IF($P683=$P682,E683,"")</f>
        <v>365299.0029</v>
      </c>
      <c r="J683" s="10">
        <f t="shared" si="687"/>
        <v>7540729.469</v>
      </c>
      <c r="K683" s="10">
        <v>365299.0</v>
      </c>
      <c r="L683" s="10">
        <v>7540729.47</v>
      </c>
      <c r="M683" s="14"/>
      <c r="N683" s="14"/>
      <c r="O683" s="14" t="s">
        <v>40</v>
      </c>
      <c r="P683" s="14" t="s">
        <v>40</v>
      </c>
      <c r="Q683" s="16">
        <v>42080.618055555555</v>
      </c>
      <c r="R683" s="17" t="s">
        <v>2433</v>
      </c>
      <c r="S683" s="14" t="s">
        <v>41</v>
      </c>
      <c r="T683" s="6" t="str">
        <f t="shared" si="4"/>
        <v/>
      </c>
      <c r="U683" s="6" t="str">
        <f t="shared" si="5"/>
        <v/>
      </c>
      <c r="V683" s="16">
        <v>42080.618055555555</v>
      </c>
      <c r="W683" s="17" t="s">
        <v>2397</v>
      </c>
      <c r="X683" s="6" t="s">
        <v>1429</v>
      </c>
      <c r="Y683" s="28" t="s">
        <v>2397</v>
      </c>
      <c r="Z683" s="28" t="s">
        <v>2397</v>
      </c>
      <c r="AA683" s="6" t="s">
        <v>2110</v>
      </c>
      <c r="AB683" s="6">
        <v>-22.2336499392986</v>
      </c>
      <c r="AC683" s="6">
        <v>-52.3070488125086</v>
      </c>
      <c r="AD683" s="29">
        <v>1.0</v>
      </c>
      <c r="AE683" s="17"/>
      <c r="AF683" s="17"/>
      <c r="AG683" s="17"/>
      <c r="AH683" s="17"/>
      <c r="AI683" s="17"/>
    </row>
    <row r="684" ht="15.75" customHeight="1">
      <c r="A684" s="7">
        <v>42080.0</v>
      </c>
      <c r="B684" s="8">
        <v>0.6215277777777778</v>
      </c>
      <c r="C684" s="17">
        <v>365293.208006209</v>
      </c>
      <c r="D684" s="17">
        <v>7540724.13364727</v>
      </c>
      <c r="E684" s="14">
        <v>365293.279372852</v>
      </c>
      <c r="F684" s="14">
        <v>7540724.14643962</v>
      </c>
      <c r="G684" s="6">
        <f t="shared" si="28"/>
        <v>7.815903404</v>
      </c>
      <c r="H684" s="6" t="str">
        <f t="shared" si="2"/>
        <v>&lt;8m</v>
      </c>
      <c r="I684" s="10">
        <f t="shared" ref="I684:J684" si="688">IF($P684=$P683,E684,"")</f>
        <v>365293.2794</v>
      </c>
      <c r="J684" s="10">
        <f t="shared" si="688"/>
        <v>7540724.146</v>
      </c>
      <c r="K684" s="10">
        <v>365293.28</v>
      </c>
      <c r="L684" s="10">
        <v>7540724.15</v>
      </c>
      <c r="M684" s="14"/>
      <c r="N684" s="14"/>
      <c r="O684" s="14" t="s">
        <v>40</v>
      </c>
      <c r="P684" s="14" t="s">
        <v>40</v>
      </c>
      <c r="Q684" s="16">
        <v>42080.62152777778</v>
      </c>
      <c r="R684" s="17" t="s">
        <v>2434</v>
      </c>
      <c r="S684" s="14" t="s">
        <v>41</v>
      </c>
      <c r="T684" s="6" t="str">
        <f t="shared" si="4"/>
        <v/>
      </c>
      <c r="U684" s="6" t="str">
        <f t="shared" si="5"/>
        <v/>
      </c>
      <c r="V684" s="16">
        <v>42080.62152777778</v>
      </c>
      <c r="W684" s="17" t="s">
        <v>2397</v>
      </c>
      <c r="X684" s="6" t="s">
        <v>1429</v>
      </c>
      <c r="Y684" s="28" t="s">
        <v>2397</v>
      </c>
      <c r="Z684" s="28" t="s">
        <v>2397</v>
      </c>
      <c r="AA684" s="6" t="s">
        <v>2112</v>
      </c>
      <c r="AB684" s="6">
        <v>-22.2336977161467</v>
      </c>
      <c r="AC684" s="6">
        <v>-52.3071058932692</v>
      </c>
      <c r="AD684" s="29">
        <v>1.0</v>
      </c>
      <c r="AE684" s="17"/>
      <c r="AF684" s="17"/>
      <c r="AG684" s="17"/>
      <c r="AH684" s="17"/>
      <c r="AI684" s="17"/>
    </row>
    <row r="685" ht="15.75" customHeight="1">
      <c r="A685" s="7">
        <v>42080.0</v>
      </c>
      <c r="B685" s="8">
        <v>0.625</v>
      </c>
      <c r="C685" s="17">
        <v>365294.414815882</v>
      </c>
      <c r="D685" s="17">
        <v>7540721.45278419</v>
      </c>
      <c r="E685" s="14">
        <v>365294.40369785</v>
      </c>
      <c r="F685" s="14">
        <v>7540721.42867335</v>
      </c>
      <c r="G685" s="6">
        <f t="shared" si="28"/>
        <v>2.941149469</v>
      </c>
      <c r="H685" s="6" t="str">
        <f t="shared" si="2"/>
        <v>&lt;8m</v>
      </c>
      <c r="I685" s="10">
        <f t="shared" ref="I685:J685" si="689">IF($P685=$P684,E685,"")</f>
        <v>365294.4037</v>
      </c>
      <c r="J685" s="10">
        <f t="shared" si="689"/>
        <v>7540721.429</v>
      </c>
      <c r="K685" s="10">
        <v>365294.4</v>
      </c>
      <c r="L685" s="10">
        <v>7540721.43</v>
      </c>
      <c r="M685" s="14"/>
      <c r="N685" s="14"/>
      <c r="O685" s="14" t="s">
        <v>40</v>
      </c>
      <c r="P685" s="14" t="s">
        <v>40</v>
      </c>
      <c r="Q685" s="16">
        <v>42080.625</v>
      </c>
      <c r="R685" s="17" t="s">
        <v>2435</v>
      </c>
      <c r="S685" s="14" t="s">
        <v>50</v>
      </c>
      <c r="T685" s="6" t="str">
        <f t="shared" si="4"/>
        <v/>
      </c>
      <c r="U685" s="6" t="str">
        <f t="shared" si="5"/>
        <v/>
      </c>
      <c r="V685" s="16">
        <v>42080.625</v>
      </c>
      <c r="W685" s="17" t="s">
        <v>2397</v>
      </c>
      <c r="X685" s="6" t="s">
        <v>1429</v>
      </c>
      <c r="Y685" s="28" t="s">
        <v>2397</v>
      </c>
      <c r="Z685" s="28" t="s">
        <v>2397</v>
      </c>
      <c r="AA685" s="6" t="s">
        <v>2114</v>
      </c>
      <c r="AB685" s="6">
        <v>-22.2337220236659</v>
      </c>
      <c r="AC685" s="6">
        <v>-52.3070944100618</v>
      </c>
      <c r="AD685" s="29">
        <v>1.0</v>
      </c>
      <c r="AE685" s="17"/>
      <c r="AF685" s="17"/>
      <c r="AG685" s="17"/>
      <c r="AH685" s="17"/>
      <c r="AI685" s="17"/>
    </row>
    <row r="686" ht="15.75" customHeight="1">
      <c r="A686" s="7">
        <v>42080.0</v>
      </c>
      <c r="B686" s="8">
        <v>0.6284722222222222</v>
      </c>
      <c r="C686" s="17">
        <v>365294.437475936</v>
      </c>
      <c r="D686" s="17">
        <v>7540713.82458648</v>
      </c>
      <c r="E686" s="14">
        <v>365294.461214169</v>
      </c>
      <c r="F686" s="14">
        <v>7540713.80142335</v>
      </c>
      <c r="G686" s="6">
        <f t="shared" si="28"/>
        <v>7.627466859</v>
      </c>
      <c r="H686" s="6" t="str">
        <f t="shared" si="2"/>
        <v>&lt;8m</v>
      </c>
      <c r="I686" s="10">
        <f t="shared" ref="I686:J686" si="690">IF($P686=$P685,E686,"")</f>
        <v>365294.4612</v>
      </c>
      <c r="J686" s="10">
        <f t="shared" si="690"/>
        <v>7540713.801</v>
      </c>
      <c r="K686" s="10">
        <v>365294.46</v>
      </c>
      <c r="L686" s="10">
        <v>7540713.8</v>
      </c>
      <c r="M686" s="14"/>
      <c r="N686" s="14"/>
      <c r="O686" s="14" t="s">
        <v>40</v>
      </c>
      <c r="P686" s="14" t="s">
        <v>40</v>
      </c>
      <c r="Q686" s="16">
        <v>42080.62847222222</v>
      </c>
      <c r="R686" s="17" t="s">
        <v>2436</v>
      </c>
      <c r="S686" s="14" t="s">
        <v>50</v>
      </c>
      <c r="T686" s="6" t="str">
        <f t="shared" si="4"/>
        <v/>
      </c>
      <c r="U686" s="6" t="str">
        <f t="shared" si="5"/>
        <v/>
      </c>
      <c r="V686" s="16">
        <v>42080.62847222222</v>
      </c>
      <c r="W686" s="17" t="s">
        <v>2397</v>
      </c>
      <c r="X686" s="6" t="s">
        <v>1429</v>
      </c>
      <c r="Y686" s="28" t="s">
        <v>2397</v>
      </c>
      <c r="Z686" s="28" t="s">
        <v>2397</v>
      </c>
      <c r="AA686" s="6" t="s">
        <v>2116</v>
      </c>
      <c r="AB686" s="6">
        <v>-22.23379092291</v>
      </c>
      <c r="AC686" s="6">
        <v>-52.307094829157</v>
      </c>
      <c r="AD686" s="29">
        <v>1.0</v>
      </c>
      <c r="AE686" s="17"/>
      <c r="AF686" s="17"/>
      <c r="AG686" s="17"/>
      <c r="AH686" s="17"/>
      <c r="AI686" s="17"/>
    </row>
    <row r="687" ht="15.75" customHeight="1">
      <c r="A687" s="7">
        <v>42080.0</v>
      </c>
      <c r="B687" s="8">
        <v>0.6319444444444444</v>
      </c>
      <c r="C687" s="17">
        <v>365296.799511145</v>
      </c>
      <c r="D687" s="17">
        <v>7540701.42795952</v>
      </c>
      <c r="E687" s="14">
        <v>365296.796485544</v>
      </c>
      <c r="F687" s="14">
        <v>7540701.45766504</v>
      </c>
      <c r="G687" s="6">
        <f t="shared" si="28"/>
        <v>12.56271713</v>
      </c>
      <c r="H687" s="6" t="str">
        <f t="shared" si="2"/>
        <v/>
      </c>
      <c r="I687" s="10">
        <f t="shared" ref="I687:J687" si="691">IF($P687=$P686,E687,"")</f>
        <v>365296.7965</v>
      </c>
      <c r="J687" s="10">
        <f t="shared" si="691"/>
        <v>7540701.458</v>
      </c>
      <c r="K687" s="10">
        <v>365296.8</v>
      </c>
      <c r="L687" s="10">
        <v>7540701.46</v>
      </c>
      <c r="M687" s="14"/>
      <c r="N687" s="14"/>
      <c r="O687" s="14" t="s">
        <v>40</v>
      </c>
      <c r="P687" s="14" t="s">
        <v>40</v>
      </c>
      <c r="Q687" s="16">
        <v>42080.631944444445</v>
      </c>
      <c r="R687" s="17" t="s">
        <v>2437</v>
      </c>
      <c r="S687" s="14" t="s">
        <v>50</v>
      </c>
      <c r="T687" s="6" t="str">
        <f t="shared" si="4"/>
        <v/>
      </c>
      <c r="U687" s="6" t="str">
        <f t="shared" si="5"/>
        <v/>
      </c>
      <c r="V687" s="16">
        <v>42080.631944444445</v>
      </c>
      <c r="W687" s="17" t="s">
        <v>2397</v>
      </c>
      <c r="X687" s="6" t="s">
        <v>1429</v>
      </c>
      <c r="Y687" s="28" t="s">
        <v>2397</v>
      </c>
      <c r="Z687" s="28" t="s">
        <v>2397</v>
      </c>
      <c r="AA687" s="6" t="s">
        <v>2118</v>
      </c>
      <c r="AB687" s="6">
        <v>-22.2339030727744</v>
      </c>
      <c r="AC687" s="6">
        <v>-52.3070729523897</v>
      </c>
      <c r="AD687" s="29">
        <v>1.0</v>
      </c>
      <c r="AE687" s="17"/>
      <c r="AF687" s="17"/>
      <c r="AG687" s="17"/>
      <c r="AH687" s="17"/>
      <c r="AI687" s="17"/>
    </row>
    <row r="688" ht="15.75" customHeight="1">
      <c r="A688" s="7">
        <v>42080.0</v>
      </c>
      <c r="B688" s="8">
        <v>0.6354166666666666</v>
      </c>
      <c r="C688" s="17">
        <v>365298.590073511</v>
      </c>
      <c r="D688" s="17">
        <v>7540695.17922675</v>
      </c>
      <c r="E688" s="14">
        <v>365298.841441347</v>
      </c>
      <c r="F688" s="14">
        <v>7540695.16258493</v>
      </c>
      <c r="G688" s="6">
        <f t="shared" si="28"/>
        <v>6.618903069</v>
      </c>
      <c r="H688" s="6" t="str">
        <f t="shared" si="2"/>
        <v>&lt;8m</v>
      </c>
      <c r="I688" s="10">
        <f t="shared" ref="I688:J688" si="692">IF($P688=$P687,E688,"")</f>
        <v>365298.8414</v>
      </c>
      <c r="J688" s="10">
        <f t="shared" si="692"/>
        <v>7540695.163</v>
      </c>
      <c r="K688" s="10">
        <v>365298.84</v>
      </c>
      <c r="L688" s="10">
        <v>7540695.16</v>
      </c>
      <c r="M688" s="14"/>
      <c r="N688" s="14"/>
      <c r="O688" s="14" t="s">
        <v>40</v>
      </c>
      <c r="P688" s="14" t="s">
        <v>40</v>
      </c>
      <c r="Q688" s="16">
        <v>42080.635416666664</v>
      </c>
      <c r="R688" s="17" t="s">
        <v>2438</v>
      </c>
      <c r="S688" s="14" t="s">
        <v>50</v>
      </c>
      <c r="T688" s="6" t="str">
        <f t="shared" si="4"/>
        <v/>
      </c>
      <c r="U688" s="6" t="str">
        <f t="shared" si="5"/>
        <v/>
      </c>
      <c r="V688" s="16">
        <v>42080.635416666664</v>
      </c>
      <c r="W688" s="17" t="s">
        <v>2397</v>
      </c>
      <c r="X688" s="6" t="s">
        <v>1429</v>
      </c>
      <c r="Y688" s="28" t="s">
        <v>2397</v>
      </c>
      <c r="Z688" s="28" t="s">
        <v>2397</v>
      </c>
      <c r="AA688" s="6" t="s">
        <v>2120</v>
      </c>
      <c r="AB688" s="6">
        <v>-22.2339596506208</v>
      </c>
      <c r="AC688" s="6">
        <v>-52.3070561047643</v>
      </c>
      <c r="AD688" s="29">
        <v>1.0</v>
      </c>
      <c r="AE688" s="17"/>
      <c r="AF688" s="17"/>
      <c r="AG688" s="17"/>
      <c r="AH688" s="17"/>
      <c r="AI688" s="17"/>
    </row>
    <row r="689" ht="15.75" customHeight="1">
      <c r="A689" s="7">
        <v>42080.0</v>
      </c>
      <c r="B689" s="8">
        <v>0.638888888888889</v>
      </c>
      <c r="C689" s="17">
        <v>365325.20723375</v>
      </c>
      <c r="D689" s="17">
        <v>7540685.43269912</v>
      </c>
      <c r="E689" s="14">
        <v>365325.005899221</v>
      </c>
      <c r="F689" s="14">
        <v>7540685.47887418</v>
      </c>
      <c r="G689" s="6">
        <f t="shared" si="28"/>
        <v>27.89898044</v>
      </c>
      <c r="H689" s="6" t="str">
        <f t="shared" si="2"/>
        <v/>
      </c>
      <c r="I689" s="10" t="str">
        <f t="shared" ref="I689:J689" si="693">IF($P689=$P688,E689,"")</f>
        <v/>
      </c>
      <c r="J689" s="10" t="str">
        <f t="shared" si="693"/>
        <v/>
      </c>
      <c r="K689" s="10">
        <v>365325.01</v>
      </c>
      <c r="L689" s="10">
        <v>7540685.48</v>
      </c>
      <c r="M689" s="14"/>
      <c r="N689" s="14"/>
      <c r="O689" s="21" t="s">
        <v>68</v>
      </c>
      <c r="P689" s="21" t="s">
        <v>68</v>
      </c>
      <c r="Q689" s="16">
        <v>42080.63888888889</v>
      </c>
      <c r="R689" s="17" t="s">
        <v>2439</v>
      </c>
      <c r="S689" s="14" t="s">
        <v>69</v>
      </c>
      <c r="T689" s="6" t="str">
        <f t="shared" si="4"/>
        <v/>
      </c>
      <c r="U689" s="6" t="str">
        <f t="shared" si="5"/>
        <v/>
      </c>
      <c r="V689" s="16">
        <v>42080.63888888889</v>
      </c>
      <c r="W689" s="17" t="s">
        <v>2397</v>
      </c>
      <c r="X689" s="6" t="s">
        <v>1429</v>
      </c>
      <c r="Y689" s="28" t="s">
        <v>2397</v>
      </c>
      <c r="Z689" s="28" t="s">
        <v>2397</v>
      </c>
      <c r="AA689" s="6" t="s">
        <v>2122</v>
      </c>
      <c r="AB689" s="6">
        <v>-22.2340497560799</v>
      </c>
      <c r="AC689" s="6">
        <v>-52.3067986965179</v>
      </c>
      <c r="AD689" s="29">
        <v>1.0</v>
      </c>
      <c r="AE689" s="17"/>
      <c r="AF689" s="17"/>
      <c r="AG689" s="17"/>
      <c r="AH689" s="17"/>
      <c r="AI689" s="17"/>
    </row>
    <row r="690" ht="15.75" customHeight="1">
      <c r="A690" s="7">
        <v>42080.0</v>
      </c>
      <c r="B690" s="8">
        <v>0.642361111111111</v>
      </c>
      <c r="C690" s="17">
        <v>365331.913668864</v>
      </c>
      <c r="D690" s="17">
        <v>7540685.21217805</v>
      </c>
      <c r="E690" s="14">
        <v>365331.851701778</v>
      </c>
      <c r="F690" s="14">
        <v>7540685.19739244</v>
      </c>
      <c r="G690" s="6">
        <f t="shared" si="28"/>
        <v>6.851587015</v>
      </c>
      <c r="H690" s="6" t="str">
        <f t="shared" si="2"/>
        <v>&lt;8m</v>
      </c>
      <c r="I690" s="10" t="str">
        <f t="shared" ref="I690:J690" si="694">IF($P690=$P689,E690,"")</f>
        <v/>
      </c>
      <c r="J690" s="10" t="str">
        <f t="shared" si="694"/>
        <v/>
      </c>
      <c r="K690" s="10">
        <v>365331.85</v>
      </c>
      <c r="L690" s="10">
        <v>7540685.2</v>
      </c>
      <c r="M690" s="14"/>
      <c r="N690" s="14"/>
      <c r="O690" s="14" t="s">
        <v>40</v>
      </c>
      <c r="P690" s="14" t="s">
        <v>40</v>
      </c>
      <c r="Q690" s="16">
        <v>42080.64236111111</v>
      </c>
      <c r="R690" s="17" t="s">
        <v>2440</v>
      </c>
      <c r="S690" s="14" t="s">
        <v>50</v>
      </c>
      <c r="T690" s="6" t="str">
        <f t="shared" si="4"/>
        <v/>
      </c>
      <c r="U690" s="6" t="str">
        <f t="shared" si="5"/>
        <v/>
      </c>
      <c r="V690" s="16">
        <v>42080.64236111111</v>
      </c>
      <c r="W690" s="17" t="s">
        <v>2397</v>
      </c>
      <c r="X690" s="6" t="s">
        <v>1429</v>
      </c>
      <c r="Y690" s="28" t="s">
        <v>2397</v>
      </c>
      <c r="Z690" s="28" t="s">
        <v>2397</v>
      </c>
      <c r="AA690" s="6" t="s">
        <v>2124</v>
      </c>
      <c r="AB690" s="6">
        <v>-22.2340522706509</v>
      </c>
      <c r="AC690" s="6">
        <v>-52.3067336529493</v>
      </c>
      <c r="AD690" s="29">
        <v>1.0</v>
      </c>
      <c r="AE690" s="17"/>
      <c r="AF690" s="17"/>
      <c r="AG690" s="17"/>
      <c r="AH690" s="17"/>
      <c r="AI690" s="17"/>
    </row>
    <row r="691" ht="15.75" customHeight="1">
      <c r="A691" s="7">
        <v>42080.0</v>
      </c>
      <c r="B691" s="8">
        <v>0.6458333333333334</v>
      </c>
      <c r="C691" s="17">
        <v>365332.711153244</v>
      </c>
      <c r="D691" s="17">
        <v>7540681.90600045</v>
      </c>
      <c r="E691" s="14">
        <v>365332.751575527</v>
      </c>
      <c r="F691" s="14">
        <v>7540681.90524475</v>
      </c>
      <c r="G691" s="6">
        <f t="shared" si="28"/>
        <v>3.412917986</v>
      </c>
      <c r="H691" s="6" t="str">
        <f t="shared" si="2"/>
        <v>&lt;8m</v>
      </c>
      <c r="I691" s="10">
        <f t="shared" ref="I691:J691" si="695">IF($P691=$P690,E691,"")</f>
        <v>365332.7516</v>
      </c>
      <c r="J691" s="10">
        <f t="shared" si="695"/>
        <v>7540681.905</v>
      </c>
      <c r="K691" s="10">
        <v>365332.75</v>
      </c>
      <c r="L691" s="10">
        <v>7540681.91</v>
      </c>
      <c r="M691" s="14"/>
      <c r="N691" s="14"/>
      <c r="O691" s="14" t="s">
        <v>40</v>
      </c>
      <c r="P691" s="14" t="s">
        <v>40</v>
      </c>
      <c r="Q691" s="16">
        <v>42080.645833333336</v>
      </c>
      <c r="R691" s="17" t="s">
        <v>2441</v>
      </c>
      <c r="S691" s="14" t="s">
        <v>50</v>
      </c>
      <c r="T691" s="6" t="str">
        <f t="shared" si="4"/>
        <v/>
      </c>
      <c r="U691" s="6" t="str">
        <f t="shared" si="5"/>
        <v/>
      </c>
      <c r="V691" s="16">
        <v>42080.645833333336</v>
      </c>
      <c r="W691" s="17" t="s">
        <v>2397</v>
      </c>
      <c r="X691" s="6" t="s">
        <v>1429</v>
      </c>
      <c r="Y691" s="28" t="s">
        <v>2397</v>
      </c>
      <c r="Z691" s="28" t="s">
        <v>2397</v>
      </c>
      <c r="AA691" s="6" t="s">
        <v>2126</v>
      </c>
      <c r="AB691" s="6">
        <v>-22.2340821940452</v>
      </c>
      <c r="AC691" s="6">
        <v>-52.3067261930555</v>
      </c>
      <c r="AD691" s="29">
        <v>1.0</v>
      </c>
      <c r="AE691" s="17"/>
      <c r="AF691" s="17"/>
      <c r="AG691" s="17"/>
      <c r="AH691" s="17"/>
      <c r="AI691" s="17"/>
    </row>
    <row r="692" ht="15.75" customHeight="1">
      <c r="A692" s="7">
        <v>42080.0</v>
      </c>
      <c r="B692" s="8">
        <v>0.6493055555555556</v>
      </c>
      <c r="C692" s="17">
        <v>365337.302373058</v>
      </c>
      <c r="D692" s="17">
        <v>7540678.5026434</v>
      </c>
      <c r="E692" s="14">
        <v>365337.530089219</v>
      </c>
      <c r="F692" s="14">
        <v>7540678.4592202</v>
      </c>
      <c r="G692" s="6">
        <f t="shared" si="28"/>
        <v>5.89145808</v>
      </c>
      <c r="H692" s="6" t="str">
        <f t="shared" si="2"/>
        <v>&lt;8m</v>
      </c>
      <c r="I692" s="10" t="str">
        <f t="shared" ref="I692:J692" si="696">IF($P692=$P691,E692,"")</f>
        <v/>
      </c>
      <c r="J692" s="10" t="str">
        <f t="shared" si="696"/>
        <v/>
      </c>
      <c r="K692" s="10">
        <v>365337.53</v>
      </c>
      <c r="L692" s="10">
        <v>7540678.46</v>
      </c>
      <c r="M692" s="14"/>
      <c r="N692" s="14"/>
      <c r="O692" s="14" t="s">
        <v>33</v>
      </c>
      <c r="P692" s="14" t="s">
        <v>33</v>
      </c>
      <c r="Q692" s="16">
        <v>42080.649305555555</v>
      </c>
      <c r="R692" s="17" t="s">
        <v>2442</v>
      </c>
      <c r="S692" s="14" t="s">
        <v>34</v>
      </c>
      <c r="T692" s="6" t="str">
        <f t="shared" si="4"/>
        <v/>
      </c>
      <c r="U692" s="6" t="str">
        <f t="shared" si="5"/>
        <v/>
      </c>
      <c r="V692" s="16">
        <v>42080.649305555555</v>
      </c>
      <c r="W692" s="17" t="s">
        <v>2397</v>
      </c>
      <c r="X692" s="6" t="s">
        <v>1429</v>
      </c>
      <c r="Y692" s="28" t="s">
        <v>2397</v>
      </c>
      <c r="Z692" s="28" t="s">
        <v>2397</v>
      </c>
      <c r="AA692" s="6" t="s">
        <v>2128</v>
      </c>
      <c r="AB692" s="6">
        <v>-22.234113290906</v>
      </c>
      <c r="AC692" s="6">
        <v>-52.3066819366068</v>
      </c>
      <c r="AD692" s="29">
        <v>1.0</v>
      </c>
      <c r="AE692" s="17"/>
      <c r="AF692" s="17"/>
      <c r="AG692" s="17"/>
      <c r="AH692" s="17"/>
      <c r="AI692" s="17"/>
    </row>
    <row r="693" ht="15.75" customHeight="1">
      <c r="A693" s="7">
        <v>42080.0</v>
      </c>
      <c r="B693" s="8">
        <v>0.6527777777777778</v>
      </c>
      <c r="C693" s="17">
        <v>365364.46041158</v>
      </c>
      <c r="D693" s="17">
        <v>7540666.14368073</v>
      </c>
      <c r="E693" s="14">
        <v>365364.158655454</v>
      </c>
      <c r="F693" s="14">
        <v>7540666.17130465</v>
      </c>
      <c r="G693" s="6">
        <f t="shared" si="28"/>
        <v>29.32700817</v>
      </c>
      <c r="H693" s="6" t="str">
        <f t="shared" si="2"/>
        <v/>
      </c>
      <c r="I693" s="10" t="str">
        <f t="shared" ref="I693:J693" si="697">IF($P693=$P692,E693,"")</f>
        <v/>
      </c>
      <c r="J693" s="10" t="str">
        <f t="shared" si="697"/>
        <v/>
      </c>
      <c r="K693" s="10">
        <v>365364.16</v>
      </c>
      <c r="L693" s="10">
        <v>7540666.17</v>
      </c>
      <c r="M693" s="14">
        <v>365364.158655454</v>
      </c>
      <c r="N693" s="14">
        <v>7540666.17130465</v>
      </c>
      <c r="O693" s="24" t="s">
        <v>56</v>
      </c>
      <c r="P693" s="24" t="s">
        <v>56</v>
      </c>
      <c r="Q693" s="16">
        <v>42080.65277777778</v>
      </c>
      <c r="R693" s="17" t="s">
        <v>2443</v>
      </c>
      <c r="S693" s="14" t="s">
        <v>57</v>
      </c>
      <c r="T693" s="6" t="str">
        <f t="shared" si="4"/>
        <v/>
      </c>
      <c r="U693" s="6" t="str">
        <f t="shared" si="5"/>
        <v/>
      </c>
      <c r="V693" s="16">
        <v>42080.65277777778</v>
      </c>
      <c r="W693" s="17" t="s">
        <v>2397</v>
      </c>
      <c r="X693" s="6" t="s">
        <v>1429</v>
      </c>
      <c r="Y693" s="28" t="s">
        <v>2397</v>
      </c>
      <c r="Z693" s="28" t="s">
        <v>2397</v>
      </c>
      <c r="AA693" s="6" t="s">
        <v>2130</v>
      </c>
      <c r="AB693" s="6">
        <v>-22.234227033332</v>
      </c>
      <c r="AC693" s="6">
        <v>-52.3064194992185</v>
      </c>
      <c r="AD693" s="29">
        <v>1.0</v>
      </c>
      <c r="AE693" s="17"/>
      <c r="AF693" s="17"/>
      <c r="AG693" s="17"/>
      <c r="AH693" s="17"/>
      <c r="AI693" s="17"/>
    </row>
    <row r="694" ht="15.75" customHeight="1">
      <c r="A694" s="7">
        <v>42080.0</v>
      </c>
      <c r="B694" s="8">
        <v>0.65625</v>
      </c>
      <c r="C694" s="17">
        <v>365361.831035418</v>
      </c>
      <c r="D694" s="17">
        <v>7540659.46702835</v>
      </c>
      <c r="E694" s="14">
        <v>365361.832811224</v>
      </c>
      <c r="F694" s="14">
        <v>7540659.50821094</v>
      </c>
      <c r="G694" s="6">
        <f t="shared" si="28"/>
        <v>7.057362763</v>
      </c>
      <c r="H694" s="6" t="str">
        <f t="shared" si="2"/>
        <v>&lt;8m</v>
      </c>
      <c r="I694" s="10">
        <f t="shared" ref="I694:J694" si="698">IF($P694=$P693,E694,"")</f>
        <v>365361.8328</v>
      </c>
      <c r="J694" s="10">
        <f t="shared" si="698"/>
        <v>7540659.508</v>
      </c>
      <c r="K694" s="10">
        <v>365364.16</v>
      </c>
      <c r="L694" s="10">
        <v>7540666.17</v>
      </c>
      <c r="M694" s="14">
        <v>365364.158655454</v>
      </c>
      <c r="N694" s="14">
        <v>7540666.17130465</v>
      </c>
      <c r="O694" s="24" t="s">
        <v>56</v>
      </c>
      <c r="P694" s="24" t="s">
        <v>56</v>
      </c>
      <c r="Q694" s="16">
        <v>42080.65625</v>
      </c>
      <c r="R694" s="17" t="s">
        <v>2444</v>
      </c>
      <c r="S694" s="14" t="s">
        <v>57</v>
      </c>
      <c r="T694" s="6" t="str">
        <f t="shared" si="4"/>
        <v/>
      </c>
      <c r="U694" s="6" t="str">
        <f t="shared" si="5"/>
        <v/>
      </c>
      <c r="V694" s="16">
        <v>42080.65625</v>
      </c>
      <c r="W694" s="17" t="s">
        <v>2397</v>
      </c>
      <c r="X694" s="6" t="s">
        <v>1429</v>
      </c>
      <c r="Y694" s="28" t="s">
        <v>2397</v>
      </c>
      <c r="Z694" s="28" t="s">
        <v>2397</v>
      </c>
      <c r="AA694" s="6" t="s">
        <v>2445</v>
      </c>
      <c r="AB694" s="6">
        <v>-22.2342871315777</v>
      </c>
      <c r="AC694" s="6">
        <v>-52.3064455669373</v>
      </c>
      <c r="AD694" s="29">
        <v>1.0</v>
      </c>
      <c r="AE694" s="17"/>
      <c r="AF694" s="17"/>
      <c r="AG694" s="17"/>
      <c r="AH694" s="17"/>
      <c r="AI694" s="17"/>
    </row>
    <row r="695" ht="15.75" customHeight="1">
      <c r="A695" s="7">
        <v>42080.0</v>
      </c>
      <c r="B695" s="8">
        <v>0.6597222222222222</v>
      </c>
      <c r="C695" s="17">
        <v>365359.63026234</v>
      </c>
      <c r="D695" s="17">
        <v>7540661.19272946</v>
      </c>
      <c r="E695" s="14">
        <v>365359.677360903</v>
      </c>
      <c r="F695" s="14">
        <v>7540661.23077417</v>
      </c>
      <c r="G695" s="6">
        <f t="shared" si="28"/>
        <v>2.759201001</v>
      </c>
      <c r="H695" s="6" t="str">
        <f t="shared" si="2"/>
        <v>&lt;8m</v>
      </c>
      <c r="I695" s="10" t="str">
        <f t="shared" ref="I695:J695" si="699">IF($P695=$P694,E695,"")</f>
        <v/>
      </c>
      <c r="J695" s="10" t="str">
        <f t="shared" si="699"/>
        <v/>
      </c>
      <c r="K695" s="10">
        <v>365359.68</v>
      </c>
      <c r="L695" s="10">
        <v>7540661.23</v>
      </c>
      <c r="M695" s="14"/>
      <c r="N695" s="14"/>
      <c r="O695" s="14" t="s">
        <v>37</v>
      </c>
      <c r="P695" s="14" t="s">
        <v>28</v>
      </c>
      <c r="Q695" s="16">
        <v>42080.65972222222</v>
      </c>
      <c r="R695" s="17" t="s">
        <v>2446</v>
      </c>
      <c r="S695" s="14" t="s">
        <v>38</v>
      </c>
      <c r="T695" s="6" t="str">
        <f t="shared" si="4"/>
        <v>idle</v>
      </c>
      <c r="U695" s="6" t="str">
        <f t="shared" si="5"/>
        <v/>
      </c>
      <c r="V695" s="16">
        <v>42080.65972222222</v>
      </c>
      <c r="W695" s="17" t="s">
        <v>2397</v>
      </c>
      <c r="X695" s="6" t="s">
        <v>1429</v>
      </c>
      <c r="Y695" s="28" t="s">
        <v>2397</v>
      </c>
      <c r="Z695" s="28" t="s">
        <v>2397</v>
      </c>
      <c r="AA695" s="6" t="s">
        <v>2447</v>
      </c>
      <c r="AB695" s="6">
        <v>-22.2342713735998</v>
      </c>
      <c r="AC695" s="6">
        <v>-52.3064667731524</v>
      </c>
      <c r="AD695" s="29">
        <v>1.0</v>
      </c>
      <c r="AE695" s="17"/>
      <c r="AF695" s="17"/>
      <c r="AG695" s="17"/>
      <c r="AH695" s="17"/>
      <c r="AI695" s="17"/>
    </row>
    <row r="696" ht="15.75" customHeight="1">
      <c r="A696" s="7">
        <v>42080.0</v>
      </c>
      <c r="B696" s="8">
        <v>0.6631944444444444</v>
      </c>
      <c r="C696" s="17">
        <v>365362.242812178</v>
      </c>
      <c r="D696" s="17">
        <v>7540670.8203667</v>
      </c>
      <c r="E696" s="14">
        <v>365362.041159751</v>
      </c>
      <c r="F696" s="14">
        <v>7540670.70005371</v>
      </c>
      <c r="G696" s="6">
        <f t="shared" si="28"/>
        <v>9.759856556</v>
      </c>
      <c r="H696" s="6" t="str">
        <f t="shared" si="2"/>
        <v/>
      </c>
      <c r="I696" s="10" t="str">
        <f t="shared" ref="I696:J696" si="700">IF($P696=$P695,E696,"")</f>
        <v/>
      </c>
      <c r="J696" s="10" t="str">
        <f t="shared" si="700"/>
        <v/>
      </c>
      <c r="K696" s="10">
        <v>365362.04</v>
      </c>
      <c r="L696" s="10">
        <v>7540670.7</v>
      </c>
      <c r="M696" s="14"/>
      <c r="N696" s="14"/>
      <c r="O696" s="23" t="s">
        <v>56</v>
      </c>
      <c r="P696" s="14" t="s">
        <v>40</v>
      </c>
      <c r="Q696" s="16">
        <v>42080.663194444445</v>
      </c>
      <c r="R696" s="17" t="s">
        <v>2448</v>
      </c>
      <c r="S696" s="25" t="s">
        <v>118</v>
      </c>
      <c r="T696" s="6" t="str">
        <f t="shared" si="4"/>
        <v/>
      </c>
      <c r="U696" s="6" t="str">
        <f t="shared" si="5"/>
        <v/>
      </c>
      <c r="V696" s="16">
        <v>42080.663194444445</v>
      </c>
      <c r="W696" s="17" t="s">
        <v>2397</v>
      </c>
      <c r="X696" s="6" t="s">
        <v>1429</v>
      </c>
      <c r="Y696" s="28" t="s">
        <v>2397</v>
      </c>
      <c r="Z696" s="28" t="s">
        <v>2397</v>
      </c>
      <c r="AA696" s="6" t="s">
        <v>2449</v>
      </c>
      <c r="AB696" s="6">
        <v>-22.2341846209019</v>
      </c>
      <c r="AC696" s="6">
        <v>-52.3064406216145</v>
      </c>
      <c r="AD696" s="29">
        <v>1.0</v>
      </c>
      <c r="AE696" s="17"/>
      <c r="AF696" s="17"/>
      <c r="AG696" s="17"/>
      <c r="AH696" s="17"/>
      <c r="AI696" s="17"/>
    </row>
    <row r="697" ht="15.75" customHeight="1">
      <c r="A697" s="7">
        <v>42080.0</v>
      </c>
      <c r="B697" s="8">
        <v>0.6666666666666666</v>
      </c>
      <c r="C697" s="17">
        <v>365344.887119961</v>
      </c>
      <c r="D697" s="17">
        <v>7540655.59940671</v>
      </c>
      <c r="E697" s="14">
        <v>365345.055799917</v>
      </c>
      <c r="F697" s="14">
        <v>7540655.67103667</v>
      </c>
      <c r="G697" s="6">
        <f t="shared" si="28"/>
        <v>22.67981045</v>
      </c>
      <c r="H697" s="6" t="str">
        <f t="shared" si="2"/>
        <v/>
      </c>
      <c r="I697" s="10">
        <f t="shared" ref="I697:J697" si="701">IF($P697=$P696,E697,"")</f>
        <v>365345.0558</v>
      </c>
      <c r="J697" s="10">
        <f t="shared" si="701"/>
        <v>7540655.671</v>
      </c>
      <c r="K697" s="10">
        <v>365345.06</v>
      </c>
      <c r="L697" s="10">
        <v>7540655.67</v>
      </c>
      <c r="M697" s="14"/>
      <c r="N697" s="14"/>
      <c r="O697" s="14" t="s">
        <v>40</v>
      </c>
      <c r="P697" s="14" t="s">
        <v>40</v>
      </c>
      <c r="Q697" s="16">
        <v>42080.666666666664</v>
      </c>
      <c r="R697" s="17" t="s">
        <v>2450</v>
      </c>
      <c r="S697" s="14" t="s">
        <v>50</v>
      </c>
      <c r="T697" s="6" t="str">
        <f t="shared" si="4"/>
        <v/>
      </c>
      <c r="U697" s="6" t="str">
        <f t="shared" si="5"/>
        <v/>
      </c>
      <c r="V697" s="16">
        <v>42080.666666666664</v>
      </c>
      <c r="W697" s="17" t="s">
        <v>2397</v>
      </c>
      <c r="X697" s="6" t="s">
        <v>1429</v>
      </c>
      <c r="Y697" s="28" t="s">
        <v>2397</v>
      </c>
      <c r="Z697" s="28" t="s">
        <v>2397</v>
      </c>
      <c r="AA697" s="6" t="s">
        <v>2451</v>
      </c>
      <c r="AB697" s="6">
        <v>-22.2343207430094</v>
      </c>
      <c r="AC697" s="6">
        <v>-52.3066102713346</v>
      </c>
      <c r="AD697" s="29">
        <v>1.0</v>
      </c>
      <c r="AE697" s="17"/>
      <c r="AF697" s="17"/>
      <c r="AG697" s="17"/>
      <c r="AH697" s="17"/>
      <c r="AI697" s="17"/>
    </row>
    <row r="698" ht="15.75" customHeight="1">
      <c r="A698" s="7">
        <v>42080.0</v>
      </c>
      <c r="B698" s="8">
        <v>0.6701388888888888</v>
      </c>
      <c r="C698" s="17">
        <v>365344.372131737</v>
      </c>
      <c r="D698" s="17">
        <v>7540655.20519012</v>
      </c>
      <c r="E698" s="14">
        <v>365344.25579061</v>
      </c>
      <c r="F698" s="14">
        <v>7540655.22740996</v>
      </c>
      <c r="G698" s="6">
        <f t="shared" si="28"/>
        <v>0.9147784154</v>
      </c>
      <c r="H698" s="6" t="str">
        <f t="shared" si="2"/>
        <v>&lt;8m</v>
      </c>
      <c r="I698" s="10" t="str">
        <f t="shared" ref="I698:J698" si="702">IF($P698=$P697,E698,"")</f>
        <v/>
      </c>
      <c r="J698" s="10" t="str">
        <f t="shared" si="702"/>
        <v/>
      </c>
      <c r="K698" s="10">
        <v>365344.26</v>
      </c>
      <c r="L698" s="10">
        <v>7540655.23</v>
      </c>
      <c r="M698" s="14"/>
      <c r="N698" s="14"/>
      <c r="O698" s="14" t="s">
        <v>75</v>
      </c>
      <c r="P698" s="14" t="s">
        <v>75</v>
      </c>
      <c r="Q698" s="16">
        <v>42080.67013888889</v>
      </c>
      <c r="R698" s="17" t="s">
        <v>2452</v>
      </c>
      <c r="S698" s="14" t="s">
        <v>76</v>
      </c>
      <c r="T698" s="6" t="str">
        <f t="shared" si="4"/>
        <v/>
      </c>
      <c r="U698" s="6" t="str">
        <f t="shared" si="5"/>
        <v/>
      </c>
      <c r="V698" s="16">
        <v>42080.67013888889</v>
      </c>
      <c r="W698" s="17" t="s">
        <v>2397</v>
      </c>
      <c r="X698" s="6" t="s">
        <v>1429</v>
      </c>
      <c r="Y698" s="28" t="s">
        <v>2397</v>
      </c>
      <c r="Z698" s="28" t="s">
        <v>2397</v>
      </c>
      <c r="AA698" s="6" t="s">
        <v>2453</v>
      </c>
      <c r="AB698" s="6">
        <v>-22.2343242634088</v>
      </c>
      <c r="AC698" s="6">
        <v>-52.3066153004766</v>
      </c>
      <c r="AD698" s="29">
        <v>1.0</v>
      </c>
      <c r="AE698" s="17"/>
      <c r="AF698" s="17"/>
      <c r="AG698" s="17"/>
      <c r="AH698" s="17"/>
      <c r="AI698" s="17"/>
    </row>
    <row r="699" ht="15.75" customHeight="1">
      <c r="A699" s="7">
        <v>42080.0</v>
      </c>
      <c r="B699" s="8">
        <v>0.6736111111111112</v>
      </c>
      <c r="C699" s="17">
        <v>365332.465427348</v>
      </c>
      <c r="D699" s="17">
        <v>7540659.32495091</v>
      </c>
      <c r="E699" s="14">
        <v>365332.292499214</v>
      </c>
      <c r="F699" s="14">
        <v>7540659.30821776</v>
      </c>
      <c r="G699" s="6">
        <f t="shared" si="28"/>
        <v>12.64014768</v>
      </c>
      <c r="H699" s="6" t="str">
        <f t="shared" si="2"/>
        <v/>
      </c>
      <c r="I699" s="10" t="str">
        <f t="shared" ref="I699:J699" si="703">IF($P699=$P698,E699,"")</f>
        <v/>
      </c>
      <c r="J699" s="10" t="str">
        <f t="shared" si="703"/>
        <v/>
      </c>
      <c r="K699" s="10">
        <v>365332.29</v>
      </c>
      <c r="L699" s="10">
        <v>7540659.31</v>
      </c>
      <c r="M699" s="14"/>
      <c r="N699" s="14"/>
      <c r="O699" s="14" t="s">
        <v>37</v>
      </c>
      <c r="P699" s="14" t="s">
        <v>28</v>
      </c>
      <c r="Q699" s="16">
        <v>42080.67361111111</v>
      </c>
      <c r="R699" s="17" t="s">
        <v>2454</v>
      </c>
      <c r="S699" s="14" t="s">
        <v>38</v>
      </c>
      <c r="T699" s="6" t="str">
        <f t="shared" si="4"/>
        <v>idle</v>
      </c>
      <c r="U699" s="6" t="str">
        <f t="shared" si="5"/>
        <v/>
      </c>
      <c r="V699" s="16">
        <v>42080.67361111111</v>
      </c>
      <c r="W699" s="17" t="s">
        <v>2397</v>
      </c>
      <c r="X699" s="6" t="s">
        <v>1429</v>
      </c>
      <c r="Y699" s="28" t="s">
        <v>2397</v>
      </c>
      <c r="Z699" s="28" t="s">
        <v>2397</v>
      </c>
      <c r="AA699" s="6" t="s">
        <v>2455</v>
      </c>
      <c r="AB699" s="6">
        <v>-22.2342861257493</v>
      </c>
      <c r="AC699" s="6">
        <v>-52.3067304678261</v>
      </c>
      <c r="AD699" s="29">
        <v>1.0</v>
      </c>
      <c r="AE699" s="17"/>
      <c r="AF699" s="17"/>
      <c r="AG699" s="17"/>
      <c r="AH699" s="17"/>
      <c r="AI699" s="17"/>
    </row>
    <row r="700" ht="15.75" customHeight="1">
      <c r="A700" s="7">
        <v>42080.0</v>
      </c>
      <c r="B700" s="8">
        <v>0.6770833333333334</v>
      </c>
      <c r="C700" s="17">
        <v>365303.55120501</v>
      </c>
      <c r="D700" s="17">
        <v>7540659.9384182</v>
      </c>
      <c r="E700" s="14">
        <v>365303.736231728</v>
      </c>
      <c r="F700" s="14">
        <v>7540659.98179829</v>
      </c>
      <c r="G700" s="6">
        <f t="shared" si="28"/>
        <v>28.56421053</v>
      </c>
      <c r="H700" s="6" t="str">
        <f t="shared" si="2"/>
        <v/>
      </c>
      <c r="I700" s="10" t="str">
        <f t="shared" ref="I700:J700" si="704">IF($P700=$P699,E700,"")</f>
        <v/>
      </c>
      <c r="J700" s="10" t="str">
        <f t="shared" si="704"/>
        <v/>
      </c>
      <c r="K700" s="10">
        <v>365303.74</v>
      </c>
      <c r="L700" s="10">
        <v>7540659.98</v>
      </c>
      <c r="M700" s="14"/>
      <c r="N700" s="14"/>
      <c r="O700" s="14" t="s">
        <v>40</v>
      </c>
      <c r="P700" s="14" t="s">
        <v>40</v>
      </c>
      <c r="Q700" s="16">
        <v>42080.677083333336</v>
      </c>
      <c r="R700" s="17" t="s">
        <v>2456</v>
      </c>
      <c r="S700" s="14" t="s">
        <v>50</v>
      </c>
      <c r="T700" s="6" t="str">
        <f t="shared" si="4"/>
        <v/>
      </c>
      <c r="U700" s="6" t="str">
        <f t="shared" si="5"/>
        <v/>
      </c>
      <c r="V700" s="16">
        <v>42080.677083333336</v>
      </c>
      <c r="W700" s="17" t="s">
        <v>2397</v>
      </c>
      <c r="X700" s="6" t="s">
        <v>1429</v>
      </c>
      <c r="Y700" s="28" t="s">
        <v>2397</v>
      </c>
      <c r="Z700" s="28" t="s">
        <v>2397</v>
      </c>
      <c r="AA700" s="6" t="s">
        <v>2457</v>
      </c>
      <c r="AB700" s="6">
        <v>-22.2342783305794</v>
      </c>
      <c r="AC700" s="6">
        <v>-52.3070109263062</v>
      </c>
      <c r="AD700" s="29">
        <v>1.0</v>
      </c>
      <c r="AE700" s="17"/>
      <c r="AF700" s="17"/>
      <c r="AG700" s="17"/>
      <c r="AH700" s="17"/>
      <c r="AI700" s="17"/>
    </row>
    <row r="701" ht="15.75" customHeight="1">
      <c r="A701" s="7">
        <v>42080.0</v>
      </c>
      <c r="B701" s="8">
        <v>0.6805555555555555</v>
      </c>
      <c r="C701" s="17">
        <v>365292.981009014</v>
      </c>
      <c r="D701" s="17">
        <v>7540669.36873059</v>
      </c>
      <c r="E701" s="14">
        <v>365292.933836002</v>
      </c>
      <c r="F701" s="14">
        <v>7540669.48849383</v>
      </c>
      <c r="G701" s="6">
        <f t="shared" si="28"/>
        <v>14.38989276</v>
      </c>
      <c r="H701" s="6" t="str">
        <f t="shared" si="2"/>
        <v/>
      </c>
      <c r="I701" s="10">
        <f t="shared" ref="I701:J701" si="705">IF($P701=$P700,E701,"")</f>
        <v>365292.9338</v>
      </c>
      <c r="J701" s="10">
        <f t="shared" si="705"/>
        <v>7540669.488</v>
      </c>
      <c r="K701" s="10">
        <v>365292.93</v>
      </c>
      <c r="L701" s="10">
        <v>7540669.49</v>
      </c>
      <c r="M701" s="14"/>
      <c r="N701" s="14"/>
      <c r="O701" s="14" t="s">
        <v>40</v>
      </c>
      <c r="P701" s="14" t="s">
        <v>40</v>
      </c>
      <c r="Q701" s="16">
        <v>42080.680555555555</v>
      </c>
      <c r="R701" s="17" t="s">
        <v>2458</v>
      </c>
      <c r="S701" s="14" t="s">
        <v>50</v>
      </c>
      <c r="T701" s="6" t="str">
        <f t="shared" si="4"/>
        <v/>
      </c>
      <c r="U701" s="6" t="str">
        <f t="shared" si="5"/>
        <v/>
      </c>
      <c r="V701" s="16">
        <v>42080.680555555555</v>
      </c>
      <c r="W701" s="17" t="s">
        <v>2397</v>
      </c>
      <c r="X701" s="6" t="s">
        <v>1429</v>
      </c>
      <c r="Y701" s="28" t="s">
        <v>2397</v>
      </c>
      <c r="Z701" s="28" t="s">
        <v>2397</v>
      </c>
      <c r="AA701" s="6" t="s">
        <v>2459</v>
      </c>
      <c r="AB701" s="6">
        <v>-22.2341923322529</v>
      </c>
      <c r="AC701" s="6">
        <v>-52.3071126826108</v>
      </c>
      <c r="AD701" s="29">
        <v>1.0</v>
      </c>
      <c r="AE701" s="17"/>
      <c r="AF701" s="17"/>
      <c r="AG701" s="17"/>
      <c r="AH701" s="17"/>
      <c r="AI701" s="17"/>
    </row>
    <row r="702" ht="15.75" customHeight="1">
      <c r="A702" s="7">
        <v>42080.0</v>
      </c>
      <c r="B702" s="8">
        <v>0.6840277777777778</v>
      </c>
      <c r="C702" s="17">
        <v>365277.524645914</v>
      </c>
      <c r="D702" s="17">
        <v>7540703.34960028</v>
      </c>
      <c r="E702" s="14">
        <v>365277.605047509</v>
      </c>
      <c r="F702" s="14">
        <v>7540703.38154505</v>
      </c>
      <c r="G702" s="6">
        <f t="shared" si="28"/>
        <v>37.19826176</v>
      </c>
      <c r="H702" s="6" t="str">
        <f t="shared" si="2"/>
        <v/>
      </c>
      <c r="I702" s="10" t="str">
        <f t="shared" ref="I702:J702" si="706">IF($P702=$P701,E702,"")</f>
        <v/>
      </c>
      <c r="J702" s="10" t="str">
        <f t="shared" si="706"/>
        <v/>
      </c>
      <c r="K702" s="10">
        <v>365277.61</v>
      </c>
      <c r="L702" s="10">
        <v>7540703.38</v>
      </c>
      <c r="M702" s="14"/>
      <c r="N702" s="14"/>
      <c r="O702" s="14" t="s">
        <v>28</v>
      </c>
      <c r="P702" s="14" t="s">
        <v>28</v>
      </c>
      <c r="Q702" s="16">
        <v>42080.68402777778</v>
      </c>
      <c r="R702" s="17" t="s">
        <v>2460</v>
      </c>
      <c r="S702" s="14" t="s">
        <v>30</v>
      </c>
      <c r="T702" s="6" t="str">
        <f t="shared" si="4"/>
        <v/>
      </c>
      <c r="U702" s="6" t="str">
        <f t="shared" si="5"/>
        <v/>
      </c>
      <c r="V702" s="16">
        <v>42080.68402777778</v>
      </c>
      <c r="W702" s="17" t="s">
        <v>2397</v>
      </c>
      <c r="X702" s="6" t="s">
        <v>1429</v>
      </c>
      <c r="Y702" s="28" t="s">
        <v>2397</v>
      </c>
      <c r="Z702" s="28" t="s">
        <v>2397</v>
      </c>
      <c r="AA702" s="6" t="s">
        <v>2461</v>
      </c>
      <c r="AB702" s="6">
        <v>-22.2338842134923</v>
      </c>
      <c r="AC702" s="6">
        <v>-52.3072597850114</v>
      </c>
      <c r="AD702" s="29">
        <v>1.0</v>
      </c>
      <c r="AE702" s="17"/>
      <c r="AF702" s="17"/>
      <c r="AG702" s="17"/>
      <c r="AH702" s="17"/>
      <c r="AI702" s="17"/>
    </row>
    <row r="703" ht="15.75" customHeight="1">
      <c r="A703" s="7">
        <v>42080.0</v>
      </c>
      <c r="B703" s="8">
        <v>0.6875</v>
      </c>
      <c r="C703" s="17">
        <v>365269.95095544</v>
      </c>
      <c r="D703" s="17">
        <v>7540743.96896911</v>
      </c>
      <c r="E703" s="14">
        <v>365269.991034577</v>
      </c>
      <c r="F703" s="14">
        <v>7540743.77923517</v>
      </c>
      <c r="G703" s="6">
        <f t="shared" si="28"/>
        <v>41.10895961</v>
      </c>
      <c r="H703" s="6" t="str">
        <f t="shared" si="2"/>
        <v/>
      </c>
      <c r="I703" s="10" t="str">
        <f t="shared" ref="I703:J703" si="707">IF($P703=$P702,E703,"")</f>
        <v/>
      </c>
      <c r="J703" s="10" t="str">
        <f t="shared" si="707"/>
        <v/>
      </c>
      <c r="K703" s="10">
        <v>365269.99</v>
      </c>
      <c r="L703" s="10">
        <v>7540743.78</v>
      </c>
      <c r="M703" s="14">
        <v>365269.991034577</v>
      </c>
      <c r="N703" s="14">
        <v>7540743.77923517</v>
      </c>
      <c r="O703" s="23" t="s">
        <v>56</v>
      </c>
      <c r="P703" s="14" t="s">
        <v>40</v>
      </c>
      <c r="Q703" s="16">
        <v>42080.6875</v>
      </c>
      <c r="R703" s="17" t="s">
        <v>2462</v>
      </c>
      <c r="S703" s="25" t="s">
        <v>118</v>
      </c>
      <c r="T703" s="6" t="str">
        <f t="shared" si="4"/>
        <v/>
      </c>
      <c r="U703" s="6" t="str">
        <f t="shared" si="5"/>
        <v/>
      </c>
      <c r="V703" s="16">
        <v>42080.6875</v>
      </c>
      <c r="W703" s="17" t="s">
        <v>2397</v>
      </c>
      <c r="X703" s="6" t="s">
        <v>1429</v>
      </c>
      <c r="Y703" s="28" t="s">
        <v>2397</v>
      </c>
      <c r="Z703" s="28" t="s">
        <v>2397</v>
      </c>
      <c r="AA703" s="6" t="s">
        <v>2463</v>
      </c>
      <c r="AB703" s="6">
        <v>-22.2335167508572</v>
      </c>
      <c r="AC703" s="6">
        <v>-52.3073298577219</v>
      </c>
      <c r="AD703" s="29">
        <v>1.0</v>
      </c>
      <c r="AE703" s="17"/>
      <c r="AF703" s="17"/>
      <c r="AG703" s="17"/>
      <c r="AH703" s="17"/>
      <c r="AI703" s="17"/>
    </row>
    <row r="704" ht="15.75" customHeight="1">
      <c r="A704" s="7">
        <v>42080.0</v>
      </c>
      <c r="B704" s="8">
        <v>0.6909722222222222</v>
      </c>
      <c r="C704" s="17">
        <v>365266.144060623</v>
      </c>
      <c r="D704" s="17">
        <v>7540745.5879862</v>
      </c>
      <c r="E704" s="14">
        <v>365266.222735777</v>
      </c>
      <c r="F704" s="14">
        <v>7540745.54303784</v>
      </c>
      <c r="G704" s="6">
        <f t="shared" si="28"/>
        <v>4.160658086</v>
      </c>
      <c r="H704" s="6" t="str">
        <f t="shared" si="2"/>
        <v>&lt;8m</v>
      </c>
      <c r="I704" s="10" t="str">
        <f t="shared" ref="I704:J704" si="708">IF($P704=$P703,E704,"")</f>
        <v/>
      </c>
      <c r="J704" s="10" t="str">
        <f t="shared" si="708"/>
        <v/>
      </c>
      <c r="K704" s="10">
        <v>365269.99</v>
      </c>
      <c r="L704" s="10">
        <v>7540743.78</v>
      </c>
      <c r="M704" s="14">
        <v>365269.991034577</v>
      </c>
      <c r="N704" s="14">
        <v>7540743.77923517</v>
      </c>
      <c r="O704" s="24" t="s">
        <v>56</v>
      </c>
      <c r="P704" s="24" t="s">
        <v>56</v>
      </c>
      <c r="Q704" s="16">
        <v>42080.69097222222</v>
      </c>
      <c r="R704" s="17" t="s">
        <v>2464</v>
      </c>
      <c r="S704" s="14" t="s">
        <v>57</v>
      </c>
      <c r="T704" s="6" t="str">
        <f t="shared" si="4"/>
        <v/>
      </c>
      <c r="U704" s="6" t="str">
        <f t="shared" si="5"/>
        <v/>
      </c>
      <c r="V704" s="16">
        <v>42080.69097222222</v>
      </c>
      <c r="W704" s="17" t="s">
        <v>2397</v>
      </c>
      <c r="X704" s="6" t="s">
        <v>1429</v>
      </c>
      <c r="Y704" s="28" t="s">
        <v>2397</v>
      </c>
      <c r="Z704" s="28" t="s">
        <v>2397</v>
      </c>
      <c r="AA704" s="6" t="s">
        <v>2465</v>
      </c>
      <c r="AB704" s="6">
        <v>-22.2335018310696</v>
      </c>
      <c r="AC704" s="6">
        <v>-52.3073666542768</v>
      </c>
      <c r="AD704" s="29">
        <v>1.0</v>
      </c>
      <c r="AE704" s="17"/>
      <c r="AF704" s="17"/>
      <c r="AG704" s="17"/>
      <c r="AH704" s="17"/>
      <c r="AI704" s="17"/>
    </row>
    <row r="705" ht="15.75" customHeight="1">
      <c r="A705" s="7">
        <v>42080.0</v>
      </c>
      <c r="B705" s="8">
        <v>0.6944444444444445</v>
      </c>
      <c r="C705" s="17">
        <v>365270.036074944</v>
      </c>
      <c r="D705" s="17">
        <v>7540738.1138446</v>
      </c>
      <c r="E705" s="14">
        <v>365270.00355528</v>
      </c>
      <c r="F705" s="14">
        <v>7540738.15439239</v>
      </c>
      <c r="G705" s="6">
        <f t="shared" si="28"/>
        <v>8.29979986</v>
      </c>
      <c r="H705" s="6" t="str">
        <f t="shared" si="2"/>
        <v/>
      </c>
      <c r="I705" s="10" t="str">
        <f t="shared" ref="I705:J705" si="709">IF($P705=$P704,E705,"")</f>
        <v/>
      </c>
      <c r="J705" s="10" t="str">
        <f t="shared" si="709"/>
        <v/>
      </c>
      <c r="K705" s="10">
        <v>365269.99</v>
      </c>
      <c r="L705" s="10">
        <v>7540743.78</v>
      </c>
      <c r="M705" s="14">
        <v>365269.991034577</v>
      </c>
      <c r="N705" s="14">
        <v>7540743.77923517</v>
      </c>
      <c r="O705" s="23" t="s">
        <v>56</v>
      </c>
      <c r="P705" s="14" t="s">
        <v>40</v>
      </c>
      <c r="Q705" s="16">
        <v>42080.694444444445</v>
      </c>
      <c r="R705" s="17" t="s">
        <v>2466</v>
      </c>
      <c r="S705" s="25" t="s">
        <v>118</v>
      </c>
      <c r="T705" s="6" t="str">
        <f t="shared" si="4"/>
        <v/>
      </c>
      <c r="U705" s="6" t="str">
        <f t="shared" si="5"/>
        <v/>
      </c>
      <c r="V705" s="16">
        <v>42080.694444444445</v>
      </c>
      <c r="W705" s="17" t="s">
        <v>2397</v>
      </c>
      <c r="X705" s="6" t="s">
        <v>1429</v>
      </c>
      <c r="Y705" s="28" t="s">
        <v>2397</v>
      </c>
      <c r="Z705" s="28" t="s">
        <v>2397</v>
      </c>
      <c r="AA705" s="6" t="s">
        <v>2467</v>
      </c>
      <c r="AB705" s="6">
        <v>-22.2335696406662</v>
      </c>
      <c r="AC705" s="6">
        <v>-52.3073295224458</v>
      </c>
      <c r="AD705" s="29">
        <v>1.0</v>
      </c>
      <c r="AE705" s="17"/>
      <c r="AF705" s="17"/>
      <c r="AG705" s="17"/>
      <c r="AH705" s="17"/>
      <c r="AI705" s="17"/>
    </row>
    <row r="706" ht="15.75" customHeight="1">
      <c r="A706" s="7">
        <v>42080.0</v>
      </c>
      <c r="B706" s="8">
        <v>0.6979166666666666</v>
      </c>
      <c r="C706" s="17">
        <v>365270.814634095</v>
      </c>
      <c r="D706" s="17">
        <v>7540739.0021946</v>
      </c>
      <c r="E706" s="14">
        <v>365270.664014884</v>
      </c>
      <c r="F706" s="14">
        <v>7540739.02214361</v>
      </c>
      <c r="G706" s="6">
        <f t="shared" si="28"/>
        <v>1.090504043</v>
      </c>
      <c r="H706" s="6" t="str">
        <f t="shared" si="2"/>
        <v>&lt;8m</v>
      </c>
      <c r="I706" s="10" t="str">
        <f t="shared" ref="I706:J706" si="710">IF($P706=$P705,E706,"")</f>
        <v/>
      </c>
      <c r="J706" s="10" t="str">
        <f t="shared" si="710"/>
        <v/>
      </c>
      <c r="K706" s="10">
        <v>365269.99</v>
      </c>
      <c r="L706" s="10">
        <v>7540743.78</v>
      </c>
      <c r="M706" s="14">
        <v>365269.991034577</v>
      </c>
      <c r="N706" s="14">
        <v>7540743.77923517</v>
      </c>
      <c r="O706" s="24" t="s">
        <v>56</v>
      </c>
      <c r="P706" s="24" t="s">
        <v>56</v>
      </c>
      <c r="Q706" s="16">
        <v>42080.697916666664</v>
      </c>
      <c r="R706" s="17" t="s">
        <v>2468</v>
      </c>
      <c r="S706" s="14" t="s">
        <v>57</v>
      </c>
      <c r="T706" s="6" t="str">
        <f t="shared" si="4"/>
        <v/>
      </c>
      <c r="U706" s="6" t="str">
        <f t="shared" si="5"/>
        <v/>
      </c>
      <c r="V706" s="16">
        <v>42080.697916666664</v>
      </c>
      <c r="W706" s="17" t="s">
        <v>2397</v>
      </c>
      <c r="X706" s="6" t="s">
        <v>1429</v>
      </c>
      <c r="Y706" s="28" t="s">
        <v>2397</v>
      </c>
      <c r="Z706" s="28" t="s">
        <v>2397</v>
      </c>
      <c r="AA706" s="6" t="s">
        <v>2469</v>
      </c>
      <c r="AB706" s="6">
        <v>-22.2335616778582</v>
      </c>
      <c r="AC706" s="6">
        <v>-52.3073218949139</v>
      </c>
      <c r="AD706" s="29">
        <v>1.0</v>
      </c>
      <c r="AE706" s="17"/>
      <c r="AF706" s="17"/>
      <c r="AG706" s="17"/>
      <c r="AH706" s="17"/>
      <c r="AI706" s="17"/>
    </row>
    <row r="707" ht="15.75" customHeight="1">
      <c r="A707" s="7">
        <v>42080.0</v>
      </c>
      <c r="B707" s="8">
        <v>0.7013888888888888</v>
      </c>
      <c r="C707" s="17">
        <v>365257.216218579</v>
      </c>
      <c r="D707" s="17">
        <v>7540743.91467926</v>
      </c>
      <c r="E707" s="14">
        <v>365256.872106851</v>
      </c>
      <c r="F707" s="14">
        <v>7540743.95193989</v>
      </c>
      <c r="G707" s="6">
        <f t="shared" si="28"/>
        <v>14.64648827</v>
      </c>
      <c r="H707" s="6" t="str">
        <f t="shared" si="2"/>
        <v/>
      </c>
      <c r="I707" s="10" t="str">
        <f t="shared" ref="I707:J707" si="711">IF($P707=$P706,E707,"")</f>
        <v/>
      </c>
      <c r="J707" s="10" t="str">
        <f t="shared" si="711"/>
        <v/>
      </c>
      <c r="K707" s="10">
        <v>365256.87</v>
      </c>
      <c r="L707" s="10">
        <v>7540743.95</v>
      </c>
      <c r="M707" s="14"/>
      <c r="N707" s="14"/>
      <c r="O707" s="21" t="s">
        <v>68</v>
      </c>
      <c r="P707" s="21" t="s">
        <v>68</v>
      </c>
      <c r="Q707" s="16">
        <v>42080.70138888889</v>
      </c>
      <c r="R707" s="17" t="s">
        <v>2470</v>
      </c>
      <c r="S707" s="14" t="s">
        <v>69</v>
      </c>
      <c r="T707" s="6" t="str">
        <f t="shared" si="4"/>
        <v/>
      </c>
      <c r="U707" s="6" t="str">
        <f t="shared" si="5"/>
        <v/>
      </c>
      <c r="V707" s="16">
        <v>42080.70138888889</v>
      </c>
      <c r="W707" s="17" t="s">
        <v>2397</v>
      </c>
      <c r="X707" s="6" t="s">
        <v>1429</v>
      </c>
      <c r="Y707" s="28" t="s">
        <v>2397</v>
      </c>
      <c r="Z707" s="28" t="s">
        <v>2397</v>
      </c>
      <c r="AA707" s="6" t="s">
        <v>2471</v>
      </c>
      <c r="AB707" s="6">
        <v>-22.233516247943</v>
      </c>
      <c r="AC707" s="6">
        <v>-52.3074534069747</v>
      </c>
      <c r="AD707" s="29">
        <v>1.0</v>
      </c>
      <c r="AE707" s="17"/>
      <c r="AF707" s="17"/>
      <c r="AG707" s="17"/>
      <c r="AH707" s="17"/>
      <c r="AI707" s="17"/>
    </row>
    <row r="708" ht="15.75" customHeight="1">
      <c r="A708" s="7">
        <v>42080.0</v>
      </c>
      <c r="B708" s="8">
        <v>0.7048611111111112</v>
      </c>
      <c r="C708" s="17">
        <v>365209.857521226</v>
      </c>
      <c r="D708" s="17">
        <v>7540756.31241473</v>
      </c>
      <c r="E708" s="14">
        <v>365210.061640558</v>
      </c>
      <c r="F708" s="14">
        <v>7540756.46879611</v>
      </c>
      <c r="G708" s="6">
        <f t="shared" si="28"/>
        <v>48.4550456</v>
      </c>
      <c r="H708" s="6" t="str">
        <f t="shared" si="2"/>
        <v/>
      </c>
      <c r="I708" s="10" t="str">
        <f t="shared" ref="I708:J708" si="712">IF($P708=$P707,E708,"")</f>
        <v/>
      </c>
      <c r="J708" s="10" t="str">
        <f t="shared" si="712"/>
        <v/>
      </c>
      <c r="K708" s="10">
        <v>365210.06</v>
      </c>
      <c r="L708" s="10">
        <v>7540756.47</v>
      </c>
      <c r="M708" s="14"/>
      <c r="N708" s="14"/>
      <c r="O708" s="14" t="s">
        <v>33</v>
      </c>
      <c r="P708" s="14" t="s">
        <v>33</v>
      </c>
      <c r="Q708" s="16">
        <v>42080.70486111111</v>
      </c>
      <c r="R708" s="17" t="s">
        <v>2472</v>
      </c>
      <c r="S708" s="14" t="s">
        <v>34</v>
      </c>
      <c r="T708" s="6" t="str">
        <f t="shared" si="4"/>
        <v/>
      </c>
      <c r="U708" s="6" t="str">
        <f t="shared" si="5"/>
        <v/>
      </c>
      <c r="V708" s="16">
        <v>42080.70486111111</v>
      </c>
      <c r="W708" s="17" t="s">
        <v>2397</v>
      </c>
      <c r="X708" s="6" t="s">
        <v>1429</v>
      </c>
      <c r="Y708" s="28" t="s">
        <v>2397</v>
      </c>
      <c r="Z708" s="28" t="s">
        <v>2397</v>
      </c>
      <c r="AA708" s="6" t="s">
        <v>2473</v>
      </c>
      <c r="AB708" s="6">
        <v>-22.2334005776793</v>
      </c>
      <c r="AC708" s="6">
        <v>-52.3079118132591</v>
      </c>
      <c r="AD708" s="29">
        <v>1.0</v>
      </c>
      <c r="AE708" s="17"/>
      <c r="AF708" s="17"/>
      <c r="AG708" s="17"/>
      <c r="AH708" s="17"/>
      <c r="AI708" s="17"/>
    </row>
    <row r="709" ht="15.75" customHeight="1">
      <c r="A709" s="7">
        <v>42080.0</v>
      </c>
      <c r="B709" s="8">
        <v>0.7083333333333334</v>
      </c>
      <c r="C709" s="17">
        <v>365182.887885651</v>
      </c>
      <c r="D709" s="17">
        <v>7540800.82894715</v>
      </c>
      <c r="E709" s="14">
        <v>365182.837039807</v>
      </c>
      <c r="F709" s="14">
        <v>7540800.82824413</v>
      </c>
      <c r="G709" s="6">
        <f t="shared" si="28"/>
        <v>52.04747366</v>
      </c>
      <c r="H709" s="6" t="str">
        <f t="shared" si="2"/>
        <v/>
      </c>
      <c r="I709" s="10">
        <f t="shared" ref="I709:J709" si="713">IF($P709=$P708,E709,"")</f>
        <v>365182.837</v>
      </c>
      <c r="J709" s="10">
        <f t="shared" si="713"/>
        <v>7540800.828</v>
      </c>
      <c r="K709" s="10">
        <v>365182.84</v>
      </c>
      <c r="L709" s="10">
        <v>7540800.83</v>
      </c>
      <c r="M709" s="14"/>
      <c r="N709" s="14"/>
      <c r="O709" s="14" t="s">
        <v>33</v>
      </c>
      <c r="P709" s="14" t="s">
        <v>33</v>
      </c>
      <c r="Q709" s="16">
        <v>42080.708333333336</v>
      </c>
      <c r="R709" s="17" t="s">
        <v>2474</v>
      </c>
      <c r="S709" s="14" t="s">
        <v>34</v>
      </c>
      <c r="T709" s="6" t="str">
        <f t="shared" si="4"/>
        <v/>
      </c>
      <c r="U709" s="6" t="str">
        <f t="shared" si="5"/>
        <v/>
      </c>
      <c r="V709" s="16">
        <v>42080.708333333336</v>
      </c>
      <c r="W709" s="17" t="s">
        <v>2397</v>
      </c>
      <c r="X709" s="6" t="s">
        <v>1429</v>
      </c>
      <c r="Y709" s="28" t="s">
        <v>2397</v>
      </c>
      <c r="Z709" s="28" t="s">
        <v>2397</v>
      </c>
      <c r="AA709" s="6" t="s">
        <v>2475</v>
      </c>
      <c r="AB709" s="6">
        <v>-22.2329964023083</v>
      </c>
      <c r="AC709" s="6">
        <v>-52.3081697244197</v>
      </c>
      <c r="AD709" s="29">
        <v>1.0</v>
      </c>
      <c r="AE709" s="17"/>
      <c r="AF709" s="17"/>
      <c r="AG709" s="17"/>
      <c r="AH709" s="17"/>
      <c r="AI709" s="17"/>
    </row>
    <row r="710" ht="15.75" customHeight="1">
      <c r="A710" s="7">
        <v>42080.0</v>
      </c>
      <c r="B710" s="8">
        <v>0.7118055555555555</v>
      </c>
      <c r="C710" s="17">
        <v>365150.415262523</v>
      </c>
      <c r="D710" s="17">
        <v>7540845.25148046</v>
      </c>
      <c r="E710" s="14">
        <v>365150.733626973</v>
      </c>
      <c r="F710" s="14">
        <v>7540845.04454204</v>
      </c>
      <c r="G710" s="6">
        <f t="shared" si="28"/>
        <v>54.64165185</v>
      </c>
      <c r="H710" s="6" t="str">
        <f t="shared" si="2"/>
        <v/>
      </c>
      <c r="I710" s="10">
        <f t="shared" ref="I710:J710" si="714">IF($P710=$P709,E710,"")</f>
        <v>365150.7336</v>
      </c>
      <c r="J710" s="10">
        <f t="shared" si="714"/>
        <v>7540845.045</v>
      </c>
      <c r="K710" s="10">
        <v>365150.73</v>
      </c>
      <c r="L710" s="10">
        <v>7540845.04</v>
      </c>
      <c r="M710" s="14"/>
      <c r="N710" s="14"/>
      <c r="O710" s="14" t="s">
        <v>33</v>
      </c>
      <c r="P710" s="14" t="s">
        <v>33</v>
      </c>
      <c r="Q710" s="16">
        <v>42080.711805555555</v>
      </c>
      <c r="R710" s="17" t="s">
        <v>2476</v>
      </c>
      <c r="S710" s="14" t="s">
        <v>34</v>
      </c>
      <c r="T710" s="6" t="str">
        <f t="shared" si="4"/>
        <v/>
      </c>
      <c r="U710" s="6" t="str">
        <f t="shared" si="5"/>
        <v/>
      </c>
      <c r="V710" s="16">
        <v>42080.711805555555</v>
      </c>
      <c r="W710" s="17" t="s">
        <v>2397</v>
      </c>
      <c r="X710" s="6" t="s">
        <v>1429</v>
      </c>
      <c r="Y710" s="28" t="s">
        <v>2397</v>
      </c>
      <c r="Z710" s="28" t="s">
        <v>2397</v>
      </c>
      <c r="AA710" s="6" t="s">
        <v>2477</v>
      </c>
      <c r="AB710" s="6">
        <v>-22.2325926460326</v>
      </c>
      <c r="AC710" s="6">
        <v>-52.3084810283035</v>
      </c>
      <c r="AD710" s="29">
        <v>1.0</v>
      </c>
      <c r="AE710" s="17"/>
      <c r="AF710" s="17"/>
      <c r="AG710" s="17"/>
      <c r="AH710" s="17"/>
      <c r="AI710" s="17"/>
    </row>
    <row r="711" ht="15.75" customHeight="1">
      <c r="A711" s="7">
        <v>42080.0</v>
      </c>
      <c r="B711" s="8">
        <v>0.7152777777777778</v>
      </c>
      <c r="C711" s="17">
        <v>365149.163480572</v>
      </c>
      <c r="D711" s="17">
        <v>7540847.13384069</v>
      </c>
      <c r="E711" s="14">
        <v>365149.178243401</v>
      </c>
      <c r="F711" s="14">
        <v>7540847.12375369</v>
      </c>
      <c r="G711" s="6">
        <f t="shared" si="28"/>
        <v>2.59660146</v>
      </c>
      <c r="H711" s="6" t="str">
        <f t="shared" si="2"/>
        <v>&lt;8m</v>
      </c>
      <c r="I711" s="10" t="str">
        <f t="shared" ref="I711:J711" si="715">IF($P711=$P710,E711,"")</f>
        <v/>
      </c>
      <c r="J711" s="10" t="str">
        <f t="shared" si="715"/>
        <v/>
      </c>
      <c r="K711" s="10">
        <v>365149.18</v>
      </c>
      <c r="L711" s="10">
        <v>7540847.12</v>
      </c>
      <c r="M711" s="14"/>
      <c r="N711" s="14"/>
      <c r="O711" s="14" t="s">
        <v>60</v>
      </c>
      <c r="P711" s="14" t="s">
        <v>28</v>
      </c>
      <c r="Q711" s="16">
        <v>42080.71527777778</v>
      </c>
      <c r="R711" s="17" t="s">
        <v>2478</v>
      </c>
      <c r="S711" s="14" t="s">
        <v>61</v>
      </c>
      <c r="T711" s="6" t="str">
        <f t="shared" si="4"/>
        <v/>
      </c>
      <c r="U711" s="6" t="str">
        <f t="shared" si="5"/>
        <v>outofsight</v>
      </c>
      <c r="V711" s="16">
        <v>42080.71527777778</v>
      </c>
      <c r="W711" s="17" t="s">
        <v>2397</v>
      </c>
      <c r="X711" s="6" t="s">
        <v>1429</v>
      </c>
      <c r="Y711" s="28" t="s">
        <v>2397</v>
      </c>
      <c r="Z711" s="28" t="s">
        <v>2397</v>
      </c>
      <c r="AA711" s="6" t="s">
        <v>2479</v>
      </c>
      <c r="AB711" s="6">
        <v>-22.2325755469501</v>
      </c>
      <c r="AC711" s="6">
        <v>-52.308493014425</v>
      </c>
      <c r="AD711" s="29">
        <v>1.0</v>
      </c>
      <c r="AE711" s="17"/>
      <c r="AF711" s="17"/>
      <c r="AG711" s="17"/>
      <c r="AH711" s="17"/>
      <c r="AI711" s="17"/>
    </row>
    <row r="712" ht="15.75" customHeight="1">
      <c r="A712" s="7">
        <v>42080.0</v>
      </c>
      <c r="B712" s="8">
        <v>0.71875</v>
      </c>
      <c r="C712" s="17">
        <v>365149.042369813</v>
      </c>
      <c r="D712" s="17">
        <v>7540847.15135457</v>
      </c>
      <c r="E712" s="14">
        <v>365149.03939784</v>
      </c>
      <c r="F712" s="14">
        <v>7540847.14903505</v>
      </c>
      <c r="G712" s="6">
        <f t="shared" si="28"/>
        <v>0.1411284413</v>
      </c>
      <c r="H712" s="6" t="str">
        <f t="shared" si="2"/>
        <v>&lt;8m</v>
      </c>
      <c r="I712" s="10">
        <f t="shared" ref="I712:J712" si="716">IF($P712=$P711,E712,"")</f>
        <v>365149.0394</v>
      </c>
      <c r="J712" s="10">
        <f t="shared" si="716"/>
        <v>7540847.149</v>
      </c>
      <c r="K712" s="10">
        <v>365149.04</v>
      </c>
      <c r="L712" s="10">
        <v>7540847.15</v>
      </c>
      <c r="M712" s="14"/>
      <c r="N712" s="14"/>
      <c r="O712" s="14" t="s">
        <v>60</v>
      </c>
      <c r="P712" s="14" t="s">
        <v>28</v>
      </c>
      <c r="Q712" s="16">
        <v>42080.71875</v>
      </c>
      <c r="R712" s="17" t="s">
        <v>2480</v>
      </c>
      <c r="S712" s="14" t="s">
        <v>61</v>
      </c>
      <c r="T712" s="6" t="str">
        <f t="shared" si="4"/>
        <v/>
      </c>
      <c r="U712" s="6" t="str">
        <f t="shared" si="5"/>
        <v>outofsight</v>
      </c>
      <c r="V712" s="16">
        <v>42080.71875</v>
      </c>
      <c r="W712" s="17" t="s">
        <v>2397</v>
      </c>
      <c r="X712" s="6" t="s">
        <v>1429</v>
      </c>
      <c r="Y712" s="28" t="s">
        <v>2397</v>
      </c>
      <c r="Z712" s="28" t="s">
        <v>2397</v>
      </c>
      <c r="AA712" s="6" t="s">
        <v>2481</v>
      </c>
      <c r="AB712" s="6">
        <v>-22.232575379312</v>
      </c>
      <c r="AC712" s="6">
        <v>-52.3084941878915</v>
      </c>
      <c r="AD712" s="29">
        <v>1.0</v>
      </c>
      <c r="AE712" s="17"/>
      <c r="AF712" s="17"/>
      <c r="AG712" s="17"/>
      <c r="AH712" s="17"/>
      <c r="AI712" s="17"/>
    </row>
    <row r="713" ht="15.75" customHeight="1">
      <c r="A713" s="7">
        <v>42080.0</v>
      </c>
      <c r="B713" s="8">
        <v>0.7222222222222222</v>
      </c>
      <c r="C713" s="17">
        <v>365148.623294103</v>
      </c>
      <c r="D713" s="17">
        <v>7540846.65587745</v>
      </c>
      <c r="E713" s="14">
        <v>365148.615382516</v>
      </c>
      <c r="F713" s="14">
        <v>7540846.70201218</v>
      </c>
      <c r="G713" s="6">
        <f t="shared" si="28"/>
        <v>0.616131837</v>
      </c>
      <c r="H713" s="6" t="str">
        <f t="shared" si="2"/>
        <v>&lt;8m</v>
      </c>
      <c r="I713" s="10">
        <f t="shared" ref="I713:J713" si="717">IF($P713=$P712,E713,"")</f>
        <v>365148.6154</v>
      </c>
      <c r="J713" s="10">
        <f t="shared" si="717"/>
        <v>7540846.702</v>
      </c>
      <c r="K713" s="10">
        <v>365148.62</v>
      </c>
      <c r="L713" s="10">
        <v>7540846.7</v>
      </c>
      <c r="M713" s="14"/>
      <c r="N713" s="14"/>
      <c r="O713" s="14" t="s">
        <v>60</v>
      </c>
      <c r="P713" s="14" t="s">
        <v>28</v>
      </c>
      <c r="Q713" s="16">
        <v>42080.72222222222</v>
      </c>
      <c r="R713" s="17" t="s">
        <v>2482</v>
      </c>
      <c r="S713" s="14" t="s">
        <v>61</v>
      </c>
      <c r="T713" s="6" t="str">
        <f t="shared" si="4"/>
        <v/>
      </c>
      <c r="U713" s="6" t="str">
        <f t="shared" si="5"/>
        <v>outofsight</v>
      </c>
      <c r="V713" s="16">
        <v>42080.72222222222</v>
      </c>
      <c r="W713" s="17" t="s">
        <v>2397</v>
      </c>
      <c r="X713" s="6" t="s">
        <v>1429</v>
      </c>
      <c r="Y713" s="28" t="s">
        <v>2397</v>
      </c>
      <c r="Z713" s="28" t="s">
        <v>2397</v>
      </c>
      <c r="AA713" s="6" t="s">
        <v>2483</v>
      </c>
      <c r="AB713" s="6">
        <v>-22.2325798217207</v>
      </c>
      <c r="AC713" s="6">
        <v>-52.308498295024</v>
      </c>
      <c r="AD713" s="29">
        <v>1.0</v>
      </c>
      <c r="AE713" s="17"/>
      <c r="AF713" s="17"/>
      <c r="AG713" s="17"/>
      <c r="AH713" s="17"/>
      <c r="AI713" s="17"/>
    </row>
    <row r="714" ht="15.75" customHeight="1">
      <c r="A714" s="7">
        <v>42080.0</v>
      </c>
      <c r="B714" s="8">
        <v>0.7256944444444445</v>
      </c>
      <c r="C714" s="17"/>
      <c r="D714" s="17"/>
      <c r="E714" s="14">
        <v>365147.432226544</v>
      </c>
      <c r="F714" s="14">
        <v>7540855.64900699</v>
      </c>
      <c r="G714" s="6">
        <f t="shared" si="28"/>
        <v>9.02488638</v>
      </c>
      <c r="H714" s="6" t="str">
        <f t="shared" si="2"/>
        <v/>
      </c>
      <c r="I714" s="10">
        <f t="shared" ref="I714:J714" si="718">IF($P714=$P713,E714,"")</f>
        <v>365147.4322</v>
      </c>
      <c r="J714" s="10">
        <f t="shared" si="718"/>
        <v>7540855.649</v>
      </c>
      <c r="K714" s="10">
        <v>365147.43</v>
      </c>
      <c r="L714" s="10">
        <v>7540855.65</v>
      </c>
      <c r="M714" s="14"/>
      <c r="N714" s="14"/>
      <c r="O714" s="14" t="s">
        <v>60</v>
      </c>
      <c r="P714" s="14" t="s">
        <v>28</v>
      </c>
      <c r="Q714" s="16">
        <v>42080.725694444445</v>
      </c>
      <c r="R714" s="17" t="s">
        <v>1389</v>
      </c>
      <c r="S714" s="14" t="s">
        <v>61</v>
      </c>
      <c r="T714" s="6" t="str">
        <f t="shared" si="4"/>
        <v/>
      </c>
      <c r="U714" s="6" t="str">
        <f t="shared" si="5"/>
        <v>outofsight</v>
      </c>
      <c r="V714" s="16">
        <v>42080.725694444445</v>
      </c>
      <c r="W714" s="17" t="s">
        <v>2397</v>
      </c>
      <c r="X714" s="6" t="s">
        <v>1429</v>
      </c>
      <c r="Y714" s="28" t="s">
        <v>2397</v>
      </c>
      <c r="Z714" s="28"/>
      <c r="AA714" s="6" t="s">
        <v>2484</v>
      </c>
      <c r="AD714" s="29" t="s">
        <v>1390</v>
      </c>
      <c r="AE714" s="17"/>
      <c r="AF714" s="17"/>
      <c r="AG714" s="17"/>
      <c r="AH714" s="17"/>
      <c r="AI714" s="17"/>
    </row>
    <row r="715" ht="15.75" customHeight="1">
      <c r="A715" s="7">
        <v>42080.0</v>
      </c>
      <c r="B715" s="8">
        <v>0.7291666666666666</v>
      </c>
      <c r="C715" s="17">
        <v>365146.230124132</v>
      </c>
      <c r="D715" s="17">
        <v>7540864.63895248</v>
      </c>
      <c r="E715" s="14">
        <v>365146.778484366</v>
      </c>
      <c r="F715" s="14">
        <v>7540864.92017181</v>
      </c>
      <c r="G715" s="6">
        <f t="shared" si="28"/>
        <v>9.294185062</v>
      </c>
      <c r="H715" s="6" t="str">
        <f t="shared" si="2"/>
        <v/>
      </c>
      <c r="I715" s="10" t="str">
        <f t="shared" ref="I715:J715" si="719">IF($P715=$P714,E715,"")</f>
        <v/>
      </c>
      <c r="J715" s="10" t="str">
        <f t="shared" si="719"/>
        <v/>
      </c>
      <c r="K715" s="10">
        <v>365146.78</v>
      </c>
      <c r="L715" s="10">
        <v>7540864.92</v>
      </c>
      <c r="M715" s="14"/>
      <c r="N715" s="14"/>
      <c r="O715" s="14" t="s">
        <v>33</v>
      </c>
      <c r="P715" s="14" t="s">
        <v>33</v>
      </c>
      <c r="Q715" s="16">
        <v>42080.729166666664</v>
      </c>
      <c r="R715" s="17" t="s">
        <v>2485</v>
      </c>
      <c r="S715" s="14" t="s">
        <v>34</v>
      </c>
      <c r="T715" s="6" t="str">
        <f t="shared" si="4"/>
        <v/>
      </c>
      <c r="U715" s="6" t="str">
        <f t="shared" si="5"/>
        <v/>
      </c>
      <c r="V715" s="16">
        <v>42080.729166666664</v>
      </c>
      <c r="W715" s="17" t="s">
        <v>2397</v>
      </c>
      <c r="X715" s="6" t="s">
        <v>1429</v>
      </c>
      <c r="Y715" s="28" t="s">
        <v>2397</v>
      </c>
      <c r="Z715" s="28" t="s">
        <v>2486</v>
      </c>
      <c r="AA715" s="6" t="s">
        <v>2487</v>
      </c>
      <c r="AB715" s="6">
        <v>-22.2324172127992</v>
      </c>
      <c r="AC715" s="6">
        <v>-52.3085200041533</v>
      </c>
      <c r="AD715" s="29">
        <v>1.0</v>
      </c>
      <c r="AE715" s="17"/>
      <c r="AF715" s="17"/>
      <c r="AG715" s="17"/>
      <c r="AH715" s="17"/>
      <c r="AI715" s="17"/>
    </row>
    <row r="716" ht="15.75" customHeight="1">
      <c r="A716" s="7">
        <v>42080.0</v>
      </c>
      <c r="B716" s="8">
        <v>0.7326388888888888</v>
      </c>
      <c r="C716" s="17">
        <v>365198.82451007</v>
      </c>
      <c r="D716" s="17">
        <v>7540931.30825291</v>
      </c>
      <c r="E716" s="14">
        <v>365198.741560737</v>
      </c>
      <c r="F716" s="14">
        <v>7540931.45360364</v>
      </c>
      <c r="G716" s="6">
        <f t="shared" si="28"/>
        <v>84.42072528</v>
      </c>
      <c r="H716" s="6" t="str">
        <f t="shared" si="2"/>
        <v/>
      </c>
      <c r="I716" s="10">
        <f t="shared" ref="I716:J716" si="720">IF($P716=$P715,E716,"")</f>
        <v>365198.7416</v>
      </c>
      <c r="J716" s="10">
        <f t="shared" si="720"/>
        <v>7540931.454</v>
      </c>
      <c r="K716" s="10">
        <v>365198.74</v>
      </c>
      <c r="L716" s="10">
        <v>7540931.45</v>
      </c>
      <c r="M716" s="14"/>
      <c r="N716" s="14"/>
      <c r="O716" s="14" t="s">
        <v>33</v>
      </c>
      <c r="P716" s="14" t="s">
        <v>33</v>
      </c>
      <c r="Q716" s="16">
        <v>42080.73263888889</v>
      </c>
      <c r="R716" s="17" t="s">
        <v>2488</v>
      </c>
      <c r="S716" s="14" t="s">
        <v>34</v>
      </c>
      <c r="T716" s="6" t="str">
        <f t="shared" si="4"/>
        <v/>
      </c>
      <c r="U716" s="6" t="str">
        <f t="shared" si="5"/>
        <v/>
      </c>
      <c r="V716" s="16">
        <v>42080.73263888889</v>
      </c>
      <c r="W716" s="17" t="s">
        <v>2397</v>
      </c>
      <c r="X716" s="6" t="s">
        <v>1429</v>
      </c>
      <c r="Y716" s="28" t="s">
        <v>2397</v>
      </c>
      <c r="Z716" s="28" t="s">
        <v>2486</v>
      </c>
      <c r="AA716" s="6" t="s">
        <v>2489</v>
      </c>
      <c r="AB716" s="6">
        <v>-22.2318191640079</v>
      </c>
      <c r="AC716" s="6">
        <v>-52.3080041818321</v>
      </c>
      <c r="AD716" s="29">
        <v>1.0</v>
      </c>
      <c r="AE716" s="17"/>
      <c r="AF716" s="17"/>
      <c r="AG716" s="17"/>
      <c r="AH716" s="17"/>
      <c r="AI716" s="17"/>
    </row>
    <row r="717" ht="15.75" customHeight="1">
      <c r="A717" s="7">
        <v>42080.0</v>
      </c>
      <c r="B717" s="8">
        <v>0.7361111111111112</v>
      </c>
      <c r="C717" s="17">
        <v>365240.383578715</v>
      </c>
      <c r="D717" s="17">
        <v>7541028.27497205</v>
      </c>
      <c r="E717" s="14">
        <v>365242.74539849</v>
      </c>
      <c r="F717" s="14">
        <v>7541027.58355166</v>
      </c>
      <c r="G717" s="6">
        <f t="shared" si="28"/>
        <v>105.7227726</v>
      </c>
      <c r="H717" s="6" t="str">
        <f t="shared" si="2"/>
        <v/>
      </c>
      <c r="I717" s="10" t="str">
        <f t="shared" ref="I717:J717" si="721">IF($P717=$P716,E717,"")</f>
        <v/>
      </c>
      <c r="J717" s="10" t="str">
        <f t="shared" si="721"/>
        <v/>
      </c>
      <c r="K717" s="10">
        <v>365242.75</v>
      </c>
      <c r="L717" s="10">
        <v>7541027.58</v>
      </c>
      <c r="M717" s="14"/>
      <c r="N717" s="14"/>
      <c r="O717" s="25" t="s">
        <v>25</v>
      </c>
      <c r="P717" s="25" t="s">
        <v>25</v>
      </c>
      <c r="Q717" s="16">
        <v>42080.73611111111</v>
      </c>
      <c r="R717" s="17" t="s">
        <v>2490</v>
      </c>
      <c r="S717" s="14" t="s">
        <v>61</v>
      </c>
      <c r="T717" s="6" t="str">
        <f t="shared" si="4"/>
        <v/>
      </c>
      <c r="U717" s="6" t="str">
        <f t="shared" si="5"/>
        <v/>
      </c>
      <c r="V717" s="16">
        <v>42080.73611111111</v>
      </c>
      <c r="W717" s="17" t="s">
        <v>2397</v>
      </c>
      <c r="X717" s="6" t="s">
        <v>1429</v>
      </c>
      <c r="Y717" s="28" t="s">
        <v>2397</v>
      </c>
      <c r="Z717" s="28" t="s">
        <v>2486</v>
      </c>
      <c r="AA717" s="6" t="s">
        <v>2491</v>
      </c>
      <c r="AB717" s="6">
        <v>-22.2309466078877</v>
      </c>
      <c r="AC717" s="6">
        <v>-52.3075928818434</v>
      </c>
      <c r="AD717" s="29">
        <v>1.0</v>
      </c>
      <c r="AE717" s="17"/>
      <c r="AF717" s="17"/>
      <c r="AG717" s="17"/>
      <c r="AH717" s="17"/>
      <c r="AI717" s="17"/>
    </row>
    <row r="718" ht="15.75" customHeight="1">
      <c r="A718" s="7">
        <v>42081.0</v>
      </c>
      <c r="B718" s="8">
        <v>0.2777777777777778</v>
      </c>
      <c r="C718" s="17">
        <v>365241.216025626</v>
      </c>
      <c r="D718" s="17">
        <v>7541031.929312</v>
      </c>
      <c r="E718" s="14">
        <v>365244.075557589</v>
      </c>
      <c r="F718" s="14">
        <v>7541031.65504279</v>
      </c>
      <c r="G718" s="6">
        <f t="shared" si="28"/>
        <v>4.283265489</v>
      </c>
      <c r="H718" s="6" t="str">
        <f t="shared" si="2"/>
        <v>&lt;8m</v>
      </c>
      <c r="I718" s="10" t="str">
        <f t="shared" ref="I718:J718" si="722">IF($P718=$P717,E718,"")</f>
        <v/>
      </c>
      <c r="J718" s="10" t="str">
        <f t="shared" si="722"/>
        <v/>
      </c>
      <c r="K718" s="10">
        <v>365244.08</v>
      </c>
      <c r="L718" s="10">
        <v>7541031.66</v>
      </c>
      <c r="M718" s="14"/>
      <c r="N718" s="14"/>
      <c r="O718" s="14" t="s">
        <v>28</v>
      </c>
      <c r="P718" s="14" t="s">
        <v>28</v>
      </c>
      <c r="Q718" s="16">
        <v>42081.27777777778</v>
      </c>
      <c r="R718" s="17" t="s">
        <v>2492</v>
      </c>
      <c r="S718" s="14" t="s">
        <v>28</v>
      </c>
      <c r="T718" s="6" t="str">
        <f t="shared" si="4"/>
        <v/>
      </c>
      <c r="U718" s="6" t="str">
        <f t="shared" si="5"/>
        <v/>
      </c>
      <c r="V718" s="16">
        <v>42081.27777777778</v>
      </c>
      <c r="W718" s="17" t="s">
        <v>2493</v>
      </c>
      <c r="X718" s="6" t="s">
        <v>1429</v>
      </c>
      <c r="Y718" s="28" t="s">
        <v>2493</v>
      </c>
      <c r="Z718" s="28" t="s">
        <v>2493</v>
      </c>
      <c r="AA718" s="6" t="s">
        <v>2494</v>
      </c>
      <c r="AB718" s="6">
        <v>-22.2309136670083</v>
      </c>
      <c r="AC718" s="6">
        <v>-52.3075844999403</v>
      </c>
      <c r="AD718" s="29">
        <v>1.0</v>
      </c>
      <c r="AE718" s="17"/>
      <c r="AF718" s="17"/>
      <c r="AG718" s="17"/>
      <c r="AH718" s="17"/>
      <c r="AI718" s="17"/>
    </row>
    <row r="719" ht="15.75" customHeight="1">
      <c r="A719" s="7">
        <v>42081.0</v>
      </c>
      <c r="B719" s="8">
        <v>0.28125</v>
      </c>
      <c r="C719" s="17">
        <v>365247.279114245</v>
      </c>
      <c r="D719" s="17">
        <v>7541033.18810758</v>
      </c>
      <c r="E719" s="14">
        <v>365247.182463249</v>
      </c>
      <c r="F719" s="14">
        <v>7541033.21461206</v>
      </c>
      <c r="G719" s="6">
        <f t="shared" si="28"/>
        <v>3.476365788</v>
      </c>
      <c r="H719" s="6" t="str">
        <f t="shared" si="2"/>
        <v>&lt;8m</v>
      </c>
      <c r="I719" s="10">
        <f t="shared" ref="I719:J719" si="723">IF($P719=$P718,E719,"")</f>
        <v>365247.1825</v>
      </c>
      <c r="J719" s="10">
        <f t="shared" si="723"/>
        <v>7541033.215</v>
      </c>
      <c r="K719" s="10">
        <v>365247.18</v>
      </c>
      <c r="L719" s="10">
        <v>7541033.21</v>
      </c>
      <c r="M719" s="14"/>
      <c r="N719" s="14"/>
      <c r="O719" s="14" t="s">
        <v>37</v>
      </c>
      <c r="P719" s="14" t="s">
        <v>28</v>
      </c>
      <c r="Q719" s="16">
        <v>42081.28125</v>
      </c>
      <c r="R719" s="17" t="s">
        <v>2495</v>
      </c>
      <c r="S719" s="14" t="s">
        <v>38</v>
      </c>
      <c r="T719" s="6" t="str">
        <f t="shared" si="4"/>
        <v>idle</v>
      </c>
      <c r="U719" s="6" t="str">
        <f t="shared" si="5"/>
        <v/>
      </c>
      <c r="V719" s="16">
        <v>42081.28125</v>
      </c>
      <c r="W719" s="17" t="s">
        <v>2493</v>
      </c>
      <c r="X719" s="6" t="s">
        <v>1429</v>
      </c>
      <c r="Y719" s="28" t="s">
        <v>2493</v>
      </c>
      <c r="Z719" s="28" t="s">
        <v>2493</v>
      </c>
      <c r="AA719" s="6" t="s">
        <v>2496</v>
      </c>
      <c r="AB719" s="6">
        <v>-22.2309027705342</v>
      </c>
      <c r="AC719" s="6">
        <v>-52.307525575161</v>
      </c>
      <c r="AD719" s="29">
        <v>1.0</v>
      </c>
      <c r="AE719" s="17"/>
      <c r="AF719" s="17"/>
      <c r="AG719" s="17"/>
      <c r="AH719" s="17"/>
      <c r="AI719" s="17"/>
    </row>
    <row r="720" ht="15.75" customHeight="1">
      <c r="A720" s="7">
        <v>42081.0</v>
      </c>
      <c r="B720" s="8">
        <v>0.2847222222222222</v>
      </c>
      <c r="C720" s="17">
        <v>365240.926874936</v>
      </c>
      <c r="D720" s="17">
        <v>7541040.39971279</v>
      </c>
      <c r="E720" s="14">
        <v>365241.015414271</v>
      </c>
      <c r="F720" s="14">
        <v>7541040.17106043</v>
      </c>
      <c r="G720" s="6">
        <f t="shared" si="28"/>
        <v>9.29648681</v>
      </c>
      <c r="H720" s="6" t="str">
        <f t="shared" si="2"/>
        <v/>
      </c>
      <c r="I720" s="10">
        <f t="shared" ref="I720:J720" si="724">IF($P720=$P719,E720,"")</f>
        <v>365241.0154</v>
      </c>
      <c r="J720" s="10">
        <f t="shared" si="724"/>
        <v>7541040.171</v>
      </c>
      <c r="K720" s="10">
        <v>365241.02</v>
      </c>
      <c r="L720" s="10">
        <v>7541040.17</v>
      </c>
      <c r="M720" s="14"/>
      <c r="N720" s="14"/>
      <c r="O720" s="14" t="s">
        <v>37</v>
      </c>
      <c r="P720" s="14" t="s">
        <v>28</v>
      </c>
      <c r="Q720" s="16">
        <v>42081.28472222222</v>
      </c>
      <c r="R720" s="17" t="s">
        <v>2497</v>
      </c>
      <c r="S720" s="14" t="s">
        <v>38</v>
      </c>
      <c r="T720" s="6" t="str">
        <f t="shared" si="4"/>
        <v>idle</v>
      </c>
      <c r="U720" s="6" t="str">
        <f t="shared" si="5"/>
        <v/>
      </c>
      <c r="V720" s="16">
        <v>42081.28472222222</v>
      </c>
      <c r="W720" s="17" t="s">
        <v>2493</v>
      </c>
      <c r="X720" s="6" t="s">
        <v>1429</v>
      </c>
      <c r="Y720" s="28" t="s">
        <v>2493</v>
      </c>
      <c r="Z720" s="28" t="s">
        <v>2493</v>
      </c>
      <c r="AA720" s="6" t="s">
        <v>2498</v>
      </c>
      <c r="AB720" s="6">
        <v>-22.2308371402323</v>
      </c>
      <c r="AC720" s="6">
        <v>-52.3075865954161</v>
      </c>
      <c r="AD720" s="29">
        <v>1.0</v>
      </c>
      <c r="AE720" s="17"/>
      <c r="AF720" s="17"/>
      <c r="AG720" s="17"/>
      <c r="AH720" s="17"/>
      <c r="AI720" s="17"/>
    </row>
    <row r="721" ht="15.75" customHeight="1">
      <c r="A721" s="7">
        <v>42081.0</v>
      </c>
      <c r="B721" s="8">
        <v>0.2881944444444445</v>
      </c>
      <c r="C721" s="17">
        <v>365243.327643394</v>
      </c>
      <c r="D721" s="17">
        <v>7541000.5152305</v>
      </c>
      <c r="E721" s="14">
        <v>365243.343981513</v>
      </c>
      <c r="F721" s="14">
        <v>7541000.56900043</v>
      </c>
      <c r="G721" s="6">
        <f t="shared" si="28"/>
        <v>39.67045981</v>
      </c>
      <c r="H721" s="6" t="str">
        <f t="shared" si="2"/>
        <v/>
      </c>
      <c r="I721" s="10" t="str">
        <f t="shared" ref="I721:J721" si="725">IF($P721=$P720,E721,"")</f>
        <v/>
      </c>
      <c r="J721" s="10" t="str">
        <f t="shared" si="725"/>
        <v/>
      </c>
      <c r="K721" s="10">
        <v>365243.34</v>
      </c>
      <c r="L721" s="10">
        <v>7541000.57</v>
      </c>
      <c r="M721" s="14"/>
      <c r="N721" s="14"/>
      <c r="O721" s="14" t="s">
        <v>80</v>
      </c>
      <c r="P721" s="14" t="s">
        <v>80</v>
      </c>
      <c r="Q721" s="16">
        <v>42081.288194444445</v>
      </c>
      <c r="R721" s="17" t="s">
        <v>2499</v>
      </c>
      <c r="S721" s="14" t="s">
        <v>81</v>
      </c>
      <c r="T721" s="6" t="str">
        <f t="shared" si="4"/>
        <v/>
      </c>
      <c r="U721" s="6" t="str">
        <f t="shared" si="5"/>
        <v/>
      </c>
      <c r="V721" s="16">
        <v>42081.288194444445</v>
      </c>
      <c r="W721" s="17" t="s">
        <v>2493</v>
      </c>
      <c r="X721" s="6" t="s">
        <v>1429</v>
      </c>
      <c r="Y721" s="28" t="s">
        <v>2493</v>
      </c>
      <c r="Z721" s="28" t="s">
        <v>2493</v>
      </c>
      <c r="AA721" s="6" t="s">
        <v>2500</v>
      </c>
      <c r="AB721" s="6">
        <v>-22.2311975620687</v>
      </c>
      <c r="AC721" s="6">
        <v>-52.3075666464865</v>
      </c>
      <c r="AD721" s="29">
        <v>1.0</v>
      </c>
      <c r="AE721" s="17"/>
      <c r="AF721" s="17"/>
      <c r="AG721" s="17"/>
      <c r="AH721" s="17"/>
      <c r="AI721" s="17"/>
    </row>
    <row r="722" ht="15.75" customHeight="1">
      <c r="A722" s="7">
        <v>42081.0</v>
      </c>
      <c r="B722" s="8">
        <v>0.2916666666666667</v>
      </c>
      <c r="C722" s="17">
        <v>365247.385795403</v>
      </c>
      <c r="D722" s="17">
        <v>7540971.80923998</v>
      </c>
      <c r="E722" s="14">
        <v>365247.240240584</v>
      </c>
      <c r="F722" s="14">
        <v>7540971.91564887</v>
      </c>
      <c r="G722" s="6">
        <f t="shared" si="28"/>
        <v>28.91704325</v>
      </c>
      <c r="H722" s="6" t="str">
        <f t="shared" si="2"/>
        <v/>
      </c>
      <c r="I722" s="10">
        <f t="shared" ref="I722:J722" si="726">IF($P722=$P721,E722,"")</f>
        <v>365247.2402</v>
      </c>
      <c r="J722" s="10">
        <f t="shared" si="726"/>
        <v>7540971.916</v>
      </c>
      <c r="K722" s="10">
        <v>365247.24</v>
      </c>
      <c r="L722" s="10">
        <v>7540971.92</v>
      </c>
      <c r="M722" s="14"/>
      <c r="N722" s="14"/>
      <c r="O722" s="14" t="s">
        <v>80</v>
      </c>
      <c r="P722" s="14" t="s">
        <v>80</v>
      </c>
      <c r="Q722" s="16">
        <v>42081.291666666664</v>
      </c>
      <c r="R722" s="17" t="s">
        <v>2501</v>
      </c>
      <c r="S722" s="14" t="s">
        <v>81</v>
      </c>
      <c r="T722" s="6" t="str">
        <f t="shared" si="4"/>
        <v/>
      </c>
      <c r="U722" s="6" t="str">
        <f t="shared" si="5"/>
        <v/>
      </c>
      <c r="V722" s="16">
        <v>42081.291666666664</v>
      </c>
      <c r="W722" s="17" t="s">
        <v>2493</v>
      </c>
      <c r="X722" s="6" t="s">
        <v>1429</v>
      </c>
      <c r="Y722" s="28" t="s">
        <v>2493</v>
      </c>
      <c r="Z722" s="28" t="s">
        <v>2493</v>
      </c>
      <c r="AA722" s="6" t="s">
        <v>2502</v>
      </c>
      <c r="AB722" s="6">
        <v>-22.2314571496099</v>
      </c>
      <c r="AC722" s="6">
        <v>-52.3075296822935</v>
      </c>
      <c r="AD722" s="29">
        <v>1.0</v>
      </c>
      <c r="AE722" s="17"/>
      <c r="AF722" s="17"/>
      <c r="AG722" s="17"/>
      <c r="AH722" s="17"/>
      <c r="AI722" s="17"/>
    </row>
    <row r="723" ht="15.75" customHeight="1">
      <c r="A723" s="7">
        <v>42081.0</v>
      </c>
      <c r="B723" s="8">
        <v>0.2951388888888889</v>
      </c>
      <c r="C723" s="17">
        <v>365237.4308594</v>
      </c>
      <c r="D723" s="17">
        <v>7540964.99506348</v>
      </c>
      <c r="E723" s="14">
        <v>365237.170075799</v>
      </c>
      <c r="F723" s="14">
        <v>7540964.92942159</v>
      </c>
      <c r="G723" s="6">
        <f t="shared" si="28"/>
        <v>12.256247</v>
      </c>
      <c r="H723" s="6" t="str">
        <f t="shared" si="2"/>
        <v/>
      </c>
      <c r="I723" s="10" t="str">
        <f t="shared" ref="I723:J723" si="727">IF($P723=$P722,E723,"")</f>
        <v/>
      </c>
      <c r="J723" s="10" t="str">
        <f t="shared" si="727"/>
        <v/>
      </c>
      <c r="K723" s="10">
        <v>365237.17</v>
      </c>
      <c r="L723" s="10">
        <v>7540964.93</v>
      </c>
      <c r="M723" s="14"/>
      <c r="N723" s="14"/>
      <c r="O723" s="14" t="s">
        <v>33</v>
      </c>
      <c r="P723" s="14" t="s">
        <v>33</v>
      </c>
      <c r="Q723" s="16">
        <v>42081.29513888889</v>
      </c>
      <c r="R723" s="17" t="s">
        <v>2503</v>
      </c>
      <c r="S723" s="14" t="s">
        <v>34</v>
      </c>
      <c r="T723" s="6" t="str">
        <f t="shared" si="4"/>
        <v/>
      </c>
      <c r="U723" s="6" t="str">
        <f t="shared" si="5"/>
        <v/>
      </c>
      <c r="V723" s="16">
        <v>42081.29513888889</v>
      </c>
      <c r="W723" s="17" t="s">
        <v>2493</v>
      </c>
      <c r="X723" s="6" t="s">
        <v>1429</v>
      </c>
      <c r="Y723" s="28" t="s">
        <v>2493</v>
      </c>
      <c r="Z723" s="28" t="s">
        <v>2493</v>
      </c>
      <c r="AA723" s="6" t="s">
        <v>2504</v>
      </c>
      <c r="AB723" s="6">
        <v>-22.2315179184079</v>
      </c>
      <c r="AC723" s="6">
        <v>-52.3076268285513</v>
      </c>
      <c r="AD723" s="29">
        <v>1.0</v>
      </c>
      <c r="AE723" s="17"/>
      <c r="AF723" s="17"/>
      <c r="AG723" s="17"/>
      <c r="AH723" s="17"/>
      <c r="AI723" s="17"/>
    </row>
    <row r="724" ht="15.75" customHeight="1">
      <c r="A724" s="7">
        <v>42081.0</v>
      </c>
      <c r="B724" s="8">
        <v>0.2986111111111111</v>
      </c>
      <c r="C724" s="17">
        <v>365201.897878157</v>
      </c>
      <c r="D724" s="17">
        <v>7540944.59633047</v>
      </c>
      <c r="E724" s="14">
        <v>365202.076937829</v>
      </c>
      <c r="F724" s="14">
        <v>7540944.57710236</v>
      </c>
      <c r="G724" s="6">
        <f t="shared" si="28"/>
        <v>40.56778563</v>
      </c>
      <c r="H724" s="6" t="str">
        <f t="shared" si="2"/>
        <v/>
      </c>
      <c r="I724" s="10" t="str">
        <f t="shared" ref="I724:J724" si="728">IF($P724=$P723,E724,"")</f>
        <v/>
      </c>
      <c r="J724" s="10" t="str">
        <f t="shared" si="728"/>
        <v/>
      </c>
      <c r="K724" s="10">
        <v>365202.08</v>
      </c>
      <c r="L724" s="10">
        <v>7540944.58</v>
      </c>
      <c r="M724" s="14"/>
      <c r="N724" s="14"/>
      <c r="O724" s="24" t="s">
        <v>56</v>
      </c>
      <c r="P724" s="24" t="s">
        <v>56</v>
      </c>
      <c r="Q724" s="16">
        <v>42081.29861111111</v>
      </c>
      <c r="R724" s="17" t="s">
        <v>2505</v>
      </c>
      <c r="S724" s="14" t="s">
        <v>57</v>
      </c>
      <c r="T724" s="6" t="str">
        <f t="shared" si="4"/>
        <v/>
      </c>
      <c r="U724" s="6" t="str">
        <f t="shared" si="5"/>
        <v/>
      </c>
      <c r="V724" s="16">
        <v>42081.29861111111</v>
      </c>
      <c r="W724" s="17" t="s">
        <v>2493</v>
      </c>
      <c r="X724" s="6" t="s">
        <v>1429</v>
      </c>
      <c r="Y724" s="28" t="s">
        <v>2493</v>
      </c>
      <c r="Z724" s="28" t="s">
        <v>2493</v>
      </c>
      <c r="AA724" s="6" t="s">
        <v>2506</v>
      </c>
      <c r="AB724" s="6">
        <v>-22.2316993866116</v>
      </c>
      <c r="AC724" s="6">
        <v>-52.3079732526094</v>
      </c>
      <c r="AD724" s="29">
        <v>1.0</v>
      </c>
      <c r="AE724" s="17"/>
      <c r="AF724" s="17"/>
      <c r="AG724" s="17"/>
      <c r="AH724" s="17"/>
      <c r="AI724" s="17"/>
    </row>
    <row r="725" ht="15.75" customHeight="1">
      <c r="A725" s="7">
        <v>42081.0</v>
      </c>
      <c r="B725" s="8">
        <v>0.3020833333333333</v>
      </c>
      <c r="C725" s="17">
        <v>365183.83512062</v>
      </c>
      <c r="D725" s="17">
        <v>7540920.19089446</v>
      </c>
      <c r="E725" s="14">
        <v>365184.165115458</v>
      </c>
      <c r="F725" s="14">
        <v>7540920.30952985</v>
      </c>
      <c r="G725" s="6">
        <f t="shared" si="28"/>
        <v>30.16203667</v>
      </c>
      <c r="H725" s="6" t="str">
        <f t="shared" si="2"/>
        <v/>
      </c>
      <c r="I725" s="10" t="str">
        <f t="shared" ref="I725:J725" si="729">IF($P725=$P724,E725,"")</f>
        <v/>
      </c>
      <c r="J725" s="10" t="str">
        <f t="shared" si="729"/>
        <v/>
      </c>
      <c r="K725" s="10">
        <v>365184.17</v>
      </c>
      <c r="L725" s="10">
        <v>7540920.31</v>
      </c>
      <c r="M725" s="14"/>
      <c r="N725" s="14"/>
      <c r="O725" s="23" t="s">
        <v>56</v>
      </c>
      <c r="P725" s="14" t="s">
        <v>40</v>
      </c>
      <c r="Q725" s="16">
        <v>42081.302083333336</v>
      </c>
      <c r="R725" s="17" t="s">
        <v>2507</v>
      </c>
      <c r="S725" s="25" t="s">
        <v>118</v>
      </c>
      <c r="T725" s="6" t="str">
        <f t="shared" si="4"/>
        <v/>
      </c>
      <c r="U725" s="6" t="str">
        <f t="shared" si="5"/>
        <v/>
      </c>
      <c r="V725" s="16">
        <v>42081.302083333336</v>
      </c>
      <c r="W725" s="17" t="s">
        <v>2493</v>
      </c>
      <c r="X725" s="6" t="s">
        <v>1429</v>
      </c>
      <c r="Y725" s="28" t="s">
        <v>2493</v>
      </c>
      <c r="Z725" s="28" t="s">
        <v>2493</v>
      </c>
      <c r="AA725" s="6" t="s">
        <v>2508</v>
      </c>
      <c r="AB725" s="6">
        <v>-22.2319184057415</v>
      </c>
      <c r="AC725" s="6">
        <v>-52.3081505298615</v>
      </c>
      <c r="AD725" s="29">
        <v>1.0</v>
      </c>
      <c r="AE725" s="17"/>
      <c r="AF725" s="17"/>
      <c r="AG725" s="17"/>
      <c r="AH725" s="17"/>
      <c r="AI725" s="17"/>
    </row>
    <row r="726" ht="15.75" customHeight="1">
      <c r="A726" s="7">
        <v>42081.0</v>
      </c>
      <c r="B726" s="8">
        <v>0.3055555555555555</v>
      </c>
      <c r="C726" s="17">
        <v>365197.882063656</v>
      </c>
      <c r="D726" s="17">
        <v>7540920.38649577</v>
      </c>
      <c r="E726" s="14">
        <v>365197.91729313</v>
      </c>
      <c r="F726" s="14">
        <v>7540920.19865944</v>
      </c>
      <c r="G726" s="6">
        <f t="shared" si="28"/>
        <v>13.75262458</v>
      </c>
      <c r="H726" s="6" t="str">
        <f t="shared" si="2"/>
        <v/>
      </c>
      <c r="I726" s="10">
        <f t="shared" ref="I726:J726" si="730">IF($P726=$P725,E726,"")</f>
        <v>365197.9173</v>
      </c>
      <c r="J726" s="10">
        <f t="shared" si="730"/>
        <v>7540920.199</v>
      </c>
      <c r="K726" s="10">
        <v>365197.92</v>
      </c>
      <c r="L726" s="10">
        <v>7540920.2</v>
      </c>
      <c r="M726" s="14"/>
      <c r="N726" s="14"/>
      <c r="O726" s="23" t="s">
        <v>56</v>
      </c>
      <c r="P726" s="14" t="s">
        <v>40</v>
      </c>
      <c r="Q726" s="16">
        <v>42081.305555555555</v>
      </c>
      <c r="R726" s="17" t="s">
        <v>2509</v>
      </c>
      <c r="S726" s="25" t="s">
        <v>118</v>
      </c>
      <c r="T726" s="6" t="str">
        <f t="shared" si="4"/>
        <v/>
      </c>
      <c r="U726" s="6" t="str">
        <f t="shared" si="5"/>
        <v/>
      </c>
      <c r="V726" s="16">
        <v>42081.305555555555</v>
      </c>
      <c r="W726" s="17" t="s">
        <v>2493</v>
      </c>
      <c r="X726" s="6" t="s">
        <v>1429</v>
      </c>
      <c r="Y726" s="28" t="s">
        <v>2493</v>
      </c>
      <c r="Z726" s="28" t="s">
        <v>2493</v>
      </c>
      <c r="AA726" s="6" t="s">
        <v>2510</v>
      </c>
      <c r="AB726" s="6">
        <v>-22.2319177351892</v>
      </c>
      <c r="AC726" s="6">
        <v>-52.3080142401159</v>
      </c>
      <c r="AD726" s="29">
        <v>1.0</v>
      </c>
      <c r="AE726" s="17"/>
      <c r="AF726" s="17"/>
      <c r="AG726" s="17"/>
      <c r="AH726" s="17"/>
      <c r="AI726" s="17"/>
    </row>
    <row r="727" ht="15.75" customHeight="1">
      <c r="A727" s="7">
        <v>42081.0</v>
      </c>
      <c r="B727" s="8">
        <v>0.3090277777777778</v>
      </c>
      <c r="C727" s="17">
        <v>365215.028577665</v>
      </c>
      <c r="D727" s="17">
        <v>7540881.82654861</v>
      </c>
      <c r="E727" s="14">
        <v>365215.049845115</v>
      </c>
      <c r="F727" s="14">
        <v>7540881.84029598</v>
      </c>
      <c r="G727" s="6">
        <f t="shared" si="28"/>
        <v>42.01057468</v>
      </c>
      <c r="H727" s="6" t="str">
        <f t="shared" si="2"/>
        <v/>
      </c>
      <c r="I727" s="10" t="str">
        <f t="shared" ref="I727:J727" si="731">IF($P727=$P726,E727,"")</f>
        <v/>
      </c>
      <c r="J727" s="10" t="str">
        <f t="shared" si="731"/>
        <v/>
      </c>
      <c r="K727" s="10">
        <v>365215.05</v>
      </c>
      <c r="L727" s="10">
        <v>7540881.84</v>
      </c>
      <c r="M727" s="14"/>
      <c r="N727" s="14"/>
      <c r="O727" s="14" t="s">
        <v>33</v>
      </c>
      <c r="P727" s="14" t="s">
        <v>33</v>
      </c>
      <c r="Q727" s="16">
        <v>42081.30902777778</v>
      </c>
      <c r="R727" s="17" t="s">
        <v>2511</v>
      </c>
      <c r="S727" s="14" t="s">
        <v>34</v>
      </c>
      <c r="T727" s="6" t="str">
        <f t="shared" si="4"/>
        <v/>
      </c>
      <c r="U727" s="6" t="str">
        <f t="shared" si="5"/>
        <v/>
      </c>
      <c r="V727" s="16">
        <v>42081.30902777778</v>
      </c>
      <c r="W727" s="17" t="s">
        <v>2493</v>
      </c>
      <c r="X727" s="6" t="s">
        <v>1429</v>
      </c>
      <c r="Y727" s="28" t="s">
        <v>2493</v>
      </c>
      <c r="Z727" s="28" t="s">
        <v>2493</v>
      </c>
      <c r="AA727" s="6" t="s">
        <v>2512</v>
      </c>
      <c r="AB727" s="6">
        <v>-22.2322673443705</v>
      </c>
      <c r="AC727" s="6">
        <v>-52.3078511282802</v>
      </c>
      <c r="AD727" s="29">
        <v>1.0</v>
      </c>
      <c r="AE727" s="17"/>
      <c r="AF727" s="17"/>
      <c r="AG727" s="17"/>
      <c r="AH727" s="17"/>
      <c r="AI727" s="17"/>
    </row>
    <row r="728" ht="15.75" customHeight="1">
      <c r="A728" s="7">
        <v>42081.0</v>
      </c>
      <c r="B728" s="8">
        <v>0.3125</v>
      </c>
      <c r="C728" s="17">
        <v>365234.203917072</v>
      </c>
      <c r="D728" s="17">
        <v>7540846.43940606</v>
      </c>
      <c r="E728" s="14">
        <v>365234.223073069</v>
      </c>
      <c r="F728" s="14">
        <v>7540846.28119031</v>
      </c>
      <c r="G728" s="6">
        <f t="shared" si="28"/>
        <v>40.39879536</v>
      </c>
      <c r="H728" s="6" t="str">
        <f t="shared" si="2"/>
        <v/>
      </c>
      <c r="I728" s="10" t="str">
        <f t="shared" ref="I728:J728" si="732">IF($P728=$P727,E728,"")</f>
        <v/>
      </c>
      <c r="J728" s="10" t="str">
        <f t="shared" si="732"/>
        <v/>
      </c>
      <c r="K728" s="10">
        <v>365234.22</v>
      </c>
      <c r="L728" s="10">
        <v>7540846.28</v>
      </c>
      <c r="M728" s="14"/>
      <c r="N728" s="14"/>
      <c r="O728" s="14" t="s">
        <v>40</v>
      </c>
      <c r="P728" s="14" t="s">
        <v>40</v>
      </c>
      <c r="Q728" s="16">
        <v>42081.3125</v>
      </c>
      <c r="R728" s="17" t="s">
        <v>2513</v>
      </c>
      <c r="S728" s="14" t="s">
        <v>50</v>
      </c>
      <c r="T728" s="6" t="str">
        <f t="shared" si="4"/>
        <v/>
      </c>
      <c r="U728" s="6" t="str">
        <f t="shared" si="5"/>
        <v/>
      </c>
      <c r="V728" s="16">
        <v>42081.3125</v>
      </c>
      <c r="W728" s="17" t="s">
        <v>2493</v>
      </c>
      <c r="X728" s="6" t="s">
        <v>1429</v>
      </c>
      <c r="Y728" s="28" t="s">
        <v>2493</v>
      </c>
      <c r="Z728" s="28" t="s">
        <v>2493</v>
      </c>
      <c r="AA728" s="6" t="s">
        <v>2514</v>
      </c>
      <c r="AB728" s="6">
        <v>-22.232588455081</v>
      </c>
      <c r="AC728" s="6">
        <v>-52.3076680675149</v>
      </c>
      <c r="AD728" s="29">
        <v>1.0</v>
      </c>
      <c r="AE728" s="17"/>
      <c r="AF728" s="17"/>
      <c r="AG728" s="17"/>
      <c r="AH728" s="17"/>
      <c r="AI728" s="17"/>
    </row>
    <row r="729" ht="15.75" customHeight="1">
      <c r="A729" s="7">
        <v>42081.0</v>
      </c>
      <c r="B729" s="8">
        <v>0.3159722222222222</v>
      </c>
      <c r="C729" s="17">
        <v>365255.277766832</v>
      </c>
      <c r="D729" s="17">
        <v>7540778.29067433</v>
      </c>
      <c r="E729" s="14">
        <v>365255.234376763</v>
      </c>
      <c r="F729" s="14">
        <v>7540778.50597645</v>
      </c>
      <c r="G729" s="6">
        <f t="shared" si="28"/>
        <v>70.95741326</v>
      </c>
      <c r="H729" s="6" t="str">
        <f t="shared" si="2"/>
        <v/>
      </c>
      <c r="I729" s="10" t="str">
        <f t="shared" ref="I729:J729" si="733">IF($P729=$P728,E729,"")</f>
        <v/>
      </c>
      <c r="J729" s="10" t="str">
        <f t="shared" si="733"/>
        <v/>
      </c>
      <c r="K729" s="10">
        <v>365255.23</v>
      </c>
      <c r="L729" s="10">
        <v>7540778.51</v>
      </c>
      <c r="M729" s="14"/>
      <c r="N729" s="14"/>
      <c r="O729" s="14" t="s">
        <v>33</v>
      </c>
      <c r="P729" s="14" t="s">
        <v>33</v>
      </c>
      <c r="Q729" s="16">
        <v>42081.31597222222</v>
      </c>
      <c r="R729" s="17" t="s">
        <v>2515</v>
      </c>
      <c r="S729" s="14" t="s">
        <v>34</v>
      </c>
      <c r="T729" s="6" t="str">
        <f t="shared" si="4"/>
        <v/>
      </c>
      <c r="U729" s="6" t="str">
        <f t="shared" si="5"/>
        <v/>
      </c>
      <c r="V729" s="16">
        <v>42081.31597222222</v>
      </c>
      <c r="W729" s="17" t="s">
        <v>2493</v>
      </c>
      <c r="X729" s="6" t="s">
        <v>1429</v>
      </c>
      <c r="Y729" s="28" t="s">
        <v>2493</v>
      </c>
      <c r="Z729" s="28" t="s">
        <v>2493</v>
      </c>
      <c r="AA729" s="6" t="s">
        <v>2516</v>
      </c>
      <c r="AB729" s="6">
        <v>-22.2332056146115</v>
      </c>
      <c r="AC729" s="6">
        <v>-52.3074693325907</v>
      </c>
      <c r="AD729" s="29">
        <v>1.0</v>
      </c>
      <c r="AE729" s="17"/>
      <c r="AF729" s="17"/>
      <c r="AG729" s="17"/>
      <c r="AH729" s="17"/>
      <c r="AI729" s="17"/>
    </row>
    <row r="730" ht="15.75" customHeight="1">
      <c r="A730" s="7">
        <v>42081.0</v>
      </c>
      <c r="B730" s="8">
        <v>0.3194444444444445</v>
      </c>
      <c r="C730" s="17">
        <v>365272.331155236</v>
      </c>
      <c r="D730" s="17">
        <v>7540754.48552391</v>
      </c>
      <c r="E730" s="14">
        <v>365272.082272514</v>
      </c>
      <c r="F730" s="14">
        <v>7540754.57087508</v>
      </c>
      <c r="G730" s="6">
        <f t="shared" si="28"/>
        <v>29.27013271</v>
      </c>
      <c r="H730" s="6" t="str">
        <f t="shared" si="2"/>
        <v/>
      </c>
      <c r="I730" s="10" t="str">
        <f t="shared" ref="I730:J730" si="734">IF($P730=$P729,E730,"")</f>
        <v/>
      </c>
      <c r="J730" s="10" t="str">
        <f t="shared" si="734"/>
        <v/>
      </c>
      <c r="K730" s="10">
        <v>365272.08</v>
      </c>
      <c r="L730" s="10">
        <v>7540754.57</v>
      </c>
      <c r="M730" s="14"/>
      <c r="N730" s="14"/>
      <c r="O730" s="23" t="s">
        <v>56</v>
      </c>
      <c r="P730" s="14" t="s">
        <v>40</v>
      </c>
      <c r="Q730" s="16">
        <v>42081.319444444445</v>
      </c>
      <c r="R730" s="17" t="s">
        <v>2517</v>
      </c>
      <c r="S730" s="25" t="s">
        <v>118</v>
      </c>
      <c r="T730" s="6" t="str">
        <f t="shared" si="4"/>
        <v/>
      </c>
      <c r="U730" s="6" t="str">
        <f t="shared" si="5"/>
        <v/>
      </c>
      <c r="V730" s="16">
        <v>42081.319444444445</v>
      </c>
      <c r="W730" s="17" t="s">
        <v>2493</v>
      </c>
      <c r="X730" s="6" t="s">
        <v>1429</v>
      </c>
      <c r="Y730" s="28" t="s">
        <v>2493</v>
      </c>
      <c r="Z730" s="28" t="s">
        <v>2493</v>
      </c>
      <c r="AA730" s="6" t="s">
        <v>2518</v>
      </c>
      <c r="AB730" s="6">
        <v>-22.2334219515324</v>
      </c>
      <c r="AC730" s="6">
        <v>-52.3073058854789</v>
      </c>
      <c r="AD730" s="29">
        <v>1.0</v>
      </c>
      <c r="AE730" s="17"/>
      <c r="AF730" s="17"/>
      <c r="AG730" s="17"/>
      <c r="AH730" s="17"/>
      <c r="AI730" s="17"/>
    </row>
    <row r="731" ht="15.75" customHeight="1">
      <c r="A731" s="7">
        <v>42081.0</v>
      </c>
      <c r="B731" s="8">
        <v>0.3229166666666667</v>
      </c>
      <c r="C731" s="17">
        <v>365264.931009136</v>
      </c>
      <c r="D731" s="17">
        <v>7540747.99038499</v>
      </c>
      <c r="E731" s="14">
        <v>365265.049120324</v>
      </c>
      <c r="F731" s="14">
        <v>7540748.01509666</v>
      </c>
      <c r="G731" s="6">
        <f t="shared" si="28"/>
        <v>9.614752229</v>
      </c>
      <c r="H731" s="6" t="str">
        <f t="shared" si="2"/>
        <v/>
      </c>
      <c r="I731" s="10" t="str">
        <f t="shared" ref="I731:J731" si="735">IF($P731=$P730,E731,"")</f>
        <v/>
      </c>
      <c r="J731" s="10" t="str">
        <f t="shared" si="735"/>
        <v/>
      </c>
      <c r="K731" s="10">
        <v>365265.05</v>
      </c>
      <c r="L731" s="10">
        <v>7540748.02</v>
      </c>
      <c r="M731" s="14">
        <v>365265.049120324</v>
      </c>
      <c r="N731" s="14">
        <v>7540748.01509666</v>
      </c>
      <c r="O731" s="24" t="s">
        <v>56</v>
      </c>
      <c r="P731" s="24" t="s">
        <v>56</v>
      </c>
      <c r="Q731" s="16">
        <v>42081.322916666664</v>
      </c>
      <c r="R731" s="17" t="s">
        <v>2519</v>
      </c>
      <c r="S731" s="14" t="s">
        <v>57</v>
      </c>
      <c r="T731" s="6" t="str">
        <f t="shared" si="4"/>
        <v/>
      </c>
      <c r="U731" s="6" t="str">
        <f t="shared" si="5"/>
        <v/>
      </c>
      <c r="V731" s="16">
        <v>42081.322916666664</v>
      </c>
      <c r="W731" s="17" t="s">
        <v>2493</v>
      </c>
      <c r="X731" s="6" t="s">
        <v>1429</v>
      </c>
      <c r="Y731" s="28" t="s">
        <v>2493</v>
      </c>
      <c r="Z731" s="28" t="s">
        <v>2493</v>
      </c>
      <c r="AA731" s="6" t="s">
        <v>2520</v>
      </c>
      <c r="AB731" s="6">
        <v>-22.2334800381213</v>
      </c>
      <c r="AC731" s="6">
        <v>-52.3073782213032</v>
      </c>
      <c r="AD731" s="29">
        <v>1.0</v>
      </c>
      <c r="AE731" s="17"/>
      <c r="AF731" s="17"/>
      <c r="AG731" s="17"/>
      <c r="AH731" s="17"/>
      <c r="AI731" s="17"/>
    </row>
    <row r="732" ht="15.75" customHeight="1">
      <c r="A732" s="7">
        <v>42081.0</v>
      </c>
      <c r="B732" s="8">
        <v>0.3263888888888889</v>
      </c>
      <c r="C732" s="17">
        <v>365269.445201516</v>
      </c>
      <c r="D732" s="17">
        <v>7540746.5073998</v>
      </c>
      <c r="E732" s="14">
        <v>365269.349092948</v>
      </c>
      <c r="F732" s="14">
        <v>7540746.4911425</v>
      </c>
      <c r="G732" s="6">
        <f t="shared" si="28"/>
        <v>4.562039111</v>
      </c>
      <c r="H732" s="6" t="str">
        <f t="shared" si="2"/>
        <v>&lt;8m</v>
      </c>
      <c r="I732" s="10" t="str">
        <f t="shared" ref="I732:J732" si="736">IF($P732=$P731,E732,"")</f>
        <v/>
      </c>
      <c r="J732" s="10" t="str">
        <f t="shared" si="736"/>
        <v/>
      </c>
      <c r="K732" s="10">
        <v>365265.05</v>
      </c>
      <c r="L732" s="10">
        <v>7540748.02</v>
      </c>
      <c r="M732" s="14">
        <v>365265.049120324</v>
      </c>
      <c r="N732" s="14">
        <v>7540748.01509666</v>
      </c>
      <c r="O732" s="23" t="s">
        <v>56</v>
      </c>
      <c r="P732" s="14" t="s">
        <v>40</v>
      </c>
      <c r="Q732" s="16">
        <v>42081.32638888889</v>
      </c>
      <c r="R732" s="17" t="s">
        <v>2521</v>
      </c>
      <c r="S732" s="25" t="s">
        <v>118</v>
      </c>
      <c r="T732" s="6" t="str">
        <f t="shared" si="4"/>
        <v/>
      </c>
      <c r="U732" s="6" t="str">
        <f t="shared" si="5"/>
        <v/>
      </c>
      <c r="V732" s="16">
        <v>42081.32638888889</v>
      </c>
      <c r="W732" s="17" t="s">
        <v>2493</v>
      </c>
      <c r="X732" s="6" t="s">
        <v>1429</v>
      </c>
      <c r="Y732" s="28" t="s">
        <v>2493</v>
      </c>
      <c r="Z732" s="28" t="s">
        <v>2493</v>
      </c>
      <c r="AA732" s="6" t="s">
        <v>2522</v>
      </c>
      <c r="AB732" s="6">
        <v>-22.2334937844425</v>
      </c>
      <c r="AC732" s="6">
        <v>-52.3073345515877</v>
      </c>
      <c r="AD732" s="29">
        <v>1.0</v>
      </c>
      <c r="AE732" s="17"/>
      <c r="AF732" s="17"/>
      <c r="AG732" s="17"/>
      <c r="AH732" s="17"/>
      <c r="AI732" s="17"/>
    </row>
    <row r="733" ht="15.75" customHeight="1">
      <c r="A733" s="7">
        <v>42081.0</v>
      </c>
      <c r="B733" s="8">
        <v>0.3298611111111111</v>
      </c>
      <c r="C733" s="17">
        <v>365264.381233315</v>
      </c>
      <c r="D733" s="17">
        <v>7540741.61936213</v>
      </c>
      <c r="E733" s="14">
        <v>365264.427158605</v>
      </c>
      <c r="F733" s="14">
        <v>7540741.65685578</v>
      </c>
      <c r="G733" s="6">
        <f t="shared" si="28"/>
        <v>6.898968457</v>
      </c>
      <c r="H733" s="6" t="str">
        <f t="shared" si="2"/>
        <v>&lt;8m</v>
      </c>
      <c r="I733" s="10" t="str">
        <f t="shared" ref="I733:J733" si="737">IF($P733=$P732,E733,"")</f>
        <v/>
      </c>
      <c r="J733" s="10" t="str">
        <f t="shared" si="737"/>
        <v/>
      </c>
      <c r="K733" s="10">
        <v>365265.05</v>
      </c>
      <c r="L733" s="10">
        <v>7540748.02</v>
      </c>
      <c r="M733" s="14">
        <v>365265.049120324</v>
      </c>
      <c r="N733" s="14">
        <v>7540748.01509666</v>
      </c>
      <c r="O733" s="24" t="s">
        <v>56</v>
      </c>
      <c r="P733" s="24" t="s">
        <v>56</v>
      </c>
      <c r="Q733" s="16">
        <v>42081.32986111111</v>
      </c>
      <c r="R733" s="17" t="s">
        <v>2523</v>
      </c>
      <c r="S733" s="14" t="s">
        <v>57</v>
      </c>
      <c r="T733" s="6" t="str">
        <f t="shared" si="4"/>
        <v/>
      </c>
      <c r="U733" s="6" t="str">
        <f t="shared" si="5"/>
        <v/>
      </c>
      <c r="V733" s="16">
        <v>42081.32986111111</v>
      </c>
      <c r="W733" s="17" t="s">
        <v>2493</v>
      </c>
      <c r="X733" s="6" t="s">
        <v>1429</v>
      </c>
      <c r="Y733" s="28" t="s">
        <v>2493</v>
      </c>
      <c r="Z733" s="28" t="s">
        <v>2493</v>
      </c>
      <c r="AA733" s="6" t="s">
        <v>2524</v>
      </c>
      <c r="AB733" s="6">
        <v>-22.2335375379771</v>
      </c>
      <c r="AC733" s="6">
        <v>-52.3073840886354</v>
      </c>
      <c r="AD733" s="29">
        <v>1.0</v>
      </c>
      <c r="AE733" s="17"/>
      <c r="AF733" s="17"/>
      <c r="AG733" s="17"/>
      <c r="AH733" s="17"/>
      <c r="AI733" s="17"/>
    </row>
    <row r="734" ht="15.75" customHeight="1">
      <c r="A734" s="7">
        <v>42081.0</v>
      </c>
      <c r="B734" s="8">
        <v>0.3333333333333333</v>
      </c>
      <c r="C734" s="17">
        <v>365263.933308852</v>
      </c>
      <c r="D734" s="17">
        <v>7540744.46454147</v>
      </c>
      <c r="E734" s="14">
        <v>365263.911894419</v>
      </c>
      <c r="F734" s="14">
        <v>7540744.45707938</v>
      </c>
      <c r="G734" s="6">
        <f t="shared" si="28"/>
        <v>2.847235395</v>
      </c>
      <c r="H734" s="6" t="str">
        <f t="shared" si="2"/>
        <v>&lt;8m</v>
      </c>
      <c r="I734" s="10" t="str">
        <f t="shared" ref="I734:J734" si="738">IF($P734=$P733,E734,"")</f>
        <v/>
      </c>
      <c r="J734" s="10" t="str">
        <f t="shared" si="738"/>
        <v/>
      </c>
      <c r="K734" s="10">
        <v>365265.05</v>
      </c>
      <c r="L734" s="10">
        <v>7540748.02</v>
      </c>
      <c r="M734" s="14">
        <v>365265.049120324</v>
      </c>
      <c r="N734" s="14">
        <v>7540748.01509666</v>
      </c>
      <c r="O734" s="23" t="s">
        <v>56</v>
      </c>
      <c r="P734" s="14" t="s">
        <v>40</v>
      </c>
      <c r="Q734" s="16">
        <v>42081.333333333336</v>
      </c>
      <c r="R734" s="17" t="s">
        <v>2525</v>
      </c>
      <c r="S734" s="25" t="s">
        <v>118</v>
      </c>
      <c r="T734" s="6" t="str">
        <f t="shared" si="4"/>
        <v/>
      </c>
      <c r="U734" s="6" t="str">
        <f t="shared" si="5"/>
        <v/>
      </c>
      <c r="V734" s="16">
        <v>42081.333333333336</v>
      </c>
      <c r="W734" s="17" t="s">
        <v>2493</v>
      </c>
      <c r="X734" s="6" t="s">
        <v>1429</v>
      </c>
      <c r="Y734" s="28" t="s">
        <v>2493</v>
      </c>
      <c r="Z734" s="28" t="s">
        <v>2493</v>
      </c>
      <c r="AA734" s="6" t="s">
        <v>2526</v>
      </c>
      <c r="AB734" s="6">
        <v>-22.2335118055344</v>
      </c>
      <c r="AC734" s="6">
        <v>-52.307388195768</v>
      </c>
      <c r="AD734" s="29">
        <v>1.0</v>
      </c>
      <c r="AE734" s="17"/>
      <c r="AF734" s="17"/>
      <c r="AG734" s="17"/>
      <c r="AH734" s="17"/>
      <c r="AI734" s="17"/>
    </row>
    <row r="735" ht="15.75" customHeight="1">
      <c r="A735" s="7">
        <v>42081.0</v>
      </c>
      <c r="B735" s="8">
        <v>0.3368055555555556</v>
      </c>
      <c r="C735" s="17">
        <v>365261.304556951</v>
      </c>
      <c r="D735" s="17">
        <v>7540745.72251987</v>
      </c>
      <c r="E735" s="14">
        <v>365261.341850827</v>
      </c>
      <c r="F735" s="14">
        <v>7540745.73786277</v>
      </c>
      <c r="G735" s="6">
        <f t="shared" si="28"/>
        <v>2.871503118</v>
      </c>
      <c r="H735" s="6" t="str">
        <f t="shared" si="2"/>
        <v>&lt;8m</v>
      </c>
      <c r="I735" s="10">
        <f t="shared" ref="I735:J735" si="739">IF($P735=$P734,E735,"")</f>
        <v>365261.3419</v>
      </c>
      <c r="J735" s="10">
        <f t="shared" si="739"/>
        <v>7540745.738</v>
      </c>
      <c r="K735" s="10">
        <v>365265.05</v>
      </c>
      <c r="L735" s="10">
        <v>7540748.02</v>
      </c>
      <c r="M735" s="14">
        <v>365265.049120324</v>
      </c>
      <c r="N735" s="14">
        <v>7540748.01509666</v>
      </c>
      <c r="O735" s="23" t="s">
        <v>56</v>
      </c>
      <c r="P735" s="14" t="s">
        <v>40</v>
      </c>
      <c r="Q735" s="16">
        <v>42081.336805555555</v>
      </c>
      <c r="R735" s="17" t="s">
        <v>2527</v>
      </c>
      <c r="S735" s="25" t="s">
        <v>118</v>
      </c>
      <c r="T735" s="6" t="str">
        <f t="shared" si="4"/>
        <v/>
      </c>
      <c r="U735" s="6" t="str">
        <f t="shared" si="5"/>
        <v/>
      </c>
      <c r="V735" s="16">
        <v>42081.336805555555</v>
      </c>
      <c r="W735" s="17" t="s">
        <v>2493</v>
      </c>
      <c r="X735" s="6" t="s">
        <v>1429</v>
      </c>
      <c r="Y735" s="28" t="s">
        <v>2493</v>
      </c>
      <c r="Z735" s="28" t="s">
        <v>2493</v>
      </c>
      <c r="AA735" s="6" t="s">
        <v>2528</v>
      </c>
      <c r="AB735" s="6">
        <v>-22.233500238508</v>
      </c>
      <c r="AC735" s="6">
        <v>-52.3074135929346</v>
      </c>
      <c r="AD735" s="29">
        <v>1.0</v>
      </c>
      <c r="AE735" s="17"/>
      <c r="AF735" s="17"/>
      <c r="AG735" s="17"/>
      <c r="AH735" s="17"/>
      <c r="AI735" s="17"/>
    </row>
    <row r="736" ht="15.75" customHeight="1">
      <c r="A736" s="7">
        <v>42081.0</v>
      </c>
      <c r="B736" s="8">
        <v>0.34027777777777773</v>
      </c>
      <c r="C736" s="17">
        <v>365262.060983376</v>
      </c>
      <c r="D736" s="17">
        <v>7540750.17430851</v>
      </c>
      <c r="E736" s="14">
        <v>365262.35026709</v>
      </c>
      <c r="F736" s="14">
        <v>7540750.14278907</v>
      </c>
      <c r="G736" s="6">
        <f t="shared" si="28"/>
        <v>4.518880288</v>
      </c>
      <c r="H736" s="6" t="str">
        <f t="shared" si="2"/>
        <v>&lt;8m</v>
      </c>
      <c r="I736" s="10">
        <f t="shared" ref="I736:J736" si="740">IF($P736=$P735,E736,"")</f>
        <v>365262.3503</v>
      </c>
      <c r="J736" s="10">
        <f t="shared" si="740"/>
        <v>7540750.143</v>
      </c>
      <c r="K736" s="10">
        <v>365265.05</v>
      </c>
      <c r="L736" s="10">
        <v>7540748.02</v>
      </c>
      <c r="M736" s="14">
        <v>365265.049120324</v>
      </c>
      <c r="N736" s="14">
        <v>7540748.01509666</v>
      </c>
      <c r="O736" s="23" t="s">
        <v>56</v>
      </c>
      <c r="P736" s="14" t="s">
        <v>40</v>
      </c>
      <c r="Q736" s="16">
        <v>42081.34027777778</v>
      </c>
      <c r="R736" s="17" t="s">
        <v>2529</v>
      </c>
      <c r="S736" s="25" t="s">
        <v>118</v>
      </c>
      <c r="T736" s="6" t="str">
        <f t="shared" si="4"/>
        <v/>
      </c>
      <c r="U736" s="6" t="str">
        <f t="shared" si="5"/>
        <v/>
      </c>
      <c r="V736" s="16">
        <v>42081.34027777778</v>
      </c>
      <c r="W736" s="17" t="s">
        <v>2493</v>
      </c>
      <c r="X736" s="6" t="s">
        <v>1429</v>
      </c>
      <c r="Y736" s="28" t="s">
        <v>2493</v>
      </c>
      <c r="Z736" s="28" t="s">
        <v>2493</v>
      </c>
      <c r="AA736" s="6" t="s">
        <v>2530</v>
      </c>
      <c r="AB736" s="6">
        <v>-22.2334600891918</v>
      </c>
      <c r="AC736" s="6">
        <v>-52.3074058815837</v>
      </c>
      <c r="AD736" s="29">
        <v>1.0</v>
      </c>
      <c r="AE736" s="17"/>
      <c r="AF736" s="17"/>
      <c r="AG736" s="17"/>
      <c r="AH736" s="17"/>
      <c r="AI736" s="17"/>
    </row>
    <row r="737" ht="15.75" customHeight="1">
      <c r="A737" s="7">
        <v>42081.0</v>
      </c>
      <c r="B737" s="8">
        <v>0.34375</v>
      </c>
      <c r="C737" s="17">
        <v>365291.099226184</v>
      </c>
      <c r="D737" s="17">
        <v>7540748.22561782</v>
      </c>
      <c r="E737" s="14">
        <v>365291.116328227</v>
      </c>
      <c r="F737" s="14">
        <v>7540748.12968327</v>
      </c>
      <c r="G737" s="6">
        <f t="shared" si="28"/>
        <v>28.83641566</v>
      </c>
      <c r="H737" s="6" t="str">
        <f t="shared" si="2"/>
        <v/>
      </c>
      <c r="I737" s="10" t="str">
        <f t="shared" ref="I737:J737" si="741">IF($P737=$P736,E737,"")</f>
        <v/>
      </c>
      <c r="J737" s="10" t="str">
        <f t="shared" si="741"/>
        <v/>
      </c>
      <c r="K737" s="10">
        <v>365291.12</v>
      </c>
      <c r="L737" s="10">
        <v>7540748.13</v>
      </c>
      <c r="M737" s="14"/>
      <c r="N737" s="14"/>
      <c r="O737" s="14" t="s">
        <v>33</v>
      </c>
      <c r="P737" s="14" t="s">
        <v>33</v>
      </c>
      <c r="Q737" s="16">
        <v>42081.34375</v>
      </c>
      <c r="R737" s="17" t="s">
        <v>2531</v>
      </c>
      <c r="S737" s="14" t="s">
        <v>34</v>
      </c>
      <c r="T737" s="6" t="str">
        <f t="shared" si="4"/>
        <v/>
      </c>
      <c r="U737" s="6" t="str">
        <f t="shared" si="5"/>
        <v/>
      </c>
      <c r="V737" s="16">
        <v>42081.34375</v>
      </c>
      <c r="W737" s="17" t="s">
        <v>2493</v>
      </c>
      <c r="X737" s="6" t="s">
        <v>1429</v>
      </c>
      <c r="Y737" s="28" t="s">
        <v>2493</v>
      </c>
      <c r="Z737" s="28" t="s">
        <v>2493</v>
      </c>
      <c r="AA737" s="6" t="s">
        <v>2532</v>
      </c>
      <c r="AB737" s="6">
        <v>-22.2334799543023</v>
      </c>
      <c r="AC737" s="6">
        <v>-52.3071243334562</v>
      </c>
      <c r="AD737" s="29">
        <v>1.0</v>
      </c>
      <c r="AE737" s="17"/>
      <c r="AF737" s="17"/>
      <c r="AG737" s="17"/>
      <c r="AH737" s="17"/>
      <c r="AI737" s="17"/>
    </row>
    <row r="738" ht="15.75" customHeight="1">
      <c r="A738" s="7">
        <v>42081.0</v>
      </c>
      <c r="B738" s="8">
        <v>0.34722222222222227</v>
      </c>
      <c r="C738" s="17">
        <v>365321.802982597</v>
      </c>
      <c r="D738" s="17">
        <v>7540726.48712678</v>
      </c>
      <c r="E738" s="14">
        <v>365321.523381951</v>
      </c>
      <c r="F738" s="14">
        <v>7540726.58225188</v>
      </c>
      <c r="G738" s="6">
        <f t="shared" si="28"/>
        <v>37.26768997</v>
      </c>
      <c r="H738" s="6" t="str">
        <f t="shared" si="2"/>
        <v/>
      </c>
      <c r="I738" s="10" t="str">
        <f t="shared" ref="I738:J738" si="742">IF($P738=$P737,E738,"")</f>
        <v/>
      </c>
      <c r="J738" s="10" t="str">
        <f t="shared" si="742"/>
        <v/>
      </c>
      <c r="K738" s="10">
        <v>365321.52</v>
      </c>
      <c r="L738" s="10">
        <v>7540726.58</v>
      </c>
      <c r="M738" s="14"/>
      <c r="N738" s="14"/>
      <c r="O738" s="14" t="s">
        <v>40</v>
      </c>
      <c r="P738" s="14" t="s">
        <v>40</v>
      </c>
      <c r="Q738" s="16">
        <v>42081.34722222222</v>
      </c>
      <c r="R738" s="17" t="s">
        <v>2533</v>
      </c>
      <c r="S738" s="14" t="s">
        <v>50</v>
      </c>
      <c r="T738" s="6" t="str">
        <f t="shared" si="4"/>
        <v/>
      </c>
      <c r="U738" s="6" t="str">
        <f t="shared" si="5"/>
        <v/>
      </c>
      <c r="V738" s="16">
        <v>42081.34722222222</v>
      </c>
      <c r="W738" s="17" t="s">
        <v>2493</v>
      </c>
      <c r="X738" s="6" t="s">
        <v>1429</v>
      </c>
      <c r="Y738" s="28" t="s">
        <v>2493</v>
      </c>
      <c r="Z738" s="28" t="s">
        <v>2493</v>
      </c>
      <c r="AA738" s="6" t="s">
        <v>2534</v>
      </c>
      <c r="AB738" s="6">
        <v>-22.2336786892265</v>
      </c>
      <c r="AC738" s="6">
        <v>-52.3068282846361</v>
      </c>
      <c r="AD738" s="29">
        <v>1.0</v>
      </c>
      <c r="AE738" s="17"/>
      <c r="AF738" s="17"/>
      <c r="AG738" s="17"/>
      <c r="AH738" s="17"/>
      <c r="AI738" s="17"/>
    </row>
    <row r="739" ht="15.75" customHeight="1">
      <c r="A739" s="7">
        <v>42081.0</v>
      </c>
      <c r="B739" s="8">
        <v>0.3506944444444444</v>
      </c>
      <c r="C739" s="17">
        <v>365325.173350147</v>
      </c>
      <c r="D739" s="17">
        <v>7540724.39103433</v>
      </c>
      <c r="E739" s="14">
        <v>365325.101910287</v>
      </c>
      <c r="F739" s="14">
        <v>7540724.40432446</v>
      </c>
      <c r="G739" s="6">
        <f t="shared" si="28"/>
        <v>4.189180457</v>
      </c>
      <c r="H739" s="6" t="str">
        <f t="shared" si="2"/>
        <v>&lt;8m</v>
      </c>
      <c r="I739" s="10">
        <f t="shared" ref="I739:J739" si="743">IF($P739=$P738,E739,"")</f>
        <v>365325.1019</v>
      </c>
      <c r="J739" s="10">
        <f t="shared" si="743"/>
        <v>7540724.404</v>
      </c>
      <c r="K739" s="10">
        <v>365325.1</v>
      </c>
      <c r="L739" s="10">
        <v>7540724.4</v>
      </c>
      <c r="M739" s="14"/>
      <c r="N739" s="14"/>
      <c r="O739" s="14" t="s">
        <v>40</v>
      </c>
      <c r="P739" s="14" t="s">
        <v>40</v>
      </c>
      <c r="Q739" s="16">
        <v>42081.350694444445</v>
      </c>
      <c r="R739" s="17" t="s">
        <v>2535</v>
      </c>
      <c r="S739" s="14" t="s">
        <v>41</v>
      </c>
      <c r="T739" s="6" t="str">
        <f t="shared" si="4"/>
        <v/>
      </c>
      <c r="U739" s="6" t="str">
        <f t="shared" si="5"/>
        <v/>
      </c>
      <c r="V739" s="16">
        <v>42081.350694444445</v>
      </c>
      <c r="W739" s="17" t="s">
        <v>2493</v>
      </c>
      <c r="X739" s="6" t="s">
        <v>1429</v>
      </c>
      <c r="Y739" s="28" t="s">
        <v>2493</v>
      </c>
      <c r="Z739" s="28" t="s">
        <v>2493</v>
      </c>
      <c r="AA739" s="6" t="s">
        <v>2536</v>
      </c>
      <c r="AB739" s="6">
        <v>-22.2336978837848</v>
      </c>
      <c r="AC739" s="6">
        <v>-52.3067957628518</v>
      </c>
      <c r="AD739" s="29">
        <v>1.0</v>
      </c>
      <c r="AE739" s="17"/>
      <c r="AF739" s="17"/>
      <c r="AG739" s="17"/>
      <c r="AH739" s="17"/>
      <c r="AI739" s="17"/>
    </row>
    <row r="740" ht="15.75" customHeight="1">
      <c r="A740" s="7">
        <v>42081.0</v>
      </c>
      <c r="B740" s="8">
        <v>0.3541666666666667</v>
      </c>
      <c r="C740" s="17">
        <v>365321.807559939</v>
      </c>
      <c r="D740" s="17">
        <v>7540724.95591962</v>
      </c>
      <c r="E740" s="14">
        <v>365321.825568542</v>
      </c>
      <c r="F740" s="14">
        <v>7540724.93255093</v>
      </c>
      <c r="G740" s="6">
        <f t="shared" si="28"/>
        <v>3.318650092</v>
      </c>
      <c r="H740" s="6" t="str">
        <f t="shared" si="2"/>
        <v>&lt;8m</v>
      </c>
      <c r="I740" s="10" t="str">
        <f t="shared" ref="I740:J740" si="744">IF($P740=$P739,E740,"")</f>
        <v/>
      </c>
      <c r="J740" s="10" t="str">
        <f t="shared" si="744"/>
        <v/>
      </c>
      <c r="K740" s="10">
        <v>365321.83</v>
      </c>
      <c r="L740" s="10">
        <v>7540724.93</v>
      </c>
      <c r="M740" s="14"/>
      <c r="N740" s="14"/>
      <c r="O740" s="14" t="s">
        <v>60</v>
      </c>
      <c r="P740" s="14" t="s">
        <v>28</v>
      </c>
      <c r="Q740" s="16">
        <v>42081.354166666664</v>
      </c>
      <c r="R740" s="17" t="s">
        <v>2537</v>
      </c>
      <c r="S740" s="14" t="s">
        <v>61</v>
      </c>
      <c r="T740" s="6" t="str">
        <f t="shared" si="4"/>
        <v/>
      </c>
      <c r="U740" s="6" t="str">
        <f t="shared" si="5"/>
        <v>outofsight</v>
      </c>
      <c r="V740" s="16">
        <v>42081.354166666664</v>
      </c>
      <c r="W740" s="17" t="s">
        <v>2493</v>
      </c>
      <c r="X740" s="6" t="s">
        <v>1429</v>
      </c>
      <c r="Y740" s="28" t="s">
        <v>2493</v>
      </c>
      <c r="Z740" s="28" t="s">
        <v>2493</v>
      </c>
      <c r="AA740" s="6" t="s">
        <v>2538</v>
      </c>
      <c r="AB740" s="6">
        <v>-22.2336925193667</v>
      </c>
      <c r="AC740" s="6">
        <v>-52.3068283684552</v>
      </c>
      <c r="AD740" s="29">
        <v>1.0</v>
      </c>
      <c r="AE740" s="17"/>
      <c r="AF740" s="17"/>
      <c r="AG740" s="17"/>
      <c r="AH740" s="17"/>
      <c r="AI740" s="17"/>
    </row>
    <row r="741" ht="15.75" customHeight="1">
      <c r="A741" s="7">
        <v>42081.0</v>
      </c>
      <c r="B741" s="8">
        <v>0.3576388888888889</v>
      </c>
      <c r="C741" s="17">
        <v>365320.150955647</v>
      </c>
      <c r="D741" s="17">
        <v>7540720.69125032</v>
      </c>
      <c r="E741" s="14">
        <v>365320.277206624</v>
      </c>
      <c r="F741" s="14">
        <v>7540720.7024126</v>
      </c>
      <c r="G741" s="6">
        <f t="shared" si="28"/>
        <v>4.504608188</v>
      </c>
      <c r="H741" s="6" t="str">
        <f t="shared" si="2"/>
        <v>&lt;8m</v>
      </c>
      <c r="I741" s="10">
        <f t="shared" ref="I741:J741" si="745">IF($P741=$P740,E741,"")</f>
        <v>365320.2772</v>
      </c>
      <c r="J741" s="10">
        <f t="shared" si="745"/>
        <v>7540720.702</v>
      </c>
      <c r="K741" s="10">
        <v>365320.28</v>
      </c>
      <c r="L741" s="10">
        <v>7540720.7</v>
      </c>
      <c r="M741" s="14"/>
      <c r="N741" s="14"/>
      <c r="O741" s="14" t="s">
        <v>60</v>
      </c>
      <c r="P741" s="14" t="s">
        <v>28</v>
      </c>
      <c r="Q741" s="16">
        <v>42081.35763888889</v>
      </c>
      <c r="R741" s="17" t="s">
        <v>2539</v>
      </c>
      <c r="S741" s="14" t="s">
        <v>61</v>
      </c>
      <c r="T741" s="6" t="str">
        <f t="shared" si="4"/>
        <v/>
      </c>
      <c r="U741" s="6" t="str">
        <f t="shared" si="5"/>
        <v>outofsight</v>
      </c>
      <c r="V741" s="16">
        <v>42081.35763888889</v>
      </c>
      <c r="W741" s="17" t="s">
        <v>2493</v>
      </c>
      <c r="X741" s="6" t="s">
        <v>1429</v>
      </c>
      <c r="Y741" s="28" t="s">
        <v>2493</v>
      </c>
      <c r="Z741" s="28" t="s">
        <v>2493</v>
      </c>
      <c r="AA741" s="6" t="s">
        <v>2540</v>
      </c>
      <c r="AB741" s="6">
        <v>-22.2337309084833</v>
      </c>
      <c r="AC741" s="6">
        <v>-52.3068447969854</v>
      </c>
      <c r="AD741" s="29">
        <v>1.0</v>
      </c>
      <c r="AE741" s="17"/>
      <c r="AF741" s="17"/>
      <c r="AG741" s="17"/>
      <c r="AH741" s="17"/>
      <c r="AI741" s="17"/>
    </row>
    <row r="742" ht="15.75" customHeight="1">
      <c r="A742" s="7">
        <v>42081.0</v>
      </c>
      <c r="B742" s="8">
        <v>0.3611111111111111</v>
      </c>
      <c r="C742" s="17">
        <v>365330.959062992</v>
      </c>
      <c r="D742" s="17">
        <v>7540718.73359997</v>
      </c>
      <c r="E742" s="14">
        <v>365330.843006755</v>
      </c>
      <c r="F742" s="14">
        <v>7540718.74515327</v>
      </c>
      <c r="G742" s="6">
        <f t="shared" si="28"/>
        <v>10.74555706</v>
      </c>
      <c r="H742" s="6" t="str">
        <f t="shared" si="2"/>
        <v/>
      </c>
      <c r="I742" s="10" t="str">
        <f t="shared" ref="I742:J742" si="746">IF($P742=$P741,E742,"")</f>
        <v/>
      </c>
      <c r="J742" s="10" t="str">
        <f t="shared" si="746"/>
        <v/>
      </c>
      <c r="K742" s="10">
        <v>365330.84</v>
      </c>
      <c r="L742" s="10">
        <v>7540718.75</v>
      </c>
      <c r="M742" s="14"/>
      <c r="N742" s="14"/>
      <c r="O742" s="14" t="s">
        <v>40</v>
      </c>
      <c r="P742" s="14" t="s">
        <v>40</v>
      </c>
      <c r="Q742" s="16">
        <v>42081.36111111111</v>
      </c>
      <c r="R742" s="17" t="s">
        <v>2541</v>
      </c>
      <c r="S742" s="14" t="s">
        <v>50</v>
      </c>
      <c r="T742" s="6" t="str">
        <f t="shared" si="4"/>
        <v/>
      </c>
      <c r="U742" s="6" t="str">
        <f t="shared" si="5"/>
        <v/>
      </c>
      <c r="V742" s="16">
        <v>42081.36111111111</v>
      </c>
      <c r="W742" s="17" t="s">
        <v>2493</v>
      </c>
      <c r="X742" s="6" t="s">
        <v>1429</v>
      </c>
      <c r="Y742" s="28" t="s">
        <v>2493</v>
      </c>
      <c r="Z742" s="28" t="s">
        <v>2493</v>
      </c>
      <c r="AA742" s="6" t="s">
        <v>2542</v>
      </c>
      <c r="AB742" s="6">
        <v>-22.2337494324893</v>
      </c>
      <c r="AC742" s="6">
        <v>-52.3067401070148</v>
      </c>
      <c r="AD742" s="29">
        <v>1.0</v>
      </c>
      <c r="AE742" s="17"/>
      <c r="AF742" s="17"/>
      <c r="AG742" s="17"/>
      <c r="AH742" s="17"/>
      <c r="AI742" s="17"/>
    </row>
    <row r="743" ht="15.75" customHeight="1">
      <c r="A743" s="7">
        <v>42081.0</v>
      </c>
      <c r="B743" s="8">
        <v>0.3645833333333333</v>
      </c>
      <c r="C743" s="17">
        <v>365330.108733539</v>
      </c>
      <c r="D743" s="17">
        <v>7540719.15315347</v>
      </c>
      <c r="E743" s="14">
        <v>365330.272860937</v>
      </c>
      <c r="F743" s="14">
        <v>7540719.14039129</v>
      </c>
      <c r="G743" s="6">
        <f t="shared" si="28"/>
        <v>0.6937429975</v>
      </c>
      <c r="H743" s="6" t="str">
        <f t="shared" si="2"/>
        <v>&lt;8m</v>
      </c>
      <c r="I743" s="10">
        <f t="shared" ref="I743:J743" si="747">IF($P743=$P742,E743,"")</f>
        <v>365330.2729</v>
      </c>
      <c r="J743" s="10">
        <f t="shared" si="747"/>
        <v>7540719.14</v>
      </c>
      <c r="K743" s="10">
        <v>365330.27</v>
      </c>
      <c r="L743" s="10">
        <v>7540719.14</v>
      </c>
      <c r="M743" s="14">
        <v>365330.272860937</v>
      </c>
      <c r="N743" s="14">
        <v>7540719.14039129</v>
      </c>
      <c r="O743" s="14" t="s">
        <v>40</v>
      </c>
      <c r="P743" s="14" t="s">
        <v>40</v>
      </c>
      <c r="Q743" s="16">
        <v>42081.364583333336</v>
      </c>
      <c r="R743" s="17" t="s">
        <v>2543</v>
      </c>
      <c r="S743" s="14" t="s">
        <v>41</v>
      </c>
      <c r="T743" s="6" t="str">
        <f t="shared" si="4"/>
        <v/>
      </c>
      <c r="U743" s="6" t="str">
        <f t="shared" si="5"/>
        <v/>
      </c>
      <c r="V743" s="16">
        <v>42081.364583333336</v>
      </c>
      <c r="W743" s="17" t="s">
        <v>2493</v>
      </c>
      <c r="X743" s="6" t="s">
        <v>1429</v>
      </c>
      <c r="Y743" s="28" t="s">
        <v>2493</v>
      </c>
      <c r="Z743" s="28" t="s">
        <v>2493</v>
      </c>
      <c r="AA743" s="6" t="s">
        <v>2544</v>
      </c>
      <c r="AB743" s="6">
        <v>-22.2337455768138</v>
      </c>
      <c r="AC743" s="6">
        <v>-52.3067483212799</v>
      </c>
      <c r="AD743" s="29">
        <v>1.0</v>
      </c>
      <c r="AE743" s="17"/>
      <c r="AF743" s="17"/>
      <c r="AG743" s="17"/>
      <c r="AH743" s="17"/>
      <c r="AI743" s="17"/>
    </row>
    <row r="744" ht="15.75" customHeight="1">
      <c r="A744" s="7">
        <v>42081.0</v>
      </c>
      <c r="B744" s="8">
        <v>0.3680555555555556</v>
      </c>
      <c r="C744" s="17">
        <v>365345.558909837</v>
      </c>
      <c r="D744" s="17">
        <v>7540716.91075014</v>
      </c>
      <c r="E744" s="14">
        <v>365345.45123405</v>
      </c>
      <c r="F744" s="14">
        <v>7540716.93697767</v>
      </c>
      <c r="G744" s="6">
        <f t="shared" si="28"/>
        <v>15.33747182</v>
      </c>
      <c r="H744" s="6" t="str">
        <f t="shared" si="2"/>
        <v/>
      </c>
      <c r="I744" s="10">
        <f t="shared" ref="I744:J744" si="748">IF($P744=$P743,E744,"")</f>
        <v>365345.4512</v>
      </c>
      <c r="J744" s="10">
        <f t="shared" si="748"/>
        <v>7540716.937</v>
      </c>
      <c r="K744" s="10">
        <v>365330.27</v>
      </c>
      <c r="L744" s="10">
        <v>7540719.14</v>
      </c>
      <c r="M744" s="14">
        <v>365330.272860937</v>
      </c>
      <c r="N744" s="14">
        <v>7540719.14039129</v>
      </c>
      <c r="O744" s="23" t="s">
        <v>56</v>
      </c>
      <c r="P744" s="14" t="s">
        <v>40</v>
      </c>
      <c r="Q744" s="16">
        <v>42081.368055555555</v>
      </c>
      <c r="R744" s="17" t="s">
        <v>2545</v>
      </c>
      <c r="S744" s="25" t="s">
        <v>118</v>
      </c>
      <c r="T744" s="6" t="str">
        <f t="shared" si="4"/>
        <v/>
      </c>
      <c r="U744" s="6" t="str">
        <f t="shared" si="5"/>
        <v/>
      </c>
      <c r="V744" s="16">
        <v>42081.368055555555</v>
      </c>
      <c r="W744" s="17" t="s">
        <v>2493</v>
      </c>
      <c r="X744" s="6" t="s">
        <v>1429</v>
      </c>
      <c r="Y744" s="28" t="s">
        <v>2493</v>
      </c>
      <c r="Z744" s="28" t="s">
        <v>2493</v>
      </c>
      <c r="AA744" s="6" t="s">
        <v>2546</v>
      </c>
      <c r="AB744" s="6">
        <v>-22.2337670344859</v>
      </c>
      <c r="AC744" s="6">
        <v>-52.3065986204892</v>
      </c>
      <c r="AD744" s="29">
        <v>1.0</v>
      </c>
      <c r="AE744" s="17"/>
      <c r="AF744" s="17"/>
      <c r="AG744" s="17"/>
      <c r="AH744" s="17"/>
      <c r="AI744" s="17"/>
    </row>
    <row r="745" ht="15.75" customHeight="1">
      <c r="A745" s="7">
        <v>42081.0</v>
      </c>
      <c r="B745" s="8">
        <v>0.37152777777777773</v>
      </c>
      <c r="C745" s="17">
        <v>365350.265100469</v>
      </c>
      <c r="D745" s="17">
        <v>7540720.20874473</v>
      </c>
      <c r="E745" s="14">
        <v>365350.297790555</v>
      </c>
      <c r="F745" s="14">
        <v>7540720.07405058</v>
      </c>
      <c r="G745" s="6">
        <f t="shared" si="28"/>
        <v>5.773243144</v>
      </c>
      <c r="H745" s="6" t="str">
        <f t="shared" si="2"/>
        <v>&lt;8m</v>
      </c>
      <c r="I745" s="10">
        <f t="shared" ref="I745:J745" si="749">IF($P745=$P744,E745,"")</f>
        <v>365350.2978</v>
      </c>
      <c r="J745" s="10">
        <f t="shared" si="749"/>
        <v>7540720.074</v>
      </c>
      <c r="K745" s="10">
        <v>365350.3</v>
      </c>
      <c r="L745" s="10">
        <v>7540720.07</v>
      </c>
      <c r="M745" s="14"/>
      <c r="N745" s="14"/>
      <c r="O745" s="14" t="s">
        <v>40</v>
      </c>
      <c r="P745" s="14" t="s">
        <v>40</v>
      </c>
      <c r="Q745" s="16">
        <v>42081.37152777778</v>
      </c>
      <c r="R745" s="17" t="s">
        <v>2547</v>
      </c>
      <c r="S745" s="14" t="s">
        <v>41</v>
      </c>
      <c r="T745" s="6" t="str">
        <f t="shared" si="4"/>
        <v/>
      </c>
      <c r="U745" s="6" t="str">
        <f t="shared" si="5"/>
        <v/>
      </c>
      <c r="V745" s="16">
        <v>42081.37152777778</v>
      </c>
      <c r="W745" s="17" t="s">
        <v>2493</v>
      </c>
      <c r="X745" s="6" t="s">
        <v>1429</v>
      </c>
      <c r="Y745" s="28" t="s">
        <v>2493</v>
      </c>
      <c r="Z745" s="28" t="s">
        <v>2493</v>
      </c>
      <c r="AA745" s="6" t="s">
        <v>2548</v>
      </c>
      <c r="AB745" s="6">
        <v>-22.2337376140058</v>
      </c>
      <c r="AC745" s="6">
        <v>-52.3065526876599</v>
      </c>
      <c r="AD745" s="29">
        <v>1.0</v>
      </c>
      <c r="AE745" s="17"/>
      <c r="AF745" s="17"/>
      <c r="AG745" s="17"/>
      <c r="AH745" s="17"/>
      <c r="AI745" s="17"/>
    </row>
    <row r="746" ht="15.75" customHeight="1">
      <c r="A746" s="7">
        <v>42081.0</v>
      </c>
      <c r="B746" s="8">
        <v>0.375</v>
      </c>
      <c r="C746" s="17">
        <v>365358.225424039</v>
      </c>
      <c r="D746" s="17">
        <v>7540695.83317906</v>
      </c>
      <c r="E746" s="14">
        <v>365358.28105935</v>
      </c>
      <c r="F746" s="14">
        <v>7540695.78451589</v>
      </c>
      <c r="G746" s="6">
        <f t="shared" si="28"/>
        <v>25.56783284</v>
      </c>
      <c r="H746" s="6" t="str">
        <f t="shared" si="2"/>
        <v/>
      </c>
      <c r="I746" s="10" t="str">
        <f t="shared" ref="I746:J746" si="750">IF($P746=$P745,E746,"")</f>
        <v/>
      </c>
      <c r="J746" s="10" t="str">
        <f t="shared" si="750"/>
        <v/>
      </c>
      <c r="K746" s="10">
        <v>365358.28</v>
      </c>
      <c r="L746" s="10">
        <v>7540695.78</v>
      </c>
      <c r="M746" s="14"/>
      <c r="N746" s="14"/>
      <c r="O746" s="14" t="s">
        <v>33</v>
      </c>
      <c r="P746" s="14" t="s">
        <v>33</v>
      </c>
      <c r="Q746" s="16">
        <v>42081.375</v>
      </c>
      <c r="R746" s="17" t="s">
        <v>2549</v>
      </c>
      <c r="S746" s="14" t="s">
        <v>34</v>
      </c>
      <c r="T746" s="6" t="str">
        <f t="shared" si="4"/>
        <v/>
      </c>
      <c r="U746" s="6" t="str">
        <f t="shared" si="5"/>
        <v/>
      </c>
      <c r="V746" s="16">
        <v>42081.375</v>
      </c>
      <c r="W746" s="17" t="s">
        <v>2493</v>
      </c>
      <c r="X746" s="6" t="s">
        <v>1429</v>
      </c>
      <c r="Y746" s="28" t="s">
        <v>2493</v>
      </c>
      <c r="Z746" s="28" t="s">
        <v>2493</v>
      </c>
      <c r="AA746" s="6" t="s">
        <v>2550</v>
      </c>
      <c r="AB746" s="6">
        <v>-22.2339583933353</v>
      </c>
      <c r="AC746" s="6">
        <v>-52.3064775019884</v>
      </c>
      <c r="AD746" s="29">
        <v>1.0</v>
      </c>
      <c r="AE746" s="17"/>
      <c r="AF746" s="17"/>
      <c r="AG746" s="17"/>
      <c r="AH746" s="17"/>
      <c r="AI746" s="17"/>
    </row>
    <row r="747" ht="15.75" customHeight="1">
      <c r="A747" s="7">
        <v>42081.0</v>
      </c>
      <c r="B747" s="8">
        <v>0.37847222222222227</v>
      </c>
      <c r="C747" s="17">
        <v>365371.827694992</v>
      </c>
      <c r="D747" s="17">
        <v>7540661.42790914</v>
      </c>
      <c r="E747" s="14">
        <v>365371.602704035</v>
      </c>
      <c r="F747" s="14">
        <v>7540661.5861189</v>
      </c>
      <c r="G747" s="6">
        <f t="shared" si="28"/>
        <v>36.70145193</v>
      </c>
      <c r="H747" s="6" t="str">
        <f t="shared" si="2"/>
        <v/>
      </c>
      <c r="I747" s="10" t="str">
        <f t="shared" ref="I747:J747" si="751">IF($P747=$P746,E747,"")</f>
        <v/>
      </c>
      <c r="J747" s="10" t="str">
        <f t="shared" si="751"/>
        <v/>
      </c>
      <c r="K747" s="10">
        <v>365371.6</v>
      </c>
      <c r="L747" s="10">
        <v>7540661.59</v>
      </c>
      <c r="M747" s="14"/>
      <c r="N747" s="14"/>
      <c r="O747" s="14" t="s">
        <v>37</v>
      </c>
      <c r="P747" s="14" t="s">
        <v>28</v>
      </c>
      <c r="Q747" s="16">
        <v>42081.37847222222</v>
      </c>
      <c r="R747" s="17" t="s">
        <v>2551</v>
      </c>
      <c r="S747" s="14" t="s">
        <v>38</v>
      </c>
      <c r="T747" s="6" t="str">
        <f t="shared" si="4"/>
        <v>idle</v>
      </c>
      <c r="U747" s="6" t="str">
        <f t="shared" si="5"/>
        <v/>
      </c>
      <c r="V747" s="16">
        <v>42081.37847222222</v>
      </c>
      <c r="W747" s="17" t="s">
        <v>2493</v>
      </c>
      <c r="X747" s="6" t="s">
        <v>1429</v>
      </c>
      <c r="Y747" s="28" t="s">
        <v>2493</v>
      </c>
      <c r="Z747" s="28" t="s">
        <v>2493</v>
      </c>
      <c r="AA747" s="6" t="s">
        <v>2552</v>
      </c>
      <c r="AB747" s="6">
        <v>-22.2342702001333</v>
      </c>
      <c r="AC747" s="6">
        <v>-52.3063484206796</v>
      </c>
      <c r="AD747" s="29">
        <v>1.0</v>
      </c>
      <c r="AE747" s="17"/>
      <c r="AF747" s="17"/>
      <c r="AG747" s="17"/>
      <c r="AH747" s="17"/>
      <c r="AI747" s="17"/>
    </row>
    <row r="748" ht="15.75" customHeight="1">
      <c r="A748" s="7">
        <v>42081.0</v>
      </c>
      <c r="B748" s="8">
        <v>0.3819444444444444</v>
      </c>
      <c r="C748" s="17">
        <v>365363.281540399</v>
      </c>
      <c r="D748" s="17">
        <v>7540659.58162865</v>
      </c>
      <c r="E748" s="14">
        <v>365363.335787826</v>
      </c>
      <c r="F748" s="14">
        <v>7540659.6026126</v>
      </c>
      <c r="G748" s="6">
        <f t="shared" si="28"/>
        <v>8.501541087</v>
      </c>
      <c r="H748" s="6" t="str">
        <f t="shared" si="2"/>
        <v/>
      </c>
      <c r="I748" s="10" t="str">
        <f t="shared" ref="I748:J748" si="752">IF($P748=$P747,E748,"")</f>
        <v/>
      </c>
      <c r="J748" s="10" t="str">
        <f t="shared" si="752"/>
        <v/>
      </c>
      <c r="K748" s="10">
        <v>365363.34</v>
      </c>
      <c r="L748" s="10">
        <v>7540659.6</v>
      </c>
      <c r="M748" s="14">
        <v>365363.335787826</v>
      </c>
      <c r="N748" s="14">
        <v>7540659.6026126</v>
      </c>
      <c r="O748" s="23" t="s">
        <v>56</v>
      </c>
      <c r="P748" s="14" t="s">
        <v>40</v>
      </c>
      <c r="Q748" s="16">
        <v>42081.381944444445</v>
      </c>
      <c r="R748" s="17" t="s">
        <v>2553</v>
      </c>
      <c r="S748" s="25" t="s">
        <v>118</v>
      </c>
      <c r="T748" s="6" t="str">
        <f t="shared" si="4"/>
        <v/>
      </c>
      <c r="U748" s="6" t="str">
        <f t="shared" si="5"/>
        <v/>
      </c>
      <c r="V748" s="16">
        <v>42081.381944444445</v>
      </c>
      <c r="W748" s="17" t="s">
        <v>2493</v>
      </c>
      <c r="X748" s="6" t="s">
        <v>1429</v>
      </c>
      <c r="Y748" s="28" t="s">
        <v>2493</v>
      </c>
      <c r="Z748" s="28" t="s">
        <v>2493</v>
      </c>
      <c r="AA748" s="6" t="s">
        <v>2554</v>
      </c>
      <c r="AB748" s="6">
        <v>-22.2342862095684</v>
      </c>
      <c r="AC748" s="6">
        <v>-52.30643148534</v>
      </c>
      <c r="AD748" s="29">
        <v>1.0</v>
      </c>
      <c r="AE748" s="17"/>
      <c r="AF748" s="17"/>
      <c r="AG748" s="17"/>
      <c r="AH748" s="17"/>
      <c r="AI748" s="17"/>
    </row>
    <row r="749" ht="15.75" customHeight="1">
      <c r="A749" s="7">
        <v>42081.0</v>
      </c>
      <c r="B749" s="8">
        <v>0.3854166666666667</v>
      </c>
      <c r="C749" s="17">
        <v>365360.237559639</v>
      </c>
      <c r="D749" s="17">
        <v>7540661.9032717</v>
      </c>
      <c r="E749" s="14">
        <v>365360.274075911</v>
      </c>
      <c r="F749" s="14">
        <v>7540661.89188667</v>
      </c>
      <c r="G749" s="6">
        <f t="shared" si="28"/>
        <v>3.822938087</v>
      </c>
      <c r="H749" s="6" t="str">
        <f t="shared" si="2"/>
        <v>&lt;8m</v>
      </c>
      <c r="I749" s="10">
        <f t="shared" ref="I749:J749" si="753">IF($P749=$P748,E749,"")</f>
        <v>365360.2741</v>
      </c>
      <c r="J749" s="10">
        <f t="shared" si="753"/>
        <v>7540661.892</v>
      </c>
      <c r="K749" s="10">
        <v>365363.34</v>
      </c>
      <c r="L749" s="10">
        <v>7540659.6</v>
      </c>
      <c r="M749" s="14">
        <v>365363.335787826</v>
      </c>
      <c r="N749" s="14">
        <v>7540659.6026126</v>
      </c>
      <c r="O749" s="23" t="s">
        <v>56</v>
      </c>
      <c r="P749" s="14" t="s">
        <v>40</v>
      </c>
      <c r="Q749" s="16">
        <v>42081.385416666664</v>
      </c>
      <c r="R749" s="17" t="s">
        <v>2555</v>
      </c>
      <c r="S749" s="25" t="s">
        <v>118</v>
      </c>
      <c r="T749" s="6" t="str">
        <f t="shared" si="4"/>
        <v/>
      </c>
      <c r="U749" s="6" t="str">
        <f t="shared" si="5"/>
        <v/>
      </c>
      <c r="V749" s="16">
        <v>42081.385416666664</v>
      </c>
      <c r="W749" s="17" t="s">
        <v>2493</v>
      </c>
      <c r="X749" s="6" t="s">
        <v>1429</v>
      </c>
      <c r="Y749" s="28" t="s">
        <v>2493</v>
      </c>
      <c r="Z749" s="28" t="s">
        <v>2493</v>
      </c>
      <c r="AA749" s="6" t="s">
        <v>2556</v>
      </c>
      <c r="AB749" s="6">
        <v>-22.2342650033534</v>
      </c>
      <c r="AC749" s="6">
        <v>-52.3064608220011</v>
      </c>
      <c r="AD749" s="29">
        <v>1.0</v>
      </c>
      <c r="AE749" s="17"/>
      <c r="AF749" s="17"/>
      <c r="AG749" s="17"/>
      <c r="AH749" s="17"/>
      <c r="AI749" s="17"/>
    </row>
    <row r="750" ht="15.75" customHeight="1">
      <c r="A750" s="7">
        <v>42081.0</v>
      </c>
      <c r="B750" s="8">
        <v>0.3888888888888889</v>
      </c>
      <c r="C750" s="17">
        <v>365360.721755396</v>
      </c>
      <c r="D750" s="17">
        <v>7540661.86104874</v>
      </c>
      <c r="E750" s="14">
        <v>365360.716210514</v>
      </c>
      <c r="F750" s="14">
        <v>7540661.86292501</v>
      </c>
      <c r="G750" s="6">
        <f t="shared" si="28"/>
        <v>0.4430821425</v>
      </c>
      <c r="H750" s="6" t="str">
        <f t="shared" si="2"/>
        <v>&lt;8m</v>
      </c>
      <c r="I750" s="10" t="str">
        <f t="shared" ref="I750:J750" si="754">IF($P750=$P749,E750,"")</f>
        <v/>
      </c>
      <c r="J750" s="10" t="str">
        <f t="shared" si="754"/>
        <v/>
      </c>
      <c r="K750" s="10">
        <v>365363.34</v>
      </c>
      <c r="L750" s="10">
        <v>7540659.6</v>
      </c>
      <c r="M750" s="14">
        <v>365363.335787826</v>
      </c>
      <c r="N750" s="14">
        <v>7540659.6026126</v>
      </c>
      <c r="O750" s="24" t="s">
        <v>56</v>
      </c>
      <c r="P750" s="24" t="s">
        <v>56</v>
      </c>
      <c r="Q750" s="16">
        <v>42081.38888888889</v>
      </c>
      <c r="R750" s="17" t="s">
        <v>2557</v>
      </c>
      <c r="S750" s="14" t="s">
        <v>57</v>
      </c>
      <c r="T750" s="6" t="str">
        <f t="shared" si="4"/>
        <v/>
      </c>
      <c r="U750" s="6" t="str">
        <f t="shared" si="5"/>
        <v/>
      </c>
      <c r="V750" s="16">
        <v>42081.38888888889</v>
      </c>
      <c r="W750" s="17" t="s">
        <v>2493</v>
      </c>
      <c r="X750" s="6" t="s">
        <v>1429</v>
      </c>
      <c r="Y750" s="28" t="s">
        <v>2493</v>
      </c>
      <c r="Z750" s="28" t="s">
        <v>2493</v>
      </c>
      <c r="AA750" s="6" t="s">
        <v>2558</v>
      </c>
      <c r="AB750" s="6">
        <v>-22.2342654224485</v>
      </c>
      <c r="AC750" s="6">
        <v>-52.3064561281353</v>
      </c>
      <c r="AD750" s="29">
        <v>1.0</v>
      </c>
      <c r="AE750" s="17"/>
      <c r="AF750" s="17"/>
      <c r="AG750" s="17"/>
      <c r="AH750" s="17"/>
      <c r="AI750" s="17"/>
    </row>
    <row r="751" ht="15.75" customHeight="1">
      <c r="A751" s="7">
        <v>42081.0</v>
      </c>
      <c r="B751" s="8">
        <v>0.3923611111111111</v>
      </c>
      <c r="C751" s="17">
        <v>365361.871244511</v>
      </c>
      <c r="D751" s="17">
        <v>7540653.80640325</v>
      </c>
      <c r="E751" s="14">
        <v>365360.626297003</v>
      </c>
      <c r="F751" s="14">
        <v>7540662.21601255</v>
      </c>
      <c r="G751" s="6">
        <f t="shared" si="28"/>
        <v>0.3643559389</v>
      </c>
      <c r="H751" s="6" t="str">
        <f t="shared" si="2"/>
        <v>&lt;8m</v>
      </c>
      <c r="I751" s="10" t="str">
        <f t="shared" ref="I751:J751" si="755">IF($P751=$P750,E751,"")</f>
        <v/>
      </c>
      <c r="J751" s="10" t="str">
        <f t="shared" si="755"/>
        <v/>
      </c>
      <c r="K751" s="10">
        <v>365363.34</v>
      </c>
      <c r="L751" s="10">
        <v>7540659.6</v>
      </c>
      <c r="M751" s="14">
        <v>365363.335787826</v>
      </c>
      <c r="N751" s="14">
        <v>7540659.6026126</v>
      </c>
      <c r="O751" s="23" t="s">
        <v>56</v>
      </c>
      <c r="P751" s="14" t="s">
        <v>40</v>
      </c>
      <c r="Q751" s="16">
        <v>42081.39236111111</v>
      </c>
      <c r="R751" s="17" t="s">
        <v>2559</v>
      </c>
      <c r="S751" s="25" t="s">
        <v>118</v>
      </c>
      <c r="T751" s="6" t="str">
        <f t="shared" si="4"/>
        <v/>
      </c>
      <c r="U751" s="6" t="str">
        <f t="shared" si="5"/>
        <v/>
      </c>
      <c r="V751" s="16">
        <v>42081.39236111111</v>
      </c>
      <c r="W751" s="17" t="s">
        <v>2493</v>
      </c>
      <c r="X751" s="6" t="s">
        <v>1429</v>
      </c>
      <c r="Y751" s="28" t="s">
        <v>2493</v>
      </c>
      <c r="Z751" s="28" t="s">
        <v>2493</v>
      </c>
      <c r="AA751" s="6" t="s">
        <v>2560</v>
      </c>
      <c r="AB751" s="6">
        <v>-22.2343382611871</v>
      </c>
      <c r="AC751" s="6">
        <v>-52.3064456507564</v>
      </c>
      <c r="AD751" s="29">
        <v>1.0</v>
      </c>
      <c r="AE751" s="17"/>
      <c r="AF751" s="17"/>
      <c r="AG751" s="17"/>
      <c r="AH751" s="17"/>
      <c r="AI751" s="17"/>
    </row>
    <row r="752" ht="15.75" customHeight="1">
      <c r="A752" s="7">
        <v>42081.0</v>
      </c>
      <c r="B752" s="8">
        <v>0.3958333333333333</v>
      </c>
      <c r="C752" s="17">
        <v>365360.525526793</v>
      </c>
      <c r="D752" s="17">
        <v>7540662.57393708</v>
      </c>
      <c r="E752" s="14">
        <v>365360.791225891</v>
      </c>
      <c r="F752" s="14">
        <v>7540662.26766725</v>
      </c>
      <c r="G752" s="6">
        <f t="shared" si="28"/>
        <v>0.1728286612</v>
      </c>
      <c r="H752" s="6" t="str">
        <f t="shared" si="2"/>
        <v>&lt;8m</v>
      </c>
      <c r="I752" s="10">
        <f t="shared" ref="I752:J752" si="756">IF($P752=$P751,E752,"")</f>
        <v>365360.7912</v>
      </c>
      <c r="J752" s="10">
        <f t="shared" si="756"/>
        <v>7540662.268</v>
      </c>
      <c r="K752" s="10">
        <v>365363.34</v>
      </c>
      <c r="L752" s="10">
        <v>7540659.6</v>
      </c>
      <c r="M752" s="14">
        <v>365363.335787826</v>
      </c>
      <c r="N752" s="14">
        <v>7540659.6026126</v>
      </c>
      <c r="O752" s="23" t="s">
        <v>56</v>
      </c>
      <c r="P752" s="14" t="s">
        <v>40</v>
      </c>
      <c r="Q752" s="16">
        <v>42081.395833333336</v>
      </c>
      <c r="R752" s="17" t="s">
        <v>2561</v>
      </c>
      <c r="S752" s="25" t="s">
        <v>118</v>
      </c>
      <c r="T752" s="6" t="str">
        <f t="shared" si="4"/>
        <v/>
      </c>
      <c r="U752" s="6" t="str">
        <f t="shared" si="5"/>
        <v/>
      </c>
      <c r="V752" s="16">
        <v>42081.395833333336</v>
      </c>
      <c r="W752" s="17" t="s">
        <v>2493</v>
      </c>
      <c r="X752" s="6" t="s">
        <v>1429</v>
      </c>
      <c r="Y752" s="28" t="s">
        <v>2493</v>
      </c>
      <c r="Z752" s="28" t="s">
        <v>2493</v>
      </c>
      <c r="AA752" s="6" t="s">
        <v>2562</v>
      </c>
      <c r="AB752" s="6">
        <v>-22.2342589683831</v>
      </c>
      <c r="AC752" s="6">
        <v>-52.306457972154</v>
      </c>
      <c r="AD752" s="29">
        <v>1.0</v>
      </c>
      <c r="AE752" s="17"/>
      <c r="AF752" s="17"/>
      <c r="AG752" s="17"/>
      <c r="AH752" s="17"/>
      <c r="AI752" s="17"/>
    </row>
    <row r="753" ht="15.75" customHeight="1">
      <c r="A753" s="7">
        <v>42081.0</v>
      </c>
      <c r="B753" s="8">
        <v>0.3993055555555556</v>
      </c>
      <c r="C753" s="17">
        <v>365360.959729178</v>
      </c>
      <c r="D753" s="17">
        <v>7540662.31783619</v>
      </c>
      <c r="E753" s="14">
        <v>365360.91208877</v>
      </c>
      <c r="F753" s="14">
        <v>7540662.31987106</v>
      </c>
      <c r="G753" s="6">
        <f t="shared" si="28"/>
        <v>0.1316551301</v>
      </c>
      <c r="H753" s="6" t="str">
        <f t="shared" si="2"/>
        <v>&lt;8m</v>
      </c>
      <c r="I753" s="10" t="str">
        <f t="shared" ref="I753:J753" si="757">IF($P753=$P752,E753,"")</f>
        <v/>
      </c>
      <c r="J753" s="10" t="str">
        <f t="shared" si="757"/>
        <v/>
      </c>
      <c r="K753" s="10">
        <v>365363.34</v>
      </c>
      <c r="L753" s="10">
        <v>7540659.6</v>
      </c>
      <c r="M753" s="14">
        <v>365363.335787826</v>
      </c>
      <c r="N753" s="14">
        <v>7540659.6026126</v>
      </c>
      <c r="O753" s="24" t="s">
        <v>56</v>
      </c>
      <c r="P753" s="24" t="s">
        <v>56</v>
      </c>
      <c r="Q753" s="16">
        <v>42081.399305555555</v>
      </c>
      <c r="R753" s="17" t="s">
        <v>2563</v>
      </c>
      <c r="S753" s="14" t="s">
        <v>57</v>
      </c>
      <c r="T753" s="6" t="str">
        <f t="shared" si="4"/>
        <v/>
      </c>
      <c r="U753" s="6" t="str">
        <f t="shared" si="5"/>
        <v/>
      </c>
      <c r="V753" s="16">
        <v>42081.399305555555</v>
      </c>
      <c r="W753" s="17" t="s">
        <v>2493</v>
      </c>
      <c r="X753" s="6" t="s">
        <v>1429</v>
      </c>
      <c r="Y753" s="28" t="s">
        <v>2493</v>
      </c>
      <c r="Z753" s="28" t="s">
        <v>2493</v>
      </c>
      <c r="AA753" s="6" t="s">
        <v>2564</v>
      </c>
      <c r="AB753" s="6">
        <v>-22.234261315316</v>
      </c>
      <c r="AC753" s="6">
        <v>-52.3064537812024</v>
      </c>
      <c r="AD753" s="29">
        <v>1.0</v>
      </c>
      <c r="AE753" s="17"/>
      <c r="AF753" s="17"/>
      <c r="AG753" s="17"/>
      <c r="AH753" s="17"/>
      <c r="AI753" s="17"/>
    </row>
    <row r="754" ht="15.75" customHeight="1">
      <c r="A754" s="7">
        <v>42081.0</v>
      </c>
      <c r="B754" s="8">
        <v>0.40277777777777773</v>
      </c>
      <c r="C754" s="17">
        <v>365356.333511158</v>
      </c>
      <c r="D754" s="17">
        <v>7540662.76976789</v>
      </c>
      <c r="E754" s="14">
        <v>365356.461710739</v>
      </c>
      <c r="F754" s="14">
        <v>7540662.78641724</v>
      </c>
      <c r="G754" s="6">
        <f t="shared" si="28"/>
        <v>4.474765911</v>
      </c>
      <c r="H754" s="6" t="str">
        <f t="shared" si="2"/>
        <v>&lt;8m</v>
      </c>
      <c r="I754" s="10" t="str">
        <f t="shared" ref="I754:J754" si="758">IF($P754=$P753,E754,"")</f>
        <v/>
      </c>
      <c r="J754" s="10" t="str">
        <f t="shared" si="758"/>
        <v/>
      </c>
      <c r="K754" s="10">
        <v>365363.34</v>
      </c>
      <c r="L754" s="10">
        <v>7540659.6</v>
      </c>
      <c r="M754" s="14">
        <v>365363.335787826</v>
      </c>
      <c r="N754" s="14">
        <v>7540659.6026126</v>
      </c>
      <c r="O754" s="23" t="s">
        <v>56</v>
      </c>
      <c r="P754" s="14" t="s">
        <v>40</v>
      </c>
      <c r="Q754" s="16">
        <v>42081.40277777778</v>
      </c>
      <c r="R754" s="17" t="s">
        <v>2565</v>
      </c>
      <c r="S754" s="25" t="s">
        <v>118</v>
      </c>
      <c r="T754" s="6" t="str">
        <f t="shared" si="4"/>
        <v/>
      </c>
      <c r="U754" s="6" t="str">
        <f t="shared" si="5"/>
        <v/>
      </c>
      <c r="V754" s="16">
        <v>42081.40277777778</v>
      </c>
      <c r="W754" s="17" t="s">
        <v>2493</v>
      </c>
      <c r="X754" s="6" t="s">
        <v>1429</v>
      </c>
      <c r="Y754" s="28" t="s">
        <v>2493</v>
      </c>
      <c r="Z754" s="28" t="s">
        <v>2493</v>
      </c>
      <c r="AA754" s="6" t="s">
        <v>2566</v>
      </c>
      <c r="AB754" s="6">
        <v>-22.2342568729073</v>
      </c>
      <c r="AC754" s="6">
        <v>-52.3064986243844</v>
      </c>
      <c r="AD754" s="29">
        <v>1.0</v>
      </c>
      <c r="AE754" s="17"/>
      <c r="AF754" s="17"/>
      <c r="AG754" s="17"/>
      <c r="AH754" s="17"/>
      <c r="AI754" s="17"/>
    </row>
    <row r="755" ht="15.75" customHeight="1">
      <c r="A755" s="7">
        <v>42081.0</v>
      </c>
      <c r="B755" s="8">
        <v>0.40625</v>
      </c>
      <c r="C755" s="17">
        <v>365364.466648468</v>
      </c>
      <c r="D755" s="17">
        <v>7540666.42214301</v>
      </c>
      <c r="E755" s="14">
        <v>365364.312469165</v>
      </c>
      <c r="F755" s="14">
        <v>7540666.64312663</v>
      </c>
      <c r="G755" s="6">
        <f t="shared" si="28"/>
        <v>8.746920326</v>
      </c>
      <c r="H755" s="6" t="str">
        <f t="shared" si="2"/>
        <v/>
      </c>
      <c r="I755" s="10" t="str">
        <f t="shared" ref="I755:J755" si="759">IF($P755=$P754,E755,"")</f>
        <v/>
      </c>
      <c r="J755" s="10" t="str">
        <f t="shared" si="759"/>
        <v/>
      </c>
      <c r="K755" s="10">
        <v>365364.31</v>
      </c>
      <c r="L755" s="10">
        <v>7540666.64</v>
      </c>
      <c r="M755" s="14"/>
      <c r="N755" s="14"/>
      <c r="O755" s="14" t="s">
        <v>37</v>
      </c>
      <c r="P755" s="14" t="s">
        <v>28</v>
      </c>
      <c r="Q755" s="16">
        <v>42081.40625</v>
      </c>
      <c r="R755" s="17" t="s">
        <v>2567</v>
      </c>
      <c r="S755" s="14" t="s">
        <v>38</v>
      </c>
      <c r="T755" s="6" t="str">
        <f t="shared" si="4"/>
        <v>idle</v>
      </c>
      <c r="U755" s="6" t="str">
        <f t="shared" si="5"/>
        <v/>
      </c>
      <c r="V755" s="16">
        <v>42081.40625</v>
      </c>
      <c r="W755" s="17" t="s">
        <v>2493</v>
      </c>
      <c r="X755" s="6" t="s">
        <v>1429</v>
      </c>
      <c r="Y755" s="28" t="s">
        <v>2493</v>
      </c>
      <c r="Z755" s="28" t="s">
        <v>2493</v>
      </c>
      <c r="AA755" s="6" t="s">
        <v>2568</v>
      </c>
      <c r="AB755" s="6">
        <v>-22.234224518761</v>
      </c>
      <c r="AC755" s="6">
        <v>-52.3064194153994</v>
      </c>
      <c r="AD755" s="29">
        <v>1.0</v>
      </c>
      <c r="AE755" s="17"/>
      <c r="AF755" s="17"/>
      <c r="AG755" s="17"/>
      <c r="AH755" s="17"/>
      <c r="AI755" s="17"/>
    </row>
    <row r="756" ht="15.75" customHeight="1">
      <c r="A756" s="7">
        <v>42081.0</v>
      </c>
      <c r="B756" s="8">
        <v>0.40972222222222227</v>
      </c>
      <c r="C756" s="17">
        <v>365356.793926918</v>
      </c>
      <c r="D756" s="17">
        <v>7540715.5414244</v>
      </c>
      <c r="E756" s="14">
        <v>365357.369258443</v>
      </c>
      <c r="F756" s="14">
        <v>7540715.49682618</v>
      </c>
      <c r="G756" s="6">
        <f t="shared" si="28"/>
        <v>49.3446262</v>
      </c>
      <c r="H756" s="6" t="str">
        <f t="shared" si="2"/>
        <v/>
      </c>
      <c r="I756" s="10">
        <f t="shared" ref="I756:J756" si="760">IF($P756=$P755,E756,"")</f>
        <v>365357.3693</v>
      </c>
      <c r="J756" s="10">
        <f t="shared" si="760"/>
        <v>7540715.497</v>
      </c>
      <c r="K756" s="10">
        <v>365357.37</v>
      </c>
      <c r="L756" s="10">
        <v>7540715.5</v>
      </c>
      <c r="M756" s="14"/>
      <c r="N756" s="14"/>
      <c r="O756" s="14" t="s">
        <v>28</v>
      </c>
      <c r="P756" s="14" t="s">
        <v>28</v>
      </c>
      <c r="Q756" s="16">
        <v>42081.40972222222</v>
      </c>
      <c r="R756" s="17" t="s">
        <v>2569</v>
      </c>
      <c r="S756" s="14" t="s">
        <v>30</v>
      </c>
      <c r="T756" s="6" t="str">
        <f t="shared" si="4"/>
        <v/>
      </c>
      <c r="U756" s="6" t="str">
        <f t="shared" si="5"/>
        <v/>
      </c>
      <c r="V756" s="16">
        <v>42081.40972222222</v>
      </c>
      <c r="W756" s="17" t="s">
        <v>2493</v>
      </c>
      <c r="X756" s="6" t="s">
        <v>1429</v>
      </c>
      <c r="Y756" s="28" t="s">
        <v>2493</v>
      </c>
      <c r="Z756" s="28" t="s">
        <v>2493</v>
      </c>
      <c r="AA756" s="6" t="s">
        <v>2570</v>
      </c>
      <c r="AB756" s="6">
        <v>-22.2337802778929</v>
      </c>
      <c r="AC756" s="6">
        <v>-52.306489739567</v>
      </c>
      <c r="AD756" s="29">
        <v>1.0</v>
      </c>
      <c r="AE756" s="17"/>
      <c r="AF756" s="17"/>
      <c r="AG756" s="17"/>
      <c r="AH756" s="17"/>
      <c r="AI756" s="17"/>
    </row>
    <row r="757" ht="15.75" customHeight="1">
      <c r="A757" s="7">
        <v>42081.0</v>
      </c>
      <c r="B757" s="8">
        <v>0.4131944444444444</v>
      </c>
      <c r="C757" s="17">
        <v>365405.827565763</v>
      </c>
      <c r="D757" s="17">
        <v>7540755.33143922</v>
      </c>
      <c r="E757" s="14">
        <v>365405.630842919</v>
      </c>
      <c r="F757" s="14">
        <v>7540755.26937395</v>
      </c>
      <c r="G757" s="6">
        <f t="shared" si="28"/>
        <v>62.53827702</v>
      </c>
      <c r="H757" s="6" t="str">
        <f t="shared" si="2"/>
        <v/>
      </c>
      <c r="I757" s="10" t="str">
        <f t="shared" ref="I757:J757" si="761">IF($P757=$P756,E757,"")</f>
        <v/>
      </c>
      <c r="J757" s="10" t="str">
        <f t="shared" si="761"/>
        <v/>
      </c>
      <c r="K757" s="10">
        <v>365405.63</v>
      </c>
      <c r="L757" s="10">
        <v>7540755.27</v>
      </c>
      <c r="M757" s="14"/>
      <c r="N757" s="14"/>
      <c r="O757" s="14" t="s">
        <v>75</v>
      </c>
      <c r="P757" s="14" t="s">
        <v>75</v>
      </c>
      <c r="Q757" s="16">
        <v>42081.413194444445</v>
      </c>
      <c r="R757" s="17" t="s">
        <v>2571</v>
      </c>
      <c r="S757" s="14" t="s">
        <v>76</v>
      </c>
      <c r="T757" s="6" t="str">
        <f t="shared" si="4"/>
        <v/>
      </c>
      <c r="U757" s="6" t="str">
        <f t="shared" si="5"/>
        <v/>
      </c>
      <c r="V757" s="16">
        <v>42081.413194444445</v>
      </c>
      <c r="W757" s="17" t="s">
        <v>2493</v>
      </c>
      <c r="X757" s="6" t="s">
        <v>1429</v>
      </c>
      <c r="Y757" s="28" t="s">
        <v>2493</v>
      </c>
      <c r="Z757" s="28" t="s">
        <v>2493</v>
      </c>
      <c r="AA757" s="6" t="s">
        <v>2572</v>
      </c>
      <c r="AB757" s="6">
        <v>-22.2334247175604</v>
      </c>
      <c r="AC757" s="6">
        <v>-52.3060107138008</v>
      </c>
      <c r="AD757" s="29">
        <v>1.0</v>
      </c>
      <c r="AE757" s="17"/>
      <c r="AF757" s="17"/>
      <c r="AG757" s="17"/>
      <c r="AH757" s="17"/>
      <c r="AI757" s="17"/>
    </row>
    <row r="758" ht="15.75" customHeight="1">
      <c r="A758" s="7">
        <v>42081.0</v>
      </c>
      <c r="B758" s="8">
        <v>0.4166666666666667</v>
      </c>
      <c r="C758" s="17">
        <v>365435.322824034</v>
      </c>
      <c r="D758" s="17">
        <v>7540782.53577737</v>
      </c>
      <c r="E758" s="14">
        <v>365435.016277139</v>
      </c>
      <c r="F758" s="14">
        <v>7540782.4041061</v>
      </c>
      <c r="G758" s="6">
        <f t="shared" si="28"/>
        <v>39.99746783</v>
      </c>
      <c r="H758" s="6" t="str">
        <f t="shared" si="2"/>
        <v/>
      </c>
      <c r="I758" s="10" t="str">
        <f t="shared" ref="I758:J758" si="762">IF($P758=$P757,E758,"")</f>
        <v/>
      </c>
      <c r="J758" s="10" t="str">
        <f t="shared" si="762"/>
        <v/>
      </c>
      <c r="K758" s="10">
        <v>365435.02</v>
      </c>
      <c r="L758" s="10">
        <v>7540782.4</v>
      </c>
      <c r="M758" s="14">
        <v>365435.016277139</v>
      </c>
      <c r="N758" s="14">
        <v>7540782.4041061</v>
      </c>
      <c r="O758" s="14" t="s">
        <v>40</v>
      </c>
      <c r="P758" s="14" t="s">
        <v>40</v>
      </c>
      <c r="Q758" s="16">
        <v>42081.416666666664</v>
      </c>
      <c r="R758" s="17" t="s">
        <v>2573</v>
      </c>
      <c r="S758" s="14" t="s">
        <v>50</v>
      </c>
      <c r="T758" s="6" t="str">
        <f t="shared" si="4"/>
        <v/>
      </c>
      <c r="U758" s="6" t="str">
        <f t="shared" si="5"/>
        <v/>
      </c>
      <c r="V758" s="16">
        <v>42081.416666666664</v>
      </c>
      <c r="W758" s="17" t="s">
        <v>2493</v>
      </c>
      <c r="X758" s="6" t="s">
        <v>1429</v>
      </c>
      <c r="Y758" s="28" t="s">
        <v>2493</v>
      </c>
      <c r="Z758" s="28" t="s">
        <v>2493</v>
      </c>
      <c r="AA758" s="6" t="s">
        <v>2574</v>
      </c>
      <c r="AB758" s="6">
        <v>-22.2331813070923</v>
      </c>
      <c r="AC758" s="6">
        <v>-52.3057222925127</v>
      </c>
      <c r="AD758" s="29">
        <v>1.0</v>
      </c>
      <c r="AE758" s="17"/>
      <c r="AF758" s="17"/>
      <c r="AG758" s="17"/>
      <c r="AH758" s="17"/>
      <c r="AI758" s="17"/>
    </row>
    <row r="759" ht="15.75" customHeight="1">
      <c r="A759" s="7">
        <v>42081.0</v>
      </c>
      <c r="B759" s="8">
        <v>0.4201388888888889</v>
      </c>
      <c r="C759" s="17">
        <v>365437.618208643</v>
      </c>
      <c r="D759" s="17">
        <v>7540787.87317283</v>
      </c>
      <c r="E759" s="14">
        <v>365434.987612087</v>
      </c>
      <c r="F759" s="14">
        <v>7540782.72775316</v>
      </c>
      <c r="G759" s="6">
        <f t="shared" si="28"/>
        <v>0.3249139953</v>
      </c>
      <c r="H759" s="6" t="str">
        <f t="shared" si="2"/>
        <v>&lt;8m</v>
      </c>
      <c r="I759" s="10" t="str">
        <f t="shared" ref="I759:J759" si="763">IF($P759=$P758,E759,"")</f>
        <v/>
      </c>
      <c r="J759" s="10" t="str">
        <f t="shared" si="763"/>
        <v/>
      </c>
      <c r="K759" s="10">
        <v>365435.02</v>
      </c>
      <c r="L759" s="10">
        <v>7540782.4</v>
      </c>
      <c r="M759" s="14">
        <v>365435.016277139</v>
      </c>
      <c r="N759" s="14">
        <v>7540782.4041061</v>
      </c>
      <c r="O759" s="14" t="s">
        <v>37</v>
      </c>
      <c r="P759" s="14" t="s">
        <v>28</v>
      </c>
      <c r="Q759" s="16">
        <v>42081.42013888889</v>
      </c>
      <c r="R759" s="17" t="s">
        <v>2575</v>
      </c>
      <c r="S759" s="14" t="s">
        <v>38</v>
      </c>
      <c r="T759" s="6" t="str">
        <f t="shared" si="4"/>
        <v>idle</v>
      </c>
      <c r="U759" s="6" t="str">
        <f t="shared" si="5"/>
        <v/>
      </c>
      <c r="V759" s="16">
        <v>42081.42013888889</v>
      </c>
      <c r="W759" s="17" t="s">
        <v>2493</v>
      </c>
      <c r="X759" s="6" t="s">
        <v>1429</v>
      </c>
      <c r="Y759" s="28" t="s">
        <v>2493</v>
      </c>
      <c r="Z759" s="28" t="s">
        <v>2493</v>
      </c>
      <c r="AA759" s="6" t="s">
        <v>2576</v>
      </c>
      <c r="AB759" s="6">
        <v>-22.2331332787871</v>
      </c>
      <c r="AC759" s="6">
        <v>-52.3056995775551</v>
      </c>
      <c r="AD759" s="29">
        <v>1.0</v>
      </c>
      <c r="AE759" s="17"/>
      <c r="AF759" s="17"/>
      <c r="AG759" s="17"/>
      <c r="AH759" s="17"/>
      <c r="AI759" s="17"/>
    </row>
    <row r="760" ht="15.75" customHeight="1">
      <c r="A760" s="7">
        <v>42081.0</v>
      </c>
      <c r="B760" s="8">
        <v>0.4236111111111111</v>
      </c>
      <c r="C760" s="17">
        <v>365434.654239122</v>
      </c>
      <c r="D760" s="17">
        <v>7540782.91978289</v>
      </c>
      <c r="E760" s="14">
        <v>365434.870719054</v>
      </c>
      <c r="F760" s="14">
        <v>7540783.04590962</v>
      </c>
      <c r="G760" s="6">
        <f t="shared" si="28"/>
        <v>0.3389506076</v>
      </c>
      <c r="H760" s="6" t="str">
        <f t="shared" si="2"/>
        <v>&lt;8m</v>
      </c>
      <c r="I760" s="10">
        <f t="shared" ref="I760:J760" si="764">IF($P760=$P759,E760,"")</f>
        <v>365434.8707</v>
      </c>
      <c r="J760" s="10">
        <f t="shared" si="764"/>
        <v>7540783.046</v>
      </c>
      <c r="K760" s="10">
        <v>365435.02</v>
      </c>
      <c r="L760" s="10">
        <v>7540782.4</v>
      </c>
      <c r="M760" s="14">
        <v>365435.016277139</v>
      </c>
      <c r="N760" s="14">
        <v>7540782.4041061</v>
      </c>
      <c r="O760" s="14" t="s">
        <v>60</v>
      </c>
      <c r="P760" s="14" t="s">
        <v>28</v>
      </c>
      <c r="Q760" s="16">
        <v>42081.42361111111</v>
      </c>
      <c r="R760" s="17" t="s">
        <v>2577</v>
      </c>
      <c r="S760" s="14" t="s">
        <v>61</v>
      </c>
      <c r="T760" s="6" t="str">
        <f t="shared" si="4"/>
        <v/>
      </c>
      <c r="U760" s="6" t="str">
        <f t="shared" si="5"/>
        <v>outofsight</v>
      </c>
      <c r="V760" s="16">
        <v>42081.42361111111</v>
      </c>
      <c r="W760" s="17" t="s">
        <v>2493</v>
      </c>
      <c r="X760" s="6" t="s">
        <v>1429</v>
      </c>
      <c r="Y760" s="28" t="s">
        <v>2493</v>
      </c>
      <c r="Z760" s="28" t="s">
        <v>2493</v>
      </c>
      <c r="AA760" s="6" t="s">
        <v>2578</v>
      </c>
      <c r="AB760" s="6">
        <v>-22.233177786693</v>
      </c>
      <c r="AC760" s="6">
        <v>-52.3057287465781</v>
      </c>
      <c r="AD760" s="29">
        <v>1.0</v>
      </c>
      <c r="AE760" s="17"/>
      <c r="AF760" s="17"/>
      <c r="AG760" s="17"/>
      <c r="AH760" s="17"/>
      <c r="AI760" s="17"/>
    </row>
    <row r="761" ht="15.75" customHeight="1">
      <c r="A761" s="7">
        <v>42081.0</v>
      </c>
      <c r="B761" s="8">
        <v>0.4270833333333333</v>
      </c>
      <c r="C761" s="17">
        <v>365455.794296453</v>
      </c>
      <c r="D761" s="17">
        <v>7540809.17966895</v>
      </c>
      <c r="E761" s="14">
        <v>365455.52572843</v>
      </c>
      <c r="F761" s="14">
        <v>7540809.04616473</v>
      </c>
      <c r="G761" s="6">
        <f t="shared" si="28"/>
        <v>33.20606388</v>
      </c>
      <c r="H761" s="6" t="str">
        <f t="shared" si="2"/>
        <v/>
      </c>
      <c r="I761" s="10" t="str">
        <f t="shared" ref="I761:J761" si="765">IF($P761=$P760,E761,"")</f>
        <v/>
      </c>
      <c r="J761" s="10" t="str">
        <f t="shared" si="765"/>
        <v/>
      </c>
      <c r="K761" s="10">
        <v>365435.02</v>
      </c>
      <c r="L761" s="10">
        <v>7540782.4</v>
      </c>
      <c r="M761" s="14">
        <v>365435.016277139</v>
      </c>
      <c r="N761" s="14">
        <v>7540782.4041061</v>
      </c>
      <c r="O761" s="23" t="s">
        <v>56</v>
      </c>
      <c r="P761" s="14" t="s">
        <v>40</v>
      </c>
      <c r="Q761" s="16">
        <v>42081.427083333336</v>
      </c>
      <c r="R761" s="17" t="s">
        <v>2579</v>
      </c>
      <c r="S761" s="25" t="s">
        <v>118</v>
      </c>
      <c r="T761" s="6" t="str">
        <f t="shared" si="4"/>
        <v/>
      </c>
      <c r="U761" s="6" t="str">
        <f t="shared" si="5"/>
        <v/>
      </c>
      <c r="V761" s="16">
        <v>42081.427083333336</v>
      </c>
      <c r="W761" s="17" t="s">
        <v>2493</v>
      </c>
      <c r="X761" s="6" t="s">
        <v>1429</v>
      </c>
      <c r="Y761" s="28" t="s">
        <v>2493</v>
      </c>
      <c r="Z761" s="28" t="s">
        <v>2493</v>
      </c>
      <c r="AA761" s="6" t="s">
        <v>2580</v>
      </c>
      <c r="AB761" s="6">
        <v>-22.2329422552139</v>
      </c>
      <c r="AC761" s="6">
        <v>-52.3055214621127</v>
      </c>
      <c r="AD761" s="29">
        <v>1.0</v>
      </c>
      <c r="AE761" s="17"/>
      <c r="AF761" s="17"/>
      <c r="AG761" s="17"/>
      <c r="AH761" s="17"/>
      <c r="AI761" s="17"/>
    </row>
    <row r="762" ht="15.75" customHeight="1">
      <c r="A762" s="7">
        <v>42081.0</v>
      </c>
      <c r="B762" s="8">
        <v>0.4305555555555556</v>
      </c>
      <c r="C762" s="17">
        <v>365450.241401875</v>
      </c>
      <c r="D762" s="17">
        <v>7540807.87894797</v>
      </c>
      <c r="E762" s="14">
        <v>365450.410825862</v>
      </c>
      <c r="F762" s="14">
        <v>7540807.86210735</v>
      </c>
      <c r="G762" s="6">
        <f t="shared" si="28"/>
        <v>5.250163822</v>
      </c>
      <c r="H762" s="6" t="str">
        <f t="shared" si="2"/>
        <v>&lt;8m</v>
      </c>
      <c r="I762" s="10" t="str">
        <f t="shared" ref="I762:J762" si="766">IF($P762=$P761,E762,"")</f>
        <v/>
      </c>
      <c r="J762" s="10" t="str">
        <f t="shared" si="766"/>
        <v/>
      </c>
      <c r="K762" s="10">
        <v>365435.02</v>
      </c>
      <c r="L762" s="10">
        <v>7540782.4</v>
      </c>
      <c r="M762" s="14">
        <v>365435.016277139</v>
      </c>
      <c r="N762" s="14">
        <v>7540782.4041061</v>
      </c>
      <c r="O762" s="24" t="s">
        <v>56</v>
      </c>
      <c r="P762" s="24" t="s">
        <v>56</v>
      </c>
      <c r="Q762" s="16">
        <v>42081.430555555555</v>
      </c>
      <c r="R762" s="17" t="s">
        <v>2581</v>
      </c>
      <c r="S762" s="14" t="s">
        <v>57</v>
      </c>
      <c r="T762" s="6" t="str">
        <f t="shared" si="4"/>
        <v/>
      </c>
      <c r="U762" s="6" t="str">
        <f t="shared" si="5"/>
        <v/>
      </c>
      <c r="V762" s="16">
        <v>42081.430555555555</v>
      </c>
      <c r="W762" s="17" t="s">
        <v>2493</v>
      </c>
      <c r="X762" s="6" t="s">
        <v>1429</v>
      </c>
      <c r="Y762" s="28" t="s">
        <v>2493</v>
      </c>
      <c r="Z762" s="28" t="s">
        <v>2493</v>
      </c>
      <c r="AA762" s="6" t="s">
        <v>2582</v>
      </c>
      <c r="AB762" s="6">
        <v>-22.2329535707831</v>
      </c>
      <c r="AC762" s="6">
        <v>-52.3055754415691</v>
      </c>
      <c r="AD762" s="29">
        <v>1.0</v>
      </c>
      <c r="AE762" s="17"/>
      <c r="AF762" s="17"/>
      <c r="AG762" s="17"/>
      <c r="AH762" s="17"/>
      <c r="AI762" s="17"/>
    </row>
    <row r="763" ht="15.75" customHeight="1">
      <c r="A763" s="7">
        <v>42081.0</v>
      </c>
      <c r="B763" s="8">
        <v>0.43402777777777773</v>
      </c>
      <c r="C763" s="17">
        <v>365461.357767523</v>
      </c>
      <c r="D763" s="17">
        <v>7540803.24186308</v>
      </c>
      <c r="E763" s="14">
        <v>365461.552665949</v>
      </c>
      <c r="F763" s="14">
        <v>7540803.24893893</v>
      </c>
      <c r="G763" s="6">
        <f t="shared" si="28"/>
        <v>12.05910127</v>
      </c>
      <c r="H763" s="6" t="str">
        <f t="shared" si="2"/>
        <v/>
      </c>
      <c r="I763" s="10">
        <f t="shared" ref="I763:J763" si="767">IF($P763=$P762,E763,"")</f>
        <v>365461.5527</v>
      </c>
      <c r="J763" s="10">
        <f t="shared" si="767"/>
        <v>7540803.249</v>
      </c>
      <c r="K763" s="10">
        <v>365435.02</v>
      </c>
      <c r="L763" s="10">
        <v>7540782.4</v>
      </c>
      <c r="M763" s="14">
        <v>365435.016277139</v>
      </c>
      <c r="N763" s="14">
        <v>7540782.4041061</v>
      </c>
      <c r="O763" s="24" t="s">
        <v>56</v>
      </c>
      <c r="P763" s="24" t="s">
        <v>56</v>
      </c>
      <c r="Q763" s="16">
        <v>42081.43402777778</v>
      </c>
      <c r="R763" s="17" t="s">
        <v>2583</v>
      </c>
      <c r="S763" s="14" t="s">
        <v>57</v>
      </c>
      <c r="T763" s="6" t="str">
        <f t="shared" si="4"/>
        <v/>
      </c>
      <c r="U763" s="6" t="str">
        <f t="shared" si="5"/>
        <v/>
      </c>
      <c r="V763" s="16">
        <v>42081.43402777778</v>
      </c>
      <c r="W763" s="17" t="s">
        <v>2493</v>
      </c>
      <c r="X763" s="6" t="s">
        <v>1429</v>
      </c>
      <c r="Y763" s="28" t="s">
        <v>2493</v>
      </c>
      <c r="Z763" s="28" t="s">
        <v>2493</v>
      </c>
      <c r="AA763" s="6" t="s">
        <v>2584</v>
      </c>
      <c r="AB763" s="6">
        <v>-22.2329963184893</v>
      </c>
      <c r="AC763" s="6">
        <v>-52.3054679855704</v>
      </c>
      <c r="AD763" s="29">
        <v>1.0</v>
      </c>
      <c r="AE763" s="17"/>
      <c r="AF763" s="17"/>
      <c r="AG763" s="17"/>
      <c r="AH763" s="17"/>
      <c r="AI763" s="17"/>
    </row>
    <row r="764" ht="15.75" customHeight="1">
      <c r="A764" s="7">
        <v>42081.0</v>
      </c>
      <c r="B764" s="8">
        <v>0.4375</v>
      </c>
      <c r="C764" s="17">
        <v>365491.546285333</v>
      </c>
      <c r="D764" s="17">
        <v>7540800.16123975</v>
      </c>
      <c r="E764" s="14">
        <v>365491.395597807</v>
      </c>
      <c r="F764" s="14">
        <v>7540800.07656578</v>
      </c>
      <c r="G764" s="6">
        <f t="shared" si="28"/>
        <v>30.01107351</v>
      </c>
      <c r="H764" s="6" t="str">
        <f t="shared" si="2"/>
        <v/>
      </c>
      <c r="I764" s="10" t="str">
        <f t="shared" ref="I764:J764" si="768">IF($P764=$P763,E764,"")</f>
        <v/>
      </c>
      <c r="J764" s="10" t="str">
        <f t="shared" si="768"/>
        <v/>
      </c>
      <c r="K764" s="10">
        <v>365491.4</v>
      </c>
      <c r="L764" s="10">
        <v>7540800.08</v>
      </c>
      <c r="M764" s="14"/>
      <c r="N764" s="14"/>
      <c r="O764" s="14" t="s">
        <v>33</v>
      </c>
      <c r="P764" s="14" t="s">
        <v>33</v>
      </c>
      <c r="Q764" s="16">
        <v>42081.4375</v>
      </c>
      <c r="R764" s="17" t="s">
        <v>2585</v>
      </c>
      <c r="S764" s="14" t="s">
        <v>34</v>
      </c>
      <c r="T764" s="6" t="str">
        <f t="shared" si="4"/>
        <v/>
      </c>
      <c r="U764" s="6" t="str">
        <f t="shared" si="5"/>
        <v/>
      </c>
      <c r="V764" s="16">
        <v>42081.4375</v>
      </c>
      <c r="W764" s="17" t="s">
        <v>2493</v>
      </c>
      <c r="X764" s="6" t="s">
        <v>1429</v>
      </c>
      <c r="Y764" s="28" t="s">
        <v>2493</v>
      </c>
      <c r="Z764" s="28" t="s">
        <v>2493</v>
      </c>
      <c r="AA764" s="6" t="s">
        <v>1386</v>
      </c>
      <c r="AB764" s="6">
        <v>-22.2330264933407</v>
      </c>
      <c r="AC764" s="6">
        <v>-52.3051753733307</v>
      </c>
      <c r="AD764" s="29">
        <v>1.0</v>
      </c>
      <c r="AE764" s="17"/>
      <c r="AF764" s="17"/>
      <c r="AG764" s="17"/>
      <c r="AH764" s="17"/>
      <c r="AI764" s="17"/>
    </row>
    <row r="765" ht="15.75" customHeight="1">
      <c r="A765" s="7">
        <v>42081.0</v>
      </c>
      <c r="B765" s="8">
        <v>0.44097222222222227</v>
      </c>
      <c r="C765" s="17">
        <v>365506.394389242</v>
      </c>
      <c r="D765" s="17">
        <v>7540779.56637903</v>
      </c>
      <c r="E765" s="14">
        <v>365506.779606989</v>
      </c>
      <c r="F765" s="14">
        <v>7540779.66276196</v>
      </c>
      <c r="G765" s="6">
        <f t="shared" si="28"/>
        <v>25.56151648</v>
      </c>
      <c r="H765" s="6" t="str">
        <f t="shared" si="2"/>
        <v/>
      </c>
      <c r="I765" s="10" t="str">
        <f t="shared" ref="I765:J765" si="769">IF($P765=$P764,E765,"")</f>
        <v/>
      </c>
      <c r="J765" s="10" t="str">
        <f t="shared" si="769"/>
        <v/>
      </c>
      <c r="K765" s="10">
        <v>365506.78</v>
      </c>
      <c r="L765" s="10">
        <v>7540779.66</v>
      </c>
      <c r="M765" s="14"/>
      <c r="N765" s="14"/>
      <c r="O765" s="21" t="s">
        <v>68</v>
      </c>
      <c r="P765" s="21" t="s">
        <v>68</v>
      </c>
      <c r="Q765" s="16">
        <v>42081.44097222222</v>
      </c>
      <c r="R765" s="17" t="s">
        <v>2586</v>
      </c>
      <c r="S765" s="14" t="s">
        <v>69</v>
      </c>
      <c r="T765" s="6" t="str">
        <f t="shared" si="4"/>
        <v/>
      </c>
      <c r="U765" s="6" t="str">
        <f t="shared" si="5"/>
        <v/>
      </c>
      <c r="V765" s="16">
        <v>42081.44097222222</v>
      </c>
      <c r="W765" s="17" t="s">
        <v>2493</v>
      </c>
      <c r="X765" s="6" t="s">
        <v>1429</v>
      </c>
      <c r="Y765" s="28" t="s">
        <v>2493</v>
      </c>
      <c r="Z765" s="28" t="s">
        <v>2493</v>
      </c>
      <c r="AA765" s="6" t="s">
        <v>2587</v>
      </c>
      <c r="AB765" s="6">
        <v>-22.2332136612386</v>
      </c>
      <c r="AC765" s="6">
        <v>-52.3050330486149</v>
      </c>
      <c r="AD765" s="29">
        <v>1.0</v>
      </c>
      <c r="AE765" s="17"/>
      <c r="AF765" s="17"/>
      <c r="AG765" s="17"/>
      <c r="AH765" s="17"/>
      <c r="AI765" s="17"/>
    </row>
    <row r="766" ht="15.75" customHeight="1">
      <c r="A766" s="7">
        <v>42081.0</v>
      </c>
      <c r="B766" s="8">
        <v>0.4444444444444444</v>
      </c>
      <c r="C766" s="17">
        <v>365559.674160513</v>
      </c>
      <c r="D766" s="17">
        <v>7540778.85623786</v>
      </c>
      <c r="E766" s="14">
        <v>365559.126420978</v>
      </c>
      <c r="F766" s="14">
        <v>7540778.87458405</v>
      </c>
      <c r="G766" s="6">
        <f t="shared" si="28"/>
        <v>52.35274739</v>
      </c>
      <c r="H766" s="6" t="str">
        <f t="shared" si="2"/>
        <v/>
      </c>
      <c r="I766" s="10" t="str">
        <f t="shared" ref="I766:J766" si="770">IF($P766=$P765,E766,"")</f>
        <v/>
      </c>
      <c r="J766" s="10" t="str">
        <f t="shared" si="770"/>
        <v/>
      </c>
      <c r="K766" s="10">
        <v>365559.13</v>
      </c>
      <c r="L766" s="10">
        <v>7540778.87</v>
      </c>
      <c r="M766" s="14"/>
      <c r="N766" s="14"/>
      <c r="O766" s="14" t="s">
        <v>75</v>
      </c>
      <c r="P766" s="14" t="s">
        <v>75</v>
      </c>
      <c r="Q766" s="16">
        <v>42081.444444444445</v>
      </c>
      <c r="R766" s="17" t="s">
        <v>2588</v>
      </c>
      <c r="S766" s="14" t="s">
        <v>76</v>
      </c>
      <c r="T766" s="6" t="str">
        <f t="shared" si="4"/>
        <v/>
      </c>
      <c r="U766" s="6" t="str">
        <f t="shared" si="5"/>
        <v/>
      </c>
      <c r="V766" s="16">
        <v>42081.444444444445</v>
      </c>
      <c r="W766" s="17" t="s">
        <v>2493</v>
      </c>
      <c r="X766" s="6" t="s">
        <v>1429</v>
      </c>
      <c r="Y766" s="28" t="s">
        <v>2493</v>
      </c>
      <c r="Z766" s="28" t="s">
        <v>2493</v>
      </c>
      <c r="AA766" s="6" t="s">
        <v>2589</v>
      </c>
      <c r="AB766" s="6">
        <v>-22.2332242224365</v>
      </c>
      <c r="AC766" s="6">
        <v>-52.3045162204653</v>
      </c>
      <c r="AD766" s="29">
        <v>1.0</v>
      </c>
      <c r="AE766" s="17"/>
      <c r="AF766" s="17"/>
      <c r="AG766" s="17"/>
      <c r="AH766" s="17"/>
      <c r="AI766" s="17"/>
    </row>
    <row r="767" ht="15.75" customHeight="1">
      <c r="A767" s="7">
        <v>42081.0</v>
      </c>
      <c r="B767" s="8">
        <v>0.4479166666666667</v>
      </c>
      <c r="C767" s="17">
        <v>365558.95791292</v>
      </c>
      <c r="D767" s="17">
        <v>7540781.76407228</v>
      </c>
      <c r="E767" s="14">
        <v>365558.915974406</v>
      </c>
      <c r="F767" s="14">
        <v>7540781.82208274</v>
      </c>
      <c r="G767" s="6">
        <f t="shared" si="28"/>
        <v>2.95500191</v>
      </c>
      <c r="H767" s="6" t="str">
        <f t="shared" si="2"/>
        <v>&lt;8m</v>
      </c>
      <c r="I767" s="10" t="str">
        <f t="shared" ref="I767:J767" si="771">IF($P767=$P766,E767,"")</f>
        <v/>
      </c>
      <c r="J767" s="10" t="str">
        <f t="shared" si="771"/>
        <v/>
      </c>
      <c r="K767" s="10">
        <v>365558.92</v>
      </c>
      <c r="L767" s="10">
        <v>7540781.82</v>
      </c>
      <c r="M767" s="14"/>
      <c r="N767" s="14"/>
      <c r="O767" s="14" t="s">
        <v>80</v>
      </c>
      <c r="P767" s="14" t="s">
        <v>80</v>
      </c>
      <c r="Q767" s="16">
        <v>42081.447916666664</v>
      </c>
      <c r="R767" s="17" t="s">
        <v>2590</v>
      </c>
      <c r="S767" s="14" t="s">
        <v>81</v>
      </c>
      <c r="T767" s="6" t="str">
        <f t="shared" si="4"/>
        <v/>
      </c>
      <c r="U767" s="6" t="str">
        <f t="shared" si="5"/>
        <v/>
      </c>
      <c r="V767" s="16">
        <v>42081.447916666664</v>
      </c>
      <c r="W767" s="17" t="s">
        <v>2493</v>
      </c>
      <c r="X767" s="6" t="s">
        <v>1429</v>
      </c>
      <c r="Y767" s="28" t="s">
        <v>2493</v>
      </c>
      <c r="Z767" s="28" t="s">
        <v>2493</v>
      </c>
      <c r="AA767" s="6" t="s">
        <v>2591</v>
      </c>
      <c r="AB767" s="6">
        <v>-22.2331979032606</v>
      </c>
      <c r="AC767" s="6">
        <v>-52.3045229259878</v>
      </c>
      <c r="AD767" s="29">
        <v>1.0</v>
      </c>
      <c r="AE767" s="17"/>
      <c r="AF767" s="17"/>
      <c r="AG767" s="17"/>
      <c r="AH767" s="17"/>
      <c r="AI767" s="17"/>
    </row>
    <row r="768" ht="15.75" customHeight="1">
      <c r="A768" s="7">
        <v>42081.0</v>
      </c>
      <c r="B768" s="8">
        <v>0.4513888888888889</v>
      </c>
      <c r="C768" s="17">
        <v>365554.642573269</v>
      </c>
      <c r="D768" s="17">
        <v>7540796.26907765</v>
      </c>
      <c r="E768" s="14">
        <v>365554.681400886</v>
      </c>
      <c r="F768" s="14">
        <v>7540796.58175023</v>
      </c>
      <c r="G768" s="6">
        <f t="shared" si="28"/>
        <v>15.35510981</v>
      </c>
      <c r="H768" s="6" t="str">
        <f t="shared" si="2"/>
        <v/>
      </c>
      <c r="I768" s="10" t="str">
        <f t="shared" ref="I768:J768" si="772">IF($P768=$P767,E768,"")</f>
        <v/>
      </c>
      <c r="J768" s="10" t="str">
        <f t="shared" si="772"/>
        <v/>
      </c>
      <c r="K768" s="10">
        <v>365554.68</v>
      </c>
      <c r="L768" s="10">
        <v>7540796.58</v>
      </c>
      <c r="M768" s="14"/>
      <c r="N768" s="14"/>
      <c r="O768" s="14" t="s">
        <v>60</v>
      </c>
      <c r="P768" s="14" t="s">
        <v>28</v>
      </c>
      <c r="Q768" s="16">
        <v>42081.45138888889</v>
      </c>
      <c r="R768" s="17" t="s">
        <v>2592</v>
      </c>
      <c r="S768" s="14" t="s">
        <v>61</v>
      </c>
      <c r="T768" s="6" t="str">
        <f t="shared" si="4"/>
        <v/>
      </c>
      <c r="U768" s="6" t="str">
        <f t="shared" si="5"/>
        <v>outofsight</v>
      </c>
      <c r="V768" s="16">
        <v>42081.45138888889</v>
      </c>
      <c r="W768" s="17" t="s">
        <v>2493</v>
      </c>
      <c r="X768" s="6" t="s">
        <v>1429</v>
      </c>
      <c r="Y768" s="28" t="s">
        <v>2493</v>
      </c>
      <c r="Z768" s="28" t="s">
        <v>2493</v>
      </c>
      <c r="AA768" s="6" t="s">
        <v>2593</v>
      </c>
      <c r="AB768" s="6">
        <v>-22.2330665588379</v>
      </c>
      <c r="AC768" s="6">
        <v>-52.3045635782182</v>
      </c>
      <c r="AD768" s="29">
        <v>1.0</v>
      </c>
      <c r="AE768" s="17"/>
      <c r="AF768" s="17"/>
      <c r="AG768" s="17"/>
      <c r="AH768" s="17"/>
      <c r="AI768" s="17"/>
    </row>
    <row r="769" ht="15.75" customHeight="1">
      <c r="A769" s="7">
        <v>42081.0</v>
      </c>
      <c r="B769" s="8">
        <v>0.4548611111111111</v>
      </c>
      <c r="C769" s="17">
        <v>365554.19459062</v>
      </c>
      <c r="D769" s="17">
        <v>7540875.33314609</v>
      </c>
      <c r="E769" s="14">
        <v>365554.172454276</v>
      </c>
      <c r="F769" s="14">
        <v>7540875.00823891</v>
      </c>
      <c r="G769" s="6">
        <f t="shared" si="28"/>
        <v>78.42814006</v>
      </c>
      <c r="H769" s="6" t="str">
        <f t="shared" si="2"/>
        <v/>
      </c>
      <c r="I769" s="10" t="str">
        <f t="shared" ref="I769:J769" si="773">IF($P769=$P768,E769,"")</f>
        <v/>
      </c>
      <c r="J769" s="10" t="str">
        <f t="shared" si="773"/>
        <v/>
      </c>
      <c r="K769" s="10">
        <v>365554.17</v>
      </c>
      <c r="L769" s="10">
        <v>7540875.01</v>
      </c>
      <c r="M769" s="14"/>
      <c r="N769" s="14"/>
      <c r="O769" s="14" t="s">
        <v>33</v>
      </c>
      <c r="P769" s="14" t="s">
        <v>33</v>
      </c>
      <c r="Q769" s="16">
        <v>42081.45486111111</v>
      </c>
      <c r="R769" s="17" t="s">
        <v>2594</v>
      </c>
      <c r="S769" s="14" t="s">
        <v>34</v>
      </c>
      <c r="T769" s="6" t="str">
        <f t="shared" si="4"/>
        <v/>
      </c>
      <c r="U769" s="6" t="str">
        <f t="shared" si="5"/>
        <v/>
      </c>
      <c r="V769" s="16">
        <v>42081.45486111111</v>
      </c>
      <c r="W769" s="17" t="s">
        <v>2493</v>
      </c>
      <c r="X769" s="6" t="s">
        <v>1429</v>
      </c>
      <c r="Y769" s="28" t="s">
        <v>2493</v>
      </c>
      <c r="Z769" s="28" t="s">
        <v>2493</v>
      </c>
      <c r="AA769" s="6" t="s">
        <v>2595</v>
      </c>
      <c r="AB769" s="6">
        <v>-22.2323524206877</v>
      </c>
      <c r="AC769" s="6">
        <v>-52.3045613151044</v>
      </c>
      <c r="AD769" s="29">
        <v>1.0</v>
      </c>
      <c r="AE769" s="17"/>
      <c r="AF769" s="17"/>
      <c r="AG769" s="17"/>
      <c r="AH769" s="17"/>
      <c r="AI769" s="17"/>
    </row>
    <row r="770" ht="15.75" customHeight="1">
      <c r="A770" s="7">
        <v>42081.0</v>
      </c>
      <c r="B770" s="8">
        <v>0.4583333333333333</v>
      </c>
      <c r="C770" s="17">
        <v>365551.620600363</v>
      </c>
      <c r="D770" s="17">
        <v>7540887.28251934</v>
      </c>
      <c r="E770" s="14">
        <v>365551.539458736</v>
      </c>
      <c r="F770" s="14">
        <v>7540887.2766815</v>
      </c>
      <c r="G770" s="6">
        <f t="shared" si="28"/>
        <v>12.54780256</v>
      </c>
      <c r="H770" s="6" t="str">
        <f t="shared" si="2"/>
        <v/>
      </c>
      <c r="I770" s="10" t="str">
        <f t="shared" ref="I770:J770" si="774">IF($P770=$P769,E770,"")</f>
        <v/>
      </c>
      <c r="J770" s="10" t="str">
        <f t="shared" si="774"/>
        <v/>
      </c>
      <c r="K770" s="10">
        <v>365551.54</v>
      </c>
      <c r="L770" s="10">
        <v>7540887.28</v>
      </c>
      <c r="M770" s="14"/>
      <c r="N770" s="14"/>
      <c r="O770" s="23" t="s">
        <v>56</v>
      </c>
      <c r="P770" s="14" t="s">
        <v>40</v>
      </c>
      <c r="Q770" s="16">
        <v>42081.458333333336</v>
      </c>
      <c r="R770" s="17" t="s">
        <v>2596</v>
      </c>
      <c r="S770" s="25" t="s">
        <v>118</v>
      </c>
      <c r="T770" s="6" t="str">
        <f t="shared" si="4"/>
        <v/>
      </c>
      <c r="U770" s="6" t="str">
        <f t="shared" si="5"/>
        <v/>
      </c>
      <c r="V770" s="16">
        <v>42081.458333333336</v>
      </c>
      <c r="W770" s="17" t="s">
        <v>2493</v>
      </c>
      <c r="X770" s="6" t="s">
        <v>1429</v>
      </c>
      <c r="Y770" s="28" t="s">
        <v>2493</v>
      </c>
      <c r="Z770" s="28" t="s">
        <v>2493</v>
      </c>
      <c r="AA770" s="6" t="s">
        <v>2597</v>
      </c>
      <c r="AB770" s="6">
        <v>-22.2322442941368</v>
      </c>
      <c r="AC770" s="6">
        <v>-52.3045852873474</v>
      </c>
      <c r="AD770" s="29">
        <v>1.0</v>
      </c>
      <c r="AE770" s="17"/>
      <c r="AF770" s="17"/>
      <c r="AG770" s="17"/>
      <c r="AH770" s="17"/>
      <c r="AI770" s="17"/>
    </row>
    <row r="771" ht="15.75" customHeight="1">
      <c r="A771" s="7">
        <v>42081.0</v>
      </c>
      <c r="B771" s="8">
        <v>0.4618055555555556</v>
      </c>
      <c r="C771" s="17">
        <v>365541.052745389</v>
      </c>
      <c r="D771" s="17">
        <v>7540898.44842869</v>
      </c>
      <c r="E771" s="14">
        <v>365541.12067938</v>
      </c>
      <c r="F771" s="14">
        <v>7540898.35641687</v>
      </c>
      <c r="G771" s="25">
        <f t="shared" si="28"/>
        <v>15.20892827</v>
      </c>
      <c r="H771" s="6" t="str">
        <f t="shared" si="2"/>
        <v/>
      </c>
      <c r="I771" s="10" t="str">
        <f t="shared" ref="I771:J771" si="775">IF($P771=$P770,E771,"")</f>
        <v/>
      </c>
      <c r="J771" s="10" t="str">
        <f t="shared" si="775"/>
        <v/>
      </c>
      <c r="K771" s="10">
        <v>365541.12</v>
      </c>
      <c r="L771" s="10">
        <v>7540898.36</v>
      </c>
      <c r="M771" s="14"/>
      <c r="N771" s="14"/>
      <c r="O771" s="24" t="s">
        <v>56</v>
      </c>
      <c r="P771" s="24" t="s">
        <v>56</v>
      </c>
      <c r="Q771" s="16">
        <v>42081.461805555555</v>
      </c>
      <c r="R771" s="17" t="s">
        <v>2598</v>
      </c>
      <c r="S771" s="14" t="s">
        <v>57</v>
      </c>
      <c r="T771" s="6" t="str">
        <f t="shared" si="4"/>
        <v/>
      </c>
      <c r="U771" s="6" t="str">
        <f t="shared" si="5"/>
        <v/>
      </c>
      <c r="V771" s="16">
        <v>42081.461805555555</v>
      </c>
      <c r="W771" s="17" t="s">
        <v>2493</v>
      </c>
      <c r="X771" s="6" t="s">
        <v>1429</v>
      </c>
      <c r="Y771" s="28" t="s">
        <v>2493</v>
      </c>
      <c r="Z771" s="28" t="s">
        <v>2493</v>
      </c>
      <c r="AA771" s="6" t="s">
        <v>2599</v>
      </c>
      <c r="AB771" s="6">
        <v>-22.2321426216513</v>
      </c>
      <c r="AC771" s="6">
        <v>-52.3046868760139</v>
      </c>
      <c r="AD771" s="29">
        <v>1.0</v>
      </c>
      <c r="AE771" s="17"/>
      <c r="AF771" s="17"/>
      <c r="AG771" s="17"/>
      <c r="AH771" s="17"/>
      <c r="AI771" s="17"/>
    </row>
    <row r="772" ht="15.75" customHeight="1">
      <c r="A772" s="7">
        <v>42081.0</v>
      </c>
      <c r="B772" s="8">
        <v>0.46527777777777773</v>
      </c>
      <c r="C772" s="17">
        <v>365537.206381157</v>
      </c>
      <c r="D772" s="17">
        <v>7540890.61057356</v>
      </c>
      <c r="E772" s="14">
        <v>365537.220371306</v>
      </c>
      <c r="F772" s="14">
        <v>7540890.7005774</v>
      </c>
      <c r="G772" s="25">
        <f t="shared" si="28"/>
        <v>8.592105741</v>
      </c>
      <c r="H772" s="6" t="str">
        <f t="shared" si="2"/>
        <v/>
      </c>
      <c r="I772" s="10">
        <f t="shared" ref="I772:J772" si="776">IF($P772=$P771,E772,"")</f>
        <v>365537.2204</v>
      </c>
      <c r="J772" s="10">
        <f t="shared" si="776"/>
        <v>7540890.701</v>
      </c>
      <c r="K772" s="10">
        <v>365537.22</v>
      </c>
      <c r="L772" s="10">
        <v>7540890.7</v>
      </c>
      <c r="M772" s="14"/>
      <c r="N772" s="14"/>
      <c r="O772" s="24" t="s">
        <v>56</v>
      </c>
      <c r="P772" s="24" t="s">
        <v>56</v>
      </c>
      <c r="Q772" s="16">
        <v>42081.46527777778</v>
      </c>
      <c r="R772" s="17" t="s">
        <v>2600</v>
      </c>
      <c r="S772" s="14" t="s">
        <v>57</v>
      </c>
      <c r="T772" s="6" t="str">
        <f t="shared" si="4"/>
        <v/>
      </c>
      <c r="U772" s="6" t="str">
        <f t="shared" si="5"/>
        <v/>
      </c>
      <c r="V772" s="16">
        <v>42081.46527777778</v>
      </c>
      <c r="W772" s="17" t="s">
        <v>2493</v>
      </c>
      <c r="X772" s="6" t="s">
        <v>1429</v>
      </c>
      <c r="Y772" s="28" t="s">
        <v>2493</v>
      </c>
      <c r="Z772" s="28" t="s">
        <v>2493</v>
      </c>
      <c r="AA772" s="6" t="s">
        <v>2601</v>
      </c>
      <c r="AB772" s="6">
        <v>-22.232213113457</v>
      </c>
      <c r="AC772" s="6">
        <v>-52.3047248460352</v>
      </c>
      <c r="AD772" s="29">
        <v>1.0</v>
      </c>
      <c r="AE772" s="17"/>
      <c r="AF772" s="17"/>
      <c r="AG772" s="17"/>
      <c r="AH772" s="17"/>
      <c r="AI772" s="17"/>
    </row>
    <row r="773" ht="15.75" customHeight="1">
      <c r="A773" s="7">
        <v>42081.0</v>
      </c>
      <c r="B773" s="8">
        <v>0.46875</v>
      </c>
      <c r="C773" s="17">
        <v>365534.67636951</v>
      </c>
      <c r="D773" s="17">
        <v>7540901.46525148</v>
      </c>
      <c r="E773" s="14">
        <v>365534.662460213</v>
      </c>
      <c r="F773" s="14">
        <v>7540901.37144422</v>
      </c>
      <c r="G773" s="25">
        <f t="shared" si="28"/>
        <v>10.97316307</v>
      </c>
      <c r="H773" s="6" t="str">
        <f t="shared" si="2"/>
        <v/>
      </c>
      <c r="I773" s="10">
        <f t="shared" ref="I773:J773" si="777">IF($P773=$P772,E773,"")</f>
        <v>365534.6625</v>
      </c>
      <c r="J773" s="10">
        <f t="shared" si="777"/>
        <v>7540901.371</v>
      </c>
      <c r="K773" s="10">
        <v>365534.66</v>
      </c>
      <c r="L773" s="10">
        <v>7540901.37</v>
      </c>
      <c r="M773" s="14"/>
      <c r="N773" s="14"/>
      <c r="O773" s="24" t="s">
        <v>56</v>
      </c>
      <c r="P773" s="24" t="s">
        <v>56</v>
      </c>
      <c r="Q773" s="16">
        <v>42081.46875</v>
      </c>
      <c r="R773" s="17" t="s">
        <v>2602</v>
      </c>
      <c r="S773" s="14" t="s">
        <v>57</v>
      </c>
      <c r="T773" s="6" t="str">
        <f t="shared" si="4"/>
        <v/>
      </c>
      <c r="U773" s="6" t="str">
        <f t="shared" si="5"/>
        <v/>
      </c>
      <c r="V773" s="16">
        <v>42081.46875</v>
      </c>
      <c r="W773" s="17" t="s">
        <v>2493</v>
      </c>
      <c r="X773" s="6" t="s">
        <v>1429</v>
      </c>
      <c r="Y773" s="28" t="s">
        <v>2493</v>
      </c>
      <c r="Z773" s="28" t="s">
        <v>2493</v>
      </c>
      <c r="AA773" s="6" t="s">
        <v>2603</v>
      </c>
      <c r="AB773" s="6">
        <v>-22.2321148775518</v>
      </c>
      <c r="AC773" s="6">
        <v>-52.3047484830022</v>
      </c>
      <c r="AD773" s="29">
        <v>1.0</v>
      </c>
      <c r="AE773" s="17"/>
      <c r="AF773" s="17"/>
      <c r="AG773" s="17"/>
      <c r="AH773" s="17"/>
      <c r="AI773" s="17"/>
    </row>
    <row r="774" ht="15.75" customHeight="1">
      <c r="A774" s="7">
        <v>42081.0</v>
      </c>
      <c r="B774" s="8">
        <v>0.47222222222222227</v>
      </c>
      <c r="C774" s="17">
        <v>365530.57002551</v>
      </c>
      <c r="D774" s="17">
        <v>7540892.71568737</v>
      </c>
      <c r="E774" s="14">
        <v>365530.769910108</v>
      </c>
      <c r="F774" s="14">
        <v>7540892.94114812</v>
      </c>
      <c r="G774" s="25">
        <f t="shared" si="28"/>
        <v>9.285571531</v>
      </c>
      <c r="H774" s="6" t="str">
        <f t="shared" si="2"/>
        <v/>
      </c>
      <c r="I774" s="10">
        <f t="shared" ref="I774:J774" si="778">IF($P774=$P773,E774,"")</f>
        <v>365530.7699</v>
      </c>
      <c r="J774" s="10">
        <f t="shared" si="778"/>
        <v>7540892.941</v>
      </c>
      <c r="K774" s="10">
        <v>365530.77</v>
      </c>
      <c r="L774" s="10">
        <v>7540892.94</v>
      </c>
      <c r="M774" s="14"/>
      <c r="N774" s="14"/>
      <c r="O774" s="24" t="s">
        <v>56</v>
      </c>
      <c r="P774" s="24" t="s">
        <v>56</v>
      </c>
      <c r="Q774" s="16">
        <v>42081.47222222222</v>
      </c>
      <c r="R774" s="17" t="s">
        <v>2604</v>
      </c>
      <c r="S774" s="14" t="s">
        <v>57</v>
      </c>
      <c r="T774" s="6" t="str">
        <f t="shared" si="4"/>
        <v/>
      </c>
      <c r="U774" s="6" t="str">
        <f t="shared" si="5"/>
        <v/>
      </c>
      <c r="V774" s="16">
        <v>42081.47222222222</v>
      </c>
      <c r="W774" s="17" t="s">
        <v>2493</v>
      </c>
      <c r="X774" s="6" t="s">
        <v>1429</v>
      </c>
      <c r="Y774" s="28" t="s">
        <v>2493</v>
      </c>
      <c r="Z774" s="28" t="s">
        <v>2493</v>
      </c>
      <c r="AA774" s="6" t="s">
        <v>2605</v>
      </c>
      <c r="AB774" s="6">
        <v>-22.2321935836226</v>
      </c>
      <c r="AC774" s="6">
        <v>-52.3047890514135</v>
      </c>
      <c r="AD774" s="29">
        <v>1.0</v>
      </c>
      <c r="AE774" s="17"/>
      <c r="AF774" s="17"/>
      <c r="AG774" s="17"/>
      <c r="AH774" s="17"/>
      <c r="AI774" s="17"/>
    </row>
    <row r="775" ht="15.75" customHeight="1">
      <c r="A775" s="7">
        <v>42081.0</v>
      </c>
      <c r="B775" s="8">
        <v>0.4756944444444444</v>
      </c>
      <c r="C775" s="17">
        <v>365545.917842567</v>
      </c>
      <c r="D775" s="17">
        <v>7540930.44233051</v>
      </c>
      <c r="E775" s="14">
        <v>365546.056890115</v>
      </c>
      <c r="F775" s="14">
        <v>7540930.41948042</v>
      </c>
      <c r="G775" s="6">
        <f t="shared" si="28"/>
        <v>40.47613062</v>
      </c>
      <c r="H775" s="6" t="str">
        <f t="shared" si="2"/>
        <v/>
      </c>
      <c r="I775" s="10" t="str">
        <f t="shared" ref="I775:J775" si="779">IF($P775=$P774,E775,"")</f>
        <v/>
      </c>
      <c r="J775" s="10" t="str">
        <f t="shared" si="779"/>
        <v/>
      </c>
      <c r="K775" s="10">
        <v>365546.06</v>
      </c>
      <c r="L775" s="10">
        <v>7540930.42</v>
      </c>
      <c r="M775" s="14"/>
      <c r="N775" s="14"/>
      <c r="O775" s="14" t="s">
        <v>75</v>
      </c>
      <c r="P775" s="14" t="s">
        <v>75</v>
      </c>
      <c r="Q775" s="16">
        <v>42081.475694444445</v>
      </c>
      <c r="R775" s="17" t="s">
        <v>2606</v>
      </c>
      <c r="S775" s="14" t="s">
        <v>76</v>
      </c>
      <c r="T775" s="6" t="str">
        <f t="shared" si="4"/>
        <v/>
      </c>
      <c r="U775" s="6" t="str">
        <f t="shared" si="5"/>
        <v/>
      </c>
      <c r="V775" s="16">
        <v>42081.475694444445</v>
      </c>
      <c r="W775" s="17" t="s">
        <v>2493</v>
      </c>
      <c r="X775" s="6" t="s">
        <v>1429</v>
      </c>
      <c r="Y775" s="28" t="s">
        <v>2493</v>
      </c>
      <c r="Z775" s="28" t="s">
        <v>2493</v>
      </c>
      <c r="AA775" s="6" t="s">
        <v>2607</v>
      </c>
      <c r="AB775" s="6">
        <v>-22.2318540327251</v>
      </c>
      <c r="AC775" s="6">
        <v>-52.30463700369</v>
      </c>
      <c r="AD775" s="29">
        <v>1.0</v>
      </c>
      <c r="AE775" s="17"/>
      <c r="AF775" s="17"/>
      <c r="AG775" s="17"/>
      <c r="AH775" s="17"/>
      <c r="AI775" s="17"/>
    </row>
    <row r="776" ht="15.75" customHeight="1">
      <c r="A776" s="7">
        <v>42081.0</v>
      </c>
      <c r="B776" s="8">
        <v>0.4791666666666667</v>
      </c>
      <c r="C776" s="17">
        <v>365574.777999708</v>
      </c>
      <c r="D776" s="17">
        <v>7540963.23689621</v>
      </c>
      <c r="E776" s="14">
        <v>365574.685901863</v>
      </c>
      <c r="F776" s="14">
        <v>7540963.24504727</v>
      </c>
      <c r="G776" s="6">
        <f t="shared" si="28"/>
        <v>43.55614942</v>
      </c>
      <c r="H776" s="6" t="str">
        <f t="shared" si="2"/>
        <v/>
      </c>
      <c r="I776" s="10" t="str">
        <f t="shared" ref="I776:J776" si="780">IF($P776=$P775,E776,"")</f>
        <v/>
      </c>
      <c r="J776" s="10" t="str">
        <f t="shared" si="780"/>
        <v/>
      </c>
      <c r="K776" s="10">
        <v>365574.69</v>
      </c>
      <c r="L776" s="10">
        <v>7540963.25</v>
      </c>
      <c r="M776" s="14"/>
      <c r="N776" s="14"/>
      <c r="O776" s="14" t="s">
        <v>33</v>
      </c>
      <c r="P776" s="14" t="s">
        <v>33</v>
      </c>
      <c r="Q776" s="16">
        <v>42081.479166666664</v>
      </c>
      <c r="R776" s="17" t="s">
        <v>2608</v>
      </c>
      <c r="S776" s="14" t="s">
        <v>34</v>
      </c>
      <c r="T776" s="6" t="str">
        <f t="shared" si="4"/>
        <v/>
      </c>
      <c r="U776" s="6" t="str">
        <f t="shared" si="5"/>
        <v/>
      </c>
      <c r="V776" s="16">
        <v>42081.479166666664</v>
      </c>
      <c r="W776" s="17" t="s">
        <v>2493</v>
      </c>
      <c r="X776" s="6" t="s">
        <v>1429</v>
      </c>
      <c r="Y776" s="28" t="s">
        <v>2493</v>
      </c>
      <c r="Z776" s="28" t="s">
        <v>2493</v>
      </c>
      <c r="AA776" s="6" t="s">
        <v>2609</v>
      </c>
      <c r="AB776" s="6">
        <v>-22.2315600793809</v>
      </c>
      <c r="AC776" s="6">
        <v>-52.304354282096</v>
      </c>
      <c r="AD776" s="29">
        <v>1.0</v>
      </c>
      <c r="AE776" s="17"/>
      <c r="AF776" s="17"/>
      <c r="AG776" s="17"/>
      <c r="AH776" s="17"/>
      <c r="AI776" s="17"/>
    </row>
    <row r="777" ht="15.75" customHeight="1">
      <c r="A777" s="7">
        <v>42081.0</v>
      </c>
      <c r="B777" s="8">
        <v>0.4826388888888889</v>
      </c>
      <c r="C777" s="17">
        <v>365594.619179755</v>
      </c>
      <c r="D777" s="17">
        <v>7540997.91185584</v>
      </c>
      <c r="E777" s="14">
        <v>365594.477847573</v>
      </c>
      <c r="F777" s="14">
        <v>7540997.7303452</v>
      </c>
      <c r="G777" s="6">
        <f t="shared" si="28"/>
        <v>39.76124858</v>
      </c>
      <c r="H777" s="6" t="str">
        <f t="shared" si="2"/>
        <v/>
      </c>
      <c r="I777" s="10" t="str">
        <f t="shared" ref="I777:J777" si="781">IF($P777=$P776,E777,"")</f>
        <v/>
      </c>
      <c r="J777" s="10" t="str">
        <f t="shared" si="781"/>
        <v/>
      </c>
      <c r="K777" s="10">
        <v>365594.48</v>
      </c>
      <c r="L777" s="10">
        <v>7540997.73</v>
      </c>
      <c r="M777" s="14"/>
      <c r="N777" s="14"/>
      <c r="O777" s="14" t="s">
        <v>37</v>
      </c>
      <c r="P777" s="14" t="s">
        <v>28</v>
      </c>
      <c r="Q777" s="16">
        <v>42081.48263888889</v>
      </c>
      <c r="R777" s="17" t="s">
        <v>2610</v>
      </c>
      <c r="S777" s="14" t="s">
        <v>38</v>
      </c>
      <c r="T777" s="6" t="str">
        <f t="shared" si="4"/>
        <v>idle</v>
      </c>
      <c r="U777" s="6" t="str">
        <f t="shared" si="5"/>
        <v/>
      </c>
      <c r="V777" s="16">
        <v>42081.48263888889</v>
      </c>
      <c r="W777" s="17" t="s">
        <v>2493</v>
      </c>
      <c r="X777" s="6" t="s">
        <v>1429</v>
      </c>
      <c r="Y777" s="28" t="s">
        <v>2493</v>
      </c>
      <c r="Z777" s="28" t="s">
        <v>2493</v>
      </c>
      <c r="AA777" s="6" t="s">
        <v>2611</v>
      </c>
      <c r="AB777" s="6">
        <v>-22.231248440221</v>
      </c>
      <c r="AC777" s="6">
        <v>-52.3041588999331</v>
      </c>
      <c r="AD777" s="29">
        <v>1.0</v>
      </c>
      <c r="AE777" s="17"/>
      <c r="AF777" s="17"/>
      <c r="AG777" s="17"/>
      <c r="AH777" s="17"/>
      <c r="AI777" s="17"/>
    </row>
    <row r="778" ht="15.75" customHeight="1">
      <c r="A778" s="7">
        <v>42081.0</v>
      </c>
      <c r="B778" s="8">
        <v>0.4861111111111111</v>
      </c>
      <c r="C778" s="17">
        <v>365600.448342486</v>
      </c>
      <c r="D778" s="17">
        <v>7540995.23366409</v>
      </c>
      <c r="E778" s="14">
        <v>365600.708544074</v>
      </c>
      <c r="F778" s="14">
        <v>7540995.25619709</v>
      </c>
      <c r="G778" s="6">
        <f t="shared" si="28"/>
        <v>6.703953144</v>
      </c>
      <c r="H778" s="6" t="str">
        <f t="shared" si="2"/>
        <v>&lt;8m</v>
      </c>
      <c r="I778" s="10" t="str">
        <f t="shared" ref="I778:J778" si="782">IF($P778=$P777,E778,"")</f>
        <v/>
      </c>
      <c r="J778" s="10" t="str">
        <f t="shared" si="782"/>
        <v/>
      </c>
      <c r="K778" s="10">
        <v>365600.71</v>
      </c>
      <c r="L778" s="10">
        <v>7540995.26</v>
      </c>
      <c r="M778" s="14"/>
      <c r="N778" s="14"/>
      <c r="O778" s="21" t="s">
        <v>68</v>
      </c>
      <c r="P778" s="21" t="s">
        <v>68</v>
      </c>
      <c r="Q778" s="16">
        <v>42081.48611111111</v>
      </c>
      <c r="R778" s="17" t="s">
        <v>2612</v>
      </c>
      <c r="S778" s="14" t="s">
        <v>69</v>
      </c>
      <c r="T778" s="6" t="str">
        <f t="shared" si="4"/>
        <v/>
      </c>
      <c r="U778" s="6" t="str">
        <f t="shared" si="5"/>
        <v/>
      </c>
      <c r="V778" s="16">
        <v>42081.48611111111</v>
      </c>
      <c r="W778" s="17" t="s">
        <v>2493</v>
      </c>
      <c r="X778" s="6" t="s">
        <v>1429</v>
      </c>
      <c r="Y778" s="28" t="s">
        <v>2493</v>
      </c>
      <c r="Z778" s="28" t="s">
        <v>2493</v>
      </c>
      <c r="AA778" s="6" t="s">
        <v>2613</v>
      </c>
      <c r="AB778" s="6">
        <v>-22.2312730830163</v>
      </c>
      <c r="AC778" s="6">
        <v>-52.3041025735438</v>
      </c>
      <c r="AD778" s="29">
        <v>1.0</v>
      </c>
      <c r="AE778" s="17"/>
      <c r="AF778" s="17"/>
      <c r="AG778" s="17"/>
      <c r="AH778" s="17"/>
      <c r="AI778" s="17"/>
    </row>
    <row r="779" ht="15.75" customHeight="1">
      <c r="A779" s="7">
        <v>42081.0</v>
      </c>
      <c r="B779" s="8">
        <v>0.4895833333333333</v>
      </c>
      <c r="C779" s="17">
        <v>365632.077531781</v>
      </c>
      <c r="D779" s="17">
        <v>7540997.46419098</v>
      </c>
      <c r="E779" s="14">
        <v>365631.906367817</v>
      </c>
      <c r="F779" s="14">
        <v>7540997.37024966</v>
      </c>
      <c r="G779" s="6">
        <f t="shared" si="28"/>
        <v>31.26936879</v>
      </c>
      <c r="H779" s="6" t="str">
        <f t="shared" si="2"/>
        <v/>
      </c>
      <c r="I779" s="10">
        <f t="shared" ref="I779:J779" si="783">IF($P779=$P778,E779,"")</f>
        <v>365631.9064</v>
      </c>
      <c r="J779" s="10">
        <f t="shared" si="783"/>
        <v>7540997.37</v>
      </c>
      <c r="K779" s="10">
        <v>365631.91</v>
      </c>
      <c r="L779" s="10">
        <v>7540997.37</v>
      </c>
      <c r="M779" s="14"/>
      <c r="N779" s="14"/>
      <c r="O779" s="21" t="s">
        <v>68</v>
      </c>
      <c r="P779" s="21" t="s">
        <v>68</v>
      </c>
      <c r="Q779" s="16">
        <v>42081.489583333336</v>
      </c>
      <c r="R779" s="17" t="s">
        <v>2614</v>
      </c>
      <c r="S779" s="14" t="s">
        <v>69</v>
      </c>
      <c r="T779" s="6" t="str">
        <f t="shared" si="4"/>
        <v/>
      </c>
      <c r="U779" s="6" t="str">
        <f t="shared" si="5"/>
        <v/>
      </c>
      <c r="V779" s="16">
        <v>42081.489583333336</v>
      </c>
      <c r="W779" s="17" t="s">
        <v>2493</v>
      </c>
      <c r="X779" s="6" t="s">
        <v>1429</v>
      </c>
      <c r="Y779" s="28" t="s">
        <v>2493</v>
      </c>
      <c r="Z779" s="28" t="s">
        <v>2493</v>
      </c>
      <c r="AA779" s="6" t="s">
        <v>2615</v>
      </c>
      <c r="AB779" s="6">
        <v>-22.2312553972006</v>
      </c>
      <c r="AC779" s="6">
        <v>-52.3037955444306</v>
      </c>
      <c r="AD779" s="29">
        <v>1.0</v>
      </c>
      <c r="AE779" s="17"/>
      <c r="AF779" s="17"/>
      <c r="AG779" s="17"/>
      <c r="AH779" s="17"/>
      <c r="AI779" s="17"/>
    </row>
    <row r="780" ht="15.75" customHeight="1">
      <c r="A780" s="7">
        <v>42081.0</v>
      </c>
      <c r="B780" s="8">
        <v>0.4930555555555556</v>
      </c>
      <c r="C780" s="17">
        <v>365646.83573378</v>
      </c>
      <c r="D780" s="17">
        <v>7540980.28356588</v>
      </c>
      <c r="E780" s="14">
        <v>365646.680492877</v>
      </c>
      <c r="F780" s="14">
        <v>7540980.35584197</v>
      </c>
      <c r="G780" s="6">
        <f t="shared" si="28"/>
        <v>22.53363797</v>
      </c>
      <c r="H780" s="6" t="str">
        <f t="shared" si="2"/>
        <v/>
      </c>
      <c r="I780" s="10" t="str">
        <f t="shared" ref="I780:J780" si="784">IF($P780=$P779,E780,"")</f>
        <v/>
      </c>
      <c r="J780" s="10" t="str">
        <f t="shared" si="784"/>
        <v/>
      </c>
      <c r="K780" s="10">
        <v>365646.68</v>
      </c>
      <c r="L780" s="10">
        <v>7540980.36</v>
      </c>
      <c r="M780" s="14"/>
      <c r="N780" s="14"/>
      <c r="O780" s="14" t="s">
        <v>60</v>
      </c>
      <c r="P780" s="14" t="s">
        <v>28</v>
      </c>
      <c r="Q780" s="16">
        <v>42081.493055555555</v>
      </c>
      <c r="R780" s="17" t="s">
        <v>2616</v>
      </c>
      <c r="S780" s="14" t="s">
        <v>61</v>
      </c>
      <c r="T780" s="6" t="str">
        <f t="shared" si="4"/>
        <v/>
      </c>
      <c r="U780" s="6" t="str">
        <f t="shared" si="5"/>
        <v>outofsight</v>
      </c>
      <c r="V780" s="16">
        <v>42081.493055555555</v>
      </c>
      <c r="W780" s="17" t="s">
        <v>2493</v>
      </c>
      <c r="X780" s="6" t="s">
        <v>1429</v>
      </c>
      <c r="Y780" s="28" t="s">
        <v>2493</v>
      </c>
      <c r="Z780" s="28" t="s">
        <v>2493</v>
      </c>
      <c r="AA780" s="6" t="s">
        <v>2617</v>
      </c>
      <c r="AB780" s="6">
        <v>-22.2314117196947</v>
      </c>
      <c r="AC780" s="6">
        <v>-52.303653806448</v>
      </c>
      <c r="AD780" s="29">
        <v>1.0</v>
      </c>
      <c r="AE780" s="17"/>
      <c r="AF780" s="17"/>
      <c r="AG780" s="17"/>
      <c r="AH780" s="17"/>
      <c r="AI780" s="17"/>
    </row>
    <row r="781" ht="15.75" customHeight="1">
      <c r="A781" s="7">
        <v>42081.0</v>
      </c>
      <c r="B781" s="8">
        <v>0.49652777777777773</v>
      </c>
      <c r="C781" s="17">
        <v>365646.569890006</v>
      </c>
      <c r="D781" s="17">
        <v>7540978.04473223</v>
      </c>
      <c r="E781" s="14">
        <v>365646.558785012</v>
      </c>
      <c r="F781" s="14">
        <v>7540978.05839107</v>
      </c>
      <c r="G781" s="6">
        <f t="shared" si="28"/>
        <v>2.300672389</v>
      </c>
      <c r="H781" s="6" t="str">
        <f t="shared" si="2"/>
        <v>&lt;8m</v>
      </c>
      <c r="I781" s="10" t="str">
        <f t="shared" ref="I781:J781" si="785">IF($P781=$P780,E781,"")</f>
        <v/>
      </c>
      <c r="J781" s="10" t="str">
        <f t="shared" si="785"/>
        <v/>
      </c>
      <c r="K781" s="10">
        <v>365646.56</v>
      </c>
      <c r="L781" s="10">
        <v>7540978.06</v>
      </c>
      <c r="M781" s="14"/>
      <c r="N781" s="14"/>
      <c r="O781" s="14" t="s">
        <v>40</v>
      </c>
      <c r="P781" s="14" t="s">
        <v>40</v>
      </c>
      <c r="Q781" s="16">
        <v>42081.49652777778</v>
      </c>
      <c r="R781" s="17" t="s">
        <v>2618</v>
      </c>
      <c r="S781" s="14" t="s">
        <v>40</v>
      </c>
      <c r="T781" s="6" t="str">
        <f t="shared" si="4"/>
        <v/>
      </c>
      <c r="U781" s="6" t="str">
        <f t="shared" si="5"/>
        <v/>
      </c>
      <c r="V781" s="16">
        <v>42081.49652777778</v>
      </c>
      <c r="W781" s="17" t="s">
        <v>2493</v>
      </c>
      <c r="X781" s="6" t="s">
        <v>1429</v>
      </c>
      <c r="Y781" s="28" t="s">
        <v>2493</v>
      </c>
      <c r="Z781" s="28" t="s">
        <v>2493</v>
      </c>
      <c r="AA781" s="6" t="s">
        <v>2619</v>
      </c>
      <c r="AB781" s="6">
        <v>-22.2314319200814</v>
      </c>
      <c r="AC781" s="6">
        <v>-52.303656572476</v>
      </c>
      <c r="AD781" s="29">
        <v>1.0</v>
      </c>
      <c r="AE781" s="17"/>
      <c r="AF781" s="17"/>
      <c r="AG781" s="17"/>
      <c r="AH781" s="17"/>
      <c r="AI781" s="17"/>
    </row>
    <row r="782" ht="15.75" customHeight="1">
      <c r="A782" s="7">
        <v>42081.0</v>
      </c>
      <c r="B782" s="8">
        <v>0.5</v>
      </c>
      <c r="C782" s="17">
        <v>365645.105601873</v>
      </c>
      <c r="D782" s="17">
        <v>7540978.52397871</v>
      </c>
      <c r="E782" s="14">
        <v>365645.371519489</v>
      </c>
      <c r="F782" s="14">
        <v>7540978.54217159</v>
      </c>
      <c r="G782" s="6">
        <f t="shared" si="28"/>
        <v>1.282046416</v>
      </c>
      <c r="H782" s="6" t="str">
        <f t="shared" si="2"/>
        <v>&lt;8m</v>
      </c>
      <c r="I782" s="10" t="str">
        <f t="shared" ref="I782:J782" si="786">IF($P782=$P781,E782,"")</f>
        <v/>
      </c>
      <c r="J782" s="10" t="str">
        <f t="shared" si="786"/>
        <v/>
      </c>
      <c r="K782" s="10">
        <v>365645.37</v>
      </c>
      <c r="L782" s="10">
        <v>7540978.54</v>
      </c>
      <c r="M782" s="14"/>
      <c r="N782" s="14"/>
      <c r="O782" s="14" t="s">
        <v>37</v>
      </c>
      <c r="P782" s="14" t="s">
        <v>28</v>
      </c>
      <c r="Q782" s="16">
        <v>42081.5</v>
      </c>
      <c r="R782" s="17" t="s">
        <v>2620</v>
      </c>
      <c r="S782" s="14" t="s">
        <v>38</v>
      </c>
      <c r="T782" s="6" t="str">
        <f t="shared" si="4"/>
        <v>idle</v>
      </c>
      <c r="U782" s="6" t="str">
        <f t="shared" si="5"/>
        <v/>
      </c>
      <c r="V782" s="16">
        <v>42081.5</v>
      </c>
      <c r="W782" s="17" t="s">
        <v>2493</v>
      </c>
      <c r="X782" s="6" t="s">
        <v>1429</v>
      </c>
      <c r="Y782" s="28" t="s">
        <v>2493</v>
      </c>
      <c r="Z782" s="28" t="s">
        <v>2493</v>
      </c>
      <c r="AA782" s="6" t="s">
        <v>2621</v>
      </c>
      <c r="AB782" s="6">
        <v>-22.2314274776727</v>
      </c>
      <c r="AC782" s="6">
        <v>-52.3036707378924</v>
      </c>
      <c r="AD782" s="29">
        <v>1.0</v>
      </c>
      <c r="AE782" s="17"/>
      <c r="AF782" s="17"/>
      <c r="AG782" s="17"/>
      <c r="AH782" s="17"/>
      <c r="AI782" s="17"/>
    </row>
    <row r="783" ht="15.75" customHeight="1">
      <c r="A783" s="7">
        <v>42081.0</v>
      </c>
      <c r="B783" s="8">
        <v>0.5034722222222222</v>
      </c>
      <c r="C783" s="17">
        <v>365669.918158792</v>
      </c>
      <c r="D783" s="17">
        <v>7540982.71883498</v>
      </c>
      <c r="E783" s="14">
        <v>365669.699851332</v>
      </c>
      <c r="F783" s="14">
        <v>7540982.73041136</v>
      </c>
      <c r="G783" s="6">
        <f t="shared" si="28"/>
        <v>24.6862124</v>
      </c>
      <c r="H783" s="6" t="str">
        <f t="shared" si="2"/>
        <v/>
      </c>
      <c r="I783" s="10" t="str">
        <f t="shared" ref="I783:J783" si="787">IF($P783=$P782,E783,"")</f>
        <v/>
      </c>
      <c r="J783" s="10" t="str">
        <f t="shared" si="787"/>
        <v/>
      </c>
      <c r="K783" s="10">
        <v>365669.7</v>
      </c>
      <c r="L783" s="10">
        <v>7540982.73</v>
      </c>
      <c r="M783" s="14">
        <v>365669.699851332</v>
      </c>
      <c r="N783" s="14">
        <v>7540982.73041136</v>
      </c>
      <c r="O783" s="23" t="s">
        <v>56</v>
      </c>
      <c r="P783" s="14" t="s">
        <v>40</v>
      </c>
      <c r="Q783" s="16">
        <v>42081.50347222222</v>
      </c>
      <c r="R783" s="17" t="s">
        <v>2622</v>
      </c>
      <c r="S783" s="25" t="s">
        <v>118</v>
      </c>
      <c r="T783" s="6" t="str">
        <f t="shared" si="4"/>
        <v/>
      </c>
      <c r="U783" s="6" t="str">
        <f t="shared" si="5"/>
        <v/>
      </c>
      <c r="V783" s="16">
        <v>42081.50347222222</v>
      </c>
      <c r="W783" s="17" t="s">
        <v>2493</v>
      </c>
      <c r="X783" s="6" t="s">
        <v>1429</v>
      </c>
      <c r="Y783" s="28" t="s">
        <v>2493</v>
      </c>
      <c r="Z783" s="28" t="s">
        <v>2493</v>
      </c>
      <c r="AA783" s="6" t="s">
        <v>2623</v>
      </c>
      <c r="AB783" s="6">
        <v>-22.2313915193081</v>
      </c>
      <c r="AC783" s="6">
        <v>-52.3034296743572</v>
      </c>
      <c r="AD783" s="29">
        <v>1.0</v>
      </c>
      <c r="AE783" s="17"/>
      <c r="AF783" s="17"/>
      <c r="AG783" s="17"/>
      <c r="AH783" s="17"/>
      <c r="AI783" s="17"/>
    </row>
    <row r="784" ht="15.75" customHeight="1">
      <c r="A784" s="7">
        <v>42081.0</v>
      </c>
      <c r="B784" s="8">
        <v>0.5069444444444444</v>
      </c>
      <c r="C784" s="17">
        <v>365673.20543848</v>
      </c>
      <c r="D784" s="17">
        <v>7540989.27116152</v>
      </c>
      <c r="E784" s="14">
        <v>365673.080923948</v>
      </c>
      <c r="F784" s="14">
        <v>7540989.27585041</v>
      </c>
      <c r="G784" s="6">
        <f t="shared" si="28"/>
        <v>7.36711778</v>
      </c>
      <c r="H784" s="6" t="str">
        <f t="shared" si="2"/>
        <v>&lt;8m</v>
      </c>
      <c r="I784" s="10" t="str">
        <f t="shared" ref="I784:J784" si="788">IF($P784=$P783,E784,"")</f>
        <v/>
      </c>
      <c r="J784" s="10" t="str">
        <f t="shared" si="788"/>
        <v/>
      </c>
      <c r="K784" s="10">
        <v>365669.7</v>
      </c>
      <c r="L784" s="10">
        <v>7540982.73</v>
      </c>
      <c r="M784" s="14">
        <v>365669.699851332</v>
      </c>
      <c r="N784" s="14">
        <v>7540982.73041136</v>
      </c>
      <c r="O784" s="14" t="s">
        <v>37</v>
      </c>
      <c r="P784" s="14" t="s">
        <v>28</v>
      </c>
      <c r="Q784" s="16">
        <v>42081.506944444445</v>
      </c>
      <c r="R784" s="17" t="s">
        <v>2624</v>
      </c>
      <c r="S784" s="14" t="s">
        <v>38</v>
      </c>
      <c r="T784" s="6" t="str">
        <f t="shared" si="4"/>
        <v>idle</v>
      </c>
      <c r="U784" s="6" t="str">
        <f t="shared" si="5"/>
        <v/>
      </c>
      <c r="V784" s="16">
        <v>42081.506944444445</v>
      </c>
      <c r="W784" s="17" t="s">
        <v>2493</v>
      </c>
      <c r="X784" s="6" t="s">
        <v>1429</v>
      </c>
      <c r="Y784" s="28" t="s">
        <v>2493</v>
      </c>
      <c r="Z784" s="28" t="s">
        <v>2493</v>
      </c>
      <c r="AA784" s="6" t="s">
        <v>2625</v>
      </c>
      <c r="AB784" s="6">
        <v>-22.2313325945288</v>
      </c>
      <c r="AC784" s="6">
        <v>-52.3033972363919</v>
      </c>
      <c r="AD784" s="29">
        <v>1.0</v>
      </c>
      <c r="AE784" s="17"/>
      <c r="AF784" s="17"/>
      <c r="AG784" s="17"/>
      <c r="AH784" s="17"/>
      <c r="AI784" s="17"/>
    </row>
    <row r="785" ht="15.75" customHeight="1">
      <c r="A785" s="7">
        <v>42081.0</v>
      </c>
      <c r="B785" s="8">
        <v>0.5104166666666666</v>
      </c>
      <c r="C785" s="17">
        <v>365664.405442823</v>
      </c>
      <c r="D785" s="17">
        <v>7540996.81450526</v>
      </c>
      <c r="E785" s="14">
        <v>365664.514451571</v>
      </c>
      <c r="F785" s="14">
        <v>7540996.77604789</v>
      </c>
      <c r="G785" s="6">
        <f t="shared" si="28"/>
        <v>11.38584258</v>
      </c>
      <c r="H785" s="6" t="str">
        <f t="shared" si="2"/>
        <v/>
      </c>
      <c r="I785" s="10" t="str">
        <f t="shared" ref="I785:J785" si="789">IF($P785=$P784,E785,"")</f>
        <v/>
      </c>
      <c r="J785" s="10" t="str">
        <f t="shared" si="789"/>
        <v/>
      </c>
      <c r="K785" s="10">
        <v>365664.51</v>
      </c>
      <c r="L785" s="10">
        <v>7540996.78</v>
      </c>
      <c r="M785" s="14">
        <v>365664.514451571</v>
      </c>
      <c r="N785" s="14">
        <v>7540996.77604789</v>
      </c>
      <c r="O785" s="14" t="s">
        <v>33</v>
      </c>
      <c r="P785" s="14" t="s">
        <v>33</v>
      </c>
      <c r="Q785" s="16">
        <v>42081.510416666664</v>
      </c>
      <c r="R785" s="17" t="s">
        <v>2626</v>
      </c>
      <c r="S785" s="14" t="s">
        <v>34</v>
      </c>
      <c r="T785" s="6" t="str">
        <f t="shared" si="4"/>
        <v/>
      </c>
      <c r="U785" s="6" t="str">
        <f t="shared" si="5"/>
        <v/>
      </c>
      <c r="V785" s="16">
        <v>42081.510416666664</v>
      </c>
      <c r="W785" s="17" t="s">
        <v>2493</v>
      </c>
      <c r="X785" s="6" t="s">
        <v>1429</v>
      </c>
      <c r="Y785" s="28" t="s">
        <v>2493</v>
      </c>
      <c r="Z785" s="28" t="s">
        <v>2493</v>
      </c>
      <c r="AA785" s="6" t="s">
        <v>2627</v>
      </c>
      <c r="AB785" s="6">
        <v>-22.2312637791038</v>
      </c>
      <c r="AC785" s="6">
        <v>-52.303481977433</v>
      </c>
      <c r="AD785" s="29">
        <v>1.0</v>
      </c>
      <c r="AE785" s="17"/>
      <c r="AF785" s="17"/>
      <c r="AG785" s="17"/>
      <c r="AH785" s="17"/>
      <c r="AI785" s="17"/>
    </row>
    <row r="786" ht="15.75" customHeight="1">
      <c r="A786" s="7">
        <v>42081.0</v>
      </c>
      <c r="B786" s="8">
        <v>0.513888888888889</v>
      </c>
      <c r="C786" s="17">
        <v>365666.439052219</v>
      </c>
      <c r="D786" s="17">
        <v>7540996.44224102</v>
      </c>
      <c r="E786" s="14">
        <v>365666.407697311</v>
      </c>
      <c r="F786" s="14">
        <v>7540996.44550417</v>
      </c>
      <c r="G786" s="6">
        <f t="shared" si="28"/>
        <v>1.921884123</v>
      </c>
      <c r="H786" s="6" t="str">
        <f t="shared" si="2"/>
        <v>&lt;8m</v>
      </c>
      <c r="I786" s="10" t="str">
        <f t="shared" ref="I786:J786" si="790">IF($P786=$P785,E786,"")</f>
        <v/>
      </c>
      <c r="J786" s="10" t="str">
        <f t="shared" si="790"/>
        <v/>
      </c>
      <c r="K786" s="10">
        <v>365664.51</v>
      </c>
      <c r="L786" s="10">
        <v>7540996.78</v>
      </c>
      <c r="M786" s="14">
        <v>365664.514451571</v>
      </c>
      <c r="N786" s="14">
        <v>7540996.77604789</v>
      </c>
      <c r="O786" s="24" t="s">
        <v>56</v>
      </c>
      <c r="P786" s="24" t="s">
        <v>56</v>
      </c>
      <c r="Q786" s="16">
        <v>42081.51388888889</v>
      </c>
      <c r="R786" s="17" t="s">
        <v>2628</v>
      </c>
      <c r="S786" s="14" t="s">
        <v>57</v>
      </c>
      <c r="T786" s="6" t="str">
        <f t="shared" si="4"/>
        <v/>
      </c>
      <c r="U786" s="6" t="str">
        <f t="shared" si="5"/>
        <v/>
      </c>
      <c r="V786" s="16">
        <v>42081.51388888889</v>
      </c>
      <c r="W786" s="17" t="s">
        <v>2493</v>
      </c>
      <c r="X786" s="6" t="s">
        <v>1429</v>
      </c>
      <c r="Y786" s="28" t="s">
        <v>2493</v>
      </c>
      <c r="Z786" s="28" t="s">
        <v>2493</v>
      </c>
      <c r="AA786" s="6" t="s">
        <v>2629</v>
      </c>
      <c r="AB786" s="6">
        <v>-22.2312672995031</v>
      </c>
      <c r="AC786" s="6">
        <v>-52.3034622799605</v>
      </c>
      <c r="AD786" s="29">
        <v>1.0</v>
      </c>
      <c r="AE786" s="17"/>
      <c r="AF786" s="17"/>
      <c r="AG786" s="17"/>
      <c r="AH786" s="17"/>
      <c r="AI786" s="17"/>
    </row>
    <row r="787" ht="15.75" customHeight="1">
      <c r="A787" s="7">
        <v>42081.0</v>
      </c>
      <c r="B787" s="8">
        <v>0.517361111111111</v>
      </c>
      <c r="C787" s="17">
        <v>365665.304257843</v>
      </c>
      <c r="D787" s="17">
        <v>7540996.78512197</v>
      </c>
      <c r="E787" s="14">
        <v>365665.292345126</v>
      </c>
      <c r="F787" s="14">
        <v>7540996.77940835</v>
      </c>
      <c r="G787" s="6">
        <f t="shared" si="28"/>
        <v>1.164260494</v>
      </c>
      <c r="H787" s="6" t="str">
        <f t="shared" si="2"/>
        <v>&lt;8m</v>
      </c>
      <c r="I787" s="10">
        <f t="shared" ref="I787:J787" si="791">IF($P787=$P786,E787,"")</f>
        <v>365665.2923</v>
      </c>
      <c r="J787" s="10">
        <f t="shared" si="791"/>
        <v>7540996.779</v>
      </c>
      <c r="K787" s="10">
        <v>365664.51</v>
      </c>
      <c r="L787" s="10">
        <v>7540996.78</v>
      </c>
      <c r="M787" s="14">
        <v>365664.514451571</v>
      </c>
      <c r="N787" s="14">
        <v>7540996.77604789</v>
      </c>
      <c r="O787" s="24" t="s">
        <v>56</v>
      </c>
      <c r="P787" s="24" t="s">
        <v>56</v>
      </c>
      <c r="Q787" s="16">
        <v>42081.51736111111</v>
      </c>
      <c r="R787" s="17" t="s">
        <v>2630</v>
      </c>
      <c r="S787" s="14" t="s">
        <v>57</v>
      </c>
      <c r="T787" s="6" t="str">
        <f t="shared" si="4"/>
        <v/>
      </c>
      <c r="U787" s="6" t="str">
        <f t="shared" si="5"/>
        <v/>
      </c>
      <c r="V787" s="16">
        <v>42081.51736111111</v>
      </c>
      <c r="W787" s="17" t="s">
        <v>2493</v>
      </c>
      <c r="X787" s="6" t="s">
        <v>1429</v>
      </c>
      <c r="Y787" s="28" t="s">
        <v>2493</v>
      </c>
      <c r="Z787" s="28" t="s">
        <v>2493</v>
      </c>
      <c r="AA787" s="6" t="s">
        <v>1516</v>
      </c>
      <c r="AB787" s="6">
        <v>-22.2312641143799</v>
      </c>
      <c r="AC787" s="6">
        <v>-52.3034732602537</v>
      </c>
      <c r="AD787" s="29">
        <v>1.0</v>
      </c>
      <c r="AE787" s="17"/>
      <c r="AF787" s="17"/>
      <c r="AG787" s="17"/>
      <c r="AH787" s="17"/>
      <c r="AI787" s="17"/>
    </row>
    <row r="788" ht="15.75" customHeight="1">
      <c r="A788" s="7">
        <v>42081.0</v>
      </c>
      <c r="B788" s="8">
        <v>0.5208333333333334</v>
      </c>
      <c r="C788" s="17">
        <v>365663.040329461</v>
      </c>
      <c r="D788" s="17">
        <v>7540995.80976443</v>
      </c>
      <c r="E788" s="14">
        <v>365663.033931755</v>
      </c>
      <c r="F788" s="14">
        <v>7540995.9498987</v>
      </c>
      <c r="G788" s="6">
        <f t="shared" si="28"/>
        <v>2.405933751</v>
      </c>
      <c r="H788" s="6" t="str">
        <f t="shared" si="2"/>
        <v>&lt;8m</v>
      </c>
      <c r="I788" s="10" t="str">
        <f t="shared" ref="I788:J788" si="792">IF($P788=$P787,E788,"")</f>
        <v/>
      </c>
      <c r="J788" s="10" t="str">
        <f t="shared" si="792"/>
        <v/>
      </c>
      <c r="K788" s="10">
        <v>365664.51</v>
      </c>
      <c r="L788" s="10">
        <v>7540996.78</v>
      </c>
      <c r="M788" s="14">
        <v>365664.514451571</v>
      </c>
      <c r="N788" s="14">
        <v>7540996.77604789</v>
      </c>
      <c r="O788" s="23" t="s">
        <v>56</v>
      </c>
      <c r="P788" s="14" t="s">
        <v>40</v>
      </c>
      <c r="Q788" s="16">
        <v>42081.520833333336</v>
      </c>
      <c r="R788" s="17" t="s">
        <v>2631</v>
      </c>
      <c r="S788" s="25" t="s">
        <v>118</v>
      </c>
      <c r="T788" s="6" t="str">
        <f t="shared" si="4"/>
        <v/>
      </c>
      <c r="U788" s="6" t="str">
        <f t="shared" si="5"/>
        <v/>
      </c>
      <c r="V788" s="16">
        <v>42081.520833333336</v>
      </c>
      <c r="W788" s="17" t="s">
        <v>2493</v>
      </c>
      <c r="X788" s="6" t="s">
        <v>1429</v>
      </c>
      <c r="Y788" s="28" t="s">
        <v>2493</v>
      </c>
      <c r="Z788" s="28" t="s">
        <v>2493</v>
      </c>
      <c r="AA788" s="6" t="s">
        <v>2632</v>
      </c>
      <c r="AB788" s="6">
        <v>-22.2312727477401</v>
      </c>
      <c r="AC788" s="6">
        <v>-52.303495304659</v>
      </c>
      <c r="AD788" s="29">
        <v>1.0</v>
      </c>
      <c r="AE788" s="17"/>
      <c r="AF788" s="17"/>
      <c r="AG788" s="17"/>
      <c r="AH788" s="17"/>
      <c r="AI788" s="17"/>
    </row>
    <row r="789" ht="15.75" customHeight="1">
      <c r="A789" s="7">
        <v>42081.0</v>
      </c>
      <c r="B789" s="8">
        <v>0.5243055555555556</v>
      </c>
      <c r="C789" s="17">
        <v>365660.198691729</v>
      </c>
      <c r="D789" s="17">
        <v>7541023.80242862</v>
      </c>
      <c r="E789" s="14">
        <v>365660.161639141</v>
      </c>
      <c r="F789" s="14">
        <v>7541023.65472118</v>
      </c>
      <c r="G789" s="6">
        <f t="shared" si="28"/>
        <v>27.85331674</v>
      </c>
      <c r="H789" s="6" t="str">
        <f t="shared" si="2"/>
        <v/>
      </c>
      <c r="I789" s="10">
        <f t="shared" ref="I789:J789" si="793">IF($P789=$P788,E789,"")</f>
        <v>365660.1616</v>
      </c>
      <c r="J789" s="10">
        <f t="shared" si="793"/>
        <v>7541023.655</v>
      </c>
      <c r="K789" s="10">
        <v>365660.16</v>
      </c>
      <c r="L789" s="10">
        <v>7541023.65</v>
      </c>
      <c r="M789" s="14"/>
      <c r="N789" s="14"/>
      <c r="O789" s="14" t="s">
        <v>40</v>
      </c>
      <c r="P789" s="14" t="s">
        <v>40</v>
      </c>
      <c r="Q789" s="16">
        <v>42081.524305555555</v>
      </c>
      <c r="R789" s="17" t="s">
        <v>2633</v>
      </c>
      <c r="S789" s="14" t="s">
        <v>40</v>
      </c>
      <c r="T789" s="6" t="str">
        <f t="shared" si="4"/>
        <v/>
      </c>
      <c r="U789" s="6" t="str">
        <f t="shared" si="5"/>
        <v/>
      </c>
      <c r="V789" s="16">
        <v>42081.524305555555</v>
      </c>
      <c r="W789" s="17" t="s">
        <v>2493</v>
      </c>
      <c r="X789" s="6" t="s">
        <v>1429</v>
      </c>
      <c r="Y789" s="28" t="s">
        <v>2493</v>
      </c>
      <c r="Z789" s="28" t="s">
        <v>2493</v>
      </c>
      <c r="AA789" s="6" t="s">
        <v>1517</v>
      </c>
      <c r="AB789" s="6">
        <v>-22.2310196980834</v>
      </c>
      <c r="AC789" s="6">
        <v>-52.3035205341876</v>
      </c>
      <c r="AD789" s="29">
        <v>1.0</v>
      </c>
      <c r="AE789" s="17"/>
      <c r="AF789" s="17"/>
      <c r="AG789" s="17"/>
      <c r="AH789" s="17"/>
      <c r="AI789" s="17"/>
    </row>
    <row r="790" ht="15.75" customHeight="1">
      <c r="A790" s="7">
        <v>42081.0</v>
      </c>
      <c r="B790" s="8">
        <v>0.5277777777777778</v>
      </c>
      <c r="C790" s="17">
        <v>365653.871026567</v>
      </c>
      <c r="D790" s="17">
        <v>7541021.15875737</v>
      </c>
      <c r="E790" s="14">
        <v>365653.734038939</v>
      </c>
      <c r="F790" s="14">
        <v>7541021.28315233</v>
      </c>
      <c r="G790" s="6">
        <f t="shared" si="28"/>
        <v>6.851159257</v>
      </c>
      <c r="H790" s="6" t="str">
        <f t="shared" si="2"/>
        <v>&lt;8m</v>
      </c>
      <c r="I790" s="10" t="str">
        <f t="shared" ref="I790:J790" si="794">IF($P790=$P789,E790,"")</f>
        <v/>
      </c>
      <c r="J790" s="10" t="str">
        <f t="shared" si="794"/>
        <v/>
      </c>
      <c r="K790" s="10">
        <v>365653.73</v>
      </c>
      <c r="L790" s="10">
        <v>7541021.28</v>
      </c>
      <c r="M790" s="14"/>
      <c r="N790" s="14"/>
      <c r="O790" s="14" t="s">
        <v>33</v>
      </c>
      <c r="P790" s="14" t="s">
        <v>33</v>
      </c>
      <c r="Q790" s="16">
        <v>42081.52777777778</v>
      </c>
      <c r="R790" s="17" t="s">
        <v>2634</v>
      </c>
      <c r="S790" s="14" t="s">
        <v>34</v>
      </c>
      <c r="T790" s="6" t="str">
        <f t="shared" si="4"/>
        <v/>
      </c>
      <c r="U790" s="6" t="str">
        <f t="shared" si="5"/>
        <v/>
      </c>
      <c r="V790" s="16">
        <v>42081.52777777778</v>
      </c>
      <c r="W790" s="17" t="s">
        <v>2493</v>
      </c>
      <c r="X790" s="6" t="s">
        <v>1429</v>
      </c>
      <c r="Y790" s="28" t="s">
        <v>2493</v>
      </c>
      <c r="Z790" s="28" t="s">
        <v>2493</v>
      </c>
      <c r="AA790" s="6" t="s">
        <v>2635</v>
      </c>
      <c r="AB790" s="6">
        <v>-22.2310430835932</v>
      </c>
      <c r="AC790" s="6">
        <v>-52.3035821411759</v>
      </c>
      <c r="AD790" s="29">
        <v>1.0</v>
      </c>
      <c r="AE790" s="17"/>
      <c r="AF790" s="17"/>
      <c r="AG790" s="17"/>
      <c r="AH790" s="17"/>
      <c r="AI790" s="17"/>
    </row>
    <row r="791" ht="15.75" customHeight="1">
      <c r="A791" s="7">
        <v>42081.0</v>
      </c>
      <c r="B791" s="8">
        <v>0.53125</v>
      </c>
      <c r="C791" s="17">
        <v>365633.954732857</v>
      </c>
      <c r="D791" s="17">
        <v>7541044.35499149</v>
      </c>
      <c r="E791" s="14">
        <v>365634.162062646</v>
      </c>
      <c r="F791" s="14">
        <v>7541044.2410573</v>
      </c>
      <c r="G791" s="6">
        <f t="shared" si="28"/>
        <v>30.16832207</v>
      </c>
      <c r="H791" s="6" t="str">
        <f t="shared" si="2"/>
        <v/>
      </c>
      <c r="I791" s="10" t="str">
        <f t="shared" ref="I791:J791" si="795">IF($P791=$P790,E791,"")</f>
        <v/>
      </c>
      <c r="J791" s="10" t="str">
        <f t="shared" si="795"/>
        <v/>
      </c>
      <c r="K791" s="10">
        <v>365634.16</v>
      </c>
      <c r="L791" s="10">
        <v>7541044.24</v>
      </c>
      <c r="M791" s="14"/>
      <c r="N791" s="14"/>
      <c r="O791" s="14" t="s">
        <v>60</v>
      </c>
      <c r="P791" s="14" t="s">
        <v>28</v>
      </c>
      <c r="Q791" s="16">
        <v>42081.53125</v>
      </c>
      <c r="R791" s="17" t="s">
        <v>2636</v>
      </c>
      <c r="S791" s="14" t="s">
        <v>61</v>
      </c>
      <c r="T791" s="6" t="str">
        <f t="shared" si="4"/>
        <v/>
      </c>
      <c r="U791" s="6" t="str">
        <f t="shared" si="5"/>
        <v>outofsight</v>
      </c>
      <c r="V791" s="16">
        <v>42081.53125</v>
      </c>
      <c r="W791" s="17" t="s">
        <v>2493</v>
      </c>
      <c r="X791" s="6" t="s">
        <v>1429</v>
      </c>
      <c r="Y791" s="28" t="s">
        <v>2493</v>
      </c>
      <c r="Z791" s="28" t="s">
        <v>2493</v>
      </c>
      <c r="AA791" s="6" t="s">
        <v>2637</v>
      </c>
      <c r="AB791" s="6">
        <v>-22.2308320272714</v>
      </c>
      <c r="AC791" s="6">
        <v>-52.3037734162062</v>
      </c>
      <c r="AD791" s="29">
        <v>1.0</v>
      </c>
      <c r="AE791" s="17"/>
      <c r="AF791" s="17"/>
      <c r="AG791" s="17"/>
      <c r="AH791" s="17"/>
      <c r="AI791" s="17"/>
    </row>
    <row r="792" ht="15.75" customHeight="1">
      <c r="A792" s="7">
        <v>42081.0</v>
      </c>
      <c r="B792" s="8">
        <v>0.5347222222222222</v>
      </c>
      <c r="C792" s="17">
        <v>365634.493492294</v>
      </c>
      <c r="D792" s="17">
        <v>7541043.9977001</v>
      </c>
      <c r="E792" s="14">
        <v>365634.484005058</v>
      </c>
      <c r="F792" s="14">
        <v>7541043.99952457</v>
      </c>
      <c r="G792" s="6">
        <f t="shared" si="28"/>
        <v>0.4024735721</v>
      </c>
      <c r="H792" s="6" t="str">
        <f t="shared" si="2"/>
        <v>&lt;8m</v>
      </c>
      <c r="I792" s="10">
        <f t="shared" ref="I792:J792" si="796">IF($P792=$P791,E792,"")</f>
        <v>365634.484</v>
      </c>
      <c r="J792" s="10">
        <f t="shared" si="796"/>
        <v>7541044</v>
      </c>
      <c r="K792" s="10">
        <v>365634.48</v>
      </c>
      <c r="L792" s="10">
        <v>7541044.0</v>
      </c>
      <c r="M792" s="14"/>
      <c r="N792" s="14"/>
      <c r="O792" s="14" t="s">
        <v>60</v>
      </c>
      <c r="P792" s="14" t="s">
        <v>28</v>
      </c>
      <c r="Q792" s="16">
        <v>42081.53472222222</v>
      </c>
      <c r="R792" s="17" t="s">
        <v>2638</v>
      </c>
      <c r="S792" s="14" t="s">
        <v>61</v>
      </c>
      <c r="T792" s="6" t="str">
        <f t="shared" si="4"/>
        <v/>
      </c>
      <c r="U792" s="6" t="str">
        <f t="shared" si="5"/>
        <v>outofsight</v>
      </c>
      <c r="V792" s="16">
        <v>42081.53472222222</v>
      </c>
      <c r="W792" s="17" t="s">
        <v>2493</v>
      </c>
      <c r="X792" s="6" t="s">
        <v>1429</v>
      </c>
      <c r="Y792" s="28" t="s">
        <v>2493</v>
      </c>
      <c r="Z792" s="28" t="s">
        <v>2493</v>
      </c>
      <c r="AA792" s="6" t="s">
        <v>2639</v>
      </c>
      <c r="AB792" s="6">
        <v>-22.2308352962136</v>
      </c>
      <c r="AC792" s="6">
        <v>-52.3037682194263</v>
      </c>
      <c r="AD792" s="29">
        <v>1.0</v>
      </c>
      <c r="AE792" s="17"/>
      <c r="AF792" s="17"/>
      <c r="AG792" s="17"/>
      <c r="AH792" s="17"/>
      <c r="AI792" s="17"/>
    </row>
    <row r="793" ht="15.75" customHeight="1">
      <c r="A793" s="7">
        <v>42081.0</v>
      </c>
      <c r="B793" s="8">
        <v>0.5381944444444444</v>
      </c>
      <c r="C793" s="17">
        <v>365634.285587215</v>
      </c>
      <c r="D793" s="17">
        <v>7541044.06087178</v>
      </c>
      <c r="E793" s="14">
        <v>365633.895618513</v>
      </c>
      <c r="F793" s="14">
        <v>7541044.12949364</v>
      </c>
      <c r="G793" s="6">
        <f t="shared" si="28"/>
        <v>0.6025700668</v>
      </c>
      <c r="H793" s="6" t="str">
        <f t="shared" si="2"/>
        <v>&lt;8m</v>
      </c>
      <c r="I793" s="10" t="str">
        <f t="shared" ref="I793:J793" si="797">IF($P793=$P792,E793,"")</f>
        <v/>
      </c>
      <c r="J793" s="10" t="str">
        <f t="shared" si="797"/>
        <v/>
      </c>
      <c r="K793" s="10">
        <v>365633.9</v>
      </c>
      <c r="L793" s="10">
        <v>7541044.13</v>
      </c>
      <c r="M793" s="14"/>
      <c r="N793" s="14"/>
      <c r="O793" s="14" t="s">
        <v>40</v>
      </c>
      <c r="P793" s="14" t="s">
        <v>40</v>
      </c>
      <c r="Q793" s="16">
        <v>42081.538194444445</v>
      </c>
      <c r="R793" s="17" t="s">
        <v>2640</v>
      </c>
      <c r="S793" s="14" t="s">
        <v>50</v>
      </c>
      <c r="T793" s="6" t="str">
        <f t="shared" si="4"/>
        <v/>
      </c>
      <c r="U793" s="6" t="str">
        <f t="shared" si="5"/>
        <v/>
      </c>
      <c r="V793" s="16">
        <v>42081.538194444445</v>
      </c>
      <c r="W793" s="17" t="s">
        <v>2493</v>
      </c>
      <c r="X793" s="6" t="s">
        <v>1429</v>
      </c>
      <c r="Y793" s="28" t="s">
        <v>2493</v>
      </c>
      <c r="Z793" s="28" t="s">
        <v>2493</v>
      </c>
      <c r="AA793" s="6" t="s">
        <v>2641</v>
      </c>
      <c r="AB793" s="6">
        <v>-22.2308347094804</v>
      </c>
      <c r="AC793" s="6">
        <v>-52.303770231083</v>
      </c>
      <c r="AD793" s="29">
        <v>1.0</v>
      </c>
      <c r="AE793" s="17"/>
      <c r="AF793" s="17"/>
      <c r="AG793" s="17"/>
      <c r="AH793" s="17"/>
      <c r="AI793" s="17"/>
    </row>
    <row r="794" ht="15.75" customHeight="1">
      <c r="A794" s="7">
        <v>42081.0</v>
      </c>
      <c r="B794" s="8">
        <v>0.5416666666666666</v>
      </c>
      <c r="C794" s="17">
        <v>365595.491156511</v>
      </c>
      <c r="D794" s="17">
        <v>7541058.1761582</v>
      </c>
      <c r="E794" s="14">
        <v>365595.888558798</v>
      </c>
      <c r="F794" s="14">
        <v>7541058.23234046</v>
      </c>
      <c r="G794" s="6">
        <f t="shared" si="28"/>
        <v>40.53920173</v>
      </c>
      <c r="H794" s="6" t="str">
        <f t="shared" si="2"/>
        <v/>
      </c>
      <c r="I794" s="10" t="str">
        <f t="shared" ref="I794:J794" si="798">IF($P794=$P793,E794,"")</f>
        <v/>
      </c>
      <c r="J794" s="10" t="str">
        <f t="shared" si="798"/>
        <v/>
      </c>
      <c r="K794" s="10">
        <v>365595.89</v>
      </c>
      <c r="L794" s="10">
        <v>7541058.23</v>
      </c>
      <c r="M794" s="14"/>
      <c r="N794" s="14"/>
      <c r="O794" s="14" t="s">
        <v>28</v>
      </c>
      <c r="P794" s="14" t="s">
        <v>28</v>
      </c>
      <c r="Q794" s="16">
        <v>42081.541666666664</v>
      </c>
      <c r="R794" s="17" t="s">
        <v>2642</v>
      </c>
      <c r="S794" s="14" t="s">
        <v>155</v>
      </c>
      <c r="T794" s="6" t="str">
        <f t="shared" si="4"/>
        <v/>
      </c>
      <c r="U794" s="6" t="str">
        <f t="shared" si="5"/>
        <v/>
      </c>
      <c r="V794" s="16">
        <v>42081.541666666664</v>
      </c>
      <c r="W794" s="17" t="s">
        <v>2493</v>
      </c>
      <c r="X794" s="6" t="s">
        <v>1429</v>
      </c>
      <c r="Y794" s="28" t="s">
        <v>2493</v>
      </c>
      <c r="Z794" s="28" t="s">
        <v>2493</v>
      </c>
      <c r="AA794" s="6" t="s">
        <v>2643</v>
      </c>
      <c r="AB794" s="6">
        <v>-22.230704203248</v>
      </c>
      <c r="AC794" s="6">
        <v>-52.304145405069</v>
      </c>
      <c r="AD794" s="29">
        <v>1.0</v>
      </c>
      <c r="AE794" s="17"/>
      <c r="AF794" s="17"/>
      <c r="AG794" s="17"/>
      <c r="AH794" s="17"/>
      <c r="AI794" s="17"/>
    </row>
    <row r="795" ht="15.75" customHeight="1">
      <c r="A795" s="7">
        <v>42081.0</v>
      </c>
      <c r="B795" s="8">
        <v>0.545138888888889</v>
      </c>
      <c r="C795" s="17">
        <v>365596.082589074</v>
      </c>
      <c r="D795" s="17">
        <v>7541083.80407581</v>
      </c>
      <c r="E795" s="14">
        <v>365596.013447159</v>
      </c>
      <c r="F795" s="14">
        <v>7541083.77509564</v>
      </c>
      <c r="G795" s="6">
        <f t="shared" si="28"/>
        <v>25.54306049</v>
      </c>
      <c r="H795" s="6" t="str">
        <f t="shared" si="2"/>
        <v/>
      </c>
      <c r="I795" s="10" t="str">
        <f t="shared" ref="I795:J795" si="799">IF($P795=$P794,E795,"")</f>
        <v/>
      </c>
      <c r="J795" s="10" t="str">
        <f t="shared" si="799"/>
        <v/>
      </c>
      <c r="K795" s="10">
        <v>365596.01</v>
      </c>
      <c r="L795" s="10">
        <v>7541083.78</v>
      </c>
      <c r="M795" s="14"/>
      <c r="N795" s="14"/>
      <c r="O795" s="14" t="s">
        <v>40</v>
      </c>
      <c r="P795" s="14" t="s">
        <v>40</v>
      </c>
      <c r="Q795" s="16">
        <v>42081.54513888889</v>
      </c>
      <c r="R795" s="17" t="s">
        <v>2644</v>
      </c>
      <c r="S795" s="14" t="s">
        <v>50</v>
      </c>
      <c r="T795" s="6" t="str">
        <f t="shared" si="4"/>
        <v/>
      </c>
      <c r="U795" s="6" t="str">
        <f t="shared" si="5"/>
        <v/>
      </c>
      <c r="V795" s="16">
        <v>42081.54513888889</v>
      </c>
      <c r="W795" s="17" t="s">
        <v>2493</v>
      </c>
      <c r="X795" s="6" t="s">
        <v>1429</v>
      </c>
      <c r="Y795" s="28" t="s">
        <v>2493</v>
      </c>
      <c r="Z795" s="28" t="s">
        <v>2493</v>
      </c>
      <c r="AA795" s="6" t="s">
        <v>2645</v>
      </c>
      <c r="AB795" s="6">
        <v>-22.2304727789015</v>
      </c>
      <c r="AC795" s="6">
        <v>-52.30413752608</v>
      </c>
      <c r="AD795" s="29">
        <v>1.0</v>
      </c>
      <c r="AE795" s="17"/>
      <c r="AF795" s="17"/>
      <c r="AG795" s="17"/>
      <c r="AH795" s="17"/>
      <c r="AI795" s="17"/>
    </row>
    <row r="796" ht="15.75" customHeight="1">
      <c r="A796" s="7">
        <v>42081.0</v>
      </c>
      <c r="B796" s="8">
        <v>0.548611111111111</v>
      </c>
      <c r="C796" s="17">
        <v>365589.674914227</v>
      </c>
      <c r="D796" s="17">
        <v>7541103.48801839</v>
      </c>
      <c r="E796" s="14">
        <v>365589.503960252</v>
      </c>
      <c r="F796" s="14">
        <v>7541103.41686776</v>
      </c>
      <c r="G796" s="6">
        <f t="shared" si="28"/>
        <v>20.69233268</v>
      </c>
      <c r="H796" s="6" t="str">
        <f t="shared" si="2"/>
        <v/>
      </c>
      <c r="I796" s="10" t="str">
        <f t="shared" ref="I796:J796" si="800">IF($P796=$P795,E796,"")</f>
        <v/>
      </c>
      <c r="J796" s="10" t="str">
        <f t="shared" si="800"/>
        <v/>
      </c>
      <c r="K796" s="10">
        <v>365589.5</v>
      </c>
      <c r="L796" s="10">
        <v>7541103.42</v>
      </c>
      <c r="M796" s="14"/>
      <c r="N796" s="14"/>
      <c r="O796" s="21" t="s">
        <v>68</v>
      </c>
      <c r="P796" s="21" t="s">
        <v>68</v>
      </c>
      <c r="Q796" s="16">
        <v>42081.54861111111</v>
      </c>
      <c r="R796" s="17" t="s">
        <v>2646</v>
      </c>
      <c r="S796" s="14" t="s">
        <v>69</v>
      </c>
      <c r="T796" s="6" t="str">
        <f t="shared" si="4"/>
        <v/>
      </c>
      <c r="U796" s="6" t="str">
        <f t="shared" si="5"/>
        <v/>
      </c>
      <c r="V796" s="16">
        <v>42081.54861111111</v>
      </c>
      <c r="W796" s="17" t="s">
        <v>2493</v>
      </c>
      <c r="X796" s="6" t="s">
        <v>1429</v>
      </c>
      <c r="Y796" s="28" t="s">
        <v>2493</v>
      </c>
      <c r="Z796" s="28" t="s">
        <v>2493</v>
      </c>
      <c r="AA796" s="6" t="s">
        <v>1430</v>
      </c>
      <c r="AB796" s="6">
        <v>-22.230294495821</v>
      </c>
      <c r="AC796" s="6">
        <v>-52.3041980434209</v>
      </c>
      <c r="AD796" s="29">
        <v>1.0</v>
      </c>
      <c r="AE796" s="17"/>
      <c r="AF796" s="17"/>
      <c r="AG796" s="17"/>
      <c r="AH796" s="17"/>
      <c r="AI796" s="17"/>
    </row>
    <row r="797" ht="15.75" customHeight="1">
      <c r="A797" s="7">
        <v>42081.0</v>
      </c>
      <c r="B797" s="8">
        <v>0.5520833333333334</v>
      </c>
      <c r="C797" s="17">
        <v>365566.423729067</v>
      </c>
      <c r="D797" s="17">
        <v>7541108.58676647</v>
      </c>
      <c r="E797" s="14">
        <v>365566.590923711</v>
      </c>
      <c r="F797" s="14">
        <v>7541108.57085038</v>
      </c>
      <c r="G797" s="6">
        <f t="shared" si="28"/>
        <v>23.48554407</v>
      </c>
      <c r="H797" s="6" t="str">
        <f t="shared" si="2"/>
        <v/>
      </c>
      <c r="I797" s="10" t="str">
        <f t="shared" ref="I797:J797" si="801">IF($P797=$P796,E797,"")</f>
        <v/>
      </c>
      <c r="J797" s="10" t="str">
        <f t="shared" si="801"/>
        <v/>
      </c>
      <c r="K797" s="10">
        <v>365566.59</v>
      </c>
      <c r="L797" s="10">
        <v>7541108.57</v>
      </c>
      <c r="M797" s="14">
        <v>365566.590923711</v>
      </c>
      <c r="N797" s="14">
        <v>7541108.57085038</v>
      </c>
      <c r="O797" s="24" t="s">
        <v>56</v>
      </c>
      <c r="P797" s="24" t="s">
        <v>56</v>
      </c>
      <c r="Q797" s="16">
        <v>42081.552083333336</v>
      </c>
      <c r="R797" s="17" t="s">
        <v>2647</v>
      </c>
      <c r="S797" s="14" t="s">
        <v>57</v>
      </c>
      <c r="T797" s="6" t="str">
        <f t="shared" si="4"/>
        <v/>
      </c>
      <c r="U797" s="6" t="str">
        <f t="shared" si="5"/>
        <v/>
      </c>
      <c r="V797" s="16">
        <v>42081.552083333336</v>
      </c>
      <c r="W797" s="17" t="s">
        <v>2493</v>
      </c>
      <c r="X797" s="6" t="s">
        <v>1429</v>
      </c>
      <c r="Y797" s="28" t="s">
        <v>2493</v>
      </c>
      <c r="Z797" s="28" t="s">
        <v>2493</v>
      </c>
      <c r="AA797" s="6" t="s">
        <v>1432</v>
      </c>
      <c r="AB797" s="6">
        <v>-22.2302466351539</v>
      </c>
      <c r="AC797" s="6">
        <v>-52.3044231813401</v>
      </c>
      <c r="AD797" s="29">
        <v>1.0</v>
      </c>
      <c r="AE797" s="17"/>
      <c r="AF797" s="17"/>
      <c r="AG797" s="17"/>
      <c r="AH797" s="17"/>
      <c r="AI797" s="17"/>
    </row>
    <row r="798" ht="15.75" customHeight="1">
      <c r="A798" s="7">
        <v>42081.0</v>
      </c>
      <c r="B798" s="8">
        <v>0.5555555555555556</v>
      </c>
      <c r="C798" s="17">
        <v>365560.039750085</v>
      </c>
      <c r="D798" s="17">
        <v>7541110.4713453</v>
      </c>
      <c r="E798" s="14">
        <v>365559.720717654</v>
      </c>
      <c r="F798" s="14">
        <v>7541110.48397724</v>
      </c>
      <c r="G798" s="6">
        <f t="shared" si="28"/>
        <v>7.131604704</v>
      </c>
      <c r="H798" s="6" t="str">
        <f t="shared" si="2"/>
        <v>&lt;8m</v>
      </c>
      <c r="I798" s="10" t="str">
        <f t="shared" ref="I798:J798" si="802">IF($P798=$P797,E798,"")</f>
        <v/>
      </c>
      <c r="J798" s="10" t="str">
        <f t="shared" si="802"/>
        <v/>
      </c>
      <c r="K798" s="10">
        <v>365566.59</v>
      </c>
      <c r="L798" s="10">
        <v>7541108.57</v>
      </c>
      <c r="M798" s="14">
        <v>365566.590923711</v>
      </c>
      <c r="N798" s="14">
        <v>7541108.57085038</v>
      </c>
      <c r="O798" s="14" t="s">
        <v>37</v>
      </c>
      <c r="P798" s="14" t="s">
        <v>28</v>
      </c>
      <c r="Q798" s="16">
        <v>42081.555555555555</v>
      </c>
      <c r="R798" s="17" t="s">
        <v>2648</v>
      </c>
      <c r="S798" s="14" t="s">
        <v>38</v>
      </c>
      <c r="T798" s="6" t="str">
        <f t="shared" si="4"/>
        <v>idle</v>
      </c>
      <c r="U798" s="6" t="str">
        <f t="shared" si="5"/>
        <v/>
      </c>
      <c r="V798" s="16">
        <v>42081.555555555555</v>
      </c>
      <c r="W798" s="17" t="s">
        <v>2493</v>
      </c>
      <c r="X798" s="6" t="s">
        <v>1429</v>
      </c>
      <c r="Y798" s="28" t="s">
        <v>2493</v>
      </c>
      <c r="Z798" s="28" t="s">
        <v>2493</v>
      </c>
      <c r="AA798" s="6" t="s">
        <v>1434</v>
      </c>
      <c r="AB798" s="6">
        <v>-22.2302291169763</v>
      </c>
      <c r="AC798" s="6">
        <v>-52.3044849559665</v>
      </c>
      <c r="AD798" s="29">
        <v>1.0</v>
      </c>
      <c r="AE798" s="17"/>
      <c r="AF798" s="17"/>
      <c r="AG798" s="17"/>
      <c r="AH798" s="17"/>
      <c r="AI798" s="17"/>
    </row>
    <row r="799" ht="15.75" customHeight="1">
      <c r="A799" s="7">
        <v>42081.0</v>
      </c>
      <c r="B799" s="8">
        <v>0.5590277777777778</v>
      </c>
      <c r="C799" s="17">
        <v>365522.01972236</v>
      </c>
      <c r="D799" s="17">
        <v>7541114.90453029</v>
      </c>
      <c r="E799" s="14">
        <v>365522.23838759</v>
      </c>
      <c r="F799" s="14">
        <v>7541114.96923693</v>
      </c>
      <c r="G799" s="6">
        <f t="shared" si="28"/>
        <v>37.74973671</v>
      </c>
      <c r="H799" s="6" t="str">
        <f t="shared" si="2"/>
        <v/>
      </c>
      <c r="I799" s="10" t="str">
        <f t="shared" ref="I799:J799" si="803">IF($P799=$P798,E799,"")</f>
        <v/>
      </c>
      <c r="J799" s="10" t="str">
        <f t="shared" si="803"/>
        <v/>
      </c>
      <c r="K799" s="10">
        <v>365522.24</v>
      </c>
      <c r="L799" s="10">
        <v>7541114.97</v>
      </c>
      <c r="M799" s="14"/>
      <c r="N799" s="14"/>
      <c r="O799" s="14" t="s">
        <v>33</v>
      </c>
      <c r="P799" s="14" t="s">
        <v>33</v>
      </c>
      <c r="Q799" s="16">
        <v>42081.55902777778</v>
      </c>
      <c r="R799" s="17" t="s">
        <v>2649</v>
      </c>
      <c r="S799" s="14" t="s">
        <v>34</v>
      </c>
      <c r="T799" s="6" t="str">
        <f t="shared" si="4"/>
        <v/>
      </c>
      <c r="U799" s="6" t="str">
        <f t="shared" si="5"/>
        <v/>
      </c>
      <c r="V799" s="16">
        <v>42081.55902777778</v>
      </c>
      <c r="W799" s="17" t="s">
        <v>2493</v>
      </c>
      <c r="X799" s="6" t="s">
        <v>1429</v>
      </c>
      <c r="Y799" s="28" t="s">
        <v>2493</v>
      </c>
      <c r="Z799" s="28" t="s">
        <v>2493</v>
      </c>
      <c r="AA799" s="6" t="s">
        <v>1436</v>
      </c>
      <c r="AB799" s="6">
        <v>-22.230186117813</v>
      </c>
      <c r="AC799" s="6">
        <v>-52.3048534244299</v>
      </c>
      <c r="AD799" s="29">
        <v>1.0</v>
      </c>
      <c r="AE799" s="17"/>
      <c r="AF799" s="17"/>
      <c r="AG799" s="17"/>
      <c r="AH799" s="17"/>
      <c r="AI799" s="17"/>
    </row>
    <row r="800" ht="15.75" customHeight="1">
      <c r="A800" s="7">
        <v>42081.0</v>
      </c>
      <c r="B800" s="8">
        <v>0.5625</v>
      </c>
      <c r="C800" s="17">
        <v>365506.05549551</v>
      </c>
      <c r="D800" s="17">
        <v>7541132.64075325</v>
      </c>
      <c r="E800" s="14">
        <v>365505.737645911</v>
      </c>
      <c r="F800" s="14">
        <v>7541132.63015167</v>
      </c>
      <c r="G800" s="6">
        <f t="shared" si="28"/>
        <v>24.16986523</v>
      </c>
      <c r="H800" s="6" t="str">
        <f t="shared" si="2"/>
        <v/>
      </c>
      <c r="I800" s="10">
        <f t="shared" ref="I800:J800" si="804">IF($P800=$P799,E800,"")</f>
        <v>365505.7376</v>
      </c>
      <c r="J800" s="10">
        <f t="shared" si="804"/>
        <v>7541132.63</v>
      </c>
      <c r="K800" s="10">
        <v>365505.74</v>
      </c>
      <c r="L800" s="10">
        <v>7541132.63</v>
      </c>
      <c r="M800" s="14"/>
      <c r="N800" s="14"/>
      <c r="O800" s="14" t="s">
        <v>33</v>
      </c>
      <c r="P800" s="14" t="s">
        <v>33</v>
      </c>
      <c r="Q800" s="16">
        <v>42081.5625</v>
      </c>
      <c r="R800" s="17" t="s">
        <v>2650</v>
      </c>
      <c r="S800" s="14" t="s">
        <v>34</v>
      </c>
      <c r="T800" s="6" t="str">
        <f t="shared" si="4"/>
        <v/>
      </c>
      <c r="U800" s="6" t="str">
        <f t="shared" si="5"/>
        <v/>
      </c>
      <c r="V800" s="16">
        <v>42081.5625</v>
      </c>
      <c r="W800" s="17" t="s">
        <v>2493</v>
      </c>
      <c r="X800" s="6" t="s">
        <v>1429</v>
      </c>
      <c r="Y800" s="28" t="s">
        <v>2493</v>
      </c>
      <c r="Z800" s="28" t="s">
        <v>2493</v>
      </c>
      <c r="AA800" s="6" t="s">
        <v>1438</v>
      </c>
      <c r="AB800" s="6">
        <v>-22.2300246823579</v>
      </c>
      <c r="AC800" s="6">
        <v>-52.3050068132579</v>
      </c>
      <c r="AD800" s="29">
        <v>1.0</v>
      </c>
      <c r="AE800" s="17"/>
      <c r="AF800" s="17"/>
      <c r="AG800" s="17"/>
      <c r="AH800" s="17"/>
      <c r="AI800" s="17"/>
    </row>
    <row r="801" ht="15.75" customHeight="1">
      <c r="A801" s="7">
        <v>42081.0</v>
      </c>
      <c r="B801" s="8">
        <v>0.5659722222222222</v>
      </c>
      <c r="C801" s="17">
        <v>365458.253827779</v>
      </c>
      <c r="D801" s="17">
        <v>7541148.20933161</v>
      </c>
      <c r="E801" s="14">
        <v>365458.738276462</v>
      </c>
      <c r="F801" s="14">
        <v>7541148.13235833</v>
      </c>
      <c r="G801" s="6">
        <f t="shared" si="28"/>
        <v>49.4899903</v>
      </c>
      <c r="H801" s="6" t="str">
        <f t="shared" si="2"/>
        <v/>
      </c>
      <c r="I801" s="10" t="str">
        <f t="shared" ref="I801:J801" si="805">IF($P801=$P800,E801,"")</f>
        <v/>
      </c>
      <c r="J801" s="10" t="str">
        <f t="shared" si="805"/>
        <v/>
      </c>
      <c r="K801" s="10">
        <v>365458.74</v>
      </c>
      <c r="L801" s="10">
        <v>7541148.13</v>
      </c>
      <c r="M801" s="14">
        <v>365458.738276462</v>
      </c>
      <c r="N801" s="14">
        <v>7541148.13235833</v>
      </c>
      <c r="O801" s="24" t="s">
        <v>56</v>
      </c>
      <c r="P801" s="24" t="s">
        <v>56</v>
      </c>
      <c r="Q801" s="16">
        <v>42081.56597222222</v>
      </c>
      <c r="R801" s="17" t="s">
        <v>2651</v>
      </c>
      <c r="S801" s="14" t="s">
        <v>57</v>
      </c>
      <c r="T801" s="6" t="str">
        <f t="shared" si="4"/>
        <v/>
      </c>
      <c r="U801" s="6" t="str">
        <f t="shared" si="5"/>
        <v/>
      </c>
      <c r="V801" s="16">
        <v>42081.56597222222</v>
      </c>
      <c r="W801" s="17" t="s">
        <v>2493</v>
      </c>
      <c r="X801" s="6" t="s">
        <v>1429</v>
      </c>
      <c r="Y801" s="28" t="s">
        <v>2493</v>
      </c>
      <c r="Z801" s="28" t="s">
        <v>2493</v>
      </c>
      <c r="AA801" s="6" t="s">
        <v>1440</v>
      </c>
      <c r="AB801" s="6">
        <v>-22.2298803459853</v>
      </c>
      <c r="AC801" s="6">
        <v>-52.3054692428559</v>
      </c>
      <c r="AD801" s="29">
        <v>1.0</v>
      </c>
      <c r="AE801" s="17"/>
      <c r="AF801" s="17"/>
      <c r="AG801" s="17"/>
      <c r="AH801" s="17"/>
      <c r="AI801" s="17"/>
    </row>
    <row r="802" ht="15.75" customHeight="1">
      <c r="A802" s="7">
        <v>42081.0</v>
      </c>
      <c r="B802" s="8">
        <v>0.5694444444444444</v>
      </c>
      <c r="C802" s="17">
        <v>365458.195511605</v>
      </c>
      <c r="D802" s="17">
        <v>7541147.95826145</v>
      </c>
      <c r="E802" s="14">
        <v>365458.223219384</v>
      </c>
      <c r="F802" s="14">
        <v>7541147.96115956</v>
      </c>
      <c r="G802" s="6">
        <f t="shared" si="28"/>
        <v>0.5427640488</v>
      </c>
      <c r="H802" s="6" t="str">
        <f t="shared" si="2"/>
        <v>&lt;8m</v>
      </c>
      <c r="I802" s="10">
        <f t="shared" ref="I802:J802" si="806">IF($P802=$P801,E802,"")</f>
        <v>365458.2232</v>
      </c>
      <c r="J802" s="10">
        <f t="shared" si="806"/>
        <v>7541147.961</v>
      </c>
      <c r="K802" s="10">
        <v>365458.74</v>
      </c>
      <c r="L802" s="10">
        <v>7541148.13</v>
      </c>
      <c r="M802" s="14">
        <v>365458.738276462</v>
      </c>
      <c r="N802" s="14">
        <v>7541148.13235833</v>
      </c>
      <c r="O802" s="24" t="s">
        <v>56</v>
      </c>
      <c r="P802" s="24" t="s">
        <v>56</v>
      </c>
      <c r="Q802" s="16">
        <v>42081.569444444445</v>
      </c>
      <c r="R802" s="17" t="s">
        <v>2652</v>
      </c>
      <c r="S802" s="14" t="s">
        <v>57</v>
      </c>
      <c r="T802" s="6" t="str">
        <f t="shared" si="4"/>
        <v/>
      </c>
      <c r="U802" s="6" t="str">
        <f t="shared" si="5"/>
        <v/>
      </c>
      <c r="V802" s="16">
        <v>42081.569444444445</v>
      </c>
      <c r="W802" s="17" t="s">
        <v>2493</v>
      </c>
      <c r="X802" s="6" t="s">
        <v>1429</v>
      </c>
      <c r="Y802" s="28" t="s">
        <v>2493</v>
      </c>
      <c r="Z802" s="28" t="s">
        <v>2493</v>
      </c>
      <c r="AA802" s="6" t="s">
        <v>1442</v>
      </c>
      <c r="AB802" s="6">
        <v>-22.2298826090991</v>
      </c>
      <c r="AC802" s="6">
        <v>-52.3054698295891</v>
      </c>
      <c r="AD802" s="29">
        <v>1.0</v>
      </c>
      <c r="AE802" s="17"/>
      <c r="AF802" s="17"/>
      <c r="AG802" s="17"/>
      <c r="AH802" s="17"/>
      <c r="AI802" s="17"/>
    </row>
    <row r="803" ht="15.75" customHeight="1">
      <c r="A803" s="7">
        <v>42081.0</v>
      </c>
      <c r="B803" s="8">
        <v>0.5729166666666666</v>
      </c>
      <c r="C803" s="17">
        <v>365460.447372949</v>
      </c>
      <c r="D803" s="17">
        <v>7541148.33032615</v>
      </c>
      <c r="E803" s="14">
        <v>365460.366807292</v>
      </c>
      <c r="F803" s="14">
        <v>7541148.38007728</v>
      </c>
      <c r="G803" s="6">
        <f t="shared" si="28"/>
        <v>2.184138543</v>
      </c>
      <c r="H803" s="6" t="str">
        <f t="shared" si="2"/>
        <v>&lt;8m</v>
      </c>
      <c r="I803" s="10">
        <f t="shared" ref="I803:J803" si="807">IF($P803=$P802,E803,"")</f>
        <v>365460.3668</v>
      </c>
      <c r="J803" s="10">
        <f t="shared" si="807"/>
        <v>7541148.38</v>
      </c>
      <c r="K803" s="10">
        <v>365458.74</v>
      </c>
      <c r="L803" s="10">
        <v>7541148.13</v>
      </c>
      <c r="M803" s="14">
        <v>365458.738276462</v>
      </c>
      <c r="N803" s="14">
        <v>7541148.13235833</v>
      </c>
      <c r="O803" s="24" t="s">
        <v>56</v>
      </c>
      <c r="P803" s="24" t="s">
        <v>56</v>
      </c>
      <c r="Q803" s="16">
        <v>42081.572916666664</v>
      </c>
      <c r="R803" s="17" t="s">
        <v>2653</v>
      </c>
      <c r="S803" s="14" t="s">
        <v>57</v>
      </c>
      <c r="T803" s="6" t="str">
        <f t="shared" si="4"/>
        <v/>
      </c>
      <c r="U803" s="6" t="str">
        <f t="shared" si="5"/>
        <v/>
      </c>
      <c r="V803" s="16">
        <v>42081.572916666664</v>
      </c>
      <c r="W803" s="17" t="s">
        <v>2493</v>
      </c>
      <c r="X803" s="6" t="s">
        <v>1429</v>
      </c>
      <c r="Y803" s="28" t="s">
        <v>2493</v>
      </c>
      <c r="Z803" s="28" t="s">
        <v>2493</v>
      </c>
      <c r="AA803" s="6" t="s">
        <v>1444</v>
      </c>
      <c r="AB803" s="6">
        <v>-22.2298794239759</v>
      </c>
      <c r="AC803" s="6">
        <v>-52.3054479528219</v>
      </c>
      <c r="AD803" s="29">
        <v>1.0</v>
      </c>
      <c r="AE803" s="17"/>
      <c r="AF803" s="17"/>
      <c r="AG803" s="17"/>
      <c r="AH803" s="17"/>
      <c r="AI803" s="17"/>
    </row>
    <row r="804" ht="15.75" customHeight="1">
      <c r="A804" s="7">
        <v>42081.0</v>
      </c>
      <c r="B804" s="8">
        <v>0.576388888888889</v>
      </c>
      <c r="C804" s="17">
        <v>365454.835785293</v>
      </c>
      <c r="D804" s="17">
        <v>7541158.8336165</v>
      </c>
      <c r="E804" s="14">
        <v>365454.779877391</v>
      </c>
      <c r="F804" s="14">
        <v>7541158.9293881</v>
      </c>
      <c r="G804" s="6">
        <f t="shared" si="28"/>
        <v>11.93740946</v>
      </c>
      <c r="H804" s="6" t="str">
        <f t="shared" si="2"/>
        <v/>
      </c>
      <c r="I804" s="10">
        <f t="shared" ref="I804:J804" si="808">IF($P804=$P803,E804,"")</f>
        <v>365454.7799</v>
      </c>
      <c r="J804" s="10">
        <f t="shared" si="808"/>
        <v>7541158.929</v>
      </c>
      <c r="K804" s="10">
        <v>365454.78</v>
      </c>
      <c r="L804" s="10">
        <v>7541158.93</v>
      </c>
      <c r="M804" s="14"/>
      <c r="N804" s="14"/>
      <c r="O804" s="24" t="s">
        <v>56</v>
      </c>
      <c r="P804" s="24" t="s">
        <v>56</v>
      </c>
      <c r="Q804" s="16">
        <v>42081.57638888889</v>
      </c>
      <c r="R804" s="17" t="s">
        <v>2654</v>
      </c>
      <c r="S804" s="14" t="s">
        <v>57</v>
      </c>
      <c r="T804" s="6" t="str">
        <f t="shared" si="4"/>
        <v/>
      </c>
      <c r="U804" s="6" t="str">
        <f t="shared" si="5"/>
        <v/>
      </c>
      <c r="V804" s="16">
        <v>42081.57638888889</v>
      </c>
      <c r="W804" s="17" t="s">
        <v>2493</v>
      </c>
      <c r="X804" s="6" t="s">
        <v>1429</v>
      </c>
      <c r="Y804" s="28" t="s">
        <v>2493</v>
      </c>
      <c r="Z804" s="28" t="s">
        <v>2493</v>
      </c>
      <c r="AA804" s="6" t="s">
        <v>1446</v>
      </c>
      <c r="AB804" s="6">
        <v>-22.2297841217369</v>
      </c>
      <c r="AC804" s="6">
        <v>-52.3055015131831</v>
      </c>
      <c r="AD804" s="29">
        <v>1.0</v>
      </c>
      <c r="AE804" s="17"/>
      <c r="AF804" s="17"/>
      <c r="AG804" s="17"/>
      <c r="AH804" s="17"/>
      <c r="AI804" s="17"/>
    </row>
    <row r="805" ht="15.75" customHeight="1">
      <c r="A805" s="7">
        <v>42081.0</v>
      </c>
      <c r="B805" s="8">
        <v>0.579861111111111</v>
      </c>
      <c r="C805" s="17">
        <v>365443.913594707</v>
      </c>
      <c r="D805" s="17">
        <v>7541189.0209779</v>
      </c>
      <c r="E805" s="14">
        <v>365443.82841567</v>
      </c>
      <c r="F805" s="14">
        <v>7541188.9798434395</v>
      </c>
      <c r="G805" s="6">
        <f t="shared" si="28"/>
        <v>31.98381434</v>
      </c>
      <c r="H805" s="6" t="str">
        <f t="shared" si="2"/>
        <v/>
      </c>
      <c r="I805" s="10" t="str">
        <f t="shared" ref="I805:J805" si="809">IF($P805=$P804,E805,"")</f>
        <v/>
      </c>
      <c r="J805" s="10" t="str">
        <f t="shared" si="809"/>
        <v/>
      </c>
      <c r="K805" s="10">
        <v>365443.83</v>
      </c>
      <c r="L805" s="10">
        <v>7541188.98</v>
      </c>
      <c r="M805" s="14"/>
      <c r="N805" s="14"/>
      <c r="O805" s="14" t="s">
        <v>75</v>
      </c>
      <c r="P805" s="14" t="s">
        <v>75</v>
      </c>
      <c r="Q805" s="16">
        <v>42081.57986111111</v>
      </c>
      <c r="R805" s="17" t="s">
        <v>2655</v>
      </c>
      <c r="S805" s="14" t="s">
        <v>76</v>
      </c>
      <c r="T805" s="6" t="str">
        <f t="shared" si="4"/>
        <v/>
      </c>
      <c r="U805" s="6" t="str">
        <f t="shared" si="5"/>
        <v/>
      </c>
      <c r="V805" s="16">
        <v>42081.57986111111</v>
      </c>
      <c r="W805" s="17" t="s">
        <v>2493</v>
      </c>
      <c r="X805" s="6" t="s">
        <v>1429</v>
      </c>
      <c r="Y805" s="28" t="s">
        <v>2493</v>
      </c>
      <c r="Z805" s="28" t="s">
        <v>2493</v>
      </c>
      <c r="AA805" s="6" t="s">
        <v>1448</v>
      </c>
      <c r="AB805" s="6">
        <v>-22.2295106202364</v>
      </c>
      <c r="AC805" s="6">
        <v>-52.3056049458683</v>
      </c>
      <c r="AD805" s="29">
        <v>1.0</v>
      </c>
      <c r="AE805" s="17"/>
      <c r="AF805" s="17"/>
      <c r="AG805" s="17"/>
      <c r="AH805" s="17"/>
      <c r="AI805" s="17"/>
    </row>
    <row r="806" ht="15.75" customHeight="1">
      <c r="A806" s="7">
        <v>42081.0</v>
      </c>
      <c r="B806" s="8">
        <v>0.5833333333333334</v>
      </c>
      <c r="C806" s="17">
        <v>365424.62170402</v>
      </c>
      <c r="D806" s="17">
        <v>7541210.88599663</v>
      </c>
      <c r="E806" s="14">
        <v>365424.703768461</v>
      </c>
      <c r="F806" s="14">
        <v>7541210.65444431</v>
      </c>
      <c r="G806" s="6">
        <f t="shared" si="28"/>
        <v>28.90571663</v>
      </c>
      <c r="H806" s="6" t="str">
        <f t="shared" si="2"/>
        <v/>
      </c>
      <c r="I806" s="10" t="str">
        <f t="shared" ref="I806:J806" si="810">IF($P806=$P805,E806,"")</f>
        <v/>
      </c>
      <c r="J806" s="10" t="str">
        <f t="shared" si="810"/>
        <v/>
      </c>
      <c r="K806" s="10">
        <v>365424.7</v>
      </c>
      <c r="L806" s="10">
        <v>7541210.65</v>
      </c>
      <c r="M806" s="14"/>
      <c r="N806" s="14"/>
      <c r="O806" s="14" t="s">
        <v>40</v>
      </c>
      <c r="P806" s="14" t="s">
        <v>40</v>
      </c>
      <c r="Q806" s="16">
        <v>42081.583333333336</v>
      </c>
      <c r="R806" s="17" t="s">
        <v>2656</v>
      </c>
      <c r="S806" s="14" t="s">
        <v>41</v>
      </c>
      <c r="T806" s="6" t="str">
        <f t="shared" si="4"/>
        <v/>
      </c>
      <c r="U806" s="6" t="str">
        <f t="shared" si="5"/>
        <v/>
      </c>
      <c r="V806" s="16">
        <v>42081.583333333336</v>
      </c>
      <c r="W806" s="17" t="s">
        <v>2493</v>
      </c>
      <c r="X806" s="6" t="s">
        <v>1429</v>
      </c>
      <c r="Y806" s="28" t="s">
        <v>2493</v>
      </c>
      <c r="Z806" s="28" t="s">
        <v>2493</v>
      </c>
      <c r="AA806" s="6" t="s">
        <v>1450</v>
      </c>
      <c r="AB806" s="6">
        <v>-22.2293116338551</v>
      </c>
      <c r="AC806" s="6">
        <v>-52.3057902697474</v>
      </c>
      <c r="AD806" s="29">
        <v>1.0</v>
      </c>
      <c r="AE806" s="17"/>
      <c r="AF806" s="17"/>
      <c r="AG806" s="17"/>
      <c r="AH806" s="17"/>
      <c r="AI806" s="17"/>
    </row>
    <row r="807" ht="15.75" customHeight="1">
      <c r="A807" s="7">
        <v>42081.0</v>
      </c>
      <c r="B807" s="8">
        <v>0.5868055555555556</v>
      </c>
      <c r="C807" s="17">
        <v>365413.431318397</v>
      </c>
      <c r="D807" s="17">
        <v>7541184.99961024</v>
      </c>
      <c r="E807" s="14">
        <v>365413.453451841</v>
      </c>
      <c r="F807" s="14">
        <v>7541185.18004121</v>
      </c>
      <c r="G807" s="6">
        <f t="shared" si="28"/>
        <v>27.84806703</v>
      </c>
      <c r="H807" s="6" t="str">
        <f t="shared" si="2"/>
        <v/>
      </c>
      <c r="I807" s="10" t="str">
        <f t="shared" ref="I807:J807" si="811">IF($P807=$P806,E807,"")</f>
        <v/>
      </c>
      <c r="J807" s="10" t="str">
        <f t="shared" si="811"/>
        <v/>
      </c>
      <c r="K807" s="10">
        <v>365413.45</v>
      </c>
      <c r="L807" s="10">
        <v>7541185.18</v>
      </c>
      <c r="M807" s="14"/>
      <c r="N807" s="14"/>
      <c r="O807" s="14" t="s">
        <v>37</v>
      </c>
      <c r="P807" s="14" t="s">
        <v>28</v>
      </c>
      <c r="Q807" s="16">
        <v>42081.586805555555</v>
      </c>
      <c r="R807" s="17" t="s">
        <v>2657</v>
      </c>
      <c r="S807" s="14" t="s">
        <v>38</v>
      </c>
      <c r="T807" s="6" t="str">
        <f t="shared" si="4"/>
        <v>idle</v>
      </c>
      <c r="U807" s="6" t="str">
        <f t="shared" si="5"/>
        <v/>
      </c>
      <c r="V807" s="16">
        <v>42081.586805555555</v>
      </c>
      <c r="W807" s="17" t="s">
        <v>2493</v>
      </c>
      <c r="X807" s="6" t="s">
        <v>1429</v>
      </c>
      <c r="Y807" s="28" t="s">
        <v>2493</v>
      </c>
      <c r="Z807" s="28" t="s">
        <v>2493</v>
      </c>
      <c r="AA807" s="6" t="s">
        <v>1452</v>
      </c>
      <c r="AB807" s="6">
        <v>-22.2295445669442</v>
      </c>
      <c r="AC807" s="6">
        <v>-52.3059009946883</v>
      </c>
      <c r="AD807" s="29">
        <v>1.0</v>
      </c>
      <c r="AE807" s="17"/>
      <c r="AF807" s="17"/>
      <c r="AG807" s="17"/>
      <c r="AH807" s="17"/>
      <c r="AI807" s="17"/>
    </row>
    <row r="808" ht="15.75" customHeight="1">
      <c r="A808" s="7">
        <v>42081.0</v>
      </c>
      <c r="B808" s="8">
        <v>0.5902777777777778</v>
      </c>
      <c r="C808" s="17">
        <v>365404.216852071</v>
      </c>
      <c r="D808" s="17">
        <v>7541196.49264252</v>
      </c>
      <c r="E808" s="14">
        <v>365404.326905979</v>
      </c>
      <c r="F808" s="14">
        <v>7541196.44524153</v>
      </c>
      <c r="G808" s="6">
        <f t="shared" si="28"/>
        <v>14.49822671</v>
      </c>
      <c r="H808" s="6" t="str">
        <f t="shared" si="2"/>
        <v/>
      </c>
      <c r="I808" s="10" t="str">
        <f t="shared" ref="I808:J808" si="812">IF($P808=$P807,E808,"")</f>
        <v/>
      </c>
      <c r="J808" s="10" t="str">
        <f t="shared" si="812"/>
        <v/>
      </c>
      <c r="K808" s="10">
        <v>365404.33</v>
      </c>
      <c r="L808" s="10">
        <v>7541196.45</v>
      </c>
      <c r="M808" s="14"/>
      <c r="N808" s="14"/>
      <c r="O808" s="21" t="s">
        <v>68</v>
      </c>
      <c r="P808" s="21" t="s">
        <v>68</v>
      </c>
      <c r="Q808" s="16">
        <v>42081.59027777778</v>
      </c>
      <c r="R808" s="17" t="s">
        <v>2658</v>
      </c>
      <c r="S808" s="14" t="s">
        <v>69</v>
      </c>
      <c r="T808" s="6" t="str">
        <f t="shared" si="4"/>
        <v/>
      </c>
      <c r="U808" s="6" t="str">
        <f t="shared" si="5"/>
        <v/>
      </c>
      <c r="V808" s="16">
        <v>42081.59027777778</v>
      </c>
      <c r="W808" s="17" t="s">
        <v>2493</v>
      </c>
      <c r="X808" s="6" t="s">
        <v>1429</v>
      </c>
      <c r="Y808" s="28" t="s">
        <v>2493</v>
      </c>
      <c r="Z808" s="28" t="s">
        <v>2493</v>
      </c>
      <c r="AA808" s="6" t="s">
        <v>1454</v>
      </c>
      <c r="AB808" s="6">
        <v>-22.2294400446117</v>
      </c>
      <c r="AC808" s="6">
        <v>-52.3059894237667</v>
      </c>
      <c r="AD808" s="29">
        <v>1.0</v>
      </c>
      <c r="AE808" s="17"/>
      <c r="AF808" s="17"/>
      <c r="AG808" s="17"/>
      <c r="AH808" s="17"/>
      <c r="AI808" s="17"/>
    </row>
    <row r="809" ht="15.75" customHeight="1">
      <c r="A809" s="7">
        <v>42081.0</v>
      </c>
      <c r="B809" s="8">
        <v>0.59375</v>
      </c>
      <c r="C809" s="17">
        <v>365405.947784635</v>
      </c>
      <c r="D809" s="17">
        <v>7541198.15946027</v>
      </c>
      <c r="E809" s="14">
        <v>365405.760364502</v>
      </c>
      <c r="F809" s="14">
        <v>7541198.0585856</v>
      </c>
      <c r="G809" s="6">
        <f t="shared" si="28"/>
        <v>2.15816645</v>
      </c>
      <c r="H809" s="6" t="str">
        <f t="shared" si="2"/>
        <v>&lt;8m</v>
      </c>
      <c r="I809" s="10" t="str">
        <f t="shared" ref="I809:J809" si="813">IF($P809=$P808,E809,"")</f>
        <v/>
      </c>
      <c r="J809" s="10" t="str">
        <f t="shared" si="813"/>
        <v/>
      </c>
      <c r="K809" s="10">
        <v>365405.76</v>
      </c>
      <c r="L809" s="10">
        <v>7541198.06</v>
      </c>
      <c r="M809" s="14"/>
      <c r="N809" s="14"/>
      <c r="O809" s="14" t="s">
        <v>28</v>
      </c>
      <c r="P809" s="14" t="s">
        <v>28</v>
      </c>
      <c r="Q809" s="16">
        <v>42081.59375</v>
      </c>
      <c r="R809" s="17" t="s">
        <v>2659</v>
      </c>
      <c r="S809" s="14" t="s">
        <v>30</v>
      </c>
      <c r="T809" s="6" t="str">
        <f t="shared" si="4"/>
        <v/>
      </c>
      <c r="U809" s="6" t="str">
        <f t="shared" si="5"/>
        <v/>
      </c>
      <c r="V809" s="16">
        <v>42081.59375</v>
      </c>
      <c r="W809" s="17" t="s">
        <v>2493</v>
      </c>
      <c r="X809" s="6" t="s">
        <v>1429</v>
      </c>
      <c r="Y809" s="28" t="s">
        <v>2493</v>
      </c>
      <c r="Z809" s="28" t="s">
        <v>2493</v>
      </c>
      <c r="AA809" s="6" t="s">
        <v>1456</v>
      </c>
      <c r="AB809" s="6">
        <v>-22.229425124824</v>
      </c>
      <c r="AC809" s="6">
        <v>-52.3059724923223</v>
      </c>
      <c r="AD809" s="29">
        <v>1.0</v>
      </c>
      <c r="AE809" s="17"/>
      <c r="AF809" s="17"/>
      <c r="AG809" s="17"/>
      <c r="AH809" s="17"/>
      <c r="AI809" s="17"/>
    </row>
    <row r="810" ht="15.75" customHeight="1">
      <c r="A810" s="7">
        <v>42081.0</v>
      </c>
      <c r="B810" s="8">
        <v>0.5972222222222222</v>
      </c>
      <c r="C810" s="17">
        <v>365389.290129931</v>
      </c>
      <c r="D810" s="17">
        <v>7541179.06546199</v>
      </c>
      <c r="E810" s="14">
        <v>365389.210295899</v>
      </c>
      <c r="F810" s="14">
        <v>7541179.13169038</v>
      </c>
      <c r="G810" s="6">
        <f t="shared" si="28"/>
        <v>25.14223804</v>
      </c>
      <c r="H810" s="6" t="str">
        <f t="shared" si="2"/>
        <v/>
      </c>
      <c r="I810" s="10" t="str">
        <f t="shared" ref="I810:J810" si="814">IF($P810=$P809,E810,"")</f>
        <v/>
      </c>
      <c r="J810" s="10" t="str">
        <f t="shared" si="814"/>
        <v/>
      </c>
      <c r="K810" s="10">
        <v>365389.21</v>
      </c>
      <c r="L810" s="10">
        <v>7541179.13</v>
      </c>
      <c r="M810" s="14"/>
      <c r="N810" s="14"/>
      <c r="O810" s="23" t="s">
        <v>56</v>
      </c>
      <c r="P810" s="14" t="s">
        <v>40</v>
      </c>
      <c r="Q810" s="16">
        <v>42081.59722222222</v>
      </c>
      <c r="R810" s="17" t="s">
        <v>2660</v>
      </c>
      <c r="S810" s="25" t="s">
        <v>118</v>
      </c>
      <c r="T810" s="6" t="str">
        <f t="shared" si="4"/>
        <v/>
      </c>
      <c r="U810" s="6" t="str">
        <f t="shared" si="5"/>
        <v/>
      </c>
      <c r="V810" s="16">
        <v>42081.59722222222</v>
      </c>
      <c r="W810" s="17" t="s">
        <v>2493</v>
      </c>
      <c r="X810" s="6" t="s">
        <v>1429</v>
      </c>
      <c r="Y810" s="28" t="s">
        <v>2493</v>
      </c>
      <c r="Z810" s="28" t="s">
        <v>2493</v>
      </c>
      <c r="AA810" s="6" t="s">
        <v>1458</v>
      </c>
      <c r="AB810" s="6">
        <v>-22.2295962832868</v>
      </c>
      <c r="AC810" s="6">
        <v>-52.3061356879771</v>
      </c>
      <c r="AD810" s="29">
        <v>1.0</v>
      </c>
      <c r="AE810" s="17"/>
      <c r="AF810" s="17"/>
      <c r="AG810" s="17"/>
      <c r="AH810" s="17"/>
      <c r="AI810" s="17"/>
    </row>
    <row r="811" ht="15.75" customHeight="1">
      <c r="A811" s="7">
        <v>42081.0</v>
      </c>
      <c r="B811" s="8">
        <v>0.6006944444444444</v>
      </c>
      <c r="C811" s="17">
        <v>365364.746817895</v>
      </c>
      <c r="D811" s="17">
        <v>7541173.67534231</v>
      </c>
      <c r="E811" s="14">
        <v>365364.999911144</v>
      </c>
      <c r="F811" s="14">
        <v>7541173.69031021</v>
      </c>
      <c r="G811" s="6">
        <f t="shared" si="28"/>
        <v>24.81433755</v>
      </c>
      <c r="H811" s="6" t="str">
        <f t="shared" si="2"/>
        <v/>
      </c>
      <c r="I811" s="10" t="str">
        <f t="shared" ref="I811:J811" si="815">IF($P811=$P810,E811,"")</f>
        <v/>
      </c>
      <c r="J811" s="10" t="str">
        <f t="shared" si="815"/>
        <v/>
      </c>
      <c r="K811" s="10">
        <v>365365.0</v>
      </c>
      <c r="L811" s="10">
        <v>7541173.69</v>
      </c>
      <c r="M811" s="14"/>
      <c r="N811" s="14"/>
      <c r="O811" s="14" t="s">
        <v>60</v>
      </c>
      <c r="P811" s="14" t="s">
        <v>28</v>
      </c>
      <c r="Q811" s="16">
        <v>42081.600694444445</v>
      </c>
      <c r="R811" s="17" t="s">
        <v>2661</v>
      </c>
      <c r="S811" s="14" t="s">
        <v>61</v>
      </c>
      <c r="T811" s="6" t="str">
        <f t="shared" si="4"/>
        <v/>
      </c>
      <c r="U811" s="6" t="str">
        <f t="shared" si="5"/>
        <v>outofsight</v>
      </c>
      <c r="V811" s="16">
        <v>42081.600694444445</v>
      </c>
      <c r="W811" s="17" t="s">
        <v>2493</v>
      </c>
      <c r="X811" s="6" t="s">
        <v>1429</v>
      </c>
      <c r="Y811" s="28" t="s">
        <v>2493</v>
      </c>
      <c r="Z811" s="28" t="s">
        <v>2493</v>
      </c>
      <c r="AA811" s="6" t="s">
        <v>1460</v>
      </c>
      <c r="AB811" s="6">
        <v>-22.2296430543065</v>
      </c>
      <c r="AC811" s="6">
        <v>-52.3063742369413</v>
      </c>
      <c r="AD811" s="29">
        <v>1.0</v>
      </c>
      <c r="AE811" s="17"/>
      <c r="AF811" s="17"/>
      <c r="AG811" s="17"/>
      <c r="AH811" s="17"/>
      <c r="AI811" s="17"/>
    </row>
    <row r="812" ht="15.75" customHeight="1">
      <c r="A812" s="7">
        <v>42081.0</v>
      </c>
      <c r="B812" s="8">
        <v>0.6041666666666666</v>
      </c>
      <c r="C812" s="17">
        <v>365365.181367754</v>
      </c>
      <c r="D812" s="17">
        <v>7541171.37758277</v>
      </c>
      <c r="E812" s="14">
        <v>365365.074586971</v>
      </c>
      <c r="F812" s="14">
        <v>7541171.29671266</v>
      </c>
      <c r="G812" s="6">
        <f t="shared" si="28"/>
        <v>2.39476214</v>
      </c>
      <c r="H812" s="6" t="str">
        <f t="shared" si="2"/>
        <v>&lt;8m</v>
      </c>
      <c r="I812" s="10">
        <f t="shared" ref="I812:J812" si="816">IF($P812=$P811,E812,"")</f>
        <v>365365.0746</v>
      </c>
      <c r="J812" s="10">
        <f t="shared" si="816"/>
        <v>7541171.297</v>
      </c>
      <c r="K812" s="10">
        <v>365365.07</v>
      </c>
      <c r="L812" s="10">
        <v>7541171.3</v>
      </c>
      <c r="M812" s="14"/>
      <c r="N812" s="14"/>
      <c r="O812" s="14" t="s">
        <v>37</v>
      </c>
      <c r="P812" s="14" t="s">
        <v>28</v>
      </c>
      <c r="Q812" s="16">
        <v>42081.604166666664</v>
      </c>
      <c r="R812" s="17" t="s">
        <v>2662</v>
      </c>
      <c r="S812" s="14" t="s">
        <v>38</v>
      </c>
      <c r="T812" s="6" t="str">
        <f t="shared" si="4"/>
        <v>idle</v>
      </c>
      <c r="U812" s="6" t="str">
        <f t="shared" si="5"/>
        <v/>
      </c>
      <c r="V812" s="16">
        <v>42081.604166666664</v>
      </c>
      <c r="W812" s="17" t="s">
        <v>2493</v>
      </c>
      <c r="X812" s="6" t="s">
        <v>1429</v>
      </c>
      <c r="Y812" s="28" t="s">
        <v>2493</v>
      </c>
      <c r="Z812" s="28" t="s">
        <v>2493</v>
      </c>
      <c r="AA812" s="6" t="s">
        <v>1462</v>
      </c>
      <c r="AB812" s="6">
        <v>-22.2296638414264</v>
      </c>
      <c r="AC812" s="6">
        <v>-52.3063702136278</v>
      </c>
      <c r="AD812" s="29">
        <v>1.0</v>
      </c>
      <c r="AE812" s="17"/>
      <c r="AF812" s="17"/>
      <c r="AG812" s="17"/>
      <c r="AH812" s="17"/>
      <c r="AI812" s="17"/>
    </row>
    <row r="813" ht="15.75" customHeight="1">
      <c r="A813" s="7">
        <v>42081.0</v>
      </c>
      <c r="B813" s="8">
        <v>0.607638888888889</v>
      </c>
      <c r="C813" s="17">
        <v>365354.942280262</v>
      </c>
      <c r="D813" s="17">
        <v>7541152.41315939</v>
      </c>
      <c r="E813" s="14">
        <v>365354.903324588</v>
      </c>
      <c r="F813" s="14">
        <v>7541152.43623255</v>
      </c>
      <c r="G813" s="6">
        <f t="shared" si="28"/>
        <v>21.42830578</v>
      </c>
      <c r="H813" s="6" t="str">
        <f t="shared" si="2"/>
        <v/>
      </c>
      <c r="I813" s="10">
        <f t="shared" ref="I813:J813" si="817">IF($P813=$P812,E813,"")</f>
        <v>365354.9033</v>
      </c>
      <c r="J813" s="10">
        <f t="shared" si="817"/>
        <v>7541152.436</v>
      </c>
      <c r="K813" s="10">
        <v>365354.9</v>
      </c>
      <c r="L813" s="10">
        <v>7541152.44</v>
      </c>
      <c r="M813" s="14"/>
      <c r="N813" s="14"/>
      <c r="O813" s="14" t="s">
        <v>28</v>
      </c>
      <c r="P813" s="14" t="s">
        <v>28</v>
      </c>
      <c r="Q813" s="16">
        <v>42081.60763888889</v>
      </c>
      <c r="R813" s="17" t="s">
        <v>2663</v>
      </c>
      <c r="S813" s="14" t="s">
        <v>30</v>
      </c>
      <c r="T813" s="6" t="str">
        <f t="shared" si="4"/>
        <v/>
      </c>
      <c r="U813" s="6" t="str">
        <f t="shared" si="5"/>
        <v/>
      </c>
      <c r="V813" s="16">
        <v>42081.60763888889</v>
      </c>
      <c r="W813" s="17" t="s">
        <v>2493</v>
      </c>
      <c r="X813" s="6" t="s">
        <v>1429</v>
      </c>
      <c r="Y813" s="28" t="s">
        <v>2493</v>
      </c>
      <c r="Z813" s="28" t="s">
        <v>2493</v>
      </c>
      <c r="AA813" s="6" t="s">
        <v>1464</v>
      </c>
      <c r="AB813" s="6">
        <v>-22.2298343293369</v>
      </c>
      <c r="AC813" s="6">
        <v>-52.306471131742</v>
      </c>
      <c r="AD813" s="29">
        <v>1.0</v>
      </c>
      <c r="AE813" s="17"/>
      <c r="AF813" s="17"/>
      <c r="AG813" s="17"/>
      <c r="AH813" s="17"/>
      <c r="AI813" s="17"/>
    </row>
    <row r="814" ht="15.75" customHeight="1">
      <c r="A814" s="7">
        <v>42081.0</v>
      </c>
      <c r="B814" s="8">
        <v>0.611111111111111</v>
      </c>
      <c r="C814" s="17">
        <v>365340.834777864</v>
      </c>
      <c r="D814" s="17">
        <v>7541138.18540971</v>
      </c>
      <c r="E814" s="14">
        <v>365340.994147787</v>
      </c>
      <c r="F814" s="14">
        <v>7541138.27394094</v>
      </c>
      <c r="G814" s="6">
        <f t="shared" si="28"/>
        <v>19.85033256</v>
      </c>
      <c r="H814" s="6" t="str">
        <f t="shared" si="2"/>
        <v/>
      </c>
      <c r="I814" s="10" t="str">
        <f t="shared" ref="I814:J814" si="818">IF($P814=$P813,E814,"")</f>
        <v/>
      </c>
      <c r="J814" s="10" t="str">
        <f t="shared" si="818"/>
        <v/>
      </c>
      <c r="K814" s="10">
        <v>365340.99</v>
      </c>
      <c r="L814" s="10">
        <v>7541138.27</v>
      </c>
      <c r="M814" s="14">
        <v>365340.994147787</v>
      </c>
      <c r="N814" s="14">
        <v>7541138.27394094</v>
      </c>
      <c r="O814" s="24" t="s">
        <v>56</v>
      </c>
      <c r="P814" s="24" t="s">
        <v>56</v>
      </c>
      <c r="Q814" s="16">
        <v>42081.61111111111</v>
      </c>
      <c r="R814" s="17" t="s">
        <v>2664</v>
      </c>
      <c r="S814" s="14" t="s">
        <v>57</v>
      </c>
      <c r="T814" s="6" t="str">
        <f t="shared" si="4"/>
        <v/>
      </c>
      <c r="U814" s="6" t="str">
        <f t="shared" si="5"/>
        <v/>
      </c>
      <c r="V814" s="16">
        <v>42081.61111111111</v>
      </c>
      <c r="W814" s="17" t="s">
        <v>2493</v>
      </c>
      <c r="X814" s="6" t="s">
        <v>1429</v>
      </c>
      <c r="Y814" s="28" t="s">
        <v>2493</v>
      </c>
      <c r="Z814" s="28" t="s">
        <v>2493</v>
      </c>
      <c r="AA814" s="6" t="s">
        <v>1466</v>
      </c>
      <c r="AB814" s="6">
        <v>-22.2299617342651</v>
      </c>
      <c r="AC814" s="6">
        <v>-52.3066091816872</v>
      </c>
      <c r="AD814" s="29">
        <v>1.0</v>
      </c>
      <c r="AE814" s="17"/>
      <c r="AF814" s="17"/>
      <c r="AG814" s="17"/>
      <c r="AH814" s="17"/>
      <c r="AI814" s="17"/>
    </row>
    <row r="815" ht="15.75" customHeight="1">
      <c r="A815" s="7">
        <v>42081.0</v>
      </c>
      <c r="B815" s="8">
        <v>0.6145833333333334</v>
      </c>
      <c r="C815" s="17">
        <v>365342.381609057</v>
      </c>
      <c r="D815" s="17">
        <v>7541142.16143593</v>
      </c>
      <c r="E815" s="14">
        <v>365342.37699586</v>
      </c>
      <c r="F815" s="14">
        <v>7541142.13850098</v>
      </c>
      <c r="G815" s="6">
        <f t="shared" si="28"/>
        <v>4.104521055</v>
      </c>
      <c r="H815" s="6" t="str">
        <f t="shared" si="2"/>
        <v>&lt;8m</v>
      </c>
      <c r="I815" s="10">
        <f t="shared" ref="I815:J815" si="819">IF($P815=$P814,E815,"")</f>
        <v>365342.377</v>
      </c>
      <c r="J815" s="10">
        <f t="shared" si="819"/>
        <v>7541142.139</v>
      </c>
      <c r="K815" s="10">
        <v>365340.99</v>
      </c>
      <c r="L815" s="10">
        <v>7541138.27</v>
      </c>
      <c r="M815" s="14">
        <v>365340.994147787</v>
      </c>
      <c r="N815" s="14">
        <v>7541138.27394094</v>
      </c>
      <c r="O815" s="24" t="s">
        <v>56</v>
      </c>
      <c r="P815" s="24" t="s">
        <v>56</v>
      </c>
      <c r="Q815" s="16">
        <v>42081.614583333336</v>
      </c>
      <c r="R815" s="17" t="s">
        <v>2665</v>
      </c>
      <c r="S815" s="14" t="s">
        <v>57</v>
      </c>
      <c r="T815" s="6" t="str">
        <f t="shared" si="4"/>
        <v/>
      </c>
      <c r="U815" s="6" t="str">
        <f t="shared" si="5"/>
        <v/>
      </c>
      <c r="V815" s="16">
        <v>42081.614583333336</v>
      </c>
      <c r="W815" s="17" t="s">
        <v>2493</v>
      </c>
      <c r="X815" s="6" t="s">
        <v>1429</v>
      </c>
      <c r="Y815" s="28" t="s">
        <v>2493</v>
      </c>
      <c r="Z815" s="28" t="s">
        <v>2493</v>
      </c>
      <c r="AA815" s="6" t="s">
        <v>1468</v>
      </c>
      <c r="AB815" s="6">
        <v>-22.2299259435385</v>
      </c>
      <c r="AC815" s="6">
        <v>-52.3065938428044</v>
      </c>
      <c r="AD815" s="29">
        <v>1.0</v>
      </c>
      <c r="AE815" s="17"/>
      <c r="AF815" s="17"/>
      <c r="AG815" s="17"/>
      <c r="AH815" s="17"/>
      <c r="AI815" s="17"/>
    </row>
    <row r="816" ht="15.75" customHeight="1">
      <c r="A816" s="7">
        <v>42081.0</v>
      </c>
      <c r="B816" s="8">
        <v>0.6180555555555556</v>
      </c>
      <c r="C816" s="17">
        <v>365343.55546423</v>
      </c>
      <c r="D816" s="17">
        <v>7541141.29921895</v>
      </c>
      <c r="E816" s="14">
        <v>365343.317193761</v>
      </c>
      <c r="F816" s="14">
        <v>7541141.3330136</v>
      </c>
      <c r="G816" s="6">
        <f t="shared" si="28"/>
        <v>1.238055739</v>
      </c>
      <c r="H816" s="6" t="str">
        <f t="shared" si="2"/>
        <v>&lt;8m</v>
      </c>
      <c r="I816" s="10" t="str">
        <f t="shared" ref="I816:J816" si="820">IF($P816=$P815,E816,"")</f>
        <v/>
      </c>
      <c r="J816" s="10" t="str">
        <f t="shared" si="820"/>
        <v/>
      </c>
      <c r="K816" s="10">
        <v>365340.99</v>
      </c>
      <c r="L816" s="10">
        <v>7541138.27</v>
      </c>
      <c r="M816" s="14">
        <v>365340.994147787</v>
      </c>
      <c r="N816" s="14">
        <v>7541138.27394094</v>
      </c>
      <c r="O816" s="21" t="s">
        <v>68</v>
      </c>
      <c r="P816" s="21" t="s">
        <v>68</v>
      </c>
      <c r="Q816" s="16">
        <v>42081.618055555555</v>
      </c>
      <c r="R816" s="17" t="s">
        <v>2666</v>
      </c>
      <c r="S816" s="14" t="s">
        <v>69</v>
      </c>
      <c r="T816" s="6" t="str">
        <f t="shared" si="4"/>
        <v/>
      </c>
      <c r="U816" s="6" t="str">
        <f t="shared" si="5"/>
        <v/>
      </c>
      <c r="V816" s="16">
        <v>42081.618055555555</v>
      </c>
      <c r="W816" s="17" t="s">
        <v>2493</v>
      </c>
      <c r="X816" s="6" t="s">
        <v>1429</v>
      </c>
      <c r="Y816" s="28" t="s">
        <v>2493</v>
      </c>
      <c r="Z816" s="28" t="s">
        <v>2493</v>
      </c>
      <c r="AA816" s="6" t="s">
        <v>1470</v>
      </c>
      <c r="AB816" s="6">
        <v>-22.2299338225275</v>
      </c>
      <c r="AC816" s="6">
        <v>-52.3065825272352</v>
      </c>
      <c r="AD816" s="29">
        <v>1.0</v>
      </c>
      <c r="AE816" s="17"/>
      <c r="AF816" s="17"/>
      <c r="AG816" s="17"/>
      <c r="AH816" s="17"/>
      <c r="AI816" s="17"/>
    </row>
    <row r="817" ht="15.75" customHeight="1">
      <c r="A817" s="7">
        <v>42081.0</v>
      </c>
      <c r="B817" s="8">
        <v>0.6215277777777778</v>
      </c>
      <c r="C817" s="17">
        <v>365321.548916065</v>
      </c>
      <c r="D817" s="17">
        <v>7541147.32709782</v>
      </c>
      <c r="E817" s="14">
        <v>365321.394621452</v>
      </c>
      <c r="F817" s="14">
        <v>7541147.40884058</v>
      </c>
      <c r="G817" s="6">
        <f t="shared" si="28"/>
        <v>22.74895273</v>
      </c>
      <c r="H817" s="6" t="str">
        <f t="shared" si="2"/>
        <v/>
      </c>
      <c r="I817" s="10">
        <f t="shared" ref="I817:J817" si="821">IF($P817=$P816,E817,"")</f>
        <v>365321.3946</v>
      </c>
      <c r="J817" s="10">
        <f t="shared" si="821"/>
        <v>7541147.409</v>
      </c>
      <c r="K817" s="10">
        <v>365321.39</v>
      </c>
      <c r="L817" s="10">
        <v>7541147.41</v>
      </c>
      <c r="M817" s="14"/>
      <c r="N817" s="14"/>
      <c r="O817" s="21" t="s">
        <v>68</v>
      </c>
      <c r="P817" s="21" t="s">
        <v>68</v>
      </c>
      <c r="Q817" s="16">
        <v>42081.62152777778</v>
      </c>
      <c r="R817" s="17" t="s">
        <v>2667</v>
      </c>
      <c r="S817" s="14" t="s">
        <v>69</v>
      </c>
      <c r="T817" s="6" t="str">
        <f t="shared" si="4"/>
        <v/>
      </c>
      <c r="U817" s="6" t="str">
        <f t="shared" si="5"/>
        <v/>
      </c>
      <c r="V817" s="16">
        <v>42081.62152777778</v>
      </c>
      <c r="W817" s="17" t="s">
        <v>2493</v>
      </c>
      <c r="X817" s="6" t="s">
        <v>1429</v>
      </c>
      <c r="Y817" s="28" t="s">
        <v>2493</v>
      </c>
      <c r="Z817" s="28" t="s">
        <v>2493</v>
      </c>
      <c r="AA817" s="6" t="s">
        <v>1472</v>
      </c>
      <c r="AB817" s="6">
        <v>-22.2298776637763</v>
      </c>
      <c r="AC817" s="6">
        <v>-52.3067955113947</v>
      </c>
      <c r="AD817" s="29">
        <v>1.0</v>
      </c>
      <c r="AE817" s="17"/>
      <c r="AF817" s="17"/>
      <c r="AG817" s="17"/>
      <c r="AH817" s="17"/>
      <c r="AI817" s="17"/>
    </row>
    <row r="818" ht="15.75" customHeight="1">
      <c r="A818" s="7">
        <v>42081.0</v>
      </c>
      <c r="B818" s="8">
        <v>0.625</v>
      </c>
      <c r="C818" s="17">
        <v>365284.423219581</v>
      </c>
      <c r="D818" s="17">
        <v>7541170.24446859</v>
      </c>
      <c r="E818" s="14">
        <v>365284.667015611</v>
      </c>
      <c r="F818" s="14">
        <v>7541170.12924252</v>
      </c>
      <c r="G818" s="6">
        <f t="shared" si="28"/>
        <v>43.18719365</v>
      </c>
      <c r="H818" s="6" t="str">
        <f t="shared" si="2"/>
        <v/>
      </c>
      <c r="I818" s="10" t="str">
        <f t="shared" ref="I818:J818" si="822">IF($P818=$P817,E818,"")</f>
        <v/>
      </c>
      <c r="J818" s="10" t="str">
        <f t="shared" si="822"/>
        <v/>
      </c>
      <c r="K818" s="10">
        <v>365284.67</v>
      </c>
      <c r="L818" s="10">
        <v>7541170.13</v>
      </c>
      <c r="M818" s="14"/>
      <c r="N818" s="14"/>
      <c r="O818" s="14" t="s">
        <v>33</v>
      </c>
      <c r="P818" s="14" t="s">
        <v>33</v>
      </c>
      <c r="Q818" s="16">
        <v>42081.625</v>
      </c>
      <c r="R818" s="17" t="s">
        <v>2668</v>
      </c>
      <c r="S818" s="14" t="s">
        <v>34</v>
      </c>
      <c r="T818" s="6" t="str">
        <f t="shared" si="4"/>
        <v/>
      </c>
      <c r="U818" s="6" t="str">
        <f t="shared" si="5"/>
        <v/>
      </c>
      <c r="V818" s="16">
        <v>42081.625</v>
      </c>
      <c r="W818" s="17" t="s">
        <v>2493</v>
      </c>
      <c r="X818" s="6" t="s">
        <v>1429</v>
      </c>
      <c r="Y818" s="28" t="s">
        <v>2493</v>
      </c>
      <c r="Z818" s="28" t="s">
        <v>2493</v>
      </c>
      <c r="AA818" s="6" t="s">
        <v>1474</v>
      </c>
      <c r="AB818" s="6">
        <v>-22.2296677809209</v>
      </c>
      <c r="AC818" s="6">
        <v>-52.3071537539363</v>
      </c>
      <c r="AD818" s="29">
        <v>1.0</v>
      </c>
      <c r="AE818" s="17"/>
      <c r="AF818" s="17"/>
      <c r="AG818" s="17"/>
      <c r="AH818" s="17"/>
      <c r="AI818" s="17"/>
    </row>
    <row r="819" ht="15.75" customHeight="1">
      <c r="A819" s="7">
        <v>42081.0</v>
      </c>
      <c r="B819" s="8">
        <v>0.6284722222222222</v>
      </c>
      <c r="C819" s="17">
        <v>365271.462239922</v>
      </c>
      <c r="D819" s="17">
        <v>7541169.3344726</v>
      </c>
      <c r="E819" s="14">
        <v>365271.332374216</v>
      </c>
      <c r="F819" s="14">
        <v>7541169.38715432</v>
      </c>
      <c r="G819" s="6">
        <f t="shared" si="28"/>
        <v>13.35527446</v>
      </c>
      <c r="H819" s="6" t="str">
        <f t="shared" si="2"/>
        <v/>
      </c>
      <c r="I819" s="10" t="str">
        <f t="shared" ref="I819:J819" si="823">IF($P819=$P818,E819,"")</f>
        <v/>
      </c>
      <c r="J819" s="10" t="str">
        <f t="shared" si="823"/>
        <v/>
      </c>
      <c r="K819" s="10">
        <v>365271.33</v>
      </c>
      <c r="L819" s="10">
        <v>7541169.39</v>
      </c>
      <c r="M819" s="14"/>
      <c r="N819" s="14"/>
      <c r="O819" s="14" t="s">
        <v>37</v>
      </c>
      <c r="P819" s="14" t="s">
        <v>28</v>
      </c>
      <c r="Q819" s="16">
        <v>42081.62847222222</v>
      </c>
      <c r="R819" s="17" t="s">
        <v>2669</v>
      </c>
      <c r="S819" s="14" t="s">
        <v>38</v>
      </c>
      <c r="T819" s="6" t="str">
        <f t="shared" si="4"/>
        <v>idle</v>
      </c>
      <c r="U819" s="6" t="str">
        <f t="shared" si="5"/>
        <v/>
      </c>
      <c r="V819" s="16">
        <v>42081.62847222222</v>
      </c>
      <c r="W819" s="17" t="s">
        <v>2493</v>
      </c>
      <c r="X819" s="6" t="s">
        <v>1429</v>
      </c>
      <c r="Y819" s="28" t="s">
        <v>2493</v>
      </c>
      <c r="Z819" s="28" t="s">
        <v>2493</v>
      </c>
      <c r="AA819" s="6" t="s">
        <v>1476</v>
      </c>
      <c r="AB819" s="6">
        <v>-22.2296749893576</v>
      </c>
      <c r="AC819" s="6">
        <v>-52.3072795663029</v>
      </c>
      <c r="AD819" s="29">
        <v>1.0</v>
      </c>
      <c r="AE819" s="17"/>
      <c r="AF819" s="17"/>
      <c r="AG819" s="17"/>
      <c r="AH819" s="17"/>
      <c r="AI819" s="17"/>
    </row>
    <row r="820" ht="15.75" customHeight="1">
      <c r="A820" s="7">
        <v>42081.0</v>
      </c>
      <c r="B820" s="8">
        <v>0.6319444444444444</v>
      </c>
      <c r="C820" s="17">
        <v>365245.394038919</v>
      </c>
      <c r="D820" s="17">
        <v>7541179.44762639</v>
      </c>
      <c r="E820" s="14">
        <v>365245.53672667</v>
      </c>
      <c r="F820" s="14">
        <v>7541179.37219173</v>
      </c>
      <c r="G820" s="6">
        <f t="shared" si="28"/>
        <v>27.6607376</v>
      </c>
      <c r="H820" s="6" t="str">
        <f t="shared" si="2"/>
        <v/>
      </c>
      <c r="I820" s="10" t="str">
        <f t="shared" ref="I820:J820" si="824">IF($P820=$P819,E820,"")</f>
        <v/>
      </c>
      <c r="J820" s="10" t="str">
        <f t="shared" si="824"/>
        <v/>
      </c>
      <c r="K820" s="10">
        <v>365245.54</v>
      </c>
      <c r="L820" s="10">
        <v>7541179.37</v>
      </c>
      <c r="M820" s="14"/>
      <c r="N820" s="14"/>
      <c r="O820" s="24" t="s">
        <v>56</v>
      </c>
      <c r="P820" s="24" t="s">
        <v>56</v>
      </c>
      <c r="Q820" s="16">
        <v>42081.631944444445</v>
      </c>
      <c r="R820" s="17" t="s">
        <v>2670</v>
      </c>
      <c r="S820" s="14" t="s">
        <v>57</v>
      </c>
      <c r="T820" s="6" t="str">
        <f t="shared" si="4"/>
        <v/>
      </c>
      <c r="U820" s="6" t="str">
        <f t="shared" si="5"/>
        <v/>
      </c>
      <c r="V820" s="16">
        <v>42081.631944444445</v>
      </c>
      <c r="W820" s="17" t="s">
        <v>2493</v>
      </c>
      <c r="X820" s="6" t="s">
        <v>1429</v>
      </c>
      <c r="Y820" s="28" t="s">
        <v>2493</v>
      </c>
      <c r="Z820" s="28" t="s">
        <v>2493</v>
      </c>
      <c r="AA820" s="6" t="s">
        <v>1478</v>
      </c>
      <c r="AB820" s="6">
        <v>-22.2295816149563</v>
      </c>
      <c r="AC820" s="6">
        <v>-52.3075316101313</v>
      </c>
      <c r="AD820" s="29">
        <v>1.0</v>
      </c>
      <c r="AE820" s="17"/>
      <c r="AF820" s="17"/>
      <c r="AG820" s="17"/>
      <c r="AH820" s="17"/>
      <c r="AI820" s="17"/>
    </row>
    <row r="821" ht="15.75" customHeight="1">
      <c r="A821" s="7">
        <v>42081.0</v>
      </c>
      <c r="B821" s="8">
        <v>0.6354166666666666</v>
      </c>
      <c r="C821" s="17">
        <v>365233.535617573</v>
      </c>
      <c r="D821" s="17">
        <v>7541173.92553981</v>
      </c>
      <c r="E821" s="14">
        <v>365233.432399224</v>
      </c>
      <c r="F821" s="14">
        <v>7541173.9971196</v>
      </c>
      <c r="G821" s="6">
        <f t="shared" si="28"/>
        <v>13.24409843</v>
      </c>
      <c r="H821" s="6" t="str">
        <f t="shared" si="2"/>
        <v/>
      </c>
      <c r="I821" s="10" t="str">
        <f t="shared" ref="I821:J821" si="825">IF($P821=$P820,E821,"")</f>
        <v/>
      </c>
      <c r="J821" s="10" t="str">
        <f t="shared" si="825"/>
        <v/>
      </c>
      <c r="K821" s="10">
        <v>365233.43</v>
      </c>
      <c r="L821" s="10">
        <v>7541174.0</v>
      </c>
      <c r="M821" s="14"/>
      <c r="N821" s="14"/>
      <c r="O821" s="23" t="s">
        <v>56</v>
      </c>
      <c r="P821" s="14" t="s">
        <v>40</v>
      </c>
      <c r="Q821" s="16">
        <v>42081.635416666664</v>
      </c>
      <c r="R821" s="17" t="s">
        <v>2671</v>
      </c>
      <c r="S821" s="25" t="s">
        <v>118</v>
      </c>
      <c r="T821" s="6" t="str">
        <f t="shared" si="4"/>
        <v/>
      </c>
      <c r="U821" s="6" t="str">
        <f t="shared" si="5"/>
        <v/>
      </c>
      <c r="V821" s="16">
        <v>42081.635416666664</v>
      </c>
      <c r="W821" s="17" t="s">
        <v>2493</v>
      </c>
      <c r="X821" s="6" t="s">
        <v>1429</v>
      </c>
      <c r="Y821" s="28" t="s">
        <v>2493</v>
      </c>
      <c r="Z821" s="28" t="s">
        <v>2493</v>
      </c>
      <c r="AA821" s="6" t="s">
        <v>1480</v>
      </c>
      <c r="AB821" s="6">
        <v>-22.2296305652708</v>
      </c>
      <c r="AC821" s="6">
        <v>-52.307647112757</v>
      </c>
      <c r="AD821" s="29">
        <v>1.0</v>
      </c>
      <c r="AE821" s="17"/>
      <c r="AF821" s="17"/>
      <c r="AG821" s="17"/>
      <c r="AH821" s="17"/>
      <c r="AI821" s="17"/>
    </row>
    <row r="822" ht="15.75" customHeight="1">
      <c r="A822" s="7">
        <v>42081.0</v>
      </c>
      <c r="B822" s="8">
        <v>0.638888888888889</v>
      </c>
      <c r="C822" s="17">
        <v>365211.708107649</v>
      </c>
      <c r="D822" s="17">
        <v>7541183.22147441</v>
      </c>
      <c r="E822" s="14">
        <v>365211.423959877</v>
      </c>
      <c r="F822" s="14">
        <v>7541183.19722306</v>
      </c>
      <c r="G822" s="6">
        <f t="shared" si="28"/>
        <v>23.85399979</v>
      </c>
      <c r="H822" s="6" t="str">
        <f t="shared" si="2"/>
        <v/>
      </c>
      <c r="I822" s="10" t="str">
        <f t="shared" ref="I822:J822" si="826">IF($P822=$P821,E822,"")</f>
        <v/>
      </c>
      <c r="J822" s="10" t="str">
        <f t="shared" si="826"/>
        <v/>
      </c>
      <c r="K822" s="10">
        <v>365211.42</v>
      </c>
      <c r="L822" s="10">
        <v>7541183.2</v>
      </c>
      <c r="M822" s="14"/>
      <c r="N822" s="14"/>
      <c r="O822" s="14" t="s">
        <v>33</v>
      </c>
      <c r="P822" s="14" t="s">
        <v>33</v>
      </c>
      <c r="Q822" s="16">
        <v>42081.63888888889</v>
      </c>
      <c r="R822" s="17" t="s">
        <v>2672</v>
      </c>
      <c r="S822" s="14" t="s">
        <v>34</v>
      </c>
      <c r="T822" s="6" t="str">
        <f t="shared" si="4"/>
        <v/>
      </c>
      <c r="U822" s="6" t="str">
        <f t="shared" si="5"/>
        <v/>
      </c>
      <c r="V822" s="16">
        <v>42081.63888888889</v>
      </c>
      <c r="W822" s="17" t="s">
        <v>2493</v>
      </c>
      <c r="X822" s="6" t="s">
        <v>1429</v>
      </c>
      <c r="Y822" s="28" t="s">
        <v>2493</v>
      </c>
      <c r="Z822" s="28" t="s">
        <v>2493</v>
      </c>
      <c r="AA822" s="6" t="s">
        <v>1482</v>
      </c>
      <c r="AB822" s="6">
        <v>-22.2295449022204</v>
      </c>
      <c r="AC822" s="6">
        <v>-52.3078580852598</v>
      </c>
      <c r="AD822" s="29">
        <v>1.0</v>
      </c>
      <c r="AE822" s="17"/>
      <c r="AF822" s="17"/>
      <c r="AG822" s="17"/>
      <c r="AH822" s="17"/>
      <c r="AI822" s="17"/>
    </row>
    <row r="823" ht="15.75" customHeight="1">
      <c r="A823" s="7">
        <v>42081.0</v>
      </c>
      <c r="B823" s="8">
        <v>0.642361111111111</v>
      </c>
      <c r="C823" s="17">
        <v>365161.878199536</v>
      </c>
      <c r="D823" s="17">
        <v>7541187.47754844</v>
      </c>
      <c r="E823" s="14">
        <v>365162.150684658</v>
      </c>
      <c r="F823" s="14">
        <v>7541187.45923299</v>
      </c>
      <c r="G823" s="6">
        <f t="shared" si="28"/>
        <v>49.45725811</v>
      </c>
      <c r="H823" s="6" t="str">
        <f t="shared" si="2"/>
        <v/>
      </c>
      <c r="I823" s="10" t="str">
        <f t="shared" ref="I823:J823" si="827">IF($P823=$P822,E823,"")</f>
        <v/>
      </c>
      <c r="J823" s="10" t="str">
        <f t="shared" si="827"/>
        <v/>
      </c>
      <c r="K823" s="10">
        <v>365162.15</v>
      </c>
      <c r="L823" s="10">
        <v>7541187.46</v>
      </c>
      <c r="M823" s="14"/>
      <c r="N823" s="14"/>
      <c r="O823" s="14" t="s">
        <v>37</v>
      </c>
      <c r="P823" s="14" t="s">
        <v>28</v>
      </c>
      <c r="Q823" s="16">
        <v>42081.64236111111</v>
      </c>
      <c r="R823" s="17" t="s">
        <v>2673</v>
      </c>
      <c r="S823" s="14" t="s">
        <v>38</v>
      </c>
      <c r="T823" s="6" t="str">
        <f t="shared" si="4"/>
        <v>idle</v>
      </c>
      <c r="U823" s="6" t="str">
        <f t="shared" si="5"/>
        <v/>
      </c>
      <c r="V823" s="16">
        <v>42081.64236111111</v>
      </c>
      <c r="W823" s="17" t="s">
        <v>2493</v>
      </c>
      <c r="X823" s="6" t="s">
        <v>1429</v>
      </c>
      <c r="Y823" s="28" t="s">
        <v>2493</v>
      </c>
      <c r="Z823" s="28" t="s">
        <v>2493</v>
      </c>
      <c r="AA823" s="6" t="s">
        <v>1484</v>
      </c>
      <c r="AB823" s="6">
        <v>-22.2295025736094</v>
      </c>
      <c r="AC823" s="6">
        <v>-52.3083411343396</v>
      </c>
      <c r="AD823" s="29">
        <v>1.0</v>
      </c>
      <c r="AE823" s="17"/>
      <c r="AF823" s="17"/>
      <c r="AG823" s="17"/>
      <c r="AH823" s="17"/>
      <c r="AI823" s="17"/>
    </row>
    <row r="824" ht="15.75" customHeight="1">
      <c r="A824" s="7">
        <v>42081.0</v>
      </c>
      <c r="B824" s="8">
        <v>0.6458333333333334</v>
      </c>
      <c r="C824" s="17">
        <v>365138.908474648</v>
      </c>
      <c r="D824" s="17">
        <v>7541187.96580609</v>
      </c>
      <c r="E824" s="14">
        <v>365139.023178828</v>
      </c>
      <c r="F824" s="14">
        <v>7541187.99182496</v>
      </c>
      <c r="G824" s="6">
        <f t="shared" si="28"/>
        <v>23.13363742</v>
      </c>
      <c r="H824" s="6" t="str">
        <f t="shared" si="2"/>
        <v/>
      </c>
      <c r="I824" s="10" t="str">
        <f t="shared" ref="I824:J824" si="828">IF($P824=$P823,E824,"")</f>
        <v/>
      </c>
      <c r="J824" s="10" t="str">
        <f t="shared" si="828"/>
        <v/>
      </c>
      <c r="K824" s="10">
        <v>365139.02</v>
      </c>
      <c r="L824" s="10">
        <v>7541187.99</v>
      </c>
      <c r="M824" s="14"/>
      <c r="N824" s="14"/>
      <c r="O824" s="23" t="s">
        <v>56</v>
      </c>
      <c r="P824" s="14" t="s">
        <v>40</v>
      </c>
      <c r="Q824" s="16">
        <v>42081.645833333336</v>
      </c>
      <c r="R824" s="17" t="s">
        <v>2674</v>
      </c>
      <c r="S824" s="25" t="s">
        <v>118</v>
      </c>
      <c r="T824" s="6" t="str">
        <f t="shared" si="4"/>
        <v/>
      </c>
      <c r="U824" s="6" t="str">
        <f t="shared" si="5"/>
        <v/>
      </c>
      <c r="V824" s="16">
        <v>42081.645833333336</v>
      </c>
      <c r="W824" s="17" t="s">
        <v>2493</v>
      </c>
      <c r="X824" s="6" t="s">
        <v>1429</v>
      </c>
      <c r="Y824" s="28" t="s">
        <v>2493</v>
      </c>
      <c r="Z824" s="28" t="s">
        <v>2493</v>
      </c>
      <c r="AA824" s="6" t="s">
        <v>1486</v>
      </c>
      <c r="AB824" s="6">
        <v>-22.229496371001</v>
      </c>
      <c r="AC824" s="6">
        <v>-52.3085639253259</v>
      </c>
      <c r="AD824" s="29">
        <v>1.0</v>
      </c>
      <c r="AE824" s="17"/>
      <c r="AF824" s="17"/>
      <c r="AG824" s="17"/>
      <c r="AH824" s="17"/>
      <c r="AI824" s="17"/>
    </row>
    <row r="825" ht="15.75" customHeight="1">
      <c r="A825" s="7">
        <v>42081.0</v>
      </c>
      <c r="B825" s="8">
        <v>0.6493055555555556</v>
      </c>
      <c r="C825" s="17">
        <v>365126.813201756</v>
      </c>
      <c r="D825" s="17">
        <v>7541193.85634027</v>
      </c>
      <c r="E825" s="14">
        <v>365126.901885034</v>
      </c>
      <c r="F825" s="14">
        <v>7541193.82241346</v>
      </c>
      <c r="G825" s="6">
        <f t="shared" si="28"/>
        <v>13.45070725</v>
      </c>
      <c r="H825" s="6" t="str">
        <f t="shared" si="2"/>
        <v/>
      </c>
      <c r="I825" s="10" t="str">
        <f t="shared" ref="I825:J825" si="829">IF($P825=$P824,E825,"")</f>
        <v/>
      </c>
      <c r="J825" s="10" t="str">
        <f t="shared" si="829"/>
        <v/>
      </c>
      <c r="K825" s="10">
        <v>365126.9</v>
      </c>
      <c r="L825" s="10">
        <v>7541193.82</v>
      </c>
      <c r="M825" s="14"/>
      <c r="N825" s="14"/>
      <c r="O825" s="14" t="s">
        <v>60</v>
      </c>
      <c r="P825" s="14" t="s">
        <v>28</v>
      </c>
      <c r="Q825" s="16">
        <v>42081.649305555555</v>
      </c>
      <c r="R825" s="17" t="s">
        <v>2675</v>
      </c>
      <c r="S825" s="14" t="s">
        <v>61</v>
      </c>
      <c r="T825" s="6" t="str">
        <f t="shared" si="4"/>
        <v/>
      </c>
      <c r="U825" s="6" t="str">
        <f t="shared" si="5"/>
        <v>outofsight</v>
      </c>
      <c r="V825" s="16">
        <v>42081.649305555555</v>
      </c>
      <c r="W825" s="17" t="s">
        <v>2493</v>
      </c>
      <c r="X825" s="6" t="s">
        <v>1429</v>
      </c>
      <c r="Y825" s="28" t="s">
        <v>2493</v>
      </c>
      <c r="Z825" s="28" t="s">
        <v>2493</v>
      </c>
      <c r="AA825" s="6" t="s">
        <v>1488</v>
      </c>
      <c r="AB825" s="6">
        <v>-22.2294422239065</v>
      </c>
      <c r="AC825" s="6">
        <v>-52.3086807690561</v>
      </c>
      <c r="AD825" s="29">
        <v>1.0</v>
      </c>
      <c r="AE825" s="17"/>
      <c r="AF825" s="17"/>
      <c r="AG825" s="17"/>
      <c r="AH825" s="17"/>
      <c r="AI825" s="17"/>
    </row>
    <row r="826" ht="15.75" customHeight="1">
      <c r="A826" s="7">
        <v>42081.0</v>
      </c>
      <c r="B826" s="8">
        <v>0.6527777777777778</v>
      </c>
      <c r="C826" s="17">
        <v>365123.625327173</v>
      </c>
      <c r="D826" s="17">
        <v>7541192.81723744</v>
      </c>
      <c r="E826" s="14">
        <v>365123.290019286</v>
      </c>
      <c r="F826" s="14">
        <v>7541192.7447787</v>
      </c>
      <c r="G826" s="6">
        <f t="shared" si="28"/>
        <v>3.769200294</v>
      </c>
      <c r="H826" s="6" t="str">
        <f t="shared" si="2"/>
        <v>&lt;8m</v>
      </c>
      <c r="I826" s="10">
        <f t="shared" ref="I826:J826" si="830">IF($P826=$P825,E826,"")</f>
        <v>365123.29</v>
      </c>
      <c r="J826" s="10">
        <f t="shared" si="830"/>
        <v>7541192.745</v>
      </c>
      <c r="K826" s="10">
        <v>365123.29</v>
      </c>
      <c r="L826" s="10">
        <v>7541192.74</v>
      </c>
      <c r="M826" s="14"/>
      <c r="N826" s="14"/>
      <c r="O826" s="14" t="s">
        <v>60</v>
      </c>
      <c r="P826" s="14" t="s">
        <v>28</v>
      </c>
      <c r="Q826" s="16">
        <v>42081.65277777778</v>
      </c>
      <c r="R826" s="17" t="s">
        <v>2676</v>
      </c>
      <c r="S826" s="14" t="s">
        <v>61</v>
      </c>
      <c r="T826" s="6" t="str">
        <f t="shared" si="4"/>
        <v/>
      </c>
      <c r="U826" s="6" t="str">
        <f t="shared" si="5"/>
        <v>outofsight</v>
      </c>
      <c r="V826" s="16">
        <v>42081.65277777778</v>
      </c>
      <c r="W826" s="17" t="s">
        <v>2493</v>
      </c>
      <c r="X826" s="6" t="s">
        <v>1429</v>
      </c>
      <c r="Y826" s="28" t="s">
        <v>2493</v>
      </c>
      <c r="Z826" s="28" t="s">
        <v>2493</v>
      </c>
      <c r="AA826" s="6" t="s">
        <v>1490</v>
      </c>
      <c r="AB826" s="6">
        <v>-22.229451360181</v>
      </c>
      <c r="AC826" s="6">
        <v>-52.3087117820978</v>
      </c>
      <c r="AD826" s="29">
        <v>1.0</v>
      </c>
      <c r="AE826" s="17"/>
      <c r="AF826" s="17"/>
      <c r="AG826" s="17"/>
      <c r="AH826" s="17"/>
      <c r="AI826" s="17"/>
    </row>
    <row r="827" ht="15.75" customHeight="1">
      <c r="A827" s="7">
        <v>42081.0</v>
      </c>
      <c r="B827" s="8">
        <v>0.65625</v>
      </c>
      <c r="C827" s="17"/>
      <c r="D827" s="17"/>
      <c r="E827" s="14">
        <v>365087.50435037</v>
      </c>
      <c r="F827" s="14">
        <v>7541176.91299539</v>
      </c>
      <c r="G827" s="6">
        <f t="shared" si="28"/>
        <v>39.13131051</v>
      </c>
      <c r="H827" s="6" t="str">
        <f t="shared" si="2"/>
        <v/>
      </c>
      <c r="I827" s="10">
        <f t="shared" ref="I827:J827" si="831">IF($P827=$P826,E827,"")</f>
        <v>365087.5044</v>
      </c>
      <c r="J827" s="10">
        <f t="shared" si="831"/>
        <v>7541176.913</v>
      </c>
      <c r="K827" s="10">
        <v>365087.5</v>
      </c>
      <c r="L827" s="10">
        <v>7541176.91</v>
      </c>
      <c r="M827" s="14"/>
      <c r="N827" s="14"/>
      <c r="O827" s="14" t="s">
        <v>28</v>
      </c>
      <c r="P827" s="14" t="s">
        <v>28</v>
      </c>
      <c r="Q827" s="16">
        <v>42081.65625</v>
      </c>
      <c r="R827" s="17" t="s">
        <v>1389</v>
      </c>
      <c r="S827" s="14" t="s">
        <v>28</v>
      </c>
      <c r="T827" s="6" t="str">
        <f t="shared" si="4"/>
        <v/>
      </c>
      <c r="U827" s="6" t="str">
        <f t="shared" si="5"/>
        <v/>
      </c>
      <c r="V827" s="16">
        <v>42081.65625</v>
      </c>
      <c r="W827" s="17" t="s">
        <v>2493</v>
      </c>
      <c r="X827" s="6" t="s">
        <v>1429</v>
      </c>
      <c r="Y827" s="28" t="s">
        <v>2493</v>
      </c>
      <c r="Z827" s="28"/>
      <c r="AD827" s="29" t="s">
        <v>1390</v>
      </c>
      <c r="AE827" s="17"/>
      <c r="AF827" s="17"/>
      <c r="AG827" s="17"/>
      <c r="AH827" s="17"/>
      <c r="AI827" s="17"/>
    </row>
    <row r="828" ht="15.75" customHeight="1">
      <c r="A828" s="7">
        <v>42081.0</v>
      </c>
      <c r="B828" s="8">
        <v>0.6597222222222222</v>
      </c>
      <c r="C828" s="17">
        <v>365051.39222881</v>
      </c>
      <c r="D828" s="17">
        <v>7541161.01100851</v>
      </c>
      <c r="E828" s="14">
        <v>365051.293837886</v>
      </c>
      <c r="F828" s="14">
        <v>7541160.85161166</v>
      </c>
      <c r="G828" s="6">
        <f t="shared" si="28"/>
        <v>39.61274115</v>
      </c>
      <c r="H828" s="6" t="str">
        <f t="shared" si="2"/>
        <v/>
      </c>
      <c r="I828" s="10">
        <f t="shared" ref="I828:J828" si="832">IF($P828=$P827,E828,"")</f>
        <v>365051.2938</v>
      </c>
      <c r="J828" s="10">
        <f t="shared" si="832"/>
        <v>7541160.852</v>
      </c>
      <c r="K828" s="10">
        <v>365051.29</v>
      </c>
      <c r="L828" s="10">
        <v>7541160.85</v>
      </c>
      <c r="M828" s="14"/>
      <c r="N828" s="14"/>
      <c r="O828" s="14" t="s">
        <v>37</v>
      </c>
      <c r="P828" s="14" t="s">
        <v>28</v>
      </c>
      <c r="Q828" s="16">
        <v>42081.65972222222</v>
      </c>
      <c r="R828" s="17" t="s">
        <v>2677</v>
      </c>
      <c r="S828" s="14" t="s">
        <v>38</v>
      </c>
      <c r="T828" s="6" t="str">
        <f t="shared" si="4"/>
        <v>idle</v>
      </c>
      <c r="U828" s="6" t="str">
        <f t="shared" si="5"/>
        <v/>
      </c>
      <c r="V828" s="16">
        <v>42081.65972222222</v>
      </c>
      <c r="W828" s="17" t="s">
        <v>2493</v>
      </c>
      <c r="X828" s="6" t="s">
        <v>1429</v>
      </c>
      <c r="Y828" s="28" t="s">
        <v>2493</v>
      </c>
      <c r="Z828" s="28" t="s">
        <v>2678</v>
      </c>
      <c r="AA828" s="6" t="s">
        <v>1494</v>
      </c>
      <c r="AB828" s="6">
        <v>-22.2297329921275</v>
      </c>
      <c r="AC828" s="6">
        <v>-52.309415191412</v>
      </c>
      <c r="AD828" s="29">
        <v>1.0</v>
      </c>
      <c r="AE828" s="17"/>
      <c r="AF828" s="17"/>
      <c r="AG828" s="17"/>
      <c r="AH828" s="17"/>
      <c r="AI828" s="17"/>
    </row>
    <row r="829" ht="15.75" customHeight="1">
      <c r="A829" s="7">
        <v>42081.0</v>
      </c>
      <c r="B829" s="8">
        <v>0.6631944444444444</v>
      </c>
      <c r="C829" s="17">
        <v>365005.253456199</v>
      </c>
      <c r="D829" s="17">
        <v>7541112.1224393</v>
      </c>
      <c r="E829" s="14">
        <v>365005.642419518</v>
      </c>
      <c r="F829" s="14">
        <v>7541112.33362168</v>
      </c>
      <c r="G829" s="6">
        <f t="shared" si="28"/>
        <v>66.61867119</v>
      </c>
      <c r="H829" s="6" t="str">
        <f t="shared" si="2"/>
        <v/>
      </c>
      <c r="I829" s="10" t="str">
        <f t="shared" ref="I829:J829" si="833">IF($P829=$P828,E829,"")</f>
        <v/>
      </c>
      <c r="J829" s="10" t="str">
        <f t="shared" si="833"/>
        <v/>
      </c>
      <c r="K829" s="10">
        <v>365005.64</v>
      </c>
      <c r="L829" s="10">
        <v>7541112.33</v>
      </c>
      <c r="M829" s="14"/>
      <c r="N829" s="14"/>
      <c r="O829" s="23" t="s">
        <v>56</v>
      </c>
      <c r="P829" s="14" t="s">
        <v>40</v>
      </c>
      <c r="Q829" s="16">
        <v>42081.663194444445</v>
      </c>
      <c r="R829" s="17" t="s">
        <v>2679</v>
      </c>
      <c r="S829" s="25" t="s">
        <v>118</v>
      </c>
      <c r="T829" s="6" t="str">
        <f t="shared" si="4"/>
        <v/>
      </c>
      <c r="U829" s="6" t="str">
        <f t="shared" si="5"/>
        <v/>
      </c>
      <c r="V829" s="16">
        <v>42081.663194444445</v>
      </c>
      <c r="W829" s="17" t="s">
        <v>2493</v>
      </c>
      <c r="X829" s="6" t="s">
        <v>1429</v>
      </c>
      <c r="Y829" s="28" t="s">
        <v>2493</v>
      </c>
      <c r="Z829" s="28" t="s">
        <v>2678</v>
      </c>
      <c r="AA829" s="6" t="s">
        <v>1496</v>
      </c>
      <c r="AB829" s="6">
        <v>-22.2301709465683</v>
      </c>
      <c r="AC829" s="6">
        <v>-52.3098668921739</v>
      </c>
      <c r="AD829" s="29">
        <v>1.0</v>
      </c>
      <c r="AE829" s="17"/>
      <c r="AF829" s="17"/>
      <c r="AG829" s="17"/>
      <c r="AH829" s="17"/>
      <c r="AI829" s="17"/>
    </row>
    <row r="830" ht="15.75" customHeight="1">
      <c r="A830" s="7">
        <v>42081.0</v>
      </c>
      <c r="B830" s="8">
        <v>0.6666666666666666</v>
      </c>
      <c r="C830" s="17">
        <v>364997.212437907</v>
      </c>
      <c r="D830" s="17">
        <v>7541106.7909523</v>
      </c>
      <c r="E830" s="14">
        <v>364997.313204913</v>
      </c>
      <c r="F830" s="14">
        <v>7541106.81687864</v>
      </c>
      <c r="G830" s="6">
        <f t="shared" si="28"/>
        <v>9.990508981</v>
      </c>
      <c r="H830" s="6" t="str">
        <f t="shared" si="2"/>
        <v/>
      </c>
      <c r="I830" s="10" t="str">
        <f t="shared" ref="I830:J830" si="834">IF($P830=$P829,E830,"")</f>
        <v/>
      </c>
      <c r="J830" s="10" t="str">
        <f t="shared" si="834"/>
        <v/>
      </c>
      <c r="K830" s="10">
        <v>364997.31</v>
      </c>
      <c r="L830" s="10">
        <v>7541106.82</v>
      </c>
      <c r="M830" s="14">
        <v>364997.313204913</v>
      </c>
      <c r="N830" s="14">
        <v>7541106.81687864</v>
      </c>
      <c r="O830" s="24" t="s">
        <v>56</v>
      </c>
      <c r="P830" s="24" t="s">
        <v>56</v>
      </c>
      <c r="Q830" s="16">
        <v>42081.666666666664</v>
      </c>
      <c r="R830" s="17" t="s">
        <v>2680</v>
      </c>
      <c r="S830" s="14" t="s">
        <v>57</v>
      </c>
      <c r="T830" s="6" t="str">
        <f t="shared" si="4"/>
        <v/>
      </c>
      <c r="U830" s="6" t="str">
        <f t="shared" si="5"/>
        <v/>
      </c>
      <c r="V830" s="16">
        <v>42081.666666666664</v>
      </c>
      <c r="W830" s="17" t="s">
        <v>2493</v>
      </c>
      <c r="X830" s="6" t="s">
        <v>1429</v>
      </c>
      <c r="Y830" s="28" t="s">
        <v>2493</v>
      </c>
      <c r="Z830" s="28" t="s">
        <v>2678</v>
      </c>
      <c r="AA830" s="6" t="s">
        <v>1498</v>
      </c>
      <c r="AB830" s="6">
        <v>-22.2302184719592</v>
      </c>
      <c r="AC830" s="6">
        <v>-52.3099453467876</v>
      </c>
      <c r="AD830" s="29">
        <v>1.0</v>
      </c>
      <c r="AE830" s="17"/>
      <c r="AF830" s="17"/>
      <c r="AG830" s="17"/>
      <c r="AH830" s="17"/>
      <c r="AI830" s="17"/>
    </row>
    <row r="831" ht="15.75" customHeight="1">
      <c r="A831" s="7">
        <v>42081.0</v>
      </c>
      <c r="B831" s="8">
        <v>0.6701388888888888</v>
      </c>
      <c r="C831" s="17">
        <v>364998.769306776</v>
      </c>
      <c r="D831" s="17">
        <v>7541106.60025464</v>
      </c>
      <c r="E831" s="14">
        <v>364998.652888465</v>
      </c>
      <c r="F831" s="14">
        <v>7541106.57929307</v>
      </c>
      <c r="G831" s="6">
        <f t="shared" si="28"/>
        <v>1.360587712</v>
      </c>
      <c r="H831" s="6" t="str">
        <f t="shared" si="2"/>
        <v>&lt;8m</v>
      </c>
      <c r="I831" s="10">
        <f t="shared" ref="I831:J831" si="835">IF($P831=$P830,E831,"")</f>
        <v>364998.6529</v>
      </c>
      <c r="J831" s="10">
        <f t="shared" si="835"/>
        <v>7541106.579</v>
      </c>
      <c r="K831" s="10">
        <v>364997.31</v>
      </c>
      <c r="L831" s="10">
        <v>7541106.82</v>
      </c>
      <c r="M831" s="14">
        <v>364997.313204913</v>
      </c>
      <c r="N831" s="14">
        <v>7541106.81687864</v>
      </c>
      <c r="O831" s="24" t="s">
        <v>56</v>
      </c>
      <c r="P831" s="24" t="s">
        <v>56</v>
      </c>
      <c r="Q831" s="16">
        <v>42081.67013888889</v>
      </c>
      <c r="R831" s="17" t="s">
        <v>2681</v>
      </c>
      <c r="S831" s="14" t="s">
        <v>57</v>
      </c>
      <c r="T831" s="6" t="str">
        <f t="shared" si="4"/>
        <v/>
      </c>
      <c r="U831" s="6" t="str">
        <f t="shared" si="5"/>
        <v/>
      </c>
      <c r="V831" s="16">
        <v>42081.67013888889</v>
      </c>
      <c r="W831" s="17" t="s">
        <v>2493</v>
      </c>
      <c r="X831" s="6" t="s">
        <v>1429</v>
      </c>
      <c r="Y831" s="28" t="s">
        <v>2493</v>
      </c>
      <c r="Z831" s="28" t="s">
        <v>2678</v>
      </c>
      <c r="AA831" s="6" t="s">
        <v>1500</v>
      </c>
      <c r="AB831" s="6">
        <v>-22.2302203159779</v>
      </c>
      <c r="AC831" s="6">
        <v>-52.3099302593619</v>
      </c>
      <c r="AD831" s="29">
        <v>1.0</v>
      </c>
      <c r="AE831" s="17"/>
      <c r="AF831" s="17"/>
      <c r="AG831" s="17"/>
      <c r="AH831" s="17"/>
      <c r="AI831" s="17"/>
    </row>
    <row r="832" ht="15.75" customHeight="1">
      <c r="A832" s="7">
        <v>42081.0</v>
      </c>
      <c r="B832" s="8">
        <v>0.6736111111111112</v>
      </c>
      <c r="C832" s="17">
        <v>364988.699354641</v>
      </c>
      <c r="D832" s="17">
        <v>7541102.09571666</v>
      </c>
      <c r="E832" s="14">
        <v>364988.821883927</v>
      </c>
      <c r="F832" s="14">
        <v>7541102.07348385</v>
      </c>
      <c r="G832" s="6">
        <f t="shared" si="28"/>
        <v>10.81438704</v>
      </c>
      <c r="H832" s="6" t="str">
        <f t="shared" si="2"/>
        <v/>
      </c>
      <c r="I832" s="10" t="str">
        <f t="shared" ref="I832:J832" si="836">IF($P832=$P831,E832,"")</f>
        <v/>
      </c>
      <c r="J832" s="10" t="str">
        <f t="shared" si="836"/>
        <v/>
      </c>
      <c r="K832" s="10">
        <v>364988.82</v>
      </c>
      <c r="L832" s="10">
        <v>7541102.07</v>
      </c>
      <c r="M832" s="14"/>
      <c r="N832" s="14"/>
      <c r="O832" s="14" t="s">
        <v>37</v>
      </c>
      <c r="P832" s="14" t="s">
        <v>28</v>
      </c>
      <c r="Q832" s="16">
        <v>42081.67361111111</v>
      </c>
      <c r="R832" s="17" t="s">
        <v>2682</v>
      </c>
      <c r="S832" s="14" t="s">
        <v>38</v>
      </c>
      <c r="T832" s="6" t="str">
        <f t="shared" si="4"/>
        <v>idle</v>
      </c>
      <c r="U832" s="6" t="str">
        <f t="shared" si="5"/>
        <v/>
      </c>
      <c r="V832" s="16">
        <v>42081.67361111111</v>
      </c>
      <c r="W832" s="17" t="s">
        <v>2493</v>
      </c>
      <c r="X832" s="6" t="s">
        <v>1429</v>
      </c>
      <c r="Y832" s="28" t="s">
        <v>2493</v>
      </c>
      <c r="Z832" s="28" t="s">
        <v>2678</v>
      </c>
      <c r="AA832" s="6" t="s">
        <v>1502</v>
      </c>
      <c r="AB832" s="6">
        <v>-22.230260213837</v>
      </c>
      <c r="AC832" s="6">
        <v>-52.310028327629</v>
      </c>
      <c r="AD832" s="29">
        <v>1.0</v>
      </c>
      <c r="AE832" s="17"/>
      <c r="AF832" s="17"/>
      <c r="AG832" s="17"/>
      <c r="AH832" s="17"/>
      <c r="AI832" s="17"/>
    </row>
    <row r="833" ht="15.75" customHeight="1">
      <c r="A833" s="7">
        <v>42081.0</v>
      </c>
      <c r="B833" s="8">
        <v>0.6770833333333334</v>
      </c>
      <c r="C833" s="17">
        <v>364991.119325635</v>
      </c>
      <c r="D833" s="17">
        <v>7541093.02196857</v>
      </c>
      <c r="E833" s="14">
        <v>364990.74793401</v>
      </c>
      <c r="F833" s="14">
        <v>7541093.04059812</v>
      </c>
      <c r="G833" s="6">
        <f t="shared" si="28"/>
        <v>9.235945731</v>
      </c>
      <c r="H833" s="6" t="str">
        <f t="shared" si="2"/>
        <v/>
      </c>
      <c r="I833" s="10" t="str">
        <f t="shared" ref="I833:J833" si="837">IF($P833=$P832,E833,"")</f>
        <v/>
      </c>
      <c r="J833" s="10" t="str">
        <f t="shared" si="837"/>
        <v/>
      </c>
      <c r="K833" s="10">
        <v>364990.75</v>
      </c>
      <c r="L833" s="10">
        <v>7541093.04</v>
      </c>
      <c r="M833" s="14"/>
      <c r="N833" s="14"/>
      <c r="O833" s="24" t="s">
        <v>56</v>
      </c>
      <c r="P833" s="24" t="s">
        <v>56</v>
      </c>
      <c r="Q833" s="16">
        <v>42081.677083333336</v>
      </c>
      <c r="R833" s="17" t="s">
        <v>2683</v>
      </c>
      <c r="S833" s="14" t="s">
        <v>57</v>
      </c>
      <c r="T833" s="6" t="str">
        <f t="shared" si="4"/>
        <v/>
      </c>
      <c r="U833" s="6" t="str">
        <f t="shared" si="5"/>
        <v/>
      </c>
      <c r="V833" s="16">
        <v>42081.677083333336</v>
      </c>
      <c r="W833" s="17" t="s">
        <v>2493</v>
      </c>
      <c r="X833" s="6" t="s">
        <v>1429</v>
      </c>
      <c r="Y833" s="28" t="s">
        <v>2493</v>
      </c>
      <c r="Z833" s="28" t="s">
        <v>2678</v>
      </c>
      <c r="AA833" s="6" t="s">
        <v>1504</v>
      </c>
      <c r="AB833" s="6">
        <v>-22.2303423564881</v>
      </c>
      <c r="AC833" s="6">
        <v>-52.3100056126714</v>
      </c>
      <c r="AD833" s="29">
        <v>1.0</v>
      </c>
      <c r="AE833" s="17"/>
      <c r="AF833" s="17"/>
      <c r="AG833" s="17"/>
      <c r="AH833" s="17"/>
      <c r="AI833" s="17"/>
    </row>
    <row r="834" ht="15.75" customHeight="1">
      <c r="A834" s="7">
        <v>42081.0</v>
      </c>
      <c r="B834" s="8">
        <v>0.6805555555555555</v>
      </c>
      <c r="C834" s="17">
        <v>364956.699351415</v>
      </c>
      <c r="D834" s="17">
        <v>7541087.77774508</v>
      </c>
      <c r="E834" s="14">
        <v>364957.037837415</v>
      </c>
      <c r="F834" s="14">
        <v>7541087.80108788</v>
      </c>
      <c r="G834" s="6">
        <f t="shared" si="28"/>
        <v>34.11485131</v>
      </c>
      <c r="H834" s="6" t="str">
        <f t="shared" si="2"/>
        <v/>
      </c>
      <c r="I834" s="10" t="str">
        <f t="shared" ref="I834:J834" si="838">IF($P834=$P833,E834,"")</f>
        <v/>
      </c>
      <c r="J834" s="10" t="str">
        <f t="shared" si="838"/>
        <v/>
      </c>
      <c r="K834" s="10">
        <v>364957.04</v>
      </c>
      <c r="L834" s="10">
        <v>7541087.8</v>
      </c>
      <c r="M834" s="14"/>
      <c r="N834" s="14"/>
      <c r="O834" s="14" t="s">
        <v>60</v>
      </c>
      <c r="P834" s="14" t="s">
        <v>28</v>
      </c>
      <c r="Q834" s="16">
        <v>42081.680555555555</v>
      </c>
      <c r="R834" s="17" t="s">
        <v>2684</v>
      </c>
      <c r="S834" s="14" t="s">
        <v>61</v>
      </c>
      <c r="T834" s="6" t="str">
        <f t="shared" si="4"/>
        <v/>
      </c>
      <c r="U834" s="6" t="str">
        <f t="shared" si="5"/>
        <v>outofsight</v>
      </c>
      <c r="V834" s="16">
        <v>42081.680555555555</v>
      </c>
      <c r="W834" s="17" t="s">
        <v>2493</v>
      </c>
      <c r="X834" s="6" t="s">
        <v>1429</v>
      </c>
      <c r="Y834" s="28" t="s">
        <v>2493</v>
      </c>
      <c r="Z834" s="28" t="s">
        <v>2678</v>
      </c>
      <c r="AA834" s="6" t="s">
        <v>1506</v>
      </c>
      <c r="AB834" s="6">
        <v>-22.230387032032</v>
      </c>
      <c r="AC834" s="6">
        <v>-52.3103399667889</v>
      </c>
      <c r="AD834" s="29">
        <v>1.0</v>
      </c>
      <c r="AE834" s="17"/>
      <c r="AF834" s="17"/>
      <c r="AG834" s="17"/>
      <c r="AH834" s="17"/>
      <c r="AI834" s="17"/>
    </row>
    <row r="835" ht="15.75" customHeight="1">
      <c r="A835" s="7">
        <v>42081.0</v>
      </c>
      <c r="B835" s="8">
        <v>0.6840277777777778</v>
      </c>
      <c r="C835" s="17">
        <v>364955.82829273</v>
      </c>
      <c r="D835" s="17">
        <v>7541087.59388147</v>
      </c>
      <c r="E835" s="14">
        <v>364955.806493547</v>
      </c>
      <c r="F835" s="14">
        <v>7541087.31467001</v>
      </c>
      <c r="G835" s="6">
        <f t="shared" si="28"/>
        <v>1.323937334</v>
      </c>
      <c r="H835" s="6" t="str">
        <f t="shared" si="2"/>
        <v>&lt;8m</v>
      </c>
      <c r="I835" s="10">
        <f t="shared" ref="I835:J835" si="839">IF($P835=$P834,E835,"")</f>
        <v>364955.8065</v>
      </c>
      <c r="J835" s="10">
        <f t="shared" si="839"/>
        <v>7541087.315</v>
      </c>
      <c r="K835" s="10">
        <v>364955.81</v>
      </c>
      <c r="L835" s="10">
        <v>7541087.31</v>
      </c>
      <c r="M835" s="14"/>
      <c r="N835" s="14"/>
      <c r="O835" s="14" t="s">
        <v>60</v>
      </c>
      <c r="P835" s="14" t="s">
        <v>28</v>
      </c>
      <c r="Q835" s="16">
        <v>42081.68402777778</v>
      </c>
      <c r="R835" s="17" t="s">
        <v>2685</v>
      </c>
      <c r="S835" s="14" t="s">
        <v>61</v>
      </c>
      <c r="T835" s="6" t="str">
        <f t="shared" si="4"/>
        <v/>
      </c>
      <c r="U835" s="6" t="str">
        <f t="shared" si="5"/>
        <v>outofsight</v>
      </c>
      <c r="V835" s="16">
        <v>42081.68402777778</v>
      </c>
      <c r="W835" s="17" t="s">
        <v>2493</v>
      </c>
      <c r="X835" s="6" t="s">
        <v>1429</v>
      </c>
      <c r="Y835" s="28" t="s">
        <v>2493</v>
      </c>
      <c r="Z835" s="28" t="s">
        <v>2678</v>
      </c>
      <c r="AA835" s="6" t="s">
        <v>1508</v>
      </c>
      <c r="AB835" s="6">
        <v>-22.2303886245936</v>
      </c>
      <c r="AC835" s="6">
        <v>-52.3103484325111</v>
      </c>
      <c r="AD835" s="29">
        <v>1.0</v>
      </c>
      <c r="AE835" s="17"/>
      <c r="AF835" s="17"/>
      <c r="AG835" s="17"/>
      <c r="AH835" s="17"/>
      <c r="AI835" s="17"/>
    </row>
    <row r="836" ht="15.75" customHeight="1">
      <c r="A836" s="7">
        <v>42081.0</v>
      </c>
      <c r="B836" s="8">
        <v>0.6875</v>
      </c>
      <c r="C836" s="17">
        <v>364953.053857879</v>
      </c>
      <c r="D836" s="17">
        <v>7541029.80005027</v>
      </c>
      <c r="E836" s="14">
        <v>364952.483452321</v>
      </c>
      <c r="F836" s="14">
        <v>7541029.97483069</v>
      </c>
      <c r="G836" s="6">
        <f t="shared" si="28"/>
        <v>57.43604945</v>
      </c>
      <c r="H836" s="6" t="str">
        <f t="shared" si="2"/>
        <v/>
      </c>
      <c r="I836" s="10">
        <f t="shared" ref="I836:J836" si="840">IF($P836=$P835,E836,"")</f>
        <v>364952.4835</v>
      </c>
      <c r="J836" s="10">
        <f t="shared" si="840"/>
        <v>7541029.975</v>
      </c>
      <c r="K836" s="10">
        <v>364952.48</v>
      </c>
      <c r="L836" s="10">
        <v>7541029.97</v>
      </c>
      <c r="M836" s="14"/>
      <c r="N836" s="14"/>
      <c r="O836" s="14" t="s">
        <v>37</v>
      </c>
      <c r="P836" s="14" t="s">
        <v>28</v>
      </c>
      <c r="Q836" s="16">
        <v>42081.6875</v>
      </c>
      <c r="R836" s="17" t="s">
        <v>2686</v>
      </c>
      <c r="S836" s="14" t="s">
        <v>38</v>
      </c>
      <c r="T836" s="6" t="str">
        <f t="shared" si="4"/>
        <v>idle</v>
      </c>
      <c r="U836" s="6" t="str">
        <f t="shared" si="5"/>
        <v/>
      </c>
      <c r="V836" s="16">
        <v>42081.6875</v>
      </c>
      <c r="W836" s="17" t="s">
        <v>2493</v>
      </c>
      <c r="X836" s="6" t="s">
        <v>1429</v>
      </c>
      <c r="Y836" s="28" t="s">
        <v>2493</v>
      </c>
      <c r="Z836" s="28" t="s">
        <v>2678</v>
      </c>
      <c r="AA836" s="6" t="s">
        <v>1510</v>
      </c>
      <c r="AB836" s="6">
        <v>-22.230910398066</v>
      </c>
      <c r="AC836" s="6">
        <v>-52.3103801999241</v>
      </c>
      <c r="AD836" s="29">
        <v>1.0</v>
      </c>
      <c r="AE836" s="17"/>
      <c r="AF836" s="17"/>
      <c r="AG836" s="17"/>
      <c r="AH836" s="17"/>
      <c r="AI836" s="17"/>
    </row>
    <row r="837" ht="15.75" customHeight="1">
      <c r="A837" s="7">
        <v>42081.0</v>
      </c>
      <c r="B837" s="8">
        <v>0.6909722222222222</v>
      </c>
      <c r="C837" s="17">
        <v>364893.978625383</v>
      </c>
      <c r="D837" s="17">
        <v>7541008.20385065</v>
      </c>
      <c r="E837" s="14">
        <v>364894.428277241</v>
      </c>
      <c r="F837" s="14">
        <v>7541008.22402228</v>
      </c>
      <c r="G837" s="6">
        <f t="shared" si="28"/>
        <v>61.99597584</v>
      </c>
      <c r="H837" s="6" t="str">
        <f t="shared" si="2"/>
        <v/>
      </c>
      <c r="I837" s="10">
        <f t="shared" ref="I837:J837" si="841">IF($P837=$P836,E837,"")</f>
        <v>364894.4283</v>
      </c>
      <c r="J837" s="10">
        <f t="shared" si="841"/>
        <v>7541008.224</v>
      </c>
      <c r="K837" s="10">
        <v>364894.43</v>
      </c>
      <c r="L837" s="10">
        <v>7541008.22</v>
      </c>
      <c r="M837" s="14"/>
      <c r="N837" s="14"/>
      <c r="O837" s="14" t="s">
        <v>37</v>
      </c>
      <c r="P837" s="14" t="s">
        <v>28</v>
      </c>
      <c r="Q837" s="16">
        <v>42081.69097222222</v>
      </c>
      <c r="R837" s="17" t="s">
        <v>2687</v>
      </c>
      <c r="S837" s="14" t="s">
        <v>38</v>
      </c>
      <c r="T837" s="6" t="str">
        <f t="shared" si="4"/>
        <v>idle</v>
      </c>
      <c r="U837" s="6" t="str">
        <f t="shared" si="5"/>
        <v/>
      </c>
      <c r="V837" s="16">
        <v>42081.69097222222</v>
      </c>
      <c r="W837" s="17" t="s">
        <v>2493</v>
      </c>
      <c r="X837" s="6" t="s">
        <v>1429</v>
      </c>
      <c r="Y837" s="28" t="s">
        <v>2493</v>
      </c>
      <c r="Z837" s="28" t="s">
        <v>2678</v>
      </c>
      <c r="AA837" s="6" t="s">
        <v>1512</v>
      </c>
      <c r="AB837" s="6">
        <v>-22.2311008349061</v>
      </c>
      <c r="AC837" s="6">
        <v>-52.3109551146626</v>
      </c>
      <c r="AD837" s="29">
        <v>1.0</v>
      </c>
      <c r="AE837" s="17"/>
      <c r="AF837" s="17"/>
      <c r="AG837" s="17"/>
      <c r="AH837" s="17"/>
      <c r="AI837" s="17"/>
    </row>
    <row r="838" ht="15.75" customHeight="1">
      <c r="A838" s="7">
        <v>42081.0</v>
      </c>
      <c r="B838" s="8">
        <v>0.6944444444444445</v>
      </c>
      <c r="C838" s="17">
        <v>364880.275132158</v>
      </c>
      <c r="D838" s="17">
        <v>7540990.28558953</v>
      </c>
      <c r="E838" s="14">
        <v>364879.518554236</v>
      </c>
      <c r="F838" s="14">
        <v>7540990.58058926</v>
      </c>
      <c r="G838" s="6">
        <f t="shared" si="28"/>
        <v>23.09957941</v>
      </c>
      <c r="H838" s="6" t="str">
        <f t="shared" si="2"/>
        <v/>
      </c>
      <c r="I838" s="10" t="str">
        <f t="shared" ref="I838:J838" si="842">IF($P838=$P837,E838,"")</f>
        <v/>
      </c>
      <c r="J838" s="10" t="str">
        <f t="shared" si="842"/>
        <v/>
      </c>
      <c r="K838" s="10">
        <v>364879.52</v>
      </c>
      <c r="L838" s="10">
        <v>7540990.58</v>
      </c>
      <c r="M838" s="14"/>
      <c r="N838" s="14"/>
      <c r="O838" s="21" t="s">
        <v>68</v>
      </c>
      <c r="P838" s="21" t="s">
        <v>68</v>
      </c>
      <c r="Q838" s="16">
        <v>42081.694444444445</v>
      </c>
      <c r="R838" s="17" t="s">
        <v>2688</v>
      </c>
      <c r="S838" s="14" t="s">
        <v>69</v>
      </c>
      <c r="T838" s="6" t="str">
        <f t="shared" si="4"/>
        <v/>
      </c>
      <c r="U838" s="6" t="str">
        <f t="shared" si="5"/>
        <v/>
      </c>
      <c r="V838" s="16">
        <v>42081.694444444445</v>
      </c>
      <c r="W838" s="17" t="s">
        <v>2493</v>
      </c>
      <c r="X838" s="6" t="s">
        <v>1429</v>
      </c>
      <c r="Y838" s="28" t="s">
        <v>2493</v>
      </c>
      <c r="Z838" s="28" t="s">
        <v>2678</v>
      </c>
      <c r="AA838" s="6" t="s">
        <v>1514</v>
      </c>
      <c r="AB838" s="6">
        <v>-22.2312615998089</v>
      </c>
      <c r="AC838" s="6">
        <v>-52.3110895603895</v>
      </c>
      <c r="AD838" s="29">
        <v>1.0</v>
      </c>
      <c r="AE838" s="17"/>
      <c r="AF838" s="17"/>
      <c r="AG838" s="17"/>
      <c r="AH838" s="17"/>
      <c r="AI838" s="17"/>
    </row>
    <row r="839" ht="15.75" customHeight="1">
      <c r="A839" s="7">
        <v>42081.0</v>
      </c>
      <c r="B839" s="8">
        <v>0.6979166666666666</v>
      </c>
      <c r="C839" s="17">
        <v>364791.575197578</v>
      </c>
      <c r="D839" s="17">
        <v>7541033.30172067</v>
      </c>
      <c r="E839" s="14">
        <v>364792.012897501</v>
      </c>
      <c r="F839" s="14">
        <v>7541033.00540744</v>
      </c>
      <c r="G839" s="6">
        <f t="shared" si="28"/>
        <v>97.2476486</v>
      </c>
      <c r="H839" s="6" t="str">
        <f t="shared" si="2"/>
        <v/>
      </c>
      <c r="I839" s="10">
        <f t="shared" ref="I839:J839" si="843">IF($P839=$P838,E839,"")</f>
        <v>364792.0129</v>
      </c>
      <c r="J839" s="10">
        <f t="shared" si="843"/>
        <v>7541033.005</v>
      </c>
      <c r="K839" s="10">
        <v>364792.01</v>
      </c>
      <c r="L839" s="10">
        <v>7541033.01</v>
      </c>
      <c r="M839" s="14"/>
      <c r="N839" s="14"/>
      <c r="O839" s="21" t="s">
        <v>68</v>
      </c>
      <c r="P839" s="21" t="s">
        <v>68</v>
      </c>
      <c r="Q839" s="16">
        <v>42081.697916666664</v>
      </c>
      <c r="R839" s="17" t="s">
        <v>2689</v>
      </c>
      <c r="S839" s="14" t="s">
        <v>69</v>
      </c>
      <c r="T839" s="6" t="str">
        <f t="shared" si="4"/>
        <v/>
      </c>
      <c r="U839" s="6" t="str">
        <f t="shared" si="5"/>
        <v/>
      </c>
      <c r="V839" s="16">
        <v>42081.697916666664</v>
      </c>
      <c r="W839" s="17" t="s">
        <v>2493</v>
      </c>
      <c r="X839" s="6" t="s">
        <v>1429</v>
      </c>
      <c r="Y839" s="28" t="s">
        <v>2493</v>
      </c>
      <c r="Z839" s="28" t="s">
        <v>2678</v>
      </c>
      <c r="AA839" s="6" t="s">
        <v>1515</v>
      </c>
      <c r="AB839" s="6">
        <v>-22.2308661416173</v>
      </c>
      <c r="AC839" s="6">
        <v>-52.3119464423507</v>
      </c>
      <c r="AD839" s="29">
        <v>1.0</v>
      </c>
      <c r="AE839" s="17"/>
      <c r="AF839" s="17"/>
      <c r="AG839" s="17"/>
      <c r="AH839" s="17"/>
      <c r="AI839" s="17"/>
    </row>
    <row r="840" ht="15.75" customHeight="1">
      <c r="A840" s="7">
        <v>42081.0</v>
      </c>
      <c r="B840" s="8">
        <v>0.7013888888888888</v>
      </c>
      <c r="C840" s="17">
        <v>364746.097308172</v>
      </c>
      <c r="D840" s="17">
        <v>7541014.95950236</v>
      </c>
      <c r="E840" s="14">
        <v>364746.505868658</v>
      </c>
      <c r="F840" s="14">
        <v>7541015.09451898</v>
      </c>
      <c r="G840" s="6">
        <f t="shared" si="28"/>
        <v>48.90490363</v>
      </c>
      <c r="H840" s="6" t="str">
        <f t="shared" si="2"/>
        <v/>
      </c>
      <c r="I840" s="10" t="str">
        <f t="shared" ref="I840:J840" si="844">IF($P840=$P839,E840,"")</f>
        <v/>
      </c>
      <c r="J840" s="10" t="str">
        <f t="shared" si="844"/>
        <v/>
      </c>
      <c r="K840" s="10">
        <v>364746.51</v>
      </c>
      <c r="L840" s="10">
        <v>7541015.09</v>
      </c>
      <c r="M840" s="14"/>
      <c r="N840" s="14"/>
      <c r="O840" s="24" t="s">
        <v>56</v>
      </c>
      <c r="P840" s="24" t="s">
        <v>56</v>
      </c>
      <c r="Q840" s="16">
        <v>42081.70138888889</v>
      </c>
      <c r="R840" s="17" t="s">
        <v>2690</v>
      </c>
      <c r="S840" s="14" t="s">
        <v>57</v>
      </c>
      <c r="T840" s="6" t="str">
        <f t="shared" si="4"/>
        <v/>
      </c>
      <c r="U840" s="6" t="str">
        <f t="shared" si="5"/>
        <v/>
      </c>
      <c r="V840" s="16">
        <v>42081.70138888889</v>
      </c>
      <c r="W840" s="17" t="s">
        <v>2493</v>
      </c>
      <c r="X840" s="6" t="s">
        <v>1429</v>
      </c>
      <c r="Y840" s="28" t="s">
        <v>2493</v>
      </c>
      <c r="Z840" s="28" t="s">
        <v>2678</v>
      </c>
      <c r="AA840" s="6" t="s">
        <v>2691</v>
      </c>
      <c r="AB840" s="6">
        <v>-22.2310282476246</v>
      </c>
      <c r="AC840" s="6">
        <v>-52.3123891744763</v>
      </c>
      <c r="AD840" s="29">
        <v>1.0</v>
      </c>
      <c r="AE840" s="17"/>
      <c r="AF840" s="17"/>
      <c r="AG840" s="17"/>
      <c r="AH840" s="17"/>
      <c r="AI840" s="17"/>
    </row>
    <row r="841" ht="15.75" customHeight="1">
      <c r="A841" s="7">
        <v>42081.0</v>
      </c>
      <c r="B841" s="8">
        <v>0.7048611111111112</v>
      </c>
      <c r="C841" s="17">
        <v>364740.655930324</v>
      </c>
      <c r="D841" s="17">
        <v>7541024.71233486</v>
      </c>
      <c r="E841" s="14">
        <v>364740.201450757</v>
      </c>
      <c r="F841" s="14">
        <v>7541024.67590083</v>
      </c>
      <c r="G841" s="6">
        <f t="shared" si="28"/>
        <v>11.4694622</v>
      </c>
      <c r="H841" s="6" t="str">
        <f t="shared" si="2"/>
        <v/>
      </c>
      <c r="I841" s="10" t="str">
        <f t="shared" ref="I841:J841" si="845">IF($P841=$P840,E841,"")</f>
        <v/>
      </c>
      <c r="J841" s="10" t="str">
        <f t="shared" si="845"/>
        <v/>
      </c>
      <c r="K841" s="10">
        <v>364740.2</v>
      </c>
      <c r="L841" s="10">
        <v>7541024.68</v>
      </c>
      <c r="M841" s="14"/>
      <c r="N841" s="14"/>
      <c r="O841" s="14" t="s">
        <v>37</v>
      </c>
      <c r="P841" s="14" t="s">
        <v>28</v>
      </c>
      <c r="Q841" s="16">
        <v>42081.70486111111</v>
      </c>
      <c r="R841" s="17" t="s">
        <v>2692</v>
      </c>
      <c r="S841" s="14" t="s">
        <v>38</v>
      </c>
      <c r="T841" s="6" t="str">
        <f t="shared" si="4"/>
        <v>idle</v>
      </c>
      <c r="U841" s="6" t="str">
        <f t="shared" si="5"/>
        <v/>
      </c>
      <c r="V841" s="16">
        <v>42081.70486111111</v>
      </c>
      <c r="W841" s="17" t="s">
        <v>2493</v>
      </c>
      <c r="X841" s="6" t="s">
        <v>1429</v>
      </c>
      <c r="Y841" s="28" t="s">
        <v>2493</v>
      </c>
      <c r="Z841" s="28" t="s">
        <v>2678</v>
      </c>
      <c r="AA841" s="6" t="s">
        <v>2693</v>
      </c>
      <c r="AB841" s="6">
        <v>-22.2309397347271</v>
      </c>
      <c r="AC841" s="6">
        <v>-52.3124411422759</v>
      </c>
      <c r="AD841" s="29">
        <v>1.0</v>
      </c>
      <c r="AE841" s="17"/>
      <c r="AF841" s="17"/>
      <c r="AG841" s="17"/>
      <c r="AH841" s="17"/>
      <c r="AI841" s="17"/>
    </row>
    <row r="842" ht="15.75" customHeight="1">
      <c r="A842" s="7">
        <v>42081.0</v>
      </c>
      <c r="B842" s="8">
        <v>0.7083333333333334</v>
      </c>
      <c r="C842" s="17">
        <v>364689.909340509</v>
      </c>
      <c r="D842" s="17">
        <v>7541027.10287467</v>
      </c>
      <c r="E842" s="14">
        <v>364690.288347537</v>
      </c>
      <c r="F842" s="14">
        <v>7541026.8385337</v>
      </c>
      <c r="G842" s="6">
        <f t="shared" si="28"/>
        <v>49.95993249</v>
      </c>
      <c r="H842" s="6" t="str">
        <f t="shared" si="2"/>
        <v/>
      </c>
      <c r="I842" s="10" t="str">
        <f t="shared" ref="I842:J842" si="846">IF($P842=$P841,E842,"")</f>
        <v/>
      </c>
      <c r="J842" s="10" t="str">
        <f t="shared" si="846"/>
        <v/>
      </c>
      <c r="K842" s="10">
        <v>364690.29</v>
      </c>
      <c r="L842" s="10">
        <v>7541026.84</v>
      </c>
      <c r="M842" s="14"/>
      <c r="N842" s="14"/>
      <c r="O842" s="14" t="s">
        <v>33</v>
      </c>
      <c r="P842" s="14" t="s">
        <v>33</v>
      </c>
      <c r="Q842" s="16">
        <v>42081.708333333336</v>
      </c>
      <c r="R842" s="17" t="s">
        <v>2694</v>
      </c>
      <c r="S842" s="14" t="s">
        <v>34</v>
      </c>
      <c r="T842" s="6" t="str">
        <f t="shared" si="4"/>
        <v/>
      </c>
      <c r="U842" s="6" t="str">
        <f t="shared" si="5"/>
        <v/>
      </c>
      <c r="V842" s="16">
        <v>42081.708333333336</v>
      </c>
      <c r="W842" s="17" t="s">
        <v>2493</v>
      </c>
      <c r="X842" s="6" t="s">
        <v>1429</v>
      </c>
      <c r="Y842" s="28" t="s">
        <v>2493</v>
      </c>
      <c r="Z842" s="28" t="s">
        <v>2678</v>
      </c>
      <c r="AA842" s="6" t="s">
        <v>2695</v>
      </c>
      <c r="AB842" s="6">
        <v>-22.2309141699225</v>
      </c>
      <c r="AC842" s="6">
        <v>-52.3129332438111</v>
      </c>
      <c r="AD842" s="29">
        <v>1.0</v>
      </c>
      <c r="AE842" s="17"/>
      <c r="AF842" s="17"/>
      <c r="AG842" s="17"/>
      <c r="AH842" s="17"/>
      <c r="AI842" s="17"/>
    </row>
    <row r="843" ht="15.75" customHeight="1">
      <c r="A843" s="7">
        <v>42081.0</v>
      </c>
      <c r="B843" s="8">
        <v>0.7118055555555555</v>
      </c>
      <c r="C843" s="17">
        <v>364676.690334871</v>
      </c>
      <c r="D843" s="17">
        <v>7540975.25983461</v>
      </c>
      <c r="E843" s="14">
        <v>364676.742111928</v>
      </c>
      <c r="F843" s="14">
        <v>7540975.17569368</v>
      </c>
      <c r="G843" s="6">
        <f t="shared" si="28"/>
        <v>53.40926454</v>
      </c>
      <c r="H843" s="6" t="str">
        <f t="shared" si="2"/>
        <v/>
      </c>
      <c r="I843" s="10">
        <f t="shared" ref="I843:J843" si="847">IF($P843=$P842,E843,"")</f>
        <v>364676.7421</v>
      </c>
      <c r="J843" s="10">
        <f t="shared" si="847"/>
        <v>7540975.176</v>
      </c>
      <c r="K843" s="10">
        <v>364676.74</v>
      </c>
      <c r="L843" s="10">
        <v>7540975.18</v>
      </c>
      <c r="M843" s="14"/>
      <c r="N843" s="14"/>
      <c r="O843" s="14" t="s">
        <v>33</v>
      </c>
      <c r="P843" s="14" t="s">
        <v>33</v>
      </c>
      <c r="Q843" s="16">
        <v>42081.711805555555</v>
      </c>
      <c r="R843" s="17" t="s">
        <v>2696</v>
      </c>
      <c r="S843" s="14" t="s">
        <v>34</v>
      </c>
      <c r="T843" s="6" t="str">
        <f t="shared" si="4"/>
        <v/>
      </c>
      <c r="U843" s="6" t="str">
        <f t="shared" si="5"/>
        <v/>
      </c>
      <c r="V843" s="16">
        <v>42081.711805555555</v>
      </c>
      <c r="W843" s="17" t="s">
        <v>2493</v>
      </c>
      <c r="X843" s="6" t="s">
        <v>1429</v>
      </c>
      <c r="Y843" s="28" t="s">
        <v>2493</v>
      </c>
      <c r="Z843" s="28" t="s">
        <v>2678</v>
      </c>
      <c r="AA843" s="6" t="s">
        <v>2697</v>
      </c>
      <c r="AB843" s="6">
        <v>-22.2313813772053</v>
      </c>
      <c r="AC843" s="6">
        <v>-52.3130658455193</v>
      </c>
      <c r="AD843" s="29">
        <v>1.0</v>
      </c>
      <c r="AE843" s="17"/>
      <c r="AF843" s="17"/>
      <c r="AG843" s="17"/>
      <c r="AH843" s="17"/>
      <c r="AI843" s="17"/>
    </row>
    <row r="844" ht="15.75" customHeight="1">
      <c r="A844" s="7">
        <v>42081.0</v>
      </c>
      <c r="B844" s="8">
        <v>0.7152777777777778</v>
      </c>
      <c r="C844" s="17">
        <v>364668.054409204</v>
      </c>
      <c r="D844" s="17">
        <v>7540906.04667377</v>
      </c>
      <c r="E844" s="14">
        <v>364668.164041137</v>
      </c>
      <c r="F844" s="14">
        <v>7540906.37996096</v>
      </c>
      <c r="G844" s="6">
        <f t="shared" si="28"/>
        <v>69.32846557</v>
      </c>
      <c r="H844" s="6" t="str">
        <f t="shared" si="2"/>
        <v/>
      </c>
      <c r="I844" s="10">
        <f t="shared" ref="I844:J844" si="848">IF($P844=$P843,E844,"")</f>
        <v>364668.164</v>
      </c>
      <c r="J844" s="10">
        <f t="shared" si="848"/>
        <v>7540906.38</v>
      </c>
      <c r="K844" s="10">
        <v>364668.16</v>
      </c>
      <c r="L844" s="10">
        <v>7540906.38</v>
      </c>
      <c r="M844" s="14"/>
      <c r="N844" s="14"/>
      <c r="O844" s="14" t="s">
        <v>33</v>
      </c>
      <c r="P844" s="14" t="s">
        <v>33</v>
      </c>
      <c r="Q844" s="16">
        <v>42081.71527777778</v>
      </c>
      <c r="R844" s="17" t="s">
        <v>2698</v>
      </c>
      <c r="S844" s="14" t="s">
        <v>34</v>
      </c>
      <c r="T844" s="6" t="str">
        <f t="shared" si="4"/>
        <v/>
      </c>
      <c r="U844" s="6" t="str">
        <f t="shared" si="5"/>
        <v/>
      </c>
      <c r="V844" s="16">
        <v>42081.71527777778</v>
      </c>
      <c r="W844" s="17" t="s">
        <v>2493</v>
      </c>
      <c r="X844" s="6" t="s">
        <v>1429</v>
      </c>
      <c r="Y844" s="28" t="s">
        <v>2493</v>
      </c>
      <c r="Z844" s="28" t="s">
        <v>2678</v>
      </c>
      <c r="AA844" s="6" t="s">
        <v>2699</v>
      </c>
      <c r="AB844" s="6">
        <v>-22.2320058289915</v>
      </c>
      <c r="AC844" s="6">
        <v>-52.3131554480642</v>
      </c>
      <c r="AD844" s="29">
        <v>1.0</v>
      </c>
      <c r="AE844" s="17"/>
      <c r="AF844" s="17"/>
      <c r="AG844" s="17"/>
      <c r="AH844" s="17"/>
      <c r="AI844" s="17"/>
    </row>
    <row r="845" ht="15.75" customHeight="1">
      <c r="A845" s="7">
        <v>42081.0</v>
      </c>
      <c r="B845" s="8">
        <v>0.71875</v>
      </c>
      <c r="C845" s="17">
        <v>364669.61375918</v>
      </c>
      <c r="D845" s="17">
        <v>7540905.56834193</v>
      </c>
      <c r="E845" s="14">
        <v>364670.105485047</v>
      </c>
      <c r="F845" s="14">
        <v>7540905.44862504</v>
      </c>
      <c r="G845" s="6">
        <f t="shared" si="28"/>
        <v>2.153274495</v>
      </c>
      <c r="H845" s="6" t="str">
        <f t="shared" si="2"/>
        <v>&lt;8m</v>
      </c>
      <c r="I845" s="10" t="str">
        <f t="shared" ref="I845:J845" si="849">IF($P845=$P844,E845,"")</f>
        <v/>
      </c>
      <c r="J845" s="10" t="str">
        <f t="shared" si="849"/>
        <v/>
      </c>
      <c r="K845" s="10">
        <v>364670.11</v>
      </c>
      <c r="L845" s="10">
        <v>7540905.45</v>
      </c>
      <c r="M845" s="14"/>
      <c r="N845" s="14"/>
      <c r="O845" s="21" t="s">
        <v>68</v>
      </c>
      <c r="P845" s="21" t="s">
        <v>68</v>
      </c>
      <c r="Q845" s="16">
        <v>42081.71875</v>
      </c>
      <c r="R845" s="17" t="s">
        <v>2700</v>
      </c>
      <c r="S845" s="14" t="s">
        <v>69</v>
      </c>
      <c r="T845" s="6" t="str">
        <f t="shared" si="4"/>
        <v/>
      </c>
      <c r="U845" s="6" t="str">
        <f t="shared" si="5"/>
        <v/>
      </c>
      <c r="V845" s="16">
        <v>42081.71875</v>
      </c>
      <c r="W845" s="17" t="s">
        <v>2493</v>
      </c>
      <c r="X845" s="6" t="s">
        <v>1429</v>
      </c>
      <c r="Y845" s="28" t="s">
        <v>2493</v>
      </c>
      <c r="Z845" s="28" t="s">
        <v>2678</v>
      </c>
      <c r="AA845" s="6" t="s">
        <v>2701</v>
      </c>
      <c r="AB845" s="6">
        <v>-22.2320102714002</v>
      </c>
      <c r="AC845" s="6">
        <v>-52.3131403606385</v>
      </c>
      <c r="AD845" s="29">
        <v>1.0</v>
      </c>
      <c r="AE845" s="17"/>
      <c r="AF845" s="17"/>
      <c r="AG845" s="17"/>
      <c r="AH845" s="17"/>
      <c r="AI845" s="17"/>
    </row>
    <row r="846" ht="15.75" customHeight="1">
      <c r="A846" s="7">
        <v>42081.0</v>
      </c>
      <c r="B846" s="8">
        <v>0.7222222222222222</v>
      </c>
      <c r="C846" s="17">
        <v>364719.772820838</v>
      </c>
      <c r="D846" s="17">
        <v>7540880.21332883</v>
      </c>
      <c r="E846" s="14">
        <v>364719.229509119</v>
      </c>
      <c r="F846" s="14">
        <v>7540880.14037169</v>
      </c>
      <c r="G846" s="6">
        <f t="shared" si="28"/>
        <v>55.26008893</v>
      </c>
      <c r="H846" s="6" t="str">
        <f t="shared" si="2"/>
        <v/>
      </c>
      <c r="I846" s="10" t="str">
        <f t="shared" ref="I846:J846" si="850">IF($P846=$P845,E846,"")</f>
        <v/>
      </c>
      <c r="J846" s="10" t="str">
        <f t="shared" si="850"/>
        <v/>
      </c>
      <c r="K846" s="10">
        <v>364719.23</v>
      </c>
      <c r="L846" s="10">
        <v>7540880.14</v>
      </c>
      <c r="M846" s="14"/>
      <c r="N846" s="14"/>
      <c r="O846" s="14" t="s">
        <v>60</v>
      </c>
      <c r="P846" s="14" t="s">
        <v>28</v>
      </c>
      <c r="Q846" s="16">
        <v>42081.72222222222</v>
      </c>
      <c r="R846" s="17" t="s">
        <v>2702</v>
      </c>
      <c r="S846" s="14" t="s">
        <v>61</v>
      </c>
      <c r="T846" s="6" t="str">
        <f t="shared" si="4"/>
        <v/>
      </c>
      <c r="U846" s="6" t="str">
        <f t="shared" si="5"/>
        <v>outofsight</v>
      </c>
      <c r="V846" s="16">
        <v>42081.72222222222</v>
      </c>
      <c r="W846" s="17" t="s">
        <v>2493</v>
      </c>
      <c r="X846" s="6" t="s">
        <v>1429</v>
      </c>
      <c r="Y846" s="28" t="s">
        <v>2493</v>
      </c>
      <c r="Z846" s="28" t="s">
        <v>2678</v>
      </c>
      <c r="AA846" s="6" t="s">
        <v>2703</v>
      </c>
      <c r="AB846" s="6">
        <v>-22.2322432044894</v>
      </c>
      <c r="AC846" s="6">
        <v>-52.3126558866352</v>
      </c>
      <c r="AD846" s="29">
        <v>1.0</v>
      </c>
      <c r="AE846" s="17"/>
      <c r="AF846" s="17"/>
      <c r="AG846" s="17"/>
      <c r="AH846" s="17"/>
      <c r="AI846" s="17"/>
    </row>
    <row r="847" ht="15.75" customHeight="1">
      <c r="A847" s="7">
        <v>42081.0</v>
      </c>
      <c r="B847" s="8">
        <v>0.7256944444444445</v>
      </c>
      <c r="C847" s="17">
        <v>364715.818481762</v>
      </c>
      <c r="D847" s="17">
        <v>7540840.03245299</v>
      </c>
      <c r="E847" s="14">
        <v>364716.221134972</v>
      </c>
      <c r="F847" s="14">
        <v>7540839.97648644</v>
      </c>
      <c r="G847" s="6">
        <f t="shared" si="28"/>
        <v>40.27639499</v>
      </c>
      <c r="H847" s="6" t="str">
        <f t="shared" si="2"/>
        <v/>
      </c>
      <c r="I847" s="10">
        <f t="shared" ref="I847:J847" si="851">IF($P847=$P846,E847,"")</f>
        <v>364716.2211</v>
      </c>
      <c r="J847" s="10">
        <f t="shared" si="851"/>
        <v>7540839.976</v>
      </c>
      <c r="K847" s="10">
        <v>364716.22</v>
      </c>
      <c r="L847" s="10">
        <v>7540839.98</v>
      </c>
      <c r="M847" s="14"/>
      <c r="N847" s="14"/>
      <c r="O847" s="14" t="s">
        <v>37</v>
      </c>
      <c r="P847" s="14" t="s">
        <v>28</v>
      </c>
      <c r="Q847" s="16">
        <v>42081.725694444445</v>
      </c>
      <c r="R847" s="17" t="s">
        <v>2704</v>
      </c>
      <c r="S847" s="14" t="s">
        <v>38</v>
      </c>
      <c r="T847" s="6" t="str">
        <f t="shared" si="4"/>
        <v>idle</v>
      </c>
      <c r="U847" s="6" t="str">
        <f t="shared" si="5"/>
        <v/>
      </c>
      <c r="V847" s="16">
        <v>42081.725694444445</v>
      </c>
      <c r="W847" s="17" t="s">
        <v>2493</v>
      </c>
      <c r="X847" s="6" t="s">
        <v>1429</v>
      </c>
      <c r="Y847" s="28" t="s">
        <v>2493</v>
      </c>
      <c r="Z847" s="28" t="s">
        <v>2678</v>
      </c>
      <c r="AA847" s="6" t="s">
        <v>2705</v>
      </c>
      <c r="AB847" s="6">
        <v>-22.2326058056206</v>
      </c>
      <c r="AC847" s="6">
        <v>-52.312697628513</v>
      </c>
      <c r="AD847" s="29">
        <v>1.0</v>
      </c>
      <c r="AE847" s="17"/>
      <c r="AF847" s="17"/>
      <c r="AG847" s="17"/>
      <c r="AH847" s="17"/>
      <c r="AI847" s="17"/>
    </row>
    <row r="848" ht="15.75" customHeight="1">
      <c r="A848" s="7">
        <v>42081.0</v>
      </c>
      <c r="B848" s="8">
        <v>0.7291666666666666</v>
      </c>
      <c r="C848" s="17">
        <v>364752.175787068</v>
      </c>
      <c r="D848" s="17">
        <v>7540788.16449832</v>
      </c>
      <c r="E848" s="14">
        <v>364751.848550932</v>
      </c>
      <c r="F848" s="14">
        <v>7540788.41661322</v>
      </c>
      <c r="G848" s="6">
        <f t="shared" si="28"/>
        <v>62.6716307</v>
      </c>
      <c r="H848" s="6" t="str">
        <f t="shared" si="2"/>
        <v/>
      </c>
      <c r="I848" s="10" t="str">
        <f t="shared" ref="I848:J848" si="852">IF($P848=$P847,E848,"")</f>
        <v/>
      </c>
      <c r="J848" s="10" t="str">
        <f t="shared" si="852"/>
        <v/>
      </c>
      <c r="K848" s="10">
        <v>364751.85</v>
      </c>
      <c r="L848" s="10">
        <v>7540788.42</v>
      </c>
      <c r="M848" s="14">
        <v>364751.848550932</v>
      </c>
      <c r="N848" s="14">
        <v>7540788.41661322</v>
      </c>
      <c r="O848" s="24" t="s">
        <v>56</v>
      </c>
      <c r="P848" s="24" t="s">
        <v>56</v>
      </c>
      <c r="Q848" s="16">
        <v>42081.729166666664</v>
      </c>
      <c r="R848" s="17" t="s">
        <v>2706</v>
      </c>
      <c r="S848" s="14" t="s">
        <v>57</v>
      </c>
      <c r="T848" s="6" t="str">
        <f t="shared" si="4"/>
        <v/>
      </c>
      <c r="U848" s="6" t="str">
        <f t="shared" si="5"/>
        <v/>
      </c>
      <c r="V848" s="16">
        <v>42081.729166666664</v>
      </c>
      <c r="W848" s="17" t="s">
        <v>2493</v>
      </c>
      <c r="X848" s="6" t="s">
        <v>1429</v>
      </c>
      <c r="Y848" s="28" t="s">
        <v>2493</v>
      </c>
      <c r="Z848" s="28" t="s">
        <v>2678</v>
      </c>
      <c r="AA848" s="6" t="s">
        <v>2707</v>
      </c>
      <c r="AB848" s="6">
        <v>-22.2330771200359</v>
      </c>
      <c r="AC848" s="6">
        <v>-52.3123492766172</v>
      </c>
      <c r="AD848" s="29">
        <v>1.0</v>
      </c>
      <c r="AE848" s="17"/>
      <c r="AF848" s="17"/>
      <c r="AG848" s="17"/>
      <c r="AH848" s="17"/>
      <c r="AI848" s="17"/>
    </row>
    <row r="849" ht="15.75" customHeight="1">
      <c r="A849" s="7">
        <v>42081.0</v>
      </c>
      <c r="B849" s="8">
        <v>0.7326388888888888</v>
      </c>
      <c r="C849" s="17">
        <v>364755.285288075</v>
      </c>
      <c r="D849" s="17">
        <v>7540788.26569406</v>
      </c>
      <c r="E849" s="14">
        <v>364756.076672597</v>
      </c>
      <c r="F849" s="14">
        <v>7540788.1927225</v>
      </c>
      <c r="G849" s="6">
        <f t="shared" si="28"/>
        <v>4.234045331</v>
      </c>
      <c r="H849" s="6" t="str">
        <f t="shared" si="2"/>
        <v>&lt;8m</v>
      </c>
      <c r="I849" s="10">
        <f t="shared" ref="I849:J849" si="853">IF($P849=$P848,E849,"")</f>
        <v>364756.0767</v>
      </c>
      <c r="J849" s="10">
        <f t="shared" si="853"/>
        <v>7540788.193</v>
      </c>
      <c r="K849" s="10">
        <v>364751.85</v>
      </c>
      <c r="L849" s="10">
        <v>7540788.42</v>
      </c>
      <c r="M849" s="14">
        <v>364751.848550932</v>
      </c>
      <c r="N849" s="14">
        <v>7540788.41661322</v>
      </c>
      <c r="O849" s="24" t="s">
        <v>56</v>
      </c>
      <c r="P849" s="24" t="s">
        <v>56</v>
      </c>
      <c r="Q849" s="16">
        <v>42081.73263888889</v>
      </c>
      <c r="R849" s="17" t="s">
        <v>2708</v>
      </c>
      <c r="S849" s="14" t="s">
        <v>57</v>
      </c>
      <c r="T849" s="6" t="str">
        <f t="shared" si="4"/>
        <v/>
      </c>
      <c r="U849" s="6" t="str">
        <f t="shared" si="5"/>
        <v/>
      </c>
      <c r="V849" s="16">
        <v>42081.73263888889</v>
      </c>
      <c r="W849" s="17" t="s">
        <v>2493</v>
      </c>
      <c r="X849" s="6" t="s">
        <v>1429</v>
      </c>
      <c r="Y849" s="28" t="s">
        <v>2493</v>
      </c>
      <c r="Z849" s="28" t="s">
        <v>2678</v>
      </c>
      <c r="AA849" s="6" t="s">
        <v>2709</v>
      </c>
      <c r="AB849" s="6">
        <v>-22.2330764494836</v>
      </c>
      <c r="AC849" s="6">
        <v>-52.3123191017658</v>
      </c>
      <c r="AD849" s="29">
        <v>1.0</v>
      </c>
      <c r="AE849" s="17"/>
      <c r="AF849" s="17"/>
      <c r="AG849" s="17"/>
      <c r="AH849" s="17"/>
      <c r="AI849" s="17"/>
    </row>
    <row r="850" ht="15.75" customHeight="1">
      <c r="A850" s="7">
        <v>42081.0</v>
      </c>
      <c r="B850" s="8">
        <v>0.7361111111111112</v>
      </c>
      <c r="C850" s="17">
        <v>364836.570790381</v>
      </c>
      <c r="D850" s="17">
        <v>7540773.19355177</v>
      </c>
      <c r="E850" s="14">
        <v>364836.24052617</v>
      </c>
      <c r="F850" s="14">
        <v>7540773.11026242</v>
      </c>
      <c r="G850" s="6">
        <f t="shared" si="28"/>
        <v>81.5703624</v>
      </c>
      <c r="H850" s="6" t="str">
        <f t="shared" si="2"/>
        <v/>
      </c>
      <c r="I850" s="10" t="str">
        <f t="shared" ref="I850:J850" si="854">IF($P850=$P849,E850,"")</f>
        <v/>
      </c>
      <c r="J850" s="10" t="str">
        <f t="shared" si="854"/>
        <v/>
      </c>
      <c r="K850" s="10">
        <v>364836.24</v>
      </c>
      <c r="L850" s="10">
        <v>7540773.11</v>
      </c>
      <c r="M850" s="14"/>
      <c r="N850" s="14"/>
      <c r="O850" s="14" t="s">
        <v>33</v>
      </c>
      <c r="P850" s="14" t="s">
        <v>33</v>
      </c>
      <c r="Q850" s="16">
        <v>42081.73611111111</v>
      </c>
      <c r="R850" s="17" t="s">
        <v>2710</v>
      </c>
      <c r="S850" s="14" t="s">
        <v>34</v>
      </c>
      <c r="T850" s="6" t="str">
        <f t="shared" si="4"/>
        <v/>
      </c>
      <c r="U850" s="6" t="str">
        <f t="shared" si="5"/>
        <v/>
      </c>
      <c r="V850" s="16">
        <v>42081.73611111111</v>
      </c>
      <c r="W850" s="17" t="s">
        <v>2493</v>
      </c>
      <c r="X850" s="6" t="s">
        <v>1429</v>
      </c>
      <c r="Y850" s="28" t="s">
        <v>2493</v>
      </c>
      <c r="Z850" s="28" t="s">
        <v>2678</v>
      </c>
      <c r="AA850" s="6" t="s">
        <v>2711</v>
      </c>
      <c r="AB850" s="6">
        <v>-22.2332189418375</v>
      </c>
      <c r="AC850" s="6">
        <v>-52.3115317896008</v>
      </c>
      <c r="AD850" s="29">
        <v>1.0</v>
      </c>
      <c r="AE850" s="17"/>
      <c r="AF850" s="17"/>
      <c r="AG850" s="17"/>
      <c r="AH850" s="17"/>
      <c r="AI850" s="17"/>
    </row>
    <row r="851" ht="15.75" customHeight="1">
      <c r="A851" s="7">
        <v>42081.0</v>
      </c>
      <c r="B851" s="8">
        <v>0.7395833333333334</v>
      </c>
      <c r="C851" s="17">
        <v>364885.174266917</v>
      </c>
      <c r="D851" s="17">
        <v>7540740.81794463</v>
      </c>
      <c r="E851" s="14">
        <v>364884.714532445</v>
      </c>
      <c r="F851" s="14">
        <v>7540741.06831052</v>
      </c>
      <c r="G851" s="6">
        <f t="shared" si="28"/>
        <v>58.10693561</v>
      </c>
      <c r="H851" s="6" t="str">
        <f t="shared" si="2"/>
        <v/>
      </c>
      <c r="I851" s="10" t="str">
        <f t="shared" ref="I851:J851" si="855">IF($P851=$P850,E851,"")</f>
        <v/>
      </c>
      <c r="J851" s="10" t="str">
        <f t="shared" si="855"/>
        <v/>
      </c>
      <c r="K851" s="10">
        <v>364884.71</v>
      </c>
      <c r="L851" s="10">
        <v>7540741.07</v>
      </c>
      <c r="M851" s="14"/>
      <c r="N851" s="14"/>
      <c r="O851" s="25" t="s">
        <v>25</v>
      </c>
      <c r="P851" s="25" t="s">
        <v>25</v>
      </c>
      <c r="Q851" s="16">
        <v>42081.739583333336</v>
      </c>
      <c r="R851" s="17" t="s">
        <v>2712</v>
      </c>
      <c r="S851" s="14" t="s">
        <v>61</v>
      </c>
      <c r="T851" s="6" t="str">
        <f t="shared" si="4"/>
        <v/>
      </c>
      <c r="U851" s="6" t="str">
        <f t="shared" si="5"/>
        <v/>
      </c>
      <c r="V851" s="16">
        <v>42081.739583333336</v>
      </c>
      <c r="W851" s="17" t="s">
        <v>2493</v>
      </c>
      <c r="X851" s="6" t="s">
        <v>1429</v>
      </c>
      <c r="Y851" s="28" t="s">
        <v>2493</v>
      </c>
      <c r="Z851" s="28" t="s">
        <v>2678</v>
      </c>
      <c r="AA851" s="6" t="s">
        <v>2713</v>
      </c>
      <c r="AB851" s="6">
        <v>-22.2335151582956</v>
      </c>
      <c r="AC851" s="6">
        <v>-52.3110629897565</v>
      </c>
      <c r="AD851" s="29">
        <v>1.0</v>
      </c>
      <c r="AE851" s="17"/>
      <c r="AF851" s="17"/>
      <c r="AG851" s="17"/>
      <c r="AH851" s="17"/>
      <c r="AI851" s="17"/>
    </row>
    <row r="852" ht="15.75" customHeight="1">
      <c r="A852" s="7">
        <v>42082.0</v>
      </c>
      <c r="B852" s="8">
        <v>0.2847222222222222</v>
      </c>
      <c r="C852" s="17">
        <v>364889.128533804</v>
      </c>
      <c r="D852" s="17">
        <v>7540760.09952567</v>
      </c>
      <c r="E852" s="14">
        <v>364889.075629514</v>
      </c>
      <c r="F852" s="14">
        <v>7540760.00620533</v>
      </c>
      <c r="G852" s="6">
        <f t="shared" si="28"/>
        <v>19.43355416</v>
      </c>
      <c r="H852" s="6" t="str">
        <f t="shared" si="2"/>
        <v/>
      </c>
      <c r="I852" s="10" t="str">
        <f t="shared" ref="I852:J852" si="856">IF($P852=$P851,E852,"")</f>
        <v/>
      </c>
      <c r="J852" s="10" t="str">
        <f t="shared" si="856"/>
        <v/>
      </c>
      <c r="K852" s="10">
        <v>364889.08</v>
      </c>
      <c r="L852" s="10">
        <v>7540760.01</v>
      </c>
      <c r="M852" s="14"/>
      <c r="N852" s="14"/>
      <c r="O852" s="14" t="s">
        <v>28</v>
      </c>
      <c r="P852" s="14" t="s">
        <v>28</v>
      </c>
      <c r="Q852" s="16">
        <v>42082.28472222222</v>
      </c>
      <c r="R852" s="17" t="s">
        <v>2714</v>
      </c>
      <c r="S852" s="14" t="s">
        <v>28</v>
      </c>
      <c r="T852" s="6" t="str">
        <f t="shared" si="4"/>
        <v/>
      </c>
      <c r="U852" s="6" t="str">
        <f t="shared" si="5"/>
        <v/>
      </c>
      <c r="V852" s="16">
        <v>42082.28472222222</v>
      </c>
      <c r="W852" s="17" t="s">
        <v>2715</v>
      </c>
      <c r="X852" s="6" t="s">
        <v>1429</v>
      </c>
      <c r="Y852" s="28" t="s">
        <v>2715</v>
      </c>
      <c r="Z852" s="28" t="s">
        <v>2678</v>
      </c>
      <c r="AA852" s="6" t="s">
        <v>2716</v>
      </c>
      <c r="AB852" s="6">
        <v>-22.2333413176239</v>
      </c>
      <c r="AC852" s="6">
        <v>-52.3110230080783</v>
      </c>
      <c r="AD852" s="29">
        <v>1.0</v>
      </c>
      <c r="AE852" s="17"/>
      <c r="AF852" s="17"/>
      <c r="AG852" s="17"/>
      <c r="AH852" s="17"/>
      <c r="AI852" s="17"/>
    </row>
    <row r="853" ht="15.75" customHeight="1">
      <c r="A853" s="7">
        <v>42082.0</v>
      </c>
      <c r="B853" s="8">
        <v>0.2881944444444445</v>
      </c>
      <c r="C853" s="17"/>
      <c r="D853" s="17"/>
      <c r="E853" s="14">
        <v>364888.360400356</v>
      </c>
      <c r="F853" s="14">
        <v>7540759.94208393</v>
      </c>
      <c r="G853" s="6">
        <f t="shared" si="28"/>
        <v>0.718097697</v>
      </c>
      <c r="H853" s="6" t="str">
        <f t="shared" si="2"/>
        <v>&lt;8m</v>
      </c>
      <c r="I853" s="10">
        <f t="shared" ref="I853:J853" si="857">IF($P853=$P852,E853,"")</f>
        <v>364888.3604</v>
      </c>
      <c r="J853" s="10">
        <f t="shared" si="857"/>
        <v>7540759.942</v>
      </c>
      <c r="K853" s="10">
        <v>364888.36</v>
      </c>
      <c r="L853" s="10">
        <v>7540759.94</v>
      </c>
      <c r="M853" s="14"/>
      <c r="N853" s="14"/>
      <c r="O853" s="14" t="s">
        <v>28</v>
      </c>
      <c r="P853" s="14" t="s">
        <v>28</v>
      </c>
      <c r="Q853" s="16">
        <v>42082.288194444445</v>
      </c>
      <c r="R853" s="17" t="s">
        <v>1389</v>
      </c>
      <c r="S853" s="14" t="s">
        <v>28</v>
      </c>
      <c r="T853" s="6" t="str">
        <f t="shared" si="4"/>
        <v/>
      </c>
      <c r="U853" s="6" t="str">
        <f t="shared" si="5"/>
        <v/>
      </c>
      <c r="V853" s="16">
        <v>42082.288194444445</v>
      </c>
      <c r="W853" s="17" t="s">
        <v>2715</v>
      </c>
      <c r="X853" s="6" t="s">
        <v>1429</v>
      </c>
      <c r="Y853" s="28" t="s">
        <v>2715</v>
      </c>
      <c r="Z853" s="28"/>
      <c r="AD853" s="29" t="s">
        <v>1390</v>
      </c>
      <c r="AE853" s="17"/>
      <c r="AF853" s="17"/>
      <c r="AG853" s="17"/>
      <c r="AH853" s="17"/>
      <c r="AI853" s="17"/>
    </row>
    <row r="854" ht="15.75" customHeight="1">
      <c r="A854" s="7">
        <v>42082.0</v>
      </c>
      <c r="B854" s="8">
        <v>0.2916666666666667</v>
      </c>
      <c r="C854" s="17"/>
      <c r="D854" s="17"/>
      <c r="E854" s="14">
        <v>364887.593341433</v>
      </c>
      <c r="F854" s="14">
        <v>7540759.78554768</v>
      </c>
      <c r="G854" s="6">
        <f t="shared" si="28"/>
        <v>0.7828684364</v>
      </c>
      <c r="H854" s="6" t="str">
        <f t="shared" si="2"/>
        <v>&lt;8m</v>
      </c>
      <c r="I854" s="10">
        <f t="shared" ref="I854:J854" si="858">IF($P854=$P853,E854,"")</f>
        <v>364887.5933</v>
      </c>
      <c r="J854" s="10">
        <f t="shared" si="858"/>
        <v>7540759.786</v>
      </c>
      <c r="K854" s="10">
        <v>364887.59</v>
      </c>
      <c r="L854" s="10">
        <v>7540759.79</v>
      </c>
      <c r="M854" s="14"/>
      <c r="N854" s="14"/>
      <c r="O854" s="14" t="s">
        <v>28</v>
      </c>
      <c r="P854" s="14" t="s">
        <v>28</v>
      </c>
      <c r="Q854" s="16">
        <v>42082.291666666664</v>
      </c>
      <c r="R854" s="17" t="s">
        <v>1389</v>
      </c>
      <c r="S854" s="14" t="s">
        <v>28</v>
      </c>
      <c r="T854" s="6" t="str">
        <f t="shared" si="4"/>
        <v/>
      </c>
      <c r="U854" s="6" t="str">
        <f t="shared" si="5"/>
        <v/>
      </c>
      <c r="V854" s="16">
        <v>42082.291666666664</v>
      </c>
      <c r="W854" s="17" t="s">
        <v>2715</v>
      </c>
      <c r="X854" s="6" t="s">
        <v>1429</v>
      </c>
      <c r="Y854" s="28" t="s">
        <v>2715</v>
      </c>
      <c r="Z854" s="28"/>
      <c r="AD854" s="29" t="s">
        <v>1390</v>
      </c>
      <c r="AE854" s="17"/>
      <c r="AF854" s="17"/>
      <c r="AG854" s="17"/>
      <c r="AH854" s="17"/>
      <c r="AI854" s="17"/>
    </row>
    <row r="855" ht="15.75" customHeight="1">
      <c r="A855" s="7">
        <v>42082.0</v>
      </c>
      <c r="B855" s="8">
        <v>0.2951388888888889</v>
      </c>
      <c r="C855" s="17"/>
      <c r="D855" s="17"/>
      <c r="E855" s="14">
        <v>364886.825726858</v>
      </c>
      <c r="F855" s="14">
        <v>7540759.62856151</v>
      </c>
      <c r="G855" s="6">
        <f t="shared" si="28"/>
        <v>0.7835028994</v>
      </c>
      <c r="H855" s="6" t="str">
        <f t="shared" si="2"/>
        <v>&lt;8m</v>
      </c>
      <c r="I855" s="10">
        <f t="shared" ref="I855:J855" si="859">IF($P855=$P854,E855,"")</f>
        <v>364886.8257</v>
      </c>
      <c r="J855" s="10">
        <f t="shared" si="859"/>
        <v>7540759.629</v>
      </c>
      <c r="K855" s="10">
        <v>364886.83</v>
      </c>
      <c r="L855" s="10">
        <v>7540759.63</v>
      </c>
      <c r="M855" s="14"/>
      <c r="N855" s="14"/>
      <c r="O855" s="14" t="s">
        <v>28</v>
      </c>
      <c r="P855" s="14" t="s">
        <v>28</v>
      </c>
      <c r="Q855" s="16">
        <v>42082.29513888889</v>
      </c>
      <c r="R855" s="17" t="s">
        <v>1389</v>
      </c>
      <c r="S855" s="14" t="s">
        <v>28</v>
      </c>
      <c r="T855" s="6" t="str">
        <f t="shared" si="4"/>
        <v/>
      </c>
      <c r="U855" s="6" t="str">
        <f t="shared" si="5"/>
        <v/>
      </c>
      <c r="V855" s="16">
        <v>42082.29513888889</v>
      </c>
      <c r="W855" s="17" t="s">
        <v>2715</v>
      </c>
      <c r="X855" s="6" t="s">
        <v>1429</v>
      </c>
      <c r="Y855" s="28" t="s">
        <v>2715</v>
      </c>
      <c r="Z855" s="28"/>
      <c r="AD855" s="29" t="s">
        <v>1390</v>
      </c>
      <c r="AE855" s="17"/>
      <c r="AF855" s="17"/>
      <c r="AG855" s="17"/>
      <c r="AH855" s="17"/>
      <c r="AI855" s="17"/>
    </row>
    <row r="856" ht="15.75" customHeight="1">
      <c r="A856" s="7">
        <v>42082.0</v>
      </c>
      <c r="B856" s="8">
        <v>0.2986111111111111</v>
      </c>
      <c r="C856" s="17"/>
      <c r="D856" s="17"/>
      <c r="E856" s="14">
        <v>364886.055514267</v>
      </c>
      <c r="F856" s="14">
        <v>7540759.47147421</v>
      </c>
      <c r="G856" s="6">
        <f t="shared" si="28"/>
        <v>0.7860686071</v>
      </c>
      <c r="H856" s="6" t="str">
        <f t="shared" si="2"/>
        <v>&lt;8m</v>
      </c>
      <c r="I856" s="10">
        <f t="shared" ref="I856:J856" si="860">IF($P856=$P855,E856,"")</f>
        <v>364886.0555</v>
      </c>
      <c r="J856" s="10">
        <f t="shared" si="860"/>
        <v>7540759.471</v>
      </c>
      <c r="K856" s="10">
        <v>364886.06</v>
      </c>
      <c r="L856" s="10">
        <v>7540759.47</v>
      </c>
      <c r="M856" s="14"/>
      <c r="N856" s="14"/>
      <c r="O856" s="14" t="s">
        <v>28</v>
      </c>
      <c r="P856" s="14" t="s">
        <v>28</v>
      </c>
      <c r="Q856" s="16">
        <v>42082.29861111111</v>
      </c>
      <c r="R856" s="17" t="s">
        <v>1389</v>
      </c>
      <c r="S856" s="14" t="s">
        <v>28</v>
      </c>
      <c r="T856" s="6" t="str">
        <f t="shared" si="4"/>
        <v/>
      </c>
      <c r="U856" s="6" t="str">
        <f t="shared" si="5"/>
        <v/>
      </c>
      <c r="V856" s="16">
        <v>42082.29861111111</v>
      </c>
      <c r="W856" s="17" t="s">
        <v>2715</v>
      </c>
      <c r="X856" s="6" t="s">
        <v>1429</v>
      </c>
      <c r="Y856" s="28" t="s">
        <v>2715</v>
      </c>
      <c r="Z856" s="28"/>
      <c r="AD856" s="29" t="s">
        <v>1390</v>
      </c>
      <c r="AE856" s="17"/>
      <c r="AF856" s="17"/>
      <c r="AG856" s="17"/>
      <c r="AH856" s="17"/>
      <c r="AI856" s="17"/>
    </row>
    <row r="857" ht="15.75" customHeight="1">
      <c r="A857" s="7">
        <v>42082.0</v>
      </c>
      <c r="B857" s="8">
        <v>0.3020833333333333</v>
      </c>
      <c r="C857" s="17">
        <v>364885.290567353</v>
      </c>
      <c r="D857" s="17">
        <v>7540759.31458623</v>
      </c>
      <c r="E857" s="14">
        <v>364885.031373878</v>
      </c>
      <c r="F857" s="14">
        <v>7540759.29404322</v>
      </c>
      <c r="G857" s="6">
        <f t="shared" si="28"/>
        <v>1.0393966</v>
      </c>
      <c r="H857" s="6" t="str">
        <f t="shared" si="2"/>
        <v>&lt;8m</v>
      </c>
      <c r="I857" s="10" t="str">
        <f t="shared" ref="I857:J857" si="861">IF($P857=$P856,E857,"")</f>
        <v/>
      </c>
      <c r="J857" s="10" t="str">
        <f t="shared" si="861"/>
        <v/>
      </c>
      <c r="K857" s="10">
        <v>364885.03</v>
      </c>
      <c r="L857" s="10">
        <v>7540759.29</v>
      </c>
      <c r="M857" s="14"/>
      <c r="N857" s="14"/>
      <c r="O857" s="14" t="s">
        <v>33</v>
      </c>
      <c r="P857" s="14" t="s">
        <v>33</v>
      </c>
      <c r="Q857" s="16">
        <v>42082.302083333336</v>
      </c>
      <c r="R857" s="17" t="s">
        <v>2717</v>
      </c>
      <c r="S857" s="14" t="s">
        <v>34</v>
      </c>
      <c r="T857" s="6" t="str">
        <f t="shared" si="4"/>
        <v/>
      </c>
      <c r="U857" s="6" t="str">
        <f t="shared" si="5"/>
        <v/>
      </c>
      <c r="V857" s="16">
        <v>42082.302083333336</v>
      </c>
      <c r="W857" s="17" t="s">
        <v>2715</v>
      </c>
      <c r="X857" s="6" t="s">
        <v>1429</v>
      </c>
      <c r="Y857" s="28" t="s">
        <v>2715</v>
      </c>
      <c r="Z857" s="28" t="s">
        <v>2715</v>
      </c>
      <c r="AA857" s="6" t="s">
        <v>1602</v>
      </c>
      <c r="AB857" s="6">
        <v>-22.2333481069654</v>
      </c>
      <c r="AC857" s="6">
        <v>-52.3110603075475</v>
      </c>
      <c r="AD857" s="29">
        <v>1.0</v>
      </c>
      <c r="AE857" s="17"/>
      <c r="AF857" s="17"/>
      <c r="AG857" s="17"/>
      <c r="AH857" s="17"/>
      <c r="AI857" s="17"/>
    </row>
    <row r="858" ht="15.75" customHeight="1">
      <c r="A858" s="7">
        <v>42082.0</v>
      </c>
      <c r="B858" s="8">
        <v>0.3055555555555555</v>
      </c>
      <c r="C858" s="17">
        <v>364858.864649567</v>
      </c>
      <c r="D858" s="17">
        <v>7540754.90958773</v>
      </c>
      <c r="E858" s="14">
        <v>364859.136837702</v>
      </c>
      <c r="F858" s="14">
        <v>7540754.93361807</v>
      </c>
      <c r="G858" s="6">
        <f t="shared" si="28"/>
        <v>26.25909959</v>
      </c>
      <c r="H858" s="6" t="str">
        <f t="shared" si="2"/>
        <v/>
      </c>
      <c r="I858" s="10" t="str">
        <f t="shared" ref="I858:J858" si="862">IF($P858=$P857,E858,"")</f>
        <v/>
      </c>
      <c r="J858" s="10" t="str">
        <f t="shared" si="862"/>
        <v/>
      </c>
      <c r="K858" s="10">
        <v>364859.14</v>
      </c>
      <c r="L858" s="10">
        <v>7540754.93</v>
      </c>
      <c r="M858" s="14"/>
      <c r="N858" s="14"/>
      <c r="O858" s="14" t="s">
        <v>37</v>
      </c>
      <c r="P858" s="14" t="s">
        <v>28</v>
      </c>
      <c r="Q858" s="16">
        <v>42082.305555555555</v>
      </c>
      <c r="R858" s="17" t="s">
        <v>2718</v>
      </c>
      <c r="S858" s="14" t="s">
        <v>38</v>
      </c>
      <c r="T858" s="6" t="str">
        <f t="shared" si="4"/>
        <v>idle</v>
      </c>
      <c r="U858" s="6" t="str">
        <f t="shared" si="5"/>
        <v/>
      </c>
      <c r="V858" s="16">
        <v>42082.305555555555</v>
      </c>
      <c r="W858" s="17" t="s">
        <v>2715</v>
      </c>
      <c r="X858" s="6" t="s">
        <v>1429</v>
      </c>
      <c r="Y858" s="28" t="s">
        <v>2715</v>
      </c>
      <c r="Z858" s="28" t="s">
        <v>2715</v>
      </c>
      <c r="AA858" s="6" t="s">
        <v>1990</v>
      </c>
      <c r="AB858" s="6">
        <v>-22.2333858255297</v>
      </c>
      <c r="AC858" s="6">
        <v>-52.3113170452416</v>
      </c>
      <c r="AD858" s="29">
        <v>1.0</v>
      </c>
      <c r="AE858" s="17"/>
      <c r="AF858" s="17"/>
      <c r="AG858" s="17"/>
      <c r="AH858" s="17"/>
      <c r="AI858" s="17"/>
    </row>
    <row r="859" ht="15.75" customHeight="1">
      <c r="A859" s="7">
        <v>42082.0</v>
      </c>
      <c r="B859" s="8">
        <v>0.3090277777777778</v>
      </c>
      <c r="C859" s="17">
        <v>364861.840060185</v>
      </c>
      <c r="D859" s="17">
        <v>7540747.54824072</v>
      </c>
      <c r="E859" s="14">
        <v>364859.359574107</v>
      </c>
      <c r="F859" s="14">
        <v>7540755.4662845</v>
      </c>
      <c r="G859" s="6">
        <f t="shared" si="28"/>
        <v>0.577360401</v>
      </c>
      <c r="H859" s="6" t="str">
        <f t="shared" si="2"/>
        <v>&lt;8m</v>
      </c>
      <c r="I859" s="10">
        <f t="shared" ref="I859:J859" si="863">IF($P859=$P858,E859,"")</f>
        <v>364859.3596</v>
      </c>
      <c r="J859" s="10">
        <f t="shared" si="863"/>
        <v>7540755.466</v>
      </c>
      <c r="K859" s="10">
        <v>364859.36</v>
      </c>
      <c r="L859" s="10">
        <v>7540755.47</v>
      </c>
      <c r="M859" s="14"/>
      <c r="N859" s="14"/>
      <c r="O859" s="14" t="s">
        <v>60</v>
      </c>
      <c r="P859" s="14" t="s">
        <v>28</v>
      </c>
      <c r="Q859" s="16">
        <v>42082.30902777778</v>
      </c>
      <c r="R859" s="17" t="s">
        <v>2719</v>
      </c>
      <c r="S859" s="14" t="s">
        <v>61</v>
      </c>
      <c r="T859" s="6" t="str">
        <f t="shared" si="4"/>
        <v/>
      </c>
      <c r="U859" s="6" t="str">
        <f t="shared" si="5"/>
        <v>outofsight</v>
      </c>
      <c r="V859" s="16">
        <v>42082.30902777778</v>
      </c>
      <c r="W859" s="17" t="s">
        <v>2715</v>
      </c>
      <c r="X859" s="6" t="s">
        <v>1429</v>
      </c>
      <c r="Y859" s="28" t="s">
        <v>2715</v>
      </c>
      <c r="Z859" s="28" t="s">
        <v>2715</v>
      </c>
      <c r="AA859" s="6" t="s">
        <v>1604</v>
      </c>
      <c r="AB859" s="6">
        <v>-22.2334525454789</v>
      </c>
      <c r="AC859" s="6">
        <v>-52.3112887982279</v>
      </c>
      <c r="AD859" s="29">
        <v>1.0</v>
      </c>
      <c r="AE859" s="17"/>
      <c r="AF859" s="17"/>
      <c r="AG859" s="17"/>
      <c r="AH859" s="17"/>
      <c r="AI859" s="17"/>
    </row>
    <row r="860" ht="15.75" customHeight="1">
      <c r="A860" s="7">
        <v>42082.0</v>
      </c>
      <c r="B860" s="8">
        <v>0.3125</v>
      </c>
      <c r="C860" s="17">
        <v>364859.848600949</v>
      </c>
      <c r="D860" s="17">
        <v>7540756.02246574</v>
      </c>
      <c r="E860" s="14">
        <v>364859.865261474</v>
      </c>
      <c r="F860" s="14">
        <v>7540756.0514384</v>
      </c>
      <c r="G860" s="6">
        <f t="shared" si="28"/>
        <v>0.7733852849</v>
      </c>
      <c r="H860" s="6" t="str">
        <f t="shared" si="2"/>
        <v>&lt;8m</v>
      </c>
      <c r="I860" s="10">
        <f t="shared" ref="I860:J860" si="864">IF($P860=$P859,E860,"")</f>
        <v>364859.8653</v>
      </c>
      <c r="J860" s="10">
        <f t="shared" si="864"/>
        <v>7540756.051</v>
      </c>
      <c r="K860" s="10">
        <v>364859.87</v>
      </c>
      <c r="L860" s="10">
        <v>7540756.05</v>
      </c>
      <c r="M860" s="14"/>
      <c r="N860" s="14"/>
      <c r="O860" s="14" t="s">
        <v>37</v>
      </c>
      <c r="P860" s="14" t="s">
        <v>28</v>
      </c>
      <c r="Q860" s="16">
        <v>42082.3125</v>
      </c>
      <c r="R860" s="17" t="s">
        <v>2720</v>
      </c>
      <c r="S860" s="14" t="s">
        <v>38</v>
      </c>
      <c r="T860" s="6" t="str">
        <f t="shared" si="4"/>
        <v>idle</v>
      </c>
      <c r="U860" s="6" t="str">
        <f t="shared" si="5"/>
        <v/>
      </c>
      <c r="V860" s="16">
        <v>42082.3125</v>
      </c>
      <c r="W860" s="17" t="s">
        <v>2715</v>
      </c>
      <c r="X860" s="6" t="s">
        <v>1429</v>
      </c>
      <c r="Y860" s="28" t="s">
        <v>2715</v>
      </c>
      <c r="Z860" s="28" t="s">
        <v>2715</v>
      </c>
      <c r="AA860" s="6" t="s">
        <v>1606</v>
      </c>
      <c r="AB860" s="6">
        <v>-22.2333758510649</v>
      </c>
      <c r="AC860" s="6">
        <v>-52.3113074060529</v>
      </c>
      <c r="AD860" s="29">
        <v>1.0</v>
      </c>
      <c r="AE860" s="17"/>
      <c r="AF860" s="17"/>
      <c r="AG860" s="17"/>
      <c r="AH860" s="17"/>
      <c r="AI860" s="17"/>
    </row>
    <row r="861" ht="15.75" customHeight="1">
      <c r="A861" s="7">
        <v>42082.0</v>
      </c>
      <c r="B861" s="8">
        <v>0.3159722222222222</v>
      </c>
      <c r="C861" s="17">
        <v>364862.090305335</v>
      </c>
      <c r="D861" s="17">
        <v>7540762.54737143</v>
      </c>
      <c r="E861" s="14">
        <v>364861.969576475</v>
      </c>
      <c r="F861" s="14">
        <v>7540762.53604684</v>
      </c>
      <c r="G861" s="6">
        <f t="shared" si="28"/>
        <v>6.81749868</v>
      </c>
      <c r="H861" s="6" t="str">
        <f t="shared" si="2"/>
        <v>&lt;8m</v>
      </c>
      <c r="I861" s="10">
        <f t="shared" ref="I861:J861" si="865">IF($P861=$P860,E861,"")</f>
        <v>364861.9696</v>
      </c>
      <c r="J861" s="10">
        <f t="shared" si="865"/>
        <v>7540762.536</v>
      </c>
      <c r="K861" s="10">
        <v>364861.97</v>
      </c>
      <c r="L861" s="10">
        <v>7540762.54</v>
      </c>
      <c r="M861" s="14"/>
      <c r="N861" s="14"/>
      <c r="O861" s="14" t="s">
        <v>37</v>
      </c>
      <c r="P861" s="14" t="s">
        <v>28</v>
      </c>
      <c r="Q861" s="16">
        <v>42082.31597222222</v>
      </c>
      <c r="R861" s="17" t="s">
        <v>2721</v>
      </c>
      <c r="S861" s="14" t="s">
        <v>38</v>
      </c>
      <c r="T861" s="6" t="str">
        <f t="shared" si="4"/>
        <v>idle</v>
      </c>
      <c r="U861" s="6" t="str">
        <f t="shared" si="5"/>
        <v/>
      </c>
      <c r="V861" s="16">
        <v>42082.31597222222</v>
      </c>
      <c r="W861" s="17" t="s">
        <v>2715</v>
      </c>
      <c r="X861" s="6" t="s">
        <v>1429</v>
      </c>
      <c r="Y861" s="28" t="s">
        <v>2715</v>
      </c>
      <c r="Z861" s="28" t="s">
        <v>2715</v>
      </c>
      <c r="AA861" s="6" t="s">
        <v>1608</v>
      </c>
      <c r="AB861" s="6">
        <v>-22.2333170939237</v>
      </c>
      <c r="AC861" s="6">
        <v>-52.3112851101905</v>
      </c>
      <c r="AD861" s="29">
        <v>1.0</v>
      </c>
      <c r="AE861" s="17"/>
      <c r="AF861" s="17"/>
      <c r="AG861" s="17"/>
      <c r="AH861" s="17"/>
      <c r="AI861" s="17"/>
    </row>
    <row r="862" ht="15.75" customHeight="1">
      <c r="A862" s="7">
        <v>42082.0</v>
      </c>
      <c r="B862" s="8">
        <v>0.3194444444444445</v>
      </c>
      <c r="C862" s="17">
        <v>364852.317352855</v>
      </c>
      <c r="D862" s="17">
        <v>7540766.67597866</v>
      </c>
      <c r="E862" s="14">
        <v>364852.489593271</v>
      </c>
      <c r="F862" s="14">
        <v>7540766.71472503</v>
      </c>
      <c r="G862" s="6">
        <f t="shared" si="28"/>
        <v>10.36008846</v>
      </c>
      <c r="H862" s="6" t="str">
        <f t="shared" si="2"/>
        <v/>
      </c>
      <c r="I862" s="10">
        <f t="shared" ref="I862:J862" si="866">IF($P862=$P861,E862,"")</f>
        <v>364852.4896</v>
      </c>
      <c r="J862" s="10">
        <f t="shared" si="866"/>
        <v>7540766.715</v>
      </c>
      <c r="K862" s="10">
        <v>364852.49</v>
      </c>
      <c r="L862" s="10">
        <v>7540766.71</v>
      </c>
      <c r="M862" s="14"/>
      <c r="N862" s="14"/>
      <c r="O862" s="14" t="s">
        <v>37</v>
      </c>
      <c r="P862" s="14" t="s">
        <v>28</v>
      </c>
      <c r="Q862" s="16">
        <v>42082.319444444445</v>
      </c>
      <c r="R862" s="17" t="s">
        <v>2722</v>
      </c>
      <c r="S862" s="14" t="s">
        <v>38</v>
      </c>
      <c r="T862" s="6" t="str">
        <f t="shared" si="4"/>
        <v>idle</v>
      </c>
      <c r="U862" s="6" t="str">
        <f t="shared" si="5"/>
        <v/>
      </c>
      <c r="V862" s="16">
        <v>42082.319444444445</v>
      </c>
      <c r="W862" s="17" t="s">
        <v>2715</v>
      </c>
      <c r="X862" s="6" t="s">
        <v>1429</v>
      </c>
      <c r="Y862" s="28" t="s">
        <v>2715</v>
      </c>
      <c r="Z862" s="28" t="s">
        <v>2715</v>
      </c>
      <c r="AA862" s="6" t="s">
        <v>1610</v>
      </c>
      <c r="AB862" s="6">
        <v>-22.2332790400833</v>
      </c>
      <c r="AC862" s="6">
        <v>-52.3113795742393</v>
      </c>
      <c r="AD862" s="29">
        <v>1.0</v>
      </c>
      <c r="AE862" s="17"/>
      <c r="AF862" s="17"/>
      <c r="AG862" s="17"/>
      <c r="AH862" s="17"/>
      <c r="AI862" s="17"/>
    </row>
    <row r="863" ht="15.75" customHeight="1">
      <c r="A863" s="7">
        <v>42082.0</v>
      </c>
      <c r="B863" s="8">
        <v>0.3229166666666667</v>
      </c>
      <c r="C863" s="17">
        <v>364859.807433301</v>
      </c>
      <c r="D863" s="17">
        <v>7540778.73100084</v>
      </c>
      <c r="E863" s="14">
        <v>364859.536597535</v>
      </c>
      <c r="F863" s="14">
        <v>7540778.78299336</v>
      </c>
      <c r="G863" s="6">
        <f t="shared" si="28"/>
        <v>13.9750982</v>
      </c>
      <c r="H863" s="6" t="str">
        <f t="shared" si="2"/>
        <v/>
      </c>
      <c r="I863" s="10" t="str">
        <f t="shared" ref="I863:J863" si="867">IF($P863=$P862,E863,"")</f>
        <v/>
      </c>
      <c r="J863" s="10" t="str">
        <f t="shared" si="867"/>
        <v/>
      </c>
      <c r="K863" s="10">
        <v>364859.54</v>
      </c>
      <c r="L863" s="10">
        <v>7540778.78</v>
      </c>
      <c r="M863" s="14"/>
      <c r="N863" s="14"/>
      <c r="O863" s="14" t="s">
        <v>40</v>
      </c>
      <c r="P863" s="14" t="s">
        <v>40</v>
      </c>
      <c r="Q863" s="16">
        <v>42082.322916666664</v>
      </c>
      <c r="R863" s="17" t="s">
        <v>2723</v>
      </c>
      <c r="S863" s="14" t="s">
        <v>40</v>
      </c>
      <c r="T863" s="6" t="str">
        <f t="shared" si="4"/>
        <v/>
      </c>
      <c r="U863" s="6" t="str">
        <f t="shared" si="5"/>
        <v/>
      </c>
      <c r="V863" s="16">
        <v>42082.322916666664</v>
      </c>
      <c r="W863" s="17" t="s">
        <v>2715</v>
      </c>
      <c r="X863" s="6" t="s">
        <v>1429</v>
      </c>
      <c r="Y863" s="28" t="s">
        <v>2715</v>
      </c>
      <c r="Z863" s="28" t="s">
        <v>2715</v>
      </c>
      <c r="AA863" s="6" t="s">
        <v>1612</v>
      </c>
      <c r="AB863" s="6">
        <v>-22.2331707458943</v>
      </c>
      <c r="AC863" s="6">
        <v>-52.3113058973104</v>
      </c>
      <c r="AD863" s="29">
        <v>1.0</v>
      </c>
      <c r="AE863" s="17"/>
      <c r="AF863" s="17"/>
      <c r="AG863" s="17"/>
      <c r="AH863" s="17"/>
      <c r="AI863" s="17"/>
    </row>
    <row r="864" ht="15.75" customHeight="1">
      <c r="A864" s="7">
        <v>42082.0</v>
      </c>
      <c r="B864" s="8">
        <v>0.3263888888888889</v>
      </c>
      <c r="C864" s="17">
        <v>364840.723976039</v>
      </c>
      <c r="D864" s="17">
        <v>7540801.42307929</v>
      </c>
      <c r="E864" s="14">
        <v>364840.5960931</v>
      </c>
      <c r="F864" s="14">
        <v>7540801.43804974</v>
      </c>
      <c r="G864" s="6">
        <f t="shared" si="28"/>
        <v>29.5295494</v>
      </c>
      <c r="H864" s="6" t="str">
        <f t="shared" si="2"/>
        <v/>
      </c>
      <c r="I864" s="10" t="str">
        <f t="shared" ref="I864:J864" si="868">IF($P864=$P863,E864,"")</f>
        <v/>
      </c>
      <c r="J864" s="10" t="str">
        <f t="shared" si="868"/>
        <v/>
      </c>
      <c r="K864" s="10">
        <v>364840.6</v>
      </c>
      <c r="L864" s="10">
        <v>7540801.44</v>
      </c>
      <c r="M864" s="14"/>
      <c r="N864" s="14"/>
      <c r="O864" s="14" t="s">
        <v>37</v>
      </c>
      <c r="P864" s="14" t="s">
        <v>28</v>
      </c>
      <c r="Q864" s="16">
        <v>42082.32638888889</v>
      </c>
      <c r="R864" s="17" t="s">
        <v>2724</v>
      </c>
      <c r="S864" s="14" t="s">
        <v>38</v>
      </c>
      <c r="T864" s="6" t="str">
        <f t="shared" si="4"/>
        <v>idle</v>
      </c>
      <c r="U864" s="6" t="str">
        <f t="shared" si="5"/>
        <v/>
      </c>
      <c r="V864" s="16">
        <v>42082.32638888889</v>
      </c>
      <c r="W864" s="17" t="s">
        <v>2715</v>
      </c>
      <c r="X864" s="6" t="s">
        <v>1429</v>
      </c>
      <c r="Y864" s="28" t="s">
        <v>2715</v>
      </c>
      <c r="Z864" s="28" t="s">
        <v>2715</v>
      </c>
      <c r="AA864" s="6" t="s">
        <v>1615</v>
      </c>
      <c r="AB864" s="6">
        <v>-22.2329642996192</v>
      </c>
      <c r="AC864" s="6">
        <v>-52.3114891257137</v>
      </c>
      <c r="AD864" s="29">
        <v>1.0</v>
      </c>
      <c r="AE864" s="17"/>
      <c r="AF864" s="17"/>
      <c r="AG864" s="17"/>
      <c r="AH864" s="17"/>
      <c r="AI864" s="17"/>
    </row>
    <row r="865" ht="15.75" customHeight="1">
      <c r="A865" s="7">
        <v>42082.0</v>
      </c>
      <c r="B865" s="8">
        <v>0.3298611111111111</v>
      </c>
      <c r="C865" s="17">
        <v>364809.654154094</v>
      </c>
      <c r="D865" s="17">
        <v>7540827.41715814</v>
      </c>
      <c r="E865" s="14">
        <v>364809.384834966</v>
      </c>
      <c r="F865" s="14">
        <v>7540827.14140949</v>
      </c>
      <c r="G865" s="6">
        <f t="shared" si="28"/>
        <v>40.43272606</v>
      </c>
      <c r="H865" s="6" t="str">
        <f t="shared" si="2"/>
        <v/>
      </c>
      <c r="I865" s="10" t="str">
        <f t="shared" ref="I865:J865" si="869">IF($P865=$P864,E865,"")</f>
        <v/>
      </c>
      <c r="J865" s="10" t="str">
        <f t="shared" si="869"/>
        <v/>
      </c>
      <c r="K865" s="10">
        <v>364809.38</v>
      </c>
      <c r="L865" s="10">
        <v>7540827.14</v>
      </c>
      <c r="M865" s="14"/>
      <c r="N865" s="14"/>
      <c r="O865" s="14" t="s">
        <v>33</v>
      </c>
      <c r="P865" s="14" t="s">
        <v>33</v>
      </c>
      <c r="Q865" s="16">
        <v>42082.32986111111</v>
      </c>
      <c r="R865" s="17" t="s">
        <v>2725</v>
      </c>
      <c r="S865" s="14" t="s">
        <v>34</v>
      </c>
      <c r="T865" s="6" t="str">
        <f t="shared" si="4"/>
        <v/>
      </c>
      <c r="U865" s="6" t="str">
        <f t="shared" si="5"/>
        <v/>
      </c>
      <c r="V865" s="16">
        <v>42082.32986111111</v>
      </c>
      <c r="W865" s="17" t="s">
        <v>2715</v>
      </c>
      <c r="X865" s="6" t="s">
        <v>1429</v>
      </c>
      <c r="Y865" s="28" t="s">
        <v>2715</v>
      </c>
      <c r="Z865" s="28" t="s">
        <v>2715</v>
      </c>
      <c r="AA865" s="6" t="s">
        <v>1617</v>
      </c>
      <c r="AB865" s="6">
        <v>-22.2327270917594</v>
      </c>
      <c r="AC865" s="6">
        <v>-52.3117883596569</v>
      </c>
      <c r="AD865" s="29">
        <v>1.0</v>
      </c>
      <c r="AE865" s="17"/>
      <c r="AF865" s="17"/>
      <c r="AG865" s="17"/>
      <c r="AH865" s="17"/>
      <c r="AI865" s="17"/>
    </row>
    <row r="866" ht="15.75" customHeight="1">
      <c r="A866" s="7">
        <v>42082.0</v>
      </c>
      <c r="B866" s="8">
        <v>0.3333333333333333</v>
      </c>
      <c r="C866" s="17">
        <v>364751.783659496</v>
      </c>
      <c r="D866" s="17">
        <v>7540796.52265197</v>
      </c>
      <c r="E866" s="14">
        <v>364752.331594127</v>
      </c>
      <c r="F866" s="14">
        <v>7540796.69645007</v>
      </c>
      <c r="G866" s="6">
        <f t="shared" si="28"/>
        <v>64.66813624</v>
      </c>
      <c r="H866" s="6" t="str">
        <f t="shared" si="2"/>
        <v/>
      </c>
      <c r="I866" s="10" t="str">
        <f t="shared" ref="I866:J866" si="870">IF($P866=$P865,E866,"")</f>
        <v/>
      </c>
      <c r="J866" s="10" t="str">
        <f t="shared" si="870"/>
        <v/>
      </c>
      <c r="K866" s="10">
        <v>364752.33</v>
      </c>
      <c r="L866" s="10">
        <v>7540796.7</v>
      </c>
      <c r="M866" s="14">
        <v>364752.331594127</v>
      </c>
      <c r="N866" s="14">
        <v>7540796.69645007</v>
      </c>
      <c r="O866" s="23" t="s">
        <v>56</v>
      </c>
      <c r="P866" s="14" t="s">
        <v>40</v>
      </c>
      <c r="Q866" s="16">
        <v>42082.333333333336</v>
      </c>
      <c r="R866" s="17" t="s">
        <v>2726</v>
      </c>
      <c r="S866" s="25" t="s">
        <v>118</v>
      </c>
      <c r="T866" s="6" t="str">
        <f t="shared" si="4"/>
        <v/>
      </c>
      <c r="U866" s="6" t="str">
        <f t="shared" si="5"/>
        <v/>
      </c>
      <c r="V866" s="16">
        <v>42082.333333333336</v>
      </c>
      <c r="W866" s="17" t="s">
        <v>2715</v>
      </c>
      <c r="X866" s="6" t="s">
        <v>1429</v>
      </c>
      <c r="Y866" s="28" t="s">
        <v>2715</v>
      </c>
      <c r="Z866" s="28" t="s">
        <v>2715</v>
      </c>
      <c r="AA866" s="6" t="s">
        <v>1619</v>
      </c>
      <c r="AB866" s="6">
        <v>-22.2330015990883</v>
      </c>
      <c r="AC866" s="6">
        <v>-52.3123523779213</v>
      </c>
      <c r="AD866" s="29">
        <v>1.0</v>
      </c>
      <c r="AE866" s="17"/>
      <c r="AF866" s="17"/>
      <c r="AG866" s="17"/>
      <c r="AH866" s="17"/>
      <c r="AI866" s="17"/>
    </row>
    <row r="867" ht="15.75" customHeight="1">
      <c r="A867" s="7">
        <v>42082.0</v>
      </c>
      <c r="B867" s="8">
        <v>0.3368055555555556</v>
      </c>
      <c r="C867" s="17">
        <v>364747.816534489</v>
      </c>
      <c r="D867" s="17">
        <v>7540801.66667276</v>
      </c>
      <c r="E867" s="14">
        <v>364747.85433388</v>
      </c>
      <c r="F867" s="14">
        <v>7540801.6404999</v>
      </c>
      <c r="G867" s="6">
        <f t="shared" si="28"/>
        <v>6.670044081</v>
      </c>
      <c r="H867" s="6" t="str">
        <f t="shared" si="2"/>
        <v>&lt;8m</v>
      </c>
      <c r="I867" s="10">
        <f t="shared" ref="I867:J867" si="871">IF($P867=$P866,E867,"")</f>
        <v>364747.8543</v>
      </c>
      <c r="J867" s="10">
        <f t="shared" si="871"/>
        <v>7540801.64</v>
      </c>
      <c r="K867" s="10">
        <v>364752.33</v>
      </c>
      <c r="L867" s="10">
        <v>7540796.7</v>
      </c>
      <c r="M867" s="14">
        <v>364752.331594127</v>
      </c>
      <c r="N867" s="14">
        <v>7540796.69645007</v>
      </c>
      <c r="O867" s="23" t="s">
        <v>56</v>
      </c>
      <c r="P867" s="14" t="s">
        <v>40</v>
      </c>
      <c r="Q867" s="16">
        <v>42082.336805555555</v>
      </c>
      <c r="R867" s="17" t="s">
        <v>2727</v>
      </c>
      <c r="S867" s="25" t="s">
        <v>118</v>
      </c>
      <c r="T867" s="6" t="str">
        <f t="shared" si="4"/>
        <v/>
      </c>
      <c r="U867" s="6" t="str">
        <f t="shared" si="5"/>
        <v/>
      </c>
      <c r="V867" s="16">
        <v>42082.336805555555</v>
      </c>
      <c r="W867" s="17" t="s">
        <v>2715</v>
      </c>
      <c r="X867" s="6" t="s">
        <v>1429</v>
      </c>
      <c r="Y867" s="28" t="s">
        <v>2715</v>
      </c>
      <c r="Z867" s="28" t="s">
        <v>2715</v>
      </c>
      <c r="AA867" s="6" t="s">
        <v>1621</v>
      </c>
      <c r="AB867" s="6">
        <v>-22.2329548280686</v>
      </c>
      <c r="AC867" s="6">
        <v>-52.3123904317617</v>
      </c>
      <c r="AD867" s="29">
        <v>1.0</v>
      </c>
      <c r="AE867" s="17"/>
      <c r="AF867" s="17"/>
      <c r="AG867" s="17"/>
      <c r="AH867" s="17"/>
      <c r="AI867" s="17"/>
    </row>
    <row r="868" ht="15.75" customHeight="1">
      <c r="A868" s="7">
        <v>42082.0</v>
      </c>
      <c r="B868" s="8">
        <v>0.34027777777777773</v>
      </c>
      <c r="C868" s="17">
        <v>364747.319316304</v>
      </c>
      <c r="D868" s="17">
        <v>7540801.21690814</v>
      </c>
      <c r="E868" s="14">
        <v>364747.004039288</v>
      </c>
      <c r="F868" s="14">
        <v>7540801.2551966</v>
      </c>
      <c r="G868" s="6">
        <f t="shared" si="28"/>
        <v>0.9335199656</v>
      </c>
      <c r="H868" s="6" t="str">
        <f t="shared" si="2"/>
        <v>&lt;8m</v>
      </c>
      <c r="I868" s="10" t="str">
        <f t="shared" ref="I868:J868" si="872">IF($P868=$P867,E868,"")</f>
        <v/>
      </c>
      <c r="J868" s="10" t="str">
        <f t="shared" si="872"/>
        <v/>
      </c>
      <c r="K868" s="10">
        <v>364752.33</v>
      </c>
      <c r="L868" s="10">
        <v>7540796.7</v>
      </c>
      <c r="M868" s="14">
        <v>364752.331594127</v>
      </c>
      <c r="N868" s="14">
        <v>7540796.69645007</v>
      </c>
      <c r="O868" s="14" t="s">
        <v>28</v>
      </c>
      <c r="P868" s="14" t="s">
        <v>28</v>
      </c>
      <c r="Q868" s="16">
        <v>42082.34027777778</v>
      </c>
      <c r="R868" s="17" t="s">
        <v>2728</v>
      </c>
      <c r="S868" s="14" t="s">
        <v>30</v>
      </c>
      <c r="T868" s="6" t="str">
        <f t="shared" si="4"/>
        <v/>
      </c>
      <c r="U868" s="6" t="str">
        <f t="shared" si="5"/>
        <v/>
      </c>
      <c r="V868" s="16">
        <v>42082.34027777778</v>
      </c>
      <c r="W868" s="17" t="s">
        <v>2715</v>
      </c>
      <c r="X868" s="6" t="s">
        <v>1429</v>
      </c>
      <c r="Y868" s="28" t="s">
        <v>2715</v>
      </c>
      <c r="Z868" s="28" t="s">
        <v>2715</v>
      </c>
      <c r="AA868" s="6" t="s">
        <v>1623</v>
      </c>
      <c r="AB868" s="6">
        <v>-22.2329588513821</v>
      </c>
      <c r="AC868" s="6">
        <v>-52.3123952932656</v>
      </c>
      <c r="AD868" s="29">
        <v>1.0</v>
      </c>
      <c r="AE868" s="17"/>
      <c r="AF868" s="17"/>
      <c r="AG868" s="17"/>
      <c r="AH868" s="17"/>
      <c r="AI868" s="17"/>
    </row>
    <row r="869" ht="15.75" customHeight="1">
      <c r="A869" s="7">
        <v>42082.0</v>
      </c>
      <c r="B869" s="8">
        <v>0.34375</v>
      </c>
      <c r="C869" s="17">
        <v>364715.469765349</v>
      </c>
      <c r="D869" s="17">
        <v>7540808.50423815</v>
      </c>
      <c r="E869" s="14">
        <v>364715.901964033</v>
      </c>
      <c r="F869" s="14">
        <v>7540808.66624192</v>
      </c>
      <c r="G869" s="6">
        <f t="shared" si="28"/>
        <v>31.97284282</v>
      </c>
      <c r="H869" s="6" t="str">
        <f t="shared" si="2"/>
        <v/>
      </c>
      <c r="I869" s="10" t="str">
        <f t="shared" ref="I869:J869" si="873">IF($P869=$P868,E869,"")</f>
        <v/>
      </c>
      <c r="J869" s="10" t="str">
        <f t="shared" si="873"/>
        <v/>
      </c>
      <c r="K869" s="10">
        <v>364715.9</v>
      </c>
      <c r="L869" s="10">
        <v>7540808.67</v>
      </c>
      <c r="M869" s="14"/>
      <c r="N869" s="14"/>
      <c r="O869" s="24" t="s">
        <v>56</v>
      </c>
      <c r="P869" s="24" t="s">
        <v>56</v>
      </c>
      <c r="Q869" s="16">
        <v>42082.34375</v>
      </c>
      <c r="R869" s="17" t="s">
        <v>2729</v>
      </c>
      <c r="S869" s="14" t="s">
        <v>57</v>
      </c>
      <c r="T869" s="6" t="str">
        <f t="shared" si="4"/>
        <v/>
      </c>
      <c r="U869" s="6" t="str">
        <f t="shared" si="5"/>
        <v/>
      </c>
      <c r="V869" s="16">
        <v>42082.34375</v>
      </c>
      <c r="W869" s="17" t="s">
        <v>2715</v>
      </c>
      <c r="X869" s="6" t="s">
        <v>1429</v>
      </c>
      <c r="Y869" s="28" t="s">
        <v>2715</v>
      </c>
      <c r="Z869" s="28" t="s">
        <v>2715</v>
      </c>
      <c r="AA869" s="6" t="s">
        <v>1625</v>
      </c>
      <c r="AB869" s="6">
        <v>-22.2328905388713</v>
      </c>
      <c r="AC869" s="6">
        <v>-52.3127036634833</v>
      </c>
      <c r="AD869" s="29">
        <v>1.0</v>
      </c>
      <c r="AE869" s="17"/>
      <c r="AF869" s="17"/>
      <c r="AG869" s="17"/>
      <c r="AH869" s="17"/>
      <c r="AI869" s="17"/>
    </row>
    <row r="870" ht="15.75" customHeight="1">
      <c r="A870" s="7">
        <v>42082.0</v>
      </c>
      <c r="B870" s="8">
        <v>0.34722222222222227</v>
      </c>
      <c r="C870" s="17">
        <v>364726.400480809</v>
      </c>
      <c r="D870" s="17">
        <v>7540849.22817555</v>
      </c>
      <c r="E870" s="14">
        <v>364726.270656162</v>
      </c>
      <c r="F870" s="14">
        <v>7540849.06471738</v>
      </c>
      <c r="G870" s="6">
        <f t="shared" si="28"/>
        <v>41.70787211</v>
      </c>
      <c r="H870" s="6" t="str">
        <f t="shared" si="2"/>
        <v/>
      </c>
      <c r="I870" s="10" t="str">
        <f t="shared" ref="I870:J870" si="874">IF($P870=$P869,E870,"")</f>
        <v/>
      </c>
      <c r="J870" s="10" t="str">
        <f t="shared" si="874"/>
        <v/>
      </c>
      <c r="K870" s="10">
        <v>364726.27</v>
      </c>
      <c r="L870" s="10">
        <v>7540849.06</v>
      </c>
      <c r="M870" s="14">
        <v>364726.270656162</v>
      </c>
      <c r="N870" s="14">
        <v>7540849.06471738</v>
      </c>
      <c r="O870" s="14" t="s">
        <v>37</v>
      </c>
      <c r="P870" s="14" t="s">
        <v>28</v>
      </c>
      <c r="Q870" s="16">
        <v>42082.34722222222</v>
      </c>
      <c r="R870" s="17" t="s">
        <v>2730</v>
      </c>
      <c r="S870" s="14" t="s">
        <v>38</v>
      </c>
      <c r="T870" s="6" t="str">
        <f t="shared" si="4"/>
        <v>idle</v>
      </c>
      <c r="U870" s="6" t="str">
        <f t="shared" si="5"/>
        <v/>
      </c>
      <c r="V870" s="16">
        <v>42082.34722222222</v>
      </c>
      <c r="W870" s="17" t="s">
        <v>2715</v>
      </c>
      <c r="X870" s="6" t="s">
        <v>1429</v>
      </c>
      <c r="Y870" s="28" t="s">
        <v>2715</v>
      </c>
      <c r="Z870" s="28" t="s">
        <v>2715</v>
      </c>
      <c r="AA870" s="6" t="s">
        <v>1627</v>
      </c>
      <c r="AB870" s="6">
        <v>-22.2325235791504</v>
      </c>
      <c r="AC870" s="6">
        <v>-52.3125941958278</v>
      </c>
      <c r="AD870" s="29">
        <v>1.0</v>
      </c>
      <c r="AE870" s="17"/>
      <c r="AF870" s="17"/>
      <c r="AG870" s="17"/>
      <c r="AH870" s="17"/>
      <c r="AI870" s="17"/>
    </row>
    <row r="871" ht="15.75" customHeight="1">
      <c r="A871" s="7">
        <v>42082.0</v>
      </c>
      <c r="B871" s="8">
        <v>0.3506944444444444</v>
      </c>
      <c r="C871" s="17">
        <v>364724.301503044</v>
      </c>
      <c r="D871" s="17">
        <v>7540856.14236452</v>
      </c>
      <c r="E871" s="14">
        <v>364724.182281796</v>
      </c>
      <c r="F871" s="14">
        <v>7540856.17961557</v>
      </c>
      <c r="G871" s="6">
        <f t="shared" si="28"/>
        <v>7.415057906</v>
      </c>
      <c r="H871" s="6" t="str">
        <f t="shared" si="2"/>
        <v>&lt;8m</v>
      </c>
      <c r="I871" s="10" t="str">
        <f t="shared" ref="I871:J871" si="875">IF($P871=$P870,E871,"")</f>
        <v/>
      </c>
      <c r="J871" s="10" t="str">
        <f t="shared" si="875"/>
        <v/>
      </c>
      <c r="K871" s="10">
        <v>364726.27</v>
      </c>
      <c r="L871" s="10">
        <v>7540849.06</v>
      </c>
      <c r="M871" s="14">
        <v>364726.270656162</v>
      </c>
      <c r="N871" s="14">
        <v>7540849.06471738</v>
      </c>
      <c r="O871" s="24" t="s">
        <v>56</v>
      </c>
      <c r="P871" s="24" t="s">
        <v>56</v>
      </c>
      <c r="Q871" s="16">
        <v>42082.350694444445</v>
      </c>
      <c r="R871" s="17" t="s">
        <v>2731</v>
      </c>
      <c r="S871" s="14" t="s">
        <v>57</v>
      </c>
      <c r="T871" s="6" t="str">
        <f t="shared" si="4"/>
        <v/>
      </c>
      <c r="U871" s="6" t="str">
        <f t="shared" si="5"/>
        <v/>
      </c>
      <c r="V871" s="16">
        <v>42082.350694444445</v>
      </c>
      <c r="W871" s="17" t="s">
        <v>2715</v>
      </c>
      <c r="X871" s="6" t="s">
        <v>1429</v>
      </c>
      <c r="Y871" s="28" t="s">
        <v>2715</v>
      </c>
      <c r="Z871" s="28" t="s">
        <v>2715</v>
      </c>
      <c r="AA871" s="6" t="s">
        <v>1629</v>
      </c>
      <c r="AB871" s="6">
        <v>-22.2324609663337</v>
      </c>
      <c r="AC871" s="6">
        <v>-52.3126139771193</v>
      </c>
      <c r="AD871" s="29">
        <v>1.0</v>
      </c>
      <c r="AE871" s="17"/>
      <c r="AF871" s="17"/>
      <c r="AG871" s="17"/>
      <c r="AH871" s="17"/>
      <c r="AI871" s="17"/>
    </row>
    <row r="872" ht="15.75" customHeight="1">
      <c r="A872" s="7">
        <v>42082.0</v>
      </c>
      <c r="B872" s="8">
        <v>0.3541666666666667</v>
      </c>
      <c r="C872" s="17">
        <v>364710.504706558</v>
      </c>
      <c r="D872" s="17">
        <v>7540870.94547251</v>
      </c>
      <c r="E872" s="14">
        <v>364710.654268988</v>
      </c>
      <c r="F872" s="14">
        <v>7540870.87962491</v>
      </c>
      <c r="G872" s="6">
        <f t="shared" si="28"/>
        <v>19.97742238</v>
      </c>
      <c r="H872" s="6" t="str">
        <f t="shared" si="2"/>
        <v/>
      </c>
      <c r="I872" s="10" t="str">
        <f t="shared" ref="I872:J872" si="876">IF($P872=$P871,E872,"")</f>
        <v/>
      </c>
      <c r="J872" s="10" t="str">
        <f t="shared" si="876"/>
        <v/>
      </c>
      <c r="K872" s="10">
        <v>364710.65</v>
      </c>
      <c r="L872" s="10">
        <v>7540870.88</v>
      </c>
      <c r="M872" s="14"/>
      <c r="N872" s="14"/>
      <c r="O872" s="14" t="s">
        <v>40</v>
      </c>
      <c r="P872" s="14" t="s">
        <v>40</v>
      </c>
      <c r="Q872" s="16">
        <v>42082.354166666664</v>
      </c>
      <c r="R872" s="17" t="s">
        <v>2732</v>
      </c>
      <c r="S872" s="14" t="s">
        <v>40</v>
      </c>
      <c r="T872" s="6" t="str">
        <f t="shared" si="4"/>
        <v/>
      </c>
      <c r="U872" s="6" t="str">
        <f t="shared" si="5"/>
        <v/>
      </c>
      <c r="V872" s="16">
        <v>42082.354166666664</v>
      </c>
      <c r="W872" s="17" t="s">
        <v>2715</v>
      </c>
      <c r="X872" s="6" t="s">
        <v>1429</v>
      </c>
      <c r="Y872" s="28" t="s">
        <v>2715</v>
      </c>
      <c r="Z872" s="28" t="s">
        <v>2715</v>
      </c>
      <c r="AA872" s="6" t="s">
        <v>1631</v>
      </c>
      <c r="AB872" s="6">
        <v>-22.2323261853307</v>
      </c>
      <c r="AC872" s="6">
        <v>-52.3127465788275</v>
      </c>
      <c r="AD872" s="29">
        <v>1.0</v>
      </c>
      <c r="AE872" s="17"/>
      <c r="AF872" s="17"/>
      <c r="AG872" s="17"/>
      <c r="AH872" s="17"/>
      <c r="AI872" s="17"/>
    </row>
    <row r="873" ht="15.75" customHeight="1">
      <c r="A873" s="7">
        <v>42082.0</v>
      </c>
      <c r="B873" s="8">
        <v>0.3576388888888889</v>
      </c>
      <c r="C873" s="17">
        <v>364711.350748248</v>
      </c>
      <c r="D873" s="17">
        <v>7540872.02004297</v>
      </c>
      <c r="E873" s="14">
        <v>364711.477222491</v>
      </c>
      <c r="F873" s="14">
        <v>7540872.17165502</v>
      </c>
      <c r="G873" s="6">
        <f t="shared" si="28"/>
        <v>1.531859743</v>
      </c>
      <c r="H873" s="6" t="str">
        <f t="shared" si="2"/>
        <v>&lt;8m</v>
      </c>
      <c r="I873" s="10" t="str">
        <f t="shared" ref="I873:J873" si="877">IF($P873=$P872,E873,"")</f>
        <v/>
      </c>
      <c r="J873" s="10" t="str">
        <f t="shared" si="877"/>
        <v/>
      </c>
      <c r="K873" s="10">
        <v>364711.48</v>
      </c>
      <c r="L873" s="10">
        <v>7540872.17</v>
      </c>
      <c r="M873" s="14"/>
      <c r="N873" s="14"/>
      <c r="O873" s="14" t="s">
        <v>33</v>
      </c>
      <c r="P873" s="14" t="s">
        <v>33</v>
      </c>
      <c r="Q873" s="16">
        <v>42082.35763888889</v>
      </c>
      <c r="R873" s="17" t="s">
        <v>2733</v>
      </c>
      <c r="S873" s="14" t="s">
        <v>34</v>
      </c>
      <c r="T873" s="6" t="str">
        <f t="shared" si="4"/>
        <v/>
      </c>
      <c r="U873" s="6" t="str">
        <f t="shared" si="5"/>
        <v/>
      </c>
      <c r="V873" s="16">
        <v>42082.35763888889</v>
      </c>
      <c r="W873" s="17" t="s">
        <v>2715</v>
      </c>
      <c r="X873" s="6" t="s">
        <v>1429</v>
      </c>
      <c r="Y873" s="28" t="s">
        <v>2715</v>
      </c>
      <c r="Z873" s="28" t="s">
        <v>2715</v>
      </c>
      <c r="AA873" s="6" t="s">
        <v>1633</v>
      </c>
      <c r="AB873" s="6">
        <v>-22.2323165461421</v>
      </c>
      <c r="AC873" s="6">
        <v>-52.3127382807434</v>
      </c>
      <c r="AD873" s="29">
        <v>1.0</v>
      </c>
      <c r="AE873" s="17"/>
      <c r="AF873" s="17"/>
      <c r="AG873" s="17"/>
      <c r="AH873" s="17"/>
      <c r="AI873" s="17"/>
    </row>
    <row r="874" ht="15.75" customHeight="1">
      <c r="A874" s="7">
        <v>42082.0</v>
      </c>
      <c r="B874" s="8">
        <v>0.3611111111111111</v>
      </c>
      <c r="C874" s="17">
        <v>364724.590783581</v>
      </c>
      <c r="D874" s="17">
        <v>7540904.49524948</v>
      </c>
      <c r="E874" s="14">
        <v>364724.435761114</v>
      </c>
      <c r="F874" s="14">
        <v>7540904.33513951</v>
      </c>
      <c r="G874" s="6">
        <f t="shared" si="28"/>
        <v>34.67583392</v>
      </c>
      <c r="H874" s="6" t="str">
        <f t="shared" si="2"/>
        <v/>
      </c>
      <c r="I874" s="10" t="str">
        <f t="shared" ref="I874:J874" si="878">IF($P874=$P873,E874,"")</f>
        <v/>
      </c>
      <c r="J874" s="10" t="str">
        <f t="shared" si="878"/>
        <v/>
      </c>
      <c r="K874" s="10">
        <v>364724.44</v>
      </c>
      <c r="L874" s="10">
        <v>7540904.34</v>
      </c>
      <c r="M874" s="14">
        <v>364724.435761114</v>
      </c>
      <c r="N874" s="14">
        <v>7540904.33513951</v>
      </c>
      <c r="O874" s="14" t="s">
        <v>60</v>
      </c>
      <c r="P874" s="14" t="s">
        <v>28</v>
      </c>
      <c r="Q874" s="16">
        <v>42082.36111111111</v>
      </c>
      <c r="R874" s="17" t="s">
        <v>2734</v>
      </c>
      <c r="S874" s="14" t="s">
        <v>61</v>
      </c>
      <c r="T874" s="6" t="str">
        <f t="shared" si="4"/>
        <v/>
      </c>
      <c r="U874" s="6" t="str">
        <f t="shared" si="5"/>
        <v>outofsight</v>
      </c>
      <c r="V874" s="16">
        <v>42082.36111111111</v>
      </c>
      <c r="W874" s="17" t="s">
        <v>2715</v>
      </c>
      <c r="X874" s="6" t="s">
        <v>1429</v>
      </c>
      <c r="Y874" s="28" t="s">
        <v>2715</v>
      </c>
      <c r="Z874" s="28" t="s">
        <v>2715</v>
      </c>
      <c r="AA874" s="6" t="s">
        <v>1635</v>
      </c>
      <c r="AB874" s="6">
        <v>-22.2320242691785</v>
      </c>
      <c r="AC874" s="6">
        <v>-52.3126071039587</v>
      </c>
      <c r="AD874" s="29">
        <v>1.0</v>
      </c>
      <c r="AE874" s="17"/>
      <c r="AF874" s="17"/>
      <c r="AG874" s="17"/>
      <c r="AH874" s="17"/>
      <c r="AI874" s="17"/>
    </row>
    <row r="875" ht="15.75" customHeight="1">
      <c r="A875" s="7">
        <v>42082.0</v>
      </c>
      <c r="B875" s="8">
        <v>0.3645833333333333</v>
      </c>
      <c r="C875" s="17"/>
      <c r="D875" s="17"/>
      <c r="E875" s="14">
        <v>364722.519426432</v>
      </c>
      <c r="F875" s="14">
        <v>7540903.8968117</v>
      </c>
      <c r="G875" s="6">
        <f t="shared" si="28"/>
        <v>1.965825496</v>
      </c>
      <c r="H875" s="6" t="str">
        <f t="shared" si="2"/>
        <v>&lt;8m</v>
      </c>
      <c r="I875" s="10">
        <f t="shared" ref="I875:J875" si="879">IF($P875=$P874,E875,"")</f>
        <v>364722.5194</v>
      </c>
      <c r="J875" s="10">
        <f t="shared" si="879"/>
        <v>7540903.897</v>
      </c>
      <c r="K875" s="10">
        <v>364724.44</v>
      </c>
      <c r="L875" s="10">
        <v>7540904.34</v>
      </c>
      <c r="M875" s="14">
        <v>364724.435761114</v>
      </c>
      <c r="N875" s="14">
        <v>7540904.33513951</v>
      </c>
      <c r="O875" s="14" t="s">
        <v>37</v>
      </c>
      <c r="P875" s="14" t="s">
        <v>28</v>
      </c>
      <c r="Q875" s="16">
        <v>42082.364583333336</v>
      </c>
      <c r="R875" s="17" t="s">
        <v>1389</v>
      </c>
      <c r="S875" s="14" t="s">
        <v>38</v>
      </c>
      <c r="T875" s="6" t="str">
        <f t="shared" si="4"/>
        <v>idle</v>
      </c>
      <c r="U875" s="6" t="str">
        <f t="shared" si="5"/>
        <v/>
      </c>
      <c r="V875" s="16">
        <v>42082.364583333336</v>
      </c>
      <c r="W875" s="17" t="s">
        <v>2715</v>
      </c>
      <c r="X875" s="6" t="s">
        <v>1429</v>
      </c>
      <c r="Y875" s="28" t="s">
        <v>2715</v>
      </c>
      <c r="Z875" s="28"/>
      <c r="AA875" s="6" t="s">
        <v>1637</v>
      </c>
      <c r="AD875" s="29" t="s">
        <v>1390</v>
      </c>
      <c r="AE875" s="17"/>
      <c r="AF875" s="17"/>
      <c r="AG875" s="17"/>
      <c r="AH875" s="17"/>
      <c r="AI875" s="17"/>
    </row>
    <row r="876" ht="15.75" customHeight="1">
      <c r="A876" s="7">
        <v>42082.0</v>
      </c>
      <c r="B876" s="8">
        <v>0.3680555555555556</v>
      </c>
      <c r="C876" s="17">
        <v>364720.45394938</v>
      </c>
      <c r="D876" s="17">
        <v>7540903.29934696</v>
      </c>
      <c r="E876" s="14">
        <v>364720.320985271</v>
      </c>
      <c r="F876" s="14">
        <v>7540903.35941732</v>
      </c>
      <c r="G876" s="6">
        <f t="shared" si="28"/>
        <v>2.263169516</v>
      </c>
      <c r="H876" s="6" t="str">
        <f t="shared" si="2"/>
        <v>&lt;8m</v>
      </c>
      <c r="I876" s="10" t="str">
        <f t="shared" ref="I876:J876" si="880">IF($P876=$P875,E876,"")</f>
        <v/>
      </c>
      <c r="J876" s="10" t="str">
        <f t="shared" si="880"/>
        <v/>
      </c>
      <c r="K876" s="10">
        <v>364724.44</v>
      </c>
      <c r="L876" s="10">
        <v>7540904.34</v>
      </c>
      <c r="M876" s="14">
        <v>364724.435761114</v>
      </c>
      <c r="N876" s="14">
        <v>7540904.33513951</v>
      </c>
      <c r="O876" s="25" t="s">
        <v>33</v>
      </c>
      <c r="P876" s="14" t="s">
        <v>33</v>
      </c>
      <c r="Q876" s="16">
        <v>42082.368055555555</v>
      </c>
      <c r="R876" s="17" t="s">
        <v>2735</v>
      </c>
      <c r="S876" s="14" t="s">
        <v>34</v>
      </c>
      <c r="T876" s="6" t="str">
        <f t="shared" si="4"/>
        <v/>
      </c>
      <c r="U876" s="6" t="str">
        <f t="shared" si="5"/>
        <v/>
      </c>
      <c r="V876" s="16">
        <v>42082.368055555555</v>
      </c>
      <c r="W876" s="17" t="s">
        <v>2715</v>
      </c>
      <c r="X876" s="6" t="s">
        <v>1429</v>
      </c>
      <c r="Y876" s="28" t="s">
        <v>2715</v>
      </c>
      <c r="Z876" s="28" t="s">
        <v>2736</v>
      </c>
      <c r="AA876" s="6" t="s">
        <v>1639</v>
      </c>
      <c r="AB876" s="6">
        <v>-22.2320347465575</v>
      </c>
      <c r="AC876" s="6">
        <v>-52.3126473370939</v>
      </c>
      <c r="AD876" s="29">
        <v>1.0</v>
      </c>
      <c r="AE876" s="17"/>
      <c r="AF876" s="17"/>
      <c r="AG876" s="17"/>
      <c r="AH876" s="17"/>
      <c r="AI876" s="17"/>
    </row>
    <row r="877" ht="15.75" customHeight="1">
      <c r="A877" s="7">
        <v>42082.0</v>
      </c>
      <c r="B877" s="8">
        <v>0.37152777777777773</v>
      </c>
      <c r="C877" s="17">
        <v>364705.076821246</v>
      </c>
      <c r="D877" s="17">
        <v>7540915.01697077</v>
      </c>
      <c r="E877" s="14">
        <v>364705.364236769</v>
      </c>
      <c r="F877" s="14">
        <v>7540915.05363182</v>
      </c>
      <c r="G877" s="6">
        <f t="shared" si="28"/>
        <v>18.98575725</v>
      </c>
      <c r="H877" s="6" t="str">
        <f t="shared" si="2"/>
        <v/>
      </c>
      <c r="I877" s="10" t="str">
        <f t="shared" ref="I877:J877" si="881">IF($P877=$P876,E877,"")</f>
        <v/>
      </c>
      <c r="J877" s="10" t="str">
        <f t="shared" si="881"/>
        <v/>
      </c>
      <c r="K877" s="10">
        <v>364724.44</v>
      </c>
      <c r="L877" s="10">
        <v>7540904.34</v>
      </c>
      <c r="M877" s="14">
        <v>364724.435761114</v>
      </c>
      <c r="N877" s="14">
        <v>7540904.33513951</v>
      </c>
      <c r="O877" s="24" t="s">
        <v>56</v>
      </c>
      <c r="P877" s="24" t="s">
        <v>56</v>
      </c>
      <c r="Q877" s="16">
        <v>42082.37152777778</v>
      </c>
      <c r="R877" s="17" t="s">
        <v>2737</v>
      </c>
      <c r="S877" s="14" t="s">
        <v>57</v>
      </c>
      <c r="T877" s="6" t="str">
        <f t="shared" si="4"/>
        <v/>
      </c>
      <c r="U877" s="6" t="str">
        <f t="shared" si="5"/>
        <v/>
      </c>
      <c r="V877" s="16">
        <v>42082.37152777778</v>
      </c>
      <c r="W877" s="17" t="s">
        <v>2715</v>
      </c>
      <c r="X877" s="6" t="s">
        <v>1429</v>
      </c>
      <c r="Y877" s="28" t="s">
        <v>2715</v>
      </c>
      <c r="Z877" s="28" t="s">
        <v>2736</v>
      </c>
      <c r="AA877" s="6" t="s">
        <v>2010</v>
      </c>
      <c r="AB877" s="6">
        <v>-22.231927709654</v>
      </c>
      <c r="AC877" s="6">
        <v>-52.312795529142</v>
      </c>
      <c r="AD877" s="29">
        <v>1.0</v>
      </c>
      <c r="AE877" s="17"/>
      <c r="AF877" s="17"/>
      <c r="AG877" s="17"/>
      <c r="AH877" s="17"/>
      <c r="AI877" s="17"/>
    </row>
    <row r="878" ht="15.75" customHeight="1">
      <c r="A878" s="7">
        <v>42082.0</v>
      </c>
      <c r="B878" s="8">
        <v>0.375</v>
      </c>
      <c r="C878" s="17">
        <v>364718.009327189</v>
      </c>
      <c r="D878" s="17">
        <v>7540934.13515841</v>
      </c>
      <c r="E878" s="14">
        <v>364717.985874581</v>
      </c>
      <c r="F878" s="14">
        <v>7540934.21282143</v>
      </c>
      <c r="G878" s="6">
        <f t="shared" si="28"/>
        <v>22.94297905</v>
      </c>
      <c r="H878" s="6" t="str">
        <f t="shared" si="2"/>
        <v/>
      </c>
      <c r="I878" s="10" t="str">
        <f t="shared" ref="I878:J878" si="882">IF($P878=$P877,E878,"")</f>
        <v/>
      </c>
      <c r="J878" s="10" t="str">
        <f t="shared" si="882"/>
        <v/>
      </c>
      <c r="K878" s="10">
        <v>364717.99</v>
      </c>
      <c r="L878" s="10">
        <v>7540934.21</v>
      </c>
      <c r="M878" s="14"/>
      <c r="N878" s="14"/>
      <c r="O878" s="14" t="s">
        <v>37</v>
      </c>
      <c r="P878" s="14" t="s">
        <v>28</v>
      </c>
      <c r="Q878" s="16">
        <v>42082.375</v>
      </c>
      <c r="R878" s="17" t="s">
        <v>2738</v>
      </c>
      <c r="S878" s="14" t="s">
        <v>38</v>
      </c>
      <c r="T878" s="6" t="str">
        <f t="shared" si="4"/>
        <v>idle</v>
      </c>
      <c r="U878" s="6" t="str">
        <f t="shared" si="5"/>
        <v/>
      </c>
      <c r="V878" s="16">
        <v>42082.375</v>
      </c>
      <c r="W878" s="17" t="s">
        <v>2715</v>
      </c>
      <c r="X878" s="6" t="s">
        <v>1429</v>
      </c>
      <c r="Y878" s="28" t="s">
        <v>2715</v>
      </c>
      <c r="Z878" s="28" t="s">
        <v>2736</v>
      </c>
      <c r="AA878" s="6" t="s">
        <v>1642</v>
      </c>
      <c r="AB878" s="6">
        <v>-22.231756048277</v>
      </c>
      <c r="AC878" s="6">
        <v>-52.3126684594899</v>
      </c>
      <c r="AD878" s="29">
        <v>1.0</v>
      </c>
      <c r="AE878" s="17"/>
      <c r="AF878" s="17"/>
      <c r="AG878" s="17"/>
      <c r="AH878" s="17"/>
      <c r="AI878" s="17"/>
    </row>
    <row r="879" ht="15.75" customHeight="1">
      <c r="A879" s="7">
        <v>42082.0</v>
      </c>
      <c r="B879" s="8">
        <v>0.37847222222222227</v>
      </c>
      <c r="C879" s="17">
        <v>364728.555089362</v>
      </c>
      <c r="D879" s="17">
        <v>7540969.44532949</v>
      </c>
      <c r="E879" s="14">
        <v>364728.357163913</v>
      </c>
      <c r="F879" s="14">
        <v>7540969.18586126</v>
      </c>
      <c r="G879" s="6">
        <f t="shared" si="28"/>
        <v>36.47844785</v>
      </c>
      <c r="H879" s="6" t="str">
        <f t="shared" si="2"/>
        <v/>
      </c>
      <c r="I879" s="10" t="str">
        <f t="shared" ref="I879:J879" si="883">IF($P879=$P878,E879,"")</f>
        <v/>
      </c>
      <c r="J879" s="10" t="str">
        <f t="shared" si="883"/>
        <v/>
      </c>
      <c r="K879" s="10">
        <v>364728.36</v>
      </c>
      <c r="L879" s="10">
        <v>7540969.19</v>
      </c>
      <c r="M879" s="14"/>
      <c r="N879" s="14"/>
      <c r="O879" s="24" t="s">
        <v>56</v>
      </c>
      <c r="P879" s="24" t="s">
        <v>56</v>
      </c>
      <c r="Q879" s="16">
        <v>42082.37847222222</v>
      </c>
      <c r="R879" s="17" t="s">
        <v>2739</v>
      </c>
      <c r="S879" s="14" t="s">
        <v>57</v>
      </c>
      <c r="T879" s="6" t="str">
        <f t="shared" si="4"/>
        <v/>
      </c>
      <c r="U879" s="6" t="str">
        <f t="shared" si="5"/>
        <v/>
      </c>
      <c r="V879" s="16">
        <v>42082.37847222222</v>
      </c>
      <c r="W879" s="17" t="s">
        <v>2715</v>
      </c>
      <c r="X879" s="6" t="s">
        <v>1429</v>
      </c>
      <c r="Y879" s="28" t="s">
        <v>2715</v>
      </c>
      <c r="Z879" s="28" t="s">
        <v>2736</v>
      </c>
      <c r="AA879" s="6" t="s">
        <v>1644</v>
      </c>
      <c r="AB879" s="6">
        <v>-22.2314379550517</v>
      </c>
      <c r="AC879" s="6">
        <v>-52.3125631827861</v>
      </c>
      <c r="AD879" s="29">
        <v>1.0</v>
      </c>
      <c r="AE879" s="17"/>
      <c r="AF879" s="17"/>
      <c r="AG879" s="17"/>
      <c r="AH879" s="17"/>
      <c r="AI879" s="17"/>
    </row>
    <row r="880" ht="15.75" customHeight="1">
      <c r="A880" s="7">
        <v>42082.0</v>
      </c>
      <c r="B880" s="8">
        <v>0.3819444444444444</v>
      </c>
      <c r="C880" s="17">
        <v>364719.658528578</v>
      </c>
      <c r="D880" s="17">
        <v>7540951.19737167</v>
      </c>
      <c r="E880" s="14">
        <v>364719.736909367</v>
      </c>
      <c r="F880" s="14">
        <v>7540951.32562256</v>
      </c>
      <c r="G880" s="6">
        <f t="shared" si="28"/>
        <v>19.83171487</v>
      </c>
      <c r="H880" s="6" t="str">
        <f t="shared" si="2"/>
        <v/>
      </c>
      <c r="I880" s="10">
        <f t="shared" ref="I880:J880" si="884">IF($P880=$P879,E880,"")</f>
        <v>364719.7369</v>
      </c>
      <c r="J880" s="10">
        <f t="shared" si="884"/>
        <v>7540951.326</v>
      </c>
      <c r="K880" s="10">
        <v>364719.74</v>
      </c>
      <c r="L880" s="10">
        <v>7540951.33</v>
      </c>
      <c r="M880" s="14"/>
      <c r="N880" s="14"/>
      <c r="O880" s="24" t="s">
        <v>56</v>
      </c>
      <c r="P880" s="24" t="s">
        <v>56</v>
      </c>
      <c r="Q880" s="16">
        <v>42082.381944444445</v>
      </c>
      <c r="R880" s="17" t="s">
        <v>2740</v>
      </c>
      <c r="S880" s="14" t="s">
        <v>57</v>
      </c>
      <c r="T880" s="6" t="str">
        <f t="shared" si="4"/>
        <v/>
      </c>
      <c r="U880" s="6" t="str">
        <f t="shared" si="5"/>
        <v/>
      </c>
      <c r="V880" s="16">
        <v>42082.381944444445</v>
      </c>
      <c r="W880" s="17" t="s">
        <v>2715</v>
      </c>
      <c r="X880" s="6" t="s">
        <v>1429</v>
      </c>
      <c r="Y880" s="28" t="s">
        <v>2715</v>
      </c>
      <c r="Z880" s="28" t="s">
        <v>2736</v>
      </c>
      <c r="AA880" s="6" t="s">
        <v>1646</v>
      </c>
      <c r="AB880" s="6">
        <v>-22.2316020727158</v>
      </c>
      <c r="AC880" s="6">
        <v>-52.3126510251313</v>
      </c>
      <c r="AD880" s="29">
        <v>1.0</v>
      </c>
      <c r="AE880" s="17"/>
      <c r="AF880" s="17"/>
      <c r="AG880" s="17"/>
      <c r="AH880" s="17"/>
      <c r="AI880" s="17"/>
    </row>
    <row r="881" ht="15.75" customHeight="1">
      <c r="A881" s="7">
        <v>42082.0</v>
      </c>
      <c r="B881" s="8">
        <v>0.3854166666666667</v>
      </c>
      <c r="C881" s="17">
        <v>364718.540435743</v>
      </c>
      <c r="D881" s="17">
        <v>7540959.57707132</v>
      </c>
      <c r="E881" s="14">
        <v>364718.637527894</v>
      </c>
      <c r="F881" s="14">
        <v>7540959.58000545</v>
      </c>
      <c r="G881" s="6">
        <f t="shared" si="28"/>
        <v>8.327273054</v>
      </c>
      <c r="H881" s="6" t="str">
        <f t="shared" si="2"/>
        <v/>
      </c>
      <c r="I881" s="10" t="str">
        <f t="shared" ref="I881:J881" si="885">IF($P881=$P880,E881,"")</f>
        <v/>
      </c>
      <c r="J881" s="10" t="str">
        <f t="shared" si="885"/>
        <v/>
      </c>
      <c r="K881" s="10">
        <v>364718.64</v>
      </c>
      <c r="L881" s="10">
        <v>7540959.58</v>
      </c>
      <c r="M881" s="14"/>
      <c r="N881" s="14"/>
      <c r="O881" s="14" t="s">
        <v>37</v>
      </c>
      <c r="P881" s="14" t="s">
        <v>28</v>
      </c>
      <c r="Q881" s="16">
        <v>42082.385416666664</v>
      </c>
      <c r="R881" s="17" t="s">
        <v>2741</v>
      </c>
      <c r="S881" s="14" t="s">
        <v>38</v>
      </c>
      <c r="T881" s="6" t="str">
        <f t="shared" si="4"/>
        <v>idle</v>
      </c>
      <c r="U881" s="6" t="str">
        <f t="shared" si="5"/>
        <v/>
      </c>
      <c r="V881" s="16">
        <v>42082.385416666664</v>
      </c>
      <c r="W881" s="17" t="s">
        <v>2715</v>
      </c>
      <c r="X881" s="6" t="s">
        <v>1429</v>
      </c>
      <c r="Y881" s="28" t="s">
        <v>2715</v>
      </c>
      <c r="Z881" s="28" t="s">
        <v>2736</v>
      </c>
      <c r="AA881" s="6" t="s">
        <v>1648</v>
      </c>
      <c r="AB881" s="6">
        <v>-22.2315263003111</v>
      </c>
      <c r="AC881" s="6">
        <v>-52.3126611672342</v>
      </c>
      <c r="AD881" s="29">
        <v>1.0</v>
      </c>
      <c r="AE881" s="17"/>
      <c r="AF881" s="17"/>
      <c r="AG881" s="17"/>
      <c r="AH881" s="17"/>
      <c r="AI881" s="17"/>
    </row>
    <row r="882" ht="15.75" customHeight="1">
      <c r="A882" s="7">
        <v>42082.0</v>
      </c>
      <c r="B882" s="8">
        <v>0.3888888888888889</v>
      </c>
      <c r="C882" s="17">
        <v>364726.930610725</v>
      </c>
      <c r="D882" s="17">
        <v>7540968.46609549</v>
      </c>
      <c r="E882" s="14">
        <v>364726.854431095</v>
      </c>
      <c r="F882" s="14">
        <v>7540968.43184047</v>
      </c>
      <c r="G882" s="6">
        <f t="shared" si="28"/>
        <v>12.07776807</v>
      </c>
      <c r="H882" s="6" t="str">
        <f t="shared" si="2"/>
        <v/>
      </c>
      <c r="I882" s="10" t="str">
        <f t="shared" ref="I882:J882" si="886">IF($P882=$P881,E882,"")</f>
        <v/>
      </c>
      <c r="J882" s="10" t="str">
        <f t="shared" si="886"/>
        <v/>
      </c>
      <c r="K882" s="10">
        <v>364726.85</v>
      </c>
      <c r="L882" s="10">
        <v>7540968.43</v>
      </c>
      <c r="M882" s="14"/>
      <c r="N882" s="14"/>
      <c r="O882" s="14" t="s">
        <v>40</v>
      </c>
      <c r="P882" s="14" t="s">
        <v>40</v>
      </c>
      <c r="Q882" s="16">
        <v>42082.38888888889</v>
      </c>
      <c r="R882" s="17" t="s">
        <v>2742</v>
      </c>
      <c r="S882" s="14" t="s">
        <v>50</v>
      </c>
      <c r="T882" s="6" t="str">
        <f t="shared" si="4"/>
        <v/>
      </c>
      <c r="U882" s="6" t="str">
        <f t="shared" si="5"/>
        <v/>
      </c>
      <c r="V882" s="16">
        <v>42082.38888888889</v>
      </c>
      <c r="W882" s="17" t="s">
        <v>2715</v>
      </c>
      <c r="X882" s="6" t="s">
        <v>1429</v>
      </c>
      <c r="Y882" s="28" t="s">
        <v>2715</v>
      </c>
      <c r="Z882" s="28" t="s">
        <v>2736</v>
      </c>
      <c r="AA882" s="6" t="s">
        <v>1650</v>
      </c>
      <c r="AB882" s="6">
        <v>-22.231446672231</v>
      </c>
      <c r="AC882" s="6">
        <v>-52.3125790245831</v>
      </c>
      <c r="AD882" s="29">
        <v>1.0</v>
      </c>
      <c r="AE882" s="17"/>
      <c r="AF882" s="17"/>
      <c r="AG882" s="17"/>
      <c r="AH882" s="17"/>
      <c r="AI882" s="17"/>
    </row>
    <row r="883" ht="15.75" customHeight="1">
      <c r="A883" s="7">
        <v>42082.0</v>
      </c>
      <c r="B883" s="8">
        <v>0.3923611111111111</v>
      </c>
      <c r="C883" s="17">
        <v>364727.76134292</v>
      </c>
      <c r="D883" s="17">
        <v>7540970.31079687</v>
      </c>
      <c r="E883" s="14">
        <v>364727.761669084</v>
      </c>
      <c r="F883" s="14">
        <v>7540970.30862143</v>
      </c>
      <c r="G883" s="6">
        <f t="shared" si="28"/>
        <v>2.084559315</v>
      </c>
      <c r="H883" s="6" t="str">
        <f t="shared" si="2"/>
        <v>&lt;8m</v>
      </c>
      <c r="I883" s="10">
        <f t="shared" ref="I883:J883" si="887">IF($P883=$P882,E883,"")</f>
        <v>364727.7617</v>
      </c>
      <c r="J883" s="10">
        <f t="shared" si="887"/>
        <v>7540970.309</v>
      </c>
      <c r="K883" s="10">
        <v>364727.76</v>
      </c>
      <c r="L883" s="10">
        <v>7540970.31</v>
      </c>
      <c r="M883" s="14"/>
      <c r="N883" s="14"/>
      <c r="O883" s="14" t="s">
        <v>40</v>
      </c>
      <c r="P883" s="14" t="s">
        <v>40</v>
      </c>
      <c r="Q883" s="16">
        <v>42082.39236111111</v>
      </c>
      <c r="R883" s="17" t="s">
        <v>2743</v>
      </c>
      <c r="S883" s="14" t="s">
        <v>41</v>
      </c>
      <c r="T883" s="6" t="str">
        <f t="shared" si="4"/>
        <v/>
      </c>
      <c r="U883" s="6" t="str">
        <f t="shared" si="5"/>
        <v/>
      </c>
      <c r="V883" s="16">
        <v>42082.39236111111</v>
      </c>
      <c r="W883" s="17" t="s">
        <v>2715</v>
      </c>
      <c r="X883" s="6" t="s">
        <v>1429</v>
      </c>
      <c r="Y883" s="28" t="s">
        <v>2715</v>
      </c>
      <c r="Z883" s="28" t="s">
        <v>2736</v>
      </c>
      <c r="AA883" s="6" t="s">
        <v>1652</v>
      </c>
      <c r="AB883" s="6">
        <v>-22.2314300760627</v>
      </c>
      <c r="AC883" s="6">
        <v>-52.312570810318</v>
      </c>
      <c r="AD883" s="29">
        <v>1.0</v>
      </c>
      <c r="AE883" s="17"/>
      <c r="AF883" s="17"/>
      <c r="AG883" s="17"/>
      <c r="AH883" s="17"/>
      <c r="AI883" s="17"/>
    </row>
    <row r="884" ht="15.75" customHeight="1">
      <c r="A884" s="7">
        <v>42082.0</v>
      </c>
      <c r="B884" s="8">
        <v>0.3958333333333333</v>
      </c>
      <c r="C884" s="17">
        <v>364728.828878479</v>
      </c>
      <c r="D884" s="17">
        <v>7540971.74921774</v>
      </c>
      <c r="E884" s="14">
        <v>364728.700203453</v>
      </c>
      <c r="F884" s="14">
        <v>7540971.7424371</v>
      </c>
      <c r="G884" s="6">
        <f t="shared" si="28"/>
        <v>1.713672704</v>
      </c>
      <c r="H884" s="6" t="str">
        <f t="shared" si="2"/>
        <v>&lt;8m</v>
      </c>
      <c r="I884" s="10">
        <f t="shared" ref="I884:J884" si="888">IF($P884=$P883,E884,"")</f>
        <v>364728.7002</v>
      </c>
      <c r="J884" s="10">
        <f t="shared" si="888"/>
        <v>7540971.742</v>
      </c>
      <c r="K884" s="10">
        <v>364728.7</v>
      </c>
      <c r="L884" s="10">
        <v>7540971.74</v>
      </c>
      <c r="M884" s="14"/>
      <c r="N884" s="14"/>
      <c r="O884" s="14" t="s">
        <v>40</v>
      </c>
      <c r="P884" s="14" t="s">
        <v>40</v>
      </c>
      <c r="Q884" s="16">
        <v>42082.395833333336</v>
      </c>
      <c r="R884" s="17" t="s">
        <v>2744</v>
      </c>
      <c r="S884" s="14" t="s">
        <v>50</v>
      </c>
      <c r="T884" s="6" t="str">
        <f t="shared" si="4"/>
        <v/>
      </c>
      <c r="U884" s="6" t="str">
        <f t="shared" si="5"/>
        <v/>
      </c>
      <c r="V884" s="16">
        <v>42082.395833333336</v>
      </c>
      <c r="W884" s="17" t="s">
        <v>2715</v>
      </c>
      <c r="X884" s="6" t="s">
        <v>1429</v>
      </c>
      <c r="Y884" s="28" t="s">
        <v>2715</v>
      </c>
      <c r="Z884" s="28" t="s">
        <v>2736</v>
      </c>
      <c r="AA884" s="6" t="s">
        <v>1654</v>
      </c>
      <c r="AB884" s="6">
        <v>-22.2314171679318</v>
      </c>
      <c r="AC884" s="6">
        <v>-52.312560332939</v>
      </c>
      <c r="AD884" s="29">
        <v>1.0</v>
      </c>
      <c r="AE884" s="17"/>
      <c r="AF884" s="17"/>
      <c r="AG884" s="17"/>
      <c r="AH884" s="17"/>
      <c r="AI884" s="17"/>
    </row>
    <row r="885" ht="15.75" customHeight="1">
      <c r="A885" s="7">
        <v>42082.0</v>
      </c>
      <c r="B885" s="8">
        <v>0.3993055555555556</v>
      </c>
      <c r="C885" s="17">
        <v>364717.070021317</v>
      </c>
      <c r="D885" s="17">
        <v>7540971.72151898</v>
      </c>
      <c r="E885" s="14">
        <v>364717.291980906</v>
      </c>
      <c r="F885" s="14">
        <v>7540971.79556814</v>
      </c>
      <c r="G885" s="6">
        <f t="shared" si="28"/>
        <v>11.40834627</v>
      </c>
      <c r="H885" s="6" t="str">
        <f t="shared" si="2"/>
        <v/>
      </c>
      <c r="I885" s="10" t="str">
        <f t="shared" ref="I885:J885" si="889">IF($P885=$P884,E885,"")</f>
        <v/>
      </c>
      <c r="J885" s="10" t="str">
        <f t="shared" si="889"/>
        <v/>
      </c>
      <c r="K885" s="10">
        <v>364717.29</v>
      </c>
      <c r="L885" s="10">
        <v>7540971.8</v>
      </c>
      <c r="M885" s="14"/>
      <c r="N885" s="14"/>
      <c r="O885" s="14" t="s">
        <v>37</v>
      </c>
      <c r="P885" s="14" t="s">
        <v>28</v>
      </c>
      <c r="Q885" s="16">
        <v>42082.399305555555</v>
      </c>
      <c r="R885" s="17" t="s">
        <v>2745</v>
      </c>
      <c r="S885" s="14" t="s">
        <v>38</v>
      </c>
      <c r="T885" s="6" t="str">
        <f t="shared" si="4"/>
        <v>idle</v>
      </c>
      <c r="U885" s="6" t="str">
        <f t="shared" si="5"/>
        <v/>
      </c>
      <c r="V885" s="16">
        <v>42082.399305555555</v>
      </c>
      <c r="W885" s="17" t="s">
        <v>2715</v>
      </c>
      <c r="X885" s="6" t="s">
        <v>1429</v>
      </c>
      <c r="Y885" s="28" t="s">
        <v>2715</v>
      </c>
      <c r="Z885" s="28" t="s">
        <v>2736</v>
      </c>
      <c r="AA885" s="6" t="s">
        <v>1656</v>
      </c>
      <c r="AB885" s="6">
        <v>-22.2314164973795</v>
      </c>
      <c r="AC885" s="6">
        <v>-52.3126744106412</v>
      </c>
      <c r="AD885" s="29">
        <v>1.0</v>
      </c>
      <c r="AE885" s="17"/>
      <c r="AF885" s="17"/>
      <c r="AG885" s="17"/>
      <c r="AH885" s="17"/>
      <c r="AI885" s="17"/>
    </row>
    <row r="886" ht="15.75" customHeight="1">
      <c r="A886" s="7">
        <v>42082.0</v>
      </c>
      <c r="B886" s="8">
        <v>0.40277777777777773</v>
      </c>
      <c r="C886" s="17">
        <v>364727.210571053</v>
      </c>
      <c r="D886" s="17">
        <v>7540987.0012847</v>
      </c>
      <c r="E886" s="14">
        <v>364727.18145041</v>
      </c>
      <c r="F886" s="14">
        <v>7540986.92669133</v>
      </c>
      <c r="G886" s="6">
        <f t="shared" si="28"/>
        <v>18.07629652</v>
      </c>
      <c r="H886" s="6" t="str">
        <f t="shared" si="2"/>
        <v/>
      </c>
      <c r="I886" s="10">
        <f t="shared" ref="I886:J886" si="890">IF($P886=$P885,E886,"")</f>
        <v>364727.1815</v>
      </c>
      <c r="J886" s="10">
        <f t="shared" si="890"/>
        <v>7540986.927</v>
      </c>
      <c r="K886" s="10">
        <v>364727.18</v>
      </c>
      <c r="L886" s="10">
        <v>7540986.93</v>
      </c>
      <c r="M886" s="14"/>
      <c r="N886" s="14"/>
      <c r="O886" s="14" t="s">
        <v>37</v>
      </c>
      <c r="P886" s="14" t="s">
        <v>28</v>
      </c>
      <c r="Q886" s="16">
        <v>42082.40277777778</v>
      </c>
      <c r="R886" s="17" t="s">
        <v>2746</v>
      </c>
      <c r="S886" s="14" t="s">
        <v>38</v>
      </c>
      <c r="T886" s="6" t="str">
        <f t="shared" si="4"/>
        <v>idle</v>
      </c>
      <c r="U886" s="6" t="str">
        <f t="shared" si="5"/>
        <v/>
      </c>
      <c r="V886" s="16">
        <v>42082.40277777778</v>
      </c>
      <c r="W886" s="17" t="s">
        <v>2715</v>
      </c>
      <c r="X886" s="6" t="s">
        <v>1429</v>
      </c>
      <c r="Y886" s="28" t="s">
        <v>2715</v>
      </c>
      <c r="Z886" s="28" t="s">
        <v>2736</v>
      </c>
      <c r="AA886" s="6" t="s">
        <v>1658</v>
      </c>
      <c r="AB886" s="6">
        <v>-22.2312792856246</v>
      </c>
      <c r="AC886" s="6">
        <v>-52.3125747498125</v>
      </c>
      <c r="AD886" s="29">
        <v>1.0</v>
      </c>
      <c r="AE886" s="17"/>
      <c r="AF886" s="17"/>
      <c r="AG886" s="17"/>
      <c r="AH886" s="17"/>
      <c r="AI886" s="17"/>
    </row>
    <row r="887" ht="15.75" customHeight="1">
      <c r="A887" s="7">
        <v>42082.0</v>
      </c>
      <c r="B887" s="8">
        <v>0.40625</v>
      </c>
      <c r="C887" s="17">
        <v>364734.27145535</v>
      </c>
      <c r="D887" s="17">
        <v>7540986.77480441</v>
      </c>
      <c r="E887" s="14">
        <v>364734.27670644</v>
      </c>
      <c r="F887" s="14">
        <v>7540986.86901002</v>
      </c>
      <c r="G887" s="6">
        <f t="shared" si="28"/>
        <v>7.095490488</v>
      </c>
      <c r="H887" s="6" t="str">
        <f t="shared" si="2"/>
        <v>&lt;8m</v>
      </c>
      <c r="I887" s="10">
        <f t="shared" ref="I887:J887" si="891">IF($P887=$P886,E887,"")</f>
        <v>364734.2767</v>
      </c>
      <c r="J887" s="10">
        <f t="shared" si="891"/>
        <v>7540986.869</v>
      </c>
      <c r="K887" s="10">
        <v>364734.28</v>
      </c>
      <c r="L887" s="10">
        <v>7540986.87</v>
      </c>
      <c r="M887" s="14"/>
      <c r="N887" s="14"/>
      <c r="O887" s="14" t="s">
        <v>28</v>
      </c>
      <c r="P887" s="14" t="s">
        <v>28</v>
      </c>
      <c r="Q887" s="16">
        <v>42082.40625</v>
      </c>
      <c r="R887" s="17" t="s">
        <v>2747</v>
      </c>
      <c r="S887" s="14" t="s">
        <v>593</v>
      </c>
      <c r="T887" s="6" t="str">
        <f t="shared" si="4"/>
        <v/>
      </c>
      <c r="U887" s="6" t="str">
        <f t="shared" si="5"/>
        <v/>
      </c>
      <c r="V887" s="16">
        <v>42082.40625</v>
      </c>
      <c r="W887" s="17" t="s">
        <v>2715</v>
      </c>
      <c r="X887" s="6" t="s">
        <v>1429</v>
      </c>
      <c r="Y887" s="28" t="s">
        <v>2715</v>
      </c>
      <c r="Z887" s="28" t="s">
        <v>2736</v>
      </c>
      <c r="AA887" s="6" t="s">
        <v>1660</v>
      </c>
      <c r="AB887" s="6">
        <v>-22.2312818840146</v>
      </c>
      <c r="AC887" s="6">
        <v>-52.3125062696636</v>
      </c>
      <c r="AD887" s="29">
        <v>1.0</v>
      </c>
      <c r="AE887" s="17"/>
      <c r="AF887" s="17"/>
      <c r="AG887" s="17"/>
      <c r="AH887" s="17"/>
      <c r="AI887" s="17"/>
    </row>
    <row r="888" ht="15.75" customHeight="1">
      <c r="A888" s="7">
        <v>42082.0</v>
      </c>
      <c r="B888" s="8">
        <v>0.40972222222222227</v>
      </c>
      <c r="C888" s="17">
        <v>364741.949207901</v>
      </c>
      <c r="D888" s="17">
        <v>7541006.08870124</v>
      </c>
      <c r="E888" s="14">
        <v>364741.875820474</v>
      </c>
      <c r="F888" s="14">
        <v>7541005.99360352</v>
      </c>
      <c r="G888" s="6">
        <f t="shared" si="28"/>
        <v>20.57903328</v>
      </c>
      <c r="H888" s="6" t="str">
        <f t="shared" si="2"/>
        <v/>
      </c>
      <c r="I888" s="10" t="str">
        <f t="shared" ref="I888:J888" si="892">IF($P888=$P887,E888,"")</f>
        <v/>
      </c>
      <c r="J888" s="10" t="str">
        <f t="shared" si="892"/>
        <v/>
      </c>
      <c r="K888" s="10">
        <v>364741.88</v>
      </c>
      <c r="L888" s="10">
        <v>7541005.99</v>
      </c>
      <c r="M888" s="14">
        <v>364741.875820474</v>
      </c>
      <c r="N888" s="14">
        <v>7541005.99360352</v>
      </c>
      <c r="O888" s="24" t="s">
        <v>56</v>
      </c>
      <c r="P888" s="24" t="s">
        <v>56</v>
      </c>
      <c r="Q888" s="16">
        <v>42082.40972222222</v>
      </c>
      <c r="R888" s="17" t="s">
        <v>2748</v>
      </c>
      <c r="S888" s="14" t="s">
        <v>57</v>
      </c>
      <c r="T888" s="6" t="str">
        <f t="shared" si="4"/>
        <v/>
      </c>
      <c r="U888" s="6" t="str">
        <f t="shared" si="5"/>
        <v/>
      </c>
      <c r="V888" s="16">
        <v>42082.40972222222</v>
      </c>
      <c r="W888" s="17" t="s">
        <v>2715</v>
      </c>
      <c r="X888" s="6" t="s">
        <v>1429</v>
      </c>
      <c r="Y888" s="28" t="s">
        <v>2715</v>
      </c>
      <c r="Z888" s="28" t="s">
        <v>2736</v>
      </c>
      <c r="AA888" s="6" t="s">
        <v>1662</v>
      </c>
      <c r="AB888" s="6">
        <v>-22.2311080433428</v>
      </c>
      <c r="AC888" s="6">
        <v>-52.3124301619828</v>
      </c>
      <c r="AD888" s="29">
        <v>1.0</v>
      </c>
      <c r="AE888" s="17"/>
      <c r="AF888" s="17"/>
      <c r="AG888" s="17"/>
      <c r="AH888" s="17"/>
      <c r="AI888" s="17"/>
    </row>
    <row r="889" ht="15.75" customHeight="1">
      <c r="A889" s="7">
        <v>42082.0</v>
      </c>
      <c r="B889" s="8">
        <v>0.4131944444444444</v>
      </c>
      <c r="C889" s="17">
        <v>364736.192157904</v>
      </c>
      <c r="D889" s="17">
        <v>7541004.41474564</v>
      </c>
      <c r="E889" s="14">
        <v>364742.433189445</v>
      </c>
      <c r="F889" s="14">
        <v>7541005.75426891</v>
      </c>
      <c r="G889" s="6">
        <f t="shared" si="28"/>
        <v>0.6065815902</v>
      </c>
      <c r="H889" s="6" t="str">
        <f t="shared" si="2"/>
        <v>&lt;8m</v>
      </c>
      <c r="I889" s="10">
        <f t="shared" ref="I889:J889" si="893">IF($P889=$P888,E889,"")</f>
        <v>364742.4332</v>
      </c>
      <c r="J889" s="10">
        <f t="shared" si="893"/>
        <v>7541005.754</v>
      </c>
      <c r="K889" s="10">
        <v>364741.88</v>
      </c>
      <c r="L889" s="10">
        <v>7541005.99</v>
      </c>
      <c r="M889" s="14">
        <v>364741.875820474</v>
      </c>
      <c r="N889" s="14">
        <v>7541005.99360352</v>
      </c>
      <c r="O889" s="24" t="s">
        <v>56</v>
      </c>
      <c r="P889" s="24" t="s">
        <v>56</v>
      </c>
      <c r="Q889" s="16">
        <v>42082.413194444445</v>
      </c>
      <c r="R889" s="17" t="s">
        <v>2749</v>
      </c>
      <c r="S889" s="14" t="s">
        <v>57</v>
      </c>
      <c r="T889" s="6" t="str">
        <f t="shared" si="4"/>
        <v/>
      </c>
      <c r="U889" s="6" t="str">
        <f t="shared" si="5"/>
        <v/>
      </c>
      <c r="V889" s="16">
        <v>42082.413194444445</v>
      </c>
      <c r="W889" s="17" t="s">
        <v>2715</v>
      </c>
      <c r="X889" s="6" t="s">
        <v>1429</v>
      </c>
      <c r="Y889" s="28" t="s">
        <v>2715</v>
      </c>
      <c r="Z889" s="28" t="s">
        <v>2736</v>
      </c>
      <c r="AA889" s="6" t="s">
        <v>1664</v>
      </c>
      <c r="AB889" s="6">
        <v>-22.2311227116734</v>
      </c>
      <c r="AC889" s="6">
        <v>-52.312486153096</v>
      </c>
      <c r="AD889" s="29">
        <v>1.0</v>
      </c>
      <c r="AE889" s="17"/>
      <c r="AF889" s="17"/>
      <c r="AG889" s="17"/>
      <c r="AH889" s="17"/>
      <c r="AI889" s="17"/>
    </row>
    <row r="890" ht="15.75" customHeight="1">
      <c r="A890" s="7">
        <v>42082.0</v>
      </c>
      <c r="B890" s="8">
        <v>0.4166666666666667</v>
      </c>
      <c r="C890" s="17">
        <v>364742.922693691</v>
      </c>
      <c r="D890" s="17">
        <v>7541005.4196774</v>
      </c>
      <c r="E890" s="14">
        <v>364742.725598404</v>
      </c>
      <c r="F890" s="14">
        <v>7541005.5311405</v>
      </c>
      <c r="G890" s="6">
        <f t="shared" si="28"/>
        <v>0.3678169201</v>
      </c>
      <c r="H890" s="6" t="str">
        <f t="shared" si="2"/>
        <v>&lt;8m</v>
      </c>
      <c r="I890" s="10" t="str">
        <f t="shared" ref="I890:J890" si="894">IF($P890=$P889,E890,"")</f>
        <v/>
      </c>
      <c r="J890" s="10" t="str">
        <f t="shared" si="894"/>
        <v/>
      </c>
      <c r="K890" s="10">
        <v>364741.88</v>
      </c>
      <c r="L890" s="10">
        <v>7541005.99</v>
      </c>
      <c r="M890" s="14">
        <v>364741.875820474</v>
      </c>
      <c r="N890" s="14">
        <v>7541005.99360352</v>
      </c>
      <c r="O890" s="14" t="s">
        <v>37</v>
      </c>
      <c r="P890" s="14" t="s">
        <v>28</v>
      </c>
      <c r="Q890" s="16">
        <v>42082.416666666664</v>
      </c>
      <c r="R890" s="17" t="s">
        <v>2750</v>
      </c>
      <c r="S890" s="14" t="s">
        <v>38</v>
      </c>
      <c r="T890" s="6" t="str">
        <f t="shared" si="4"/>
        <v>idle</v>
      </c>
      <c r="U890" s="6" t="str">
        <f t="shared" si="5"/>
        <v/>
      </c>
      <c r="V890" s="16">
        <v>42082.416666666664</v>
      </c>
      <c r="W890" s="17" t="s">
        <v>2715</v>
      </c>
      <c r="X890" s="6" t="s">
        <v>1429</v>
      </c>
      <c r="Y890" s="28" t="s">
        <v>2715</v>
      </c>
      <c r="Z890" s="28" t="s">
        <v>2736</v>
      </c>
      <c r="AA890" s="6" t="s">
        <v>1666</v>
      </c>
      <c r="AB890" s="6">
        <v>-22.2311141621321</v>
      </c>
      <c r="AC890" s="6">
        <v>-52.3124207742512</v>
      </c>
      <c r="AD890" s="29">
        <v>1.0</v>
      </c>
      <c r="AE890" s="17"/>
      <c r="AF890" s="17"/>
      <c r="AG890" s="17"/>
      <c r="AH890" s="17"/>
      <c r="AI890" s="17"/>
    </row>
    <row r="891" ht="15.75" customHeight="1">
      <c r="A891" s="7">
        <v>42082.0</v>
      </c>
      <c r="B891" s="8">
        <v>0.4201388888888889</v>
      </c>
      <c r="C891" s="17">
        <v>364724.021116459</v>
      </c>
      <c r="D891" s="17">
        <v>7541028.01112767</v>
      </c>
      <c r="E891" s="14">
        <v>364724.106120045</v>
      </c>
      <c r="F891" s="14">
        <v>7541028.00428237</v>
      </c>
      <c r="G891" s="6">
        <f t="shared" si="28"/>
        <v>29.18436362</v>
      </c>
      <c r="H891" s="6" t="str">
        <f t="shared" si="2"/>
        <v/>
      </c>
      <c r="I891" s="10" t="str">
        <f t="shared" ref="I891:J891" si="895">IF($P891=$P890,E891,"")</f>
        <v/>
      </c>
      <c r="J891" s="10" t="str">
        <f t="shared" si="895"/>
        <v/>
      </c>
      <c r="K891" s="10">
        <v>364724.11</v>
      </c>
      <c r="L891" s="10">
        <v>7541028.0</v>
      </c>
      <c r="M891" s="14"/>
      <c r="N891" s="14"/>
      <c r="O891" s="14" t="s">
        <v>40</v>
      </c>
      <c r="P891" s="14" t="s">
        <v>40</v>
      </c>
      <c r="Q891" s="16">
        <v>42082.42013888889</v>
      </c>
      <c r="R891" s="17" t="s">
        <v>2751</v>
      </c>
      <c r="S891" s="14" t="s">
        <v>50</v>
      </c>
      <c r="T891" s="6" t="str">
        <f t="shared" si="4"/>
        <v/>
      </c>
      <c r="U891" s="6" t="str">
        <f t="shared" si="5"/>
        <v/>
      </c>
      <c r="V891" s="16">
        <v>42082.42013888889</v>
      </c>
      <c r="W891" s="17" t="s">
        <v>2715</v>
      </c>
      <c r="X891" s="6" t="s">
        <v>1429</v>
      </c>
      <c r="Y891" s="28" t="s">
        <v>2715</v>
      </c>
      <c r="Z891" s="28" t="s">
        <v>2736</v>
      </c>
      <c r="AA891" s="6" t="s">
        <v>1668</v>
      </c>
      <c r="AB891" s="6">
        <v>-22.2309086378664</v>
      </c>
      <c r="AC891" s="6">
        <v>-52.3126022424549</v>
      </c>
      <c r="AD891" s="29">
        <v>1.0</v>
      </c>
      <c r="AE891" s="17"/>
      <c r="AF891" s="17"/>
      <c r="AG891" s="17"/>
      <c r="AH891" s="17"/>
      <c r="AI891" s="17"/>
    </row>
    <row r="892" ht="15.75" customHeight="1">
      <c r="A892" s="7">
        <v>42082.0</v>
      </c>
      <c r="B892" s="8">
        <v>0.4236111111111111</v>
      </c>
      <c r="C892" s="17">
        <v>364713.634448318</v>
      </c>
      <c r="D892" s="17">
        <v>7541049.08944946</v>
      </c>
      <c r="E892" s="14">
        <v>364713.642992124</v>
      </c>
      <c r="F892" s="14">
        <v>7541049.0835752</v>
      </c>
      <c r="G892" s="6">
        <f t="shared" si="28"/>
        <v>23.53324525</v>
      </c>
      <c r="H892" s="6" t="str">
        <f t="shared" si="2"/>
        <v/>
      </c>
      <c r="I892" s="10" t="str">
        <f t="shared" ref="I892:J892" si="896">IF($P892=$P891,E892,"")</f>
        <v/>
      </c>
      <c r="J892" s="10" t="str">
        <f t="shared" si="896"/>
        <v/>
      </c>
      <c r="K892" s="10">
        <v>364713.64</v>
      </c>
      <c r="L892" s="10">
        <v>7541049.08</v>
      </c>
      <c r="M892" s="14"/>
      <c r="N892" s="14"/>
      <c r="O892" s="14" t="s">
        <v>37</v>
      </c>
      <c r="P892" s="14" t="s">
        <v>28</v>
      </c>
      <c r="Q892" s="16">
        <v>42082.42361111111</v>
      </c>
      <c r="R892" s="17" t="s">
        <v>2752</v>
      </c>
      <c r="S892" s="14" t="s">
        <v>38</v>
      </c>
      <c r="T892" s="6" t="str">
        <f t="shared" si="4"/>
        <v>idle</v>
      </c>
      <c r="U892" s="6" t="str">
        <f t="shared" si="5"/>
        <v/>
      </c>
      <c r="V892" s="16">
        <v>42082.42361111111</v>
      </c>
      <c r="W892" s="17" t="s">
        <v>2715</v>
      </c>
      <c r="X892" s="6" t="s">
        <v>1429</v>
      </c>
      <c r="Y892" s="28" t="s">
        <v>2715</v>
      </c>
      <c r="Z892" s="28" t="s">
        <v>2736</v>
      </c>
      <c r="AA892" s="6" t="s">
        <v>1670</v>
      </c>
      <c r="AB892" s="6">
        <v>-22.230717446655</v>
      </c>
      <c r="AC892" s="6">
        <v>-52.3127012327313</v>
      </c>
      <c r="AD892" s="29">
        <v>1.0</v>
      </c>
      <c r="AE892" s="17"/>
      <c r="AF892" s="17"/>
      <c r="AG892" s="17"/>
      <c r="AH892" s="17"/>
      <c r="AI892" s="17"/>
    </row>
    <row r="893" ht="15.75" customHeight="1">
      <c r="A893" s="7">
        <v>42082.0</v>
      </c>
      <c r="B893" s="8">
        <v>0.4270833333333333</v>
      </c>
      <c r="C893" s="17">
        <v>364703.914730495</v>
      </c>
      <c r="D893" s="17">
        <v>7541068.97638922</v>
      </c>
      <c r="E893" s="14">
        <v>364703.999668103</v>
      </c>
      <c r="F893" s="14">
        <v>7541068.96674389</v>
      </c>
      <c r="G893" s="6">
        <f t="shared" si="28"/>
        <v>22.09828263</v>
      </c>
      <c r="H893" s="6" t="str">
        <f t="shared" si="2"/>
        <v/>
      </c>
      <c r="I893" s="10" t="str">
        <f t="shared" ref="I893:J893" si="897">IF($P893=$P892,E893,"")</f>
        <v/>
      </c>
      <c r="J893" s="10" t="str">
        <f t="shared" si="897"/>
        <v/>
      </c>
      <c r="K893" s="10">
        <v>364704.0</v>
      </c>
      <c r="L893" s="10">
        <v>7541068.97</v>
      </c>
      <c r="M893" s="14"/>
      <c r="N893" s="14"/>
      <c r="O893" s="14" t="s">
        <v>40</v>
      </c>
      <c r="P893" s="14" t="s">
        <v>40</v>
      </c>
      <c r="Q893" s="16">
        <v>42082.427083333336</v>
      </c>
      <c r="R893" s="17" t="s">
        <v>2753</v>
      </c>
      <c r="S893" s="14" t="s">
        <v>50</v>
      </c>
      <c r="T893" s="6" t="str">
        <f t="shared" si="4"/>
        <v/>
      </c>
      <c r="U893" s="6" t="str">
        <f t="shared" si="5"/>
        <v/>
      </c>
      <c r="V893" s="16">
        <v>42082.427083333336</v>
      </c>
      <c r="W893" s="17" t="s">
        <v>2715</v>
      </c>
      <c r="X893" s="6" t="s">
        <v>1429</v>
      </c>
      <c r="Y893" s="28" t="s">
        <v>2715</v>
      </c>
      <c r="Z893" s="28" t="s">
        <v>2736</v>
      </c>
      <c r="AA893" s="6" t="s">
        <v>1672</v>
      </c>
      <c r="AB893" s="6">
        <v>-22.2305370680988</v>
      </c>
      <c r="AC893" s="6">
        <v>-52.3127938527614</v>
      </c>
      <c r="AD893" s="29">
        <v>1.0</v>
      </c>
      <c r="AE893" s="17"/>
      <c r="AF893" s="17"/>
      <c r="AG893" s="17"/>
      <c r="AH893" s="17"/>
      <c r="AI893" s="17"/>
    </row>
    <row r="894" ht="15.75" customHeight="1">
      <c r="A894" s="7">
        <v>42082.0</v>
      </c>
      <c r="B894" s="8">
        <v>0.4305555555555556</v>
      </c>
      <c r="C894" s="17">
        <v>364702.584163805</v>
      </c>
      <c r="D894" s="17">
        <v>7541086.91295583</v>
      </c>
      <c r="E894" s="14">
        <v>364702.506363764</v>
      </c>
      <c r="F894" s="14">
        <v>7541086.8859167</v>
      </c>
      <c r="G894" s="6">
        <f t="shared" si="28"/>
        <v>17.98128783</v>
      </c>
      <c r="H894" s="6" t="str">
        <f t="shared" si="2"/>
        <v/>
      </c>
      <c r="I894" s="10" t="str">
        <f t="shared" ref="I894:J894" si="898">IF($P894=$P893,E894,"")</f>
        <v/>
      </c>
      <c r="J894" s="10" t="str">
        <f t="shared" si="898"/>
        <v/>
      </c>
      <c r="K894" s="10">
        <v>364702.51</v>
      </c>
      <c r="L894" s="10">
        <v>7541086.89</v>
      </c>
      <c r="M894" s="14"/>
      <c r="N894" s="14"/>
      <c r="O894" s="14" t="s">
        <v>37</v>
      </c>
      <c r="P894" s="14" t="s">
        <v>28</v>
      </c>
      <c r="Q894" s="16">
        <v>42082.430555555555</v>
      </c>
      <c r="R894" s="17" t="s">
        <v>2754</v>
      </c>
      <c r="S894" s="14" t="s">
        <v>38</v>
      </c>
      <c r="T894" s="6" t="str">
        <f t="shared" si="4"/>
        <v>idle</v>
      </c>
      <c r="U894" s="6" t="str">
        <f t="shared" si="5"/>
        <v/>
      </c>
      <c r="V894" s="16">
        <v>42082.430555555555</v>
      </c>
      <c r="W894" s="17" t="s">
        <v>2715</v>
      </c>
      <c r="X894" s="6" t="s">
        <v>1429</v>
      </c>
      <c r="Y894" s="28" t="s">
        <v>2715</v>
      </c>
      <c r="Z894" s="28" t="s">
        <v>2736</v>
      </c>
      <c r="AA894" s="6" t="s">
        <v>2755</v>
      </c>
      <c r="AB894" s="6">
        <v>-22.2303749620914</v>
      </c>
      <c r="AC894" s="6">
        <v>-52.3128052521497</v>
      </c>
      <c r="AD894" s="29">
        <v>1.0</v>
      </c>
      <c r="AE894" s="17"/>
      <c r="AF894" s="17"/>
      <c r="AG894" s="17"/>
      <c r="AH894" s="17"/>
      <c r="AI894" s="17"/>
    </row>
    <row r="895" ht="15.75" customHeight="1">
      <c r="A895" s="7">
        <v>42082.0</v>
      </c>
      <c r="B895" s="8">
        <v>0.43402777777777773</v>
      </c>
      <c r="C895" s="17">
        <v>364693.715454015</v>
      </c>
      <c r="D895" s="17">
        <v>7541099.327346</v>
      </c>
      <c r="E895" s="14">
        <v>364693.547910838</v>
      </c>
      <c r="F895" s="14">
        <v>7541099.29934481</v>
      </c>
      <c r="G895" s="6">
        <f t="shared" si="28"/>
        <v>15.30839888</v>
      </c>
      <c r="H895" s="6" t="str">
        <f t="shared" si="2"/>
        <v/>
      </c>
      <c r="I895" s="10" t="str">
        <f t="shared" ref="I895:J895" si="899">IF($P895=$P894,E895,"")</f>
        <v/>
      </c>
      <c r="J895" s="10" t="str">
        <f t="shared" si="899"/>
        <v/>
      </c>
      <c r="K895" s="10">
        <v>364693.55</v>
      </c>
      <c r="L895" s="10">
        <v>7541099.3</v>
      </c>
      <c r="M895" s="14"/>
      <c r="N895" s="14"/>
      <c r="O895" s="21" t="s">
        <v>68</v>
      </c>
      <c r="P895" s="21" t="s">
        <v>68</v>
      </c>
      <c r="Q895" s="16">
        <v>42082.43402777778</v>
      </c>
      <c r="R895" s="17" t="s">
        <v>2756</v>
      </c>
      <c r="S895" s="14" t="s">
        <v>69</v>
      </c>
      <c r="T895" s="6" t="str">
        <f t="shared" si="4"/>
        <v/>
      </c>
      <c r="U895" s="6" t="str">
        <f t="shared" si="5"/>
        <v/>
      </c>
      <c r="V895" s="16">
        <v>42082.43402777778</v>
      </c>
      <c r="W895" s="17" t="s">
        <v>2715</v>
      </c>
      <c r="X895" s="6" t="s">
        <v>1429</v>
      </c>
      <c r="Y895" s="28" t="s">
        <v>2715</v>
      </c>
      <c r="Z895" s="28" t="s">
        <v>2736</v>
      </c>
      <c r="AA895" s="6" t="s">
        <v>2757</v>
      </c>
      <c r="AB895" s="6">
        <v>-22.2302621416748</v>
      </c>
      <c r="AC895" s="6">
        <v>-52.3128902446479</v>
      </c>
      <c r="AD895" s="29">
        <v>1.0</v>
      </c>
      <c r="AE895" s="17"/>
      <c r="AF895" s="17"/>
      <c r="AG895" s="17"/>
      <c r="AH895" s="17"/>
      <c r="AI895" s="17"/>
    </row>
    <row r="896" ht="15.75" customHeight="1">
      <c r="A896" s="7">
        <v>42082.0</v>
      </c>
      <c r="B896" s="8">
        <v>0.4375</v>
      </c>
      <c r="C896" s="17">
        <v>364668.358101301</v>
      </c>
      <c r="D896" s="17">
        <v>7541106.14192895</v>
      </c>
      <c r="E896" s="14">
        <v>364668.513184697</v>
      </c>
      <c r="F896" s="14">
        <v>7541106.01113266</v>
      </c>
      <c r="G896" s="6">
        <f t="shared" si="28"/>
        <v>25.91882731</v>
      </c>
      <c r="H896" s="6" t="str">
        <f t="shared" si="2"/>
        <v/>
      </c>
      <c r="I896" s="10" t="str">
        <f t="shared" ref="I896:J896" si="900">IF($P896=$P895,E896,"")</f>
        <v/>
      </c>
      <c r="J896" s="10" t="str">
        <f t="shared" si="900"/>
        <v/>
      </c>
      <c r="K896" s="10">
        <v>364668.51</v>
      </c>
      <c r="L896" s="10">
        <v>7541106.01</v>
      </c>
      <c r="M896" s="14"/>
      <c r="N896" s="14"/>
      <c r="O896" s="14" t="s">
        <v>37</v>
      </c>
      <c r="P896" s="14" t="s">
        <v>28</v>
      </c>
      <c r="Q896" s="16">
        <v>42082.4375</v>
      </c>
      <c r="R896" s="17" t="s">
        <v>2758</v>
      </c>
      <c r="S896" s="14" t="s">
        <v>38</v>
      </c>
      <c r="T896" s="6" t="str">
        <f t="shared" si="4"/>
        <v>idle</v>
      </c>
      <c r="U896" s="6" t="str">
        <f t="shared" si="5"/>
        <v/>
      </c>
      <c r="V896" s="16">
        <v>42082.4375</v>
      </c>
      <c r="W896" s="17" t="s">
        <v>2715</v>
      </c>
      <c r="X896" s="6" t="s">
        <v>1429</v>
      </c>
      <c r="Y896" s="28" t="s">
        <v>2715</v>
      </c>
      <c r="Z896" s="28" t="s">
        <v>2736</v>
      </c>
      <c r="AA896" s="6" t="s">
        <v>2759</v>
      </c>
      <c r="AB896" s="6">
        <v>-22.2301986068487</v>
      </c>
      <c r="AC896" s="6">
        <v>-52.3131356667727</v>
      </c>
      <c r="AD896" s="29">
        <v>1.0</v>
      </c>
      <c r="AE896" s="17"/>
      <c r="AF896" s="17"/>
      <c r="AG896" s="17"/>
      <c r="AH896" s="17"/>
      <c r="AI896" s="17"/>
    </row>
    <row r="897" ht="15.75" customHeight="1">
      <c r="A897" s="7">
        <v>42082.0</v>
      </c>
      <c r="B897" s="8">
        <v>0.44097222222222227</v>
      </c>
      <c r="C897" s="17">
        <v>364658.276328962</v>
      </c>
      <c r="D897" s="17">
        <v>7541086.07400179</v>
      </c>
      <c r="E897" s="14">
        <v>364658.359178133</v>
      </c>
      <c r="F897" s="14">
        <v>7541086.09000041</v>
      </c>
      <c r="G897" s="6">
        <f t="shared" si="28"/>
        <v>22.35968156</v>
      </c>
      <c r="H897" s="6" t="str">
        <f t="shared" si="2"/>
        <v/>
      </c>
      <c r="I897" s="10">
        <f t="shared" ref="I897:J897" si="901">IF($P897=$P896,E897,"")</f>
        <v>364658.3592</v>
      </c>
      <c r="J897" s="10">
        <f t="shared" si="901"/>
        <v>7541086.09</v>
      </c>
      <c r="K897" s="10">
        <v>364658.36</v>
      </c>
      <c r="L897" s="10">
        <v>7541086.09</v>
      </c>
      <c r="M897" s="14"/>
      <c r="N897" s="14"/>
      <c r="O897" s="14" t="s">
        <v>37</v>
      </c>
      <c r="P897" s="14" t="s">
        <v>28</v>
      </c>
      <c r="Q897" s="16">
        <v>42082.44097222222</v>
      </c>
      <c r="R897" s="17" t="s">
        <v>2760</v>
      </c>
      <c r="S897" s="14" t="s">
        <v>38</v>
      </c>
      <c r="T897" s="6" t="str">
        <f t="shared" si="4"/>
        <v>idle</v>
      </c>
      <c r="U897" s="6" t="str">
        <f t="shared" si="5"/>
        <v/>
      </c>
      <c r="V897" s="16">
        <v>42082.44097222222</v>
      </c>
      <c r="W897" s="17" t="s">
        <v>2715</v>
      </c>
      <c r="X897" s="6" t="s">
        <v>1429</v>
      </c>
      <c r="Y897" s="28" t="s">
        <v>2715</v>
      </c>
      <c r="Z897" s="28" t="s">
        <v>2736</v>
      </c>
      <c r="AA897" s="6" t="s">
        <v>1675</v>
      </c>
      <c r="AB897" s="6">
        <v>-22.230379069224</v>
      </c>
      <c r="AC897" s="6">
        <v>-52.3132351599634</v>
      </c>
      <c r="AD897" s="29">
        <v>1.0</v>
      </c>
      <c r="AE897" s="17"/>
      <c r="AF897" s="17"/>
      <c r="AG897" s="17"/>
      <c r="AH897" s="17"/>
      <c r="AI897" s="17"/>
    </row>
    <row r="898" ht="15.75" customHeight="1">
      <c r="A898" s="7">
        <v>42082.0</v>
      </c>
      <c r="B898" s="8">
        <v>0.4444444444444444</v>
      </c>
      <c r="C898" s="17">
        <v>364656.330370103</v>
      </c>
      <c r="D898" s="17">
        <v>7541069.36185915</v>
      </c>
      <c r="E898" s="14">
        <v>364656.154799406</v>
      </c>
      <c r="F898" s="14">
        <v>7541069.42652902</v>
      </c>
      <c r="G898" s="6">
        <f t="shared" si="28"/>
        <v>16.80864552</v>
      </c>
      <c r="H898" s="6" t="str">
        <f t="shared" si="2"/>
        <v/>
      </c>
      <c r="I898" s="10">
        <f t="shared" ref="I898:J898" si="902">IF($P898=$P897,E898,"")</f>
        <v>364656.1548</v>
      </c>
      <c r="J898" s="10">
        <f t="shared" si="902"/>
        <v>7541069.427</v>
      </c>
      <c r="K898" s="10">
        <v>364656.15</v>
      </c>
      <c r="L898" s="10">
        <v>7541069.43</v>
      </c>
      <c r="M898" s="14"/>
      <c r="N898" s="14"/>
      <c r="O898" s="14" t="s">
        <v>37</v>
      </c>
      <c r="P898" s="14" t="s">
        <v>28</v>
      </c>
      <c r="Q898" s="16">
        <v>42082.444444444445</v>
      </c>
      <c r="R898" s="17" t="s">
        <v>2761</v>
      </c>
      <c r="S898" s="14" t="s">
        <v>38</v>
      </c>
      <c r="T898" s="6" t="str">
        <f t="shared" si="4"/>
        <v>idle</v>
      </c>
      <c r="U898" s="6" t="str">
        <f t="shared" si="5"/>
        <v/>
      </c>
      <c r="V898" s="16">
        <v>42082.444444444445</v>
      </c>
      <c r="W898" s="17" t="s">
        <v>2715</v>
      </c>
      <c r="X898" s="6" t="s">
        <v>1429</v>
      </c>
      <c r="Y898" s="28" t="s">
        <v>2715</v>
      </c>
      <c r="Z898" s="28" t="s">
        <v>2736</v>
      </c>
      <c r="AA898" s="6" t="s">
        <v>1677</v>
      </c>
      <c r="AB898" s="6">
        <v>-22.2305298596621</v>
      </c>
      <c r="AC898" s="6">
        <v>-52.313255444169</v>
      </c>
      <c r="AD898" s="29">
        <v>1.0</v>
      </c>
      <c r="AE898" s="17"/>
      <c r="AF898" s="17"/>
      <c r="AG898" s="17"/>
      <c r="AH898" s="17"/>
      <c r="AI898" s="17"/>
    </row>
    <row r="899" ht="15.75" customHeight="1">
      <c r="A899" s="7">
        <v>42082.0</v>
      </c>
      <c r="B899" s="8">
        <v>0.4479166666666667</v>
      </c>
      <c r="C899" s="17">
        <v>364637.057933923</v>
      </c>
      <c r="D899" s="17">
        <v>7541065.95586755</v>
      </c>
      <c r="E899" s="14">
        <v>364637.10388268</v>
      </c>
      <c r="F899" s="14">
        <v>7541065.93122445</v>
      </c>
      <c r="G899" s="6">
        <f t="shared" si="28"/>
        <v>19.36890761</v>
      </c>
      <c r="H899" s="6" t="str">
        <f t="shared" si="2"/>
        <v/>
      </c>
      <c r="I899" s="10">
        <f t="shared" ref="I899:J899" si="903">IF($P899=$P898,E899,"")</f>
        <v>364637.1039</v>
      </c>
      <c r="J899" s="10">
        <f t="shared" si="903"/>
        <v>7541065.931</v>
      </c>
      <c r="K899" s="10">
        <v>364637.1</v>
      </c>
      <c r="L899" s="10">
        <v>7541065.93</v>
      </c>
      <c r="M899" s="14"/>
      <c r="N899" s="14"/>
      <c r="O899" s="14" t="s">
        <v>60</v>
      </c>
      <c r="P899" s="14" t="s">
        <v>28</v>
      </c>
      <c r="Q899" s="16">
        <v>42082.447916666664</v>
      </c>
      <c r="R899" s="17" t="s">
        <v>2762</v>
      </c>
      <c r="S899" s="14" t="s">
        <v>61</v>
      </c>
      <c r="T899" s="6" t="str">
        <f t="shared" si="4"/>
        <v/>
      </c>
      <c r="U899" s="6" t="str">
        <f t="shared" si="5"/>
        <v>outofsight</v>
      </c>
      <c r="V899" s="16">
        <v>42082.447916666664</v>
      </c>
      <c r="W899" s="17" t="s">
        <v>2715</v>
      </c>
      <c r="X899" s="6" t="s">
        <v>1429</v>
      </c>
      <c r="Y899" s="28" t="s">
        <v>2715</v>
      </c>
      <c r="Z899" s="28" t="s">
        <v>2736</v>
      </c>
      <c r="AA899" s="6" t="s">
        <v>1679</v>
      </c>
      <c r="AB899" s="6">
        <v>-22.2305591125041</v>
      </c>
      <c r="AC899" s="6">
        <v>-52.3134426958859</v>
      </c>
      <c r="AD899" s="29">
        <v>1.0</v>
      </c>
      <c r="AE899" s="17"/>
      <c r="AF899" s="17"/>
      <c r="AG899" s="17"/>
      <c r="AH899" s="17"/>
      <c r="AI899" s="17"/>
    </row>
    <row r="900" ht="15.75" customHeight="1">
      <c r="A900" s="7">
        <v>42082.0</v>
      </c>
      <c r="B900" s="8">
        <v>0.4513888888888889</v>
      </c>
      <c r="C900" s="17">
        <v>364622.435411943</v>
      </c>
      <c r="D900" s="17">
        <v>7541057.39322169</v>
      </c>
      <c r="E900" s="14">
        <v>364622.461887822</v>
      </c>
      <c r="F900" s="14">
        <v>7541057.4180569</v>
      </c>
      <c r="G900" s="6">
        <f t="shared" si="28"/>
        <v>16.93700195</v>
      </c>
      <c r="H900" s="6" t="str">
        <f t="shared" si="2"/>
        <v/>
      </c>
      <c r="I900" s="10">
        <f t="shared" ref="I900:J900" si="904">IF($P900=$P899,E900,"")</f>
        <v>364622.4619</v>
      </c>
      <c r="J900" s="10">
        <f t="shared" si="904"/>
        <v>7541057.418</v>
      </c>
      <c r="K900" s="10">
        <v>364622.46</v>
      </c>
      <c r="L900" s="10">
        <v>7541057.42</v>
      </c>
      <c r="M900" s="14"/>
      <c r="N900" s="14"/>
      <c r="O900" s="14" t="s">
        <v>60</v>
      </c>
      <c r="P900" s="14" t="s">
        <v>28</v>
      </c>
      <c r="Q900" s="16">
        <v>42082.45138888889</v>
      </c>
      <c r="R900" s="17" t="s">
        <v>2763</v>
      </c>
      <c r="S900" s="14" t="s">
        <v>61</v>
      </c>
      <c r="T900" s="6" t="str">
        <f t="shared" si="4"/>
        <v/>
      </c>
      <c r="U900" s="6" t="str">
        <f t="shared" si="5"/>
        <v>outofsight</v>
      </c>
      <c r="V900" s="16">
        <v>42082.45138888889</v>
      </c>
      <c r="W900" s="17" t="s">
        <v>2715</v>
      </c>
      <c r="X900" s="6" t="s">
        <v>1429</v>
      </c>
      <c r="Y900" s="28" t="s">
        <v>2715</v>
      </c>
      <c r="Z900" s="28" t="s">
        <v>2736</v>
      </c>
      <c r="AA900" s="6" t="s">
        <v>1681</v>
      </c>
      <c r="AB900" s="6">
        <v>-22.230635304004</v>
      </c>
      <c r="AC900" s="6">
        <v>-52.3135852720588</v>
      </c>
      <c r="AD900" s="29">
        <v>1.0</v>
      </c>
      <c r="AE900" s="17"/>
      <c r="AF900" s="17"/>
      <c r="AG900" s="17"/>
      <c r="AH900" s="17"/>
      <c r="AI900" s="17"/>
    </row>
    <row r="901" ht="15.75" customHeight="1">
      <c r="A901" s="7">
        <v>42082.0</v>
      </c>
      <c r="B901" s="8">
        <v>0.4548611111111111</v>
      </c>
      <c r="C901" s="17">
        <v>364610.221660976</v>
      </c>
      <c r="D901" s="17">
        <v>7541054.02059019</v>
      </c>
      <c r="E901" s="14">
        <v>364610.360333436</v>
      </c>
      <c r="F901" s="14">
        <v>7541053.96187055</v>
      </c>
      <c r="G901" s="6">
        <f t="shared" si="28"/>
        <v>12.58542183</v>
      </c>
      <c r="H901" s="6" t="str">
        <f t="shared" si="2"/>
        <v/>
      </c>
      <c r="I901" s="10">
        <f t="shared" ref="I901:J901" si="905">IF($P901=$P900,E901,"")</f>
        <v>364610.3603</v>
      </c>
      <c r="J901" s="10">
        <f t="shared" si="905"/>
        <v>7541053.962</v>
      </c>
      <c r="K901" s="10">
        <v>364610.36</v>
      </c>
      <c r="L901" s="10">
        <v>7541053.96</v>
      </c>
      <c r="M901" s="14"/>
      <c r="N901" s="14"/>
      <c r="O901" s="14" t="s">
        <v>28</v>
      </c>
      <c r="P901" s="14" t="s">
        <v>28</v>
      </c>
      <c r="Q901" s="16">
        <v>42082.45486111111</v>
      </c>
      <c r="R901" s="17" t="s">
        <v>2764</v>
      </c>
      <c r="S901" s="14" t="s">
        <v>28</v>
      </c>
      <c r="T901" s="6" t="str">
        <f t="shared" si="4"/>
        <v/>
      </c>
      <c r="U901" s="6" t="str">
        <f t="shared" si="5"/>
        <v/>
      </c>
      <c r="V901" s="16">
        <v>42082.45486111111</v>
      </c>
      <c r="W901" s="17" t="s">
        <v>2715</v>
      </c>
      <c r="X901" s="6" t="s">
        <v>1429</v>
      </c>
      <c r="Y901" s="28" t="s">
        <v>2715</v>
      </c>
      <c r="Z901" s="28" t="s">
        <v>2736</v>
      </c>
      <c r="AA901" s="6" t="s">
        <v>1683</v>
      </c>
      <c r="AB901" s="6">
        <v>-22.2306648083031</v>
      </c>
      <c r="AC901" s="6">
        <v>-52.3137040436268</v>
      </c>
      <c r="AD901" s="29">
        <v>1.0</v>
      </c>
      <c r="AE901" s="17"/>
      <c r="AF901" s="17"/>
      <c r="AG901" s="17"/>
      <c r="AH901" s="17"/>
      <c r="AI901" s="17"/>
    </row>
    <row r="902" ht="15.75" customHeight="1">
      <c r="A902" s="7">
        <v>42082.0</v>
      </c>
      <c r="B902" s="8">
        <v>0.4583333333333333</v>
      </c>
      <c r="C902" s="17">
        <v>364611.57467874</v>
      </c>
      <c r="D902" s="17">
        <v>7541038.48781832</v>
      </c>
      <c r="E902" s="14">
        <v>364611.564819874</v>
      </c>
      <c r="F902" s="14">
        <v>7541038.54910999</v>
      </c>
      <c r="G902" s="6">
        <f t="shared" si="28"/>
        <v>15.45975342</v>
      </c>
      <c r="H902" s="6" t="str">
        <f t="shared" si="2"/>
        <v/>
      </c>
      <c r="I902" s="10" t="str">
        <f t="shared" ref="I902:J902" si="906">IF($P902=$P901,E902,"")</f>
        <v/>
      </c>
      <c r="J902" s="10" t="str">
        <f t="shared" si="906"/>
        <v/>
      </c>
      <c r="K902" s="10">
        <v>364611.56</v>
      </c>
      <c r="L902" s="10">
        <v>7541038.55</v>
      </c>
      <c r="M902" s="14"/>
      <c r="N902" s="14"/>
      <c r="O902" s="14" t="s">
        <v>33</v>
      </c>
      <c r="P902" s="14" t="s">
        <v>33</v>
      </c>
      <c r="Q902" s="16">
        <v>42082.458333333336</v>
      </c>
      <c r="R902" s="17" t="s">
        <v>2765</v>
      </c>
      <c r="S902" s="14" t="s">
        <v>34</v>
      </c>
      <c r="T902" s="6" t="str">
        <f t="shared" si="4"/>
        <v/>
      </c>
      <c r="U902" s="6" t="str">
        <f t="shared" si="5"/>
        <v/>
      </c>
      <c r="V902" s="16">
        <v>42082.458333333336</v>
      </c>
      <c r="W902" s="17" t="s">
        <v>2715</v>
      </c>
      <c r="X902" s="6" t="s">
        <v>1429</v>
      </c>
      <c r="Y902" s="28" t="s">
        <v>2715</v>
      </c>
      <c r="Z902" s="28" t="s">
        <v>2736</v>
      </c>
      <c r="AA902" s="6" t="s">
        <v>1685</v>
      </c>
      <c r="AB902" s="6">
        <v>-22.2308052051812</v>
      </c>
      <c r="AC902" s="6">
        <v>-52.3136922251433</v>
      </c>
      <c r="AD902" s="29">
        <v>1.0</v>
      </c>
      <c r="AE902" s="17"/>
      <c r="AF902" s="17"/>
      <c r="AG902" s="17"/>
      <c r="AH902" s="17"/>
      <c r="AI902" s="17"/>
    </row>
    <row r="903" ht="15.75" customHeight="1">
      <c r="A903" s="7">
        <v>42082.0</v>
      </c>
      <c r="B903" s="8">
        <v>0.4618055555555556</v>
      </c>
      <c r="C903" s="17">
        <v>364611.970810849</v>
      </c>
      <c r="D903" s="17">
        <v>7541035.65148187</v>
      </c>
      <c r="E903" s="14">
        <v>364611.823318313</v>
      </c>
      <c r="F903" s="14">
        <v>7541035.6166452</v>
      </c>
      <c r="G903" s="6">
        <f t="shared" si="28"/>
        <v>2.943836134</v>
      </c>
      <c r="H903" s="6" t="str">
        <f t="shared" si="2"/>
        <v>&lt;8m</v>
      </c>
      <c r="I903" s="10" t="str">
        <f t="shared" ref="I903:J903" si="907">IF($P903=$P902,E903,"")</f>
        <v/>
      </c>
      <c r="J903" s="10" t="str">
        <f t="shared" si="907"/>
        <v/>
      </c>
      <c r="K903" s="10">
        <v>364611.82</v>
      </c>
      <c r="L903" s="10">
        <v>7541035.62</v>
      </c>
      <c r="M903" s="14"/>
      <c r="N903" s="14"/>
      <c r="O903" s="14" t="s">
        <v>40</v>
      </c>
      <c r="P903" s="14" t="s">
        <v>40</v>
      </c>
      <c r="Q903" s="16">
        <v>42082.461805555555</v>
      </c>
      <c r="R903" s="17" t="s">
        <v>2766</v>
      </c>
      <c r="S903" s="14" t="s">
        <v>50</v>
      </c>
      <c r="T903" s="6" t="str">
        <f t="shared" si="4"/>
        <v/>
      </c>
      <c r="U903" s="6" t="str">
        <f t="shared" si="5"/>
        <v/>
      </c>
      <c r="V903" s="16">
        <v>42082.461805555555</v>
      </c>
      <c r="W903" s="17" t="s">
        <v>2715</v>
      </c>
      <c r="X903" s="6" t="s">
        <v>1429</v>
      </c>
      <c r="Y903" s="28" t="s">
        <v>2715</v>
      </c>
      <c r="Z903" s="28" t="s">
        <v>2736</v>
      </c>
      <c r="AA903" s="6" t="s">
        <v>1687</v>
      </c>
      <c r="AB903" s="6">
        <v>-22.2308308538049</v>
      </c>
      <c r="AC903" s="6">
        <v>-52.3136886209249</v>
      </c>
      <c r="AD903" s="29">
        <v>1.0</v>
      </c>
      <c r="AE903" s="17"/>
      <c r="AF903" s="17"/>
      <c r="AG903" s="17"/>
      <c r="AH903" s="17"/>
      <c r="AI903" s="17"/>
    </row>
    <row r="904" ht="15.75" customHeight="1">
      <c r="A904" s="7">
        <v>42082.0</v>
      </c>
      <c r="B904" s="8">
        <v>0.46527777777777773</v>
      </c>
      <c r="C904" s="17">
        <v>364597.905900472</v>
      </c>
      <c r="D904" s="17">
        <v>7541025.56239768</v>
      </c>
      <c r="E904" s="14">
        <v>364597.929463034</v>
      </c>
      <c r="F904" s="14">
        <v>7541025.59069087</v>
      </c>
      <c r="G904" s="6">
        <f t="shared" si="28"/>
        <v>17.13356282</v>
      </c>
      <c r="H904" s="6" t="str">
        <f t="shared" si="2"/>
        <v/>
      </c>
      <c r="I904" s="10" t="str">
        <f t="shared" ref="I904:J904" si="908">IF($P904=$P903,E904,"")</f>
        <v/>
      </c>
      <c r="J904" s="10" t="str">
        <f t="shared" si="908"/>
        <v/>
      </c>
      <c r="K904" s="10">
        <v>364597.93</v>
      </c>
      <c r="L904" s="10">
        <v>7541025.59</v>
      </c>
      <c r="M904" s="14"/>
      <c r="N904" s="14"/>
      <c r="O904" s="14" t="s">
        <v>37</v>
      </c>
      <c r="P904" s="14" t="s">
        <v>28</v>
      </c>
      <c r="Q904" s="16">
        <v>42082.46527777778</v>
      </c>
      <c r="R904" s="17" t="s">
        <v>2767</v>
      </c>
      <c r="S904" s="14" t="s">
        <v>38</v>
      </c>
      <c r="T904" s="6" t="str">
        <f t="shared" si="4"/>
        <v>idle</v>
      </c>
      <c r="U904" s="6" t="str">
        <f t="shared" si="5"/>
        <v/>
      </c>
      <c r="V904" s="16">
        <v>42082.46527777778</v>
      </c>
      <c r="W904" s="17" t="s">
        <v>2715</v>
      </c>
      <c r="X904" s="6" t="s">
        <v>1429</v>
      </c>
      <c r="Y904" s="28" t="s">
        <v>2715</v>
      </c>
      <c r="Z904" s="28" t="s">
        <v>2736</v>
      </c>
      <c r="AA904" s="6" t="s">
        <v>1689</v>
      </c>
      <c r="AB904" s="6">
        <v>-22.230920875445</v>
      </c>
      <c r="AC904" s="6">
        <v>-52.3138259164989</v>
      </c>
      <c r="AD904" s="29">
        <v>1.0</v>
      </c>
      <c r="AE904" s="17"/>
      <c r="AF904" s="17"/>
      <c r="AG904" s="17"/>
      <c r="AH904" s="17"/>
      <c r="AI904" s="17"/>
    </row>
    <row r="905" ht="15.75" customHeight="1">
      <c r="A905" s="7">
        <v>42082.0</v>
      </c>
      <c r="B905" s="8">
        <v>0.46875</v>
      </c>
      <c r="C905" s="17">
        <v>364586.182992674</v>
      </c>
      <c r="D905" s="17">
        <v>7541021.38661789</v>
      </c>
      <c r="E905" s="14">
        <v>364586.296506645</v>
      </c>
      <c r="F905" s="14">
        <v>7541021.32583672</v>
      </c>
      <c r="G905" s="6">
        <f t="shared" si="28"/>
        <v>12.39010312</v>
      </c>
      <c r="H905" s="6" t="str">
        <f t="shared" si="2"/>
        <v/>
      </c>
      <c r="I905" s="10">
        <f t="shared" ref="I905:J905" si="909">IF($P905=$P904,E905,"")</f>
        <v>364586.2965</v>
      </c>
      <c r="J905" s="10">
        <f t="shared" si="909"/>
        <v>7541021.326</v>
      </c>
      <c r="K905" s="10">
        <v>364586.3</v>
      </c>
      <c r="L905" s="10">
        <v>7541021.33</v>
      </c>
      <c r="M905" s="14"/>
      <c r="N905" s="14"/>
      <c r="O905" s="14" t="s">
        <v>37</v>
      </c>
      <c r="P905" s="14" t="s">
        <v>28</v>
      </c>
      <c r="Q905" s="16">
        <v>42082.46875</v>
      </c>
      <c r="R905" s="17" t="s">
        <v>2768</v>
      </c>
      <c r="S905" s="14" t="s">
        <v>38</v>
      </c>
      <c r="T905" s="6" t="str">
        <f t="shared" si="4"/>
        <v>idle</v>
      </c>
      <c r="U905" s="6" t="str">
        <f t="shared" si="5"/>
        <v/>
      </c>
      <c r="V905" s="16">
        <v>42082.46875</v>
      </c>
      <c r="W905" s="17" t="s">
        <v>2715</v>
      </c>
      <c r="X905" s="6" t="s">
        <v>1429</v>
      </c>
      <c r="Y905" s="28" t="s">
        <v>2715</v>
      </c>
      <c r="Z905" s="28" t="s">
        <v>2736</v>
      </c>
      <c r="AA905" s="6" t="s">
        <v>1691</v>
      </c>
      <c r="AB905" s="6">
        <v>-22.2309576719999</v>
      </c>
      <c r="AC905" s="6">
        <v>-52.3139399942011</v>
      </c>
      <c r="AD905" s="29">
        <v>1.0</v>
      </c>
      <c r="AE905" s="17"/>
      <c r="AF905" s="17"/>
      <c r="AG905" s="17"/>
      <c r="AH905" s="17"/>
      <c r="AI905" s="17"/>
    </row>
    <row r="906" ht="15.75" customHeight="1">
      <c r="A906" s="7">
        <v>42082.0</v>
      </c>
      <c r="B906" s="8">
        <v>0.47222222222222227</v>
      </c>
      <c r="C906" s="17">
        <v>364585.756855096</v>
      </c>
      <c r="D906" s="17">
        <v>7541004.78045195</v>
      </c>
      <c r="E906" s="14">
        <v>364585.555558121</v>
      </c>
      <c r="F906" s="14">
        <v>7541004.68463752</v>
      </c>
      <c r="G906" s="6">
        <f t="shared" si="28"/>
        <v>16.65768638</v>
      </c>
      <c r="H906" s="6" t="str">
        <f t="shared" si="2"/>
        <v/>
      </c>
      <c r="I906" s="10">
        <f t="shared" ref="I906:J906" si="910">IF($P906=$P905,E906,"")</f>
        <v>364585.5556</v>
      </c>
      <c r="J906" s="10">
        <f t="shared" si="910"/>
        <v>7541004.685</v>
      </c>
      <c r="K906" s="10">
        <v>364585.56</v>
      </c>
      <c r="L906" s="10">
        <v>7541004.68</v>
      </c>
      <c r="M906" s="14"/>
      <c r="N906" s="14"/>
      <c r="O906" s="14" t="s">
        <v>37</v>
      </c>
      <c r="P906" s="14" t="s">
        <v>28</v>
      </c>
      <c r="Q906" s="16">
        <v>42082.47222222222</v>
      </c>
      <c r="R906" s="17" t="s">
        <v>2769</v>
      </c>
      <c r="S906" s="14" t="s">
        <v>38</v>
      </c>
      <c r="T906" s="6" t="str">
        <f t="shared" si="4"/>
        <v>idle</v>
      </c>
      <c r="U906" s="6" t="str">
        <f t="shared" si="5"/>
        <v/>
      </c>
      <c r="V906" s="16">
        <v>42082.47222222222</v>
      </c>
      <c r="W906" s="17" t="s">
        <v>2715</v>
      </c>
      <c r="X906" s="6" t="s">
        <v>1429</v>
      </c>
      <c r="Y906" s="28" t="s">
        <v>2715</v>
      </c>
      <c r="Z906" s="28" t="s">
        <v>2736</v>
      </c>
      <c r="AA906" s="6" t="s">
        <v>1693</v>
      </c>
      <c r="AB906" s="6">
        <v>-22.2311076242477</v>
      </c>
      <c r="AC906" s="6">
        <v>-52.3139455262572</v>
      </c>
      <c r="AD906" s="29">
        <v>1.0</v>
      </c>
      <c r="AE906" s="17"/>
      <c r="AF906" s="17"/>
      <c r="AG906" s="17"/>
      <c r="AH906" s="17"/>
      <c r="AI906" s="17"/>
    </row>
    <row r="907" ht="15.75" customHeight="1">
      <c r="A907" s="7">
        <v>42082.0</v>
      </c>
      <c r="B907" s="8">
        <v>0.4756944444444444</v>
      </c>
      <c r="C907" s="17">
        <v>364565.474759945</v>
      </c>
      <c r="D907" s="17">
        <v>7540968.39267223</v>
      </c>
      <c r="E907" s="14">
        <v>364565.499557629</v>
      </c>
      <c r="F907" s="14">
        <v>7540968.53357116</v>
      </c>
      <c r="G907" s="6">
        <f t="shared" si="28"/>
        <v>41.34177977</v>
      </c>
      <c r="H907" s="6" t="str">
        <f t="shared" si="2"/>
        <v/>
      </c>
      <c r="I907" s="10">
        <f t="shared" ref="I907:J907" si="911">IF($P907=$P906,E907,"")</f>
        <v>364565.4996</v>
      </c>
      <c r="J907" s="10">
        <f t="shared" si="911"/>
        <v>7540968.534</v>
      </c>
      <c r="K907" s="10">
        <v>364565.5</v>
      </c>
      <c r="L907" s="10">
        <v>7540968.53</v>
      </c>
      <c r="M907" s="14"/>
      <c r="N907" s="14"/>
      <c r="O907" s="14" t="s">
        <v>37</v>
      </c>
      <c r="P907" s="14" t="s">
        <v>28</v>
      </c>
      <c r="Q907" s="16">
        <v>42082.475694444445</v>
      </c>
      <c r="R907" s="17" t="s">
        <v>2770</v>
      </c>
      <c r="S907" s="14" t="s">
        <v>38</v>
      </c>
      <c r="T907" s="6" t="str">
        <f t="shared" si="4"/>
        <v>idle</v>
      </c>
      <c r="U907" s="6" t="str">
        <f t="shared" si="5"/>
        <v/>
      </c>
      <c r="V907" s="16">
        <v>42082.475694444445</v>
      </c>
      <c r="W907" s="17" t="s">
        <v>2715</v>
      </c>
      <c r="X907" s="6" t="s">
        <v>1429</v>
      </c>
      <c r="Y907" s="28" t="s">
        <v>2715</v>
      </c>
      <c r="Z907" s="28" t="s">
        <v>2736</v>
      </c>
      <c r="AA907" s="6" t="s">
        <v>1695</v>
      </c>
      <c r="AB907" s="6">
        <v>-22.2314346861094</v>
      </c>
      <c r="AC907" s="6">
        <v>-52.3141453508288</v>
      </c>
      <c r="AD907" s="29">
        <v>1.0</v>
      </c>
      <c r="AE907" s="17"/>
      <c r="AF907" s="17"/>
      <c r="AG907" s="17"/>
      <c r="AH907" s="17"/>
      <c r="AI907" s="17"/>
    </row>
    <row r="908" ht="15.75" customHeight="1">
      <c r="A908" s="7">
        <v>42082.0</v>
      </c>
      <c r="B908" s="8">
        <v>0.4791666666666667</v>
      </c>
      <c r="C908" s="17">
        <v>364548.00761229</v>
      </c>
      <c r="D908" s="17">
        <v>7540961.07665997</v>
      </c>
      <c r="E908" s="14">
        <v>364547.822969765</v>
      </c>
      <c r="F908" s="14">
        <v>7540961.07253983</v>
      </c>
      <c r="G908" s="6">
        <f t="shared" si="28"/>
        <v>19.1866815</v>
      </c>
      <c r="H908" s="6" t="str">
        <f t="shared" si="2"/>
        <v/>
      </c>
      <c r="I908" s="10" t="str">
        <f t="shared" ref="I908:J908" si="912">IF($P908=$P907,E908,"")</f>
        <v/>
      </c>
      <c r="J908" s="10" t="str">
        <f t="shared" si="912"/>
        <v/>
      </c>
      <c r="K908" s="10">
        <v>364547.82</v>
      </c>
      <c r="L908" s="10">
        <v>7540961.07</v>
      </c>
      <c r="M908" s="14"/>
      <c r="N908" s="14"/>
      <c r="O908" s="14" t="s">
        <v>40</v>
      </c>
      <c r="P908" s="14" t="s">
        <v>40</v>
      </c>
      <c r="Q908" s="16">
        <v>42082.479166666664</v>
      </c>
      <c r="R908" s="17" t="s">
        <v>2771</v>
      </c>
      <c r="S908" s="14" t="s">
        <v>50</v>
      </c>
      <c r="T908" s="6" t="str">
        <f t="shared" si="4"/>
        <v/>
      </c>
      <c r="U908" s="6" t="str">
        <f t="shared" si="5"/>
        <v/>
      </c>
      <c r="V908" s="16">
        <v>42082.479166666664</v>
      </c>
      <c r="W908" s="17" t="s">
        <v>2715</v>
      </c>
      <c r="X908" s="6" t="s">
        <v>1429</v>
      </c>
      <c r="Y908" s="28" t="s">
        <v>2715</v>
      </c>
      <c r="Z908" s="28" t="s">
        <v>2736</v>
      </c>
      <c r="AA908" s="6" t="s">
        <v>1697</v>
      </c>
      <c r="AB908" s="6">
        <v>-22.2314993944019</v>
      </c>
      <c r="AC908" s="6">
        <v>-52.3143154196441</v>
      </c>
      <c r="AD908" s="29">
        <v>1.0</v>
      </c>
      <c r="AE908" s="17"/>
      <c r="AF908" s="17"/>
      <c r="AG908" s="17"/>
      <c r="AH908" s="17"/>
      <c r="AI908" s="17"/>
    </row>
    <row r="909" ht="15.75" customHeight="1">
      <c r="A909" s="7">
        <v>42082.0</v>
      </c>
      <c r="B909" s="8">
        <v>0.4826388888888889</v>
      </c>
      <c r="C909" s="17">
        <v>364512.128877466</v>
      </c>
      <c r="D909" s="17">
        <v>7540952.72842313</v>
      </c>
      <c r="E909" s="14">
        <v>364512.429374691</v>
      </c>
      <c r="F909" s="14">
        <v>7540952.77256068</v>
      </c>
      <c r="G909" s="6">
        <f t="shared" si="28"/>
        <v>36.35376495</v>
      </c>
      <c r="H909" s="6" t="str">
        <f t="shared" si="2"/>
        <v/>
      </c>
      <c r="I909" s="10">
        <f t="shared" ref="I909:J909" si="913">IF($P909=$P908,E909,"")</f>
        <v>364512.4294</v>
      </c>
      <c r="J909" s="10">
        <f t="shared" si="913"/>
        <v>7540952.773</v>
      </c>
      <c r="K909" s="10">
        <v>364512.43</v>
      </c>
      <c r="L909" s="10">
        <v>7540952.77</v>
      </c>
      <c r="M909" s="14">
        <v>364512.429374691</v>
      </c>
      <c r="N909" s="14">
        <v>7540952.77256068</v>
      </c>
      <c r="O909" s="23" t="s">
        <v>56</v>
      </c>
      <c r="P909" s="14" t="s">
        <v>40</v>
      </c>
      <c r="Q909" s="16">
        <v>42082.48263888889</v>
      </c>
      <c r="R909" s="17" t="s">
        <v>2772</v>
      </c>
      <c r="S909" s="25" t="s">
        <v>118</v>
      </c>
      <c r="T909" s="6" t="str">
        <f t="shared" si="4"/>
        <v/>
      </c>
      <c r="U909" s="6" t="str">
        <f t="shared" si="5"/>
        <v/>
      </c>
      <c r="V909" s="16">
        <v>42082.48263888889</v>
      </c>
      <c r="W909" s="17" t="s">
        <v>2715</v>
      </c>
      <c r="X909" s="6" t="s">
        <v>1429</v>
      </c>
      <c r="Y909" s="28" t="s">
        <v>2715</v>
      </c>
      <c r="Z909" s="28" t="s">
        <v>2736</v>
      </c>
      <c r="AA909" s="6" t="s">
        <v>2773</v>
      </c>
      <c r="AB909" s="6">
        <v>-22.2315719816834</v>
      </c>
      <c r="AC909" s="6">
        <v>-52.3146641906351</v>
      </c>
      <c r="AD909" s="29">
        <v>1.0</v>
      </c>
      <c r="AE909" s="17"/>
      <c r="AF909" s="17"/>
      <c r="AG909" s="17"/>
      <c r="AH909" s="17"/>
      <c r="AI909" s="17"/>
    </row>
    <row r="910" ht="15.75" customHeight="1">
      <c r="A910" s="7">
        <v>42082.0</v>
      </c>
      <c r="B910" s="8">
        <v>0.4861111111111111</v>
      </c>
      <c r="C910" s="17">
        <v>364505.841112406</v>
      </c>
      <c r="D910" s="17">
        <v>7540953.47193253</v>
      </c>
      <c r="E910" s="14">
        <v>364505.869394726</v>
      </c>
      <c r="F910" s="14">
        <v>7540953.45992887</v>
      </c>
      <c r="G910" s="6">
        <f t="shared" si="28"/>
        <v>6.595893584</v>
      </c>
      <c r="H910" s="6" t="str">
        <f t="shared" si="2"/>
        <v>&lt;8m</v>
      </c>
      <c r="I910" s="10" t="str">
        <f t="shared" ref="I910:J910" si="914">IF($P910=$P909,E910,"")</f>
        <v/>
      </c>
      <c r="J910" s="10" t="str">
        <f t="shared" si="914"/>
        <v/>
      </c>
      <c r="K910" s="10">
        <v>364512.43</v>
      </c>
      <c r="L910" s="10">
        <v>7540952.77</v>
      </c>
      <c r="M910" s="14">
        <v>364512.429374691</v>
      </c>
      <c r="N910" s="14">
        <v>7540952.77256068</v>
      </c>
      <c r="O910" s="24" t="s">
        <v>56</v>
      </c>
      <c r="P910" s="24" t="s">
        <v>56</v>
      </c>
      <c r="Q910" s="16">
        <v>42082.48611111111</v>
      </c>
      <c r="R910" s="17" t="s">
        <v>2774</v>
      </c>
      <c r="S910" s="14" t="s">
        <v>57</v>
      </c>
      <c r="T910" s="6" t="str">
        <f t="shared" si="4"/>
        <v/>
      </c>
      <c r="U910" s="6" t="str">
        <f t="shared" si="5"/>
        <v/>
      </c>
      <c r="V910" s="16">
        <v>42082.48611111111</v>
      </c>
      <c r="W910" s="17" t="s">
        <v>2715</v>
      </c>
      <c r="X910" s="6" t="s">
        <v>1429</v>
      </c>
      <c r="Y910" s="28" t="s">
        <v>2715</v>
      </c>
      <c r="Z910" s="28" t="s">
        <v>2736</v>
      </c>
      <c r="AA910" s="6" t="s">
        <v>2775</v>
      </c>
      <c r="AB910" s="6">
        <v>-22.2315647732466</v>
      </c>
      <c r="AC910" s="6">
        <v>-52.3147251270711</v>
      </c>
      <c r="AD910" s="29">
        <v>1.0</v>
      </c>
      <c r="AE910" s="17"/>
      <c r="AF910" s="17"/>
      <c r="AG910" s="17"/>
      <c r="AH910" s="17"/>
      <c r="AI910" s="17"/>
    </row>
    <row r="911" ht="15.75" customHeight="1">
      <c r="A911" s="7">
        <v>42082.0</v>
      </c>
      <c r="B911" s="8">
        <v>0.4895833333333333</v>
      </c>
      <c r="C911" s="17">
        <v>364501.977175768</v>
      </c>
      <c r="D911" s="17">
        <v>7540951.6936821</v>
      </c>
      <c r="E911" s="14">
        <v>364502.023188623</v>
      </c>
      <c r="F911" s="14">
        <v>7540951.70309417</v>
      </c>
      <c r="G911" s="6">
        <f t="shared" si="28"/>
        <v>4.228447652</v>
      </c>
      <c r="H911" s="6" t="str">
        <f t="shared" si="2"/>
        <v>&lt;8m</v>
      </c>
      <c r="I911" s="10" t="str">
        <f t="shared" ref="I911:J911" si="915">IF($P911=$P910,E911,"")</f>
        <v/>
      </c>
      <c r="J911" s="10" t="str">
        <f t="shared" si="915"/>
        <v/>
      </c>
      <c r="K911" s="10">
        <v>364512.43</v>
      </c>
      <c r="L911" s="10">
        <v>7540952.77</v>
      </c>
      <c r="M911" s="14">
        <v>364512.429374691</v>
      </c>
      <c r="N911" s="14">
        <v>7540952.77256068</v>
      </c>
      <c r="O911" s="14" t="s">
        <v>40</v>
      </c>
      <c r="P911" s="14" t="s">
        <v>40</v>
      </c>
      <c r="Q911" s="16">
        <v>42082.489583333336</v>
      </c>
      <c r="R911" s="17" t="s">
        <v>2776</v>
      </c>
      <c r="S911" s="14" t="s">
        <v>40</v>
      </c>
      <c r="T911" s="6" t="str">
        <f t="shared" si="4"/>
        <v/>
      </c>
      <c r="U911" s="6" t="str">
        <f t="shared" si="5"/>
        <v/>
      </c>
      <c r="V911" s="16">
        <v>42082.489583333336</v>
      </c>
      <c r="W911" s="17" t="s">
        <v>2715</v>
      </c>
      <c r="X911" s="6" t="s">
        <v>1429</v>
      </c>
      <c r="Y911" s="28" t="s">
        <v>2715</v>
      </c>
      <c r="Z911" s="28" t="s">
        <v>2736</v>
      </c>
      <c r="AA911" s="6" t="s">
        <v>2777</v>
      </c>
      <c r="AB911" s="6">
        <v>-22.2315805312246</v>
      </c>
      <c r="AC911" s="6">
        <v>-52.3147627618164</v>
      </c>
      <c r="AD911" s="29">
        <v>1.0</v>
      </c>
      <c r="AE911" s="17"/>
      <c r="AF911" s="17"/>
      <c r="AG911" s="17"/>
      <c r="AH911" s="17"/>
      <c r="AI911" s="17"/>
    </row>
    <row r="912" ht="15.75" customHeight="1">
      <c r="A912" s="7">
        <v>42082.0</v>
      </c>
      <c r="B912" s="8">
        <v>0.4930555555555556</v>
      </c>
      <c r="C912" s="17">
        <v>364502.589121889</v>
      </c>
      <c r="D912" s="17">
        <v>7540951.86604152</v>
      </c>
      <c r="E912" s="14">
        <v>364502.592054767</v>
      </c>
      <c r="F912" s="14">
        <v>7540951.86275963</v>
      </c>
      <c r="G912" s="6">
        <f t="shared" si="28"/>
        <v>0.5908483298</v>
      </c>
      <c r="H912" s="6" t="str">
        <f t="shared" si="2"/>
        <v>&lt;8m</v>
      </c>
      <c r="I912" s="10" t="str">
        <f t="shared" ref="I912:J912" si="916">IF($P912=$P911,E912,"")</f>
        <v/>
      </c>
      <c r="J912" s="10" t="str">
        <f t="shared" si="916"/>
        <v/>
      </c>
      <c r="K912" s="10">
        <v>364512.43</v>
      </c>
      <c r="L912" s="10">
        <v>7540952.77</v>
      </c>
      <c r="M912" s="14">
        <v>364512.429374691</v>
      </c>
      <c r="N912" s="14">
        <v>7540952.77256068</v>
      </c>
      <c r="O912" s="24" t="s">
        <v>56</v>
      </c>
      <c r="P912" s="24" t="s">
        <v>56</v>
      </c>
      <c r="Q912" s="16">
        <v>42082.493055555555</v>
      </c>
      <c r="R912" s="17" t="s">
        <v>2778</v>
      </c>
      <c r="S912" s="14" t="s">
        <v>57</v>
      </c>
      <c r="T912" s="6" t="str">
        <f t="shared" si="4"/>
        <v/>
      </c>
      <c r="U912" s="6" t="str">
        <f t="shared" si="5"/>
        <v/>
      </c>
      <c r="V912" s="16">
        <v>42082.493055555555</v>
      </c>
      <c r="W912" s="17" t="s">
        <v>2715</v>
      </c>
      <c r="X912" s="6" t="s">
        <v>1429</v>
      </c>
      <c r="Y912" s="28" t="s">
        <v>2715</v>
      </c>
      <c r="Z912" s="28" t="s">
        <v>2736</v>
      </c>
      <c r="AA912" s="6" t="s">
        <v>2779</v>
      </c>
      <c r="AB912" s="6">
        <v>-22.231579022482</v>
      </c>
      <c r="AC912" s="6">
        <v>-52.3147568106651</v>
      </c>
      <c r="AD912" s="29">
        <v>1.0</v>
      </c>
      <c r="AE912" s="17"/>
      <c r="AF912" s="17"/>
      <c r="AG912" s="17"/>
      <c r="AH912" s="17"/>
      <c r="AI912" s="17"/>
    </row>
    <row r="913" ht="15.75" customHeight="1">
      <c r="A913" s="7">
        <v>42082.0</v>
      </c>
      <c r="B913" s="8">
        <v>0.49652777777777773</v>
      </c>
      <c r="C913" s="17">
        <v>364503.440455511</v>
      </c>
      <c r="D913" s="17">
        <v>7540951.33517609</v>
      </c>
      <c r="E913" s="14">
        <v>364503.442339406</v>
      </c>
      <c r="F913" s="14">
        <v>7540951.35416162</v>
      </c>
      <c r="G913" s="6">
        <f t="shared" si="28"/>
        <v>0.990785498</v>
      </c>
      <c r="H913" s="6" t="str">
        <f t="shared" si="2"/>
        <v>&lt;8m</v>
      </c>
      <c r="I913" s="10">
        <f t="shared" ref="I913:J913" si="917">IF($P913=$P912,E913,"")</f>
        <v>364503.4423</v>
      </c>
      <c r="J913" s="10">
        <f t="shared" si="917"/>
        <v>7540951.354</v>
      </c>
      <c r="K913" s="10">
        <v>364512.43</v>
      </c>
      <c r="L913" s="10">
        <v>7540952.77</v>
      </c>
      <c r="M913" s="14">
        <v>364512.429374691</v>
      </c>
      <c r="N913" s="14">
        <v>7540952.77256068</v>
      </c>
      <c r="O913" s="24" t="s">
        <v>56</v>
      </c>
      <c r="P913" s="24" t="s">
        <v>56</v>
      </c>
      <c r="Q913" s="16">
        <v>42082.49652777778</v>
      </c>
      <c r="R913" s="17" t="s">
        <v>2780</v>
      </c>
      <c r="S913" s="14" t="s">
        <v>57</v>
      </c>
      <c r="T913" s="6" t="str">
        <f t="shared" si="4"/>
        <v/>
      </c>
      <c r="U913" s="6" t="str">
        <f t="shared" si="5"/>
        <v/>
      </c>
      <c r="V913" s="16">
        <v>42082.49652777778</v>
      </c>
      <c r="W913" s="17" t="s">
        <v>2715</v>
      </c>
      <c r="X913" s="6" t="s">
        <v>1429</v>
      </c>
      <c r="Y913" s="28" t="s">
        <v>2715</v>
      </c>
      <c r="Z913" s="28" t="s">
        <v>2736</v>
      </c>
      <c r="AA913" s="6" t="s">
        <v>2781</v>
      </c>
      <c r="AB913" s="6">
        <v>-22.2315838839859</v>
      </c>
      <c r="AC913" s="6">
        <v>-52.3147485964</v>
      </c>
      <c r="AD913" s="29">
        <v>1.0</v>
      </c>
      <c r="AE913" s="17"/>
      <c r="AF913" s="17"/>
      <c r="AG913" s="17"/>
      <c r="AH913" s="17"/>
      <c r="AI913" s="17"/>
    </row>
    <row r="914" ht="15.75" customHeight="1">
      <c r="A914" s="7">
        <v>42082.0</v>
      </c>
      <c r="B914" s="8">
        <v>0.5</v>
      </c>
      <c r="C914" s="17">
        <v>364504.473689106</v>
      </c>
      <c r="D914" s="17">
        <v>7540954.73146119</v>
      </c>
      <c r="E914" s="14">
        <v>364504.473389436</v>
      </c>
      <c r="F914" s="14">
        <v>7540954.71142328</v>
      </c>
      <c r="G914" s="6">
        <f t="shared" si="28"/>
        <v>3.512017941</v>
      </c>
      <c r="H914" s="6" t="str">
        <f t="shared" si="2"/>
        <v>&lt;8m</v>
      </c>
      <c r="I914" s="10">
        <f t="shared" ref="I914:J914" si="918">IF($P914=$P913,E914,"")</f>
        <v>364504.4734</v>
      </c>
      <c r="J914" s="10">
        <f t="shared" si="918"/>
        <v>7540954.711</v>
      </c>
      <c r="K914" s="10">
        <v>364512.43</v>
      </c>
      <c r="L914" s="10">
        <v>7540952.77</v>
      </c>
      <c r="M914" s="14">
        <v>364512.429374691</v>
      </c>
      <c r="N914" s="14">
        <v>7540952.77256068</v>
      </c>
      <c r="O914" s="24" t="s">
        <v>56</v>
      </c>
      <c r="P914" s="24" t="s">
        <v>56</v>
      </c>
      <c r="Q914" s="16">
        <v>42082.5</v>
      </c>
      <c r="R914" s="17" t="s">
        <v>2782</v>
      </c>
      <c r="S914" s="14" t="s">
        <v>57</v>
      </c>
      <c r="T914" s="6" t="str">
        <f t="shared" si="4"/>
        <v/>
      </c>
      <c r="U914" s="6" t="str">
        <f t="shared" si="5"/>
        <v/>
      </c>
      <c r="V914" s="16">
        <v>42082.5</v>
      </c>
      <c r="W914" s="17" t="s">
        <v>2715</v>
      </c>
      <c r="X914" s="6" t="s">
        <v>1429</v>
      </c>
      <c r="Y914" s="28" t="s">
        <v>2715</v>
      </c>
      <c r="Z914" s="28" t="s">
        <v>2736</v>
      </c>
      <c r="AA914" s="6" t="s">
        <v>2783</v>
      </c>
      <c r="AB914" s="6">
        <v>-22.2315532900393</v>
      </c>
      <c r="AC914" s="6">
        <v>-52.3147382866591</v>
      </c>
      <c r="AD914" s="29">
        <v>1.0</v>
      </c>
      <c r="AE914" s="17"/>
      <c r="AF914" s="17"/>
      <c r="AG914" s="17"/>
      <c r="AH914" s="17"/>
      <c r="AI914" s="17"/>
    </row>
    <row r="915" ht="15.75" customHeight="1">
      <c r="A915" s="7">
        <v>42082.0</v>
      </c>
      <c r="B915" s="8">
        <v>0.5034722222222222</v>
      </c>
      <c r="C915" s="17">
        <v>364505.439027003</v>
      </c>
      <c r="D915" s="17">
        <v>7540954.00669907</v>
      </c>
      <c r="E915" s="14">
        <v>364505.475685186</v>
      </c>
      <c r="F915" s="14">
        <v>7540953.98853956</v>
      </c>
      <c r="G915" s="6">
        <f t="shared" si="28"/>
        <v>1.235782199</v>
      </c>
      <c r="H915" s="6" t="str">
        <f t="shared" si="2"/>
        <v>&lt;8m</v>
      </c>
      <c r="I915" s="10">
        <f t="shared" ref="I915:J915" si="919">IF($P915=$P914,E915,"")</f>
        <v>364505.4757</v>
      </c>
      <c r="J915" s="10">
        <f t="shared" si="919"/>
        <v>7540953.989</v>
      </c>
      <c r="K915" s="10">
        <v>364512.43</v>
      </c>
      <c r="L915" s="10">
        <v>7540952.77</v>
      </c>
      <c r="M915" s="14">
        <v>364512.429374691</v>
      </c>
      <c r="N915" s="14">
        <v>7540952.77256068</v>
      </c>
      <c r="O915" s="24" t="s">
        <v>56</v>
      </c>
      <c r="P915" s="24" t="s">
        <v>56</v>
      </c>
      <c r="Q915" s="16">
        <v>42082.50347222222</v>
      </c>
      <c r="R915" s="17" t="s">
        <v>2784</v>
      </c>
      <c r="S915" s="14" t="s">
        <v>57</v>
      </c>
      <c r="T915" s="6" t="str">
        <f t="shared" si="4"/>
        <v/>
      </c>
      <c r="U915" s="6" t="str">
        <f t="shared" si="5"/>
        <v/>
      </c>
      <c r="V915" s="16">
        <v>42082.50347222222</v>
      </c>
      <c r="W915" s="17" t="s">
        <v>2715</v>
      </c>
      <c r="X915" s="6" t="s">
        <v>1429</v>
      </c>
      <c r="Y915" s="28" t="s">
        <v>2715</v>
      </c>
      <c r="Z915" s="28" t="s">
        <v>2736</v>
      </c>
      <c r="AA915" s="6" t="s">
        <v>2785</v>
      </c>
      <c r="AB915" s="6">
        <v>-22.2315599117428</v>
      </c>
      <c r="AC915" s="6">
        <v>-52.3147289827466</v>
      </c>
      <c r="AD915" s="29">
        <v>1.0</v>
      </c>
      <c r="AE915" s="17"/>
      <c r="AF915" s="17"/>
      <c r="AG915" s="17"/>
      <c r="AH915" s="17"/>
      <c r="AI915" s="17"/>
    </row>
    <row r="916" ht="15.75" customHeight="1">
      <c r="A916" s="7">
        <v>42082.0</v>
      </c>
      <c r="B916" s="8">
        <v>0.5069444444444444</v>
      </c>
      <c r="C916" s="17">
        <v>364510.074260986</v>
      </c>
      <c r="D916" s="17">
        <v>7540949.54599739</v>
      </c>
      <c r="E916" s="14">
        <v>364509.99544415</v>
      </c>
      <c r="F916" s="14">
        <v>7540949.56798987</v>
      </c>
      <c r="G916" s="6">
        <f t="shared" si="28"/>
        <v>6.322142094</v>
      </c>
      <c r="H916" s="6" t="str">
        <f t="shared" si="2"/>
        <v>&lt;8m</v>
      </c>
      <c r="I916" s="10" t="str">
        <f t="shared" ref="I916:J916" si="920">IF($P916=$P915,E916,"")</f>
        <v/>
      </c>
      <c r="J916" s="10" t="str">
        <f t="shared" si="920"/>
        <v/>
      </c>
      <c r="K916" s="10">
        <v>364512.43</v>
      </c>
      <c r="L916" s="10">
        <v>7540952.77</v>
      </c>
      <c r="M916" s="14">
        <v>364512.429374691</v>
      </c>
      <c r="N916" s="14">
        <v>7540952.77256068</v>
      </c>
      <c r="O916" s="23" t="s">
        <v>56</v>
      </c>
      <c r="P916" s="14" t="s">
        <v>40</v>
      </c>
      <c r="Q916" s="16">
        <v>42082.506944444445</v>
      </c>
      <c r="R916" s="17" t="s">
        <v>2786</v>
      </c>
      <c r="S916" s="25" t="s">
        <v>118</v>
      </c>
      <c r="T916" s="6" t="str">
        <f t="shared" si="4"/>
        <v/>
      </c>
      <c r="U916" s="6" t="str">
        <f t="shared" si="5"/>
        <v/>
      </c>
      <c r="V916" s="16">
        <v>42082.506944444445</v>
      </c>
      <c r="W916" s="17" t="s">
        <v>2715</v>
      </c>
      <c r="X916" s="6" t="s">
        <v>1429</v>
      </c>
      <c r="Y916" s="28" t="s">
        <v>2715</v>
      </c>
      <c r="Z916" s="28" t="s">
        <v>2736</v>
      </c>
      <c r="AA916" s="6" t="s">
        <v>2787</v>
      </c>
      <c r="AB916" s="6">
        <v>-22.2316005639732</v>
      </c>
      <c r="AC916" s="6">
        <v>-52.3146843910217</v>
      </c>
      <c r="AD916" s="29">
        <v>1.0</v>
      </c>
      <c r="AE916" s="17"/>
      <c r="AF916" s="17"/>
      <c r="AG916" s="17"/>
      <c r="AH916" s="17"/>
      <c r="AI916" s="17"/>
    </row>
    <row r="917" ht="15.75" customHeight="1">
      <c r="A917" s="7">
        <v>42082.0</v>
      </c>
      <c r="B917" s="8">
        <v>0.5104166666666666</v>
      </c>
      <c r="C917" s="17">
        <v>364506.945916658</v>
      </c>
      <c r="D917" s="17">
        <v>7540949.62091696</v>
      </c>
      <c r="E917" s="14">
        <v>364506.952489926</v>
      </c>
      <c r="F917" s="14">
        <v>7540949.62558082</v>
      </c>
      <c r="G917" s="6">
        <f t="shared" si="28"/>
        <v>3.043499158</v>
      </c>
      <c r="H917" s="6" t="str">
        <f t="shared" si="2"/>
        <v>&lt;8m</v>
      </c>
      <c r="I917" s="10" t="str">
        <f t="shared" ref="I917:J917" si="921">IF($P917=$P916,E917,"")</f>
        <v/>
      </c>
      <c r="J917" s="10" t="str">
        <f t="shared" si="921"/>
        <v/>
      </c>
      <c r="K917" s="10">
        <v>364512.43</v>
      </c>
      <c r="L917" s="10">
        <v>7540952.77</v>
      </c>
      <c r="M917" s="14">
        <v>364512.429374691</v>
      </c>
      <c r="N917" s="14">
        <v>7540952.77256068</v>
      </c>
      <c r="O917" s="24" t="s">
        <v>56</v>
      </c>
      <c r="P917" s="24" t="s">
        <v>56</v>
      </c>
      <c r="Q917" s="16">
        <v>42082.510416666664</v>
      </c>
      <c r="R917" s="17" t="s">
        <v>2788</v>
      </c>
      <c r="S917" s="14" t="s">
        <v>57</v>
      </c>
      <c r="T917" s="6" t="str">
        <f t="shared" si="4"/>
        <v/>
      </c>
      <c r="U917" s="6" t="str">
        <f t="shared" si="5"/>
        <v/>
      </c>
      <c r="V917" s="16">
        <v>42082.510416666664</v>
      </c>
      <c r="W917" s="17" t="s">
        <v>2715</v>
      </c>
      <c r="X917" s="6" t="s">
        <v>1429</v>
      </c>
      <c r="Y917" s="28" t="s">
        <v>2715</v>
      </c>
      <c r="Z917" s="28" t="s">
        <v>2736</v>
      </c>
      <c r="AA917" s="6" t="s">
        <v>2789</v>
      </c>
      <c r="AB917" s="6">
        <v>-22.2315996419638</v>
      </c>
      <c r="AC917" s="6">
        <v>-52.3147147335112</v>
      </c>
      <c r="AD917" s="29">
        <v>1.0</v>
      </c>
      <c r="AE917" s="17"/>
      <c r="AF917" s="17"/>
      <c r="AG917" s="17"/>
      <c r="AH917" s="17"/>
      <c r="AI917" s="17"/>
    </row>
    <row r="918" ht="15.75" customHeight="1">
      <c r="A918" s="7">
        <v>42082.0</v>
      </c>
      <c r="B918" s="8">
        <v>0.513888888888889</v>
      </c>
      <c r="C918" s="17">
        <v>364504.509143596</v>
      </c>
      <c r="D918" s="17">
        <v>7540950.64843271</v>
      </c>
      <c r="E918" s="14">
        <v>364504.540260656</v>
      </c>
      <c r="F918" s="14">
        <v>7540950.63283345</v>
      </c>
      <c r="G918" s="6">
        <f t="shared" si="28"/>
        <v>2.614078788</v>
      </c>
      <c r="H918" s="6" t="str">
        <f t="shared" si="2"/>
        <v>&lt;8m</v>
      </c>
      <c r="I918" s="10" t="str">
        <f t="shared" ref="I918:J918" si="922">IF($P918=$P917,E918,"")</f>
        <v/>
      </c>
      <c r="J918" s="10" t="str">
        <f t="shared" si="922"/>
        <v/>
      </c>
      <c r="K918" s="10">
        <v>364512.43</v>
      </c>
      <c r="L918" s="10">
        <v>7540952.77</v>
      </c>
      <c r="M918" s="14">
        <v>364512.429374691</v>
      </c>
      <c r="N918" s="14">
        <v>7540952.77256068</v>
      </c>
      <c r="O918" s="14" t="s">
        <v>37</v>
      </c>
      <c r="P918" s="14" t="s">
        <v>28</v>
      </c>
      <c r="Q918" s="16">
        <v>42082.51388888889</v>
      </c>
      <c r="R918" s="17" t="s">
        <v>2790</v>
      </c>
      <c r="S918" s="14" t="s">
        <v>38</v>
      </c>
      <c r="T918" s="6" t="str">
        <f t="shared" si="4"/>
        <v>idle</v>
      </c>
      <c r="U918" s="6" t="str">
        <f t="shared" si="5"/>
        <v/>
      </c>
      <c r="V918" s="16">
        <v>42082.51388888889</v>
      </c>
      <c r="W918" s="17" t="s">
        <v>2715</v>
      </c>
      <c r="X918" s="6" t="s">
        <v>1429</v>
      </c>
      <c r="Y918" s="28" t="s">
        <v>2715</v>
      </c>
      <c r="Z918" s="28" t="s">
        <v>2736</v>
      </c>
      <c r="AA918" s="6" t="s">
        <v>2791</v>
      </c>
      <c r="AB918" s="6">
        <v>-22.2315901704133</v>
      </c>
      <c r="AC918" s="6">
        <v>-52.3147382866591</v>
      </c>
      <c r="AD918" s="29">
        <v>1.0</v>
      </c>
      <c r="AE918" s="17"/>
      <c r="AF918" s="17"/>
      <c r="AG918" s="17"/>
      <c r="AH918" s="17"/>
      <c r="AI918" s="17"/>
    </row>
    <row r="919" ht="15.75" customHeight="1">
      <c r="A919" s="7">
        <v>42082.0</v>
      </c>
      <c r="B919" s="8">
        <v>0.517361111111111</v>
      </c>
      <c r="C919" s="17">
        <v>364505.124358345</v>
      </c>
      <c r="D919" s="17">
        <v>7540948.4543414</v>
      </c>
      <c r="E919" s="14">
        <v>364505.113807128</v>
      </c>
      <c r="F919" s="14">
        <v>7540948.46374304</v>
      </c>
      <c r="G919" s="6">
        <f t="shared" si="28"/>
        <v>2.243637395</v>
      </c>
      <c r="H919" s="6" t="str">
        <f t="shared" si="2"/>
        <v>&lt;8m</v>
      </c>
      <c r="I919" s="10">
        <f t="shared" ref="I919:J919" si="923">IF($P919=$P918,E919,"")</f>
        <v>364505.1138</v>
      </c>
      <c r="J919" s="10">
        <f t="shared" si="923"/>
        <v>7540948.464</v>
      </c>
      <c r="K919" s="10">
        <v>364512.43</v>
      </c>
      <c r="L919" s="10">
        <v>7540952.77</v>
      </c>
      <c r="M919" s="14">
        <v>364512.429374691</v>
      </c>
      <c r="N919" s="14">
        <v>7540952.77256068</v>
      </c>
      <c r="O919" s="14" t="s">
        <v>37</v>
      </c>
      <c r="P919" s="14" t="s">
        <v>28</v>
      </c>
      <c r="Q919" s="16">
        <v>42082.51736111111</v>
      </c>
      <c r="R919" s="17" t="s">
        <v>2792</v>
      </c>
      <c r="S919" s="14" t="s">
        <v>38</v>
      </c>
      <c r="T919" s="6" t="str">
        <f t="shared" si="4"/>
        <v>idle</v>
      </c>
      <c r="U919" s="6" t="str">
        <f t="shared" si="5"/>
        <v/>
      </c>
      <c r="V919" s="16">
        <v>42082.51736111111</v>
      </c>
      <c r="W919" s="17" t="s">
        <v>2715</v>
      </c>
      <c r="X919" s="6" t="s">
        <v>1429</v>
      </c>
      <c r="Y919" s="28" t="s">
        <v>2715</v>
      </c>
      <c r="Z919" s="28" t="s">
        <v>2736</v>
      </c>
      <c r="AA919" s="6" t="s">
        <v>2793</v>
      </c>
      <c r="AB919" s="6">
        <v>-22.2316100355238</v>
      </c>
      <c r="AC919" s="6">
        <v>-52.3147325031459</v>
      </c>
      <c r="AD919" s="29">
        <v>1.0</v>
      </c>
      <c r="AE919" s="17"/>
      <c r="AF919" s="17"/>
      <c r="AG919" s="17"/>
      <c r="AH919" s="17"/>
      <c r="AI919" s="17"/>
    </row>
    <row r="920" ht="15.75" customHeight="1">
      <c r="A920" s="7">
        <v>42082.0</v>
      </c>
      <c r="B920" s="8">
        <v>0.5208333333333334</v>
      </c>
      <c r="C920" s="17">
        <v>364504.677205302</v>
      </c>
      <c r="D920" s="17">
        <v>7540948.20917055</v>
      </c>
      <c r="E920" s="14">
        <v>364504.674932463</v>
      </c>
      <c r="F920" s="14">
        <v>7540948.20902588</v>
      </c>
      <c r="G920" s="6">
        <f t="shared" si="28"/>
        <v>0.5074365016</v>
      </c>
      <c r="H920" s="6" t="str">
        <f t="shared" si="2"/>
        <v>&lt;8m</v>
      </c>
      <c r="I920" s="10" t="str">
        <f t="shared" ref="I920:J920" si="924">IF($P920=$P919,E920,"")</f>
        <v/>
      </c>
      <c r="J920" s="10" t="str">
        <f t="shared" si="924"/>
        <v/>
      </c>
      <c r="K920" s="10">
        <v>364512.43</v>
      </c>
      <c r="L920" s="10">
        <v>7540952.77</v>
      </c>
      <c r="M920" s="14">
        <v>364512.429374691</v>
      </c>
      <c r="N920" s="14">
        <v>7540952.77256068</v>
      </c>
      <c r="O920" s="23" t="s">
        <v>56</v>
      </c>
      <c r="P920" s="14" t="s">
        <v>40</v>
      </c>
      <c r="Q920" s="16">
        <v>42082.520833333336</v>
      </c>
      <c r="R920" s="17" t="s">
        <v>2794</v>
      </c>
      <c r="S920" s="25" t="s">
        <v>118</v>
      </c>
      <c r="T920" s="6" t="str">
        <f t="shared" si="4"/>
        <v/>
      </c>
      <c r="U920" s="6" t="str">
        <f t="shared" si="5"/>
        <v/>
      </c>
      <c r="V920" s="16">
        <v>42082.520833333336</v>
      </c>
      <c r="W920" s="17" t="s">
        <v>2715</v>
      </c>
      <c r="X920" s="6" t="s">
        <v>1429</v>
      </c>
      <c r="Y920" s="28" t="s">
        <v>2715</v>
      </c>
      <c r="Z920" s="28" t="s">
        <v>2736</v>
      </c>
      <c r="AA920" s="6" t="s">
        <v>2795</v>
      </c>
      <c r="AB920" s="6">
        <v>-22.2316122148186</v>
      </c>
      <c r="AC920" s="6">
        <v>-52.3147368617356</v>
      </c>
      <c r="AD920" s="29">
        <v>1.0</v>
      </c>
      <c r="AE920" s="17"/>
      <c r="AF920" s="17"/>
      <c r="AG920" s="17"/>
      <c r="AH920" s="17"/>
      <c r="AI920" s="17"/>
    </row>
    <row r="921" ht="15.75" customHeight="1">
      <c r="A921" s="7">
        <v>42082.0</v>
      </c>
      <c r="B921" s="8">
        <v>0.5243055555555556</v>
      </c>
      <c r="C921" s="17">
        <v>364504.005750553</v>
      </c>
      <c r="D921" s="17">
        <v>7540947.92493074</v>
      </c>
      <c r="E921" s="14">
        <v>364504.017972039</v>
      </c>
      <c r="F921" s="14">
        <v>7540947.92485073</v>
      </c>
      <c r="G921" s="6">
        <f t="shared" si="28"/>
        <v>0.7157880375</v>
      </c>
      <c r="H921" s="6" t="str">
        <f t="shared" si="2"/>
        <v>&lt;8m</v>
      </c>
      <c r="I921" s="10" t="str">
        <f t="shared" ref="I921:J921" si="925">IF($P921=$P920,E921,"")</f>
        <v/>
      </c>
      <c r="J921" s="10" t="str">
        <f t="shared" si="925"/>
        <v/>
      </c>
      <c r="K921" s="10">
        <v>364512.43</v>
      </c>
      <c r="L921" s="10">
        <v>7540952.77</v>
      </c>
      <c r="M921" s="14">
        <v>364512.429374691</v>
      </c>
      <c r="N921" s="14">
        <v>7540952.77256068</v>
      </c>
      <c r="O921" s="14" t="s">
        <v>37</v>
      </c>
      <c r="P921" s="14" t="s">
        <v>28</v>
      </c>
      <c r="Q921" s="16">
        <v>42082.524305555555</v>
      </c>
      <c r="R921" s="17" t="s">
        <v>2796</v>
      </c>
      <c r="S921" s="14" t="s">
        <v>38</v>
      </c>
      <c r="T921" s="6" t="str">
        <f t="shared" si="4"/>
        <v>idle</v>
      </c>
      <c r="U921" s="6" t="str">
        <f t="shared" si="5"/>
        <v/>
      </c>
      <c r="V921" s="16">
        <v>42082.524305555555</v>
      </c>
      <c r="W921" s="17" t="s">
        <v>2715</v>
      </c>
      <c r="X921" s="6" t="s">
        <v>1429</v>
      </c>
      <c r="Y921" s="28" t="s">
        <v>2715</v>
      </c>
      <c r="Z921" s="28" t="s">
        <v>2736</v>
      </c>
      <c r="AA921" s="6" t="s">
        <v>2797</v>
      </c>
      <c r="AB921" s="6">
        <v>-22.2316147293895</v>
      </c>
      <c r="AC921" s="6">
        <v>-52.3147433996201</v>
      </c>
      <c r="AD921" s="29">
        <v>1.0</v>
      </c>
      <c r="AE921" s="17"/>
      <c r="AF921" s="17"/>
      <c r="AG921" s="17"/>
      <c r="AH921" s="17"/>
      <c r="AI921" s="17"/>
    </row>
    <row r="922" ht="15.75" customHeight="1">
      <c r="A922" s="7">
        <v>42082.0</v>
      </c>
      <c r="B922" s="8">
        <v>0.5277777777777778</v>
      </c>
      <c r="C922" s="17">
        <v>364504.544051573</v>
      </c>
      <c r="D922" s="17">
        <v>7540947.6233548</v>
      </c>
      <c r="E922" s="14">
        <v>364504.533700019</v>
      </c>
      <c r="F922" s="14">
        <v>7540947.62438512</v>
      </c>
      <c r="G922" s="6">
        <f t="shared" si="28"/>
        <v>0.5968709509</v>
      </c>
      <c r="H922" s="6" t="str">
        <f t="shared" si="2"/>
        <v>&lt;8m</v>
      </c>
      <c r="I922" s="10">
        <f t="shared" ref="I922:J922" si="926">IF($P922=$P921,E922,"")</f>
        <v>364504.5337</v>
      </c>
      <c r="J922" s="10">
        <f t="shared" si="926"/>
        <v>7540947.624</v>
      </c>
      <c r="K922" s="10">
        <v>364512.43</v>
      </c>
      <c r="L922" s="10">
        <v>7540952.77</v>
      </c>
      <c r="M922" s="14">
        <v>364512.429374691</v>
      </c>
      <c r="N922" s="14">
        <v>7540952.77256068</v>
      </c>
      <c r="O922" s="14" t="s">
        <v>60</v>
      </c>
      <c r="P922" s="14" t="s">
        <v>28</v>
      </c>
      <c r="Q922" s="16">
        <v>42082.52777777778</v>
      </c>
      <c r="R922" s="17" t="s">
        <v>2798</v>
      </c>
      <c r="S922" s="14" t="s">
        <v>61</v>
      </c>
      <c r="T922" s="6" t="str">
        <f t="shared" si="4"/>
        <v/>
      </c>
      <c r="U922" s="6" t="str">
        <f t="shared" si="5"/>
        <v>outofsight</v>
      </c>
      <c r="V922" s="16">
        <v>42082.52777777778</v>
      </c>
      <c r="W922" s="17" t="s">
        <v>2715</v>
      </c>
      <c r="X922" s="6" t="s">
        <v>1429</v>
      </c>
      <c r="Y922" s="28" t="s">
        <v>2715</v>
      </c>
      <c r="Z922" s="28" t="s">
        <v>2736</v>
      </c>
      <c r="AA922" s="6" t="s">
        <v>2799</v>
      </c>
      <c r="AB922" s="6">
        <v>-22.2316174954176</v>
      </c>
      <c r="AC922" s="6">
        <v>-52.3147382028401</v>
      </c>
      <c r="AD922" s="29">
        <v>1.0</v>
      </c>
      <c r="AE922" s="17"/>
      <c r="AF922" s="17"/>
      <c r="AG922" s="17"/>
      <c r="AH922" s="17"/>
      <c r="AI922" s="17"/>
    </row>
    <row r="923" ht="15.75" customHeight="1">
      <c r="A923" s="7">
        <v>42082.0</v>
      </c>
      <c r="B923" s="8">
        <v>0.53125</v>
      </c>
      <c r="C923" s="17">
        <v>364504.000414901</v>
      </c>
      <c r="D923" s="17">
        <v>7540947.5443917</v>
      </c>
      <c r="E923" s="14">
        <v>364504.056165248</v>
      </c>
      <c r="F923" s="14">
        <v>7540947.53371554</v>
      </c>
      <c r="G923" s="6">
        <f t="shared" si="28"/>
        <v>0.4860662819</v>
      </c>
      <c r="H923" s="6" t="str">
        <f t="shared" si="2"/>
        <v>&lt;8m</v>
      </c>
      <c r="I923" s="10">
        <f t="shared" ref="I923:J923" si="927">IF($P923=$P922,E923,"")</f>
        <v>364504.0562</v>
      </c>
      <c r="J923" s="10">
        <f t="shared" si="927"/>
        <v>7540947.534</v>
      </c>
      <c r="K923" s="10">
        <v>364512.43</v>
      </c>
      <c r="L923" s="10">
        <v>7540952.77</v>
      </c>
      <c r="M923" s="14">
        <v>364512.429374691</v>
      </c>
      <c r="N923" s="14">
        <v>7540952.77256068</v>
      </c>
      <c r="O923" s="14" t="s">
        <v>60</v>
      </c>
      <c r="P923" s="14" t="s">
        <v>28</v>
      </c>
      <c r="Q923" s="16">
        <v>42082.53125</v>
      </c>
      <c r="R923" s="17" t="s">
        <v>2800</v>
      </c>
      <c r="S923" s="14" t="s">
        <v>61</v>
      </c>
      <c r="T923" s="6" t="str">
        <f t="shared" si="4"/>
        <v/>
      </c>
      <c r="U923" s="6" t="str">
        <f t="shared" si="5"/>
        <v>outofsight</v>
      </c>
      <c r="V923" s="16">
        <v>42082.53125</v>
      </c>
      <c r="W923" s="17" t="s">
        <v>2715</v>
      </c>
      <c r="X923" s="6" t="s">
        <v>1429</v>
      </c>
      <c r="Y923" s="28" t="s">
        <v>2715</v>
      </c>
      <c r="Z923" s="28" t="s">
        <v>2736</v>
      </c>
      <c r="AA923" s="6" t="s">
        <v>2801</v>
      </c>
      <c r="AB923" s="6">
        <v>-22.2316181659698</v>
      </c>
      <c r="AC923" s="6">
        <v>-52.3147434834391</v>
      </c>
      <c r="AD923" s="29">
        <v>1.0</v>
      </c>
      <c r="AE923" s="17"/>
      <c r="AF923" s="17"/>
      <c r="AG923" s="17"/>
      <c r="AH923" s="17"/>
      <c r="AI923" s="17"/>
    </row>
    <row r="924" ht="15.75" customHeight="1">
      <c r="A924" s="7">
        <v>42082.0</v>
      </c>
      <c r="B924" s="8">
        <v>0.5347222222222222</v>
      </c>
      <c r="C924" s="17">
        <v>364508.988286217</v>
      </c>
      <c r="D924" s="17">
        <v>7540945.25834499</v>
      </c>
      <c r="E924" s="14">
        <v>364508.928044463</v>
      </c>
      <c r="F924" s="14">
        <v>7540945.2691523</v>
      </c>
      <c r="G924" s="6">
        <f t="shared" si="28"/>
        <v>5.372471847</v>
      </c>
      <c r="H924" s="6" t="str">
        <f t="shared" si="2"/>
        <v>&lt;8m</v>
      </c>
      <c r="I924" s="10">
        <f t="shared" ref="I924:J924" si="928">IF($P924=$P923,E924,"")</f>
        <v>364508.928</v>
      </c>
      <c r="J924" s="10">
        <f t="shared" si="928"/>
        <v>7540945.269</v>
      </c>
      <c r="K924" s="10">
        <v>364512.43</v>
      </c>
      <c r="L924" s="10">
        <v>7540952.77</v>
      </c>
      <c r="M924" s="14">
        <v>364512.429374691</v>
      </c>
      <c r="N924" s="14">
        <v>7540952.77256068</v>
      </c>
      <c r="O924" s="14" t="s">
        <v>60</v>
      </c>
      <c r="P924" s="14" t="s">
        <v>28</v>
      </c>
      <c r="Q924" s="16">
        <v>42082.53472222222</v>
      </c>
      <c r="R924" s="17" t="s">
        <v>2802</v>
      </c>
      <c r="S924" s="14" t="s">
        <v>61</v>
      </c>
      <c r="T924" s="6" t="str">
        <f t="shared" si="4"/>
        <v/>
      </c>
      <c r="U924" s="6" t="str">
        <f t="shared" si="5"/>
        <v>outofsight</v>
      </c>
      <c r="V924" s="16">
        <v>42082.53472222222</v>
      </c>
      <c r="W924" s="17" t="s">
        <v>2715</v>
      </c>
      <c r="X924" s="6" t="s">
        <v>1429</v>
      </c>
      <c r="Y924" s="28" t="s">
        <v>2715</v>
      </c>
      <c r="Z924" s="28" t="s">
        <v>2736</v>
      </c>
      <c r="AA924" s="6" t="s">
        <v>2803</v>
      </c>
      <c r="AB924" s="6">
        <v>-22.2316392045468</v>
      </c>
      <c r="AC924" s="6">
        <v>-52.3146952874959</v>
      </c>
      <c r="AD924" s="29">
        <v>1.0</v>
      </c>
      <c r="AE924" s="17"/>
      <c r="AF924" s="17"/>
      <c r="AG924" s="17"/>
      <c r="AH924" s="17"/>
      <c r="AI924" s="17"/>
    </row>
    <row r="925" ht="15.75" customHeight="1">
      <c r="A925" s="7">
        <v>42082.0</v>
      </c>
      <c r="B925" s="8">
        <v>0.5381944444444444</v>
      </c>
      <c r="C925" s="17">
        <v>364508.012438671</v>
      </c>
      <c r="D925" s="17">
        <v>7540945.20347001</v>
      </c>
      <c r="E925" s="14">
        <v>364508.019545631</v>
      </c>
      <c r="F925" s="14">
        <v>7540945.20518912</v>
      </c>
      <c r="G925" s="6">
        <f t="shared" si="28"/>
        <v>0.9107477236</v>
      </c>
      <c r="H925" s="6" t="str">
        <f t="shared" si="2"/>
        <v>&lt;8m</v>
      </c>
      <c r="I925" s="10">
        <f t="shared" ref="I925:J925" si="929">IF($P925=$P924,E925,"")</f>
        <v>364508.0195</v>
      </c>
      <c r="J925" s="10">
        <f t="shared" si="929"/>
        <v>7540945.205</v>
      </c>
      <c r="K925" s="10">
        <v>364512.43</v>
      </c>
      <c r="L925" s="10">
        <v>7540952.77</v>
      </c>
      <c r="M925" s="14">
        <v>364512.429374691</v>
      </c>
      <c r="N925" s="14">
        <v>7540952.77256068</v>
      </c>
      <c r="O925" s="14" t="s">
        <v>60</v>
      </c>
      <c r="P925" s="14" t="s">
        <v>28</v>
      </c>
      <c r="Q925" s="16">
        <v>42082.538194444445</v>
      </c>
      <c r="R925" s="17" t="s">
        <v>2804</v>
      </c>
      <c r="S925" s="14" t="s">
        <v>61</v>
      </c>
      <c r="T925" s="6" t="str">
        <f t="shared" si="4"/>
        <v/>
      </c>
      <c r="U925" s="6" t="str">
        <f t="shared" si="5"/>
        <v>outofsight</v>
      </c>
      <c r="V925" s="16">
        <v>42082.538194444445</v>
      </c>
      <c r="W925" s="17" t="s">
        <v>2715</v>
      </c>
      <c r="X925" s="6" t="s">
        <v>1429</v>
      </c>
      <c r="Y925" s="28" t="s">
        <v>2715</v>
      </c>
      <c r="Z925" s="28" t="s">
        <v>2736</v>
      </c>
      <c r="AA925" s="6" t="s">
        <v>2805</v>
      </c>
      <c r="AB925" s="6">
        <v>-22.231639623642</v>
      </c>
      <c r="AC925" s="6">
        <v>-52.3147047590464</v>
      </c>
      <c r="AD925" s="29">
        <v>1.0</v>
      </c>
      <c r="AE925" s="17"/>
      <c r="AF925" s="17"/>
      <c r="AG925" s="17"/>
      <c r="AH925" s="17"/>
      <c r="AI925" s="17"/>
    </row>
    <row r="926" ht="15.75" customHeight="1">
      <c r="A926" s="7">
        <v>42082.0</v>
      </c>
      <c r="B926" s="8">
        <v>0.5416666666666666</v>
      </c>
      <c r="C926" s="17">
        <v>364507.793956187</v>
      </c>
      <c r="D926" s="17">
        <v>7540945.48926249</v>
      </c>
      <c r="E926" s="14">
        <v>364507.792981042</v>
      </c>
      <c r="F926" s="14">
        <v>7540945.49127425</v>
      </c>
      <c r="G926" s="6">
        <f t="shared" si="28"/>
        <v>0.3649331643</v>
      </c>
      <c r="H926" s="6" t="str">
        <f t="shared" si="2"/>
        <v>&lt;8m</v>
      </c>
      <c r="I926" s="10">
        <f t="shared" ref="I926:J926" si="930">IF($P926=$P925,E926,"")</f>
        <v>364507.793</v>
      </c>
      <c r="J926" s="10">
        <f t="shared" si="930"/>
        <v>7540945.491</v>
      </c>
      <c r="K926" s="10">
        <v>364512.43</v>
      </c>
      <c r="L926" s="10">
        <v>7540952.77</v>
      </c>
      <c r="M926" s="14">
        <v>364512.429374691</v>
      </c>
      <c r="N926" s="14">
        <v>7540952.77256068</v>
      </c>
      <c r="O926" s="14" t="s">
        <v>60</v>
      </c>
      <c r="P926" s="14" t="s">
        <v>28</v>
      </c>
      <c r="Q926" s="16">
        <v>42082.541666666664</v>
      </c>
      <c r="R926" s="17" t="s">
        <v>2806</v>
      </c>
      <c r="S926" s="14" t="s">
        <v>61</v>
      </c>
      <c r="T926" s="6" t="str">
        <f t="shared" si="4"/>
        <v/>
      </c>
      <c r="U926" s="6" t="str">
        <f t="shared" si="5"/>
        <v>outofsight</v>
      </c>
      <c r="V926" s="16">
        <v>42082.541666666664</v>
      </c>
      <c r="W926" s="17" t="s">
        <v>2715</v>
      </c>
      <c r="X926" s="6" t="s">
        <v>1429</v>
      </c>
      <c r="Y926" s="28" t="s">
        <v>2715</v>
      </c>
      <c r="Z926" s="28" t="s">
        <v>2736</v>
      </c>
      <c r="AA926" s="6" t="s">
        <v>2807</v>
      </c>
      <c r="AB926" s="6">
        <v>-22.231637025252</v>
      </c>
      <c r="AC926" s="6">
        <v>-52.3147068545222</v>
      </c>
      <c r="AD926" s="29">
        <v>1.0</v>
      </c>
      <c r="AE926" s="17"/>
      <c r="AF926" s="17"/>
      <c r="AG926" s="17"/>
      <c r="AH926" s="17"/>
      <c r="AI926" s="17"/>
    </row>
    <row r="927" ht="15.75" customHeight="1">
      <c r="A927" s="7">
        <v>42082.0</v>
      </c>
      <c r="B927" s="8">
        <v>0.545138888888889</v>
      </c>
      <c r="C927" s="17">
        <v>364507.41633881</v>
      </c>
      <c r="D927" s="17">
        <v>7540946.1912871</v>
      </c>
      <c r="E927" s="14">
        <v>364507.472848388</v>
      </c>
      <c r="F927" s="14">
        <v>7540946.18699715</v>
      </c>
      <c r="G927" s="6">
        <f t="shared" si="28"/>
        <v>0.7658428495</v>
      </c>
      <c r="H927" s="6" t="str">
        <f t="shared" si="2"/>
        <v>&lt;8m</v>
      </c>
      <c r="I927" s="10">
        <f t="shared" ref="I927:J927" si="931">IF($P927=$P926,E927,"")</f>
        <v>364507.4728</v>
      </c>
      <c r="J927" s="10">
        <f t="shared" si="931"/>
        <v>7540946.187</v>
      </c>
      <c r="K927" s="10">
        <v>364512.43</v>
      </c>
      <c r="L927" s="10">
        <v>7540952.77</v>
      </c>
      <c r="M927" s="14">
        <v>364512.429374691</v>
      </c>
      <c r="N927" s="14">
        <v>7540952.77256068</v>
      </c>
      <c r="O927" s="14" t="s">
        <v>60</v>
      </c>
      <c r="P927" s="14" t="s">
        <v>28</v>
      </c>
      <c r="Q927" s="16">
        <v>42082.54513888889</v>
      </c>
      <c r="R927" s="17" t="s">
        <v>2808</v>
      </c>
      <c r="S927" s="14" t="s">
        <v>61</v>
      </c>
      <c r="T927" s="6" t="str">
        <f t="shared" si="4"/>
        <v/>
      </c>
      <c r="U927" s="6" t="str">
        <f t="shared" si="5"/>
        <v>outofsight</v>
      </c>
      <c r="V927" s="16">
        <v>42082.54513888889</v>
      </c>
      <c r="W927" s="17" t="s">
        <v>2715</v>
      </c>
      <c r="X927" s="6" t="s">
        <v>1429</v>
      </c>
      <c r="Y927" s="28" t="s">
        <v>2715</v>
      </c>
      <c r="Z927" s="28" t="s">
        <v>2736</v>
      </c>
      <c r="AA927" s="6" t="s">
        <v>2809</v>
      </c>
      <c r="AB927" s="6">
        <v>-22.2316306550056</v>
      </c>
      <c r="AC927" s="6">
        <v>-52.3147104587406</v>
      </c>
      <c r="AD927" s="29">
        <v>1.0</v>
      </c>
      <c r="AE927" s="17"/>
      <c r="AF927" s="17"/>
      <c r="AG927" s="17"/>
      <c r="AH927" s="17"/>
      <c r="AI927" s="17"/>
    </row>
    <row r="928" ht="15.75" customHeight="1">
      <c r="A928" s="7">
        <v>42082.0</v>
      </c>
      <c r="B928" s="8">
        <v>0.548611111111111</v>
      </c>
      <c r="C928" s="17">
        <v>364509.387810645</v>
      </c>
      <c r="D928" s="17">
        <v>7540946.01351919</v>
      </c>
      <c r="E928" s="14">
        <v>364512.574980193</v>
      </c>
      <c r="F928" s="14">
        <v>7540946.00919324</v>
      </c>
      <c r="G928" s="6">
        <f t="shared" si="28"/>
        <v>5.105229004</v>
      </c>
      <c r="H928" s="6" t="str">
        <f t="shared" si="2"/>
        <v>&lt;8m</v>
      </c>
      <c r="I928" s="10">
        <f t="shared" ref="I928:J928" si="932">IF($P928=$P927,E928,"")</f>
        <v>364512.575</v>
      </c>
      <c r="J928" s="10">
        <f t="shared" si="932"/>
        <v>7540946.009</v>
      </c>
      <c r="K928" s="10">
        <v>364512.43</v>
      </c>
      <c r="L928" s="10">
        <v>7540952.77</v>
      </c>
      <c r="M928" s="14">
        <v>364512.429374691</v>
      </c>
      <c r="N928" s="14">
        <v>7540952.77256068</v>
      </c>
      <c r="O928" s="14" t="s">
        <v>60</v>
      </c>
      <c r="P928" s="14" t="s">
        <v>28</v>
      </c>
      <c r="Q928" s="16">
        <v>42082.54861111111</v>
      </c>
      <c r="R928" s="17" t="s">
        <v>2810</v>
      </c>
      <c r="S928" s="14" t="s">
        <v>61</v>
      </c>
      <c r="T928" s="6" t="str">
        <f t="shared" si="4"/>
        <v/>
      </c>
      <c r="U928" s="6" t="str">
        <f t="shared" si="5"/>
        <v>outofsight</v>
      </c>
      <c r="V928" s="16">
        <v>42082.54861111111</v>
      </c>
      <c r="W928" s="17" t="s">
        <v>2715</v>
      </c>
      <c r="X928" s="6" t="s">
        <v>1429</v>
      </c>
      <c r="Y928" s="28" t="s">
        <v>2715</v>
      </c>
      <c r="Z928" s="28" t="s">
        <v>2736</v>
      </c>
      <c r="AA928" s="6" t="s">
        <v>2811</v>
      </c>
      <c r="AB928" s="6">
        <v>-22.2316324152052</v>
      </c>
      <c r="AC928" s="6">
        <v>-52.3146913480014</v>
      </c>
      <c r="AD928" s="29">
        <v>1.0</v>
      </c>
      <c r="AE928" s="17"/>
      <c r="AF928" s="17"/>
      <c r="AG928" s="17"/>
      <c r="AH928" s="17"/>
      <c r="AI928" s="17"/>
    </row>
    <row r="929" ht="15.75" customHeight="1">
      <c r="A929" s="7">
        <v>42082.0</v>
      </c>
      <c r="B929" s="8">
        <v>0.576388888888889</v>
      </c>
      <c r="C929" s="17">
        <v>364826.244386823</v>
      </c>
      <c r="D929" s="17">
        <v>7540944.92883327</v>
      </c>
      <c r="E929" s="14">
        <v>364823.495643579</v>
      </c>
      <c r="F929" s="14">
        <v>7540944.95053311</v>
      </c>
      <c r="G929" s="6">
        <f t="shared" si="28"/>
        <v>310.9224657</v>
      </c>
      <c r="H929" s="6" t="str">
        <f t="shared" si="2"/>
        <v/>
      </c>
      <c r="I929" s="10">
        <f t="shared" ref="I929:J929" si="933">IF($P929=$P928,E929,"")</f>
        <v>364823.4956</v>
      </c>
      <c r="J929" s="10">
        <f t="shared" si="933"/>
        <v>7540944.951</v>
      </c>
      <c r="K929" s="10">
        <v>364823.5</v>
      </c>
      <c r="L929" s="10">
        <v>7540944.95</v>
      </c>
      <c r="M929" s="14"/>
      <c r="N929" s="14"/>
      <c r="O929" s="14" t="s">
        <v>37</v>
      </c>
      <c r="P929" s="14" t="s">
        <v>28</v>
      </c>
      <c r="Q929" s="16">
        <v>42082.57638888889</v>
      </c>
      <c r="R929" s="17" t="s">
        <v>2812</v>
      </c>
      <c r="S929" s="14" t="s">
        <v>38</v>
      </c>
      <c r="T929" s="6" t="str">
        <f t="shared" si="4"/>
        <v>idle</v>
      </c>
      <c r="U929" s="6" t="str">
        <f t="shared" si="5"/>
        <v/>
      </c>
      <c r="V929" s="16">
        <v>42082.57638888889</v>
      </c>
      <c r="W929" s="17" t="s">
        <v>2736</v>
      </c>
      <c r="X929" s="6" t="s">
        <v>1429</v>
      </c>
      <c r="Y929" s="28" t="s">
        <v>2715</v>
      </c>
      <c r="Z929" s="28" t="s">
        <v>2736</v>
      </c>
      <c r="AA929" s="6" t="s">
        <v>2086</v>
      </c>
      <c r="AB929" s="6">
        <v>-22.2316670324653</v>
      </c>
      <c r="AC929" s="6">
        <v>-52.3116175364703</v>
      </c>
      <c r="AD929" s="29">
        <v>1.0</v>
      </c>
      <c r="AE929" s="17"/>
      <c r="AF929" s="17"/>
      <c r="AG929" s="17"/>
      <c r="AH929" s="17"/>
      <c r="AI929" s="17"/>
    </row>
    <row r="930" ht="15.75" customHeight="1">
      <c r="A930" s="7">
        <v>42082.0</v>
      </c>
      <c r="B930" s="8">
        <v>0.579861111111111</v>
      </c>
      <c r="C930" s="17">
        <v>364870.909753483</v>
      </c>
      <c r="D930" s="17">
        <v>7540948.33179277</v>
      </c>
      <c r="E930" s="14">
        <v>364870.666101541</v>
      </c>
      <c r="F930" s="14">
        <v>7540948.31042401</v>
      </c>
      <c r="G930" s="6">
        <f t="shared" si="28"/>
        <v>47.28996692</v>
      </c>
      <c r="H930" s="6" t="str">
        <f t="shared" si="2"/>
        <v/>
      </c>
      <c r="I930" s="10" t="str">
        <f t="shared" ref="I930:J930" si="934">IF($P930=$P929,E930,"")</f>
        <v/>
      </c>
      <c r="J930" s="10" t="str">
        <f t="shared" si="934"/>
        <v/>
      </c>
      <c r="K930" s="10">
        <v>364870.67</v>
      </c>
      <c r="L930" s="10">
        <v>7540948.31</v>
      </c>
      <c r="M930" s="14"/>
      <c r="N930" s="14"/>
      <c r="O930" s="14" t="s">
        <v>33</v>
      </c>
      <c r="P930" s="14" t="s">
        <v>33</v>
      </c>
      <c r="Q930" s="16">
        <v>42082.57986111111</v>
      </c>
      <c r="R930" s="17" t="s">
        <v>2813</v>
      </c>
      <c r="S930" s="14" t="s">
        <v>34</v>
      </c>
      <c r="T930" s="6" t="str">
        <f t="shared" si="4"/>
        <v/>
      </c>
      <c r="U930" s="6" t="str">
        <f t="shared" si="5"/>
        <v/>
      </c>
      <c r="V930" s="16">
        <v>42082.57986111111</v>
      </c>
      <c r="W930" s="17" t="s">
        <v>2736</v>
      </c>
      <c r="X930" s="6" t="s">
        <v>1429</v>
      </c>
      <c r="Y930" s="28" t="s">
        <v>2715</v>
      </c>
      <c r="Z930" s="28" t="s">
        <v>2736</v>
      </c>
      <c r="AA930" s="6" t="s">
        <v>2088</v>
      </c>
      <c r="AB930" s="6">
        <v>-22.23163979128</v>
      </c>
      <c r="AC930" s="6">
        <v>-52.3111839406192</v>
      </c>
      <c r="AD930" s="29">
        <v>1.0</v>
      </c>
      <c r="AE930" s="17"/>
      <c r="AF930" s="17"/>
      <c r="AG930" s="17"/>
      <c r="AH930" s="17"/>
      <c r="AI930" s="17"/>
    </row>
    <row r="931" ht="15.75" customHeight="1">
      <c r="A931" s="7">
        <v>42082.0</v>
      </c>
      <c r="B931" s="8">
        <v>0.5833333333333334</v>
      </c>
      <c r="C931" s="17">
        <v>364894.643601631</v>
      </c>
      <c r="D931" s="17">
        <v>7540947.36799072</v>
      </c>
      <c r="E931" s="14">
        <v>364894.457420747</v>
      </c>
      <c r="F931" s="14">
        <v>7540947.31917929</v>
      </c>
      <c r="G931" s="6">
        <f t="shared" si="28"/>
        <v>23.81195993</v>
      </c>
      <c r="H931" s="6" t="str">
        <f t="shared" si="2"/>
        <v/>
      </c>
      <c r="I931" s="10">
        <f t="shared" ref="I931:J931" si="935">IF($P931=$P930,E931,"")</f>
        <v>364894.4574</v>
      </c>
      <c r="J931" s="10">
        <f t="shared" si="935"/>
        <v>7540947.319</v>
      </c>
      <c r="K931" s="10">
        <v>364894.46</v>
      </c>
      <c r="L931" s="10">
        <v>7540947.32</v>
      </c>
      <c r="M931" s="14"/>
      <c r="N931" s="14"/>
      <c r="O931" s="14" t="s">
        <v>33</v>
      </c>
      <c r="P931" s="14" t="s">
        <v>33</v>
      </c>
      <c r="Q931" s="16">
        <v>42082.583333333336</v>
      </c>
      <c r="R931" s="17" t="s">
        <v>2814</v>
      </c>
      <c r="S931" s="14" t="s">
        <v>34</v>
      </c>
      <c r="T931" s="6" t="str">
        <f t="shared" si="4"/>
        <v/>
      </c>
      <c r="U931" s="6" t="str">
        <f t="shared" si="5"/>
        <v/>
      </c>
      <c r="V931" s="16">
        <v>42082.583333333336</v>
      </c>
      <c r="W931" s="17" t="s">
        <v>2736</v>
      </c>
      <c r="X931" s="6" t="s">
        <v>1429</v>
      </c>
      <c r="Y931" s="28" t="s">
        <v>2715</v>
      </c>
      <c r="Z931" s="28" t="s">
        <v>2736</v>
      </c>
      <c r="AA931" s="6" t="s">
        <v>2090</v>
      </c>
      <c r="AB931" s="6">
        <v>-22.231650352478</v>
      </c>
      <c r="AC931" s="6">
        <v>-52.3109537735581</v>
      </c>
      <c r="AD931" s="29">
        <v>1.0</v>
      </c>
      <c r="AE931" s="17"/>
      <c r="AF931" s="17"/>
      <c r="AG931" s="17"/>
      <c r="AH931" s="17"/>
      <c r="AI931" s="17"/>
    </row>
    <row r="932" ht="15.75" customHeight="1">
      <c r="A932" s="7">
        <v>42082.0</v>
      </c>
      <c r="B932" s="8">
        <v>0.5868055555555556</v>
      </c>
      <c r="C932" s="17">
        <v>364900.389441331</v>
      </c>
      <c r="D932" s="17">
        <v>7540936.3649073</v>
      </c>
      <c r="E932" s="14">
        <v>364900.384122592</v>
      </c>
      <c r="F932" s="14">
        <v>7540936.38888462</v>
      </c>
      <c r="G932" s="6">
        <f t="shared" si="28"/>
        <v>12.43370968</v>
      </c>
      <c r="H932" s="6" t="str">
        <f t="shared" si="2"/>
        <v/>
      </c>
      <c r="I932" s="10" t="str">
        <f t="shared" ref="I932:J932" si="936">IF($P932=$P931,E932,"")</f>
        <v/>
      </c>
      <c r="J932" s="10" t="str">
        <f t="shared" si="936"/>
        <v/>
      </c>
      <c r="K932" s="10">
        <v>364900.38</v>
      </c>
      <c r="L932" s="10">
        <v>7540936.39</v>
      </c>
      <c r="M932" s="14"/>
      <c r="N932" s="14"/>
      <c r="O932" s="14" t="s">
        <v>60</v>
      </c>
      <c r="P932" s="14" t="s">
        <v>28</v>
      </c>
      <c r="Q932" s="16">
        <v>42082.586805555555</v>
      </c>
      <c r="R932" s="17" t="s">
        <v>2815</v>
      </c>
      <c r="S932" s="14" t="s">
        <v>61</v>
      </c>
      <c r="T932" s="6" t="str">
        <f t="shared" si="4"/>
        <v/>
      </c>
      <c r="U932" s="6" t="str">
        <f t="shared" si="5"/>
        <v>outofsight</v>
      </c>
      <c r="V932" s="16">
        <v>42082.586805555555</v>
      </c>
      <c r="W932" s="17" t="s">
        <v>2736</v>
      </c>
      <c r="X932" s="6" t="s">
        <v>1429</v>
      </c>
      <c r="Y932" s="28" t="s">
        <v>2715</v>
      </c>
      <c r="Z932" s="28" t="s">
        <v>2736</v>
      </c>
      <c r="AA932" s="6" t="s">
        <v>2092</v>
      </c>
      <c r="AB932" s="6">
        <v>-22.2317501809448</v>
      </c>
      <c r="AC932" s="6">
        <v>-52.3108989559114</v>
      </c>
      <c r="AD932" s="29">
        <v>1.0</v>
      </c>
      <c r="AE932" s="17"/>
      <c r="AF932" s="17"/>
      <c r="AG932" s="17"/>
      <c r="AH932" s="17"/>
      <c r="AI932" s="17"/>
    </row>
    <row r="933" ht="15.75" customHeight="1">
      <c r="A933" s="7">
        <v>42082.0</v>
      </c>
      <c r="B933" s="8">
        <v>0.5902777777777778</v>
      </c>
      <c r="C933" s="17">
        <v>364905.841829983</v>
      </c>
      <c r="D933" s="17">
        <v>7540930.31495936</v>
      </c>
      <c r="E933" s="14">
        <v>364905.800475375</v>
      </c>
      <c r="F933" s="14">
        <v>7540930.34088642</v>
      </c>
      <c r="G933" s="6">
        <f t="shared" si="28"/>
        <v>8.118815166</v>
      </c>
      <c r="H933" s="6" t="str">
        <f t="shared" si="2"/>
        <v/>
      </c>
      <c r="I933" s="10">
        <f t="shared" ref="I933:J933" si="937">IF($P933=$P932,E933,"")</f>
        <v>364905.8005</v>
      </c>
      <c r="J933" s="10">
        <f t="shared" si="937"/>
        <v>7540930.341</v>
      </c>
      <c r="K933" s="10">
        <v>364905.8</v>
      </c>
      <c r="L933" s="10">
        <v>7540930.34</v>
      </c>
      <c r="M933" s="14"/>
      <c r="N933" s="14"/>
      <c r="O933" s="14" t="s">
        <v>60</v>
      </c>
      <c r="P933" s="14" t="s">
        <v>28</v>
      </c>
      <c r="Q933" s="16">
        <v>42082.59027777778</v>
      </c>
      <c r="R933" s="17" t="s">
        <v>2816</v>
      </c>
      <c r="S933" s="14" t="s">
        <v>61</v>
      </c>
      <c r="T933" s="6" t="str">
        <f t="shared" si="4"/>
        <v/>
      </c>
      <c r="U933" s="6" t="str">
        <f t="shared" si="5"/>
        <v>outofsight</v>
      </c>
      <c r="V933" s="16">
        <v>42082.59027777778</v>
      </c>
      <c r="W933" s="17" t="s">
        <v>2736</v>
      </c>
      <c r="X933" s="6" t="s">
        <v>1429</v>
      </c>
      <c r="Y933" s="28" t="s">
        <v>2715</v>
      </c>
      <c r="Z933" s="28" t="s">
        <v>2736</v>
      </c>
      <c r="AA933" s="6" t="s">
        <v>2094</v>
      </c>
      <c r="AB933" s="6">
        <v>-22.2318052500486</v>
      </c>
      <c r="AC933" s="6">
        <v>-52.3108465690166</v>
      </c>
      <c r="AD933" s="29">
        <v>1.0</v>
      </c>
      <c r="AE933" s="17"/>
      <c r="AF933" s="17"/>
      <c r="AG933" s="17"/>
      <c r="AH933" s="17"/>
      <c r="AI933" s="17"/>
    </row>
    <row r="934" ht="15.75" customHeight="1">
      <c r="A934" s="7">
        <v>42082.0</v>
      </c>
      <c r="B934" s="8">
        <v>0.59375</v>
      </c>
      <c r="C934" s="17">
        <v>364906.928177741</v>
      </c>
      <c r="D934" s="17">
        <v>7540929.58194101</v>
      </c>
      <c r="E934" s="14">
        <v>364907.24872881</v>
      </c>
      <c r="F934" s="14">
        <v>7540929.57219148</v>
      </c>
      <c r="G934" s="6">
        <f t="shared" si="28"/>
        <v>1.639612736</v>
      </c>
      <c r="H934" s="6" t="str">
        <f t="shared" si="2"/>
        <v>&lt;8m</v>
      </c>
      <c r="I934" s="10" t="str">
        <f t="shared" ref="I934:J934" si="938">IF($P934=$P933,E934,"")</f>
        <v/>
      </c>
      <c r="J934" s="10" t="str">
        <f t="shared" si="938"/>
        <v/>
      </c>
      <c r="K934" s="10">
        <v>364907.25</v>
      </c>
      <c r="L934" s="10">
        <v>7540929.57</v>
      </c>
      <c r="M934" s="14"/>
      <c r="N934" s="14"/>
      <c r="O934" s="14" t="s">
        <v>33</v>
      </c>
      <c r="P934" s="14" t="s">
        <v>33</v>
      </c>
      <c r="Q934" s="16">
        <v>42082.59375</v>
      </c>
      <c r="R934" s="17" t="s">
        <v>2817</v>
      </c>
      <c r="S934" s="14" t="s">
        <v>34</v>
      </c>
      <c r="T934" s="6" t="str">
        <f t="shared" si="4"/>
        <v/>
      </c>
      <c r="U934" s="6" t="str">
        <f t="shared" si="5"/>
        <v/>
      </c>
      <c r="V934" s="16">
        <v>42082.59375</v>
      </c>
      <c r="W934" s="17" t="s">
        <v>2736</v>
      </c>
      <c r="X934" s="6" t="s">
        <v>1429</v>
      </c>
      <c r="Y934" s="28" t="s">
        <v>2715</v>
      </c>
      <c r="Z934" s="28" t="s">
        <v>2736</v>
      </c>
      <c r="AA934" s="6" t="s">
        <v>2096</v>
      </c>
      <c r="AB934" s="6">
        <v>-22.2318119555712</v>
      </c>
      <c r="AC934" s="6">
        <v>-52.3108360916376</v>
      </c>
      <c r="AD934" s="29">
        <v>1.0</v>
      </c>
      <c r="AE934" s="17"/>
      <c r="AF934" s="17"/>
      <c r="AG934" s="17"/>
      <c r="AH934" s="17"/>
      <c r="AI934" s="17"/>
    </row>
    <row r="935" ht="15.75" customHeight="1">
      <c r="A935" s="7">
        <v>42082.0</v>
      </c>
      <c r="B935" s="8">
        <v>0.5972222222222222</v>
      </c>
      <c r="C935" s="17">
        <v>364940.37676722</v>
      </c>
      <c r="D935" s="17">
        <v>7540927.22660869</v>
      </c>
      <c r="E935" s="14">
        <v>364939.454824162</v>
      </c>
      <c r="F935" s="14">
        <v>7540926.81828458</v>
      </c>
      <c r="G935" s="6">
        <f t="shared" si="28"/>
        <v>32.32362265</v>
      </c>
      <c r="H935" s="6" t="str">
        <f t="shared" si="2"/>
        <v/>
      </c>
      <c r="I935" s="10">
        <f t="shared" ref="I935:J935" si="939">IF($P935=$P934,E935,"")</f>
        <v>364939.4548</v>
      </c>
      <c r="J935" s="10">
        <f t="shared" si="939"/>
        <v>7540926.818</v>
      </c>
      <c r="K935" s="10">
        <v>364939.45</v>
      </c>
      <c r="L935" s="10">
        <v>7540926.82</v>
      </c>
      <c r="M935" s="14"/>
      <c r="N935" s="14"/>
      <c r="O935" s="14" t="s">
        <v>33</v>
      </c>
      <c r="P935" s="14" t="s">
        <v>33</v>
      </c>
      <c r="Q935" s="16">
        <v>42082.59722222222</v>
      </c>
      <c r="R935" s="17" t="s">
        <v>2818</v>
      </c>
      <c r="S935" s="14" t="s">
        <v>34</v>
      </c>
      <c r="T935" s="6" t="str">
        <f t="shared" si="4"/>
        <v/>
      </c>
      <c r="U935" s="6" t="str">
        <f t="shared" si="5"/>
        <v/>
      </c>
      <c r="V935" s="16">
        <v>42082.59722222222</v>
      </c>
      <c r="W935" s="17" t="s">
        <v>2736</v>
      </c>
      <c r="X935" s="6" t="s">
        <v>1429</v>
      </c>
      <c r="Y935" s="28" t="s">
        <v>2715</v>
      </c>
      <c r="Z935" s="28" t="s">
        <v>2736</v>
      </c>
      <c r="AA935" s="6" t="s">
        <v>2098</v>
      </c>
      <c r="AB935" s="6">
        <v>-22.2318358439952</v>
      </c>
      <c r="AC935" s="6">
        <v>-52.3105117958039</v>
      </c>
      <c r="AD935" s="29">
        <v>1.0</v>
      </c>
      <c r="AE935" s="17"/>
      <c r="AF935" s="17"/>
      <c r="AG935" s="17"/>
      <c r="AH935" s="17"/>
      <c r="AI935" s="17"/>
    </row>
    <row r="936" ht="15.75" customHeight="1">
      <c r="A936" s="7">
        <v>42082.0</v>
      </c>
      <c r="B936" s="8">
        <v>0.6006944444444444</v>
      </c>
      <c r="C936" s="17"/>
      <c r="D936" s="17"/>
      <c r="E936" s="14">
        <v>364883.197702243</v>
      </c>
      <c r="F936" s="14">
        <v>7540840.92086202</v>
      </c>
      <c r="G936" s="25">
        <f t="shared" si="28"/>
        <v>102.6802365</v>
      </c>
      <c r="H936" s="6" t="str">
        <f t="shared" si="2"/>
        <v/>
      </c>
      <c r="I936" s="10" t="str">
        <f t="shared" ref="I936:J936" si="940">IF($P936=$P935,E936,"")</f>
        <v/>
      </c>
      <c r="J936" s="10" t="str">
        <f t="shared" si="940"/>
        <v/>
      </c>
      <c r="K936" s="10">
        <v>364883.2</v>
      </c>
      <c r="L936" s="10">
        <v>7540840.92</v>
      </c>
      <c r="M936" s="14"/>
      <c r="N936" s="14"/>
      <c r="O936" s="14" t="s">
        <v>28</v>
      </c>
      <c r="P936" s="14" t="s">
        <v>28</v>
      </c>
      <c r="Q936" s="16">
        <v>42082.600694444445</v>
      </c>
      <c r="R936" s="17" t="s">
        <v>1389</v>
      </c>
      <c r="S936" s="14" t="s">
        <v>28</v>
      </c>
      <c r="T936" s="6" t="str">
        <f t="shared" si="4"/>
        <v/>
      </c>
      <c r="U936" s="6" t="str">
        <f t="shared" si="5"/>
        <v/>
      </c>
      <c r="V936" s="16">
        <v>42082.600694444445</v>
      </c>
      <c r="W936" s="17" t="s">
        <v>2736</v>
      </c>
      <c r="X936" s="6" t="s">
        <v>1429</v>
      </c>
      <c r="Y936" s="28" t="s">
        <v>2715</v>
      </c>
      <c r="Z936" s="28"/>
      <c r="AD936" s="29" t="s">
        <v>1390</v>
      </c>
      <c r="AE936" s="17"/>
      <c r="AF936" s="17"/>
      <c r="AG936" s="17"/>
      <c r="AH936" s="17"/>
      <c r="AI936" s="17"/>
    </row>
    <row r="937" ht="15.75" customHeight="1">
      <c r="A937" s="7">
        <v>42082.0</v>
      </c>
      <c r="B937" s="8">
        <v>0.6041666666666666</v>
      </c>
      <c r="C937" s="17">
        <v>364825.992391108</v>
      </c>
      <c r="D937" s="17">
        <v>7540754.60627115</v>
      </c>
      <c r="E937" s="14">
        <v>364828.199779349</v>
      </c>
      <c r="F937" s="14">
        <v>7540755.92387316</v>
      </c>
      <c r="G937" s="25">
        <f t="shared" si="28"/>
        <v>101.2386272</v>
      </c>
      <c r="H937" s="6" t="str">
        <f t="shared" si="2"/>
        <v/>
      </c>
      <c r="I937" s="10" t="str">
        <f t="shared" ref="I937:J937" si="941">IF($P937=$P936,E937,"")</f>
        <v/>
      </c>
      <c r="J937" s="10" t="str">
        <f t="shared" si="941"/>
        <v/>
      </c>
      <c r="K937" s="10">
        <v>364828.2</v>
      </c>
      <c r="L937" s="10">
        <v>7540755.92</v>
      </c>
      <c r="M937" s="14"/>
      <c r="N937" s="14"/>
      <c r="O937" s="24" t="s">
        <v>56</v>
      </c>
      <c r="P937" s="24" t="s">
        <v>56</v>
      </c>
      <c r="Q937" s="16">
        <v>42082.604166666664</v>
      </c>
      <c r="R937" s="17" t="s">
        <v>2819</v>
      </c>
      <c r="S937" s="14" t="s">
        <v>57</v>
      </c>
      <c r="T937" s="6" t="str">
        <f t="shared" si="4"/>
        <v/>
      </c>
      <c r="U937" s="6" t="str">
        <f t="shared" si="5"/>
        <v/>
      </c>
      <c r="V937" s="16">
        <v>42082.604166666664</v>
      </c>
      <c r="W937" s="17" t="s">
        <v>2736</v>
      </c>
      <c r="X937" s="6" t="s">
        <v>1429</v>
      </c>
      <c r="Y937" s="28" t="s">
        <v>2715</v>
      </c>
      <c r="Z937" s="28" t="s">
        <v>2820</v>
      </c>
      <c r="AA937" s="6" t="s">
        <v>2102</v>
      </c>
      <c r="AB937" s="6">
        <v>-22.2333859931678</v>
      </c>
      <c r="AC937" s="6">
        <v>-52.3116359766573</v>
      </c>
      <c r="AD937" s="29">
        <v>1.0</v>
      </c>
      <c r="AE937" s="17"/>
      <c r="AF937" s="17"/>
      <c r="AG937" s="17"/>
      <c r="AH937" s="17"/>
      <c r="AI937" s="17"/>
    </row>
    <row r="938" ht="15.75" customHeight="1">
      <c r="A938" s="7">
        <v>42082.0</v>
      </c>
      <c r="B938" s="8">
        <v>0.607638888888889</v>
      </c>
      <c r="C938" s="17">
        <v>364986.627506561</v>
      </c>
      <c r="D938" s="17">
        <v>7540940.11813982</v>
      </c>
      <c r="E938" s="14">
        <v>364985.007416317</v>
      </c>
      <c r="F938" s="14">
        <v>7540939.21881758</v>
      </c>
      <c r="G938" s="25">
        <f t="shared" si="28"/>
        <v>241.2170634</v>
      </c>
      <c r="H938" s="6" t="str">
        <f t="shared" si="2"/>
        <v/>
      </c>
      <c r="I938" s="10" t="str">
        <f t="shared" ref="I938:J938" si="942">IF($P938=$P937,E938,"")</f>
        <v/>
      </c>
      <c r="J938" s="10" t="str">
        <f t="shared" si="942"/>
        <v/>
      </c>
      <c r="K938" s="10">
        <v>364985.01</v>
      </c>
      <c r="L938" s="10">
        <v>7540939.22</v>
      </c>
      <c r="M938" s="14">
        <v>364985.007416317</v>
      </c>
      <c r="N938" s="14">
        <v>7540939.21881758</v>
      </c>
      <c r="O938" s="23" t="s">
        <v>56</v>
      </c>
      <c r="P938" s="14" t="s">
        <v>40</v>
      </c>
      <c r="Q938" s="16">
        <v>42082.60763888889</v>
      </c>
      <c r="R938" s="17" t="s">
        <v>2821</v>
      </c>
      <c r="S938" s="25" t="s">
        <v>118</v>
      </c>
      <c r="T938" s="6" t="str">
        <f t="shared" si="4"/>
        <v/>
      </c>
      <c r="U938" s="6" t="str">
        <f t="shared" si="5"/>
        <v/>
      </c>
      <c r="V938" s="16">
        <v>42082.60763888889</v>
      </c>
      <c r="W938" s="17" t="s">
        <v>2736</v>
      </c>
      <c r="X938" s="6" t="s">
        <v>1429</v>
      </c>
      <c r="Y938" s="28" t="s">
        <v>2715</v>
      </c>
      <c r="Z938" s="28" t="s">
        <v>2820</v>
      </c>
      <c r="AA938" s="6" t="s">
        <v>2104</v>
      </c>
      <c r="AB938" s="6">
        <v>-22.2317230235785</v>
      </c>
      <c r="AC938" s="6">
        <v>-52.3100620228797</v>
      </c>
      <c r="AD938" s="29">
        <v>1.0</v>
      </c>
      <c r="AE938" s="17"/>
      <c r="AF938" s="17"/>
      <c r="AG938" s="17"/>
      <c r="AH938" s="17"/>
      <c r="AI938" s="17"/>
    </row>
    <row r="939" ht="15.75" customHeight="1">
      <c r="A939" s="7">
        <v>42082.0</v>
      </c>
      <c r="B939" s="8">
        <v>0.611111111111111</v>
      </c>
      <c r="C939" s="17">
        <v>364984.237275589</v>
      </c>
      <c r="D939" s="17">
        <v>7540942.76090207</v>
      </c>
      <c r="E939" s="14">
        <v>364986.362507607</v>
      </c>
      <c r="F939" s="14">
        <v>7540939.39252889</v>
      </c>
      <c r="G939" s="6">
        <f t="shared" si="28"/>
        <v>1.366180085</v>
      </c>
      <c r="H939" s="6" t="str">
        <f t="shared" si="2"/>
        <v>&lt;8m</v>
      </c>
      <c r="I939" s="10" t="str">
        <f t="shared" ref="I939:J939" si="943">IF($P939=$P938,E939,"")</f>
        <v/>
      </c>
      <c r="J939" s="10" t="str">
        <f t="shared" si="943"/>
        <v/>
      </c>
      <c r="K939" s="10">
        <v>364985.01</v>
      </c>
      <c r="L939" s="10">
        <v>7540939.22</v>
      </c>
      <c r="M939" s="14">
        <v>364985.007416317</v>
      </c>
      <c r="N939" s="14">
        <v>7540939.21881758</v>
      </c>
      <c r="O939" s="24" t="s">
        <v>56</v>
      </c>
      <c r="P939" s="24" t="s">
        <v>56</v>
      </c>
      <c r="Q939" s="16">
        <v>42082.61111111111</v>
      </c>
      <c r="R939" s="17" t="s">
        <v>2822</v>
      </c>
      <c r="S939" s="14" t="s">
        <v>57</v>
      </c>
      <c r="T939" s="6" t="str">
        <f t="shared" si="4"/>
        <v/>
      </c>
      <c r="U939" s="6" t="str">
        <f t="shared" si="5"/>
        <v/>
      </c>
      <c r="V939" s="16">
        <v>42082.61111111111</v>
      </c>
      <c r="W939" s="17" t="s">
        <v>2736</v>
      </c>
      <c r="X939" s="6" t="s">
        <v>1429</v>
      </c>
      <c r="Y939" s="28" t="s">
        <v>2715</v>
      </c>
      <c r="Z939" s="28" t="s">
        <v>2820</v>
      </c>
      <c r="AA939" s="6" t="s">
        <v>2106</v>
      </c>
      <c r="AB939" s="6">
        <v>-22.2316989675164</v>
      </c>
      <c r="AC939" s="6">
        <v>-52.3100849892944</v>
      </c>
      <c r="AD939" s="29">
        <v>1.0</v>
      </c>
      <c r="AE939" s="17"/>
      <c r="AF939" s="17"/>
      <c r="AG939" s="17"/>
      <c r="AH939" s="17"/>
      <c r="AI939" s="17"/>
    </row>
    <row r="940" ht="15.75" customHeight="1">
      <c r="A940" s="7">
        <v>42082.0</v>
      </c>
      <c r="B940" s="8">
        <v>0.6145833333333334</v>
      </c>
      <c r="C940" s="17">
        <v>364986.130229194</v>
      </c>
      <c r="D940" s="17">
        <v>7540938.67539174</v>
      </c>
      <c r="E940" s="14">
        <v>364986.147781569</v>
      </c>
      <c r="F940" s="14">
        <v>7540938.70351822</v>
      </c>
      <c r="G940" s="6">
        <f t="shared" si="28"/>
        <v>0.7216945157</v>
      </c>
      <c r="H940" s="6" t="str">
        <f t="shared" si="2"/>
        <v>&lt;8m</v>
      </c>
      <c r="I940" s="10">
        <f t="shared" ref="I940:J940" si="944">IF($P940=$P939,E940,"")</f>
        <v>364986.1478</v>
      </c>
      <c r="J940" s="10">
        <f t="shared" si="944"/>
        <v>7540938.704</v>
      </c>
      <c r="K940" s="10">
        <v>364985.01</v>
      </c>
      <c r="L940" s="10">
        <v>7540939.22</v>
      </c>
      <c r="M940" s="14">
        <v>364985.007416317</v>
      </c>
      <c r="N940" s="14">
        <v>7540939.21881758</v>
      </c>
      <c r="O940" s="24" t="s">
        <v>56</v>
      </c>
      <c r="P940" s="24" t="s">
        <v>56</v>
      </c>
      <c r="Q940" s="16">
        <v>42082.614583333336</v>
      </c>
      <c r="R940" s="17" t="s">
        <v>2823</v>
      </c>
      <c r="S940" s="14" t="s">
        <v>57</v>
      </c>
      <c r="T940" s="6" t="str">
        <f t="shared" si="4"/>
        <v/>
      </c>
      <c r="U940" s="6" t="str">
        <f t="shared" si="5"/>
        <v/>
      </c>
      <c r="V940" s="16">
        <v>42082.614583333336</v>
      </c>
      <c r="W940" s="17" t="s">
        <v>2736</v>
      </c>
      <c r="X940" s="6" t="s">
        <v>1429</v>
      </c>
      <c r="Y940" s="28" t="s">
        <v>2715</v>
      </c>
      <c r="Z940" s="28" t="s">
        <v>2820</v>
      </c>
      <c r="AA940" s="6" t="s">
        <v>2108</v>
      </c>
      <c r="AB940" s="6">
        <v>-22.2317360155284</v>
      </c>
      <c r="AC940" s="6">
        <v>-52.3100669682026</v>
      </c>
      <c r="AD940" s="29">
        <v>1.0</v>
      </c>
      <c r="AE940" s="17"/>
      <c r="AF940" s="17"/>
      <c r="AG940" s="17"/>
      <c r="AH940" s="17"/>
      <c r="AI940" s="17"/>
    </row>
    <row r="941" ht="15.75" customHeight="1">
      <c r="A941" s="7">
        <v>42082.0</v>
      </c>
      <c r="B941" s="8">
        <v>0.6180555555555556</v>
      </c>
      <c r="C941" s="17">
        <v>364987.63259586</v>
      </c>
      <c r="D941" s="17">
        <v>7540943.78327163</v>
      </c>
      <c r="E941" s="14">
        <v>364987.617258854</v>
      </c>
      <c r="F941" s="14">
        <v>7540943.74165867</v>
      </c>
      <c r="G941" s="6">
        <f t="shared" si="28"/>
        <v>5.248068472</v>
      </c>
      <c r="H941" s="6" t="str">
        <f t="shared" si="2"/>
        <v>&lt;8m</v>
      </c>
      <c r="I941" s="10">
        <f t="shared" ref="I941:J941" si="945">IF($P941=$P940,E941,"")</f>
        <v>364987.6173</v>
      </c>
      <c r="J941" s="10">
        <f t="shared" si="945"/>
        <v>7540943.742</v>
      </c>
      <c r="K941" s="10">
        <v>364985.01</v>
      </c>
      <c r="L941" s="10">
        <v>7540939.22</v>
      </c>
      <c r="M941" s="14">
        <v>364985.007416317</v>
      </c>
      <c r="N941" s="14">
        <v>7540939.21881758</v>
      </c>
      <c r="O941" s="24" t="s">
        <v>56</v>
      </c>
      <c r="P941" s="24" t="s">
        <v>56</v>
      </c>
      <c r="Q941" s="16">
        <v>42082.618055555555</v>
      </c>
      <c r="R941" s="17" t="s">
        <v>2824</v>
      </c>
      <c r="S941" s="14" t="s">
        <v>57</v>
      </c>
      <c r="T941" s="6" t="str">
        <f t="shared" si="4"/>
        <v/>
      </c>
      <c r="U941" s="6" t="str">
        <f t="shared" si="5"/>
        <v/>
      </c>
      <c r="V941" s="16">
        <v>42082.618055555555</v>
      </c>
      <c r="W941" s="17" t="s">
        <v>2736</v>
      </c>
      <c r="X941" s="6" t="s">
        <v>1429</v>
      </c>
      <c r="Y941" s="28" t="s">
        <v>2715</v>
      </c>
      <c r="Z941" s="28" t="s">
        <v>2820</v>
      </c>
      <c r="AA941" s="6" t="s">
        <v>2110</v>
      </c>
      <c r="AB941" s="6">
        <v>-22.23168999888</v>
      </c>
      <c r="AC941" s="6">
        <v>-52.3100519645959</v>
      </c>
      <c r="AD941" s="29">
        <v>1.0</v>
      </c>
      <c r="AE941" s="17"/>
      <c r="AF941" s="17"/>
      <c r="AG941" s="17"/>
      <c r="AH941" s="17"/>
      <c r="AI941" s="17"/>
    </row>
    <row r="942" ht="15.75" customHeight="1">
      <c r="A942" s="7">
        <v>42082.0</v>
      </c>
      <c r="B942" s="8">
        <v>0.6215277777777778</v>
      </c>
      <c r="C942" s="17">
        <v>364987.558631271</v>
      </c>
      <c r="D942" s="17">
        <v>7540940.34892341</v>
      </c>
      <c r="E942" s="14">
        <v>364987.615104195</v>
      </c>
      <c r="F942" s="14">
        <v>7540940.30651219</v>
      </c>
      <c r="G942" s="6">
        <f t="shared" si="28"/>
        <v>3.435147156</v>
      </c>
      <c r="H942" s="6" t="str">
        <f t="shared" si="2"/>
        <v>&lt;8m</v>
      </c>
      <c r="I942" s="10">
        <f t="shared" ref="I942:J942" si="946">IF($P942=$P941,E942,"")</f>
        <v>364987.6151</v>
      </c>
      <c r="J942" s="10">
        <f t="shared" si="946"/>
        <v>7540940.307</v>
      </c>
      <c r="K942" s="10">
        <v>364985.01</v>
      </c>
      <c r="L942" s="10">
        <v>7540939.22</v>
      </c>
      <c r="M942" s="14">
        <v>364985.007416317</v>
      </c>
      <c r="N942" s="14">
        <v>7540939.21881758</v>
      </c>
      <c r="O942" s="24" t="s">
        <v>56</v>
      </c>
      <c r="P942" s="24" t="s">
        <v>56</v>
      </c>
      <c r="Q942" s="16">
        <v>42082.62152777778</v>
      </c>
      <c r="R942" s="17" t="s">
        <v>2825</v>
      </c>
      <c r="S942" s="14" t="s">
        <v>57</v>
      </c>
      <c r="T942" s="6" t="str">
        <f t="shared" si="4"/>
        <v/>
      </c>
      <c r="U942" s="6" t="str">
        <f t="shared" si="5"/>
        <v/>
      </c>
      <c r="V942" s="16">
        <v>42082.62152777778</v>
      </c>
      <c r="W942" s="17" t="s">
        <v>2736</v>
      </c>
      <c r="X942" s="6" t="s">
        <v>1429</v>
      </c>
      <c r="Y942" s="28" t="s">
        <v>2715</v>
      </c>
      <c r="Z942" s="28" t="s">
        <v>2820</v>
      </c>
      <c r="AA942" s="6" t="s">
        <v>2112</v>
      </c>
      <c r="AB942" s="6">
        <v>-22.2317210119218</v>
      </c>
      <c r="AC942" s="6">
        <v>-52.3100529704243</v>
      </c>
      <c r="AD942" s="29">
        <v>1.0</v>
      </c>
      <c r="AE942" s="17"/>
      <c r="AF942" s="17"/>
      <c r="AG942" s="17"/>
      <c r="AH942" s="17"/>
      <c r="AI942" s="17"/>
    </row>
    <row r="943" ht="15.75" customHeight="1">
      <c r="A943" s="7">
        <v>42082.0</v>
      </c>
      <c r="B943" s="8">
        <v>0.625</v>
      </c>
      <c r="C943" s="17">
        <v>364992.813033145</v>
      </c>
      <c r="D943" s="17">
        <v>7540928.21864245</v>
      </c>
      <c r="E943" s="14">
        <v>364993.031696936</v>
      </c>
      <c r="F943" s="14">
        <v>7540928.23553476</v>
      </c>
      <c r="G943" s="6">
        <f t="shared" si="28"/>
        <v>13.23056964</v>
      </c>
      <c r="H943" s="6" t="str">
        <f t="shared" si="2"/>
        <v/>
      </c>
      <c r="I943" s="10" t="str">
        <f t="shared" ref="I943:J943" si="947">IF($P943=$P942,E943,"")</f>
        <v/>
      </c>
      <c r="J943" s="10" t="str">
        <f t="shared" si="947"/>
        <v/>
      </c>
      <c r="K943" s="10">
        <v>364993.03</v>
      </c>
      <c r="L943" s="10">
        <v>7540928.24</v>
      </c>
      <c r="M943" s="14"/>
      <c r="N943" s="14"/>
      <c r="O943" s="14" t="s">
        <v>33</v>
      </c>
      <c r="P943" s="14" t="s">
        <v>33</v>
      </c>
      <c r="Q943" s="16">
        <v>42082.625</v>
      </c>
      <c r="R943" s="17" t="s">
        <v>2826</v>
      </c>
      <c r="S943" s="14" t="s">
        <v>34</v>
      </c>
      <c r="T943" s="6" t="str">
        <f t="shared" si="4"/>
        <v/>
      </c>
      <c r="U943" s="6" t="str">
        <f t="shared" si="5"/>
        <v/>
      </c>
      <c r="V943" s="16">
        <v>42082.625</v>
      </c>
      <c r="W943" s="17" t="s">
        <v>2736</v>
      </c>
      <c r="X943" s="6" t="s">
        <v>1429</v>
      </c>
      <c r="Y943" s="28" t="s">
        <v>2715</v>
      </c>
      <c r="Z943" s="28" t="s">
        <v>2820</v>
      </c>
      <c r="AA943" s="6" t="s">
        <v>2114</v>
      </c>
      <c r="AB943" s="6">
        <v>-22.2318309824914</v>
      </c>
      <c r="AC943" s="6">
        <v>-52.3100030142814</v>
      </c>
      <c r="AD943" s="29">
        <v>1.0</v>
      </c>
      <c r="AE943" s="17"/>
      <c r="AF943" s="17"/>
      <c r="AG943" s="17"/>
      <c r="AH943" s="17"/>
      <c r="AI943" s="17"/>
    </row>
    <row r="944" ht="15.75" customHeight="1">
      <c r="A944" s="7">
        <v>42082.0</v>
      </c>
      <c r="B944" s="8">
        <v>0.6284722222222222</v>
      </c>
      <c r="C944" s="17">
        <v>365019.377973616</v>
      </c>
      <c r="D944" s="17">
        <v>7540919.58578628</v>
      </c>
      <c r="E944" s="14">
        <v>365019.429740007</v>
      </c>
      <c r="F944" s="14">
        <v>7540919.60419433</v>
      </c>
      <c r="G944" s="6">
        <f t="shared" si="28"/>
        <v>27.77330941</v>
      </c>
      <c r="H944" s="6" t="str">
        <f t="shared" si="2"/>
        <v/>
      </c>
      <c r="I944" s="10" t="str">
        <f t="shared" ref="I944:J944" si="948">IF($P944=$P943,E944,"")</f>
        <v/>
      </c>
      <c r="J944" s="10" t="str">
        <f t="shared" si="948"/>
        <v/>
      </c>
      <c r="K944" s="10">
        <v>365019.43</v>
      </c>
      <c r="L944" s="10">
        <v>7540919.6</v>
      </c>
      <c r="M944" s="14"/>
      <c r="N944" s="14"/>
      <c r="O944" s="14" t="s">
        <v>40</v>
      </c>
      <c r="P944" s="14" t="s">
        <v>40</v>
      </c>
      <c r="Q944" s="16">
        <v>42082.62847222222</v>
      </c>
      <c r="R944" s="17" t="s">
        <v>2827</v>
      </c>
      <c r="S944" s="14" t="s">
        <v>50</v>
      </c>
      <c r="T944" s="6" t="str">
        <f t="shared" si="4"/>
        <v/>
      </c>
      <c r="U944" s="6" t="str">
        <f t="shared" si="5"/>
        <v/>
      </c>
      <c r="V944" s="16">
        <v>42082.62847222222</v>
      </c>
      <c r="W944" s="17" t="s">
        <v>2736</v>
      </c>
      <c r="X944" s="6" t="s">
        <v>1429</v>
      </c>
      <c r="Y944" s="28" t="s">
        <v>2715</v>
      </c>
      <c r="Z944" s="28" t="s">
        <v>2820</v>
      </c>
      <c r="AA944" s="6" t="s">
        <v>2116</v>
      </c>
      <c r="AB944" s="6">
        <v>-22.2319110296667</v>
      </c>
      <c r="AC944" s="6">
        <v>-52.3097460251302</v>
      </c>
      <c r="AD944" s="29">
        <v>1.0</v>
      </c>
      <c r="AE944" s="17"/>
      <c r="AF944" s="17"/>
      <c r="AG944" s="17"/>
      <c r="AH944" s="17"/>
      <c r="AI944" s="17"/>
    </row>
    <row r="945" ht="15.75" customHeight="1">
      <c r="A945" s="7">
        <v>42082.0</v>
      </c>
      <c r="B945" s="8">
        <v>0.6319444444444444</v>
      </c>
      <c r="C945" s="17">
        <v>365050.963355385</v>
      </c>
      <c r="D945" s="17">
        <v>7540914.87546833</v>
      </c>
      <c r="E945" s="14">
        <v>365050.794924461</v>
      </c>
      <c r="F945" s="14">
        <v>7540914.72112743</v>
      </c>
      <c r="G945" s="6">
        <f t="shared" si="28"/>
        <v>31.74301716</v>
      </c>
      <c r="H945" s="6" t="str">
        <f t="shared" si="2"/>
        <v/>
      </c>
      <c r="I945" s="10" t="str">
        <f t="shared" ref="I945:J945" si="949">IF($P945=$P944,E945,"")</f>
        <v/>
      </c>
      <c r="J945" s="10" t="str">
        <f t="shared" si="949"/>
        <v/>
      </c>
      <c r="K945" s="10">
        <v>365050.79</v>
      </c>
      <c r="L945" s="10">
        <v>7540914.72</v>
      </c>
      <c r="M945" s="14"/>
      <c r="N945" s="14"/>
      <c r="O945" s="14" t="s">
        <v>37</v>
      </c>
      <c r="P945" s="14" t="s">
        <v>28</v>
      </c>
      <c r="Q945" s="16">
        <v>42082.631944444445</v>
      </c>
      <c r="R945" s="17" t="s">
        <v>2828</v>
      </c>
      <c r="S945" s="14" t="s">
        <v>38</v>
      </c>
      <c r="T945" s="6" t="str">
        <f t="shared" si="4"/>
        <v>idle</v>
      </c>
      <c r="U945" s="6" t="str">
        <f t="shared" si="5"/>
        <v/>
      </c>
      <c r="V945" s="16">
        <v>42082.631944444445</v>
      </c>
      <c r="W945" s="17" t="s">
        <v>2736</v>
      </c>
      <c r="X945" s="6" t="s">
        <v>1429</v>
      </c>
      <c r="Y945" s="28" t="s">
        <v>2715</v>
      </c>
      <c r="Z945" s="28" t="s">
        <v>2820</v>
      </c>
      <c r="AA945" s="6" t="s">
        <v>2118</v>
      </c>
      <c r="AB945" s="6">
        <v>-22.2319560404867</v>
      </c>
      <c r="AC945" s="6">
        <v>-52.3094400018454</v>
      </c>
      <c r="AD945" s="29">
        <v>1.0</v>
      </c>
      <c r="AE945" s="17"/>
      <c r="AF945" s="17"/>
      <c r="AG945" s="17"/>
      <c r="AH945" s="17"/>
      <c r="AI945" s="17"/>
    </row>
    <row r="946" ht="15.75" customHeight="1">
      <c r="A946" s="7">
        <v>42082.0</v>
      </c>
      <c r="B946" s="8">
        <v>0.6354166666666666</v>
      </c>
      <c r="C946" s="17">
        <v>365065.915310942</v>
      </c>
      <c r="D946" s="17">
        <v>7540878.35690737</v>
      </c>
      <c r="E946" s="14">
        <v>365065.998653623</v>
      </c>
      <c r="F946" s="14">
        <v>7540878.41095357</v>
      </c>
      <c r="G946" s="6">
        <f t="shared" si="28"/>
        <v>39.36473176</v>
      </c>
      <c r="H946" s="6" t="str">
        <f t="shared" si="2"/>
        <v/>
      </c>
      <c r="I946" s="10">
        <f t="shared" ref="I946:J946" si="950">IF($P946=$P945,E946,"")</f>
        <v>365065.9987</v>
      </c>
      <c r="J946" s="10">
        <f t="shared" si="950"/>
        <v>7540878.411</v>
      </c>
      <c r="K946" s="10">
        <v>365066.0</v>
      </c>
      <c r="L946" s="10">
        <v>7540878.41</v>
      </c>
      <c r="M946" s="14"/>
      <c r="N946" s="14"/>
      <c r="O946" s="14" t="s">
        <v>37</v>
      </c>
      <c r="P946" s="14" t="s">
        <v>28</v>
      </c>
      <c r="Q946" s="16">
        <v>42082.635416666664</v>
      </c>
      <c r="R946" s="17" t="s">
        <v>2829</v>
      </c>
      <c r="S946" s="14" t="s">
        <v>38</v>
      </c>
      <c r="T946" s="6" t="str">
        <f t="shared" si="4"/>
        <v>idle</v>
      </c>
      <c r="U946" s="6" t="str">
        <f t="shared" si="5"/>
        <v/>
      </c>
      <c r="V946" s="16">
        <v>42082.635416666664</v>
      </c>
      <c r="W946" s="17" t="s">
        <v>2736</v>
      </c>
      <c r="X946" s="6" t="s">
        <v>1429</v>
      </c>
      <c r="Y946" s="28" t="s">
        <v>2715</v>
      </c>
      <c r="Z946" s="28" t="s">
        <v>2820</v>
      </c>
      <c r="AA946" s="6" t="s">
        <v>2120</v>
      </c>
      <c r="AB946" s="6">
        <v>-22.2322870418429</v>
      </c>
      <c r="AC946" s="6">
        <v>-52.3092980124056</v>
      </c>
      <c r="AD946" s="29">
        <v>1.0</v>
      </c>
      <c r="AE946" s="17"/>
      <c r="AF946" s="17"/>
      <c r="AG946" s="17"/>
      <c r="AH946" s="17"/>
      <c r="AI946" s="17"/>
    </row>
    <row r="947" ht="15.75" customHeight="1">
      <c r="A947" s="7">
        <v>42082.0</v>
      </c>
      <c r="B947" s="8">
        <v>0.638888888888889</v>
      </c>
      <c r="C947" s="17">
        <v>365088.916425863</v>
      </c>
      <c r="D947" s="17">
        <v>7540853.20204569</v>
      </c>
      <c r="E947" s="14">
        <v>365089.199364443</v>
      </c>
      <c r="F947" s="14">
        <v>7540853.10574271</v>
      </c>
      <c r="G947" s="6">
        <f t="shared" si="28"/>
        <v>34.3311328</v>
      </c>
      <c r="H947" s="6" t="str">
        <f t="shared" si="2"/>
        <v/>
      </c>
      <c r="I947" s="10" t="str">
        <f t="shared" ref="I947:J947" si="951">IF($P947=$P946,E947,"")</f>
        <v/>
      </c>
      <c r="J947" s="10" t="str">
        <f t="shared" si="951"/>
        <v/>
      </c>
      <c r="K947" s="10">
        <v>365089.2</v>
      </c>
      <c r="L947" s="10">
        <v>7540853.11</v>
      </c>
      <c r="M947" s="14"/>
      <c r="N947" s="14"/>
      <c r="O947" s="14" t="s">
        <v>33</v>
      </c>
      <c r="P947" s="14" t="s">
        <v>33</v>
      </c>
      <c r="Q947" s="16">
        <v>42082.63888888889</v>
      </c>
      <c r="R947" s="17" t="s">
        <v>2830</v>
      </c>
      <c r="S947" s="14" t="s">
        <v>34</v>
      </c>
      <c r="T947" s="6" t="str">
        <f t="shared" si="4"/>
        <v/>
      </c>
      <c r="U947" s="6" t="str">
        <f t="shared" si="5"/>
        <v/>
      </c>
      <c r="V947" s="16">
        <v>42082.63888888889</v>
      </c>
      <c r="W947" s="17" t="s">
        <v>2736</v>
      </c>
      <c r="X947" s="6" t="s">
        <v>1429</v>
      </c>
      <c r="Y947" s="28" t="s">
        <v>2715</v>
      </c>
      <c r="Z947" s="28" t="s">
        <v>2820</v>
      </c>
      <c r="AA947" s="6" t="s">
        <v>2122</v>
      </c>
      <c r="AB947" s="6">
        <v>-22.2325160354376</v>
      </c>
      <c r="AC947" s="6">
        <v>-52.309076981619</v>
      </c>
      <c r="AD947" s="29">
        <v>1.0</v>
      </c>
      <c r="AE947" s="17"/>
      <c r="AF947" s="17"/>
      <c r="AG947" s="17"/>
      <c r="AH947" s="17"/>
      <c r="AI947" s="17"/>
    </row>
    <row r="948" ht="15.75" customHeight="1">
      <c r="A948" s="7">
        <v>42082.0</v>
      </c>
      <c r="B948" s="8">
        <v>0.642361111111111</v>
      </c>
      <c r="C948" s="17">
        <v>365138.777435183</v>
      </c>
      <c r="D948" s="17">
        <v>7540808.24319049</v>
      </c>
      <c r="E948" s="14">
        <v>365139.548885461</v>
      </c>
      <c r="F948" s="14">
        <v>7540808.19118723</v>
      </c>
      <c r="G948" s="6">
        <f t="shared" si="28"/>
        <v>67.47141291</v>
      </c>
      <c r="H948" s="6" t="str">
        <f t="shared" si="2"/>
        <v/>
      </c>
      <c r="I948" s="10" t="str">
        <f t="shared" ref="I948:J948" si="952">IF($P948=$P947,E948,"")</f>
        <v/>
      </c>
      <c r="J948" s="10" t="str">
        <f t="shared" si="952"/>
        <v/>
      </c>
      <c r="K948" s="10">
        <v>365139.55</v>
      </c>
      <c r="L948" s="10">
        <v>7540808.19</v>
      </c>
      <c r="M948" s="14"/>
      <c r="N948" s="14"/>
      <c r="O948" s="14" t="s">
        <v>37</v>
      </c>
      <c r="P948" s="14" t="s">
        <v>28</v>
      </c>
      <c r="Q948" s="16">
        <v>42082.64236111111</v>
      </c>
      <c r="R948" s="17" t="s">
        <v>2831</v>
      </c>
      <c r="S948" s="14" t="s">
        <v>38</v>
      </c>
      <c r="T948" s="6" t="str">
        <f t="shared" si="4"/>
        <v>idle</v>
      </c>
      <c r="U948" s="6" t="str">
        <f t="shared" si="5"/>
        <v/>
      </c>
      <c r="V948" s="16">
        <v>42082.64236111111</v>
      </c>
      <c r="W948" s="17" t="s">
        <v>2736</v>
      </c>
      <c r="X948" s="6" t="s">
        <v>1429</v>
      </c>
      <c r="Y948" s="28" t="s">
        <v>2715</v>
      </c>
      <c r="Z948" s="28" t="s">
        <v>2820</v>
      </c>
      <c r="AA948" s="6" t="s">
        <v>2124</v>
      </c>
      <c r="AB948" s="6">
        <v>-22.2329259943217</v>
      </c>
      <c r="AC948" s="6">
        <v>-52.3085970338434</v>
      </c>
      <c r="AD948" s="29">
        <v>1.0</v>
      </c>
      <c r="AE948" s="17"/>
      <c r="AF948" s="17"/>
      <c r="AG948" s="17"/>
      <c r="AH948" s="17"/>
      <c r="AI948" s="17"/>
    </row>
    <row r="949" ht="15.75" customHeight="1">
      <c r="A949" s="7">
        <v>42082.0</v>
      </c>
      <c r="B949" s="8">
        <v>0.6458333333333334</v>
      </c>
      <c r="C949" s="17">
        <v>365265.220997064</v>
      </c>
      <c r="D949" s="17">
        <v>7540752.4288652</v>
      </c>
      <c r="E949" s="14">
        <v>365263.921387669</v>
      </c>
      <c r="F949" s="14">
        <v>7540752.68765503</v>
      </c>
      <c r="G949" s="25">
        <f t="shared" si="28"/>
        <v>136.1953061</v>
      </c>
      <c r="H949" s="6" t="str">
        <f t="shared" si="2"/>
        <v/>
      </c>
      <c r="I949" s="10" t="str">
        <f t="shared" ref="I949:J949" si="953">IF($P949=$P948,E949,"")</f>
        <v/>
      </c>
      <c r="J949" s="10" t="str">
        <f t="shared" si="953"/>
        <v/>
      </c>
      <c r="K949" s="10">
        <v>365263.92</v>
      </c>
      <c r="L949" s="10">
        <v>7540752.69</v>
      </c>
      <c r="M949" s="14">
        <v>365263.921387669</v>
      </c>
      <c r="N949" s="14">
        <v>7540752.68765503</v>
      </c>
      <c r="O949" s="23" t="s">
        <v>56</v>
      </c>
      <c r="P949" s="14" t="s">
        <v>40</v>
      </c>
      <c r="Q949" s="16">
        <v>42082.645833333336</v>
      </c>
      <c r="R949" s="17" t="s">
        <v>2832</v>
      </c>
      <c r="S949" s="25" t="s">
        <v>118</v>
      </c>
      <c r="T949" s="6" t="str">
        <f t="shared" si="4"/>
        <v/>
      </c>
      <c r="U949" s="6" t="str">
        <f t="shared" si="5"/>
        <v/>
      </c>
      <c r="V949" s="16">
        <v>42082.645833333336</v>
      </c>
      <c r="W949" s="17" t="s">
        <v>2736</v>
      </c>
      <c r="X949" s="6" t="s">
        <v>1429</v>
      </c>
      <c r="Y949" s="28" t="s">
        <v>2715</v>
      </c>
      <c r="Z949" s="28" t="s">
        <v>2820</v>
      </c>
      <c r="AA949" s="6" t="s">
        <v>2126</v>
      </c>
      <c r="AB949" s="6">
        <v>-22.2334399726242</v>
      </c>
      <c r="AC949" s="6">
        <v>-52.30737503618</v>
      </c>
      <c r="AD949" s="29">
        <v>1.0</v>
      </c>
      <c r="AE949" s="17"/>
      <c r="AF949" s="17"/>
      <c r="AG949" s="17"/>
      <c r="AH949" s="17"/>
      <c r="AI949" s="17"/>
    </row>
    <row r="950" ht="15.75" customHeight="1">
      <c r="A950" s="7">
        <v>42082.0</v>
      </c>
      <c r="B950" s="8">
        <v>0.6493055555555556</v>
      </c>
      <c r="C950" s="17">
        <v>365263.601575381</v>
      </c>
      <c r="D950" s="17">
        <v>7540749.86280246</v>
      </c>
      <c r="E950" s="14">
        <v>365263.592448408</v>
      </c>
      <c r="F950" s="14">
        <v>7540749.87926413</v>
      </c>
      <c r="G950" s="6">
        <f t="shared" si="28"/>
        <v>2.827589164</v>
      </c>
      <c r="H950" s="6" t="str">
        <f t="shared" si="2"/>
        <v>&lt;8m</v>
      </c>
      <c r="I950" s="10" t="str">
        <f t="shared" ref="I950:J950" si="954">IF($P950=$P949,E950,"")</f>
        <v/>
      </c>
      <c r="J950" s="10" t="str">
        <f t="shared" si="954"/>
        <v/>
      </c>
      <c r="K950" s="10">
        <v>365263.92</v>
      </c>
      <c r="L950" s="10">
        <v>7540752.69</v>
      </c>
      <c r="M950" s="14">
        <v>365263.921387669</v>
      </c>
      <c r="N950" s="14">
        <v>7540752.68765503</v>
      </c>
      <c r="O950" s="24" t="s">
        <v>56</v>
      </c>
      <c r="P950" s="24" t="s">
        <v>56</v>
      </c>
      <c r="Q950" s="16">
        <v>42082.649305555555</v>
      </c>
      <c r="R950" s="17" t="s">
        <v>2833</v>
      </c>
      <c r="S950" s="14" t="s">
        <v>57</v>
      </c>
      <c r="T950" s="6" t="str">
        <f t="shared" si="4"/>
        <v/>
      </c>
      <c r="U950" s="6" t="str">
        <f t="shared" si="5"/>
        <v/>
      </c>
      <c r="V950" s="16">
        <v>42082.649305555555</v>
      </c>
      <c r="W950" s="17" t="s">
        <v>2736</v>
      </c>
      <c r="X950" s="6" t="s">
        <v>1429</v>
      </c>
      <c r="Y950" s="28" t="s">
        <v>2715</v>
      </c>
      <c r="Z950" s="28" t="s">
        <v>2820</v>
      </c>
      <c r="AA950" s="6" t="s">
        <v>2128</v>
      </c>
      <c r="AB950" s="6">
        <v>-22.2334630228579</v>
      </c>
      <c r="AC950" s="6">
        <v>-52.307390961796</v>
      </c>
      <c r="AD950" s="29">
        <v>1.0</v>
      </c>
      <c r="AE950" s="17"/>
      <c r="AF950" s="17"/>
      <c r="AG950" s="17"/>
      <c r="AH950" s="17"/>
      <c r="AI950" s="17"/>
    </row>
    <row r="951" ht="15.75" customHeight="1">
      <c r="A951" s="7">
        <v>42082.0</v>
      </c>
      <c r="B951" s="8">
        <v>0.6527777777777778</v>
      </c>
      <c r="C951" s="17">
        <v>365262.352714657</v>
      </c>
      <c r="D951" s="17">
        <v>7540750.40883491</v>
      </c>
      <c r="E951" s="14">
        <v>365262.387748551</v>
      </c>
      <c r="F951" s="14">
        <v>7540750.42282274</v>
      </c>
      <c r="G951" s="6">
        <f t="shared" si="28"/>
        <v>1.321649616</v>
      </c>
      <c r="H951" s="6" t="str">
        <f t="shared" si="2"/>
        <v>&lt;8m</v>
      </c>
      <c r="I951" s="10">
        <f t="shared" ref="I951:J951" si="955">IF($P951=$P950,E951,"")</f>
        <v>365262.3877</v>
      </c>
      <c r="J951" s="10">
        <f t="shared" si="955"/>
        <v>7540750.423</v>
      </c>
      <c r="K951" s="10">
        <v>365263.92</v>
      </c>
      <c r="L951" s="10">
        <v>7540752.69</v>
      </c>
      <c r="M951" s="14">
        <v>365263.921387669</v>
      </c>
      <c r="N951" s="14">
        <v>7540752.68765503</v>
      </c>
      <c r="O951" s="24" t="s">
        <v>56</v>
      </c>
      <c r="P951" s="24" t="s">
        <v>56</v>
      </c>
      <c r="Q951" s="16">
        <v>42082.65277777778</v>
      </c>
      <c r="R951" s="17" t="s">
        <v>2834</v>
      </c>
      <c r="S951" s="14" t="s">
        <v>57</v>
      </c>
      <c r="T951" s="6" t="str">
        <f t="shared" si="4"/>
        <v/>
      </c>
      <c r="U951" s="6" t="str">
        <f t="shared" si="5"/>
        <v/>
      </c>
      <c r="V951" s="16">
        <v>42082.65277777778</v>
      </c>
      <c r="W951" s="17" t="s">
        <v>2736</v>
      </c>
      <c r="X951" s="6" t="s">
        <v>1429</v>
      </c>
      <c r="Y951" s="28" t="s">
        <v>2715</v>
      </c>
      <c r="Z951" s="28" t="s">
        <v>2820</v>
      </c>
      <c r="AA951" s="6" t="s">
        <v>2130</v>
      </c>
      <c r="AB951" s="6">
        <v>-22.233457993716</v>
      </c>
      <c r="AC951" s="6">
        <v>-52.3074030317366</v>
      </c>
      <c r="AD951" s="29">
        <v>1.0</v>
      </c>
      <c r="AE951" s="17"/>
      <c r="AF951" s="17"/>
      <c r="AG951" s="17"/>
      <c r="AH951" s="17"/>
      <c r="AI951" s="17"/>
    </row>
    <row r="952" ht="15.75" customHeight="1">
      <c r="A952" s="7">
        <v>42082.0</v>
      </c>
      <c r="B952" s="8">
        <v>0.65625</v>
      </c>
      <c r="C952" s="17">
        <v>365264.595189212</v>
      </c>
      <c r="D952" s="17">
        <v>7540753.86190519</v>
      </c>
      <c r="E952" s="14">
        <v>365264.544656504</v>
      </c>
      <c r="F952" s="14">
        <v>7540753.81460275</v>
      </c>
      <c r="G952" s="6">
        <f t="shared" si="28"/>
        <v>4.019505387</v>
      </c>
      <c r="H952" s="6" t="str">
        <f t="shared" si="2"/>
        <v>&lt;8m</v>
      </c>
      <c r="I952" s="10">
        <f t="shared" ref="I952:J952" si="956">IF($P952=$P951,E952,"")</f>
        <v>365264.5447</v>
      </c>
      <c r="J952" s="10">
        <f t="shared" si="956"/>
        <v>7540753.815</v>
      </c>
      <c r="K952" s="10">
        <v>365263.92</v>
      </c>
      <c r="L952" s="10">
        <v>7540752.69</v>
      </c>
      <c r="M952" s="14">
        <v>365263.921387669</v>
      </c>
      <c r="N952" s="14">
        <v>7540752.68765503</v>
      </c>
      <c r="O952" s="24" t="s">
        <v>56</v>
      </c>
      <c r="P952" s="24" t="s">
        <v>56</v>
      </c>
      <c r="Q952" s="16">
        <v>42082.65625</v>
      </c>
      <c r="R952" s="17" t="s">
        <v>2835</v>
      </c>
      <c r="S952" s="14" t="s">
        <v>57</v>
      </c>
      <c r="T952" s="6" t="str">
        <f t="shared" si="4"/>
        <v/>
      </c>
      <c r="U952" s="6" t="str">
        <f t="shared" si="5"/>
        <v/>
      </c>
      <c r="V952" s="16">
        <v>42082.65625</v>
      </c>
      <c r="W952" s="17" t="s">
        <v>2736</v>
      </c>
      <c r="X952" s="6" t="s">
        <v>1429</v>
      </c>
      <c r="Y952" s="28" t="s">
        <v>2715</v>
      </c>
      <c r="Z952" s="28" t="s">
        <v>2820</v>
      </c>
      <c r="AA952" s="6" t="s">
        <v>2445</v>
      </c>
      <c r="AB952" s="6">
        <v>-22.2334269806743</v>
      </c>
      <c r="AC952" s="6">
        <v>-52.3073809873313</v>
      </c>
      <c r="AD952" s="29">
        <v>1.0</v>
      </c>
      <c r="AE952" s="17"/>
      <c r="AF952" s="17"/>
      <c r="AG952" s="17"/>
      <c r="AH952" s="17"/>
      <c r="AI952" s="17"/>
    </row>
    <row r="953" ht="15.75" customHeight="1">
      <c r="A953" s="7">
        <v>42082.0</v>
      </c>
      <c r="B953" s="8">
        <v>0.6597222222222222</v>
      </c>
      <c r="C953" s="17">
        <v>365261.764169541</v>
      </c>
      <c r="D953" s="17">
        <v>7540747.52686418</v>
      </c>
      <c r="E953" s="14">
        <v>365261.852798659</v>
      </c>
      <c r="F953" s="14">
        <v>7540747.5745951</v>
      </c>
      <c r="G953" s="6">
        <f t="shared" si="28"/>
        <v>6.795865959</v>
      </c>
      <c r="H953" s="6" t="str">
        <f t="shared" si="2"/>
        <v>&lt;8m</v>
      </c>
      <c r="I953" s="10">
        <f t="shared" ref="I953:J953" si="957">IF($P953=$P952,E953,"")</f>
        <v>365261.8528</v>
      </c>
      <c r="J953" s="10">
        <f t="shared" si="957"/>
        <v>7540747.575</v>
      </c>
      <c r="K953" s="10">
        <v>365263.92</v>
      </c>
      <c r="L953" s="10">
        <v>7540752.69</v>
      </c>
      <c r="M953" s="14">
        <v>365263.921387669</v>
      </c>
      <c r="N953" s="14">
        <v>7540752.68765503</v>
      </c>
      <c r="O953" s="24" t="s">
        <v>56</v>
      </c>
      <c r="P953" s="24" t="s">
        <v>56</v>
      </c>
      <c r="Q953" s="16">
        <v>42082.65972222222</v>
      </c>
      <c r="R953" s="17" t="s">
        <v>2836</v>
      </c>
      <c r="S953" s="14" t="s">
        <v>57</v>
      </c>
      <c r="T953" s="6" t="str">
        <f t="shared" si="4"/>
        <v/>
      </c>
      <c r="U953" s="6" t="str">
        <f t="shared" si="5"/>
        <v/>
      </c>
      <c r="V953" s="16">
        <v>42082.65972222222</v>
      </c>
      <c r="W953" s="17" t="s">
        <v>2736</v>
      </c>
      <c r="X953" s="6" t="s">
        <v>1429</v>
      </c>
      <c r="Y953" s="28" t="s">
        <v>2715</v>
      </c>
      <c r="Z953" s="28" t="s">
        <v>2820</v>
      </c>
      <c r="AA953" s="6" t="s">
        <v>2447</v>
      </c>
      <c r="AB953" s="6">
        <v>-22.2334839776158</v>
      </c>
      <c r="AC953" s="6">
        <v>-52.3074089828879</v>
      </c>
      <c r="AD953" s="29">
        <v>1.0</v>
      </c>
      <c r="AE953" s="17"/>
      <c r="AF953" s="17"/>
      <c r="AG953" s="17"/>
      <c r="AH953" s="17"/>
      <c r="AI953" s="17"/>
    </row>
    <row r="954" ht="15.75" customHeight="1">
      <c r="A954" s="7">
        <v>42082.0</v>
      </c>
      <c r="B954" s="8">
        <v>0.6631944444444444</v>
      </c>
      <c r="C954" s="17">
        <v>365267.608251222</v>
      </c>
      <c r="D954" s="17">
        <v>7540751.12239928</v>
      </c>
      <c r="E954" s="14">
        <v>365267.665172049</v>
      </c>
      <c r="F954" s="14">
        <v>7540751.05362368</v>
      </c>
      <c r="G954" s="6">
        <f t="shared" si="28"/>
        <v>6.774018326</v>
      </c>
      <c r="H954" s="6" t="str">
        <f t="shared" si="2"/>
        <v>&lt;8m</v>
      </c>
      <c r="I954" s="10" t="str">
        <f t="shared" ref="I954:J954" si="958">IF($P954=$P953,E954,"")</f>
        <v/>
      </c>
      <c r="J954" s="10" t="str">
        <f t="shared" si="958"/>
        <v/>
      </c>
      <c r="K954" s="10">
        <v>365263.92</v>
      </c>
      <c r="L954" s="10">
        <v>7540752.69</v>
      </c>
      <c r="M954" s="14">
        <v>365263.921387669</v>
      </c>
      <c r="N954" s="14">
        <v>7540752.68765503</v>
      </c>
      <c r="O954" s="14" t="s">
        <v>37</v>
      </c>
      <c r="P954" s="14" t="s">
        <v>28</v>
      </c>
      <c r="Q954" s="16">
        <v>42082.663194444445</v>
      </c>
      <c r="R954" s="17" t="s">
        <v>2837</v>
      </c>
      <c r="S954" s="14" t="s">
        <v>38</v>
      </c>
      <c r="T954" s="6" t="str">
        <f t="shared" si="4"/>
        <v>idle</v>
      </c>
      <c r="U954" s="6" t="str">
        <f t="shared" si="5"/>
        <v/>
      </c>
      <c r="V954" s="16">
        <v>42082.663194444445</v>
      </c>
      <c r="W954" s="17" t="s">
        <v>2736</v>
      </c>
      <c r="X954" s="6" t="s">
        <v>1429</v>
      </c>
      <c r="Y954" s="28" t="s">
        <v>2715</v>
      </c>
      <c r="Z954" s="28" t="s">
        <v>2820</v>
      </c>
      <c r="AA954" s="6" t="s">
        <v>2449</v>
      </c>
      <c r="AB954" s="6">
        <v>-22.2334519587457</v>
      </c>
      <c r="AC954" s="6">
        <v>-52.3073519859463</v>
      </c>
      <c r="AD954" s="29">
        <v>1.0</v>
      </c>
      <c r="AE954" s="17"/>
      <c r="AF954" s="17"/>
      <c r="AG954" s="17"/>
      <c r="AH954" s="17"/>
      <c r="AI954" s="17"/>
    </row>
    <row r="955" ht="15.75" customHeight="1">
      <c r="A955" s="7">
        <v>42082.0</v>
      </c>
      <c r="B955" s="8">
        <v>0.6666666666666666</v>
      </c>
      <c r="C955" s="17">
        <v>365279.035738512</v>
      </c>
      <c r="D955" s="17">
        <v>7540740.47450553</v>
      </c>
      <c r="E955" s="14">
        <v>365278.939270418</v>
      </c>
      <c r="F955" s="14">
        <v>7540740.52846875</v>
      </c>
      <c r="G955" s="6">
        <f t="shared" si="28"/>
        <v>15.42349443</v>
      </c>
      <c r="H955" s="6" t="str">
        <f t="shared" si="2"/>
        <v/>
      </c>
      <c r="I955" s="10">
        <f t="shared" ref="I955:J955" si="959">IF($P955=$P954,E955,"")</f>
        <v>365278.9393</v>
      </c>
      <c r="J955" s="10">
        <f t="shared" si="959"/>
        <v>7540740.528</v>
      </c>
      <c r="K955" s="10">
        <v>365278.94</v>
      </c>
      <c r="L955" s="10">
        <v>7540740.53</v>
      </c>
      <c r="M955" s="14"/>
      <c r="N955" s="14"/>
      <c r="O955" s="14" t="s">
        <v>28</v>
      </c>
      <c r="P955" s="14" t="s">
        <v>28</v>
      </c>
      <c r="Q955" s="16">
        <v>42082.666666666664</v>
      </c>
      <c r="R955" s="17" t="s">
        <v>2838</v>
      </c>
      <c r="S955" s="14" t="s">
        <v>30</v>
      </c>
      <c r="T955" s="6" t="str">
        <f t="shared" si="4"/>
        <v/>
      </c>
      <c r="U955" s="6" t="str">
        <f t="shared" si="5"/>
        <v/>
      </c>
      <c r="V955" s="16">
        <v>42082.666666666664</v>
      </c>
      <c r="W955" s="17" t="s">
        <v>2736</v>
      </c>
      <c r="X955" s="6" t="s">
        <v>1429</v>
      </c>
      <c r="Y955" s="28" t="s">
        <v>2715</v>
      </c>
      <c r="Z955" s="28" t="s">
        <v>2820</v>
      </c>
      <c r="AA955" s="6" t="s">
        <v>2451</v>
      </c>
      <c r="AB955" s="6">
        <v>-22.2335490211844</v>
      </c>
      <c r="AC955" s="6">
        <v>-52.3072420153767</v>
      </c>
      <c r="AD955" s="29">
        <v>1.0</v>
      </c>
      <c r="AE955" s="17"/>
      <c r="AF955" s="17"/>
      <c r="AG955" s="17"/>
      <c r="AH955" s="17"/>
      <c r="AI955" s="17"/>
    </row>
    <row r="956" ht="15.75" customHeight="1">
      <c r="A956" s="7">
        <v>42082.0</v>
      </c>
      <c r="B956" s="8">
        <v>0.6701388888888888</v>
      </c>
      <c r="C956" s="17">
        <v>365280.888369518</v>
      </c>
      <c r="D956" s="17">
        <v>7540741.04731916</v>
      </c>
      <c r="E956" s="14">
        <v>365280.956964209</v>
      </c>
      <c r="F956" s="14">
        <v>7540740.99137895</v>
      </c>
      <c r="G956" s="6">
        <f t="shared" si="28"/>
        <v>2.070114511</v>
      </c>
      <c r="H956" s="6" t="str">
        <f t="shared" si="2"/>
        <v>&lt;8m</v>
      </c>
      <c r="I956" s="10">
        <f t="shared" ref="I956:J956" si="960">IF($P956=$P955,E956,"")</f>
        <v>365280.957</v>
      </c>
      <c r="J956" s="10">
        <f t="shared" si="960"/>
        <v>7540740.991</v>
      </c>
      <c r="K956" s="10">
        <v>365280.96</v>
      </c>
      <c r="L956" s="10">
        <v>7540740.99</v>
      </c>
      <c r="M956" s="14"/>
      <c r="N956" s="14"/>
      <c r="O956" s="14" t="s">
        <v>37</v>
      </c>
      <c r="P956" s="14" t="s">
        <v>28</v>
      </c>
      <c r="Q956" s="16">
        <v>42082.67013888889</v>
      </c>
      <c r="R956" s="17" t="s">
        <v>2839</v>
      </c>
      <c r="S956" s="14" t="s">
        <v>38</v>
      </c>
      <c r="T956" s="6" t="str">
        <f t="shared" si="4"/>
        <v>idle</v>
      </c>
      <c r="U956" s="6" t="str">
        <f t="shared" si="5"/>
        <v/>
      </c>
      <c r="V956" s="16">
        <v>42082.67013888889</v>
      </c>
      <c r="W956" s="17" t="s">
        <v>2736</v>
      </c>
      <c r="X956" s="6" t="s">
        <v>1429</v>
      </c>
      <c r="Y956" s="28" t="s">
        <v>2715</v>
      </c>
      <c r="Z956" s="28" t="s">
        <v>2820</v>
      </c>
      <c r="AA956" s="6" t="s">
        <v>2453</v>
      </c>
      <c r="AB956" s="6">
        <v>-22.2335439920425</v>
      </c>
      <c r="AC956" s="6">
        <v>-52.3072239942849</v>
      </c>
      <c r="AD956" s="29">
        <v>1.0</v>
      </c>
      <c r="AE956" s="17"/>
      <c r="AF956" s="17"/>
      <c r="AG956" s="17"/>
      <c r="AH956" s="17"/>
      <c r="AI956" s="17"/>
    </row>
    <row r="957" ht="15.75" customHeight="1">
      <c r="A957" s="7">
        <v>42082.0</v>
      </c>
      <c r="B957" s="8">
        <v>0.6736111111111112</v>
      </c>
      <c r="C957" s="17">
        <v>365289.329466452</v>
      </c>
      <c r="D957" s="17">
        <v>7540730.04882252</v>
      </c>
      <c r="E957" s="14">
        <v>365289.556525476</v>
      </c>
      <c r="F957" s="14">
        <v>7540730.06366756</v>
      </c>
      <c r="G957" s="6">
        <f t="shared" si="28"/>
        <v>13.90565821</v>
      </c>
      <c r="H957" s="6" t="str">
        <f t="shared" si="2"/>
        <v/>
      </c>
      <c r="I957" s="10">
        <f t="shared" ref="I957:J957" si="961">IF($P957=$P956,E957,"")</f>
        <v>365289.5565</v>
      </c>
      <c r="J957" s="10">
        <f t="shared" si="961"/>
        <v>7540730.064</v>
      </c>
      <c r="K957" s="10">
        <v>365289.56</v>
      </c>
      <c r="L957" s="10">
        <v>7540730.06</v>
      </c>
      <c r="M957" s="14"/>
      <c r="N957" s="14"/>
      <c r="O957" s="14" t="s">
        <v>60</v>
      </c>
      <c r="P957" s="14" t="s">
        <v>28</v>
      </c>
      <c r="Q957" s="16">
        <v>42082.67361111111</v>
      </c>
      <c r="R957" s="17" t="s">
        <v>2840</v>
      </c>
      <c r="S957" s="14" t="s">
        <v>61</v>
      </c>
      <c r="T957" s="6" t="str">
        <f t="shared" si="4"/>
        <v/>
      </c>
      <c r="U957" s="6" t="str">
        <f t="shared" si="5"/>
        <v>outofsight</v>
      </c>
      <c r="V957" s="16">
        <v>42082.67361111111</v>
      </c>
      <c r="W957" s="17" t="s">
        <v>2736</v>
      </c>
      <c r="X957" s="6" t="s">
        <v>1429</v>
      </c>
      <c r="Y957" s="28" t="s">
        <v>2715</v>
      </c>
      <c r="Z957" s="28" t="s">
        <v>2820</v>
      </c>
      <c r="AA957" s="6" t="s">
        <v>2455</v>
      </c>
      <c r="AB957" s="6">
        <v>-22.2336439881474</v>
      </c>
      <c r="AC957" s="6">
        <v>-52.3071430251002</v>
      </c>
      <c r="AD957" s="29">
        <v>1.0</v>
      </c>
      <c r="AE957" s="17"/>
      <c r="AF957" s="17"/>
      <c r="AG957" s="17"/>
      <c r="AH957" s="17"/>
      <c r="AI957" s="17"/>
    </row>
    <row r="958" ht="15.75" customHeight="1">
      <c r="A958" s="7">
        <v>42082.0</v>
      </c>
      <c r="B958" s="8">
        <v>0.6770833333333334</v>
      </c>
      <c r="C958" s="17">
        <v>365320.225012368</v>
      </c>
      <c r="D958" s="17">
        <v>7540722.12105314</v>
      </c>
      <c r="E958" s="14">
        <v>365319.943084894</v>
      </c>
      <c r="F958" s="14">
        <v>7540722.15872239</v>
      </c>
      <c r="G958" s="6">
        <f t="shared" si="28"/>
        <v>31.3979482</v>
      </c>
      <c r="H958" s="6" t="str">
        <f t="shared" si="2"/>
        <v/>
      </c>
      <c r="I958" s="10">
        <f t="shared" ref="I958:J958" si="962">IF($P958=$P957,E958,"")</f>
        <v>365319.9431</v>
      </c>
      <c r="J958" s="10">
        <f t="shared" si="962"/>
        <v>7540722.159</v>
      </c>
      <c r="K958" s="10">
        <v>365319.94</v>
      </c>
      <c r="L958" s="10">
        <v>7540722.16</v>
      </c>
      <c r="M958" s="14"/>
      <c r="N958" s="14"/>
      <c r="O958" s="14" t="s">
        <v>60</v>
      </c>
      <c r="P958" s="14" t="s">
        <v>28</v>
      </c>
      <c r="Q958" s="16">
        <v>42082.677083333336</v>
      </c>
      <c r="R958" s="17" t="s">
        <v>2841</v>
      </c>
      <c r="S958" s="14" t="s">
        <v>61</v>
      </c>
      <c r="T958" s="6" t="str">
        <f t="shared" si="4"/>
        <v/>
      </c>
      <c r="U958" s="6" t="str">
        <f t="shared" si="5"/>
        <v>outofsight</v>
      </c>
      <c r="V958" s="16">
        <v>42082.677083333336</v>
      </c>
      <c r="W958" s="17" t="s">
        <v>2736</v>
      </c>
      <c r="X958" s="6" t="s">
        <v>1429</v>
      </c>
      <c r="Y958" s="28" t="s">
        <v>2715</v>
      </c>
      <c r="Z958" s="28" t="s">
        <v>2820</v>
      </c>
      <c r="AA958" s="6" t="s">
        <v>2457</v>
      </c>
      <c r="AB958" s="6">
        <v>-22.2337180003524</v>
      </c>
      <c r="AC958" s="6">
        <v>-52.3068439587951</v>
      </c>
      <c r="AD958" s="29">
        <v>1.0</v>
      </c>
      <c r="AE958" s="17"/>
      <c r="AF958" s="17"/>
      <c r="AG958" s="17"/>
      <c r="AH958" s="17"/>
      <c r="AI958" s="17"/>
    </row>
    <row r="959" ht="15.75" customHeight="1">
      <c r="A959" s="7">
        <v>42082.0</v>
      </c>
      <c r="B959" s="8">
        <v>0.6805555555555555</v>
      </c>
      <c r="C959" s="17">
        <v>365323.311142479</v>
      </c>
      <c r="D959" s="17">
        <v>7540721.92496557</v>
      </c>
      <c r="E959" s="14">
        <v>365323.277852822</v>
      </c>
      <c r="F959" s="14">
        <v>7540721.92404073</v>
      </c>
      <c r="G959" s="6">
        <f t="shared" si="28"/>
        <v>3.343015497</v>
      </c>
      <c r="H959" s="6" t="str">
        <f t="shared" si="2"/>
        <v>&lt;8m</v>
      </c>
      <c r="I959" s="10">
        <f t="shared" ref="I959:J959" si="963">IF($P959=$P958,E959,"")</f>
        <v>365323.2779</v>
      </c>
      <c r="J959" s="10">
        <f t="shared" si="963"/>
        <v>7540721.924</v>
      </c>
      <c r="K959" s="10">
        <v>365323.28</v>
      </c>
      <c r="L959" s="10">
        <v>7540721.92</v>
      </c>
      <c r="M959" s="14"/>
      <c r="N959" s="14"/>
      <c r="O959" s="14" t="s">
        <v>60</v>
      </c>
      <c r="P959" s="14" t="s">
        <v>28</v>
      </c>
      <c r="Q959" s="16">
        <v>42082.680555555555</v>
      </c>
      <c r="R959" s="17" t="s">
        <v>2842</v>
      </c>
      <c r="S959" s="14" t="s">
        <v>61</v>
      </c>
      <c r="T959" s="6" t="str">
        <f t="shared" si="4"/>
        <v/>
      </c>
      <c r="U959" s="6" t="str">
        <f t="shared" si="5"/>
        <v>outofsight</v>
      </c>
      <c r="V959" s="16">
        <v>42082.680555555555</v>
      </c>
      <c r="W959" s="17" t="s">
        <v>2736</v>
      </c>
      <c r="X959" s="6" t="s">
        <v>1429</v>
      </c>
      <c r="Y959" s="28" t="s">
        <v>2715</v>
      </c>
      <c r="Z959" s="28" t="s">
        <v>2820</v>
      </c>
      <c r="AA959" s="6" t="s">
        <v>2459</v>
      </c>
      <c r="AB959" s="6">
        <v>-22.2337200120091</v>
      </c>
      <c r="AC959" s="6">
        <v>-52.3068140354007</v>
      </c>
      <c r="AD959" s="29">
        <v>1.0</v>
      </c>
      <c r="AE959" s="17"/>
      <c r="AF959" s="17"/>
      <c r="AG959" s="17"/>
      <c r="AH959" s="17"/>
      <c r="AI959" s="17"/>
    </row>
    <row r="960" ht="15.75" customHeight="1">
      <c r="A960" s="7">
        <v>42082.0</v>
      </c>
      <c r="B960" s="8">
        <v>0.6840277777777778</v>
      </c>
      <c r="C960" s="17">
        <v>365323.314987266</v>
      </c>
      <c r="D960" s="17">
        <v>7540721.47954518</v>
      </c>
      <c r="E960" s="14">
        <v>365323.418377753</v>
      </c>
      <c r="F960" s="14">
        <v>7540721.50104289</v>
      </c>
      <c r="G960" s="6">
        <f t="shared" si="28"/>
        <v>0.4457290978</v>
      </c>
      <c r="H960" s="6" t="str">
        <f t="shared" si="2"/>
        <v>&lt;8m</v>
      </c>
      <c r="I960" s="10">
        <f t="shared" ref="I960:J960" si="964">IF($P960=$P959,E960,"")</f>
        <v>365323.4184</v>
      </c>
      <c r="J960" s="10">
        <f t="shared" si="964"/>
        <v>7540721.501</v>
      </c>
      <c r="K960" s="10">
        <v>365323.42</v>
      </c>
      <c r="L960" s="10">
        <v>7540721.5</v>
      </c>
      <c r="M960" s="14"/>
      <c r="N960" s="14"/>
      <c r="O960" s="14" t="s">
        <v>60</v>
      </c>
      <c r="P960" s="14" t="s">
        <v>28</v>
      </c>
      <c r="Q960" s="16">
        <v>42082.68402777778</v>
      </c>
      <c r="R960" s="17" t="s">
        <v>2843</v>
      </c>
      <c r="S960" s="14" t="s">
        <v>61</v>
      </c>
      <c r="T960" s="6" t="str">
        <f t="shared" si="4"/>
        <v/>
      </c>
      <c r="U960" s="6" t="str">
        <f t="shared" si="5"/>
        <v>outofsight</v>
      </c>
      <c r="V960" s="16">
        <v>42082.68402777778</v>
      </c>
      <c r="W960" s="17" t="s">
        <v>2736</v>
      </c>
      <c r="X960" s="6" t="s">
        <v>1429</v>
      </c>
      <c r="Y960" s="28" t="s">
        <v>2715</v>
      </c>
      <c r="Z960" s="28" t="s">
        <v>2820</v>
      </c>
      <c r="AA960" s="6" t="s">
        <v>2461</v>
      </c>
      <c r="AB960" s="6">
        <v>-22.2337240353227</v>
      </c>
      <c r="AC960" s="6">
        <v>-52.3068140354007</v>
      </c>
      <c r="AD960" s="29">
        <v>1.0</v>
      </c>
      <c r="AE960" s="17"/>
      <c r="AF960" s="17"/>
      <c r="AG960" s="17"/>
      <c r="AH960" s="17"/>
      <c r="AI960" s="17"/>
    </row>
    <row r="961" ht="15.75" customHeight="1">
      <c r="A961" s="7">
        <v>42082.0</v>
      </c>
      <c r="B961" s="8">
        <v>0.6875</v>
      </c>
      <c r="C961" s="17">
        <v>365333.588117631</v>
      </c>
      <c r="D961" s="17">
        <v>7540725.44737565</v>
      </c>
      <c r="E961" s="14">
        <v>365333.479531703</v>
      </c>
      <c r="F961" s="14">
        <v>7540725.45543781</v>
      </c>
      <c r="G961" s="6">
        <f t="shared" si="28"/>
        <v>10.81036808</v>
      </c>
      <c r="H961" s="6" t="str">
        <f t="shared" si="2"/>
        <v/>
      </c>
      <c r="I961" s="10">
        <f t="shared" ref="I961:J961" si="965">IF($P961=$P960,E961,"")</f>
        <v>365333.4795</v>
      </c>
      <c r="J961" s="10">
        <f t="shared" si="965"/>
        <v>7540725.455</v>
      </c>
      <c r="K961" s="10">
        <v>365333.48</v>
      </c>
      <c r="L961" s="10">
        <v>7540725.46</v>
      </c>
      <c r="M961" s="14"/>
      <c r="N961" s="14"/>
      <c r="O961" s="14" t="s">
        <v>37</v>
      </c>
      <c r="P961" s="14" t="s">
        <v>28</v>
      </c>
      <c r="Q961" s="16">
        <v>42082.6875</v>
      </c>
      <c r="R961" s="17" t="s">
        <v>2844</v>
      </c>
      <c r="S961" s="14" t="s">
        <v>38</v>
      </c>
      <c r="T961" s="6" t="str">
        <f t="shared" si="4"/>
        <v>idle</v>
      </c>
      <c r="U961" s="6" t="str">
        <f t="shared" si="5"/>
        <v/>
      </c>
      <c r="V961" s="16">
        <v>42082.6875</v>
      </c>
      <c r="W961" s="17" t="s">
        <v>2736</v>
      </c>
      <c r="X961" s="6" t="s">
        <v>1429</v>
      </c>
      <c r="Y961" s="28" t="s">
        <v>2715</v>
      </c>
      <c r="Z961" s="28" t="s">
        <v>2820</v>
      </c>
      <c r="AA961" s="6" t="s">
        <v>2463</v>
      </c>
      <c r="AB961" s="6">
        <v>-22.2336889989674</v>
      </c>
      <c r="AC961" s="6">
        <v>-52.3067140392959</v>
      </c>
      <c r="AD961" s="29">
        <v>1.0</v>
      </c>
      <c r="AE961" s="17"/>
      <c r="AF961" s="17"/>
      <c r="AG961" s="17"/>
      <c r="AH961" s="17"/>
      <c r="AI961" s="17"/>
    </row>
    <row r="962" ht="15.75" customHeight="1">
      <c r="A962" s="7">
        <v>42082.0</v>
      </c>
      <c r="B962" s="8">
        <v>0.6909722222222222</v>
      </c>
      <c r="C962" s="17">
        <v>365333.133376469</v>
      </c>
      <c r="D962" s="17">
        <v>7540731.08586239</v>
      </c>
      <c r="E962" s="14">
        <v>365333.121538284</v>
      </c>
      <c r="F962" s="14">
        <v>7540731.05146037</v>
      </c>
      <c r="G962" s="6">
        <f t="shared" si="28"/>
        <v>5.607461795</v>
      </c>
      <c r="H962" s="6" t="str">
        <f t="shared" si="2"/>
        <v>&lt;8m</v>
      </c>
      <c r="I962" s="10">
        <f t="shared" ref="I962:J962" si="966">IF($P962=$P961,E962,"")</f>
        <v>365333.1215</v>
      </c>
      <c r="J962" s="10">
        <f t="shared" si="966"/>
        <v>7540731.051</v>
      </c>
      <c r="K962" s="10">
        <v>365333.12</v>
      </c>
      <c r="L962" s="10">
        <v>7540731.05</v>
      </c>
      <c r="M962" s="14"/>
      <c r="N962" s="14"/>
      <c r="O962" s="14" t="s">
        <v>37</v>
      </c>
      <c r="P962" s="14" t="s">
        <v>28</v>
      </c>
      <c r="Q962" s="16">
        <v>42082.69097222222</v>
      </c>
      <c r="R962" s="17" t="s">
        <v>2845</v>
      </c>
      <c r="S962" s="14" t="s">
        <v>38</v>
      </c>
      <c r="T962" s="6" t="str">
        <f t="shared" si="4"/>
        <v>idle</v>
      </c>
      <c r="U962" s="6" t="str">
        <f t="shared" si="5"/>
        <v/>
      </c>
      <c r="V962" s="16">
        <v>42082.69097222222</v>
      </c>
      <c r="W962" s="17" t="s">
        <v>2736</v>
      </c>
      <c r="X962" s="6" t="s">
        <v>1429</v>
      </c>
      <c r="Y962" s="28" t="s">
        <v>2715</v>
      </c>
      <c r="Z962" s="28" t="s">
        <v>2820</v>
      </c>
      <c r="AA962" s="6" t="s">
        <v>2465</v>
      </c>
      <c r="AB962" s="6">
        <v>-22.2336380369961</v>
      </c>
      <c r="AC962" s="6">
        <v>-52.3067179787904</v>
      </c>
      <c r="AD962" s="29">
        <v>1.0</v>
      </c>
      <c r="AE962" s="17"/>
      <c r="AF962" s="17"/>
      <c r="AG962" s="17"/>
      <c r="AH962" s="17"/>
      <c r="AI962" s="17"/>
    </row>
    <row r="963" ht="15.75" customHeight="1">
      <c r="A963" s="7">
        <v>42082.0</v>
      </c>
      <c r="B963" s="8">
        <v>0.6944444444444445</v>
      </c>
      <c r="C963" s="17">
        <v>365331.807669729</v>
      </c>
      <c r="D963" s="17">
        <v>7540729.5246128</v>
      </c>
      <c r="E963" s="14">
        <v>365331.627635302</v>
      </c>
      <c r="F963" s="14">
        <v>7540729.64249561</v>
      </c>
      <c r="G963" s="6">
        <f t="shared" si="28"/>
        <v>2.053515964</v>
      </c>
      <c r="H963" s="6" t="str">
        <f t="shared" si="2"/>
        <v>&lt;8m</v>
      </c>
      <c r="I963" s="10">
        <f t="shared" ref="I963:J963" si="967">IF($P963=$P962,E963,"")</f>
        <v>365331.6276</v>
      </c>
      <c r="J963" s="10">
        <f t="shared" si="967"/>
        <v>7540729.642</v>
      </c>
      <c r="K963" s="10">
        <v>365331.63</v>
      </c>
      <c r="L963" s="10">
        <v>7540729.64</v>
      </c>
      <c r="M963" s="14"/>
      <c r="N963" s="14"/>
      <c r="O963" s="14" t="s">
        <v>37</v>
      </c>
      <c r="P963" s="14" t="s">
        <v>28</v>
      </c>
      <c r="Q963" s="16">
        <v>42082.694444444445</v>
      </c>
      <c r="R963" s="17" t="s">
        <v>2846</v>
      </c>
      <c r="S963" s="14" t="s">
        <v>38</v>
      </c>
      <c r="T963" s="6" t="str">
        <f t="shared" si="4"/>
        <v>idle</v>
      </c>
      <c r="U963" s="6" t="str">
        <f t="shared" si="5"/>
        <v/>
      </c>
      <c r="V963" s="16">
        <v>42082.694444444445</v>
      </c>
      <c r="W963" s="17" t="s">
        <v>2736</v>
      </c>
      <c r="X963" s="6" t="s">
        <v>1429</v>
      </c>
      <c r="Y963" s="28" t="s">
        <v>2715</v>
      </c>
      <c r="Z963" s="28" t="s">
        <v>2820</v>
      </c>
      <c r="AA963" s="6" t="s">
        <v>2467</v>
      </c>
      <c r="AB963" s="6">
        <v>-22.2336520347744</v>
      </c>
      <c r="AC963" s="6">
        <v>-52.3067309707403</v>
      </c>
      <c r="AD963" s="29">
        <v>1.0</v>
      </c>
      <c r="AE963" s="17"/>
      <c r="AF963" s="17"/>
      <c r="AG963" s="17"/>
      <c r="AH963" s="17"/>
      <c r="AI963" s="17"/>
    </row>
    <row r="964" ht="15.75" customHeight="1">
      <c r="A964" s="7">
        <v>42082.0</v>
      </c>
      <c r="B964" s="8">
        <v>0.6979166666666666</v>
      </c>
      <c r="C964" s="17">
        <v>365313.155429563</v>
      </c>
      <c r="D964" s="17">
        <v>7540752.39727196</v>
      </c>
      <c r="E964" s="14">
        <v>365312.858886027</v>
      </c>
      <c r="F964" s="14">
        <v>7540752.23699127</v>
      </c>
      <c r="G964" s="6">
        <f t="shared" si="28"/>
        <v>29.37306902</v>
      </c>
      <c r="H964" s="6" t="str">
        <f t="shared" si="2"/>
        <v/>
      </c>
      <c r="I964" s="10">
        <f t="shared" ref="I964:J964" si="968">IF($P964=$P963,E964,"")</f>
        <v>365312.8589</v>
      </c>
      <c r="J964" s="10">
        <f t="shared" si="968"/>
        <v>7540752.237</v>
      </c>
      <c r="K964" s="10">
        <v>365312.86</v>
      </c>
      <c r="L964" s="10">
        <v>7540752.24</v>
      </c>
      <c r="M964" s="14"/>
      <c r="N964" s="14"/>
      <c r="O964" s="14" t="s">
        <v>60</v>
      </c>
      <c r="P964" s="14" t="s">
        <v>28</v>
      </c>
      <c r="Q964" s="16">
        <v>42082.697916666664</v>
      </c>
      <c r="R964" s="17" t="s">
        <v>2847</v>
      </c>
      <c r="S964" s="14" t="s">
        <v>61</v>
      </c>
      <c r="T964" s="6" t="str">
        <f t="shared" si="4"/>
        <v/>
      </c>
      <c r="U964" s="6" t="str">
        <f t="shared" si="5"/>
        <v>outofsight</v>
      </c>
      <c r="V964" s="16">
        <v>42082.697916666664</v>
      </c>
      <c r="W964" s="17" t="s">
        <v>2736</v>
      </c>
      <c r="X964" s="6" t="s">
        <v>1429</v>
      </c>
      <c r="Y964" s="28" t="s">
        <v>2715</v>
      </c>
      <c r="Z964" s="28" t="s">
        <v>2820</v>
      </c>
      <c r="AA964" s="6" t="s">
        <v>2469</v>
      </c>
      <c r="AB964" s="6">
        <v>-22.2334439959377</v>
      </c>
      <c r="AC964" s="6">
        <v>-52.3069100081921</v>
      </c>
      <c r="AD964" s="29">
        <v>1.0</v>
      </c>
      <c r="AE964" s="17"/>
      <c r="AF964" s="17"/>
      <c r="AG964" s="17"/>
      <c r="AH964" s="17"/>
      <c r="AI964" s="17"/>
    </row>
    <row r="965" ht="15.75" customHeight="1">
      <c r="A965" s="7">
        <v>42082.0</v>
      </c>
      <c r="B965" s="8">
        <v>0.7013888888888888</v>
      </c>
      <c r="C965" s="17">
        <v>365265.111242326</v>
      </c>
      <c r="D965" s="17">
        <v>7540742.12680149</v>
      </c>
      <c r="E965" s="14">
        <v>365265.635890027</v>
      </c>
      <c r="F965" s="14">
        <v>7540742.19491287</v>
      </c>
      <c r="G965" s="6">
        <f t="shared" si="28"/>
        <v>48.27892594</v>
      </c>
      <c r="H965" s="6" t="str">
        <f t="shared" si="2"/>
        <v/>
      </c>
      <c r="I965" s="10" t="str">
        <f t="shared" ref="I965:J965" si="969">IF($P965=$P964,E965,"")</f>
        <v/>
      </c>
      <c r="J965" s="10" t="str">
        <f t="shared" si="969"/>
        <v/>
      </c>
      <c r="K965" s="10">
        <v>365265.64</v>
      </c>
      <c r="L965" s="10">
        <v>7540742.19</v>
      </c>
      <c r="M965" s="14">
        <v>365265.635890027</v>
      </c>
      <c r="N965" s="14">
        <v>7540742.19491287</v>
      </c>
      <c r="O965" s="24" t="s">
        <v>56</v>
      </c>
      <c r="P965" s="24" t="s">
        <v>56</v>
      </c>
      <c r="Q965" s="16">
        <v>42082.70138888889</v>
      </c>
      <c r="R965" s="17" t="s">
        <v>2848</v>
      </c>
      <c r="S965" s="14" t="s">
        <v>57</v>
      </c>
      <c r="T965" s="6" t="str">
        <f t="shared" si="4"/>
        <v/>
      </c>
      <c r="U965" s="6" t="str">
        <f t="shared" si="5"/>
        <v/>
      </c>
      <c r="V965" s="16">
        <v>42082.70138888889</v>
      </c>
      <c r="W965" s="17" t="s">
        <v>2736</v>
      </c>
      <c r="X965" s="6" t="s">
        <v>1429</v>
      </c>
      <c r="Y965" s="28" t="s">
        <v>2715</v>
      </c>
      <c r="Z965" s="28" t="s">
        <v>2820</v>
      </c>
      <c r="AA965" s="6" t="s">
        <v>2471</v>
      </c>
      <c r="AB965" s="6">
        <v>-22.2335330117494</v>
      </c>
      <c r="AC965" s="6">
        <v>-52.3073769640177</v>
      </c>
      <c r="AD965" s="29">
        <v>1.0</v>
      </c>
      <c r="AE965" s="17"/>
      <c r="AF965" s="17"/>
      <c r="AG965" s="17"/>
      <c r="AH965" s="17"/>
      <c r="AI965" s="17"/>
    </row>
    <row r="966" ht="15.75" customHeight="1">
      <c r="A966" s="7">
        <v>42082.0</v>
      </c>
      <c r="B966" s="8">
        <v>0.7048611111111112</v>
      </c>
      <c r="C966" s="17">
        <v>365268.783985653</v>
      </c>
      <c r="D966" s="17">
        <v>7540746.03767584</v>
      </c>
      <c r="E966" s="14">
        <v>365268.754423413</v>
      </c>
      <c r="F966" s="14">
        <v>7540746.02176769</v>
      </c>
      <c r="G966" s="6">
        <f t="shared" si="28"/>
        <v>4.936604935</v>
      </c>
      <c r="H966" s="6" t="str">
        <f t="shared" si="2"/>
        <v>&lt;8m</v>
      </c>
      <c r="I966" s="10">
        <f t="shared" ref="I966:J966" si="970">IF($P966=$P965,E966,"")</f>
        <v>365268.7544</v>
      </c>
      <c r="J966" s="10">
        <f t="shared" si="970"/>
        <v>7540746.022</v>
      </c>
      <c r="K966" s="10">
        <v>365265.64</v>
      </c>
      <c r="L966" s="10">
        <v>7540742.19</v>
      </c>
      <c r="M966" s="14">
        <v>365265.635890027</v>
      </c>
      <c r="N966" s="14">
        <v>7540742.19491287</v>
      </c>
      <c r="O966" s="24" t="s">
        <v>56</v>
      </c>
      <c r="P966" s="24" t="s">
        <v>56</v>
      </c>
      <c r="Q966" s="16">
        <v>42082.70486111111</v>
      </c>
      <c r="R966" s="17" t="s">
        <v>2849</v>
      </c>
      <c r="S966" s="14" t="s">
        <v>57</v>
      </c>
      <c r="T966" s="6" t="str">
        <f t="shared" si="4"/>
        <v/>
      </c>
      <c r="U966" s="6" t="str">
        <f t="shared" si="5"/>
        <v/>
      </c>
      <c r="V966" s="16">
        <v>42082.70486111111</v>
      </c>
      <c r="W966" s="17" t="s">
        <v>2736</v>
      </c>
      <c r="X966" s="6" t="s">
        <v>1429</v>
      </c>
      <c r="Y966" s="28" t="s">
        <v>2715</v>
      </c>
      <c r="Z966" s="28" t="s">
        <v>2820</v>
      </c>
      <c r="AA966" s="6" t="s">
        <v>2473</v>
      </c>
      <c r="AB966" s="6">
        <v>-22.2334979753941</v>
      </c>
      <c r="AC966" s="6">
        <v>-52.3073410056531</v>
      </c>
      <c r="AD966" s="29">
        <v>1.0</v>
      </c>
      <c r="AE966" s="17"/>
      <c r="AF966" s="17"/>
      <c r="AG966" s="17"/>
      <c r="AH966" s="17"/>
      <c r="AI966" s="17"/>
    </row>
    <row r="967" ht="15.75" customHeight="1">
      <c r="A967" s="7">
        <v>42082.0</v>
      </c>
      <c r="B967" s="8">
        <v>0.7083333333333334</v>
      </c>
      <c r="C967" s="17">
        <v>365269.297613048</v>
      </c>
      <c r="D967" s="17">
        <v>7540746.5896479</v>
      </c>
      <c r="E967" s="14">
        <v>365269.036370741</v>
      </c>
      <c r="F967" s="14">
        <v>7540746.60938281</v>
      </c>
      <c r="G967" s="6">
        <f t="shared" si="28"/>
        <v>0.6517559553</v>
      </c>
      <c r="H967" s="6" t="str">
        <f t="shared" si="2"/>
        <v>&lt;8m</v>
      </c>
      <c r="I967" s="10">
        <f t="shared" ref="I967:J967" si="971">IF($P967=$P966,E967,"")</f>
        <v>365269.0364</v>
      </c>
      <c r="J967" s="10">
        <f t="shared" si="971"/>
        <v>7540746.609</v>
      </c>
      <c r="K967" s="10">
        <v>365265.64</v>
      </c>
      <c r="L967" s="10">
        <v>7540742.19</v>
      </c>
      <c r="M967" s="14">
        <v>365265.635890027</v>
      </c>
      <c r="N967" s="14">
        <v>7540742.19491287</v>
      </c>
      <c r="O967" s="24" t="s">
        <v>56</v>
      </c>
      <c r="P967" s="24" t="s">
        <v>56</v>
      </c>
      <c r="Q967" s="16">
        <v>42082.708333333336</v>
      </c>
      <c r="R967" s="17" t="s">
        <v>2850</v>
      </c>
      <c r="S967" s="14" t="s">
        <v>57</v>
      </c>
      <c r="T967" s="6" t="str">
        <f t="shared" si="4"/>
        <v/>
      </c>
      <c r="U967" s="6" t="str">
        <f t="shared" si="5"/>
        <v/>
      </c>
      <c r="V967" s="16">
        <v>42082.708333333336</v>
      </c>
      <c r="W967" s="17" t="s">
        <v>2736</v>
      </c>
      <c r="X967" s="6" t="s">
        <v>1429</v>
      </c>
      <c r="Y967" s="28" t="s">
        <v>2715</v>
      </c>
      <c r="Z967" s="28" t="s">
        <v>2820</v>
      </c>
      <c r="AA967" s="6" t="s">
        <v>2475</v>
      </c>
      <c r="AB967" s="6">
        <v>-22.2334930300713</v>
      </c>
      <c r="AC967" s="6">
        <v>-52.3073359765112</v>
      </c>
      <c r="AD967" s="29">
        <v>1.0</v>
      </c>
      <c r="AE967" s="17"/>
      <c r="AF967" s="17"/>
      <c r="AG967" s="17"/>
      <c r="AH967" s="17"/>
      <c r="AI967" s="17"/>
    </row>
    <row r="968" ht="15.75" customHeight="1">
      <c r="A968" s="7">
        <v>42082.0</v>
      </c>
      <c r="B968" s="8">
        <v>0.7118055555555555</v>
      </c>
      <c r="C968" s="17">
        <v>365244.210343052</v>
      </c>
      <c r="D968" s="17">
        <v>7540751.2451444</v>
      </c>
      <c r="E968" s="14">
        <v>365244.251330726</v>
      </c>
      <c r="F968" s="14">
        <v>7540751.21544769</v>
      </c>
      <c r="G968" s="6">
        <f t="shared" si="28"/>
        <v>25.20940385</v>
      </c>
      <c r="H968" s="6" t="str">
        <f t="shared" si="2"/>
        <v/>
      </c>
      <c r="I968" s="10" t="str">
        <f t="shared" ref="I968:J968" si="972">IF($P968=$P967,E968,"")</f>
        <v/>
      </c>
      <c r="J968" s="10" t="str">
        <f t="shared" si="972"/>
        <v/>
      </c>
      <c r="K968" s="10">
        <v>365244.25</v>
      </c>
      <c r="L968" s="10">
        <v>7540751.22</v>
      </c>
      <c r="M968" s="14"/>
      <c r="N968" s="14"/>
      <c r="O968" s="14" t="s">
        <v>37</v>
      </c>
      <c r="P968" s="14" t="s">
        <v>28</v>
      </c>
      <c r="Q968" s="16">
        <v>42082.711805555555</v>
      </c>
      <c r="R968" s="17" t="s">
        <v>2851</v>
      </c>
      <c r="S968" s="14" t="s">
        <v>38</v>
      </c>
      <c r="T968" s="6" t="str">
        <f t="shared" si="4"/>
        <v>idle</v>
      </c>
      <c r="U968" s="6" t="str">
        <f t="shared" si="5"/>
        <v/>
      </c>
      <c r="V968" s="16">
        <v>42082.711805555555</v>
      </c>
      <c r="W968" s="17" t="s">
        <v>2736</v>
      </c>
      <c r="X968" s="6" t="s">
        <v>1429</v>
      </c>
      <c r="Y968" s="28" t="s">
        <v>2715</v>
      </c>
      <c r="Z968" s="28" t="s">
        <v>2820</v>
      </c>
      <c r="AA968" s="6" t="s">
        <v>2477</v>
      </c>
      <c r="AB968" s="6">
        <v>-22.2334490250796</v>
      </c>
      <c r="AC968" s="6">
        <v>-52.3075789678842</v>
      </c>
      <c r="AD968" s="29">
        <v>1.0</v>
      </c>
      <c r="AE968" s="17"/>
      <c r="AF968" s="17"/>
      <c r="AG968" s="17"/>
      <c r="AH968" s="17"/>
      <c r="AI968" s="17"/>
    </row>
    <row r="969" ht="15.75" customHeight="1">
      <c r="A969" s="7">
        <v>42082.0</v>
      </c>
      <c r="B969" s="8">
        <v>0.7152777777777778</v>
      </c>
      <c r="C969" s="17">
        <v>365223.193856802</v>
      </c>
      <c r="D969" s="17">
        <v>7540749.73653475</v>
      </c>
      <c r="E969" s="14">
        <v>365223.399181604</v>
      </c>
      <c r="F969" s="14">
        <v>7540749.77462608</v>
      </c>
      <c r="G969" s="6">
        <f t="shared" si="28"/>
        <v>20.9018681</v>
      </c>
      <c r="H969" s="6" t="str">
        <f t="shared" si="2"/>
        <v/>
      </c>
      <c r="I969" s="10" t="str">
        <f t="shared" ref="I969:J969" si="973">IF($P969=$P968,E969,"")</f>
        <v/>
      </c>
      <c r="J969" s="10" t="str">
        <f t="shared" si="973"/>
        <v/>
      </c>
      <c r="K969" s="10">
        <v>365215.940352147</v>
      </c>
      <c r="L969" s="10">
        <v>7540754.4008616</v>
      </c>
      <c r="M969" s="14">
        <v>365215.940352147</v>
      </c>
      <c r="N969" s="14">
        <v>7540754.4008616</v>
      </c>
      <c r="O969" s="25" t="s">
        <v>25</v>
      </c>
      <c r="P969" s="25" t="s">
        <v>25</v>
      </c>
      <c r="Q969" s="16">
        <v>42082.71527777778</v>
      </c>
      <c r="R969" s="17" t="s">
        <v>2852</v>
      </c>
      <c r="S969" s="14" t="s">
        <v>61</v>
      </c>
      <c r="T969" s="6" t="str">
        <f t="shared" si="4"/>
        <v/>
      </c>
      <c r="U969" s="6" t="str">
        <f t="shared" si="5"/>
        <v/>
      </c>
      <c r="V969" s="16">
        <v>42082.71527777778</v>
      </c>
      <c r="W969" s="17" t="s">
        <v>2736</v>
      </c>
      <c r="X969" s="6" t="s">
        <v>1429</v>
      </c>
      <c r="Y969" s="28" t="s">
        <v>2715</v>
      </c>
      <c r="Z969" s="28" t="s">
        <v>2820</v>
      </c>
      <c r="AA969" s="6" t="s">
        <v>2479</v>
      </c>
      <c r="AB969" s="6">
        <v>-22.2334610112011</v>
      </c>
      <c r="AC969" s="6">
        <v>-52.3077829834074</v>
      </c>
      <c r="AD969" s="29">
        <v>1.0</v>
      </c>
      <c r="AE969" s="17"/>
      <c r="AF969" s="17"/>
      <c r="AG969" s="17"/>
      <c r="AH969" s="17"/>
      <c r="AI969" s="17"/>
    </row>
    <row r="970" ht="15.75" customHeight="1">
      <c r="A970" s="7">
        <v>42083.0</v>
      </c>
      <c r="B970" s="8">
        <v>0.2847222222222222</v>
      </c>
      <c r="C970" s="17">
        <v>365222.20534737</v>
      </c>
      <c r="D970" s="17">
        <v>7540756.14995384</v>
      </c>
      <c r="E970" s="14">
        <v>365222.248566551</v>
      </c>
      <c r="F970" s="14">
        <v>7540756.09001322</v>
      </c>
      <c r="G970" s="6">
        <f t="shared" si="28"/>
        <v>6.419348077</v>
      </c>
      <c r="H970" s="6" t="str">
        <f t="shared" si="2"/>
        <v>&lt;8m</v>
      </c>
      <c r="I970" s="10" t="str">
        <f t="shared" ref="I970:J970" si="974">IF($P970=$P969,E970,"")</f>
        <v/>
      </c>
      <c r="J970" s="10" t="str">
        <f t="shared" si="974"/>
        <v/>
      </c>
      <c r="K970" s="10">
        <v>365222.25</v>
      </c>
      <c r="L970" s="10">
        <v>7540756.09</v>
      </c>
      <c r="M970" s="14">
        <v>365222.248566551</v>
      </c>
      <c r="N970" s="14">
        <v>7540756.09001322</v>
      </c>
      <c r="O970" s="14" t="s">
        <v>28</v>
      </c>
      <c r="P970" s="14" t="s">
        <v>28</v>
      </c>
      <c r="Q970" s="16">
        <v>42083.28472222222</v>
      </c>
      <c r="R970" s="17" t="s">
        <v>2853</v>
      </c>
      <c r="S970" s="14" t="s">
        <v>28</v>
      </c>
      <c r="T970" s="6" t="str">
        <f t="shared" si="4"/>
        <v/>
      </c>
      <c r="U970" s="6" t="str">
        <f t="shared" si="5"/>
        <v/>
      </c>
      <c r="V970" s="16">
        <v>42083.28472222222</v>
      </c>
      <c r="W970" s="17" t="s">
        <v>2854</v>
      </c>
      <c r="X970" s="6" t="s">
        <v>1429</v>
      </c>
      <c r="Y970" s="28" t="s">
        <v>2854</v>
      </c>
      <c r="Z970" s="28" t="s">
        <v>2854</v>
      </c>
      <c r="AA970" s="6" t="s">
        <v>2855</v>
      </c>
      <c r="AB970" s="6">
        <v>-22.2334030084312</v>
      </c>
      <c r="AC970" s="6">
        <v>-52.3077920358628</v>
      </c>
      <c r="AD970" s="29">
        <v>1.0</v>
      </c>
      <c r="AE970" s="17"/>
      <c r="AF970" s="17"/>
      <c r="AG970" s="17"/>
      <c r="AH970" s="17"/>
      <c r="AI970" s="17"/>
    </row>
    <row r="971" ht="15.75" customHeight="1">
      <c r="A971" s="7">
        <v>42083.0</v>
      </c>
      <c r="B971" s="8">
        <v>0.2881944444444445</v>
      </c>
      <c r="C971" s="17"/>
      <c r="D971" s="17"/>
      <c r="E971" s="14">
        <v>365225.24496219</v>
      </c>
      <c r="F971" s="14">
        <v>7540750.20020929</v>
      </c>
      <c r="G971" s="6">
        <f t="shared" si="28"/>
        <v>6.608190158</v>
      </c>
      <c r="H971" s="6" t="str">
        <f t="shared" si="2"/>
        <v>&lt;8m</v>
      </c>
      <c r="I971" s="10">
        <f t="shared" ref="I971:J971" si="975">IF($P971=$P970,E971,"")</f>
        <v>365225.245</v>
      </c>
      <c r="J971" s="10">
        <f t="shared" si="975"/>
        <v>7540750.2</v>
      </c>
      <c r="K971" s="10">
        <v>365222.25</v>
      </c>
      <c r="L971" s="10">
        <v>7540756.09</v>
      </c>
      <c r="M971" s="14">
        <v>365222.248566551</v>
      </c>
      <c r="N971" s="14">
        <v>7540756.09001322</v>
      </c>
      <c r="O971" s="14" t="s">
        <v>28</v>
      </c>
      <c r="P971" s="14" t="s">
        <v>28</v>
      </c>
      <c r="Q971" s="16">
        <v>42083.288194444445</v>
      </c>
      <c r="R971" s="17" t="s">
        <v>1389</v>
      </c>
      <c r="S971" s="14" t="s">
        <v>28</v>
      </c>
      <c r="T971" s="6" t="str">
        <f t="shared" si="4"/>
        <v/>
      </c>
      <c r="U971" s="6" t="str">
        <f t="shared" si="5"/>
        <v/>
      </c>
      <c r="V971" s="16">
        <v>42083.288194444445</v>
      </c>
      <c r="W971" s="17" t="s">
        <v>2854</v>
      </c>
      <c r="X971" s="6" t="s">
        <v>1429</v>
      </c>
      <c r="Y971" s="28" t="s">
        <v>2854</v>
      </c>
      <c r="Z971" s="28"/>
      <c r="AD971" s="29" t="s">
        <v>1390</v>
      </c>
      <c r="AE971" s="17"/>
      <c r="AF971" s="17"/>
      <c r="AG971" s="17"/>
      <c r="AH971" s="17"/>
      <c r="AI971" s="17"/>
    </row>
    <row r="972" ht="15.75" customHeight="1">
      <c r="A972" s="7">
        <v>42083.0</v>
      </c>
      <c r="B972" s="8">
        <v>0.2916666666666667</v>
      </c>
      <c r="C972" s="17">
        <v>365228.286954531</v>
      </c>
      <c r="D972" s="17">
        <v>7540744.2494783</v>
      </c>
      <c r="E972" s="14">
        <v>365228.127292652</v>
      </c>
      <c r="F972" s="14">
        <v>7540744.41083578</v>
      </c>
      <c r="G972" s="6">
        <f t="shared" si="28"/>
        <v>6.467199898</v>
      </c>
      <c r="H972" s="6" t="str">
        <f t="shared" si="2"/>
        <v>&lt;8m</v>
      </c>
      <c r="I972" s="10" t="str">
        <f t="shared" ref="I972:J972" si="976">IF($P972=$P971,E972,"")</f>
        <v/>
      </c>
      <c r="J972" s="10" t="str">
        <f t="shared" si="976"/>
        <v/>
      </c>
      <c r="K972" s="10">
        <v>365222.25</v>
      </c>
      <c r="L972" s="10">
        <v>7540756.09</v>
      </c>
      <c r="M972" s="14">
        <v>365222.248566551</v>
      </c>
      <c r="N972" s="14">
        <v>7540756.09001322</v>
      </c>
      <c r="O972" s="24" t="s">
        <v>56</v>
      </c>
      <c r="P972" s="24" t="s">
        <v>56</v>
      </c>
      <c r="Q972" s="16">
        <v>42083.291666666664</v>
      </c>
      <c r="R972" s="17" t="s">
        <v>2856</v>
      </c>
      <c r="S972" s="14" t="s">
        <v>57</v>
      </c>
      <c r="T972" s="6" t="str">
        <f t="shared" si="4"/>
        <v/>
      </c>
      <c r="U972" s="6" t="str">
        <f t="shared" si="5"/>
        <v/>
      </c>
      <c r="V972" s="16">
        <v>42083.291666666664</v>
      </c>
      <c r="W972" s="17" t="s">
        <v>2854</v>
      </c>
      <c r="X972" s="6" t="s">
        <v>1429</v>
      </c>
      <c r="Y972" s="28" t="s">
        <v>2854</v>
      </c>
      <c r="Z972" s="28" t="s">
        <v>2857</v>
      </c>
      <c r="AA972" s="6" t="s">
        <v>2135</v>
      </c>
      <c r="AB972" s="6">
        <v>-22.233510967344</v>
      </c>
      <c r="AC972" s="6">
        <v>-52.3077340330929</v>
      </c>
      <c r="AD972" s="29">
        <v>1.0</v>
      </c>
      <c r="AE972" s="17"/>
      <c r="AF972" s="17"/>
      <c r="AG972" s="17"/>
      <c r="AH972" s="17"/>
      <c r="AI972" s="17"/>
    </row>
    <row r="973" ht="15.75" customHeight="1">
      <c r="A973" s="7">
        <v>42083.0</v>
      </c>
      <c r="B973" s="8">
        <v>0.2951388888888889</v>
      </c>
      <c r="C973" s="17">
        <v>365215.583392831</v>
      </c>
      <c r="D973" s="17">
        <v>7540771.59082893</v>
      </c>
      <c r="E973" s="14">
        <v>365215.689584198</v>
      </c>
      <c r="F973" s="14">
        <v>7540771.47729535</v>
      </c>
      <c r="G973" s="6">
        <f t="shared" si="28"/>
        <v>29.78741052</v>
      </c>
      <c r="H973" s="6" t="str">
        <f t="shared" si="2"/>
        <v/>
      </c>
      <c r="I973" s="10" t="str">
        <f t="shared" ref="I973:J973" si="977">IF($P973=$P972,E973,"")</f>
        <v/>
      </c>
      <c r="J973" s="10" t="str">
        <f t="shared" si="977"/>
        <v/>
      </c>
      <c r="K973" s="10">
        <v>365215.69</v>
      </c>
      <c r="L973" s="10">
        <v>7540771.48</v>
      </c>
      <c r="M973" s="14">
        <v>365215.689584198</v>
      </c>
      <c r="N973" s="14">
        <v>7540771.47729535</v>
      </c>
      <c r="O973" s="14" t="s">
        <v>28</v>
      </c>
      <c r="P973" s="14" t="s">
        <v>28</v>
      </c>
      <c r="Q973" s="16">
        <v>42083.29513888889</v>
      </c>
      <c r="R973" s="17" t="s">
        <v>2858</v>
      </c>
      <c r="S973" s="14" t="s">
        <v>30</v>
      </c>
      <c r="T973" s="6" t="str">
        <f t="shared" si="4"/>
        <v/>
      </c>
      <c r="U973" s="6" t="str">
        <f t="shared" si="5"/>
        <v/>
      </c>
      <c r="V973" s="16">
        <v>42083.29513888889</v>
      </c>
      <c r="W973" s="17" t="s">
        <v>2854</v>
      </c>
      <c r="X973" s="6" t="s">
        <v>1429</v>
      </c>
      <c r="Y973" s="28" t="s">
        <v>2854</v>
      </c>
      <c r="Z973" s="28" t="s">
        <v>2857</v>
      </c>
      <c r="AA973" s="6" t="s">
        <v>2138</v>
      </c>
      <c r="AB973" s="6">
        <v>-22.2332630306482</v>
      </c>
      <c r="AC973" s="6">
        <v>-52.3078549839556</v>
      </c>
      <c r="AD973" s="29">
        <v>1.0</v>
      </c>
      <c r="AE973" s="17"/>
      <c r="AF973" s="17"/>
      <c r="AG973" s="17"/>
      <c r="AH973" s="17"/>
      <c r="AI973" s="17"/>
    </row>
    <row r="974" ht="15.75" customHeight="1">
      <c r="A974" s="7">
        <v>42083.0</v>
      </c>
      <c r="B974" s="8">
        <v>0.2986111111111111</v>
      </c>
      <c r="C974" s="17">
        <v>365213.381428383</v>
      </c>
      <c r="D974" s="17">
        <v>7540775.45096668</v>
      </c>
      <c r="E974" s="14">
        <v>365213.441257689</v>
      </c>
      <c r="F974" s="14">
        <v>7540775.42589222</v>
      </c>
      <c r="G974" s="6">
        <f t="shared" si="28"/>
        <v>4.543829809</v>
      </c>
      <c r="H974" s="6" t="str">
        <f t="shared" si="2"/>
        <v>&lt;8m</v>
      </c>
      <c r="I974" s="10" t="str">
        <f t="shared" ref="I974:J974" si="978">IF($P974=$P973,E974,"")</f>
        <v/>
      </c>
      <c r="J974" s="10" t="str">
        <f t="shared" si="978"/>
        <v/>
      </c>
      <c r="K974" s="10">
        <v>365215.69</v>
      </c>
      <c r="L974" s="10">
        <v>7540771.48</v>
      </c>
      <c r="M974" s="14">
        <v>365215.689584198</v>
      </c>
      <c r="N974" s="14">
        <v>7540771.47729535</v>
      </c>
      <c r="O974" s="23" t="s">
        <v>56</v>
      </c>
      <c r="P974" s="14" t="s">
        <v>40</v>
      </c>
      <c r="Q974" s="16">
        <v>42083.29861111111</v>
      </c>
      <c r="R974" s="17" t="s">
        <v>2859</v>
      </c>
      <c r="S974" s="25" t="s">
        <v>118</v>
      </c>
      <c r="T974" s="6" t="str">
        <f t="shared" si="4"/>
        <v/>
      </c>
      <c r="U974" s="6" t="str">
        <f t="shared" si="5"/>
        <v/>
      </c>
      <c r="V974" s="16">
        <v>42083.29861111111</v>
      </c>
      <c r="W974" s="17" t="s">
        <v>2854</v>
      </c>
      <c r="X974" s="6" t="s">
        <v>1429</v>
      </c>
      <c r="Y974" s="28" t="s">
        <v>2854</v>
      </c>
      <c r="Z974" s="28" t="s">
        <v>2857</v>
      </c>
      <c r="AA974" s="6" t="s">
        <v>1785</v>
      </c>
      <c r="AB974" s="6">
        <v>-22.233227994293</v>
      </c>
      <c r="AC974" s="6">
        <v>-52.3078760225326</v>
      </c>
      <c r="AD974" s="29">
        <v>1.0</v>
      </c>
      <c r="AE974" s="17"/>
      <c r="AF974" s="17"/>
      <c r="AG974" s="17"/>
      <c r="AH974" s="17"/>
      <c r="AI974" s="17"/>
    </row>
    <row r="975" ht="15.75" customHeight="1">
      <c r="A975" s="7">
        <v>42083.0</v>
      </c>
      <c r="B975" s="8">
        <v>0.3020833333333333</v>
      </c>
      <c r="C975" s="17">
        <v>365217.003144301</v>
      </c>
      <c r="D975" s="17">
        <v>7540774.26653553</v>
      </c>
      <c r="E975" s="14">
        <v>365216.933733533</v>
      </c>
      <c r="F975" s="14">
        <v>7540774.268793</v>
      </c>
      <c r="G975" s="6">
        <f t="shared" si="28"/>
        <v>3.679166499</v>
      </c>
      <c r="H975" s="6" t="str">
        <f t="shared" si="2"/>
        <v>&lt;8m</v>
      </c>
      <c r="I975" s="10" t="str">
        <f t="shared" ref="I975:J975" si="979">IF($P975=$P974,E975,"")</f>
        <v/>
      </c>
      <c r="J975" s="10" t="str">
        <f t="shared" si="979"/>
        <v/>
      </c>
      <c r="K975" s="10">
        <v>365215.69</v>
      </c>
      <c r="L975" s="10">
        <v>7540771.48</v>
      </c>
      <c r="M975" s="14">
        <v>365215.689584198</v>
      </c>
      <c r="N975" s="14">
        <v>7540771.47729535</v>
      </c>
      <c r="O975" s="14" t="s">
        <v>80</v>
      </c>
      <c r="P975" s="14" t="s">
        <v>80</v>
      </c>
      <c r="Q975" s="16">
        <v>42083.302083333336</v>
      </c>
      <c r="R975" s="17" t="s">
        <v>2860</v>
      </c>
      <c r="S975" s="14" t="s">
        <v>81</v>
      </c>
      <c r="T975" s="6" t="str">
        <f t="shared" si="4"/>
        <v/>
      </c>
      <c r="U975" s="6" t="str">
        <f t="shared" si="5"/>
        <v/>
      </c>
      <c r="V975" s="16">
        <v>42083.302083333336</v>
      </c>
      <c r="W975" s="17" t="s">
        <v>2854</v>
      </c>
      <c r="X975" s="6" t="s">
        <v>1429</v>
      </c>
      <c r="Y975" s="28" t="s">
        <v>2854</v>
      </c>
      <c r="Z975" s="28" t="s">
        <v>2857</v>
      </c>
      <c r="AA975" s="6" t="s">
        <v>1787</v>
      </c>
      <c r="AB975" s="6">
        <v>-22.2332389745861</v>
      </c>
      <c r="AC975" s="6">
        <v>-52.3078409861773</v>
      </c>
      <c r="AD975" s="29">
        <v>1.0</v>
      </c>
      <c r="AE975" s="17"/>
      <c r="AF975" s="17"/>
      <c r="AG975" s="17"/>
      <c r="AH975" s="17"/>
      <c r="AI975" s="17"/>
    </row>
    <row r="976" ht="15.75" customHeight="1">
      <c r="A976" s="7">
        <v>42083.0</v>
      </c>
      <c r="B976" s="8">
        <v>0.3055555555555555</v>
      </c>
      <c r="C976" s="17">
        <v>365213.707753239</v>
      </c>
      <c r="D976" s="17">
        <v>7540773.68125102</v>
      </c>
      <c r="E976" s="14">
        <v>365213.766036816</v>
      </c>
      <c r="F976" s="14">
        <v>7540773.57136286</v>
      </c>
      <c r="G976" s="6">
        <f t="shared" si="28"/>
        <v>3.243564597</v>
      </c>
      <c r="H976" s="6" t="str">
        <f t="shared" si="2"/>
        <v>&lt;8m</v>
      </c>
      <c r="I976" s="10" t="str">
        <f t="shared" ref="I976:J976" si="980">IF($P976=$P975,E976,"")</f>
        <v/>
      </c>
      <c r="J976" s="10" t="str">
        <f t="shared" si="980"/>
        <v/>
      </c>
      <c r="K976" s="10">
        <v>365215.69</v>
      </c>
      <c r="L976" s="10">
        <v>7540771.48</v>
      </c>
      <c r="M976" s="14">
        <v>365215.689584198</v>
      </c>
      <c r="N976" s="14">
        <v>7540771.47729535</v>
      </c>
      <c r="O976" s="14" t="s">
        <v>33</v>
      </c>
      <c r="P976" s="14" t="s">
        <v>33</v>
      </c>
      <c r="Q976" s="16">
        <v>42083.305555555555</v>
      </c>
      <c r="R976" s="17" t="s">
        <v>2861</v>
      </c>
      <c r="S976" s="14" t="s">
        <v>34</v>
      </c>
      <c r="T976" s="6" t="str">
        <f t="shared" si="4"/>
        <v/>
      </c>
      <c r="U976" s="6" t="str">
        <f t="shared" si="5"/>
        <v/>
      </c>
      <c r="V976" s="16">
        <v>42083.305555555555</v>
      </c>
      <c r="W976" s="17" t="s">
        <v>2854</v>
      </c>
      <c r="X976" s="6" t="s">
        <v>1429</v>
      </c>
      <c r="Y976" s="28" t="s">
        <v>2854</v>
      </c>
      <c r="Z976" s="28" t="s">
        <v>2857</v>
      </c>
      <c r="AA976" s="6" t="s">
        <v>1789</v>
      </c>
      <c r="AB976" s="6">
        <v>-22.233244003728</v>
      </c>
      <c r="AC976" s="6">
        <v>-52.3078730050474</v>
      </c>
      <c r="AD976" s="29">
        <v>1.0</v>
      </c>
      <c r="AE976" s="17"/>
      <c r="AF976" s="17"/>
      <c r="AG976" s="17"/>
      <c r="AH976" s="17"/>
      <c r="AI976" s="17"/>
    </row>
    <row r="977" ht="15.75" customHeight="1">
      <c r="A977" s="7">
        <v>42083.0</v>
      </c>
      <c r="B977" s="8">
        <v>0.3090277777777778</v>
      </c>
      <c r="C977" s="17">
        <v>365216.181648888</v>
      </c>
      <c r="D977" s="17">
        <v>7540750.34414147</v>
      </c>
      <c r="E977" s="14">
        <v>365216.190825057</v>
      </c>
      <c r="F977" s="14">
        <v>7540750.49835492</v>
      </c>
      <c r="G977" s="6">
        <f t="shared" si="28"/>
        <v>23.20007098</v>
      </c>
      <c r="H977" s="6" t="str">
        <f t="shared" si="2"/>
        <v/>
      </c>
      <c r="I977" s="10" t="str">
        <f t="shared" ref="I977:J977" si="981">IF($P977=$P976,E977,"")</f>
        <v/>
      </c>
      <c r="J977" s="10" t="str">
        <f t="shared" si="981"/>
        <v/>
      </c>
      <c r="K977" s="10">
        <v>365216.19</v>
      </c>
      <c r="L977" s="10">
        <v>7540750.5</v>
      </c>
      <c r="M977" s="14"/>
      <c r="N977" s="14"/>
      <c r="O977" s="14" t="s">
        <v>60</v>
      </c>
      <c r="P977" s="14" t="s">
        <v>28</v>
      </c>
      <c r="Q977" s="16">
        <v>42083.30902777778</v>
      </c>
      <c r="R977" s="17" t="s">
        <v>2862</v>
      </c>
      <c r="S977" s="14" t="s">
        <v>61</v>
      </c>
      <c r="T977" s="6" t="str">
        <f t="shared" si="4"/>
        <v/>
      </c>
      <c r="U977" s="6" t="str">
        <f t="shared" si="5"/>
        <v>outofsight</v>
      </c>
      <c r="V977" s="16">
        <v>42083.30902777778</v>
      </c>
      <c r="W977" s="17" t="s">
        <v>2854</v>
      </c>
      <c r="X977" s="6" t="s">
        <v>1429</v>
      </c>
      <c r="Y977" s="28" t="s">
        <v>2854</v>
      </c>
      <c r="Z977" s="28" t="s">
        <v>2857</v>
      </c>
      <c r="AA977" s="6" t="s">
        <v>1791</v>
      </c>
      <c r="AB977" s="6">
        <v>-22.2334549762309</v>
      </c>
      <c r="AC977" s="6">
        <v>-52.3078509606421</v>
      </c>
      <c r="AD977" s="29">
        <v>1.0</v>
      </c>
      <c r="AE977" s="17"/>
      <c r="AF977" s="17"/>
      <c r="AG977" s="17"/>
      <c r="AH977" s="17"/>
      <c r="AI977" s="17"/>
    </row>
    <row r="978" ht="15.75" customHeight="1">
      <c r="A978" s="7">
        <v>42083.0</v>
      </c>
      <c r="B978" s="8">
        <v>0.3125</v>
      </c>
      <c r="C978" s="17">
        <v>365219.097244085</v>
      </c>
      <c r="D978" s="17">
        <v>7540758.88863051</v>
      </c>
      <c r="E978" s="14">
        <v>365219.496094419</v>
      </c>
      <c r="F978" s="14">
        <v>7540758.82650147</v>
      </c>
      <c r="G978" s="6">
        <f t="shared" si="28"/>
        <v>8.960068667</v>
      </c>
      <c r="H978" s="6" t="str">
        <f t="shared" si="2"/>
        <v/>
      </c>
      <c r="I978" s="10">
        <f t="shared" ref="I978:J978" si="982">IF($P978=$P977,E978,"")</f>
        <v>365219.4961</v>
      </c>
      <c r="J978" s="10">
        <f t="shared" si="982"/>
        <v>7540758.827</v>
      </c>
      <c r="K978" s="10">
        <v>365219.5</v>
      </c>
      <c r="L978" s="10">
        <v>7540758.83</v>
      </c>
      <c r="M978" s="14"/>
      <c r="N978" s="14"/>
      <c r="O978" s="14" t="s">
        <v>37</v>
      </c>
      <c r="P978" s="14" t="s">
        <v>28</v>
      </c>
      <c r="Q978" s="16">
        <v>42083.3125</v>
      </c>
      <c r="R978" s="17" t="s">
        <v>2863</v>
      </c>
      <c r="S978" s="14" t="s">
        <v>38</v>
      </c>
      <c r="T978" s="6" t="str">
        <f t="shared" si="4"/>
        <v>idle</v>
      </c>
      <c r="U978" s="6" t="str">
        <f t="shared" si="5"/>
        <v/>
      </c>
      <c r="V978" s="16">
        <v>42083.3125</v>
      </c>
      <c r="W978" s="17" t="s">
        <v>2854</v>
      </c>
      <c r="X978" s="6" t="s">
        <v>1429</v>
      </c>
      <c r="Y978" s="28" t="s">
        <v>2854</v>
      </c>
      <c r="Z978" s="28" t="s">
        <v>2857</v>
      </c>
      <c r="AA978" s="6" t="s">
        <v>1793</v>
      </c>
      <c r="AB978" s="6">
        <v>-22.2333780303597</v>
      </c>
      <c r="AC978" s="6">
        <v>-52.3078219592571</v>
      </c>
      <c r="AD978" s="29">
        <v>1.0</v>
      </c>
      <c r="AE978" s="17"/>
      <c r="AF978" s="17"/>
      <c r="AG978" s="17"/>
      <c r="AH978" s="17"/>
      <c r="AI978" s="17"/>
    </row>
    <row r="979" ht="15.75" customHeight="1">
      <c r="A979" s="7">
        <v>42083.0</v>
      </c>
      <c r="B979" s="8">
        <v>0.3159722222222222</v>
      </c>
      <c r="C979" s="17">
        <v>365261.496645756</v>
      </c>
      <c r="D979" s="17">
        <v>7540754.49404776</v>
      </c>
      <c r="E979" s="14">
        <v>365261.072256427</v>
      </c>
      <c r="F979" s="14">
        <v>7540754.503848</v>
      </c>
      <c r="G979" s="6">
        <f t="shared" si="28"/>
        <v>41.8002701</v>
      </c>
      <c r="H979" s="6" t="str">
        <f t="shared" si="2"/>
        <v/>
      </c>
      <c r="I979" s="10" t="str">
        <f t="shared" ref="I979:J979" si="983">IF($P979=$P978,E979,"")</f>
        <v/>
      </c>
      <c r="J979" s="10" t="str">
        <f t="shared" si="983"/>
        <v/>
      </c>
      <c r="K979" s="10">
        <v>365261.07</v>
      </c>
      <c r="L979" s="10">
        <v>7540754.5</v>
      </c>
      <c r="M979" s="14">
        <v>365261.072256427</v>
      </c>
      <c r="N979" s="14">
        <v>7540754.503848</v>
      </c>
      <c r="O979" s="23" t="s">
        <v>56</v>
      </c>
      <c r="P979" s="14" t="s">
        <v>40</v>
      </c>
      <c r="Q979" s="16">
        <v>42083.31597222222</v>
      </c>
      <c r="R979" s="17" t="s">
        <v>2864</v>
      </c>
      <c r="S979" s="25" t="s">
        <v>118</v>
      </c>
      <c r="T979" s="6" t="str">
        <f t="shared" si="4"/>
        <v/>
      </c>
      <c r="U979" s="6" t="str">
        <f t="shared" si="5"/>
        <v/>
      </c>
      <c r="V979" s="16">
        <v>42083.31597222222</v>
      </c>
      <c r="W979" s="17" t="s">
        <v>2854</v>
      </c>
      <c r="X979" s="6" t="s">
        <v>1429</v>
      </c>
      <c r="Y979" s="28" t="s">
        <v>2854</v>
      </c>
      <c r="Z979" s="28" t="s">
        <v>2857</v>
      </c>
      <c r="AA979" s="6" t="s">
        <v>1795</v>
      </c>
      <c r="AB979" s="6">
        <v>-22.233421029523</v>
      </c>
      <c r="AC979" s="6">
        <v>-52.3074109945446</v>
      </c>
      <c r="AD979" s="29">
        <v>1.0</v>
      </c>
      <c r="AE979" s="17"/>
      <c r="AF979" s="17"/>
      <c r="AG979" s="17"/>
      <c r="AH979" s="17"/>
      <c r="AI979" s="17"/>
    </row>
    <row r="980" ht="15.75" customHeight="1">
      <c r="A980" s="7">
        <v>42083.0</v>
      </c>
      <c r="B980" s="8">
        <v>0.3194444444444445</v>
      </c>
      <c r="C980" s="17">
        <v>365261.931363868</v>
      </c>
      <c r="D980" s="17">
        <v>7540752.17773066</v>
      </c>
      <c r="E980" s="14">
        <v>365261.926982173</v>
      </c>
      <c r="F980" s="14">
        <v>7540752.17673386</v>
      </c>
      <c r="G980" s="6">
        <f t="shared" si="28"/>
        <v>2.479116037</v>
      </c>
      <c r="H980" s="6" t="str">
        <f t="shared" si="2"/>
        <v>&lt;8m</v>
      </c>
      <c r="I980" s="10">
        <f t="shared" ref="I980:J980" si="984">IF($P980=$P979,E980,"")</f>
        <v>365261.927</v>
      </c>
      <c r="J980" s="10">
        <f t="shared" si="984"/>
        <v>7540752.177</v>
      </c>
      <c r="K980" s="10">
        <v>365261.07</v>
      </c>
      <c r="L980" s="10">
        <v>7540754.5</v>
      </c>
      <c r="M980" s="14">
        <v>365261.072256427</v>
      </c>
      <c r="N980" s="14">
        <v>7540754.503848</v>
      </c>
      <c r="O980" s="23" t="s">
        <v>56</v>
      </c>
      <c r="P980" s="14" t="s">
        <v>40</v>
      </c>
      <c r="Q980" s="16">
        <v>42083.319444444445</v>
      </c>
      <c r="R980" s="17" t="s">
        <v>2865</v>
      </c>
      <c r="S980" s="25" t="s">
        <v>118</v>
      </c>
      <c r="T980" s="6" t="str">
        <f t="shared" si="4"/>
        <v/>
      </c>
      <c r="U980" s="6" t="str">
        <f t="shared" si="5"/>
        <v/>
      </c>
      <c r="V980" s="16">
        <v>42083.319444444445</v>
      </c>
      <c r="W980" s="17" t="s">
        <v>2854</v>
      </c>
      <c r="X980" s="6" t="s">
        <v>1429</v>
      </c>
      <c r="Y980" s="28" t="s">
        <v>2854</v>
      </c>
      <c r="Z980" s="28" t="s">
        <v>2857</v>
      </c>
      <c r="AA980" s="6" t="s">
        <v>1797</v>
      </c>
      <c r="AB980" s="6">
        <v>-22.2334419842809</v>
      </c>
      <c r="AC980" s="6">
        <v>-52.3074069712311</v>
      </c>
      <c r="AD980" s="29">
        <v>1.0</v>
      </c>
      <c r="AE980" s="17"/>
      <c r="AF980" s="17"/>
      <c r="AG980" s="17"/>
      <c r="AH980" s="17"/>
      <c r="AI980" s="17"/>
    </row>
    <row r="981" ht="15.75" customHeight="1">
      <c r="A981" s="7">
        <v>42083.0</v>
      </c>
      <c r="B981" s="8">
        <v>0.3229166666666667</v>
      </c>
      <c r="C981" s="17">
        <v>365262.359445995</v>
      </c>
      <c r="D981" s="17">
        <v>7540749.62934912</v>
      </c>
      <c r="E981" s="14">
        <v>365262.36127101</v>
      </c>
      <c r="F981" s="14">
        <v>7540749.64665038</v>
      </c>
      <c r="G981" s="6">
        <f t="shared" si="28"/>
        <v>2.567085742</v>
      </c>
      <c r="H981" s="6" t="str">
        <f t="shared" si="2"/>
        <v>&lt;8m</v>
      </c>
      <c r="I981" s="10" t="str">
        <f t="shared" ref="I981:J981" si="985">IF($P981=$P980,E981,"")</f>
        <v/>
      </c>
      <c r="J981" s="10" t="str">
        <f t="shared" si="985"/>
        <v/>
      </c>
      <c r="K981" s="10">
        <v>365261.07</v>
      </c>
      <c r="L981" s="10">
        <v>7540754.5</v>
      </c>
      <c r="M981" s="14">
        <v>365261.072256427</v>
      </c>
      <c r="N981" s="14">
        <v>7540754.503848</v>
      </c>
      <c r="O981" s="24" t="s">
        <v>56</v>
      </c>
      <c r="P981" s="24" t="s">
        <v>56</v>
      </c>
      <c r="Q981" s="16">
        <v>42083.322916666664</v>
      </c>
      <c r="R981" s="17" t="s">
        <v>2866</v>
      </c>
      <c r="S981" s="14" t="s">
        <v>57</v>
      </c>
      <c r="T981" s="6" t="str">
        <f t="shared" si="4"/>
        <v/>
      </c>
      <c r="U981" s="6" t="str">
        <f t="shared" si="5"/>
        <v/>
      </c>
      <c r="V981" s="16">
        <v>42083.322916666664</v>
      </c>
      <c r="W981" s="17" t="s">
        <v>2854</v>
      </c>
      <c r="X981" s="6" t="s">
        <v>1429</v>
      </c>
      <c r="Y981" s="28" t="s">
        <v>2854</v>
      </c>
      <c r="Z981" s="28" t="s">
        <v>2857</v>
      </c>
      <c r="AA981" s="6" t="s">
        <v>1799</v>
      </c>
      <c r="AB981" s="6">
        <v>-22.2334650345147</v>
      </c>
      <c r="AC981" s="6">
        <v>-52.3074030317366</v>
      </c>
      <c r="AD981" s="29">
        <v>1.0</v>
      </c>
      <c r="AE981" s="17"/>
      <c r="AF981" s="17"/>
      <c r="AG981" s="17"/>
      <c r="AH981" s="17"/>
      <c r="AI981" s="17"/>
    </row>
    <row r="982" ht="15.75" customHeight="1">
      <c r="A982" s="7">
        <v>42083.0</v>
      </c>
      <c r="B982" s="8">
        <v>0.3263888888888889</v>
      </c>
      <c r="C982" s="17">
        <v>365262.869146705</v>
      </c>
      <c r="D982" s="17">
        <v>7540750.63602144</v>
      </c>
      <c r="E982" s="14">
        <v>365262.970675536</v>
      </c>
      <c r="F982" s="14">
        <v>7540750.6394734</v>
      </c>
      <c r="G982" s="6">
        <f t="shared" si="28"/>
        <v>1.164934086</v>
      </c>
      <c r="H982" s="6" t="str">
        <f t="shared" si="2"/>
        <v>&lt;8m</v>
      </c>
      <c r="I982" s="10">
        <f t="shared" ref="I982:J982" si="986">IF($P982=$P981,E982,"")</f>
        <v>365262.9707</v>
      </c>
      <c r="J982" s="10">
        <f t="shared" si="986"/>
        <v>7540750.639</v>
      </c>
      <c r="K982" s="10">
        <v>365261.07</v>
      </c>
      <c r="L982" s="10">
        <v>7540754.5</v>
      </c>
      <c r="M982" s="14">
        <v>365261.072256427</v>
      </c>
      <c r="N982" s="14">
        <v>7540754.503848</v>
      </c>
      <c r="O982" s="24" t="s">
        <v>56</v>
      </c>
      <c r="P982" s="24" t="s">
        <v>56</v>
      </c>
      <c r="Q982" s="16">
        <v>42083.32638888889</v>
      </c>
      <c r="R982" s="17" t="s">
        <v>2867</v>
      </c>
      <c r="S982" s="14" t="s">
        <v>57</v>
      </c>
      <c r="T982" s="6" t="str">
        <f t="shared" si="4"/>
        <v/>
      </c>
      <c r="U982" s="6" t="str">
        <f t="shared" si="5"/>
        <v/>
      </c>
      <c r="V982" s="16">
        <v>42083.32638888889</v>
      </c>
      <c r="W982" s="17" t="s">
        <v>2854</v>
      </c>
      <c r="X982" s="6" t="s">
        <v>1429</v>
      </c>
      <c r="Y982" s="28" t="s">
        <v>2854</v>
      </c>
      <c r="Z982" s="28" t="s">
        <v>2857</v>
      </c>
      <c r="AA982" s="6" t="s">
        <v>1801</v>
      </c>
      <c r="AB982" s="6">
        <v>-22.2334559820592</v>
      </c>
      <c r="AC982" s="6">
        <v>-52.3073980025947</v>
      </c>
      <c r="AD982" s="29">
        <v>1.0</v>
      </c>
      <c r="AE982" s="17"/>
      <c r="AF982" s="17"/>
      <c r="AG982" s="17"/>
      <c r="AH982" s="17"/>
      <c r="AI982" s="17"/>
    </row>
    <row r="983" ht="15.75" customHeight="1">
      <c r="A983" s="7">
        <v>42083.0</v>
      </c>
      <c r="B983" s="8">
        <v>0.3298611111111111</v>
      </c>
      <c r="C983" s="17">
        <v>365273.161434513</v>
      </c>
      <c r="D983" s="17">
        <v>7540752.38606879</v>
      </c>
      <c r="E983" s="14">
        <v>365273.322077595</v>
      </c>
      <c r="F983" s="14">
        <v>7540752.33518947</v>
      </c>
      <c r="G983" s="6">
        <f t="shared" si="28"/>
        <v>10.48937451</v>
      </c>
      <c r="H983" s="6" t="str">
        <f t="shared" si="2"/>
        <v/>
      </c>
      <c r="I983" s="10" t="str">
        <f t="shared" ref="I983:J983" si="987">IF($P983=$P982,E983,"")</f>
        <v/>
      </c>
      <c r="J983" s="10" t="str">
        <f t="shared" si="987"/>
        <v/>
      </c>
      <c r="K983" s="10">
        <v>365273.32</v>
      </c>
      <c r="L983" s="10">
        <v>7540752.34</v>
      </c>
      <c r="M983" s="14"/>
      <c r="N983" s="14"/>
      <c r="O983" s="14" t="s">
        <v>37</v>
      </c>
      <c r="P983" s="14" t="s">
        <v>28</v>
      </c>
      <c r="Q983" s="16">
        <v>42083.32986111111</v>
      </c>
      <c r="R983" s="17" t="s">
        <v>2868</v>
      </c>
      <c r="S983" s="14" t="s">
        <v>38</v>
      </c>
      <c r="T983" s="6" t="str">
        <f t="shared" si="4"/>
        <v>idle</v>
      </c>
      <c r="U983" s="6" t="str">
        <f t="shared" si="5"/>
        <v/>
      </c>
      <c r="V983" s="16">
        <v>42083.32986111111</v>
      </c>
      <c r="W983" s="17" t="s">
        <v>2854</v>
      </c>
      <c r="X983" s="6" t="s">
        <v>1429</v>
      </c>
      <c r="Y983" s="28" t="s">
        <v>2854</v>
      </c>
      <c r="Z983" s="28" t="s">
        <v>2857</v>
      </c>
      <c r="AA983" s="6" t="s">
        <v>1803</v>
      </c>
      <c r="AB983" s="6">
        <v>-22.2334409784526</v>
      </c>
      <c r="AC983" s="6">
        <v>-52.3072980064899</v>
      </c>
      <c r="AD983" s="29">
        <v>1.0</v>
      </c>
      <c r="AE983" s="17"/>
      <c r="AF983" s="17"/>
      <c r="AG983" s="17"/>
      <c r="AH983" s="17"/>
      <c r="AI983" s="17"/>
    </row>
    <row r="984" ht="15.75" customHeight="1">
      <c r="A984" s="7">
        <v>42083.0</v>
      </c>
      <c r="B984" s="8">
        <v>0.3333333333333333</v>
      </c>
      <c r="C984" s="17">
        <v>365299.312175887</v>
      </c>
      <c r="D984" s="17">
        <v>7540743.63782218</v>
      </c>
      <c r="E984" s="14">
        <v>365299.087667935</v>
      </c>
      <c r="F984" s="14">
        <v>7540743.67078996</v>
      </c>
      <c r="G984" s="6">
        <f t="shared" si="28"/>
        <v>27.18340421</v>
      </c>
      <c r="H984" s="6" t="str">
        <f t="shared" si="2"/>
        <v/>
      </c>
      <c r="I984" s="10" t="str">
        <f t="shared" ref="I984:J984" si="988">IF($P984=$P983,E984,"")</f>
        <v/>
      </c>
      <c r="J984" s="10" t="str">
        <f t="shared" si="988"/>
        <v/>
      </c>
      <c r="K984" s="10">
        <v>365299.09</v>
      </c>
      <c r="L984" s="10">
        <v>7540743.67</v>
      </c>
      <c r="M984" s="14">
        <v>365299.087667935</v>
      </c>
      <c r="N984" s="14">
        <v>7540743.67078996</v>
      </c>
      <c r="O984" s="14" t="s">
        <v>33</v>
      </c>
      <c r="P984" s="14" t="s">
        <v>33</v>
      </c>
      <c r="Q984" s="16">
        <v>42083.333333333336</v>
      </c>
      <c r="R984" s="17" t="s">
        <v>2869</v>
      </c>
      <c r="S984" s="14" t="s">
        <v>34</v>
      </c>
      <c r="T984" s="6" t="str">
        <f t="shared" si="4"/>
        <v/>
      </c>
      <c r="U984" s="6" t="str">
        <f t="shared" si="5"/>
        <v/>
      </c>
      <c r="V984" s="16">
        <v>42083.333333333336</v>
      </c>
      <c r="W984" s="17" t="s">
        <v>2854</v>
      </c>
      <c r="X984" s="6" t="s">
        <v>1429</v>
      </c>
      <c r="Y984" s="28" t="s">
        <v>2854</v>
      </c>
      <c r="Z984" s="28" t="s">
        <v>2857</v>
      </c>
      <c r="AA984" s="6" t="s">
        <v>1805</v>
      </c>
      <c r="AB984" s="6">
        <v>-22.2335220314562</v>
      </c>
      <c r="AC984" s="6">
        <v>-52.3070450406522</v>
      </c>
      <c r="AD984" s="29">
        <v>1.0</v>
      </c>
      <c r="AE984" s="17"/>
      <c r="AF984" s="17"/>
      <c r="AG984" s="17"/>
      <c r="AH984" s="17"/>
      <c r="AI984" s="17"/>
    </row>
    <row r="985" ht="15.75" customHeight="1">
      <c r="A985" s="7">
        <v>42083.0</v>
      </c>
      <c r="B985" s="8">
        <v>0.3368055555555556</v>
      </c>
      <c r="C985" s="17">
        <v>365303.251539038</v>
      </c>
      <c r="D985" s="17">
        <v>7540741.68585064</v>
      </c>
      <c r="E985" s="14">
        <v>365303.311043107</v>
      </c>
      <c r="F985" s="14">
        <v>7540741.7193358</v>
      </c>
      <c r="G985" s="6">
        <f t="shared" si="28"/>
        <v>4.652426376</v>
      </c>
      <c r="H985" s="6" t="str">
        <f t="shared" si="2"/>
        <v>&lt;8m</v>
      </c>
      <c r="I985" s="10" t="str">
        <f t="shared" ref="I985:J985" si="989">IF($P985=$P984,E985,"")</f>
        <v/>
      </c>
      <c r="J985" s="10" t="str">
        <f t="shared" si="989"/>
        <v/>
      </c>
      <c r="K985" s="10">
        <v>365299.09</v>
      </c>
      <c r="L985" s="10">
        <v>7540743.67</v>
      </c>
      <c r="M985" s="14">
        <v>365299.087667935</v>
      </c>
      <c r="N985" s="14">
        <v>7540743.67078996</v>
      </c>
      <c r="O985" s="24" t="s">
        <v>56</v>
      </c>
      <c r="P985" s="24" t="s">
        <v>56</v>
      </c>
      <c r="Q985" s="16">
        <v>42083.336805555555</v>
      </c>
      <c r="R985" s="17" t="s">
        <v>2870</v>
      </c>
      <c r="S985" s="14" t="s">
        <v>57</v>
      </c>
      <c r="T985" s="6" t="str">
        <f t="shared" si="4"/>
        <v/>
      </c>
      <c r="U985" s="6" t="str">
        <f t="shared" si="5"/>
        <v/>
      </c>
      <c r="V985" s="16">
        <v>42083.336805555555</v>
      </c>
      <c r="W985" s="17" t="s">
        <v>2854</v>
      </c>
      <c r="X985" s="6" t="s">
        <v>1429</v>
      </c>
      <c r="Y985" s="28" t="s">
        <v>2854</v>
      </c>
      <c r="Z985" s="28" t="s">
        <v>2857</v>
      </c>
      <c r="AA985" s="6" t="s">
        <v>1807</v>
      </c>
      <c r="AB985" s="6">
        <v>-22.233539968729</v>
      </c>
      <c r="AC985" s="6">
        <v>-52.3070069868118</v>
      </c>
      <c r="AD985" s="29">
        <v>1.0</v>
      </c>
      <c r="AE985" s="17"/>
      <c r="AF985" s="17"/>
      <c r="AG985" s="17"/>
      <c r="AH985" s="17"/>
      <c r="AI985" s="17"/>
    </row>
    <row r="986" ht="15.75" customHeight="1">
      <c r="A986" s="7">
        <v>42083.0</v>
      </c>
      <c r="B986" s="8">
        <v>0.34027777777777773</v>
      </c>
      <c r="C986" s="17">
        <v>365313.30876553</v>
      </c>
      <c r="D986" s="17">
        <v>7540746.64482023</v>
      </c>
      <c r="E986" s="14">
        <v>365313.244013211</v>
      </c>
      <c r="F986" s="14">
        <v>7540746.58617568</v>
      </c>
      <c r="G986" s="6">
        <f t="shared" si="28"/>
        <v>11.06119458</v>
      </c>
      <c r="H986" s="6" t="str">
        <f t="shared" si="2"/>
        <v/>
      </c>
      <c r="I986" s="10" t="str">
        <f t="shared" ref="I986:J986" si="990">IF($P986=$P985,E986,"")</f>
        <v/>
      </c>
      <c r="J986" s="10" t="str">
        <f t="shared" si="990"/>
        <v/>
      </c>
      <c r="K986" s="10">
        <v>365313.24</v>
      </c>
      <c r="L986" s="10">
        <v>7540746.59</v>
      </c>
      <c r="M986" s="14"/>
      <c r="N986" s="14"/>
      <c r="O986" s="14" t="s">
        <v>33</v>
      </c>
      <c r="P986" s="14" t="s">
        <v>33</v>
      </c>
      <c r="Q986" s="16">
        <v>42083.34027777778</v>
      </c>
      <c r="R986" s="17" t="s">
        <v>2871</v>
      </c>
      <c r="S986" s="14" t="s">
        <v>34</v>
      </c>
      <c r="T986" s="6" t="str">
        <f t="shared" si="4"/>
        <v/>
      </c>
      <c r="U986" s="6" t="str">
        <f t="shared" si="5"/>
        <v/>
      </c>
      <c r="V986" s="16">
        <v>42083.34027777778</v>
      </c>
      <c r="W986" s="17" t="s">
        <v>2854</v>
      </c>
      <c r="X986" s="6" t="s">
        <v>1429</v>
      </c>
      <c r="Y986" s="28" t="s">
        <v>2854</v>
      </c>
      <c r="Z986" s="28" t="s">
        <v>2857</v>
      </c>
      <c r="AA986" s="6" t="s">
        <v>1809</v>
      </c>
      <c r="AB986" s="6">
        <v>-22.2334959637374</v>
      </c>
      <c r="AC986" s="6">
        <v>-52.3069090023637</v>
      </c>
      <c r="AD986" s="29">
        <v>1.0</v>
      </c>
      <c r="AE986" s="17"/>
      <c r="AF986" s="17"/>
      <c r="AG986" s="17"/>
      <c r="AH986" s="17"/>
      <c r="AI986" s="17"/>
    </row>
    <row r="987" ht="15.75" customHeight="1">
      <c r="A987" s="7">
        <v>42083.0</v>
      </c>
      <c r="B987" s="8">
        <v>0.34375</v>
      </c>
      <c r="C987" s="17">
        <v>365316.878461252</v>
      </c>
      <c r="D987" s="17">
        <v>7540739.47413526</v>
      </c>
      <c r="E987" s="14">
        <v>365316.963803014</v>
      </c>
      <c r="F987" s="14">
        <v>7540739.51173246</v>
      </c>
      <c r="G987" s="6">
        <f t="shared" si="28"/>
        <v>7.992783186</v>
      </c>
      <c r="H987" s="6" t="str">
        <f t="shared" si="2"/>
        <v>&lt;8m</v>
      </c>
      <c r="I987" s="10" t="str">
        <f t="shared" ref="I987:J987" si="991">IF($P987=$P986,E987,"")</f>
        <v/>
      </c>
      <c r="J987" s="10" t="str">
        <f t="shared" si="991"/>
        <v/>
      </c>
      <c r="K987" s="10">
        <v>365316.96</v>
      </c>
      <c r="L987" s="10">
        <v>7540739.51</v>
      </c>
      <c r="M987" s="14"/>
      <c r="N987" s="14"/>
      <c r="O987" s="14" t="s">
        <v>60</v>
      </c>
      <c r="P987" s="14" t="s">
        <v>28</v>
      </c>
      <c r="Q987" s="16">
        <v>42083.34375</v>
      </c>
      <c r="R987" s="17" t="s">
        <v>2872</v>
      </c>
      <c r="S987" s="14" t="s">
        <v>61</v>
      </c>
      <c r="T987" s="6" t="str">
        <f t="shared" si="4"/>
        <v/>
      </c>
      <c r="U987" s="6" t="str">
        <f t="shared" si="5"/>
        <v>outofsight</v>
      </c>
      <c r="V987" s="16">
        <v>42083.34375</v>
      </c>
      <c r="W987" s="17" t="s">
        <v>2854</v>
      </c>
      <c r="X987" s="6" t="s">
        <v>1429</v>
      </c>
      <c r="Y987" s="28" t="s">
        <v>2854</v>
      </c>
      <c r="Z987" s="28" t="s">
        <v>2857</v>
      </c>
      <c r="AA987" s="6" t="s">
        <v>1811</v>
      </c>
      <c r="AB987" s="6">
        <v>-22.233561007306</v>
      </c>
      <c r="AC987" s="6">
        <v>-52.3068749718368</v>
      </c>
      <c r="AD987" s="29">
        <v>1.0</v>
      </c>
      <c r="AE987" s="17"/>
      <c r="AF987" s="17"/>
      <c r="AG987" s="17"/>
      <c r="AH987" s="17"/>
      <c r="AI987" s="17"/>
    </row>
    <row r="988" ht="15.75" customHeight="1">
      <c r="A988" s="7">
        <v>42083.0</v>
      </c>
      <c r="B988" s="8">
        <v>0.34722222222222227</v>
      </c>
      <c r="C988" s="17">
        <v>365328.934044184</v>
      </c>
      <c r="D988" s="17">
        <v>7540740.13501328</v>
      </c>
      <c r="E988" s="14">
        <v>365328.872392289</v>
      </c>
      <c r="F988" s="14">
        <v>7540740.09288332</v>
      </c>
      <c r="G988" s="6">
        <f t="shared" si="28"/>
        <v>11.92276121</v>
      </c>
      <c r="H988" s="6" t="str">
        <f t="shared" si="2"/>
        <v/>
      </c>
      <c r="I988" s="10" t="str">
        <f t="shared" ref="I988:J988" si="992">IF($P988=$P987,E988,"")</f>
        <v/>
      </c>
      <c r="J988" s="10" t="str">
        <f t="shared" si="992"/>
        <v/>
      </c>
      <c r="K988" s="10">
        <v>365328.87</v>
      </c>
      <c r="L988" s="10">
        <v>7540740.09</v>
      </c>
      <c r="M988" s="14"/>
      <c r="N988" s="14"/>
      <c r="O988" s="14" t="s">
        <v>40</v>
      </c>
      <c r="P988" s="14" t="s">
        <v>40</v>
      </c>
      <c r="Q988" s="16">
        <v>42083.34722222222</v>
      </c>
      <c r="R988" s="17" t="s">
        <v>2873</v>
      </c>
      <c r="S988" s="14" t="s">
        <v>41</v>
      </c>
      <c r="T988" s="6" t="str">
        <f t="shared" si="4"/>
        <v/>
      </c>
      <c r="U988" s="6" t="str">
        <f t="shared" si="5"/>
        <v/>
      </c>
      <c r="V988" s="16">
        <v>42083.34722222222</v>
      </c>
      <c r="W988" s="17" t="s">
        <v>2854</v>
      </c>
      <c r="X988" s="6" t="s">
        <v>1429</v>
      </c>
      <c r="Y988" s="28" t="s">
        <v>2854</v>
      </c>
      <c r="Z988" s="28" t="s">
        <v>2857</v>
      </c>
      <c r="AA988" s="6" t="s">
        <v>1813</v>
      </c>
      <c r="AB988" s="6">
        <v>-22.2335559781641</v>
      </c>
      <c r="AC988" s="6">
        <v>-52.3067579604685</v>
      </c>
      <c r="AD988" s="29">
        <v>1.0</v>
      </c>
      <c r="AE988" s="17"/>
      <c r="AF988" s="17"/>
      <c r="AG988" s="17"/>
      <c r="AH988" s="17"/>
      <c r="AI988" s="17"/>
    </row>
    <row r="989" ht="15.75" customHeight="1">
      <c r="A989" s="7">
        <v>42083.0</v>
      </c>
      <c r="B989" s="8">
        <v>0.3506944444444444</v>
      </c>
      <c r="C989" s="17">
        <v>365334.774821678</v>
      </c>
      <c r="D989" s="17">
        <v>7540732.10230036</v>
      </c>
      <c r="E989" s="14">
        <v>365334.865296365</v>
      </c>
      <c r="F989" s="14">
        <v>7540732.09547348</v>
      </c>
      <c r="G989" s="6">
        <f t="shared" si="28"/>
        <v>9.993671167</v>
      </c>
      <c r="H989" s="6" t="str">
        <f t="shared" si="2"/>
        <v/>
      </c>
      <c r="I989" s="10">
        <f t="shared" ref="I989:J989" si="993">IF($P989=$P988,E989,"")</f>
        <v>365334.8653</v>
      </c>
      <c r="J989" s="10">
        <f t="shared" si="993"/>
        <v>7540732.095</v>
      </c>
      <c r="K989" s="10">
        <v>365334.87</v>
      </c>
      <c r="L989" s="10">
        <v>7540732.1</v>
      </c>
      <c r="M989" s="14"/>
      <c r="N989" s="14"/>
      <c r="O989" s="14" t="s">
        <v>40</v>
      </c>
      <c r="P989" s="14" t="s">
        <v>40</v>
      </c>
      <c r="Q989" s="16">
        <v>42083.350694444445</v>
      </c>
      <c r="R989" s="17" t="s">
        <v>2874</v>
      </c>
      <c r="S989" s="14" t="s">
        <v>50</v>
      </c>
      <c r="T989" s="6" t="str">
        <f t="shared" si="4"/>
        <v/>
      </c>
      <c r="U989" s="6" t="str">
        <f t="shared" si="5"/>
        <v/>
      </c>
      <c r="V989" s="16">
        <v>42083.350694444445</v>
      </c>
      <c r="W989" s="17" t="s">
        <v>2854</v>
      </c>
      <c r="X989" s="6" t="s">
        <v>1429</v>
      </c>
      <c r="Y989" s="28" t="s">
        <v>2854</v>
      </c>
      <c r="Z989" s="28" t="s">
        <v>2857</v>
      </c>
      <c r="AA989" s="6" t="s">
        <v>1815</v>
      </c>
      <c r="AB989" s="6">
        <v>-22.2336289845407</v>
      </c>
      <c r="AC989" s="6">
        <v>-52.3067019693553</v>
      </c>
      <c r="AD989" s="29">
        <v>1.0</v>
      </c>
      <c r="AE989" s="17"/>
      <c r="AF989" s="17"/>
      <c r="AG989" s="17"/>
      <c r="AH989" s="17"/>
      <c r="AI989" s="17"/>
    </row>
    <row r="990" ht="15.75" customHeight="1">
      <c r="A990" s="7">
        <v>42083.0</v>
      </c>
      <c r="B990" s="8">
        <v>0.3541666666666667</v>
      </c>
      <c r="C990" s="17">
        <v>365349.699205944</v>
      </c>
      <c r="D990" s="17">
        <v>7540722.70953709</v>
      </c>
      <c r="E990" s="14">
        <v>365349.53951951</v>
      </c>
      <c r="F990" s="14">
        <v>7540722.70796559</v>
      </c>
      <c r="G990" s="6">
        <f t="shared" si="28"/>
        <v>17.42004964</v>
      </c>
      <c r="H990" s="6" t="str">
        <f t="shared" si="2"/>
        <v/>
      </c>
      <c r="I990" s="10" t="str">
        <f t="shared" ref="I990:J990" si="994">IF($P990=$P989,E990,"")</f>
        <v/>
      </c>
      <c r="J990" s="10" t="str">
        <f t="shared" si="994"/>
        <v/>
      </c>
      <c r="K990" s="10">
        <v>365349.54</v>
      </c>
      <c r="L990" s="10">
        <v>7540722.71</v>
      </c>
      <c r="M990" s="14"/>
      <c r="N990" s="14"/>
      <c r="O990" s="14" t="s">
        <v>33</v>
      </c>
      <c r="P990" s="14" t="s">
        <v>33</v>
      </c>
      <c r="Q990" s="16">
        <v>42083.354166666664</v>
      </c>
      <c r="R990" s="17" t="s">
        <v>2875</v>
      </c>
      <c r="S990" s="14" t="s">
        <v>34</v>
      </c>
      <c r="T990" s="6" t="str">
        <f t="shared" si="4"/>
        <v/>
      </c>
      <c r="U990" s="6" t="str">
        <f t="shared" si="5"/>
        <v/>
      </c>
      <c r="V990" s="16">
        <v>42083.354166666664</v>
      </c>
      <c r="W990" s="17" t="s">
        <v>2854</v>
      </c>
      <c r="X990" s="6" t="s">
        <v>1429</v>
      </c>
      <c r="Y990" s="28" t="s">
        <v>2854</v>
      </c>
      <c r="Z990" s="28" t="s">
        <v>2857</v>
      </c>
      <c r="AA990" s="6" t="s">
        <v>1817</v>
      </c>
      <c r="AB990" s="6">
        <v>-22.2337149828672</v>
      </c>
      <c r="AC990" s="6">
        <v>-52.3065579682589</v>
      </c>
      <c r="AD990" s="29">
        <v>1.0</v>
      </c>
      <c r="AE990" s="17"/>
      <c r="AF990" s="17"/>
      <c r="AG990" s="17"/>
      <c r="AH990" s="17"/>
      <c r="AI990" s="17"/>
    </row>
    <row r="991" ht="15.75" customHeight="1">
      <c r="A991" s="7">
        <v>42083.0</v>
      </c>
      <c r="B991" s="8">
        <v>0.3576388888888889</v>
      </c>
      <c r="C991" s="17">
        <v>365348.953928096</v>
      </c>
      <c r="D991" s="17">
        <v>7540712.95880921</v>
      </c>
      <c r="E991" s="14">
        <v>365348.891347653</v>
      </c>
      <c r="F991" s="14">
        <v>7540713.00046542</v>
      </c>
      <c r="G991" s="6">
        <f t="shared" si="28"/>
        <v>9.729115392</v>
      </c>
      <c r="H991" s="6" t="str">
        <f t="shared" si="2"/>
        <v/>
      </c>
      <c r="I991" s="10" t="str">
        <f t="shared" ref="I991:J991" si="995">IF($P991=$P990,E991,"")</f>
        <v/>
      </c>
      <c r="J991" s="10" t="str">
        <f t="shared" si="995"/>
        <v/>
      </c>
      <c r="K991" s="10">
        <v>365348.89</v>
      </c>
      <c r="L991" s="10">
        <v>7540713.0</v>
      </c>
      <c r="M991" s="14"/>
      <c r="N991" s="14"/>
      <c r="O991" s="14" t="s">
        <v>37</v>
      </c>
      <c r="P991" s="14" t="s">
        <v>28</v>
      </c>
      <c r="Q991" s="16">
        <v>42083.35763888889</v>
      </c>
      <c r="R991" s="17" t="s">
        <v>2876</v>
      </c>
      <c r="S991" s="14" t="s">
        <v>38</v>
      </c>
      <c r="T991" s="6" t="str">
        <f t="shared" si="4"/>
        <v>idle</v>
      </c>
      <c r="U991" s="6" t="str">
        <f t="shared" si="5"/>
        <v/>
      </c>
      <c r="V991" s="16">
        <v>42083.35763888889</v>
      </c>
      <c r="W991" s="17" t="s">
        <v>2854</v>
      </c>
      <c r="X991" s="6" t="s">
        <v>1429</v>
      </c>
      <c r="Y991" s="28" t="s">
        <v>2854</v>
      </c>
      <c r="Z991" s="28" t="s">
        <v>2857</v>
      </c>
      <c r="AA991" s="6" t="s">
        <v>1819</v>
      </c>
      <c r="AB991" s="6">
        <v>-22.2338029928505</v>
      </c>
      <c r="AC991" s="6">
        <v>-52.3065660148859</v>
      </c>
      <c r="AD991" s="29">
        <v>1.0</v>
      </c>
      <c r="AE991" s="17"/>
      <c r="AF991" s="17"/>
      <c r="AG991" s="17"/>
      <c r="AH991" s="17"/>
      <c r="AI991" s="17"/>
    </row>
    <row r="992" ht="15.75" customHeight="1">
      <c r="A992" s="7">
        <v>42083.0</v>
      </c>
      <c r="B992" s="8">
        <v>0.3611111111111111</v>
      </c>
      <c r="C992" s="17">
        <v>365341.95704192</v>
      </c>
      <c r="D992" s="17">
        <v>7540711.79406947</v>
      </c>
      <c r="E992" s="14">
        <v>365342.238393475</v>
      </c>
      <c r="F992" s="14">
        <v>7540711.7750588</v>
      </c>
      <c r="G992" s="6">
        <f t="shared" si="28"/>
        <v>6.764866642</v>
      </c>
      <c r="H992" s="6" t="str">
        <f t="shared" si="2"/>
        <v>&lt;8m</v>
      </c>
      <c r="I992" s="10">
        <f t="shared" ref="I992:J992" si="996">IF($P992=$P991,E992,"")</f>
        <v>365342.2384</v>
      </c>
      <c r="J992" s="10">
        <f t="shared" si="996"/>
        <v>7540711.775</v>
      </c>
      <c r="K992" s="10">
        <v>365342.24</v>
      </c>
      <c r="L992" s="10">
        <v>7540711.78</v>
      </c>
      <c r="M992" s="14"/>
      <c r="N992" s="14"/>
      <c r="O992" s="14" t="s">
        <v>37</v>
      </c>
      <c r="P992" s="14" t="s">
        <v>28</v>
      </c>
      <c r="Q992" s="16">
        <v>42083.36111111111</v>
      </c>
      <c r="R992" s="17" t="s">
        <v>2877</v>
      </c>
      <c r="S992" s="14" t="s">
        <v>38</v>
      </c>
      <c r="T992" s="6" t="str">
        <f t="shared" si="4"/>
        <v>idle</v>
      </c>
      <c r="U992" s="6" t="str">
        <f t="shared" si="5"/>
        <v/>
      </c>
      <c r="V992" s="16">
        <v>42083.36111111111</v>
      </c>
      <c r="W992" s="17" t="s">
        <v>2854</v>
      </c>
      <c r="X992" s="6" t="s">
        <v>1429</v>
      </c>
      <c r="Y992" s="28" t="s">
        <v>2854</v>
      </c>
      <c r="Z992" s="28" t="s">
        <v>2857</v>
      </c>
      <c r="AA992" s="6" t="s">
        <v>1821</v>
      </c>
      <c r="AB992" s="6">
        <v>-22.2338129673153</v>
      </c>
      <c r="AC992" s="6">
        <v>-52.3066339921206</v>
      </c>
      <c r="AD992" s="29">
        <v>1.0</v>
      </c>
      <c r="AE992" s="17"/>
      <c r="AF992" s="17"/>
      <c r="AG992" s="17"/>
      <c r="AH992" s="17"/>
      <c r="AI992" s="17"/>
    </row>
    <row r="993" ht="15.75" customHeight="1">
      <c r="A993" s="7">
        <v>42083.0</v>
      </c>
      <c r="B993" s="8">
        <v>0.3645833333333333</v>
      </c>
      <c r="C993" s="17">
        <v>365362.822511049</v>
      </c>
      <c r="D993" s="17">
        <v>7540706.76790038</v>
      </c>
      <c r="E993" s="14">
        <v>365362.581969594</v>
      </c>
      <c r="F993" s="14">
        <v>7540706.67867319</v>
      </c>
      <c r="G993" s="6">
        <f t="shared" si="28"/>
        <v>20.97222534</v>
      </c>
      <c r="H993" s="6" t="str">
        <f t="shared" si="2"/>
        <v/>
      </c>
      <c r="I993" s="10">
        <f t="shared" ref="I993:J993" si="997">IF($P993=$P992,E993,"")</f>
        <v>365362.582</v>
      </c>
      <c r="J993" s="10">
        <f t="shared" si="997"/>
        <v>7540706.679</v>
      </c>
      <c r="K993" s="10">
        <v>365362.58</v>
      </c>
      <c r="L993" s="10">
        <v>7540706.68</v>
      </c>
      <c r="M993" s="14"/>
      <c r="N993" s="14"/>
      <c r="O993" s="14" t="s">
        <v>37</v>
      </c>
      <c r="P993" s="14" t="s">
        <v>28</v>
      </c>
      <c r="Q993" s="16">
        <v>42083.364583333336</v>
      </c>
      <c r="R993" s="17" t="s">
        <v>2878</v>
      </c>
      <c r="S993" s="14" t="s">
        <v>38</v>
      </c>
      <c r="T993" s="6" t="str">
        <f t="shared" si="4"/>
        <v>idle</v>
      </c>
      <c r="U993" s="6" t="str">
        <f t="shared" si="5"/>
        <v/>
      </c>
      <c r="V993" s="16">
        <v>42083.364583333336</v>
      </c>
      <c r="W993" s="17" t="s">
        <v>2854</v>
      </c>
      <c r="X993" s="6" t="s">
        <v>1429</v>
      </c>
      <c r="Y993" s="28" t="s">
        <v>2854</v>
      </c>
      <c r="Z993" s="28" t="s">
        <v>2857</v>
      </c>
      <c r="AA993" s="6" t="s">
        <v>1823</v>
      </c>
      <c r="AB993" s="6">
        <v>-22.2338599897921</v>
      </c>
      <c r="AC993" s="6">
        <v>-52.3064319882542</v>
      </c>
      <c r="AD993" s="29">
        <v>1.0</v>
      </c>
      <c r="AE993" s="17"/>
      <c r="AF993" s="17"/>
      <c r="AG993" s="17"/>
      <c r="AH993" s="17"/>
      <c r="AI993" s="17"/>
    </row>
    <row r="994" ht="15.75" customHeight="1">
      <c r="A994" s="7">
        <v>42083.0</v>
      </c>
      <c r="B994" s="8">
        <v>0.3680555555555556</v>
      </c>
      <c r="C994" s="17">
        <v>365359.827555771</v>
      </c>
      <c r="D994" s="17">
        <v>7540683.38358636</v>
      </c>
      <c r="E994" s="14">
        <v>365359.844867591</v>
      </c>
      <c r="F994" s="14">
        <v>7540683.41372241</v>
      </c>
      <c r="G994" s="6">
        <f t="shared" si="28"/>
        <v>23.42540634</v>
      </c>
      <c r="H994" s="6" t="str">
        <f t="shared" si="2"/>
        <v/>
      </c>
      <c r="I994" s="10">
        <f t="shared" ref="I994:J994" si="998">IF($P994=$P993,E994,"")</f>
        <v>365359.8449</v>
      </c>
      <c r="J994" s="10">
        <f t="shared" si="998"/>
        <v>7540683.414</v>
      </c>
      <c r="K994" s="10">
        <v>365359.84</v>
      </c>
      <c r="L994" s="10">
        <v>7540683.41</v>
      </c>
      <c r="M994" s="14"/>
      <c r="N994" s="14"/>
      <c r="O994" s="14" t="s">
        <v>60</v>
      </c>
      <c r="P994" s="14" t="s">
        <v>28</v>
      </c>
      <c r="Q994" s="16">
        <v>42083.368055555555</v>
      </c>
      <c r="R994" s="17" t="s">
        <v>2879</v>
      </c>
      <c r="S994" s="14" t="s">
        <v>61</v>
      </c>
      <c r="T994" s="6" t="str">
        <f t="shared" si="4"/>
        <v/>
      </c>
      <c r="U994" s="6" t="str">
        <f t="shared" si="5"/>
        <v>outofsight</v>
      </c>
      <c r="V994" s="16">
        <v>42083.368055555555</v>
      </c>
      <c r="W994" s="17" t="s">
        <v>2854</v>
      </c>
      <c r="X994" s="6" t="s">
        <v>1429</v>
      </c>
      <c r="Y994" s="28" t="s">
        <v>2854</v>
      </c>
      <c r="Z994" s="28" t="s">
        <v>2857</v>
      </c>
      <c r="AA994" s="6" t="s">
        <v>1825</v>
      </c>
      <c r="AB994" s="6">
        <v>-22.2340709622949</v>
      </c>
      <c r="AC994" s="6">
        <v>-52.3064630012959</v>
      </c>
      <c r="AD994" s="29">
        <v>1.0</v>
      </c>
      <c r="AE994" s="17"/>
      <c r="AF994" s="17"/>
      <c r="AG994" s="17"/>
      <c r="AH994" s="17"/>
      <c r="AI994" s="17"/>
    </row>
    <row r="995" ht="15.75" customHeight="1">
      <c r="A995" s="7">
        <v>42083.0</v>
      </c>
      <c r="B995" s="8">
        <v>0.37152777777777773</v>
      </c>
      <c r="C995" s="17">
        <v>365358.740296812</v>
      </c>
      <c r="D995" s="17">
        <v>7540666.20568192</v>
      </c>
      <c r="E995" s="14">
        <v>365358.768886868</v>
      </c>
      <c r="F995" s="14">
        <v>7540666.28511476</v>
      </c>
      <c r="G995" s="6">
        <f t="shared" si="28"/>
        <v>17.16236972</v>
      </c>
      <c r="H995" s="6" t="str">
        <f t="shared" si="2"/>
        <v/>
      </c>
      <c r="I995" s="10" t="str">
        <f t="shared" ref="I995:J995" si="999">IF($P995=$P994,E995,"")</f>
        <v/>
      </c>
      <c r="J995" s="10" t="str">
        <f t="shared" si="999"/>
        <v/>
      </c>
      <c r="K995" s="10">
        <v>365358.77</v>
      </c>
      <c r="L995" s="10">
        <v>7540666.29</v>
      </c>
      <c r="M995" s="14">
        <v>365358.768886868</v>
      </c>
      <c r="N995" s="14">
        <v>7540666.28511476</v>
      </c>
      <c r="O995" s="23" t="s">
        <v>56</v>
      </c>
      <c r="P995" s="14" t="s">
        <v>40</v>
      </c>
      <c r="Q995" s="16">
        <v>42083.37152777778</v>
      </c>
      <c r="R995" s="17" t="s">
        <v>2880</v>
      </c>
      <c r="S995" s="25" t="s">
        <v>118</v>
      </c>
      <c r="T995" s="6" t="str">
        <f t="shared" si="4"/>
        <v/>
      </c>
      <c r="U995" s="6" t="str">
        <f t="shared" si="5"/>
        <v/>
      </c>
      <c r="V995" s="16">
        <v>42083.37152777778</v>
      </c>
      <c r="W995" s="17" t="s">
        <v>2854</v>
      </c>
      <c r="X995" s="6" t="s">
        <v>1429</v>
      </c>
      <c r="Y995" s="28" t="s">
        <v>2854</v>
      </c>
      <c r="Z995" s="28" t="s">
        <v>2857</v>
      </c>
      <c r="AA995" s="6" t="s">
        <v>1827</v>
      </c>
      <c r="AB995" s="6">
        <v>-22.2342260275036</v>
      </c>
      <c r="AC995" s="6">
        <v>-52.3064749874175</v>
      </c>
      <c r="AD995" s="29">
        <v>1.0</v>
      </c>
      <c r="AE995" s="17"/>
      <c r="AF995" s="17"/>
      <c r="AG995" s="17"/>
      <c r="AH995" s="17"/>
      <c r="AI995" s="17"/>
    </row>
    <row r="996" ht="15.75" customHeight="1">
      <c r="A996" s="7">
        <v>42083.0</v>
      </c>
      <c r="B996" s="8">
        <v>0.375</v>
      </c>
      <c r="C996" s="17">
        <v>365360.501663043</v>
      </c>
      <c r="D996" s="17">
        <v>7540665.3392552</v>
      </c>
      <c r="E996" s="14">
        <v>365360.436208328</v>
      </c>
      <c r="F996" s="14">
        <v>7540665.33072994</v>
      </c>
      <c r="G996" s="6">
        <f t="shared" si="28"/>
        <v>1.921148416</v>
      </c>
      <c r="H996" s="6" t="str">
        <f t="shared" si="2"/>
        <v>&lt;8m</v>
      </c>
      <c r="I996" s="10" t="str">
        <f t="shared" ref="I996:J996" si="1000">IF($P996=$P995,E996,"")</f>
        <v/>
      </c>
      <c r="J996" s="10" t="str">
        <f t="shared" si="1000"/>
        <v/>
      </c>
      <c r="K996" s="10">
        <v>365358.77</v>
      </c>
      <c r="L996" s="10">
        <v>7540666.29</v>
      </c>
      <c r="M996" s="14">
        <v>365358.768886868</v>
      </c>
      <c r="N996" s="14">
        <v>7540666.28511476</v>
      </c>
      <c r="O996" s="24" t="s">
        <v>56</v>
      </c>
      <c r="P996" s="24" t="s">
        <v>56</v>
      </c>
      <c r="Q996" s="16">
        <v>42083.375</v>
      </c>
      <c r="R996" s="17" t="s">
        <v>2881</v>
      </c>
      <c r="S996" s="14" t="s">
        <v>57</v>
      </c>
      <c r="T996" s="6" t="str">
        <f t="shared" si="4"/>
        <v/>
      </c>
      <c r="U996" s="6" t="str">
        <f t="shared" si="5"/>
        <v/>
      </c>
      <c r="V996" s="16">
        <v>42083.375</v>
      </c>
      <c r="W996" s="17" t="s">
        <v>2854</v>
      </c>
      <c r="X996" s="6" t="s">
        <v>1429</v>
      </c>
      <c r="Y996" s="28" t="s">
        <v>2854</v>
      </c>
      <c r="Z996" s="28" t="s">
        <v>2857</v>
      </c>
      <c r="AA996" s="6" t="s">
        <v>1829</v>
      </c>
      <c r="AB996" s="6">
        <v>-22.2342339903116</v>
      </c>
      <c r="AC996" s="6">
        <v>-52.306457972154</v>
      </c>
      <c r="AD996" s="29">
        <v>1.0</v>
      </c>
      <c r="AE996" s="17"/>
      <c r="AF996" s="17"/>
      <c r="AG996" s="17"/>
      <c r="AH996" s="17"/>
      <c r="AI996" s="17"/>
    </row>
    <row r="997" ht="15.75" customHeight="1">
      <c r="A997" s="7">
        <v>42083.0</v>
      </c>
      <c r="B997" s="8">
        <v>0.37847222222222227</v>
      </c>
      <c r="C997" s="17">
        <v>365355.781643212</v>
      </c>
      <c r="D997" s="17">
        <v>7540662.64436163</v>
      </c>
      <c r="E997" s="14">
        <v>365355.822952427</v>
      </c>
      <c r="F997" s="14">
        <v>7540662.64041895</v>
      </c>
      <c r="G997" s="6">
        <f t="shared" si="28"/>
        <v>5.340402909</v>
      </c>
      <c r="H997" s="6" t="str">
        <f t="shared" si="2"/>
        <v>&lt;8m</v>
      </c>
      <c r="I997" s="10">
        <f t="shared" ref="I997:J997" si="1001">IF($P997=$P996,E997,"")</f>
        <v>365355.823</v>
      </c>
      <c r="J997" s="10">
        <f t="shared" si="1001"/>
        <v>7540662.64</v>
      </c>
      <c r="K997" s="10">
        <v>365358.77</v>
      </c>
      <c r="L997" s="10">
        <v>7540666.29</v>
      </c>
      <c r="M997" s="14">
        <v>365358.768886868</v>
      </c>
      <c r="N997" s="14">
        <v>7540666.28511476</v>
      </c>
      <c r="O997" s="24" t="s">
        <v>56</v>
      </c>
      <c r="P997" s="24" t="s">
        <v>56</v>
      </c>
      <c r="Q997" s="16">
        <v>42083.37847222222</v>
      </c>
      <c r="R997" s="17" t="s">
        <v>2882</v>
      </c>
      <c r="S997" s="14" t="s">
        <v>57</v>
      </c>
      <c r="T997" s="6" t="str">
        <f t="shared" si="4"/>
        <v/>
      </c>
      <c r="U997" s="6" t="str">
        <f t="shared" si="5"/>
        <v/>
      </c>
      <c r="V997" s="16">
        <v>42083.37847222222</v>
      </c>
      <c r="W997" s="17" t="s">
        <v>2854</v>
      </c>
      <c r="X997" s="6" t="s">
        <v>1429</v>
      </c>
      <c r="Y997" s="28" t="s">
        <v>2854</v>
      </c>
      <c r="Z997" s="28" t="s">
        <v>2857</v>
      </c>
      <c r="AA997" s="6" t="s">
        <v>1831</v>
      </c>
      <c r="AB997" s="6">
        <v>-22.2342579625547</v>
      </c>
      <c r="AC997" s="6">
        <v>-52.3065039888024</v>
      </c>
      <c r="AD997" s="29">
        <v>1.0</v>
      </c>
      <c r="AE997" s="17"/>
      <c r="AF997" s="17"/>
      <c r="AG997" s="17"/>
      <c r="AH997" s="17"/>
      <c r="AI997" s="17"/>
    </row>
    <row r="998" ht="15.75" customHeight="1">
      <c r="A998" s="7">
        <v>42083.0</v>
      </c>
      <c r="B998" s="8">
        <v>0.3819444444444444</v>
      </c>
      <c r="C998" s="17">
        <v>365355.086541851</v>
      </c>
      <c r="D998" s="17">
        <v>7540659.09329507</v>
      </c>
      <c r="E998" s="14">
        <v>365355.173440345</v>
      </c>
      <c r="F998" s="14">
        <v>7540659.14729483</v>
      </c>
      <c r="G998" s="6">
        <f t="shared" si="28"/>
        <v>3.552996209</v>
      </c>
      <c r="H998" s="6" t="str">
        <f t="shared" si="2"/>
        <v>&lt;8m</v>
      </c>
      <c r="I998" s="10">
        <f t="shared" ref="I998:J998" si="1002">IF($P998=$P997,E998,"")</f>
        <v>365355.1734</v>
      </c>
      <c r="J998" s="10">
        <f t="shared" si="1002"/>
        <v>7540659.147</v>
      </c>
      <c r="K998" s="10">
        <v>365358.77</v>
      </c>
      <c r="L998" s="10">
        <v>7540666.29</v>
      </c>
      <c r="M998" s="14">
        <v>365358.768886868</v>
      </c>
      <c r="N998" s="14">
        <v>7540666.28511476</v>
      </c>
      <c r="O998" s="24" t="s">
        <v>56</v>
      </c>
      <c r="P998" s="24" t="s">
        <v>56</v>
      </c>
      <c r="Q998" s="16">
        <v>42083.381944444445</v>
      </c>
      <c r="R998" s="17" t="s">
        <v>2883</v>
      </c>
      <c r="S998" s="14" t="s">
        <v>57</v>
      </c>
      <c r="T998" s="6" t="str">
        <f t="shared" si="4"/>
        <v/>
      </c>
      <c r="U998" s="6" t="str">
        <f t="shared" si="5"/>
        <v/>
      </c>
      <c r="V998" s="16">
        <v>42083.381944444445</v>
      </c>
      <c r="W998" s="17" t="s">
        <v>2854</v>
      </c>
      <c r="X998" s="6" t="s">
        <v>1429</v>
      </c>
      <c r="Y998" s="28" t="s">
        <v>2854</v>
      </c>
      <c r="Z998" s="28" t="s">
        <v>2857</v>
      </c>
      <c r="AA998" s="6" t="s">
        <v>1833</v>
      </c>
      <c r="AB998" s="6">
        <v>-22.2342899814248</v>
      </c>
      <c r="AC998" s="6">
        <v>-52.3065110296011</v>
      </c>
      <c r="AD998" s="29">
        <v>1.0</v>
      </c>
      <c r="AE998" s="17"/>
      <c r="AF998" s="17"/>
      <c r="AG998" s="17"/>
      <c r="AH998" s="17"/>
      <c r="AI998" s="17"/>
    </row>
    <row r="999" ht="15.75" customHeight="1">
      <c r="A999" s="7">
        <v>42083.0</v>
      </c>
      <c r="B999" s="8">
        <v>0.3854166666666667</v>
      </c>
      <c r="C999" s="17">
        <v>365362.961024412</v>
      </c>
      <c r="D999" s="17">
        <v>7540666.68755877</v>
      </c>
      <c r="E999" s="14">
        <v>365362.862100799</v>
      </c>
      <c r="F999" s="14">
        <v>7540666.64967592</v>
      </c>
      <c r="G999" s="6">
        <f t="shared" si="28"/>
        <v>10.74249606</v>
      </c>
      <c r="H999" s="6" t="str">
        <f t="shared" si="2"/>
        <v/>
      </c>
      <c r="I999" s="10" t="str">
        <f t="shared" ref="I999:J999" si="1003">IF($P999=$P998,E999,"")</f>
        <v/>
      </c>
      <c r="J999" s="10" t="str">
        <f t="shared" si="1003"/>
        <v/>
      </c>
      <c r="K999" s="10">
        <v>365362.86</v>
      </c>
      <c r="L999" s="10">
        <v>7540666.65</v>
      </c>
      <c r="M999" s="14">
        <v>365362.862100799</v>
      </c>
      <c r="N999" s="14">
        <v>7540666.64967592</v>
      </c>
      <c r="O999" s="14" t="s">
        <v>37</v>
      </c>
      <c r="P999" s="14" t="s">
        <v>28</v>
      </c>
      <c r="Q999" s="16">
        <v>42083.385416666664</v>
      </c>
      <c r="R999" s="17" t="s">
        <v>2884</v>
      </c>
      <c r="S999" s="14" t="s">
        <v>38</v>
      </c>
      <c r="T999" s="6" t="str">
        <f t="shared" si="4"/>
        <v>idle</v>
      </c>
      <c r="U999" s="6" t="str">
        <f t="shared" si="5"/>
        <v/>
      </c>
      <c r="V999" s="16">
        <v>42083.385416666664</v>
      </c>
      <c r="W999" s="17" t="s">
        <v>2854</v>
      </c>
      <c r="X999" s="6" t="s">
        <v>1429</v>
      </c>
      <c r="Y999" s="28" t="s">
        <v>2854</v>
      </c>
      <c r="Z999" s="28" t="s">
        <v>2857</v>
      </c>
      <c r="AA999" s="6" t="s">
        <v>1835</v>
      </c>
      <c r="AB999" s="6">
        <v>-22.2342220041901</v>
      </c>
      <c r="AC999" s="6">
        <v>-52.306433999911</v>
      </c>
      <c r="AD999" s="29">
        <v>1.0</v>
      </c>
      <c r="AE999" s="17"/>
      <c r="AF999" s="17"/>
      <c r="AG999" s="17"/>
      <c r="AH999" s="17"/>
      <c r="AI999" s="17"/>
    </row>
    <row r="1000" ht="15.75" customHeight="1">
      <c r="A1000" s="7">
        <v>42083.0</v>
      </c>
      <c r="B1000" s="8">
        <v>0.3888888888888889</v>
      </c>
      <c r="C1000" s="17">
        <v>365361.105517145</v>
      </c>
      <c r="D1000" s="17">
        <v>7540666.4488198</v>
      </c>
      <c r="E1000" s="14">
        <v>365361.058742258</v>
      </c>
      <c r="F1000" s="14">
        <v>7540666.43829857</v>
      </c>
      <c r="G1000" s="6">
        <f t="shared" si="28"/>
        <v>1.815704384</v>
      </c>
      <c r="H1000" s="6" t="str">
        <f t="shared" si="2"/>
        <v>&lt;8m</v>
      </c>
      <c r="I1000" s="10">
        <f t="shared" ref="I1000:J1000" si="1004">IF($P1000=$P999,E1000,"")</f>
        <v>365361.0587</v>
      </c>
      <c r="J1000" s="10">
        <f t="shared" si="1004"/>
        <v>7540666.438</v>
      </c>
      <c r="K1000" s="10">
        <v>365362.86</v>
      </c>
      <c r="L1000" s="10">
        <v>7540666.65</v>
      </c>
      <c r="M1000" s="14">
        <v>365362.862100799</v>
      </c>
      <c r="N1000" s="14">
        <v>7540666.64967592</v>
      </c>
      <c r="O1000" s="14" t="s">
        <v>37</v>
      </c>
      <c r="P1000" s="14" t="s">
        <v>28</v>
      </c>
      <c r="Q1000" s="16">
        <v>42083.38888888889</v>
      </c>
      <c r="R1000" s="17" t="s">
        <v>2885</v>
      </c>
      <c r="S1000" s="14" t="s">
        <v>38</v>
      </c>
      <c r="T1000" s="6" t="str">
        <f t="shared" si="4"/>
        <v>idle</v>
      </c>
      <c r="U1000" s="6" t="str">
        <f t="shared" si="5"/>
        <v/>
      </c>
      <c r="V1000" s="16">
        <v>42083.38888888889</v>
      </c>
      <c r="W1000" s="17" t="s">
        <v>2854</v>
      </c>
      <c r="X1000" s="6" t="s">
        <v>1429</v>
      </c>
      <c r="Y1000" s="28" t="s">
        <v>2854</v>
      </c>
      <c r="Z1000" s="28" t="s">
        <v>2857</v>
      </c>
      <c r="AA1000" s="6" t="s">
        <v>1837</v>
      </c>
      <c r="AB1000" s="6">
        <v>-22.2342240158468</v>
      </c>
      <c r="AC1000" s="6">
        <v>-52.3064520210028</v>
      </c>
      <c r="AD1000" s="29">
        <v>1.0</v>
      </c>
      <c r="AE1000" s="17"/>
      <c r="AF1000" s="17"/>
      <c r="AG1000" s="17"/>
      <c r="AH1000" s="17"/>
      <c r="AI1000" s="17"/>
    </row>
    <row r="1001" ht="15.75" customHeight="1">
      <c r="A1001" s="7">
        <v>42083.0</v>
      </c>
      <c r="B1001" s="8">
        <v>0.3923611111111111</v>
      </c>
      <c r="C1001" s="17">
        <v>365354.74116512</v>
      </c>
      <c r="D1001" s="17">
        <v>7540664.07382606</v>
      </c>
      <c r="E1001" s="14">
        <v>365354.767192165</v>
      </c>
      <c r="F1001" s="14">
        <v>7540664.08457252</v>
      </c>
      <c r="G1001" s="6">
        <f t="shared" si="28"/>
        <v>6.717412366</v>
      </c>
      <c r="H1001" s="6" t="str">
        <f t="shared" si="2"/>
        <v>&lt;8m</v>
      </c>
      <c r="I1001" s="10">
        <f t="shared" ref="I1001:J1001" si="1005">IF($P1001=$P1000,E1001,"")</f>
        <v>365354.7672</v>
      </c>
      <c r="J1001" s="10">
        <f t="shared" si="1005"/>
        <v>7540664.085</v>
      </c>
      <c r="K1001" s="10">
        <v>365362.86</v>
      </c>
      <c r="L1001" s="10">
        <v>7540666.65</v>
      </c>
      <c r="M1001" s="14">
        <v>365362.862100799</v>
      </c>
      <c r="N1001" s="14">
        <v>7540666.64967592</v>
      </c>
      <c r="O1001" s="14" t="s">
        <v>37</v>
      </c>
      <c r="P1001" s="14" t="s">
        <v>28</v>
      </c>
      <c r="Q1001" s="16">
        <v>42083.39236111111</v>
      </c>
      <c r="R1001" s="17" t="s">
        <v>2886</v>
      </c>
      <c r="S1001" s="14" t="s">
        <v>38</v>
      </c>
      <c r="T1001" s="6" t="str">
        <f t="shared" si="4"/>
        <v>idle</v>
      </c>
      <c r="U1001" s="6" t="str">
        <f t="shared" si="5"/>
        <v/>
      </c>
      <c r="V1001" s="16">
        <v>42083.39236111111</v>
      </c>
      <c r="W1001" s="17" t="s">
        <v>2854</v>
      </c>
      <c r="X1001" s="6" t="s">
        <v>1429</v>
      </c>
      <c r="Y1001" s="28" t="s">
        <v>2854</v>
      </c>
      <c r="Z1001" s="28" t="s">
        <v>2857</v>
      </c>
      <c r="AA1001" s="6" t="s">
        <v>1839</v>
      </c>
      <c r="AB1001" s="6">
        <v>-22.2342449706048</v>
      </c>
      <c r="AC1001" s="6">
        <v>-52.3065139632672</v>
      </c>
      <c r="AD1001" s="29">
        <v>1.0</v>
      </c>
      <c r="AE1001" s="17"/>
      <c r="AF1001" s="17"/>
      <c r="AG1001" s="17"/>
      <c r="AH1001" s="17"/>
      <c r="AI1001" s="17"/>
    </row>
    <row r="1002" ht="15.75" customHeight="1">
      <c r="A1002" s="7">
        <v>42083.0</v>
      </c>
      <c r="B1002" s="8">
        <v>0.3958333333333333</v>
      </c>
      <c r="C1002" s="17">
        <v>365350.923597868</v>
      </c>
      <c r="D1002" s="17">
        <v>7540663.92951649</v>
      </c>
      <c r="E1002" s="14">
        <v>365350.97301559</v>
      </c>
      <c r="F1002" s="14">
        <v>7540663.91905613</v>
      </c>
      <c r="G1002" s="6">
        <f t="shared" si="28"/>
        <v>3.797785086</v>
      </c>
      <c r="H1002" s="6" t="str">
        <f t="shared" si="2"/>
        <v>&lt;8m</v>
      </c>
      <c r="I1002" s="10">
        <f t="shared" ref="I1002:J1002" si="1006">IF($P1002=$P1001,E1002,"")</f>
        <v>365350.973</v>
      </c>
      <c r="J1002" s="10">
        <f t="shared" si="1006"/>
        <v>7540663.919</v>
      </c>
      <c r="K1002" s="10">
        <v>365362.86</v>
      </c>
      <c r="L1002" s="10">
        <v>7540666.65</v>
      </c>
      <c r="M1002" s="14">
        <v>365362.862100799</v>
      </c>
      <c r="N1002" s="14">
        <v>7540666.64967592</v>
      </c>
      <c r="O1002" s="14" t="s">
        <v>37</v>
      </c>
      <c r="P1002" s="14" t="s">
        <v>28</v>
      </c>
      <c r="Q1002" s="16">
        <v>42083.395833333336</v>
      </c>
      <c r="R1002" s="17" t="s">
        <v>2887</v>
      </c>
      <c r="S1002" s="14" t="s">
        <v>38</v>
      </c>
      <c r="T1002" s="6" t="str">
        <f t="shared" si="4"/>
        <v>idle</v>
      </c>
      <c r="U1002" s="6" t="str">
        <f t="shared" si="5"/>
        <v/>
      </c>
      <c r="V1002" s="16">
        <v>42083.395833333336</v>
      </c>
      <c r="W1002" s="17" t="s">
        <v>2854</v>
      </c>
      <c r="X1002" s="6" t="s">
        <v>1429</v>
      </c>
      <c r="Y1002" s="28" t="s">
        <v>2854</v>
      </c>
      <c r="Z1002" s="28" t="s">
        <v>2857</v>
      </c>
      <c r="AA1002" s="6" t="s">
        <v>1841</v>
      </c>
      <c r="AB1002" s="6">
        <v>-22.2342459764332</v>
      </c>
      <c r="AC1002" s="6">
        <v>-52.3065510112792</v>
      </c>
      <c r="AD1002" s="29">
        <v>1.0</v>
      </c>
      <c r="AE1002" s="17"/>
      <c r="AF1002" s="17"/>
      <c r="AG1002" s="17"/>
      <c r="AH1002" s="17"/>
      <c r="AI1002" s="17"/>
    </row>
    <row r="1003" ht="15.75" customHeight="1">
      <c r="A1003" s="7">
        <v>42083.0</v>
      </c>
      <c r="B1003" s="8">
        <v>0.3993055555555556</v>
      </c>
      <c r="C1003" s="17">
        <v>365351.876733229</v>
      </c>
      <c r="D1003" s="17">
        <v>7540661.60839139</v>
      </c>
      <c r="E1003" s="14">
        <v>365351.920618491</v>
      </c>
      <c r="F1003" s="14">
        <v>7540661.62358722</v>
      </c>
      <c r="G1003" s="6">
        <f t="shared" si="28"/>
        <v>2.483370446</v>
      </c>
      <c r="H1003" s="6" t="str">
        <f t="shared" si="2"/>
        <v>&lt;8m</v>
      </c>
      <c r="I1003" s="10">
        <f t="shared" ref="I1003:J1003" si="1007">IF($P1003=$P1002,E1003,"")</f>
        <v>365351.9206</v>
      </c>
      <c r="J1003" s="10">
        <f t="shared" si="1007"/>
        <v>7540661.624</v>
      </c>
      <c r="K1003" s="10">
        <v>365362.86</v>
      </c>
      <c r="L1003" s="10">
        <v>7540666.65</v>
      </c>
      <c r="M1003" s="14">
        <v>365362.862100799</v>
      </c>
      <c r="N1003" s="14">
        <v>7540666.64967592</v>
      </c>
      <c r="O1003" s="14" t="s">
        <v>37</v>
      </c>
      <c r="P1003" s="14" t="s">
        <v>28</v>
      </c>
      <c r="Q1003" s="16">
        <v>42083.399305555555</v>
      </c>
      <c r="R1003" s="17" t="s">
        <v>2888</v>
      </c>
      <c r="S1003" s="14" t="s">
        <v>38</v>
      </c>
      <c r="T1003" s="6" t="str">
        <f t="shared" si="4"/>
        <v>idle</v>
      </c>
      <c r="U1003" s="6" t="str">
        <f t="shared" si="5"/>
        <v/>
      </c>
      <c r="V1003" s="16">
        <v>42083.399305555555</v>
      </c>
      <c r="W1003" s="17" t="s">
        <v>2854</v>
      </c>
      <c r="X1003" s="6" t="s">
        <v>1429</v>
      </c>
      <c r="Y1003" s="28" t="s">
        <v>2854</v>
      </c>
      <c r="Z1003" s="28" t="s">
        <v>2857</v>
      </c>
      <c r="AA1003" s="6" t="s">
        <v>1843</v>
      </c>
      <c r="AB1003" s="6">
        <v>-22.2342670150101</v>
      </c>
      <c r="AC1003" s="6">
        <v>-52.3065419588238</v>
      </c>
      <c r="AD1003" s="29">
        <v>1.0</v>
      </c>
      <c r="AE1003" s="17"/>
      <c r="AF1003" s="17"/>
      <c r="AG1003" s="17"/>
      <c r="AH1003" s="17"/>
      <c r="AI1003" s="17"/>
    </row>
    <row r="1004" ht="15.75" customHeight="1">
      <c r="A1004" s="7">
        <v>42083.0</v>
      </c>
      <c r="B1004" s="8">
        <v>0.40277777777777773</v>
      </c>
      <c r="C1004" s="17">
        <v>365357.122641696</v>
      </c>
      <c r="D1004" s="17">
        <v>7540662.43320757</v>
      </c>
      <c r="E1004" s="14">
        <v>365357.079144683</v>
      </c>
      <c r="F1004" s="14">
        <v>7540662.42231402</v>
      </c>
      <c r="G1004" s="6">
        <f t="shared" si="28"/>
        <v>5.219995879</v>
      </c>
      <c r="H1004" s="6" t="str">
        <f t="shared" si="2"/>
        <v>&lt;8m</v>
      </c>
      <c r="I1004" s="10" t="str">
        <f t="shared" ref="I1004:J1004" si="1008">IF($P1004=$P1003,E1004,"")</f>
        <v/>
      </c>
      <c r="J1004" s="10" t="str">
        <f t="shared" si="1008"/>
        <v/>
      </c>
      <c r="K1004" s="10">
        <v>365362.86</v>
      </c>
      <c r="L1004" s="10">
        <v>7540666.65</v>
      </c>
      <c r="M1004" s="14">
        <v>365362.862100799</v>
      </c>
      <c r="N1004" s="14">
        <v>7540666.64967592</v>
      </c>
      <c r="O1004" s="21" t="s">
        <v>68</v>
      </c>
      <c r="P1004" s="21" t="s">
        <v>68</v>
      </c>
      <c r="Q1004" s="16">
        <v>42083.40277777778</v>
      </c>
      <c r="R1004" s="17" t="s">
        <v>2889</v>
      </c>
      <c r="S1004" s="14" t="s">
        <v>69</v>
      </c>
      <c r="T1004" s="6" t="str">
        <f t="shared" si="4"/>
        <v/>
      </c>
      <c r="U1004" s="6" t="str">
        <f t="shared" si="5"/>
        <v/>
      </c>
      <c r="V1004" s="16">
        <v>42083.40277777778</v>
      </c>
      <c r="W1004" s="17" t="s">
        <v>2854</v>
      </c>
      <c r="X1004" s="6" t="s">
        <v>1429</v>
      </c>
      <c r="Y1004" s="28" t="s">
        <v>2854</v>
      </c>
      <c r="Z1004" s="28" t="s">
        <v>2857</v>
      </c>
      <c r="AA1004" s="6" t="s">
        <v>1845</v>
      </c>
      <c r="AB1004" s="6">
        <v>-22.2342599742115</v>
      </c>
      <c r="AC1004" s="6">
        <v>-52.3064909968525</v>
      </c>
      <c r="AD1004" s="29">
        <v>1.0</v>
      </c>
      <c r="AE1004" s="17"/>
      <c r="AF1004" s="17"/>
      <c r="AG1004" s="17"/>
      <c r="AH1004" s="17"/>
      <c r="AI1004" s="17"/>
    </row>
    <row r="1005" ht="15.75" customHeight="1">
      <c r="A1005" s="7">
        <v>42083.0</v>
      </c>
      <c r="B1005" s="8">
        <v>0.40625</v>
      </c>
      <c r="C1005" s="17"/>
      <c r="D1005" s="17"/>
      <c r="E1005" s="14">
        <v>365358.064001285</v>
      </c>
      <c r="F1005" s="14">
        <v>7540661.00288112</v>
      </c>
      <c r="G1005" s="6">
        <f t="shared" si="28"/>
        <v>1.727637776</v>
      </c>
      <c r="H1005" s="6" t="str">
        <f t="shared" si="2"/>
        <v>&lt;8m</v>
      </c>
      <c r="I1005" s="10" t="str">
        <f t="shared" ref="I1005:J1005" si="1009">IF($P1005=$P1004,E1005,"")</f>
        <v/>
      </c>
      <c r="J1005" s="10" t="str">
        <f t="shared" si="1009"/>
        <v/>
      </c>
      <c r="K1005" s="10">
        <v>365362.86</v>
      </c>
      <c r="L1005" s="10">
        <v>7540666.65</v>
      </c>
      <c r="M1005" s="14">
        <v>365362.862100799</v>
      </c>
      <c r="N1005" s="14">
        <v>7540666.64967592</v>
      </c>
      <c r="O1005" s="14" t="s">
        <v>37</v>
      </c>
      <c r="P1005" s="14" t="s">
        <v>28</v>
      </c>
      <c r="Q1005" s="16">
        <v>42083.40625</v>
      </c>
      <c r="R1005" s="17" t="s">
        <v>1389</v>
      </c>
      <c r="S1005" s="14" t="s">
        <v>38</v>
      </c>
      <c r="T1005" s="6" t="str">
        <f t="shared" si="4"/>
        <v>idle</v>
      </c>
      <c r="U1005" s="6" t="str">
        <f t="shared" si="5"/>
        <v/>
      </c>
      <c r="V1005" s="16">
        <v>42083.40625</v>
      </c>
      <c r="W1005" s="17" t="s">
        <v>2854</v>
      </c>
      <c r="X1005" s="6" t="s">
        <v>1429</v>
      </c>
      <c r="Y1005" s="28" t="s">
        <v>2854</v>
      </c>
      <c r="Z1005" s="28"/>
      <c r="AA1005" s="6" t="s">
        <v>1846</v>
      </c>
      <c r="AD1005" s="29" t="s">
        <v>1390</v>
      </c>
      <c r="AE1005" s="17"/>
      <c r="AF1005" s="17"/>
      <c r="AG1005" s="17"/>
      <c r="AH1005" s="17"/>
      <c r="AI1005" s="17"/>
    </row>
    <row r="1006" ht="15.75" customHeight="1">
      <c r="A1006" s="7">
        <v>42083.0</v>
      </c>
      <c r="B1006" s="8">
        <v>0.40972222222222227</v>
      </c>
      <c r="C1006" s="17">
        <v>365359.004895404</v>
      </c>
      <c r="D1006" s="17">
        <v>7540659.57256361</v>
      </c>
      <c r="E1006" s="14">
        <v>365359.071189588</v>
      </c>
      <c r="F1006" s="14">
        <v>7540659.58253877</v>
      </c>
      <c r="G1006" s="6">
        <f t="shared" si="28"/>
        <v>1.741206671</v>
      </c>
      <c r="H1006" s="6" t="str">
        <f t="shared" si="2"/>
        <v>&lt;8m</v>
      </c>
      <c r="I1006" s="10" t="str">
        <f t="shared" ref="I1006:J1006" si="1010">IF($P1006=$P1005,E1006,"")</f>
        <v/>
      </c>
      <c r="J1006" s="10" t="str">
        <f t="shared" si="1010"/>
        <v/>
      </c>
      <c r="K1006" s="10">
        <v>365362.86</v>
      </c>
      <c r="L1006" s="10">
        <v>7540666.65</v>
      </c>
      <c r="M1006" s="14">
        <v>365362.862100799</v>
      </c>
      <c r="N1006" s="14">
        <v>7540666.64967592</v>
      </c>
      <c r="O1006" s="24" t="s">
        <v>56</v>
      </c>
      <c r="P1006" s="24" t="s">
        <v>56</v>
      </c>
      <c r="Q1006" s="16">
        <v>42083.40972222222</v>
      </c>
      <c r="R1006" s="17" t="s">
        <v>2890</v>
      </c>
      <c r="S1006" s="14" t="s">
        <v>57</v>
      </c>
      <c r="T1006" s="6" t="str">
        <f t="shared" si="4"/>
        <v/>
      </c>
      <c r="U1006" s="6" t="str">
        <f t="shared" si="5"/>
        <v/>
      </c>
      <c r="V1006" s="16">
        <v>42083.40972222222</v>
      </c>
      <c r="W1006" s="17" t="s">
        <v>2854</v>
      </c>
      <c r="X1006" s="6" t="s">
        <v>1429</v>
      </c>
      <c r="Y1006" s="28" t="s">
        <v>2854</v>
      </c>
      <c r="Z1006" s="28" t="s">
        <v>2891</v>
      </c>
      <c r="AA1006" s="6" t="s">
        <v>1847</v>
      </c>
      <c r="AB1006" s="6">
        <v>-22.2342859581113</v>
      </c>
      <c r="AC1006" s="6">
        <v>-52.3064729757607</v>
      </c>
      <c r="AD1006" s="29">
        <v>1.0</v>
      </c>
      <c r="AE1006" s="17"/>
      <c r="AF1006" s="17"/>
      <c r="AG1006" s="17"/>
      <c r="AH1006" s="17"/>
      <c r="AI1006" s="17"/>
    </row>
    <row r="1007" ht="15.75" customHeight="1">
      <c r="A1007" s="7">
        <v>42083.0</v>
      </c>
      <c r="B1007" s="8">
        <v>0.4131944444444444</v>
      </c>
      <c r="C1007" s="17">
        <v>365366.524915407</v>
      </c>
      <c r="D1007" s="17">
        <v>7540660.18499449</v>
      </c>
      <c r="E1007" s="14">
        <v>365366.439504818</v>
      </c>
      <c r="F1007" s="14">
        <v>7540660.19335278</v>
      </c>
      <c r="G1007" s="6">
        <f t="shared" si="28"/>
        <v>7.393589323</v>
      </c>
      <c r="H1007" s="6" t="str">
        <f t="shared" si="2"/>
        <v>&lt;8m</v>
      </c>
      <c r="I1007" s="10">
        <f t="shared" ref="I1007:J1007" si="1011">IF($P1007=$P1006,E1007,"")</f>
        <v>365366.4395</v>
      </c>
      <c r="J1007" s="10">
        <f t="shared" si="1011"/>
        <v>7540660.193</v>
      </c>
      <c r="K1007" s="10">
        <v>365362.86</v>
      </c>
      <c r="L1007" s="10">
        <v>7540666.65</v>
      </c>
      <c r="M1007" s="14">
        <v>365362.862100799</v>
      </c>
      <c r="N1007" s="14">
        <v>7540666.64967592</v>
      </c>
      <c r="O1007" s="24" t="s">
        <v>56</v>
      </c>
      <c r="P1007" s="24" t="s">
        <v>56</v>
      </c>
      <c r="Q1007" s="16">
        <v>42083.413194444445</v>
      </c>
      <c r="R1007" s="17" t="s">
        <v>2892</v>
      </c>
      <c r="S1007" s="14" t="s">
        <v>57</v>
      </c>
      <c r="T1007" s="6" t="str">
        <f t="shared" si="4"/>
        <v/>
      </c>
      <c r="U1007" s="6" t="str">
        <f t="shared" si="5"/>
        <v/>
      </c>
      <c r="V1007" s="16">
        <v>42083.413194444445</v>
      </c>
      <c r="W1007" s="17" t="s">
        <v>2854</v>
      </c>
      <c r="X1007" s="6" t="s">
        <v>1429</v>
      </c>
      <c r="Y1007" s="28" t="s">
        <v>2854</v>
      </c>
      <c r="Z1007" s="28" t="s">
        <v>2891</v>
      </c>
      <c r="AA1007" s="6" t="s">
        <v>1848</v>
      </c>
      <c r="AB1007" s="6">
        <v>-22.2342810127884</v>
      </c>
      <c r="AC1007" s="6">
        <v>-52.3063999693841</v>
      </c>
      <c r="AD1007" s="29">
        <v>1.0</v>
      </c>
      <c r="AE1007" s="17"/>
      <c r="AF1007" s="17"/>
      <c r="AG1007" s="17"/>
      <c r="AH1007" s="17"/>
      <c r="AI1007" s="17"/>
    </row>
    <row r="1008" ht="15.75" customHeight="1">
      <c r="A1008" s="7">
        <v>42083.0</v>
      </c>
      <c r="B1008" s="8">
        <v>0.4166666666666667</v>
      </c>
      <c r="C1008" s="17">
        <v>365365.675452786</v>
      </c>
      <c r="D1008" s="17">
        <v>7540662.50701497</v>
      </c>
      <c r="E1008" s="14">
        <v>365365.612416421</v>
      </c>
      <c r="F1008" s="14">
        <v>7540662.50609417</v>
      </c>
      <c r="G1008" s="6">
        <f t="shared" si="28"/>
        <v>2.456185651</v>
      </c>
      <c r="H1008" s="6" t="str">
        <f t="shared" si="2"/>
        <v>&lt;8m</v>
      </c>
      <c r="I1008" s="10">
        <f t="shared" ref="I1008:J1008" si="1012">IF($P1008=$P1007,E1008,"")</f>
        <v>365365.6124</v>
      </c>
      <c r="J1008" s="10">
        <f t="shared" si="1012"/>
        <v>7540662.506</v>
      </c>
      <c r="K1008" s="10">
        <v>365362.86</v>
      </c>
      <c r="L1008" s="10">
        <v>7540666.65</v>
      </c>
      <c r="M1008" s="14">
        <v>365362.862100799</v>
      </c>
      <c r="N1008" s="14">
        <v>7540666.64967592</v>
      </c>
      <c r="O1008" s="24" t="s">
        <v>56</v>
      </c>
      <c r="P1008" s="24" t="s">
        <v>56</v>
      </c>
      <c r="Q1008" s="16">
        <v>42083.416666666664</v>
      </c>
      <c r="R1008" s="17" t="s">
        <v>2893</v>
      </c>
      <c r="S1008" s="14" t="s">
        <v>57</v>
      </c>
      <c r="T1008" s="6" t="str">
        <f t="shared" si="4"/>
        <v/>
      </c>
      <c r="U1008" s="6" t="str">
        <f t="shared" si="5"/>
        <v/>
      </c>
      <c r="V1008" s="16">
        <v>42083.416666666664</v>
      </c>
      <c r="W1008" s="17" t="s">
        <v>2854</v>
      </c>
      <c r="X1008" s="6" t="s">
        <v>1429</v>
      </c>
      <c r="Y1008" s="28" t="s">
        <v>2854</v>
      </c>
      <c r="Z1008" s="28" t="s">
        <v>2891</v>
      </c>
      <c r="AA1008" s="6" t="s">
        <v>1851</v>
      </c>
      <c r="AB1008" s="6">
        <v>-22.2342599742115</v>
      </c>
      <c r="AC1008" s="6">
        <v>-52.3064080160111</v>
      </c>
      <c r="AD1008" s="29">
        <v>1.0</v>
      </c>
      <c r="AE1008" s="17"/>
      <c r="AF1008" s="17"/>
      <c r="AG1008" s="17"/>
      <c r="AH1008" s="17"/>
      <c r="AI1008" s="17"/>
    </row>
    <row r="1009" ht="15.75" customHeight="1">
      <c r="A1009" s="7">
        <v>42083.0</v>
      </c>
      <c r="B1009" s="8">
        <v>0.4201388888888889</v>
      </c>
      <c r="C1009" s="17">
        <v>365358.649999835</v>
      </c>
      <c r="D1009" s="17">
        <v>7540664.65509557</v>
      </c>
      <c r="E1009" s="14">
        <v>365358.736798674</v>
      </c>
      <c r="F1009" s="14">
        <v>7540664.63134041</v>
      </c>
      <c r="G1009" s="6">
        <f t="shared" si="28"/>
        <v>7.196581896</v>
      </c>
      <c r="H1009" s="6" t="str">
        <f t="shared" si="2"/>
        <v>&lt;8m</v>
      </c>
      <c r="I1009" s="10">
        <f t="shared" ref="I1009:J1009" si="1013">IF($P1009=$P1008,E1009,"")</f>
        <v>365358.7368</v>
      </c>
      <c r="J1009" s="10">
        <f t="shared" si="1013"/>
        <v>7540664.631</v>
      </c>
      <c r="K1009" s="10">
        <v>365362.86</v>
      </c>
      <c r="L1009" s="10">
        <v>7540666.65</v>
      </c>
      <c r="M1009" s="14">
        <v>365362.862100799</v>
      </c>
      <c r="N1009" s="14">
        <v>7540666.64967592</v>
      </c>
      <c r="O1009" s="24" t="s">
        <v>56</v>
      </c>
      <c r="P1009" s="24" t="s">
        <v>56</v>
      </c>
      <c r="Q1009" s="16">
        <v>42083.42013888889</v>
      </c>
      <c r="R1009" s="17" t="s">
        <v>2894</v>
      </c>
      <c r="S1009" s="14" t="s">
        <v>57</v>
      </c>
      <c r="T1009" s="6" t="str">
        <f t="shared" si="4"/>
        <v/>
      </c>
      <c r="U1009" s="6" t="str">
        <f t="shared" si="5"/>
        <v/>
      </c>
      <c r="V1009" s="16">
        <v>42083.42013888889</v>
      </c>
      <c r="W1009" s="17" t="s">
        <v>2854</v>
      </c>
      <c r="X1009" s="6" t="s">
        <v>1429</v>
      </c>
      <c r="Y1009" s="28" t="s">
        <v>2854</v>
      </c>
      <c r="Z1009" s="28" t="s">
        <v>2891</v>
      </c>
      <c r="AA1009" s="6" t="s">
        <v>1853</v>
      </c>
      <c r="AB1009" s="6">
        <v>-22.2342400252819</v>
      </c>
      <c r="AC1009" s="6">
        <v>-52.3064759932458</v>
      </c>
      <c r="AD1009" s="29">
        <v>1.0</v>
      </c>
      <c r="AE1009" s="17"/>
      <c r="AF1009" s="17"/>
      <c r="AG1009" s="17"/>
      <c r="AH1009" s="17"/>
      <c r="AI1009" s="17"/>
    </row>
    <row r="1010" ht="15.75" customHeight="1">
      <c r="A1010" s="7">
        <v>42083.0</v>
      </c>
      <c r="B1010" s="8">
        <v>0.4236111111111111</v>
      </c>
      <c r="C1010" s="17">
        <v>365360.220281233</v>
      </c>
      <c r="D1010" s="17">
        <v>7540661.9031226</v>
      </c>
      <c r="E1010" s="14">
        <v>365360.189791329</v>
      </c>
      <c r="F1010" s="14">
        <v>7540661.91952943</v>
      </c>
      <c r="G1010" s="6">
        <f t="shared" si="28"/>
        <v>3.076541312</v>
      </c>
      <c r="H1010" s="6" t="str">
        <f t="shared" si="2"/>
        <v>&lt;8m</v>
      </c>
      <c r="I1010" s="10" t="str">
        <f t="shared" ref="I1010:J1010" si="1014">IF($P1010=$P1009,E1010,"")</f>
        <v/>
      </c>
      <c r="J1010" s="10" t="str">
        <f t="shared" si="1014"/>
        <v/>
      </c>
      <c r="K1010" s="10">
        <v>365362.86</v>
      </c>
      <c r="L1010" s="10">
        <v>7540666.65</v>
      </c>
      <c r="M1010" s="14">
        <v>365362.862100799</v>
      </c>
      <c r="N1010" s="14">
        <v>7540666.64967592</v>
      </c>
      <c r="O1010" s="23" t="s">
        <v>56</v>
      </c>
      <c r="P1010" s="14" t="s">
        <v>40</v>
      </c>
      <c r="Q1010" s="16">
        <v>42083.42361111111</v>
      </c>
      <c r="R1010" s="17" t="s">
        <v>2895</v>
      </c>
      <c r="S1010" s="25" t="s">
        <v>118</v>
      </c>
      <c r="T1010" s="6" t="str">
        <f t="shared" si="4"/>
        <v/>
      </c>
      <c r="U1010" s="6" t="str">
        <f t="shared" si="5"/>
        <v/>
      </c>
      <c r="V1010" s="16">
        <v>42083.42361111111</v>
      </c>
      <c r="W1010" s="17" t="s">
        <v>2854</v>
      </c>
      <c r="X1010" s="6" t="s">
        <v>1429</v>
      </c>
      <c r="Y1010" s="28" t="s">
        <v>2854</v>
      </c>
      <c r="Z1010" s="28" t="s">
        <v>2891</v>
      </c>
      <c r="AA1010" s="6" t="s">
        <v>1855</v>
      </c>
      <c r="AB1010" s="6">
        <v>-22.2342650033534</v>
      </c>
      <c r="AC1010" s="6">
        <v>-52.3064609896392</v>
      </c>
      <c r="AD1010" s="29">
        <v>1.0</v>
      </c>
      <c r="AE1010" s="17"/>
      <c r="AF1010" s="17"/>
      <c r="AG1010" s="17"/>
      <c r="AH1010" s="17"/>
      <c r="AI1010" s="17"/>
    </row>
    <row r="1011" ht="15.75" customHeight="1">
      <c r="A1011" s="7">
        <v>42083.0</v>
      </c>
      <c r="B1011" s="8">
        <v>0.4270833333333333</v>
      </c>
      <c r="C1011" s="17">
        <v>365358.668098099</v>
      </c>
      <c r="D1011" s="17">
        <v>7540662.55790798</v>
      </c>
      <c r="E1011" s="14">
        <v>365358.717185676</v>
      </c>
      <c r="F1011" s="14">
        <v>7540662.54850043</v>
      </c>
      <c r="G1011" s="6">
        <f t="shared" si="28"/>
        <v>1.601303197</v>
      </c>
      <c r="H1011" s="6" t="str">
        <f t="shared" si="2"/>
        <v>&lt;8m</v>
      </c>
      <c r="I1011" s="10" t="str">
        <f t="shared" ref="I1011:J1011" si="1015">IF($P1011=$P1010,E1011,"")</f>
        <v/>
      </c>
      <c r="J1011" s="10" t="str">
        <f t="shared" si="1015"/>
        <v/>
      </c>
      <c r="K1011" s="10">
        <v>365362.86</v>
      </c>
      <c r="L1011" s="10">
        <v>7540666.65</v>
      </c>
      <c r="M1011" s="14">
        <v>365362.862100799</v>
      </c>
      <c r="N1011" s="14">
        <v>7540666.64967592</v>
      </c>
      <c r="O1011" s="24" t="s">
        <v>56</v>
      </c>
      <c r="P1011" s="24" t="s">
        <v>56</v>
      </c>
      <c r="Q1011" s="16">
        <v>42083.427083333336</v>
      </c>
      <c r="R1011" s="17" t="s">
        <v>2896</v>
      </c>
      <c r="S1011" s="14" t="s">
        <v>57</v>
      </c>
      <c r="T1011" s="6" t="str">
        <f t="shared" si="4"/>
        <v/>
      </c>
      <c r="U1011" s="6" t="str">
        <f t="shared" si="5"/>
        <v/>
      </c>
      <c r="V1011" s="16">
        <v>42083.427083333336</v>
      </c>
      <c r="W1011" s="17" t="s">
        <v>2854</v>
      </c>
      <c r="X1011" s="6" t="s">
        <v>1429</v>
      </c>
      <c r="Y1011" s="28" t="s">
        <v>2854</v>
      </c>
      <c r="Z1011" s="28" t="s">
        <v>2891</v>
      </c>
      <c r="AA1011" s="6" t="s">
        <v>1857</v>
      </c>
      <c r="AB1011" s="6">
        <v>-22.2342589683831</v>
      </c>
      <c r="AC1011" s="6">
        <v>-52.3064759932458</v>
      </c>
      <c r="AD1011" s="29">
        <v>1.0</v>
      </c>
      <c r="AE1011" s="17"/>
      <c r="AF1011" s="17"/>
      <c r="AG1011" s="17"/>
      <c r="AH1011" s="17"/>
      <c r="AI1011" s="17"/>
    </row>
    <row r="1012" ht="15.75" customHeight="1">
      <c r="A1012" s="7">
        <v>42083.0</v>
      </c>
      <c r="B1012" s="8">
        <v>0.4305555555555556</v>
      </c>
      <c r="C1012" s="17">
        <v>365361.979805087</v>
      </c>
      <c r="D1012" s="17">
        <v>7540661.25012632</v>
      </c>
      <c r="E1012" s="14">
        <v>365361.954681069</v>
      </c>
      <c r="F1012" s="14">
        <v>7540661.26189316</v>
      </c>
      <c r="G1012" s="6">
        <f t="shared" si="28"/>
        <v>3.483781665</v>
      </c>
      <c r="H1012" s="6" t="str">
        <f t="shared" si="2"/>
        <v>&lt;8m</v>
      </c>
      <c r="I1012" s="10" t="str">
        <f t="shared" ref="I1012:J1012" si="1016">IF($P1012=$P1011,E1012,"")</f>
        <v/>
      </c>
      <c r="J1012" s="10" t="str">
        <f t="shared" si="1016"/>
        <v/>
      </c>
      <c r="K1012" s="10">
        <v>365362.86</v>
      </c>
      <c r="L1012" s="10">
        <v>7540666.65</v>
      </c>
      <c r="M1012" s="14">
        <v>365362.862100799</v>
      </c>
      <c r="N1012" s="14">
        <v>7540666.64967592</v>
      </c>
      <c r="O1012" s="23" t="s">
        <v>56</v>
      </c>
      <c r="P1012" s="14" t="s">
        <v>40</v>
      </c>
      <c r="Q1012" s="16">
        <v>42083.430555555555</v>
      </c>
      <c r="R1012" s="17" t="s">
        <v>2897</v>
      </c>
      <c r="S1012" s="25" t="s">
        <v>118</v>
      </c>
      <c r="T1012" s="6" t="str">
        <f t="shared" si="4"/>
        <v/>
      </c>
      <c r="U1012" s="6" t="str">
        <f t="shared" si="5"/>
        <v/>
      </c>
      <c r="V1012" s="16">
        <v>42083.430555555555</v>
      </c>
      <c r="W1012" s="17" t="s">
        <v>2854</v>
      </c>
      <c r="X1012" s="6" t="s">
        <v>1429</v>
      </c>
      <c r="Y1012" s="28" t="s">
        <v>2854</v>
      </c>
      <c r="Z1012" s="28" t="s">
        <v>2891</v>
      </c>
      <c r="AA1012" s="6" t="s">
        <v>1859</v>
      </c>
      <c r="AB1012" s="6">
        <v>-22.2342710383236</v>
      </c>
      <c r="AC1012" s="6">
        <v>-52.3064439743757</v>
      </c>
      <c r="AD1012" s="29">
        <v>1.0</v>
      </c>
      <c r="AE1012" s="17"/>
      <c r="AF1012" s="17"/>
      <c r="AG1012" s="17"/>
      <c r="AH1012" s="17"/>
      <c r="AI1012" s="17"/>
    </row>
    <row r="1013" ht="15.75" customHeight="1">
      <c r="A1013" s="7">
        <v>42083.0</v>
      </c>
      <c r="B1013" s="8">
        <v>0.43402777777777773</v>
      </c>
      <c r="C1013" s="17">
        <v>365362.790919907</v>
      </c>
      <c r="D1013" s="17">
        <v>7540662.37075972</v>
      </c>
      <c r="E1013" s="14">
        <v>365362.781451162</v>
      </c>
      <c r="F1013" s="14">
        <v>7540662.37126425</v>
      </c>
      <c r="G1013" s="6">
        <f t="shared" si="28"/>
        <v>1.383565323</v>
      </c>
      <c r="H1013" s="6" t="str">
        <f t="shared" si="2"/>
        <v>&lt;8m</v>
      </c>
      <c r="I1013" s="10" t="str">
        <f t="shared" ref="I1013:J1013" si="1017">IF($P1013=$P1012,E1013,"")</f>
        <v/>
      </c>
      <c r="J1013" s="10" t="str">
        <f t="shared" si="1017"/>
        <v/>
      </c>
      <c r="K1013" s="10">
        <v>365362.86</v>
      </c>
      <c r="L1013" s="10">
        <v>7540666.65</v>
      </c>
      <c r="M1013" s="14">
        <v>365362.862100799</v>
      </c>
      <c r="N1013" s="14">
        <v>7540666.64967592</v>
      </c>
      <c r="O1013" s="14" t="s">
        <v>37</v>
      </c>
      <c r="P1013" s="14" t="s">
        <v>28</v>
      </c>
      <c r="Q1013" s="16">
        <v>42083.43402777778</v>
      </c>
      <c r="R1013" s="17" t="s">
        <v>2898</v>
      </c>
      <c r="S1013" s="14" t="s">
        <v>38</v>
      </c>
      <c r="T1013" s="6" t="str">
        <f t="shared" si="4"/>
        <v>idle</v>
      </c>
      <c r="U1013" s="6" t="str">
        <f t="shared" si="5"/>
        <v/>
      </c>
      <c r="V1013" s="16">
        <v>42083.43402777778</v>
      </c>
      <c r="W1013" s="17" t="s">
        <v>2854</v>
      </c>
      <c r="X1013" s="6" t="s">
        <v>1429</v>
      </c>
      <c r="Y1013" s="28" t="s">
        <v>2854</v>
      </c>
      <c r="Z1013" s="28" t="s">
        <v>2891</v>
      </c>
      <c r="AA1013" s="6" t="s">
        <v>1861</v>
      </c>
      <c r="AB1013" s="6">
        <v>-22.2342609800398</v>
      </c>
      <c r="AC1013" s="6">
        <v>-52.3064360115677</v>
      </c>
      <c r="AD1013" s="29">
        <v>1.0</v>
      </c>
      <c r="AE1013" s="17"/>
      <c r="AF1013" s="17"/>
      <c r="AG1013" s="17"/>
      <c r="AH1013" s="17"/>
      <c r="AI1013" s="17"/>
    </row>
    <row r="1014" ht="15.75" customHeight="1">
      <c r="A1014" s="7">
        <v>42083.0</v>
      </c>
      <c r="B1014" s="8">
        <v>0.4375</v>
      </c>
      <c r="C1014" s="17">
        <v>365362.780429639</v>
      </c>
      <c r="D1014" s="17">
        <v>7540663.58638614</v>
      </c>
      <c r="E1014" s="14">
        <v>365362.6996666</v>
      </c>
      <c r="F1014" s="14">
        <v>7540663.58336761</v>
      </c>
      <c r="G1014" s="6">
        <f t="shared" si="28"/>
        <v>1.214859363</v>
      </c>
      <c r="H1014" s="6" t="str">
        <f t="shared" si="2"/>
        <v>&lt;8m</v>
      </c>
      <c r="I1014" s="10">
        <f t="shared" ref="I1014:J1014" si="1018">IF($P1014=$P1013,E1014,"")</f>
        <v>365362.6997</v>
      </c>
      <c r="J1014" s="10">
        <f t="shared" si="1018"/>
        <v>7540663.583</v>
      </c>
      <c r="K1014" s="10">
        <v>365362.86</v>
      </c>
      <c r="L1014" s="10">
        <v>7540666.65</v>
      </c>
      <c r="M1014" s="14">
        <v>365362.862100799</v>
      </c>
      <c r="N1014" s="14">
        <v>7540666.64967592</v>
      </c>
      <c r="O1014" s="14" t="s">
        <v>37</v>
      </c>
      <c r="P1014" s="14" t="s">
        <v>28</v>
      </c>
      <c r="Q1014" s="16">
        <v>42083.4375</v>
      </c>
      <c r="R1014" s="17" t="s">
        <v>2899</v>
      </c>
      <c r="S1014" s="14" t="s">
        <v>38</v>
      </c>
      <c r="T1014" s="6" t="str">
        <f t="shared" si="4"/>
        <v>idle</v>
      </c>
      <c r="U1014" s="6" t="str">
        <f t="shared" si="5"/>
        <v/>
      </c>
      <c r="V1014" s="16">
        <v>42083.4375</v>
      </c>
      <c r="W1014" s="17" t="s">
        <v>2854</v>
      </c>
      <c r="X1014" s="6" t="s">
        <v>1429</v>
      </c>
      <c r="Y1014" s="28" t="s">
        <v>2854</v>
      </c>
      <c r="Z1014" s="28" t="s">
        <v>2891</v>
      </c>
      <c r="AA1014" s="6" t="s">
        <v>1863</v>
      </c>
      <c r="AB1014" s="6">
        <v>-22.2342499997467</v>
      </c>
      <c r="AC1014" s="6">
        <v>-52.3064360115677</v>
      </c>
      <c r="AD1014" s="29">
        <v>1.0</v>
      </c>
      <c r="AE1014" s="17"/>
      <c r="AF1014" s="17"/>
      <c r="AG1014" s="17"/>
      <c r="AH1014" s="17"/>
      <c r="AI1014" s="17"/>
    </row>
    <row r="1015" ht="15.75" customHeight="1">
      <c r="A1015" s="7">
        <v>42083.0</v>
      </c>
      <c r="B1015" s="8">
        <v>0.44097222222222227</v>
      </c>
      <c r="C1015" s="17">
        <v>365354.740204123</v>
      </c>
      <c r="D1015" s="17">
        <v>7540664.18518115</v>
      </c>
      <c r="E1015" s="14">
        <v>365354.868424808</v>
      </c>
      <c r="F1015" s="14">
        <v>7540664.18083377</v>
      </c>
      <c r="G1015" s="6">
        <f t="shared" si="28"/>
        <v>7.853999861</v>
      </c>
      <c r="H1015" s="6" t="str">
        <f t="shared" si="2"/>
        <v>&lt;8m</v>
      </c>
      <c r="I1015" s="10">
        <f t="shared" ref="I1015:J1015" si="1019">IF($P1015=$P1014,E1015,"")</f>
        <v>365354.8684</v>
      </c>
      <c r="J1015" s="10">
        <f t="shared" si="1019"/>
        <v>7540664.181</v>
      </c>
      <c r="K1015" s="10">
        <v>365362.86</v>
      </c>
      <c r="L1015" s="10">
        <v>7540666.65</v>
      </c>
      <c r="M1015" s="14">
        <v>365362.862100799</v>
      </c>
      <c r="N1015" s="14">
        <v>7540666.64967592</v>
      </c>
      <c r="O1015" s="14" t="s">
        <v>28</v>
      </c>
      <c r="P1015" s="14" t="s">
        <v>28</v>
      </c>
      <c r="Q1015" s="16">
        <v>42083.44097222222</v>
      </c>
      <c r="R1015" s="17" t="s">
        <v>2900</v>
      </c>
      <c r="S1015" s="14" t="s">
        <v>28</v>
      </c>
      <c r="T1015" s="6" t="str">
        <f t="shared" si="4"/>
        <v/>
      </c>
      <c r="U1015" s="6" t="str">
        <f t="shared" si="5"/>
        <v/>
      </c>
      <c r="V1015" s="16">
        <v>42083.44097222222</v>
      </c>
      <c r="W1015" s="17" t="s">
        <v>2854</v>
      </c>
      <c r="X1015" s="6" t="s">
        <v>1429</v>
      </c>
      <c r="Y1015" s="28" t="s">
        <v>2854</v>
      </c>
      <c r="Z1015" s="28" t="s">
        <v>2891</v>
      </c>
      <c r="AA1015" s="6" t="s">
        <v>1865</v>
      </c>
      <c r="AB1015" s="6">
        <v>-22.2342439647764</v>
      </c>
      <c r="AC1015" s="6">
        <v>-52.3065139632672</v>
      </c>
      <c r="AD1015" s="29">
        <v>1.0</v>
      </c>
      <c r="AE1015" s="17"/>
      <c r="AF1015" s="17"/>
      <c r="AG1015" s="17"/>
      <c r="AH1015" s="17"/>
      <c r="AI1015" s="17"/>
    </row>
    <row r="1016" ht="15.75" customHeight="1">
      <c r="A1016" s="7">
        <v>42083.0</v>
      </c>
      <c r="B1016" s="8">
        <v>0.4444444444444444</v>
      </c>
      <c r="C1016" s="17">
        <v>365359.373700471</v>
      </c>
      <c r="D1016" s="17">
        <v>7540663.89107751</v>
      </c>
      <c r="E1016" s="14">
        <v>365359.340344558</v>
      </c>
      <c r="F1016" s="14">
        <v>7540663.89308047</v>
      </c>
      <c r="G1016" s="6">
        <f t="shared" si="28"/>
        <v>4.481168175</v>
      </c>
      <c r="H1016" s="6" t="str">
        <f t="shared" si="2"/>
        <v>&lt;8m</v>
      </c>
      <c r="I1016" s="10">
        <f t="shared" ref="I1016:J1016" si="1020">IF($P1016=$P1015,E1016,"")</f>
        <v>365359.3403</v>
      </c>
      <c r="J1016" s="10">
        <f t="shared" si="1020"/>
        <v>7540663.893</v>
      </c>
      <c r="K1016" s="10">
        <v>365362.86</v>
      </c>
      <c r="L1016" s="10">
        <v>7540666.65</v>
      </c>
      <c r="M1016" s="14">
        <v>365362.862100799</v>
      </c>
      <c r="N1016" s="14">
        <v>7540666.64967592</v>
      </c>
      <c r="O1016" s="14" t="s">
        <v>28</v>
      </c>
      <c r="P1016" s="14" t="s">
        <v>28</v>
      </c>
      <c r="Q1016" s="16">
        <v>42083.444444444445</v>
      </c>
      <c r="R1016" s="17" t="s">
        <v>2901</v>
      </c>
      <c r="S1016" s="14" t="s">
        <v>28</v>
      </c>
      <c r="T1016" s="6" t="str">
        <f t="shared" si="4"/>
        <v/>
      </c>
      <c r="U1016" s="6" t="str">
        <f t="shared" si="5"/>
        <v/>
      </c>
      <c r="V1016" s="16">
        <v>42083.444444444445</v>
      </c>
      <c r="W1016" s="17" t="s">
        <v>2854</v>
      </c>
      <c r="X1016" s="6" t="s">
        <v>1429</v>
      </c>
      <c r="Y1016" s="28" t="s">
        <v>2854</v>
      </c>
      <c r="Z1016" s="28" t="s">
        <v>2891</v>
      </c>
      <c r="AA1016" s="6" t="s">
        <v>1867</v>
      </c>
      <c r="AB1016" s="6">
        <v>-22.2342469822615</v>
      </c>
      <c r="AC1016" s="6">
        <v>-52.3064690362662</v>
      </c>
      <c r="AD1016" s="29">
        <v>1.0</v>
      </c>
      <c r="AE1016" s="17"/>
      <c r="AF1016" s="17"/>
      <c r="AG1016" s="17"/>
      <c r="AH1016" s="17"/>
      <c r="AI1016" s="17"/>
    </row>
    <row r="1017" ht="15.75" customHeight="1">
      <c r="A1017" s="7">
        <v>42083.0</v>
      </c>
      <c r="B1017" s="8">
        <v>0.4479166666666667</v>
      </c>
      <c r="C1017" s="17"/>
      <c r="D1017" s="17"/>
      <c r="E1017" s="14">
        <v>365360.61166385</v>
      </c>
      <c r="F1017" s="14">
        <v>7540664.01317362</v>
      </c>
      <c r="G1017" s="6">
        <f t="shared" si="28"/>
        <v>1.276978898</v>
      </c>
      <c r="H1017" s="6" t="str">
        <f t="shared" si="2"/>
        <v>&lt;8m</v>
      </c>
      <c r="I1017" s="10">
        <f t="shared" ref="I1017:J1017" si="1021">IF($P1017=$P1016,E1017,"")</f>
        <v>365360.6117</v>
      </c>
      <c r="J1017" s="10">
        <f t="shared" si="1021"/>
        <v>7540664.013</v>
      </c>
      <c r="K1017" s="10">
        <v>365362.86</v>
      </c>
      <c r="L1017" s="10">
        <v>7540666.65</v>
      </c>
      <c r="M1017" s="14">
        <v>365362.862100799</v>
      </c>
      <c r="N1017" s="14">
        <v>7540666.64967592</v>
      </c>
      <c r="O1017" s="14" t="s">
        <v>37</v>
      </c>
      <c r="P1017" s="14" t="s">
        <v>28</v>
      </c>
      <c r="Q1017" s="16">
        <v>42083.447916666664</v>
      </c>
      <c r="R1017" s="17" t="s">
        <v>1389</v>
      </c>
      <c r="S1017" s="14" t="s">
        <v>38</v>
      </c>
      <c r="T1017" s="6" t="str">
        <f t="shared" si="4"/>
        <v>idle</v>
      </c>
      <c r="U1017" s="6" t="str">
        <f t="shared" si="5"/>
        <v/>
      </c>
      <c r="V1017" s="16">
        <v>42083.447916666664</v>
      </c>
      <c r="W1017" s="17" t="s">
        <v>2854</v>
      </c>
      <c r="X1017" s="6" t="s">
        <v>1429</v>
      </c>
      <c r="Y1017" s="28" t="s">
        <v>2854</v>
      </c>
      <c r="Z1017" s="28"/>
      <c r="AA1017" s="6" t="s">
        <v>1868</v>
      </c>
      <c r="AD1017" s="29" t="s">
        <v>1390</v>
      </c>
      <c r="AE1017" s="17"/>
      <c r="AF1017" s="17"/>
      <c r="AG1017" s="17"/>
      <c r="AH1017" s="17"/>
      <c r="AI1017" s="17"/>
    </row>
    <row r="1018" ht="15.75" customHeight="1">
      <c r="A1018" s="7">
        <v>42083.0</v>
      </c>
      <c r="B1018" s="8">
        <v>0.4513888888888889</v>
      </c>
      <c r="C1018" s="17">
        <v>365361.851230108</v>
      </c>
      <c r="D1018" s="17">
        <v>7540664.13518449</v>
      </c>
      <c r="E1018" s="14">
        <v>365361.806082594</v>
      </c>
      <c r="F1018" s="14">
        <v>7540664.14194579</v>
      </c>
      <c r="G1018" s="6">
        <f t="shared" si="28"/>
        <v>1.201340255</v>
      </c>
      <c r="H1018" s="6" t="str">
        <f t="shared" si="2"/>
        <v>&lt;8m</v>
      </c>
      <c r="I1018" s="10">
        <f t="shared" ref="I1018:J1018" si="1022">IF($P1018=$P1017,E1018,"")</f>
        <v>365361.8061</v>
      </c>
      <c r="J1018" s="10">
        <f t="shared" si="1022"/>
        <v>7540664.142</v>
      </c>
      <c r="K1018" s="10">
        <v>365362.86</v>
      </c>
      <c r="L1018" s="10">
        <v>7540666.65</v>
      </c>
      <c r="M1018" s="14">
        <v>365362.862100799</v>
      </c>
      <c r="N1018" s="14">
        <v>7540666.64967592</v>
      </c>
      <c r="O1018" s="14" t="s">
        <v>37</v>
      </c>
      <c r="P1018" s="14" t="s">
        <v>28</v>
      </c>
      <c r="Q1018" s="16">
        <v>42083.45138888889</v>
      </c>
      <c r="R1018" s="17" t="s">
        <v>2902</v>
      </c>
      <c r="S1018" s="14" t="s">
        <v>38</v>
      </c>
      <c r="T1018" s="6" t="str">
        <f t="shared" si="4"/>
        <v>idle</v>
      </c>
      <c r="U1018" s="6" t="str">
        <f t="shared" si="5"/>
        <v/>
      </c>
      <c r="V1018" s="16">
        <v>42083.45138888889</v>
      </c>
      <c r="W1018" s="17" t="s">
        <v>2854</v>
      </c>
      <c r="X1018" s="6" t="s">
        <v>1429</v>
      </c>
      <c r="Y1018" s="28" t="s">
        <v>2854</v>
      </c>
      <c r="Z1018" s="28" t="s">
        <v>2903</v>
      </c>
      <c r="AA1018" s="6" t="s">
        <v>1871</v>
      </c>
      <c r="AB1018" s="6">
        <v>-22.2342449706048</v>
      </c>
      <c r="AC1018" s="6">
        <v>-52.3064449802041</v>
      </c>
      <c r="AD1018" s="29">
        <v>1.0</v>
      </c>
      <c r="AE1018" s="17"/>
      <c r="AF1018" s="17"/>
      <c r="AG1018" s="17"/>
      <c r="AH1018" s="17"/>
      <c r="AI1018" s="17"/>
    </row>
    <row r="1019" ht="15.75" customHeight="1">
      <c r="A1019" s="7">
        <v>42083.0</v>
      </c>
      <c r="B1019" s="8">
        <v>0.4548611111111111</v>
      </c>
      <c r="C1019" s="17">
        <v>365358.641351112</v>
      </c>
      <c r="D1019" s="17">
        <v>7540665.6572914</v>
      </c>
      <c r="E1019" s="14">
        <v>365358.668461233</v>
      </c>
      <c r="F1019" s="14">
        <v>7540665.64746303</v>
      </c>
      <c r="G1019" s="6">
        <f t="shared" si="28"/>
        <v>3.480122119</v>
      </c>
      <c r="H1019" s="6" t="str">
        <f t="shared" si="2"/>
        <v>&lt;8m</v>
      </c>
      <c r="I1019" s="10">
        <f t="shared" ref="I1019:J1019" si="1023">IF($P1019=$P1018,E1019,"")</f>
        <v>365358.6685</v>
      </c>
      <c r="J1019" s="10">
        <f t="shared" si="1023"/>
        <v>7540665.647</v>
      </c>
      <c r="K1019" s="10">
        <v>365362.86</v>
      </c>
      <c r="L1019" s="10">
        <v>7540666.65</v>
      </c>
      <c r="M1019" s="14">
        <v>365362.862100799</v>
      </c>
      <c r="N1019" s="14">
        <v>7540666.64967592</v>
      </c>
      <c r="O1019" s="14" t="s">
        <v>28</v>
      </c>
      <c r="P1019" s="14" t="s">
        <v>28</v>
      </c>
      <c r="Q1019" s="16">
        <v>42083.45486111111</v>
      </c>
      <c r="R1019" s="17" t="s">
        <v>2904</v>
      </c>
      <c r="S1019" s="14" t="s">
        <v>28</v>
      </c>
      <c r="T1019" s="6" t="str">
        <f t="shared" si="4"/>
        <v/>
      </c>
      <c r="U1019" s="6" t="str">
        <f t="shared" si="5"/>
        <v/>
      </c>
      <c r="V1019" s="16">
        <v>42083.45486111111</v>
      </c>
      <c r="W1019" s="17" t="s">
        <v>2854</v>
      </c>
      <c r="X1019" s="6" t="s">
        <v>1429</v>
      </c>
      <c r="Y1019" s="28" t="s">
        <v>2854</v>
      </c>
      <c r="Z1019" s="28" t="s">
        <v>2903</v>
      </c>
      <c r="AA1019" s="6" t="s">
        <v>1873</v>
      </c>
      <c r="AB1019" s="6">
        <v>-22.2342309728265</v>
      </c>
      <c r="AC1019" s="6">
        <v>-52.3064759932458</v>
      </c>
      <c r="AD1019" s="29">
        <v>1.0</v>
      </c>
      <c r="AE1019" s="17"/>
      <c r="AF1019" s="17"/>
      <c r="AG1019" s="17"/>
      <c r="AH1019" s="17"/>
      <c r="AI1019" s="17"/>
    </row>
    <row r="1020" ht="15.75" customHeight="1">
      <c r="A1020" s="7">
        <v>42083.0</v>
      </c>
      <c r="B1020" s="8">
        <v>0.4583333333333333</v>
      </c>
      <c r="C1020" s="17">
        <v>365353.798601108</v>
      </c>
      <c r="D1020" s="17">
        <v>7540665.17004527</v>
      </c>
      <c r="E1020" s="14">
        <v>365358.1321377</v>
      </c>
      <c r="F1020" s="14">
        <v>7540665.15171459</v>
      </c>
      <c r="G1020" s="6">
        <f t="shared" si="28"/>
        <v>0.7303488534</v>
      </c>
      <c r="H1020" s="6" t="str">
        <f t="shared" si="2"/>
        <v>&lt;8m</v>
      </c>
      <c r="I1020" s="10">
        <f t="shared" ref="I1020:J1020" si="1024">IF($P1020=$P1019,E1020,"")</f>
        <v>365358.1321</v>
      </c>
      <c r="J1020" s="10">
        <f t="shared" si="1024"/>
        <v>7540665.152</v>
      </c>
      <c r="K1020" s="10">
        <v>365362.86</v>
      </c>
      <c r="L1020" s="10">
        <v>7540666.65</v>
      </c>
      <c r="M1020" s="14">
        <v>365362.862100799</v>
      </c>
      <c r="N1020" s="14">
        <v>7540666.64967592</v>
      </c>
      <c r="O1020" s="14" t="s">
        <v>28</v>
      </c>
      <c r="P1020" s="14" t="s">
        <v>28</v>
      </c>
      <c r="Q1020" s="16">
        <v>42083.458333333336</v>
      </c>
      <c r="R1020" s="17" t="s">
        <v>2905</v>
      </c>
      <c r="S1020" s="14" t="s">
        <v>30</v>
      </c>
      <c r="T1020" s="6" t="str">
        <f t="shared" si="4"/>
        <v/>
      </c>
      <c r="U1020" s="6" t="str">
        <f t="shared" si="5"/>
        <v/>
      </c>
      <c r="V1020" s="16">
        <v>42083.458333333336</v>
      </c>
      <c r="W1020" s="17" t="s">
        <v>2854</v>
      </c>
      <c r="X1020" s="6" t="s">
        <v>1429</v>
      </c>
      <c r="Y1020" s="28" t="s">
        <v>2854</v>
      </c>
      <c r="Z1020" s="28" t="s">
        <v>2903</v>
      </c>
      <c r="AA1020" s="6" t="s">
        <v>1875</v>
      </c>
      <c r="AB1020" s="6">
        <v>-22.23423499614</v>
      </c>
      <c r="AC1020" s="6">
        <v>-52.3065230157226</v>
      </c>
      <c r="AD1020" s="29">
        <v>1.0</v>
      </c>
      <c r="AE1020" s="17"/>
      <c r="AF1020" s="17"/>
      <c r="AG1020" s="17"/>
      <c r="AH1020" s="17"/>
      <c r="AI1020" s="17"/>
    </row>
    <row r="1021" ht="15.75" customHeight="1">
      <c r="A1021" s="7">
        <v>42083.0</v>
      </c>
      <c r="B1021" s="8">
        <v>0.4618055555555556</v>
      </c>
      <c r="C1021" s="17">
        <v>365357.621934509</v>
      </c>
      <c r="D1021" s="17">
        <v>7540664.64622356</v>
      </c>
      <c r="E1021" s="14">
        <v>365357.643300324</v>
      </c>
      <c r="F1021" s="14">
        <v>7540664.64723234</v>
      </c>
      <c r="G1021" s="6">
        <f t="shared" si="28"/>
        <v>0.702470157</v>
      </c>
      <c r="H1021" s="6" t="str">
        <f t="shared" si="2"/>
        <v>&lt;8m</v>
      </c>
      <c r="I1021" s="10" t="str">
        <f t="shared" ref="I1021:J1021" si="1025">IF($P1021=$P1020,E1021,"")</f>
        <v/>
      </c>
      <c r="J1021" s="10" t="str">
        <f t="shared" si="1025"/>
        <v/>
      </c>
      <c r="K1021" s="10">
        <v>365362.86</v>
      </c>
      <c r="L1021" s="10">
        <v>7540666.65</v>
      </c>
      <c r="M1021" s="14">
        <v>365362.862100799</v>
      </c>
      <c r="N1021" s="14">
        <v>7540666.64967592</v>
      </c>
      <c r="O1021" s="24" t="s">
        <v>56</v>
      </c>
      <c r="P1021" s="24" t="s">
        <v>56</v>
      </c>
      <c r="Q1021" s="16">
        <v>42083.461805555555</v>
      </c>
      <c r="R1021" s="17" t="s">
        <v>2906</v>
      </c>
      <c r="S1021" s="14" t="s">
        <v>57</v>
      </c>
      <c r="T1021" s="6" t="str">
        <f t="shared" si="4"/>
        <v/>
      </c>
      <c r="U1021" s="6" t="str">
        <f t="shared" si="5"/>
        <v/>
      </c>
      <c r="V1021" s="16">
        <v>42083.461805555555</v>
      </c>
      <c r="W1021" s="17" t="s">
        <v>2854</v>
      </c>
      <c r="X1021" s="6" t="s">
        <v>1429</v>
      </c>
      <c r="Y1021" s="28" t="s">
        <v>2854</v>
      </c>
      <c r="Z1021" s="28" t="s">
        <v>2903</v>
      </c>
      <c r="AA1021" s="6" t="s">
        <v>1877</v>
      </c>
      <c r="AB1021" s="6">
        <v>-22.2342400252819</v>
      </c>
      <c r="AC1021" s="6">
        <v>-52.3064859677106</v>
      </c>
      <c r="AD1021" s="29">
        <v>1.0</v>
      </c>
      <c r="AE1021" s="17"/>
      <c r="AF1021" s="17"/>
      <c r="AG1021" s="17"/>
      <c r="AH1021" s="17"/>
      <c r="AI1021" s="17"/>
    </row>
    <row r="1022" ht="15.75" customHeight="1">
      <c r="A1022" s="7">
        <v>42083.0</v>
      </c>
      <c r="B1022" s="8">
        <v>0.46527777777777773</v>
      </c>
      <c r="C1022" s="17">
        <v>365359.274825367</v>
      </c>
      <c r="D1022" s="17">
        <v>7540664.33567778</v>
      </c>
      <c r="E1022" s="14">
        <v>365359.204577325</v>
      </c>
      <c r="F1022" s="14">
        <v>7540664.34815921</v>
      </c>
      <c r="G1022" s="6">
        <f t="shared" si="28"/>
        <v>1.589663679</v>
      </c>
      <c r="H1022" s="6" t="str">
        <f t="shared" si="2"/>
        <v>&lt;8m</v>
      </c>
      <c r="I1022" s="10" t="str">
        <f t="shared" ref="I1022:J1022" si="1026">IF($P1022=$P1021,E1022,"")</f>
        <v/>
      </c>
      <c r="J1022" s="10" t="str">
        <f t="shared" si="1026"/>
        <v/>
      </c>
      <c r="K1022" s="10">
        <v>365362.86</v>
      </c>
      <c r="L1022" s="10">
        <v>7540666.65</v>
      </c>
      <c r="M1022" s="14">
        <v>365362.862100799</v>
      </c>
      <c r="N1022" s="14">
        <v>7540666.64967592</v>
      </c>
      <c r="O1022" s="14" t="s">
        <v>37</v>
      </c>
      <c r="P1022" s="14" t="s">
        <v>28</v>
      </c>
      <c r="Q1022" s="16">
        <v>42083.46527777778</v>
      </c>
      <c r="R1022" s="17" t="s">
        <v>2907</v>
      </c>
      <c r="S1022" s="14" t="s">
        <v>38</v>
      </c>
      <c r="T1022" s="6" t="str">
        <f t="shared" si="4"/>
        <v>idle</v>
      </c>
      <c r="U1022" s="6" t="str">
        <f t="shared" si="5"/>
        <v/>
      </c>
      <c r="V1022" s="16">
        <v>42083.46527777778</v>
      </c>
      <c r="W1022" s="17" t="s">
        <v>2854</v>
      </c>
      <c r="X1022" s="6" t="s">
        <v>1429</v>
      </c>
      <c r="Y1022" s="28" t="s">
        <v>2854</v>
      </c>
      <c r="Z1022" s="28" t="s">
        <v>2903</v>
      </c>
      <c r="AA1022" s="6" t="s">
        <v>1879</v>
      </c>
      <c r="AB1022" s="6">
        <v>-22.234242958948</v>
      </c>
      <c r="AC1022" s="6">
        <v>-52.3064699582756</v>
      </c>
      <c r="AD1022" s="29">
        <v>1.0</v>
      </c>
      <c r="AE1022" s="17"/>
      <c r="AF1022" s="17"/>
      <c r="AG1022" s="17"/>
      <c r="AH1022" s="17"/>
      <c r="AI1022" s="17"/>
    </row>
    <row r="1023" ht="15.75" customHeight="1">
      <c r="A1023" s="7">
        <v>42083.0</v>
      </c>
      <c r="B1023" s="8">
        <v>0.46875</v>
      </c>
      <c r="C1023" s="17">
        <v>365353.993529081</v>
      </c>
      <c r="D1023" s="17">
        <v>7540666.61017127</v>
      </c>
      <c r="E1023" s="14">
        <v>365354.025342789</v>
      </c>
      <c r="F1023" s="14">
        <v>7540666.59057151</v>
      </c>
      <c r="G1023" s="6">
        <f t="shared" si="28"/>
        <v>5.643835868</v>
      </c>
      <c r="H1023" s="6" t="str">
        <f t="shared" si="2"/>
        <v>&lt;8m</v>
      </c>
      <c r="I1023" s="10">
        <f t="shared" ref="I1023:J1023" si="1027">IF($P1023=$P1022,E1023,"")</f>
        <v>365354.0253</v>
      </c>
      <c r="J1023" s="10">
        <f t="shared" si="1027"/>
        <v>7540666.591</v>
      </c>
      <c r="K1023" s="10">
        <v>365362.86</v>
      </c>
      <c r="L1023" s="10">
        <v>7540666.65</v>
      </c>
      <c r="M1023" s="14">
        <v>365362.862100799</v>
      </c>
      <c r="N1023" s="14">
        <v>7540666.64967592</v>
      </c>
      <c r="O1023" s="14" t="s">
        <v>37</v>
      </c>
      <c r="P1023" s="14" t="s">
        <v>28</v>
      </c>
      <c r="Q1023" s="16">
        <v>42083.46875</v>
      </c>
      <c r="R1023" s="17" t="s">
        <v>2908</v>
      </c>
      <c r="S1023" s="14" t="s">
        <v>38</v>
      </c>
      <c r="T1023" s="6" t="str">
        <f t="shared" si="4"/>
        <v>idle</v>
      </c>
      <c r="U1023" s="6" t="str">
        <f t="shared" si="5"/>
        <v/>
      </c>
      <c r="V1023" s="16">
        <v>42083.46875</v>
      </c>
      <c r="W1023" s="17" t="s">
        <v>2854</v>
      </c>
      <c r="X1023" s="6" t="s">
        <v>1429</v>
      </c>
      <c r="Y1023" s="28" t="s">
        <v>2854</v>
      </c>
      <c r="Z1023" s="28" t="s">
        <v>2903</v>
      </c>
      <c r="AA1023" s="6" t="s">
        <v>1881</v>
      </c>
      <c r="AB1023" s="6">
        <v>-22.2342220041901</v>
      </c>
      <c r="AC1023" s="6">
        <v>-52.3065210040659</v>
      </c>
      <c r="AD1023" s="29">
        <v>1.0</v>
      </c>
      <c r="AE1023" s="17"/>
      <c r="AF1023" s="17"/>
      <c r="AG1023" s="17"/>
      <c r="AH1023" s="17"/>
      <c r="AI1023" s="17"/>
    </row>
    <row r="1024" ht="15.75" customHeight="1">
      <c r="A1024" s="7">
        <v>42083.0</v>
      </c>
      <c r="B1024" s="8">
        <v>0.47222222222222227</v>
      </c>
      <c r="C1024" s="17">
        <v>365351.849023864</v>
      </c>
      <c r="D1024" s="17">
        <v>7540664.81912997</v>
      </c>
      <c r="E1024" s="14">
        <v>365351.89872947</v>
      </c>
      <c r="F1024" s="14">
        <v>7540664.84205396</v>
      </c>
      <c r="G1024" s="6">
        <f t="shared" si="28"/>
        <v>2.753143264</v>
      </c>
      <c r="H1024" s="6" t="str">
        <f t="shared" si="2"/>
        <v>&lt;8m</v>
      </c>
      <c r="I1024" s="10">
        <f t="shared" ref="I1024:J1024" si="1028">IF($P1024=$P1023,E1024,"")</f>
        <v>365351.8987</v>
      </c>
      <c r="J1024" s="10">
        <f t="shared" si="1028"/>
        <v>7540664.842</v>
      </c>
      <c r="K1024" s="10">
        <v>365362.86</v>
      </c>
      <c r="L1024" s="10">
        <v>7540666.65</v>
      </c>
      <c r="M1024" s="14">
        <v>365362.862100799</v>
      </c>
      <c r="N1024" s="14">
        <v>7540666.64967592</v>
      </c>
      <c r="O1024" s="14" t="s">
        <v>37</v>
      </c>
      <c r="P1024" s="14" t="s">
        <v>28</v>
      </c>
      <c r="Q1024" s="16">
        <v>42083.47222222222</v>
      </c>
      <c r="R1024" s="17" t="s">
        <v>2909</v>
      </c>
      <c r="S1024" s="14" t="s">
        <v>38</v>
      </c>
      <c r="T1024" s="6" t="str">
        <f t="shared" si="4"/>
        <v>idle</v>
      </c>
      <c r="U1024" s="6" t="str">
        <f t="shared" si="5"/>
        <v/>
      </c>
      <c r="V1024" s="16">
        <v>42083.47222222222</v>
      </c>
      <c r="W1024" s="17" t="s">
        <v>2854</v>
      </c>
      <c r="X1024" s="6" t="s">
        <v>1429</v>
      </c>
      <c r="Y1024" s="28" t="s">
        <v>2854</v>
      </c>
      <c r="Z1024" s="28" t="s">
        <v>2903</v>
      </c>
      <c r="AA1024" s="6" t="s">
        <v>1883</v>
      </c>
      <c r="AB1024" s="6">
        <v>-22.2342380136251</v>
      </c>
      <c r="AC1024" s="6">
        <v>-52.3065419588238</v>
      </c>
      <c r="AD1024" s="29">
        <v>1.0</v>
      </c>
      <c r="AE1024" s="17"/>
      <c r="AF1024" s="17"/>
      <c r="AG1024" s="17"/>
      <c r="AH1024" s="17"/>
      <c r="AI1024" s="17"/>
    </row>
    <row r="1025" ht="15.75" customHeight="1">
      <c r="A1025" s="7">
        <v>42083.0</v>
      </c>
      <c r="B1025" s="8">
        <v>0.4756944444444444</v>
      </c>
      <c r="C1025" s="17">
        <v>365354.708731477</v>
      </c>
      <c r="D1025" s="17">
        <v>7540667.83206047</v>
      </c>
      <c r="E1025" s="14">
        <v>365354.541518964</v>
      </c>
      <c r="F1025" s="14">
        <v>7540667.76135075</v>
      </c>
      <c r="G1025" s="6">
        <f t="shared" si="28"/>
        <v>3.937845865</v>
      </c>
      <c r="H1025" s="6" t="str">
        <f t="shared" si="2"/>
        <v>&lt;8m</v>
      </c>
      <c r="I1025" s="10" t="str">
        <f t="shared" ref="I1025:J1025" si="1029">IF($P1025=$P1024,E1025,"")</f>
        <v/>
      </c>
      <c r="J1025" s="10" t="str">
        <f t="shared" si="1029"/>
        <v/>
      </c>
      <c r="K1025" s="10">
        <v>365362.86</v>
      </c>
      <c r="L1025" s="10">
        <v>7540666.65</v>
      </c>
      <c r="M1025" s="14">
        <v>365362.862100799</v>
      </c>
      <c r="N1025" s="14">
        <v>7540666.64967592</v>
      </c>
      <c r="O1025" s="14" t="s">
        <v>33</v>
      </c>
      <c r="P1025" s="14" t="s">
        <v>33</v>
      </c>
      <c r="Q1025" s="16">
        <v>42083.475694444445</v>
      </c>
      <c r="R1025" s="17" t="s">
        <v>2910</v>
      </c>
      <c r="S1025" s="14" t="s">
        <v>34</v>
      </c>
      <c r="T1025" s="6" t="str">
        <f t="shared" si="4"/>
        <v/>
      </c>
      <c r="U1025" s="6" t="str">
        <f t="shared" si="5"/>
        <v/>
      </c>
      <c r="V1025" s="16">
        <v>42083.475694444445</v>
      </c>
      <c r="W1025" s="17" t="s">
        <v>2854</v>
      </c>
      <c r="X1025" s="6" t="s">
        <v>1429</v>
      </c>
      <c r="Y1025" s="28" t="s">
        <v>2854</v>
      </c>
      <c r="Z1025" s="28" t="s">
        <v>2903</v>
      </c>
      <c r="AA1025" s="6" t="s">
        <v>1885</v>
      </c>
      <c r="AB1025" s="6">
        <v>-22.2342110238969</v>
      </c>
      <c r="AC1025" s="6">
        <v>-52.3065139632672</v>
      </c>
      <c r="AD1025" s="29">
        <v>1.0</v>
      </c>
      <c r="AE1025" s="17"/>
      <c r="AF1025" s="17"/>
      <c r="AG1025" s="17"/>
      <c r="AH1025" s="17"/>
      <c r="AI1025" s="17"/>
    </row>
    <row r="1026" ht="15.75" customHeight="1">
      <c r="A1026" s="7">
        <v>42083.0</v>
      </c>
      <c r="B1026" s="8">
        <v>0.4791666666666667</v>
      </c>
      <c r="C1026" s="17">
        <v>365340.993953714</v>
      </c>
      <c r="D1026" s="17">
        <v>7540656.20614503</v>
      </c>
      <c r="E1026" s="14">
        <v>365341.139763523</v>
      </c>
      <c r="F1026" s="14">
        <v>7540656.28263648</v>
      </c>
      <c r="G1026" s="6">
        <f t="shared" si="28"/>
        <v>17.64562071</v>
      </c>
      <c r="H1026" s="6" t="str">
        <f t="shared" si="2"/>
        <v/>
      </c>
      <c r="I1026" s="10">
        <f t="shared" ref="I1026:J1026" si="1030">IF($P1026=$P1025,E1026,"")</f>
        <v>365341.1398</v>
      </c>
      <c r="J1026" s="10">
        <f t="shared" si="1030"/>
        <v>7540656.283</v>
      </c>
      <c r="K1026" s="10">
        <v>365341.14</v>
      </c>
      <c r="L1026" s="10">
        <v>7540656.28</v>
      </c>
      <c r="M1026" s="14"/>
      <c r="N1026" s="14"/>
      <c r="O1026" s="14" t="s">
        <v>33</v>
      </c>
      <c r="P1026" s="14" t="s">
        <v>33</v>
      </c>
      <c r="Q1026" s="16">
        <v>42083.479166666664</v>
      </c>
      <c r="R1026" s="17" t="s">
        <v>2911</v>
      </c>
      <c r="S1026" s="14" t="s">
        <v>34</v>
      </c>
      <c r="T1026" s="6" t="str">
        <f t="shared" si="4"/>
        <v/>
      </c>
      <c r="U1026" s="6" t="str">
        <f t="shared" si="5"/>
        <v/>
      </c>
      <c r="V1026" s="16">
        <v>42083.479166666664</v>
      </c>
      <c r="W1026" s="17" t="s">
        <v>2854</v>
      </c>
      <c r="X1026" s="6" t="s">
        <v>1429</v>
      </c>
      <c r="Y1026" s="28" t="s">
        <v>2854</v>
      </c>
      <c r="Z1026" s="28" t="s">
        <v>2903</v>
      </c>
      <c r="AA1026" s="6" t="s">
        <v>1887</v>
      </c>
      <c r="AB1026" s="6">
        <v>-22.2343149594963</v>
      </c>
      <c r="AC1026" s="6">
        <v>-52.3066479898989</v>
      </c>
      <c r="AD1026" s="29">
        <v>1.0</v>
      </c>
      <c r="AE1026" s="17"/>
      <c r="AF1026" s="17"/>
      <c r="AG1026" s="17"/>
      <c r="AH1026" s="17"/>
      <c r="AI1026" s="17"/>
    </row>
    <row r="1027" ht="15.75" customHeight="1">
      <c r="A1027" s="7">
        <v>42083.0</v>
      </c>
      <c r="B1027" s="8">
        <v>0.4826388888888889</v>
      </c>
      <c r="C1027" s="17">
        <v>365341.778396496</v>
      </c>
      <c r="D1027" s="17">
        <v>7540660.4168836</v>
      </c>
      <c r="E1027" s="14">
        <v>365341.728899072</v>
      </c>
      <c r="F1027" s="14">
        <v>7540660.37921779</v>
      </c>
      <c r="G1027" s="6">
        <f t="shared" si="28"/>
        <v>4.138726752</v>
      </c>
      <c r="H1027" s="6" t="str">
        <f t="shared" si="2"/>
        <v>&lt;8m</v>
      </c>
      <c r="I1027" s="10" t="str">
        <f t="shared" ref="I1027:J1027" si="1031">IF($P1027=$P1026,E1027,"")</f>
        <v/>
      </c>
      <c r="J1027" s="10" t="str">
        <f t="shared" si="1031"/>
        <v/>
      </c>
      <c r="K1027" s="10">
        <v>365341.73</v>
      </c>
      <c r="L1027" s="10">
        <v>7540660.38</v>
      </c>
      <c r="M1027" s="14"/>
      <c r="N1027" s="14"/>
      <c r="O1027" s="14" t="s">
        <v>40</v>
      </c>
      <c r="P1027" s="14" t="s">
        <v>40</v>
      </c>
      <c r="Q1027" s="16">
        <v>42083.48263888889</v>
      </c>
      <c r="R1027" s="17" t="s">
        <v>2912</v>
      </c>
      <c r="S1027" s="14" t="s">
        <v>41</v>
      </c>
      <c r="T1027" s="6" t="str">
        <f t="shared" si="4"/>
        <v/>
      </c>
      <c r="U1027" s="6" t="str">
        <f t="shared" si="5"/>
        <v/>
      </c>
      <c r="V1027" s="16">
        <v>42083.48263888889</v>
      </c>
      <c r="W1027" s="17" t="s">
        <v>2854</v>
      </c>
      <c r="X1027" s="6" t="s">
        <v>1429</v>
      </c>
      <c r="Y1027" s="28" t="s">
        <v>2854</v>
      </c>
      <c r="Z1027" s="28" t="s">
        <v>2903</v>
      </c>
      <c r="AA1027" s="6" t="s">
        <v>1889</v>
      </c>
      <c r="AB1027" s="6">
        <v>-22.2342769894749</v>
      </c>
      <c r="AC1027" s="6">
        <v>-52.3066400270909</v>
      </c>
      <c r="AD1027" s="29">
        <v>1.0</v>
      </c>
      <c r="AE1027" s="17"/>
      <c r="AF1027" s="17"/>
      <c r="AG1027" s="17"/>
      <c r="AH1027" s="17"/>
      <c r="AI1027" s="17"/>
    </row>
    <row r="1028" ht="15.75" customHeight="1">
      <c r="A1028" s="7">
        <v>42083.0</v>
      </c>
      <c r="B1028" s="8">
        <v>0.4861111111111111</v>
      </c>
      <c r="C1028" s="17">
        <v>365337.688092566</v>
      </c>
      <c r="D1028" s="17">
        <v>7540656.83651208</v>
      </c>
      <c r="E1028" s="14">
        <v>365337.568607433</v>
      </c>
      <c r="F1028" s="14">
        <v>7540656.80623494</v>
      </c>
      <c r="G1028" s="6">
        <f t="shared" si="28"/>
        <v>5.4839979</v>
      </c>
      <c r="H1028" s="6" t="str">
        <f t="shared" si="2"/>
        <v>&lt;8m</v>
      </c>
      <c r="I1028" s="10" t="str">
        <f t="shared" ref="I1028:J1028" si="1032">IF($P1028=$P1027,E1028,"")</f>
        <v/>
      </c>
      <c r="J1028" s="10" t="str">
        <f t="shared" si="1032"/>
        <v/>
      </c>
      <c r="K1028" s="10">
        <v>365337.57</v>
      </c>
      <c r="L1028" s="10">
        <v>7540656.81</v>
      </c>
      <c r="M1028" s="14"/>
      <c r="N1028" s="14"/>
      <c r="O1028" s="14" t="s">
        <v>60</v>
      </c>
      <c r="P1028" s="14" t="s">
        <v>28</v>
      </c>
      <c r="Q1028" s="16">
        <v>42083.48611111111</v>
      </c>
      <c r="R1028" s="17" t="s">
        <v>2913</v>
      </c>
      <c r="S1028" s="14" t="s">
        <v>61</v>
      </c>
      <c r="T1028" s="6" t="str">
        <f t="shared" si="4"/>
        <v/>
      </c>
      <c r="U1028" s="6" t="str">
        <f t="shared" si="5"/>
        <v>outofsight</v>
      </c>
      <c r="V1028" s="16">
        <v>42083.48611111111</v>
      </c>
      <c r="W1028" s="17" t="s">
        <v>2854</v>
      </c>
      <c r="X1028" s="6" t="s">
        <v>1429</v>
      </c>
      <c r="Y1028" s="28" t="s">
        <v>2854</v>
      </c>
      <c r="Z1028" s="28" t="s">
        <v>2903</v>
      </c>
      <c r="AA1028" s="6" t="s">
        <v>1891</v>
      </c>
      <c r="AB1028" s="6">
        <v>-22.234309008345</v>
      </c>
      <c r="AC1028" s="6">
        <v>-52.306680008769</v>
      </c>
      <c r="AD1028" s="29">
        <v>1.0</v>
      </c>
      <c r="AE1028" s="17"/>
      <c r="AF1028" s="17"/>
      <c r="AG1028" s="17"/>
      <c r="AH1028" s="17"/>
      <c r="AI1028" s="17"/>
    </row>
    <row r="1029" ht="15.75" customHeight="1">
      <c r="A1029" s="7">
        <v>42083.0</v>
      </c>
      <c r="B1029" s="8">
        <v>0.4895833333333333</v>
      </c>
      <c r="C1029" s="17">
        <v>365321.797357257</v>
      </c>
      <c r="D1029" s="17">
        <v>7540647.06641431</v>
      </c>
      <c r="E1029" s="14">
        <v>365321.943356905</v>
      </c>
      <c r="F1029" s="14">
        <v>7540647.06817857</v>
      </c>
      <c r="G1029" s="6">
        <f t="shared" si="28"/>
        <v>18.41136051</v>
      </c>
      <c r="H1029" s="6" t="str">
        <f t="shared" si="2"/>
        <v/>
      </c>
      <c r="I1029" s="10" t="str">
        <f t="shared" ref="I1029:J1029" si="1033">IF($P1029=$P1028,E1029,"")</f>
        <v/>
      </c>
      <c r="J1029" s="10" t="str">
        <f t="shared" si="1033"/>
        <v/>
      </c>
      <c r="K1029" s="10">
        <v>365321.94</v>
      </c>
      <c r="L1029" s="10">
        <v>7540647.07</v>
      </c>
      <c r="M1029" s="14"/>
      <c r="N1029" s="14"/>
      <c r="O1029" s="14" t="s">
        <v>40</v>
      </c>
      <c r="P1029" s="14" t="s">
        <v>40</v>
      </c>
      <c r="Q1029" s="16">
        <v>42083.489583333336</v>
      </c>
      <c r="R1029" s="17" t="s">
        <v>2914</v>
      </c>
      <c r="S1029" s="14" t="s">
        <v>50</v>
      </c>
      <c r="T1029" s="6" t="str">
        <f t="shared" si="4"/>
        <v/>
      </c>
      <c r="U1029" s="6" t="str">
        <f t="shared" si="5"/>
        <v/>
      </c>
      <c r="V1029" s="16">
        <v>42083.489583333336</v>
      </c>
      <c r="W1029" s="17" t="s">
        <v>2854</v>
      </c>
      <c r="X1029" s="6" t="s">
        <v>1429</v>
      </c>
      <c r="Y1029" s="28" t="s">
        <v>2854</v>
      </c>
      <c r="Z1029" s="28" t="s">
        <v>2903</v>
      </c>
      <c r="AA1029" s="6" t="s">
        <v>1893</v>
      </c>
      <c r="AB1029" s="6">
        <v>-22.2343960124999</v>
      </c>
      <c r="AC1029" s="6">
        <v>-52.3068349901587</v>
      </c>
      <c r="AD1029" s="29">
        <v>1.0</v>
      </c>
      <c r="AE1029" s="17"/>
      <c r="AF1029" s="17"/>
      <c r="AG1029" s="17"/>
      <c r="AH1029" s="17"/>
      <c r="AI1029" s="17"/>
    </row>
    <row r="1030" ht="15.75" customHeight="1">
      <c r="A1030" s="7">
        <v>42083.0</v>
      </c>
      <c r="B1030" s="8">
        <v>0.4930555555555556</v>
      </c>
      <c r="C1030" s="17">
        <v>365320.332167084</v>
      </c>
      <c r="D1030" s="17">
        <v>7540637.64355869</v>
      </c>
      <c r="E1030" s="14">
        <v>365320.327212973</v>
      </c>
      <c r="F1030" s="14">
        <v>7540637.68936316</v>
      </c>
      <c r="G1030" s="6">
        <f t="shared" si="28"/>
        <v>9.517042592</v>
      </c>
      <c r="H1030" s="6" t="str">
        <f t="shared" si="2"/>
        <v/>
      </c>
      <c r="I1030" s="10">
        <f t="shared" ref="I1030:J1030" si="1034">IF($P1030=$P1029,E1030,"")</f>
        <v>365320.3272</v>
      </c>
      <c r="J1030" s="10">
        <f t="shared" si="1034"/>
        <v>7540637.689</v>
      </c>
      <c r="K1030" s="10">
        <v>365320.33</v>
      </c>
      <c r="L1030" s="10">
        <v>7540637.69</v>
      </c>
      <c r="M1030" s="14"/>
      <c r="N1030" s="14"/>
      <c r="O1030" s="14" t="s">
        <v>40</v>
      </c>
      <c r="P1030" s="14" t="s">
        <v>40</v>
      </c>
      <c r="Q1030" s="16">
        <v>42083.493055555555</v>
      </c>
      <c r="R1030" s="17" t="s">
        <v>2915</v>
      </c>
      <c r="S1030" s="14" t="s">
        <v>50</v>
      </c>
      <c r="T1030" s="6" t="str">
        <f t="shared" si="4"/>
        <v/>
      </c>
      <c r="U1030" s="6" t="str">
        <f t="shared" si="5"/>
        <v/>
      </c>
      <c r="V1030" s="16">
        <v>42083.493055555555</v>
      </c>
      <c r="W1030" s="17" t="s">
        <v>2854</v>
      </c>
      <c r="X1030" s="6" t="s">
        <v>1429</v>
      </c>
      <c r="Y1030" s="28" t="s">
        <v>2854</v>
      </c>
      <c r="Z1030" s="28" t="s">
        <v>2903</v>
      </c>
      <c r="AA1030" s="6" t="s">
        <v>1895</v>
      </c>
      <c r="AB1030" s="6">
        <v>-22.2344810049981</v>
      </c>
      <c r="AC1030" s="6">
        <v>-52.3068499937654</v>
      </c>
      <c r="AD1030" s="29">
        <v>1.0</v>
      </c>
      <c r="AE1030" s="17"/>
      <c r="AF1030" s="17"/>
      <c r="AG1030" s="17"/>
      <c r="AH1030" s="17"/>
      <c r="AI1030" s="17"/>
    </row>
    <row r="1031" ht="15.75" customHeight="1">
      <c r="A1031" s="7">
        <v>42083.0</v>
      </c>
      <c r="B1031" s="8">
        <v>0.49652777777777773</v>
      </c>
      <c r="C1031" s="17">
        <v>365318.267400535</v>
      </c>
      <c r="D1031" s="17">
        <v>7540637.6257348</v>
      </c>
      <c r="E1031" s="14">
        <v>365318.235707142</v>
      </c>
      <c r="F1031" s="14">
        <v>7540637.63731584</v>
      </c>
      <c r="G1031" s="6">
        <f t="shared" si="28"/>
        <v>2.092153332</v>
      </c>
      <c r="H1031" s="6" t="str">
        <f t="shared" si="2"/>
        <v>&lt;8m</v>
      </c>
      <c r="I1031" s="10" t="str">
        <f t="shared" ref="I1031:J1031" si="1035">IF($P1031=$P1030,E1031,"")</f>
        <v/>
      </c>
      <c r="J1031" s="10" t="str">
        <f t="shared" si="1035"/>
        <v/>
      </c>
      <c r="K1031" s="10">
        <v>365318.24</v>
      </c>
      <c r="L1031" s="10">
        <v>7540637.64</v>
      </c>
      <c r="M1031" s="14"/>
      <c r="N1031" s="14"/>
      <c r="O1031" s="14" t="s">
        <v>37</v>
      </c>
      <c r="P1031" s="14" t="s">
        <v>28</v>
      </c>
      <c r="Q1031" s="16">
        <v>42083.49652777778</v>
      </c>
      <c r="R1031" s="17" t="s">
        <v>2916</v>
      </c>
      <c r="S1031" s="14" t="s">
        <v>38</v>
      </c>
      <c r="T1031" s="6" t="str">
        <f t="shared" si="4"/>
        <v>idle</v>
      </c>
      <c r="U1031" s="6" t="str">
        <f t="shared" si="5"/>
        <v/>
      </c>
      <c r="V1031" s="16">
        <v>42083.49652777778</v>
      </c>
      <c r="W1031" s="17" t="s">
        <v>2854</v>
      </c>
      <c r="X1031" s="6" t="s">
        <v>1429</v>
      </c>
      <c r="Y1031" s="28" t="s">
        <v>2854</v>
      </c>
      <c r="Z1031" s="28" t="s">
        <v>2903</v>
      </c>
      <c r="AA1031" s="6" t="s">
        <v>1897</v>
      </c>
      <c r="AB1031" s="6">
        <v>-22.2344810049981</v>
      </c>
      <c r="AC1031" s="6">
        <v>-52.3068700265139</v>
      </c>
      <c r="AD1031" s="29">
        <v>1.0</v>
      </c>
      <c r="AE1031" s="17"/>
      <c r="AF1031" s="17"/>
      <c r="AG1031" s="17"/>
      <c r="AH1031" s="17"/>
      <c r="AI1031" s="17"/>
    </row>
    <row r="1032" ht="15.75" customHeight="1">
      <c r="A1032" s="7">
        <v>42083.0</v>
      </c>
      <c r="B1032" s="8">
        <v>0.5</v>
      </c>
      <c r="C1032" s="17">
        <v>365313.201044588</v>
      </c>
      <c r="D1032" s="17">
        <v>7540640.02271353</v>
      </c>
      <c r="E1032" s="14">
        <v>365313.103124665</v>
      </c>
      <c r="F1032" s="14">
        <v>7540639.94341532</v>
      </c>
      <c r="G1032" s="6">
        <f t="shared" si="28"/>
        <v>5.626855044</v>
      </c>
      <c r="H1032" s="6" t="str">
        <f t="shared" si="2"/>
        <v>&lt;8m</v>
      </c>
      <c r="I1032" s="10" t="str">
        <f t="shared" ref="I1032:J1032" si="1036">IF($P1032=$P1031,E1032,"")</f>
        <v/>
      </c>
      <c r="J1032" s="10" t="str">
        <f t="shared" si="1036"/>
        <v/>
      </c>
      <c r="K1032" s="10">
        <v>365313.1</v>
      </c>
      <c r="L1032" s="10">
        <v>7540639.94</v>
      </c>
      <c r="M1032" s="14"/>
      <c r="N1032" s="14"/>
      <c r="O1032" s="14" t="s">
        <v>40</v>
      </c>
      <c r="P1032" s="14" t="s">
        <v>40</v>
      </c>
      <c r="Q1032" s="16">
        <v>42083.5</v>
      </c>
      <c r="R1032" s="17" t="s">
        <v>2917</v>
      </c>
      <c r="S1032" s="14" t="s">
        <v>50</v>
      </c>
      <c r="T1032" s="6" t="str">
        <f t="shared" si="4"/>
        <v/>
      </c>
      <c r="U1032" s="6" t="str">
        <f t="shared" si="5"/>
        <v/>
      </c>
      <c r="V1032" s="16">
        <v>42083.5</v>
      </c>
      <c r="W1032" s="17" t="s">
        <v>2854</v>
      </c>
      <c r="X1032" s="6" t="s">
        <v>1429</v>
      </c>
      <c r="Y1032" s="28" t="s">
        <v>2854</v>
      </c>
      <c r="Z1032" s="28" t="s">
        <v>2903</v>
      </c>
      <c r="AA1032" s="6" t="s">
        <v>1899</v>
      </c>
      <c r="AB1032" s="6">
        <v>-22.2344589605927</v>
      </c>
      <c r="AC1032" s="6">
        <v>-52.3069189768285</v>
      </c>
      <c r="AD1032" s="29">
        <v>1.0</v>
      </c>
      <c r="AE1032" s="17"/>
      <c r="AF1032" s="17"/>
      <c r="AG1032" s="17"/>
      <c r="AH1032" s="17"/>
      <c r="AI1032" s="17"/>
    </row>
    <row r="1033" ht="15.75" customHeight="1">
      <c r="A1033" s="7">
        <v>42083.0</v>
      </c>
      <c r="B1033" s="8">
        <v>0.5034722222222222</v>
      </c>
      <c r="C1033" s="17">
        <v>365298.374777766</v>
      </c>
      <c r="D1033" s="17">
        <v>7540626.04852985</v>
      </c>
      <c r="E1033" s="14">
        <v>365298.574830242</v>
      </c>
      <c r="F1033" s="14">
        <v>7540626.10270345</v>
      </c>
      <c r="G1033" s="6">
        <f t="shared" si="28"/>
        <v>20.06580783</v>
      </c>
      <c r="H1033" s="6" t="str">
        <f t="shared" si="2"/>
        <v/>
      </c>
      <c r="I1033" s="10" t="str">
        <f t="shared" ref="I1033:J1033" si="1037">IF($P1033=$P1032,E1033,"")</f>
        <v/>
      </c>
      <c r="J1033" s="10" t="str">
        <f t="shared" si="1037"/>
        <v/>
      </c>
      <c r="K1033" s="10">
        <v>365298.57</v>
      </c>
      <c r="L1033" s="10">
        <v>7540626.1</v>
      </c>
      <c r="M1033" s="14"/>
      <c r="N1033" s="14"/>
      <c r="O1033" s="14" t="s">
        <v>28</v>
      </c>
      <c r="P1033" s="14" t="s">
        <v>28</v>
      </c>
      <c r="Q1033" s="16">
        <v>42083.50347222222</v>
      </c>
      <c r="R1033" s="17" t="s">
        <v>2918</v>
      </c>
      <c r="S1033" s="14" t="s">
        <v>28</v>
      </c>
      <c r="T1033" s="6" t="str">
        <f t="shared" si="4"/>
        <v/>
      </c>
      <c r="U1033" s="6" t="str">
        <f t="shared" si="5"/>
        <v/>
      </c>
      <c r="V1033" s="16">
        <v>42083.50347222222</v>
      </c>
      <c r="W1033" s="17" t="s">
        <v>2854</v>
      </c>
      <c r="X1033" s="6" t="s">
        <v>1429</v>
      </c>
      <c r="Y1033" s="28" t="s">
        <v>2854</v>
      </c>
      <c r="Z1033" s="28" t="s">
        <v>2903</v>
      </c>
      <c r="AA1033" s="6" t="s">
        <v>1901</v>
      </c>
      <c r="AB1033" s="6">
        <v>-22.2345840185881</v>
      </c>
      <c r="AC1033" s="6">
        <v>-52.3070639837533</v>
      </c>
      <c r="AD1033" s="29">
        <v>1.0</v>
      </c>
      <c r="AE1033" s="17"/>
      <c r="AF1033" s="17"/>
      <c r="AG1033" s="17"/>
      <c r="AH1033" s="17"/>
      <c r="AI1033" s="17"/>
    </row>
    <row r="1034" ht="15.75" customHeight="1">
      <c r="A1034" s="7">
        <v>42083.0</v>
      </c>
      <c r="B1034" s="8">
        <v>0.5069444444444444</v>
      </c>
      <c r="C1034" s="17">
        <v>365303.245234712</v>
      </c>
      <c r="D1034" s="17">
        <v>7540623.32505478</v>
      </c>
      <c r="E1034" s="14">
        <v>365303.242174302</v>
      </c>
      <c r="F1034" s="14">
        <v>7540623.29289319</v>
      </c>
      <c r="G1034" s="6">
        <f t="shared" si="28"/>
        <v>5.447855934</v>
      </c>
      <c r="H1034" s="6" t="str">
        <f t="shared" si="2"/>
        <v>&lt;8m</v>
      </c>
      <c r="I1034" s="10">
        <f t="shared" ref="I1034:J1034" si="1038">IF($P1034=$P1033,E1034,"")</f>
        <v>365303.2422</v>
      </c>
      <c r="J1034" s="10">
        <f t="shared" si="1038"/>
        <v>7540623.293</v>
      </c>
      <c r="K1034" s="10">
        <v>365303.24</v>
      </c>
      <c r="L1034" s="10">
        <v>7540623.29</v>
      </c>
      <c r="M1034" s="14"/>
      <c r="N1034" s="14"/>
      <c r="O1034" s="14" t="s">
        <v>28</v>
      </c>
      <c r="P1034" s="14" t="s">
        <v>28</v>
      </c>
      <c r="Q1034" s="16">
        <v>42083.506944444445</v>
      </c>
      <c r="R1034" s="17" t="s">
        <v>2919</v>
      </c>
      <c r="S1034" s="14" t="s">
        <v>30</v>
      </c>
      <c r="T1034" s="6" t="str">
        <f t="shared" si="4"/>
        <v/>
      </c>
      <c r="U1034" s="6" t="str">
        <f t="shared" si="5"/>
        <v/>
      </c>
      <c r="V1034" s="16">
        <v>42083.506944444445</v>
      </c>
      <c r="W1034" s="17" t="s">
        <v>2854</v>
      </c>
      <c r="X1034" s="6" t="s">
        <v>1429</v>
      </c>
      <c r="Y1034" s="28" t="s">
        <v>2854</v>
      </c>
      <c r="Z1034" s="28" t="s">
        <v>2903</v>
      </c>
      <c r="AA1034" s="6" t="s">
        <v>1903</v>
      </c>
      <c r="AB1034" s="6">
        <v>-22.2346089966595</v>
      </c>
      <c r="AC1034" s="6">
        <v>-52.3070169612765</v>
      </c>
      <c r="AD1034" s="29">
        <v>1.0</v>
      </c>
      <c r="AE1034" s="17"/>
      <c r="AF1034" s="17"/>
      <c r="AG1034" s="17"/>
      <c r="AH1034" s="17"/>
      <c r="AI1034" s="17"/>
    </row>
    <row r="1035" ht="15.75" customHeight="1">
      <c r="A1035" s="7">
        <v>42083.0</v>
      </c>
      <c r="B1035" s="8">
        <v>0.5104166666666666</v>
      </c>
      <c r="C1035" s="17">
        <v>365307.448320895</v>
      </c>
      <c r="D1035" s="17">
        <v>7540613.83976963</v>
      </c>
      <c r="E1035" s="14">
        <v>365307.615862784</v>
      </c>
      <c r="F1035" s="14">
        <v>7540613.93429524</v>
      </c>
      <c r="G1035" s="6">
        <f t="shared" si="28"/>
        <v>10.33017456</v>
      </c>
      <c r="H1035" s="6" t="str">
        <f t="shared" si="2"/>
        <v/>
      </c>
      <c r="I1035" s="10" t="str">
        <f t="shared" ref="I1035:J1035" si="1039">IF($P1035=$P1034,E1035,"")</f>
        <v/>
      </c>
      <c r="J1035" s="10" t="str">
        <f t="shared" si="1039"/>
        <v/>
      </c>
      <c r="K1035" s="10">
        <v>365307.62</v>
      </c>
      <c r="L1035" s="10">
        <v>7540613.93</v>
      </c>
      <c r="M1035" s="14"/>
      <c r="N1035" s="14"/>
      <c r="O1035" s="14" t="s">
        <v>40</v>
      </c>
      <c r="P1035" s="14" t="s">
        <v>40</v>
      </c>
      <c r="Q1035" s="16">
        <v>42083.510416666664</v>
      </c>
      <c r="R1035" s="17" t="s">
        <v>2920</v>
      </c>
      <c r="S1035" s="14" t="s">
        <v>41</v>
      </c>
      <c r="T1035" s="6" t="str">
        <f t="shared" si="4"/>
        <v/>
      </c>
      <c r="U1035" s="6" t="str">
        <f t="shared" si="5"/>
        <v/>
      </c>
      <c r="V1035" s="16">
        <v>42083.510416666664</v>
      </c>
      <c r="W1035" s="17" t="s">
        <v>2854</v>
      </c>
      <c r="X1035" s="6" t="s">
        <v>1429</v>
      </c>
      <c r="Y1035" s="28" t="s">
        <v>2854</v>
      </c>
      <c r="Z1035" s="28" t="s">
        <v>2903</v>
      </c>
      <c r="AA1035" s="6" t="s">
        <v>1905</v>
      </c>
      <c r="AB1035" s="6">
        <v>-22.2346949949861</v>
      </c>
      <c r="AC1035" s="6">
        <v>-52.3069769795984</v>
      </c>
      <c r="AD1035" s="29">
        <v>1.0</v>
      </c>
      <c r="AE1035" s="17"/>
      <c r="AF1035" s="17"/>
      <c r="AG1035" s="17"/>
      <c r="AH1035" s="17"/>
      <c r="AI1035" s="17"/>
    </row>
    <row r="1036" ht="15.75" customHeight="1">
      <c r="A1036" s="7">
        <v>42083.0</v>
      </c>
      <c r="B1036" s="8">
        <v>0.513888888888889</v>
      </c>
      <c r="C1036" s="17">
        <v>365328.183671887</v>
      </c>
      <c r="D1036" s="17">
        <v>7540623.87443069</v>
      </c>
      <c r="E1036" s="14">
        <v>365328.065700852</v>
      </c>
      <c r="F1036" s="14">
        <v>7540623.82313084</v>
      </c>
      <c r="G1036" s="6">
        <f t="shared" si="28"/>
        <v>22.71530204</v>
      </c>
      <c r="H1036" s="6" t="str">
        <f t="shared" si="2"/>
        <v/>
      </c>
      <c r="I1036" s="10">
        <f t="shared" ref="I1036:J1036" si="1040">IF($P1036=$P1035,E1036,"")</f>
        <v>365328.0657</v>
      </c>
      <c r="J1036" s="10">
        <f t="shared" si="1040"/>
        <v>7540623.823</v>
      </c>
      <c r="K1036" s="10">
        <v>365328.07</v>
      </c>
      <c r="L1036" s="10">
        <v>7540623.82</v>
      </c>
      <c r="M1036" s="14"/>
      <c r="N1036" s="14"/>
      <c r="O1036" s="14" t="s">
        <v>40</v>
      </c>
      <c r="P1036" s="14" t="s">
        <v>40</v>
      </c>
      <c r="Q1036" s="16">
        <v>42083.51388888889</v>
      </c>
      <c r="R1036" s="17" t="s">
        <v>2921</v>
      </c>
      <c r="S1036" s="14" t="s">
        <v>50</v>
      </c>
      <c r="T1036" s="6" t="str">
        <f t="shared" si="4"/>
        <v/>
      </c>
      <c r="U1036" s="6" t="str">
        <f t="shared" si="5"/>
        <v/>
      </c>
      <c r="V1036" s="16">
        <v>42083.51388888889</v>
      </c>
      <c r="W1036" s="17" t="s">
        <v>2854</v>
      </c>
      <c r="X1036" s="6" t="s">
        <v>1429</v>
      </c>
      <c r="Y1036" s="28" t="s">
        <v>2854</v>
      </c>
      <c r="Z1036" s="28" t="s">
        <v>2903</v>
      </c>
      <c r="AA1036" s="6" t="s">
        <v>1907</v>
      </c>
      <c r="AB1036" s="6">
        <v>-22.2346059791744</v>
      </c>
      <c r="AC1036" s="6">
        <v>-52.306774975732</v>
      </c>
      <c r="AD1036" s="29">
        <v>1.0</v>
      </c>
      <c r="AE1036" s="17"/>
      <c r="AF1036" s="17"/>
      <c r="AG1036" s="17"/>
      <c r="AH1036" s="17"/>
      <c r="AI1036" s="17"/>
    </row>
    <row r="1037" ht="15.75" customHeight="1">
      <c r="A1037" s="7">
        <v>42083.0</v>
      </c>
      <c r="B1037" s="8">
        <v>0.517361111111111</v>
      </c>
      <c r="C1037" s="17">
        <v>365337.156910265</v>
      </c>
      <c r="D1037" s="17">
        <v>7540623.28370368</v>
      </c>
      <c r="E1037" s="14">
        <v>365337.195862201</v>
      </c>
      <c r="F1037" s="14">
        <v>7540623.26622025</v>
      </c>
      <c r="G1037" s="6">
        <f t="shared" si="28"/>
        <v>9.147130461</v>
      </c>
      <c r="H1037" s="6" t="str">
        <f t="shared" si="2"/>
        <v/>
      </c>
      <c r="I1037" s="10" t="str">
        <f t="shared" ref="I1037:J1037" si="1041">IF($P1037=$P1036,E1037,"")</f>
        <v/>
      </c>
      <c r="J1037" s="10" t="str">
        <f t="shared" si="1041"/>
        <v/>
      </c>
      <c r="K1037" s="10">
        <v>365337.2</v>
      </c>
      <c r="L1037" s="10">
        <v>7540623.27</v>
      </c>
      <c r="M1037" s="14"/>
      <c r="N1037" s="14"/>
      <c r="O1037" s="14" t="s">
        <v>60</v>
      </c>
      <c r="P1037" s="14" t="s">
        <v>28</v>
      </c>
      <c r="Q1037" s="16">
        <v>42083.51736111111</v>
      </c>
      <c r="R1037" s="17" t="s">
        <v>2922</v>
      </c>
      <c r="S1037" s="14" t="s">
        <v>61</v>
      </c>
      <c r="T1037" s="6" t="str">
        <f t="shared" si="4"/>
        <v/>
      </c>
      <c r="U1037" s="6" t="str">
        <f t="shared" si="5"/>
        <v>outofsight</v>
      </c>
      <c r="V1037" s="16">
        <v>42083.51736111111</v>
      </c>
      <c r="W1037" s="17" t="s">
        <v>2854</v>
      </c>
      <c r="X1037" s="6" t="s">
        <v>1429</v>
      </c>
      <c r="Y1037" s="28" t="s">
        <v>2854</v>
      </c>
      <c r="Z1037" s="28" t="s">
        <v>2903</v>
      </c>
      <c r="AA1037" s="6" t="s">
        <v>1909</v>
      </c>
      <c r="AB1037" s="6">
        <v>-22.2346120141447</v>
      </c>
      <c r="AC1037" s="6">
        <v>-52.306687971577</v>
      </c>
      <c r="AD1037" s="29">
        <v>1.0</v>
      </c>
      <c r="AE1037" s="17"/>
      <c r="AF1037" s="17"/>
      <c r="AG1037" s="17"/>
      <c r="AH1037" s="17"/>
      <c r="AI1037" s="17"/>
    </row>
    <row r="1038" ht="15.75" customHeight="1">
      <c r="A1038" s="7">
        <v>42083.0</v>
      </c>
      <c r="B1038" s="8">
        <v>0.5208333333333334</v>
      </c>
      <c r="C1038" s="17">
        <v>365350.07517124</v>
      </c>
      <c r="D1038" s="17">
        <v>7540619.07986832</v>
      </c>
      <c r="E1038" s="14">
        <v>365350.063579323</v>
      </c>
      <c r="F1038" s="14">
        <v>7540619.14931085</v>
      </c>
      <c r="G1038" s="6">
        <f t="shared" si="28"/>
        <v>13.51025858</v>
      </c>
      <c r="H1038" s="6" t="str">
        <f t="shared" si="2"/>
        <v/>
      </c>
      <c r="I1038" s="10" t="str">
        <f t="shared" ref="I1038:J1038" si="1042">IF($P1038=$P1037,E1038,"")</f>
        <v/>
      </c>
      <c r="J1038" s="10" t="str">
        <f t="shared" si="1042"/>
        <v/>
      </c>
      <c r="K1038" s="10">
        <v>365350.06</v>
      </c>
      <c r="L1038" s="10">
        <v>7540619.15</v>
      </c>
      <c r="M1038" s="14"/>
      <c r="N1038" s="14"/>
      <c r="O1038" s="14" t="s">
        <v>40</v>
      </c>
      <c r="P1038" s="14" t="s">
        <v>40</v>
      </c>
      <c r="Q1038" s="16">
        <v>42083.520833333336</v>
      </c>
      <c r="R1038" s="17" t="s">
        <v>2923</v>
      </c>
      <c r="S1038" s="14" t="s">
        <v>41</v>
      </c>
      <c r="T1038" s="6" t="str">
        <f t="shared" si="4"/>
        <v/>
      </c>
      <c r="U1038" s="6" t="str">
        <f t="shared" si="5"/>
        <v/>
      </c>
      <c r="V1038" s="16">
        <v>42083.520833333336</v>
      </c>
      <c r="W1038" s="17" t="s">
        <v>2854</v>
      </c>
      <c r="X1038" s="6" t="s">
        <v>1429</v>
      </c>
      <c r="Y1038" s="28" t="s">
        <v>2854</v>
      </c>
      <c r="Z1038" s="28" t="s">
        <v>2903</v>
      </c>
      <c r="AA1038" s="6" t="s">
        <v>1911</v>
      </c>
      <c r="AB1038" s="6">
        <v>-22.2346509899944</v>
      </c>
      <c r="AC1038" s="6">
        <v>-52.3065629974008</v>
      </c>
      <c r="AD1038" s="29">
        <v>1.0</v>
      </c>
      <c r="AE1038" s="17"/>
      <c r="AF1038" s="17"/>
      <c r="AG1038" s="17"/>
      <c r="AH1038" s="17"/>
      <c r="AI1038" s="17"/>
    </row>
    <row r="1039" ht="15.75" customHeight="1">
      <c r="A1039" s="7">
        <v>42083.0</v>
      </c>
      <c r="B1039" s="8">
        <v>0.5243055555555556</v>
      </c>
      <c r="C1039" s="17">
        <v>365361.532069259</v>
      </c>
      <c r="D1039" s="17">
        <v>7540629.03440287</v>
      </c>
      <c r="E1039" s="14">
        <v>365361.819017071</v>
      </c>
      <c r="F1039" s="14">
        <v>7540629.17238488</v>
      </c>
      <c r="G1039" s="6">
        <f t="shared" si="28"/>
        <v>15.44837628</v>
      </c>
      <c r="H1039" s="6" t="str">
        <f t="shared" si="2"/>
        <v/>
      </c>
      <c r="I1039" s="10" t="str">
        <f t="shared" ref="I1039:J1039" si="1043">IF($P1039=$P1038,E1039,"")</f>
        <v/>
      </c>
      <c r="J1039" s="10" t="str">
        <f t="shared" si="1043"/>
        <v/>
      </c>
      <c r="K1039" s="10">
        <v>365361.82</v>
      </c>
      <c r="L1039" s="10">
        <v>7540629.17</v>
      </c>
      <c r="M1039" s="14"/>
      <c r="N1039" s="14"/>
      <c r="O1039" s="14" t="s">
        <v>80</v>
      </c>
      <c r="P1039" s="14" t="s">
        <v>80</v>
      </c>
      <c r="Q1039" s="16">
        <v>42083.524305555555</v>
      </c>
      <c r="R1039" s="17" t="s">
        <v>2924</v>
      </c>
      <c r="S1039" s="14" t="s">
        <v>81</v>
      </c>
      <c r="T1039" s="6" t="str">
        <f t="shared" si="4"/>
        <v/>
      </c>
      <c r="U1039" s="6" t="str">
        <f t="shared" si="5"/>
        <v/>
      </c>
      <c r="V1039" s="16">
        <v>42083.524305555555</v>
      </c>
      <c r="W1039" s="17" t="s">
        <v>2854</v>
      </c>
      <c r="X1039" s="6" t="s">
        <v>1429</v>
      </c>
      <c r="Y1039" s="28" t="s">
        <v>2854</v>
      </c>
      <c r="Z1039" s="28" t="s">
        <v>2903</v>
      </c>
      <c r="AA1039" s="6" t="s">
        <v>1913</v>
      </c>
      <c r="AB1039" s="6">
        <v>-22.2345619741827</v>
      </c>
      <c r="AC1039" s="6">
        <v>-52.3064510151744</v>
      </c>
      <c r="AD1039" s="29">
        <v>1.0</v>
      </c>
      <c r="AE1039" s="17"/>
      <c r="AF1039" s="17"/>
      <c r="AG1039" s="17"/>
      <c r="AH1039" s="17"/>
      <c r="AI1039" s="17"/>
    </row>
    <row r="1040" ht="15.75" customHeight="1">
      <c r="A1040" s="7">
        <v>42083.0</v>
      </c>
      <c r="B1040" s="8">
        <v>0.5277777777777778</v>
      </c>
      <c r="C1040" s="17">
        <v>365401.194302881</v>
      </c>
      <c r="D1040" s="17">
        <v>7540667.4628991</v>
      </c>
      <c r="E1040" s="14">
        <v>365401.107962927</v>
      </c>
      <c r="F1040" s="14">
        <v>7540667.29154549</v>
      </c>
      <c r="G1040" s="6">
        <f t="shared" si="28"/>
        <v>54.74204666</v>
      </c>
      <c r="H1040" s="6" t="str">
        <f t="shared" si="2"/>
        <v/>
      </c>
      <c r="I1040" s="10">
        <f t="shared" ref="I1040:J1040" si="1044">IF($P1040=$P1039,E1040,"")</f>
        <v>365401.108</v>
      </c>
      <c r="J1040" s="10">
        <f t="shared" si="1044"/>
        <v>7540667.292</v>
      </c>
      <c r="K1040" s="10">
        <v>365401.11</v>
      </c>
      <c r="L1040" s="10">
        <v>7540667.29</v>
      </c>
      <c r="M1040" s="14"/>
      <c r="N1040" s="14"/>
      <c r="O1040" s="14" t="s">
        <v>80</v>
      </c>
      <c r="P1040" s="14" t="s">
        <v>80</v>
      </c>
      <c r="Q1040" s="16">
        <v>42083.52777777778</v>
      </c>
      <c r="R1040" s="17" t="s">
        <v>2925</v>
      </c>
      <c r="S1040" s="14" t="s">
        <v>81</v>
      </c>
      <c r="T1040" s="6" t="str">
        <f t="shared" si="4"/>
        <v/>
      </c>
      <c r="U1040" s="6" t="str">
        <f t="shared" si="5"/>
        <v/>
      </c>
      <c r="V1040" s="16">
        <v>42083.52777777778</v>
      </c>
      <c r="W1040" s="17" t="s">
        <v>2854</v>
      </c>
      <c r="X1040" s="6" t="s">
        <v>1429</v>
      </c>
      <c r="Y1040" s="28" t="s">
        <v>2854</v>
      </c>
      <c r="Z1040" s="28" t="s">
        <v>2903</v>
      </c>
      <c r="AA1040" s="6" t="s">
        <v>1520</v>
      </c>
      <c r="AB1040" s="6">
        <v>-22.2342179808766</v>
      </c>
      <c r="AC1040" s="6">
        <v>-52.3060630168766</v>
      </c>
      <c r="AD1040" s="29">
        <v>1.0</v>
      </c>
      <c r="AE1040" s="17"/>
      <c r="AF1040" s="17"/>
      <c r="AG1040" s="17"/>
      <c r="AH1040" s="17"/>
      <c r="AI1040" s="17"/>
    </row>
    <row r="1041" ht="15.75" customHeight="1">
      <c r="A1041" s="7">
        <v>42083.0</v>
      </c>
      <c r="B1041" s="8">
        <v>0.53125</v>
      </c>
      <c r="C1041" s="17">
        <v>365432.400215284</v>
      </c>
      <c r="D1041" s="17">
        <v>7540670.60896911</v>
      </c>
      <c r="E1041" s="14">
        <v>365432.112329713</v>
      </c>
      <c r="F1041" s="14">
        <v>7540670.51944725</v>
      </c>
      <c r="G1041" s="6">
        <f t="shared" si="28"/>
        <v>31.17194427</v>
      </c>
      <c r="H1041" s="6" t="str">
        <f t="shared" si="2"/>
        <v/>
      </c>
      <c r="I1041" s="10">
        <f t="shared" ref="I1041:J1041" si="1045">IF($P1041=$P1040,E1041,"")</f>
        <v>365432.1123</v>
      </c>
      <c r="J1041" s="10">
        <f t="shared" si="1045"/>
        <v>7540670.519</v>
      </c>
      <c r="K1041" s="10">
        <v>365432.11</v>
      </c>
      <c r="L1041" s="10">
        <v>7540670.52</v>
      </c>
      <c r="M1041" s="14"/>
      <c r="N1041" s="14"/>
      <c r="O1041" s="14" t="s">
        <v>80</v>
      </c>
      <c r="P1041" s="14" t="s">
        <v>80</v>
      </c>
      <c r="Q1041" s="16">
        <v>42083.53125</v>
      </c>
      <c r="R1041" s="17" t="s">
        <v>2926</v>
      </c>
      <c r="S1041" s="14" t="s">
        <v>81</v>
      </c>
      <c r="T1041" s="6" t="str">
        <f t="shared" si="4"/>
        <v/>
      </c>
      <c r="U1041" s="6" t="str">
        <f t="shared" si="5"/>
        <v/>
      </c>
      <c r="V1041" s="16">
        <v>42083.53125</v>
      </c>
      <c r="W1041" s="17" t="s">
        <v>2854</v>
      </c>
      <c r="X1041" s="6" t="s">
        <v>1429</v>
      </c>
      <c r="Y1041" s="28" t="s">
        <v>2854</v>
      </c>
      <c r="Z1041" s="28" t="s">
        <v>2903</v>
      </c>
      <c r="AA1041" s="6" t="s">
        <v>1522</v>
      </c>
      <c r="AB1041" s="6">
        <v>-22.2341919969767</v>
      </c>
      <c r="AC1041" s="6">
        <v>-52.3057600110769</v>
      </c>
      <c r="AD1041" s="29">
        <v>1.0</v>
      </c>
      <c r="AE1041" s="17"/>
      <c r="AF1041" s="17"/>
      <c r="AG1041" s="17"/>
      <c r="AH1041" s="17"/>
      <c r="AI1041" s="17"/>
    </row>
    <row r="1042" ht="15.75" customHeight="1">
      <c r="A1042" s="7">
        <v>42083.0</v>
      </c>
      <c r="B1042" s="8">
        <v>0.5347222222222222</v>
      </c>
      <c r="C1042" s="17">
        <v>365435.520237884</v>
      </c>
      <c r="D1042" s="17">
        <v>7540655.46262225</v>
      </c>
      <c r="E1042" s="14">
        <v>365435.493207582</v>
      </c>
      <c r="F1042" s="14">
        <v>7540655.51878638</v>
      </c>
      <c r="G1042" s="6">
        <f t="shared" si="28"/>
        <v>15.37693603</v>
      </c>
      <c r="H1042" s="6" t="str">
        <f t="shared" si="2"/>
        <v/>
      </c>
      <c r="I1042" s="10">
        <f t="shared" ref="I1042:J1042" si="1046">IF($P1042=$P1041,E1042,"")</f>
        <v>365435.4932</v>
      </c>
      <c r="J1042" s="10">
        <f t="shared" si="1046"/>
        <v>7540655.519</v>
      </c>
      <c r="K1042" s="10">
        <v>365435.49</v>
      </c>
      <c r="L1042" s="10">
        <v>7540655.52</v>
      </c>
      <c r="M1042" s="14"/>
      <c r="N1042" s="14"/>
      <c r="O1042" s="14" t="s">
        <v>80</v>
      </c>
      <c r="P1042" s="14" t="s">
        <v>80</v>
      </c>
      <c r="Q1042" s="16">
        <v>42083.53472222222</v>
      </c>
      <c r="R1042" s="17" t="s">
        <v>2927</v>
      </c>
      <c r="S1042" s="14" t="s">
        <v>81</v>
      </c>
      <c r="T1042" s="6" t="str">
        <f t="shared" si="4"/>
        <v/>
      </c>
      <c r="U1042" s="6" t="str">
        <f t="shared" si="5"/>
        <v/>
      </c>
      <c r="V1042" s="16">
        <v>42083.53472222222</v>
      </c>
      <c r="W1042" s="17" t="s">
        <v>2854</v>
      </c>
      <c r="X1042" s="6" t="s">
        <v>1429</v>
      </c>
      <c r="Y1042" s="28" t="s">
        <v>2854</v>
      </c>
      <c r="Z1042" s="28" t="s">
        <v>2903</v>
      </c>
      <c r="AA1042" s="6" t="s">
        <v>1524</v>
      </c>
      <c r="AB1042" s="6">
        <v>-22.2343290410936</v>
      </c>
      <c r="AC1042" s="6">
        <v>-52.305731009692</v>
      </c>
      <c r="AD1042" s="29">
        <v>1.0</v>
      </c>
      <c r="AE1042" s="17"/>
      <c r="AF1042" s="17"/>
      <c r="AG1042" s="17"/>
      <c r="AH1042" s="17"/>
      <c r="AI1042" s="17"/>
    </row>
    <row r="1043" ht="15.75" customHeight="1">
      <c r="A1043" s="7">
        <v>42083.0</v>
      </c>
      <c r="B1043" s="8">
        <v>0.5381944444444444</v>
      </c>
      <c r="C1043" s="17">
        <v>365436.276423781</v>
      </c>
      <c r="D1043" s="17">
        <v>7540651.93335777</v>
      </c>
      <c r="E1043" s="14">
        <v>365436.280446441</v>
      </c>
      <c r="F1043" s="14">
        <v>7540651.95434244</v>
      </c>
      <c r="G1043" s="6">
        <f t="shared" si="28"/>
        <v>3.65034322</v>
      </c>
      <c r="H1043" s="6" t="str">
        <f t="shared" si="2"/>
        <v>&lt;8m</v>
      </c>
      <c r="I1043" s="10">
        <f t="shared" ref="I1043:J1043" si="1047">IF($P1043=$P1042,E1043,"")</f>
        <v>365436.2804</v>
      </c>
      <c r="J1043" s="10">
        <f t="shared" si="1047"/>
        <v>7540651.954</v>
      </c>
      <c r="K1043" s="10">
        <v>365436.28</v>
      </c>
      <c r="L1043" s="10">
        <v>7540651.95</v>
      </c>
      <c r="M1043" s="14"/>
      <c r="N1043" s="14"/>
      <c r="O1043" s="14" t="s">
        <v>80</v>
      </c>
      <c r="P1043" s="14" t="s">
        <v>80</v>
      </c>
      <c r="Q1043" s="16">
        <v>42083.538194444445</v>
      </c>
      <c r="R1043" s="17" t="s">
        <v>2928</v>
      </c>
      <c r="S1043" s="14" t="s">
        <v>81</v>
      </c>
      <c r="T1043" s="6" t="str">
        <f t="shared" si="4"/>
        <v/>
      </c>
      <c r="U1043" s="6" t="str">
        <f t="shared" si="5"/>
        <v/>
      </c>
      <c r="V1043" s="16">
        <v>42083.538194444445</v>
      </c>
      <c r="W1043" s="17" t="s">
        <v>2854</v>
      </c>
      <c r="X1043" s="6" t="s">
        <v>1429</v>
      </c>
      <c r="Y1043" s="28" t="s">
        <v>2854</v>
      </c>
      <c r="Z1043" s="28" t="s">
        <v>2903</v>
      </c>
      <c r="AA1043" s="6" t="s">
        <v>1526</v>
      </c>
      <c r="AB1043" s="6">
        <v>-22.2343609761447</v>
      </c>
      <c r="AC1043" s="6">
        <v>-52.3057239688933</v>
      </c>
      <c r="AD1043" s="29">
        <v>1.0</v>
      </c>
      <c r="AE1043" s="17"/>
      <c r="AF1043" s="17"/>
      <c r="AG1043" s="17"/>
      <c r="AH1043" s="17"/>
      <c r="AI1043" s="17"/>
    </row>
    <row r="1044" ht="15.75" customHeight="1">
      <c r="A1044" s="7">
        <v>42083.0</v>
      </c>
      <c r="B1044" s="8">
        <v>0.5416666666666666</v>
      </c>
      <c r="C1044" s="17">
        <v>365444.729397965</v>
      </c>
      <c r="D1044" s="17">
        <v>7540651.56080772</v>
      </c>
      <c r="E1044" s="14">
        <v>365437.453671645</v>
      </c>
      <c r="F1044" s="14">
        <v>7540652.66282516</v>
      </c>
      <c r="G1044" s="6">
        <f t="shared" si="28"/>
        <v>1.370549213</v>
      </c>
      <c r="H1044" s="6" t="str">
        <f t="shared" si="2"/>
        <v>&lt;8m</v>
      </c>
      <c r="I1044" s="10">
        <f t="shared" ref="I1044:J1044" si="1048">IF($P1044=$P1043,E1044,"")</f>
        <v>365437.4537</v>
      </c>
      <c r="J1044" s="10">
        <f t="shared" si="1048"/>
        <v>7540652.663</v>
      </c>
      <c r="K1044" s="10">
        <v>365437.45</v>
      </c>
      <c r="L1044" s="10">
        <v>7540652.66</v>
      </c>
      <c r="M1044" s="14"/>
      <c r="N1044" s="14"/>
      <c r="O1044" s="14" t="s">
        <v>80</v>
      </c>
      <c r="P1044" s="14" t="s">
        <v>80</v>
      </c>
      <c r="Q1044" s="16">
        <v>42083.541666666664</v>
      </c>
      <c r="R1044" s="17" t="s">
        <v>2929</v>
      </c>
      <c r="S1044" s="14" t="s">
        <v>81</v>
      </c>
      <c r="T1044" s="6" t="str">
        <f t="shared" si="4"/>
        <v/>
      </c>
      <c r="U1044" s="6" t="str">
        <f t="shared" si="5"/>
        <v/>
      </c>
      <c r="V1044" s="16">
        <v>42083.541666666664</v>
      </c>
      <c r="W1044" s="17" t="s">
        <v>2854</v>
      </c>
      <c r="X1044" s="6" t="s">
        <v>1429</v>
      </c>
      <c r="Y1044" s="28" t="s">
        <v>2854</v>
      </c>
      <c r="Z1044" s="28" t="s">
        <v>2903</v>
      </c>
      <c r="AA1044" s="6" t="s">
        <v>1528</v>
      </c>
      <c r="AB1044" s="6">
        <v>-22.2343649994582</v>
      </c>
      <c r="AC1044" s="6">
        <v>-52.3056419938803</v>
      </c>
      <c r="AD1044" s="29">
        <v>1.0</v>
      </c>
      <c r="AE1044" s="17"/>
      <c r="AF1044" s="17"/>
      <c r="AG1044" s="17"/>
      <c r="AH1044" s="17"/>
      <c r="AI1044" s="17"/>
    </row>
    <row r="1045" ht="15.75" customHeight="1">
      <c r="A1045" s="7">
        <v>42083.0</v>
      </c>
      <c r="B1045" s="8">
        <v>0.545138888888889</v>
      </c>
      <c r="C1045" s="17">
        <v>365438.631158026</v>
      </c>
      <c r="D1045" s="17">
        <v>7540653.39211013</v>
      </c>
      <c r="E1045" s="14">
        <v>365438.615453684</v>
      </c>
      <c r="F1045" s="14">
        <v>7540653.38987892</v>
      </c>
      <c r="G1045" s="6">
        <f t="shared" si="28"/>
        <v>1.370527153</v>
      </c>
      <c r="H1045" s="6" t="str">
        <f t="shared" si="2"/>
        <v>&lt;8m</v>
      </c>
      <c r="I1045" s="10" t="str">
        <f t="shared" ref="I1045:J1045" si="1049">IF($P1045=$P1044,E1045,"")</f>
        <v/>
      </c>
      <c r="J1045" s="10" t="str">
        <f t="shared" si="1049"/>
        <v/>
      </c>
      <c r="K1045" s="10">
        <v>365438.62</v>
      </c>
      <c r="L1045" s="10">
        <v>7540653.39</v>
      </c>
      <c r="M1045" s="14"/>
      <c r="N1045" s="14"/>
      <c r="O1045" s="14" t="s">
        <v>60</v>
      </c>
      <c r="P1045" s="14" t="s">
        <v>28</v>
      </c>
      <c r="Q1045" s="16">
        <v>42083.54513888889</v>
      </c>
      <c r="R1045" s="17" t="s">
        <v>2930</v>
      </c>
      <c r="S1045" s="14" t="s">
        <v>61</v>
      </c>
      <c r="T1045" s="6" t="str">
        <f t="shared" si="4"/>
        <v/>
      </c>
      <c r="U1045" s="6" t="str">
        <f t="shared" si="5"/>
        <v>outofsight</v>
      </c>
      <c r="V1045" s="16">
        <v>42083.54513888889</v>
      </c>
      <c r="W1045" s="17" t="s">
        <v>2854</v>
      </c>
      <c r="X1045" s="6" t="s">
        <v>1429</v>
      </c>
      <c r="Y1045" s="28" t="s">
        <v>2854</v>
      </c>
      <c r="Z1045" s="28" t="s">
        <v>2903</v>
      </c>
      <c r="AA1045" s="6" t="s">
        <v>1530</v>
      </c>
      <c r="AB1045" s="6">
        <v>-22.2343479841948</v>
      </c>
      <c r="AC1045" s="6">
        <v>-52.3057010024786</v>
      </c>
      <c r="AD1045" s="29">
        <v>1.0</v>
      </c>
      <c r="AE1045" s="17"/>
      <c r="AF1045" s="17"/>
      <c r="AG1045" s="17"/>
      <c r="AH1045" s="17"/>
      <c r="AI1045" s="17"/>
    </row>
    <row r="1046" ht="15.75" customHeight="1">
      <c r="A1046" s="7">
        <v>42083.0</v>
      </c>
      <c r="B1046" s="8">
        <v>0.548611111111111</v>
      </c>
      <c r="C1046" s="17">
        <v>365438.964178281</v>
      </c>
      <c r="D1046" s="17">
        <v>7540650.84290549</v>
      </c>
      <c r="E1046" s="14">
        <v>365438.270356724</v>
      </c>
      <c r="F1046" s="14">
        <v>7540653.66261043</v>
      </c>
      <c r="G1046" s="6">
        <f t="shared" si="28"/>
        <v>0.4398572363</v>
      </c>
      <c r="H1046" s="6" t="str">
        <f t="shared" si="2"/>
        <v>&lt;8m</v>
      </c>
      <c r="I1046" s="10">
        <f t="shared" ref="I1046:J1046" si="1050">IF($P1046=$P1045,E1046,"")</f>
        <v>365438.2704</v>
      </c>
      <c r="J1046" s="10">
        <f t="shared" si="1050"/>
        <v>7540653.663</v>
      </c>
      <c r="K1046" s="10">
        <v>365438.27</v>
      </c>
      <c r="L1046" s="10">
        <v>7540653.66</v>
      </c>
      <c r="M1046" s="14"/>
      <c r="N1046" s="14"/>
      <c r="O1046" s="14" t="s">
        <v>60</v>
      </c>
      <c r="P1046" s="14" t="s">
        <v>28</v>
      </c>
      <c r="Q1046" s="16">
        <v>42083.54861111111</v>
      </c>
      <c r="R1046" s="17" t="s">
        <v>2931</v>
      </c>
      <c r="S1046" s="14" t="s">
        <v>61</v>
      </c>
      <c r="T1046" s="6" t="str">
        <f t="shared" si="4"/>
        <v/>
      </c>
      <c r="U1046" s="6" t="str">
        <f t="shared" si="5"/>
        <v>outofsight</v>
      </c>
      <c r="V1046" s="16">
        <v>42083.54861111111</v>
      </c>
      <c r="W1046" s="17" t="s">
        <v>2854</v>
      </c>
      <c r="X1046" s="6" t="s">
        <v>1429</v>
      </c>
      <c r="Y1046" s="28" t="s">
        <v>2854</v>
      </c>
      <c r="Z1046" s="28" t="s">
        <v>2903</v>
      </c>
      <c r="AA1046" s="6" t="s">
        <v>1532</v>
      </c>
      <c r="AB1046" s="6">
        <v>-22.2343710344285</v>
      </c>
      <c r="AC1046" s="6">
        <v>-52.3056979849935</v>
      </c>
      <c r="AD1046" s="29">
        <v>1.0</v>
      </c>
      <c r="AE1046" s="17"/>
      <c r="AF1046" s="17"/>
      <c r="AG1046" s="17"/>
      <c r="AH1046" s="17"/>
      <c r="AI1046" s="17"/>
    </row>
    <row r="1047" ht="15.75" customHeight="1">
      <c r="A1047" s="7">
        <v>42083.0</v>
      </c>
      <c r="B1047" s="8">
        <v>0.5520833333333334</v>
      </c>
      <c r="C1047" s="17">
        <v>365437.90938276</v>
      </c>
      <c r="D1047" s="17">
        <v>7540653.93342151</v>
      </c>
      <c r="E1047" s="14">
        <v>365437.93354346</v>
      </c>
      <c r="F1047" s="14">
        <v>7540653.90370019</v>
      </c>
      <c r="G1047" s="6">
        <f t="shared" si="28"/>
        <v>0.4142070097</v>
      </c>
      <c r="H1047" s="6" t="str">
        <f t="shared" si="2"/>
        <v>&lt;8m</v>
      </c>
      <c r="I1047" s="10">
        <f t="shared" ref="I1047:J1047" si="1051">IF($P1047=$P1046,E1047,"")</f>
        <v>365437.9335</v>
      </c>
      <c r="J1047" s="10">
        <f t="shared" si="1051"/>
        <v>7540653.904</v>
      </c>
      <c r="K1047" s="10">
        <v>365437.93</v>
      </c>
      <c r="L1047" s="10">
        <v>7540653.9</v>
      </c>
      <c r="M1047" s="14"/>
      <c r="N1047" s="14"/>
      <c r="O1047" s="14" t="s">
        <v>37</v>
      </c>
      <c r="P1047" s="14" t="s">
        <v>28</v>
      </c>
      <c r="Q1047" s="16">
        <v>42083.552083333336</v>
      </c>
      <c r="R1047" s="17" t="s">
        <v>2932</v>
      </c>
      <c r="S1047" s="14" t="s">
        <v>38</v>
      </c>
      <c r="T1047" s="6" t="str">
        <f t="shared" si="4"/>
        <v>idle</v>
      </c>
      <c r="U1047" s="6" t="str">
        <f t="shared" si="5"/>
        <v/>
      </c>
      <c r="V1047" s="16">
        <v>42083.552083333336</v>
      </c>
      <c r="W1047" s="17" t="s">
        <v>2854</v>
      </c>
      <c r="X1047" s="6" t="s">
        <v>1429</v>
      </c>
      <c r="Y1047" s="28" t="s">
        <v>2854</v>
      </c>
      <c r="Z1047" s="28" t="s">
        <v>2903</v>
      </c>
      <c r="AA1047" s="6" t="s">
        <v>1534</v>
      </c>
      <c r="AB1047" s="6">
        <v>-22.2343430388719</v>
      </c>
      <c r="AC1047" s="6">
        <v>-52.3057079594582</v>
      </c>
      <c r="AD1047" s="29">
        <v>1.0</v>
      </c>
      <c r="AE1047" s="17"/>
      <c r="AF1047" s="17"/>
      <c r="AG1047" s="17"/>
      <c r="AH1047" s="17"/>
      <c r="AI1047" s="17"/>
    </row>
    <row r="1048" ht="15.75" customHeight="1">
      <c r="A1048" s="7">
        <v>42083.0</v>
      </c>
      <c r="B1048" s="8">
        <v>0.5555555555555556</v>
      </c>
      <c r="C1048" s="17">
        <v>365440.11976255</v>
      </c>
      <c r="D1048" s="17">
        <v>7540648.08734874</v>
      </c>
      <c r="E1048" s="14">
        <v>365439.915022201</v>
      </c>
      <c r="F1048" s="14">
        <v>7540648.09289403</v>
      </c>
      <c r="G1048" s="6">
        <f t="shared" si="28"/>
        <v>6.13935878</v>
      </c>
      <c r="H1048" s="6" t="str">
        <f t="shared" si="2"/>
        <v>&lt;8m</v>
      </c>
      <c r="I1048" s="10">
        <f t="shared" ref="I1048:J1048" si="1052">IF($P1048=$P1047,E1048,"")</f>
        <v>365439.915</v>
      </c>
      <c r="J1048" s="10">
        <f t="shared" si="1052"/>
        <v>7540648.093</v>
      </c>
      <c r="K1048" s="10">
        <v>365439.92</v>
      </c>
      <c r="L1048" s="10">
        <v>7540648.09</v>
      </c>
      <c r="M1048" s="14"/>
      <c r="N1048" s="14"/>
      <c r="O1048" s="14" t="s">
        <v>28</v>
      </c>
      <c r="P1048" s="14" t="s">
        <v>28</v>
      </c>
      <c r="Q1048" s="16">
        <v>42083.555555555555</v>
      </c>
      <c r="R1048" s="17" t="s">
        <v>2933</v>
      </c>
      <c r="S1048" s="14" t="s">
        <v>28</v>
      </c>
      <c r="T1048" s="6" t="str">
        <f t="shared" si="4"/>
        <v/>
      </c>
      <c r="U1048" s="6" t="str">
        <f t="shared" si="5"/>
        <v/>
      </c>
      <c r="V1048" s="16">
        <v>42083.555555555555</v>
      </c>
      <c r="W1048" s="17" t="s">
        <v>2854</v>
      </c>
      <c r="X1048" s="6" t="s">
        <v>1429</v>
      </c>
      <c r="Y1048" s="28" t="s">
        <v>2854</v>
      </c>
      <c r="Z1048" s="28" t="s">
        <v>2903</v>
      </c>
      <c r="AA1048" s="6" t="s">
        <v>1536</v>
      </c>
      <c r="AB1048" s="6">
        <v>-22.2343960124999</v>
      </c>
      <c r="AC1048" s="6">
        <v>-52.3056870047003</v>
      </c>
      <c r="AD1048" s="29">
        <v>1.0</v>
      </c>
      <c r="AE1048" s="17"/>
      <c r="AF1048" s="17"/>
      <c r="AG1048" s="17"/>
      <c r="AH1048" s="17"/>
      <c r="AI1048" s="17"/>
    </row>
    <row r="1049" ht="15.75" customHeight="1">
      <c r="A1049" s="7">
        <v>42083.0</v>
      </c>
      <c r="B1049" s="8">
        <v>0.5590277777777778</v>
      </c>
      <c r="C1049" s="17">
        <v>365422.223939008</v>
      </c>
      <c r="D1049" s="17">
        <v>7540643.39493687</v>
      </c>
      <c r="E1049" s="14">
        <v>365422.251046869</v>
      </c>
      <c r="F1049" s="14">
        <v>7540643.41122655</v>
      </c>
      <c r="G1049" s="6">
        <f t="shared" si="28"/>
        <v>18.27386207</v>
      </c>
      <c r="H1049" s="6" t="str">
        <f t="shared" si="2"/>
        <v/>
      </c>
      <c r="I1049" s="10">
        <f t="shared" ref="I1049:J1049" si="1053">IF($P1049=$P1048,E1049,"")</f>
        <v>365422.251</v>
      </c>
      <c r="J1049" s="10">
        <f t="shared" si="1053"/>
        <v>7540643.411</v>
      </c>
      <c r="K1049" s="10">
        <v>365422.25</v>
      </c>
      <c r="L1049" s="10">
        <v>7540643.41</v>
      </c>
      <c r="M1049" s="14"/>
      <c r="N1049" s="14"/>
      <c r="O1049" s="14" t="s">
        <v>60</v>
      </c>
      <c r="P1049" s="14" t="s">
        <v>28</v>
      </c>
      <c r="Q1049" s="16">
        <v>42083.55902777778</v>
      </c>
      <c r="R1049" s="17" t="s">
        <v>2934</v>
      </c>
      <c r="S1049" s="14" t="s">
        <v>61</v>
      </c>
      <c r="T1049" s="6" t="str">
        <f t="shared" si="4"/>
        <v/>
      </c>
      <c r="U1049" s="6" t="str">
        <f t="shared" si="5"/>
        <v>outofsight</v>
      </c>
      <c r="V1049" s="16">
        <v>42083.55902777778</v>
      </c>
      <c r="W1049" s="17" t="s">
        <v>2854</v>
      </c>
      <c r="X1049" s="6" t="s">
        <v>1429</v>
      </c>
      <c r="Y1049" s="28" t="s">
        <v>2854</v>
      </c>
      <c r="Z1049" s="28" t="s">
        <v>2903</v>
      </c>
      <c r="AA1049" s="6" t="s">
        <v>1538</v>
      </c>
      <c r="AB1049" s="6">
        <v>-22.2344370000064</v>
      </c>
      <c r="AC1049" s="6">
        <v>-52.3058610130101</v>
      </c>
      <c r="AD1049" s="29">
        <v>1.0</v>
      </c>
      <c r="AE1049" s="17"/>
      <c r="AF1049" s="17"/>
      <c r="AG1049" s="17"/>
      <c r="AH1049" s="17"/>
      <c r="AI1049" s="17"/>
    </row>
    <row r="1050" ht="15.75" customHeight="1">
      <c r="A1050" s="7">
        <v>42083.0</v>
      </c>
      <c r="B1050" s="8">
        <v>0.5625</v>
      </c>
      <c r="C1050" s="17"/>
      <c r="D1050" s="17"/>
      <c r="E1050" s="14">
        <v>365407.188152532</v>
      </c>
      <c r="F1050" s="14">
        <v>7540642.04648618</v>
      </c>
      <c r="G1050" s="6">
        <f t="shared" si="28"/>
        <v>15.12459263</v>
      </c>
      <c r="H1050" s="6" t="str">
        <f t="shared" si="2"/>
        <v/>
      </c>
      <c r="I1050" s="10">
        <f t="shared" ref="I1050:J1050" si="1054">IF($P1050=$P1049,E1050,"")</f>
        <v>365407.1882</v>
      </c>
      <c r="J1050" s="10">
        <f t="shared" si="1054"/>
        <v>7540642.046</v>
      </c>
      <c r="K1050" s="10">
        <v>365407.19</v>
      </c>
      <c r="L1050" s="10">
        <v>7540642.05</v>
      </c>
      <c r="M1050" s="14"/>
      <c r="N1050" s="14"/>
      <c r="O1050" s="14" t="s">
        <v>28</v>
      </c>
      <c r="P1050" s="14" t="s">
        <v>28</v>
      </c>
      <c r="Q1050" s="16">
        <v>42083.5625</v>
      </c>
      <c r="R1050" s="17" t="s">
        <v>1389</v>
      </c>
      <c r="S1050" s="14" t="s">
        <v>28</v>
      </c>
      <c r="T1050" s="6" t="str">
        <f t="shared" si="4"/>
        <v/>
      </c>
      <c r="U1050" s="6" t="str">
        <f t="shared" si="5"/>
        <v/>
      </c>
      <c r="V1050" s="16">
        <v>42083.5625</v>
      </c>
      <c r="W1050" s="17" t="s">
        <v>2854</v>
      </c>
      <c r="X1050" s="6" t="s">
        <v>1429</v>
      </c>
      <c r="Y1050" s="28" t="s">
        <v>2854</v>
      </c>
      <c r="Z1050" s="28"/>
      <c r="AD1050" s="29" t="s">
        <v>1390</v>
      </c>
      <c r="AE1050" s="17"/>
      <c r="AF1050" s="17"/>
      <c r="AG1050" s="17"/>
      <c r="AH1050" s="17"/>
      <c r="AI1050" s="17"/>
    </row>
    <row r="1051" ht="15.75" customHeight="1">
      <c r="A1051" s="7">
        <v>42083.0</v>
      </c>
      <c r="B1051" s="8">
        <v>0.5659722222222222</v>
      </c>
      <c r="C1051" s="17"/>
      <c r="D1051" s="17"/>
      <c r="E1051" s="14">
        <v>365392.15300589</v>
      </c>
      <c r="F1051" s="14">
        <v>7540640.69789802</v>
      </c>
      <c r="G1051" s="6">
        <f t="shared" si="28"/>
        <v>15.09550677</v>
      </c>
      <c r="H1051" s="6" t="str">
        <f t="shared" si="2"/>
        <v/>
      </c>
      <c r="I1051" s="10">
        <f t="shared" ref="I1051:J1051" si="1055">IF($P1051=$P1050,E1051,"")</f>
        <v>365392.153</v>
      </c>
      <c r="J1051" s="10">
        <f t="shared" si="1055"/>
        <v>7540640.698</v>
      </c>
      <c r="K1051" s="10">
        <v>365392.15</v>
      </c>
      <c r="L1051" s="10">
        <v>7540640.7</v>
      </c>
      <c r="M1051" s="14"/>
      <c r="N1051" s="14"/>
      <c r="O1051" s="14" t="s">
        <v>28</v>
      </c>
      <c r="P1051" s="14" t="s">
        <v>28</v>
      </c>
      <c r="Q1051" s="16">
        <v>42083.56597222222</v>
      </c>
      <c r="R1051" s="17" t="s">
        <v>1389</v>
      </c>
      <c r="S1051" s="14" t="s">
        <v>28</v>
      </c>
      <c r="T1051" s="6" t="str">
        <f t="shared" si="4"/>
        <v/>
      </c>
      <c r="U1051" s="6" t="str">
        <f t="shared" si="5"/>
        <v/>
      </c>
      <c r="V1051" s="16">
        <v>42083.56597222222</v>
      </c>
      <c r="W1051" s="17" t="s">
        <v>2854</v>
      </c>
      <c r="X1051" s="6" t="s">
        <v>1429</v>
      </c>
      <c r="Y1051" s="28" t="s">
        <v>2854</v>
      </c>
      <c r="Z1051" s="28"/>
      <c r="AD1051" s="29" t="s">
        <v>1390</v>
      </c>
      <c r="AE1051" s="17"/>
      <c r="AF1051" s="17"/>
      <c r="AG1051" s="17"/>
      <c r="AH1051" s="17"/>
      <c r="AI1051" s="17"/>
    </row>
    <row r="1052" ht="15.75" customHeight="1">
      <c r="A1052" s="7">
        <v>42083.0</v>
      </c>
      <c r="B1052" s="8">
        <v>0.5694444444444444</v>
      </c>
      <c r="C1052" s="17">
        <v>365377.11571204</v>
      </c>
      <c r="D1052" s="17">
        <v>7540639.34934683</v>
      </c>
      <c r="E1052" s="14">
        <v>365377.234748656</v>
      </c>
      <c r="F1052" s="14">
        <v>7540639.35362321</v>
      </c>
      <c r="G1052" s="6">
        <f t="shared" si="28"/>
        <v>14.97870067</v>
      </c>
      <c r="H1052" s="6" t="str">
        <f t="shared" si="2"/>
        <v/>
      </c>
      <c r="I1052" s="10" t="str">
        <f t="shared" ref="I1052:J1052" si="1056">IF($P1052=$P1051,E1052,"")</f>
        <v/>
      </c>
      <c r="J1052" s="10" t="str">
        <f t="shared" si="1056"/>
        <v/>
      </c>
      <c r="K1052" s="10">
        <v>365377.23</v>
      </c>
      <c r="L1052" s="10">
        <v>7540639.35</v>
      </c>
      <c r="M1052" s="14"/>
      <c r="N1052" s="14"/>
      <c r="O1052" s="14" t="s">
        <v>40</v>
      </c>
      <c r="P1052" s="14" t="s">
        <v>40</v>
      </c>
      <c r="Q1052" s="16">
        <v>42083.569444444445</v>
      </c>
      <c r="R1052" s="17" t="s">
        <v>2935</v>
      </c>
      <c r="S1052" s="14" t="s">
        <v>41</v>
      </c>
      <c r="T1052" s="6" t="str">
        <f t="shared" si="4"/>
        <v/>
      </c>
      <c r="U1052" s="6" t="str">
        <f t="shared" si="5"/>
        <v/>
      </c>
      <c r="V1052" s="16">
        <v>42083.569444444445</v>
      </c>
      <c r="W1052" s="17" t="s">
        <v>2854</v>
      </c>
      <c r="X1052" s="6" t="s">
        <v>1429</v>
      </c>
      <c r="Y1052" s="28" t="s">
        <v>2854</v>
      </c>
      <c r="Z1052" s="28" t="s">
        <v>2936</v>
      </c>
      <c r="AA1052" s="6" t="s">
        <v>1544</v>
      </c>
      <c r="AB1052" s="6">
        <v>-22.2344700247049</v>
      </c>
      <c r="AC1052" s="6">
        <v>-52.3062989674509</v>
      </c>
      <c r="AD1052" s="29">
        <v>1.0</v>
      </c>
      <c r="AE1052" s="17"/>
      <c r="AF1052" s="17"/>
      <c r="AG1052" s="17"/>
      <c r="AH1052" s="17"/>
      <c r="AI1052" s="17"/>
    </row>
    <row r="1053" ht="15.75" customHeight="1">
      <c r="A1053" s="7">
        <v>42083.0</v>
      </c>
      <c r="B1053" s="8">
        <v>0.5729166666666666</v>
      </c>
      <c r="C1053" s="17">
        <v>365373.715634637</v>
      </c>
      <c r="D1053" s="17">
        <v>7540638.883835</v>
      </c>
      <c r="E1053" s="14">
        <v>365373.738413778</v>
      </c>
      <c r="F1053" s="14">
        <v>7540638.88011064</v>
      </c>
      <c r="G1053" s="6">
        <f t="shared" si="28"/>
        <v>3.528253354</v>
      </c>
      <c r="H1053" s="6" t="str">
        <f t="shared" si="2"/>
        <v>&lt;8m</v>
      </c>
      <c r="I1053" s="10">
        <f t="shared" ref="I1053:J1053" si="1057">IF($P1053=$P1052,E1053,"")</f>
        <v>365373.7384</v>
      </c>
      <c r="J1053" s="10">
        <f t="shared" si="1057"/>
        <v>7540638.88</v>
      </c>
      <c r="K1053" s="10">
        <v>365373.74</v>
      </c>
      <c r="L1053" s="10">
        <v>7540638.88</v>
      </c>
      <c r="M1053" s="14"/>
      <c r="N1053" s="14"/>
      <c r="O1053" s="14" t="s">
        <v>40</v>
      </c>
      <c r="P1053" s="14" t="s">
        <v>40</v>
      </c>
      <c r="Q1053" s="16">
        <v>42083.572916666664</v>
      </c>
      <c r="R1053" s="17" t="s">
        <v>2937</v>
      </c>
      <c r="S1053" s="14" t="s">
        <v>50</v>
      </c>
      <c r="T1053" s="6" t="str">
        <f t="shared" si="4"/>
        <v/>
      </c>
      <c r="U1053" s="6" t="str">
        <f t="shared" si="5"/>
        <v/>
      </c>
      <c r="V1053" s="16">
        <v>42083.572916666664</v>
      </c>
      <c r="W1053" s="17" t="s">
        <v>2854</v>
      </c>
      <c r="X1053" s="6" t="s">
        <v>1429</v>
      </c>
      <c r="Y1053" s="28" t="s">
        <v>2854</v>
      </c>
      <c r="Z1053" s="28" t="s">
        <v>2936</v>
      </c>
      <c r="AA1053" s="6" t="s">
        <v>1546</v>
      </c>
      <c r="AB1053" s="6">
        <v>-22.2344739641994</v>
      </c>
      <c r="AC1053" s="6">
        <v>-52.3063319921494</v>
      </c>
      <c r="AD1053" s="29">
        <v>1.0</v>
      </c>
      <c r="AE1053" s="17"/>
      <c r="AF1053" s="17"/>
      <c r="AG1053" s="17"/>
      <c r="AH1053" s="17"/>
      <c r="AI1053" s="17"/>
    </row>
    <row r="1054" ht="15.75" customHeight="1">
      <c r="A1054" s="7">
        <v>42083.0</v>
      </c>
      <c r="B1054" s="8">
        <v>0.576388888888889</v>
      </c>
      <c r="C1054" s="17">
        <v>365372.491761091</v>
      </c>
      <c r="D1054" s="17">
        <v>7540637.53691366</v>
      </c>
      <c r="E1054" s="14">
        <v>365372.427806211</v>
      </c>
      <c r="F1054" s="14">
        <v>7540637.64824052</v>
      </c>
      <c r="G1054" s="6">
        <f t="shared" si="28"/>
        <v>1.798665113</v>
      </c>
      <c r="H1054" s="6" t="str">
        <f t="shared" si="2"/>
        <v>&lt;8m</v>
      </c>
      <c r="I1054" s="10" t="str">
        <f t="shared" ref="I1054:J1054" si="1058">IF($P1054=$P1053,E1054,"")</f>
        <v/>
      </c>
      <c r="J1054" s="10" t="str">
        <f t="shared" si="1058"/>
        <v/>
      </c>
      <c r="K1054" s="10">
        <v>365372.43</v>
      </c>
      <c r="L1054" s="10">
        <v>7540637.65</v>
      </c>
      <c r="M1054" s="14"/>
      <c r="N1054" s="14"/>
      <c r="O1054" s="14" t="s">
        <v>33</v>
      </c>
      <c r="P1054" s="14" t="s">
        <v>33</v>
      </c>
      <c r="Q1054" s="16">
        <v>42083.57638888889</v>
      </c>
      <c r="R1054" s="17" t="s">
        <v>2938</v>
      </c>
      <c r="S1054" s="14" t="s">
        <v>34</v>
      </c>
      <c r="T1054" s="6" t="str">
        <f t="shared" si="4"/>
        <v/>
      </c>
      <c r="U1054" s="6" t="str">
        <f t="shared" si="5"/>
        <v/>
      </c>
      <c r="V1054" s="16">
        <v>42083.57638888889</v>
      </c>
      <c r="W1054" s="17" t="s">
        <v>2854</v>
      </c>
      <c r="X1054" s="6" t="s">
        <v>1429</v>
      </c>
      <c r="Y1054" s="28" t="s">
        <v>2854</v>
      </c>
      <c r="Z1054" s="28" t="s">
        <v>2936</v>
      </c>
      <c r="AA1054" s="6" t="s">
        <v>1548</v>
      </c>
      <c r="AB1054" s="6">
        <v>-22.23448603414</v>
      </c>
      <c r="AC1054" s="6">
        <v>-52.3063439782709</v>
      </c>
      <c r="AD1054" s="29">
        <v>1.0</v>
      </c>
      <c r="AE1054" s="17"/>
      <c r="AF1054" s="17"/>
      <c r="AG1054" s="17"/>
      <c r="AH1054" s="17"/>
      <c r="AI1054" s="17"/>
    </row>
    <row r="1055" ht="15.75" customHeight="1">
      <c r="A1055" s="7">
        <v>42083.0</v>
      </c>
      <c r="B1055" s="8">
        <v>0.579861111111111</v>
      </c>
      <c r="C1055" s="17">
        <v>365364.987066558</v>
      </c>
      <c r="D1055" s="17">
        <v>7540659.1787337</v>
      </c>
      <c r="E1055" s="14">
        <v>365364.980535</v>
      </c>
      <c r="F1055" s="14">
        <v>7540659.08489847</v>
      </c>
      <c r="G1055" s="6">
        <f t="shared" si="28"/>
        <v>22.69343854</v>
      </c>
      <c r="H1055" s="6" t="str">
        <f t="shared" si="2"/>
        <v/>
      </c>
      <c r="I1055" s="10" t="str">
        <f t="shared" ref="I1055:J1055" si="1059">IF($P1055=$P1054,E1055,"")</f>
        <v/>
      </c>
      <c r="J1055" s="10" t="str">
        <f t="shared" si="1059"/>
        <v/>
      </c>
      <c r="K1055" s="10">
        <v>365364.98</v>
      </c>
      <c r="L1055" s="10">
        <v>7540659.08</v>
      </c>
      <c r="M1055" s="14"/>
      <c r="N1055" s="14"/>
      <c r="O1055" s="14" t="s">
        <v>37</v>
      </c>
      <c r="P1055" s="14" t="s">
        <v>28</v>
      </c>
      <c r="Q1055" s="16">
        <v>42083.57986111111</v>
      </c>
      <c r="R1055" s="17" t="s">
        <v>2939</v>
      </c>
      <c r="S1055" s="14" t="s">
        <v>38</v>
      </c>
      <c r="T1055" s="6" t="str">
        <f t="shared" si="4"/>
        <v>idle</v>
      </c>
      <c r="U1055" s="6" t="str">
        <f t="shared" si="5"/>
        <v/>
      </c>
      <c r="V1055" s="16">
        <v>42083.57986111111</v>
      </c>
      <c r="W1055" s="17" t="s">
        <v>2854</v>
      </c>
      <c r="X1055" s="6" t="s">
        <v>1429</v>
      </c>
      <c r="Y1055" s="28" t="s">
        <v>2854</v>
      </c>
      <c r="Z1055" s="28" t="s">
        <v>2936</v>
      </c>
      <c r="AA1055" s="6" t="s">
        <v>1550</v>
      </c>
      <c r="AB1055" s="6">
        <v>-22.2342899814248</v>
      </c>
      <c r="AC1055" s="6">
        <v>-52.3064149729908</v>
      </c>
      <c r="AD1055" s="29">
        <v>1.0</v>
      </c>
      <c r="AE1055" s="17"/>
      <c r="AF1055" s="17"/>
      <c r="AG1055" s="17"/>
      <c r="AH1055" s="17"/>
      <c r="AI1055" s="17"/>
    </row>
    <row r="1056" ht="15.75" customHeight="1">
      <c r="A1056" s="7">
        <v>42083.0</v>
      </c>
      <c r="B1056" s="8">
        <v>0.5833333333333334</v>
      </c>
      <c r="C1056" s="17">
        <v>365356.820279232</v>
      </c>
      <c r="D1056" s="17">
        <v>7540661.42832773</v>
      </c>
      <c r="E1056" s="14">
        <v>365356.906541064</v>
      </c>
      <c r="F1056" s="14">
        <v>7540661.41469862</v>
      </c>
      <c r="G1056" s="6">
        <f t="shared" si="28"/>
        <v>8.403412808</v>
      </c>
      <c r="H1056" s="6" t="str">
        <f t="shared" si="2"/>
        <v/>
      </c>
      <c r="I1056" s="10" t="str">
        <f t="shared" ref="I1056:J1056" si="1060">IF($P1056=$P1055,E1056,"")</f>
        <v/>
      </c>
      <c r="J1056" s="10" t="str">
        <f t="shared" si="1060"/>
        <v/>
      </c>
      <c r="K1056" s="10">
        <v>365356.91</v>
      </c>
      <c r="L1056" s="10">
        <v>7540661.41</v>
      </c>
      <c r="M1056" s="14">
        <v>365356.906541064</v>
      </c>
      <c r="N1056" s="14">
        <v>7540661.41469862</v>
      </c>
      <c r="O1056" s="23" t="s">
        <v>56</v>
      </c>
      <c r="P1056" s="14" t="s">
        <v>40</v>
      </c>
      <c r="Q1056" s="16">
        <v>42083.583333333336</v>
      </c>
      <c r="R1056" s="17" t="s">
        <v>2940</v>
      </c>
      <c r="S1056" s="25" t="s">
        <v>118</v>
      </c>
      <c r="T1056" s="6" t="str">
        <f t="shared" si="4"/>
        <v/>
      </c>
      <c r="U1056" s="6" t="str">
        <f t="shared" si="5"/>
        <v/>
      </c>
      <c r="V1056" s="16">
        <v>42083.583333333336</v>
      </c>
      <c r="W1056" s="17" t="s">
        <v>2854</v>
      </c>
      <c r="X1056" s="6" t="s">
        <v>1429</v>
      </c>
      <c r="Y1056" s="28" t="s">
        <v>2854</v>
      </c>
      <c r="Z1056" s="28" t="s">
        <v>2936</v>
      </c>
      <c r="AA1056" s="6" t="s">
        <v>1552</v>
      </c>
      <c r="AB1056" s="6">
        <v>-22.2342690266669</v>
      </c>
      <c r="AC1056" s="6">
        <v>-52.3064940143377</v>
      </c>
      <c r="AD1056" s="29">
        <v>1.0</v>
      </c>
      <c r="AE1056" s="17"/>
      <c r="AF1056" s="17"/>
      <c r="AG1056" s="17"/>
      <c r="AH1056" s="17"/>
      <c r="AI1056" s="17"/>
    </row>
    <row r="1057" ht="15.75" customHeight="1">
      <c r="A1057" s="7">
        <v>42083.0</v>
      </c>
      <c r="B1057" s="8">
        <v>0.5868055555555556</v>
      </c>
      <c r="C1057" s="17">
        <v>365357.342395231</v>
      </c>
      <c r="D1057" s="17">
        <v>7540660.99666027</v>
      </c>
      <c r="E1057" s="14">
        <v>365357.109630076</v>
      </c>
      <c r="F1057" s="14">
        <v>7540660.96932094</v>
      </c>
      <c r="G1057" s="6">
        <f t="shared" si="28"/>
        <v>0.489496093</v>
      </c>
      <c r="H1057" s="6" t="str">
        <f t="shared" si="2"/>
        <v>&lt;8m</v>
      </c>
      <c r="I1057" s="10" t="str">
        <f t="shared" ref="I1057:J1057" si="1061">IF($P1057=$P1056,E1057,"")</f>
        <v/>
      </c>
      <c r="J1057" s="10" t="str">
        <f t="shared" si="1061"/>
        <v/>
      </c>
      <c r="K1057" s="10">
        <v>365356.91</v>
      </c>
      <c r="L1057" s="10">
        <v>7540661.41</v>
      </c>
      <c r="M1057" s="14">
        <v>365356.906541064</v>
      </c>
      <c r="N1057" s="14">
        <v>7540661.41469862</v>
      </c>
      <c r="O1057" s="24" t="s">
        <v>56</v>
      </c>
      <c r="P1057" s="24" t="s">
        <v>56</v>
      </c>
      <c r="Q1057" s="16">
        <v>42083.586805555555</v>
      </c>
      <c r="R1057" s="17" t="s">
        <v>2941</v>
      </c>
      <c r="S1057" s="14" t="s">
        <v>57</v>
      </c>
      <c r="T1057" s="6" t="str">
        <f t="shared" si="4"/>
        <v/>
      </c>
      <c r="U1057" s="6" t="str">
        <f t="shared" si="5"/>
        <v/>
      </c>
      <c r="V1057" s="16">
        <v>42083.586805555555</v>
      </c>
      <c r="W1057" s="17" t="s">
        <v>2854</v>
      </c>
      <c r="X1057" s="6" t="s">
        <v>1429</v>
      </c>
      <c r="Y1057" s="28" t="s">
        <v>2854</v>
      </c>
      <c r="Z1057" s="28" t="s">
        <v>2936</v>
      </c>
      <c r="AA1057" s="6" t="s">
        <v>1554</v>
      </c>
      <c r="AB1057" s="6">
        <v>-22.2342729661614</v>
      </c>
      <c r="AC1057" s="6">
        <v>-52.3064889851958</v>
      </c>
      <c r="AD1057" s="29">
        <v>1.0</v>
      </c>
      <c r="AE1057" s="17"/>
      <c r="AF1057" s="17"/>
      <c r="AG1057" s="17"/>
      <c r="AH1057" s="17"/>
      <c r="AI1057" s="17"/>
    </row>
    <row r="1058" ht="15.75" customHeight="1">
      <c r="A1058" s="7">
        <v>42083.0</v>
      </c>
      <c r="B1058" s="8">
        <v>0.5902777777777778</v>
      </c>
      <c r="C1058" s="17">
        <v>365334.715188471</v>
      </c>
      <c r="D1058" s="17">
        <v>7540654.92695475</v>
      </c>
      <c r="E1058" s="14">
        <v>365334.978200349</v>
      </c>
      <c r="F1058" s="14">
        <v>7540654.95707208</v>
      </c>
      <c r="G1058" s="6">
        <f t="shared" si="28"/>
        <v>22.93354133</v>
      </c>
      <c r="H1058" s="6" t="str">
        <f t="shared" si="2"/>
        <v/>
      </c>
      <c r="I1058" s="10" t="str">
        <f t="shared" ref="I1058:J1058" si="1062">IF($P1058=$P1057,E1058,"")</f>
        <v/>
      </c>
      <c r="J1058" s="10" t="str">
        <f t="shared" si="1062"/>
        <v/>
      </c>
      <c r="K1058" s="10">
        <v>365334.98</v>
      </c>
      <c r="L1058" s="10">
        <v>7540654.96</v>
      </c>
      <c r="M1058" s="14"/>
      <c r="N1058" s="14"/>
      <c r="O1058" s="14" t="s">
        <v>60</v>
      </c>
      <c r="P1058" s="14" t="s">
        <v>28</v>
      </c>
      <c r="Q1058" s="16">
        <v>42083.59027777778</v>
      </c>
      <c r="R1058" s="17" t="s">
        <v>2942</v>
      </c>
      <c r="S1058" s="14" t="s">
        <v>61</v>
      </c>
      <c r="T1058" s="6" t="str">
        <f t="shared" si="4"/>
        <v/>
      </c>
      <c r="U1058" s="6" t="str">
        <f t="shared" si="5"/>
        <v>outofsight</v>
      </c>
      <c r="V1058" s="16">
        <v>42083.59027777778</v>
      </c>
      <c r="W1058" s="17" t="s">
        <v>2854</v>
      </c>
      <c r="X1058" s="6" t="s">
        <v>1429</v>
      </c>
      <c r="Y1058" s="28" t="s">
        <v>2854</v>
      </c>
      <c r="Z1058" s="28" t="s">
        <v>2936</v>
      </c>
      <c r="AA1058" s="6" t="s">
        <v>1556</v>
      </c>
      <c r="AB1058" s="6">
        <v>-22.2343260236084</v>
      </c>
      <c r="AC1058" s="6">
        <v>-52.306709010154</v>
      </c>
      <c r="AD1058" s="29">
        <v>1.0</v>
      </c>
      <c r="AE1058" s="17"/>
      <c r="AF1058" s="17"/>
      <c r="AG1058" s="17"/>
      <c r="AH1058" s="17"/>
      <c r="AI1058" s="17"/>
    </row>
    <row r="1059" ht="15.75" customHeight="1">
      <c r="A1059" s="7">
        <v>42083.0</v>
      </c>
      <c r="B1059" s="8">
        <v>0.59375</v>
      </c>
      <c r="C1059" s="17">
        <v>365338.118072021</v>
      </c>
      <c r="D1059" s="17">
        <v>7540655.06768924</v>
      </c>
      <c r="E1059" s="14">
        <v>365338.083553654</v>
      </c>
      <c r="F1059" s="14">
        <v>7540655.07735518</v>
      </c>
      <c r="G1059" s="6">
        <f t="shared" si="28"/>
        <v>3.107681961</v>
      </c>
      <c r="H1059" s="6" t="str">
        <f t="shared" si="2"/>
        <v>&lt;8m</v>
      </c>
      <c r="I1059" s="10">
        <f t="shared" ref="I1059:J1059" si="1063">IF($P1059=$P1058,E1059,"")</f>
        <v>365338.0836</v>
      </c>
      <c r="J1059" s="10">
        <f t="shared" si="1063"/>
        <v>7540655.077</v>
      </c>
      <c r="K1059" s="10">
        <v>365338.08</v>
      </c>
      <c r="L1059" s="10">
        <v>7540655.08</v>
      </c>
      <c r="M1059" s="14"/>
      <c r="N1059" s="14"/>
      <c r="O1059" s="14" t="s">
        <v>60</v>
      </c>
      <c r="P1059" s="14" t="s">
        <v>28</v>
      </c>
      <c r="Q1059" s="16">
        <v>42083.59375</v>
      </c>
      <c r="R1059" s="17" t="s">
        <v>2943</v>
      </c>
      <c r="S1059" s="14" t="s">
        <v>61</v>
      </c>
      <c r="T1059" s="6" t="str">
        <f t="shared" si="4"/>
        <v/>
      </c>
      <c r="U1059" s="6" t="str">
        <f t="shared" si="5"/>
        <v>outofsight</v>
      </c>
      <c r="V1059" s="16">
        <v>42083.59375</v>
      </c>
      <c r="W1059" s="17" t="s">
        <v>2854</v>
      </c>
      <c r="X1059" s="6" t="s">
        <v>1429</v>
      </c>
      <c r="Y1059" s="28" t="s">
        <v>2854</v>
      </c>
      <c r="Z1059" s="28" t="s">
        <v>2936</v>
      </c>
      <c r="AA1059" s="6" t="s">
        <v>1558</v>
      </c>
      <c r="AB1059" s="6">
        <v>-22.2343250177801</v>
      </c>
      <c r="AC1059" s="6">
        <v>-52.3066759854555</v>
      </c>
      <c r="AD1059" s="29">
        <v>1.0</v>
      </c>
      <c r="AE1059" s="17"/>
      <c r="AF1059" s="17"/>
      <c r="AG1059" s="17"/>
      <c r="AH1059" s="17"/>
      <c r="AI1059" s="17"/>
    </row>
    <row r="1060" ht="15.75" customHeight="1">
      <c r="A1060" s="7">
        <v>42083.0</v>
      </c>
      <c r="B1060" s="8">
        <v>0.5972222222222222</v>
      </c>
      <c r="C1060" s="17">
        <v>365337.892550019</v>
      </c>
      <c r="D1060" s="17">
        <v>7540657.17236697</v>
      </c>
      <c r="E1060" s="14">
        <v>365337.876765542</v>
      </c>
      <c r="F1060" s="14">
        <v>7540657.16582952</v>
      </c>
      <c r="G1060" s="6">
        <f t="shared" si="28"/>
        <v>2.098686825</v>
      </c>
      <c r="H1060" s="6" t="str">
        <f t="shared" si="2"/>
        <v>&lt;8m</v>
      </c>
      <c r="I1060" s="10">
        <f t="shared" ref="I1060:J1060" si="1064">IF($P1060=$P1059,E1060,"")</f>
        <v>365337.8768</v>
      </c>
      <c r="J1060" s="10">
        <f t="shared" si="1064"/>
        <v>7540657.166</v>
      </c>
      <c r="K1060" s="10">
        <v>365337.88</v>
      </c>
      <c r="L1060" s="10">
        <v>7540657.17</v>
      </c>
      <c r="M1060" s="14"/>
      <c r="N1060" s="14"/>
      <c r="O1060" s="14" t="s">
        <v>60</v>
      </c>
      <c r="P1060" s="14" t="s">
        <v>28</v>
      </c>
      <c r="Q1060" s="16">
        <v>42083.59722222222</v>
      </c>
      <c r="R1060" s="17" t="s">
        <v>2944</v>
      </c>
      <c r="S1060" s="14" t="s">
        <v>61</v>
      </c>
      <c r="T1060" s="6" t="str">
        <f t="shared" si="4"/>
        <v/>
      </c>
      <c r="U1060" s="6" t="str">
        <f t="shared" si="5"/>
        <v>outofsight</v>
      </c>
      <c r="V1060" s="16">
        <v>42083.59722222222</v>
      </c>
      <c r="W1060" s="17" t="s">
        <v>2854</v>
      </c>
      <c r="X1060" s="6" t="s">
        <v>1429</v>
      </c>
      <c r="Y1060" s="28" t="s">
        <v>2854</v>
      </c>
      <c r="Z1060" s="28" t="s">
        <v>2936</v>
      </c>
      <c r="AA1060" s="6" t="s">
        <v>1560</v>
      </c>
      <c r="AB1060" s="6">
        <v>-22.2343059908599</v>
      </c>
      <c r="AC1060" s="6">
        <v>-52.3066779971123</v>
      </c>
      <c r="AD1060" s="29">
        <v>1.0</v>
      </c>
      <c r="AE1060" s="17"/>
      <c r="AF1060" s="17"/>
      <c r="AG1060" s="17"/>
      <c r="AH1060" s="17"/>
      <c r="AI1060" s="17"/>
    </row>
    <row r="1061" ht="15.75" customHeight="1">
      <c r="A1061" s="7">
        <v>42083.0</v>
      </c>
      <c r="B1061" s="8">
        <v>0.6006944444444444</v>
      </c>
      <c r="C1061" s="17">
        <v>365336.132144402</v>
      </c>
      <c r="D1061" s="17">
        <v>7540657.92743606</v>
      </c>
      <c r="E1061" s="14">
        <v>365336.155409187</v>
      </c>
      <c r="F1061" s="14">
        <v>7540657.92313985</v>
      </c>
      <c r="G1061" s="6">
        <f t="shared" si="28"/>
        <v>1.880581462</v>
      </c>
      <c r="H1061" s="6" t="str">
        <f t="shared" si="2"/>
        <v>&lt;8m</v>
      </c>
      <c r="I1061" s="10">
        <f t="shared" ref="I1061:J1061" si="1065">IF($P1061=$P1060,E1061,"")</f>
        <v>365336.1554</v>
      </c>
      <c r="J1061" s="10">
        <f t="shared" si="1065"/>
        <v>7540657.923</v>
      </c>
      <c r="K1061" s="10">
        <v>365336.16</v>
      </c>
      <c r="L1061" s="10">
        <v>7540657.92</v>
      </c>
      <c r="M1061" s="14"/>
      <c r="N1061" s="14"/>
      <c r="O1061" s="14" t="s">
        <v>60</v>
      </c>
      <c r="P1061" s="14" t="s">
        <v>28</v>
      </c>
      <c r="Q1061" s="16">
        <v>42083.600694444445</v>
      </c>
      <c r="R1061" s="17" t="s">
        <v>2945</v>
      </c>
      <c r="S1061" s="14" t="s">
        <v>61</v>
      </c>
      <c r="T1061" s="6" t="str">
        <f t="shared" si="4"/>
        <v/>
      </c>
      <c r="U1061" s="6" t="str">
        <f t="shared" si="5"/>
        <v>outofsight</v>
      </c>
      <c r="V1061" s="16">
        <v>42083.600694444445</v>
      </c>
      <c r="W1061" s="17" t="s">
        <v>2854</v>
      </c>
      <c r="X1061" s="6" t="s">
        <v>1429</v>
      </c>
      <c r="Y1061" s="28" t="s">
        <v>2854</v>
      </c>
      <c r="Z1061" s="28" t="s">
        <v>2936</v>
      </c>
      <c r="AA1061" s="6" t="s">
        <v>1562</v>
      </c>
      <c r="AB1061" s="6">
        <v>-22.2342990338802</v>
      </c>
      <c r="AC1061" s="6">
        <v>-52.3066950123757</v>
      </c>
      <c r="AD1061" s="29">
        <v>1.0</v>
      </c>
      <c r="AE1061" s="17"/>
      <c r="AF1061" s="17"/>
      <c r="AG1061" s="17"/>
      <c r="AH1061" s="17"/>
      <c r="AI1061" s="17"/>
    </row>
    <row r="1062" ht="15.75" customHeight="1">
      <c r="A1062" s="7">
        <v>42083.0</v>
      </c>
      <c r="B1062" s="8">
        <v>0.6041666666666666</v>
      </c>
      <c r="C1062" s="17">
        <v>365336.651457611</v>
      </c>
      <c r="D1062" s="17">
        <v>7540657.82055498</v>
      </c>
      <c r="E1062" s="14">
        <v>365336.666379112</v>
      </c>
      <c r="F1062" s="14">
        <v>7540657.80564821</v>
      </c>
      <c r="G1062" s="6">
        <f t="shared" si="28"/>
        <v>0.5243038714</v>
      </c>
      <c r="H1062" s="6" t="str">
        <f t="shared" si="2"/>
        <v>&lt;8m</v>
      </c>
      <c r="I1062" s="10">
        <f t="shared" ref="I1062:J1062" si="1066">IF($P1062=$P1061,E1062,"")</f>
        <v>365336.6664</v>
      </c>
      <c r="J1062" s="10">
        <f t="shared" si="1066"/>
        <v>7540657.806</v>
      </c>
      <c r="K1062" s="10">
        <v>365336.67</v>
      </c>
      <c r="L1062" s="10">
        <v>7540657.81</v>
      </c>
      <c r="M1062" s="14"/>
      <c r="N1062" s="14"/>
      <c r="O1062" s="14" t="s">
        <v>60</v>
      </c>
      <c r="P1062" s="14" t="s">
        <v>28</v>
      </c>
      <c r="Q1062" s="16">
        <v>42083.604166666664</v>
      </c>
      <c r="R1062" s="17" t="s">
        <v>2946</v>
      </c>
      <c r="S1062" s="14" t="s">
        <v>61</v>
      </c>
      <c r="T1062" s="6" t="str">
        <f t="shared" si="4"/>
        <v/>
      </c>
      <c r="U1062" s="6" t="str">
        <f t="shared" si="5"/>
        <v>outofsight</v>
      </c>
      <c r="V1062" s="16">
        <v>42083.604166666664</v>
      </c>
      <c r="W1062" s="17" t="s">
        <v>2854</v>
      </c>
      <c r="X1062" s="6" t="s">
        <v>1429</v>
      </c>
      <c r="Y1062" s="28" t="s">
        <v>2854</v>
      </c>
      <c r="Z1062" s="28" t="s">
        <v>2936</v>
      </c>
      <c r="AA1062" s="6" t="s">
        <v>1564</v>
      </c>
      <c r="AB1062" s="6">
        <v>-22.2343000397086</v>
      </c>
      <c r="AC1062" s="6">
        <v>-52.3066899832338</v>
      </c>
      <c r="AD1062" s="29">
        <v>1.0</v>
      </c>
      <c r="AE1062" s="17"/>
      <c r="AF1062" s="17"/>
      <c r="AG1062" s="17"/>
      <c r="AH1062" s="17"/>
      <c r="AI1062" s="17"/>
    </row>
    <row r="1063" ht="15.75" customHeight="1">
      <c r="A1063" s="7">
        <v>42083.0</v>
      </c>
      <c r="B1063" s="8">
        <v>0.607638888888889</v>
      </c>
      <c r="C1063" s="17">
        <v>365338.631629269</v>
      </c>
      <c r="D1063" s="17">
        <v>7540654.62666823</v>
      </c>
      <c r="E1063" s="14">
        <v>365338.609112071</v>
      </c>
      <c r="F1063" s="14">
        <v>7540654.65282019</v>
      </c>
      <c r="G1063" s="6">
        <f t="shared" si="28"/>
        <v>3.703314174</v>
      </c>
      <c r="H1063" s="6" t="str">
        <f t="shared" si="2"/>
        <v>&lt;8m</v>
      </c>
      <c r="I1063" s="10">
        <f t="shared" ref="I1063:J1063" si="1067">IF($P1063=$P1062,E1063,"")</f>
        <v>365338.6091</v>
      </c>
      <c r="J1063" s="10">
        <f t="shared" si="1067"/>
        <v>7540654.653</v>
      </c>
      <c r="K1063" s="10">
        <v>365338.61</v>
      </c>
      <c r="L1063" s="10">
        <v>7540654.65</v>
      </c>
      <c r="M1063" s="14"/>
      <c r="N1063" s="14"/>
      <c r="O1063" s="14" t="s">
        <v>60</v>
      </c>
      <c r="P1063" s="14" t="s">
        <v>28</v>
      </c>
      <c r="Q1063" s="16">
        <v>42083.60763888889</v>
      </c>
      <c r="R1063" s="17" t="s">
        <v>2947</v>
      </c>
      <c r="S1063" s="14" t="s">
        <v>61</v>
      </c>
      <c r="T1063" s="6" t="str">
        <f t="shared" si="4"/>
        <v/>
      </c>
      <c r="U1063" s="6" t="str">
        <f t="shared" si="5"/>
        <v>outofsight</v>
      </c>
      <c r="V1063" s="16">
        <v>42083.60763888889</v>
      </c>
      <c r="W1063" s="17" t="s">
        <v>2854</v>
      </c>
      <c r="X1063" s="6" t="s">
        <v>1429</v>
      </c>
      <c r="Y1063" s="28" t="s">
        <v>2854</v>
      </c>
      <c r="Z1063" s="28" t="s">
        <v>2936</v>
      </c>
      <c r="AA1063" s="6" t="s">
        <v>1566</v>
      </c>
      <c r="AB1063" s="6">
        <v>-22.2343290410936</v>
      </c>
      <c r="AC1063" s="6">
        <v>-52.3066710401326</v>
      </c>
      <c r="AD1063" s="29">
        <v>1.0</v>
      </c>
      <c r="AE1063" s="17"/>
      <c r="AF1063" s="17"/>
      <c r="AG1063" s="17"/>
      <c r="AH1063" s="17"/>
      <c r="AI1063" s="17"/>
    </row>
    <row r="1064" ht="15.75" customHeight="1">
      <c r="A1064" s="7">
        <v>42083.0</v>
      </c>
      <c r="B1064" s="8">
        <v>0.611111111111111</v>
      </c>
      <c r="C1064" s="17">
        <v>365338.413785422</v>
      </c>
      <c r="D1064" s="17">
        <v>7540656.84277563</v>
      </c>
      <c r="E1064" s="14">
        <v>365338.391251954</v>
      </c>
      <c r="F1064" s="14">
        <v>7540656.82508949</v>
      </c>
      <c r="G1064" s="6">
        <f t="shared" si="28"/>
        <v>2.183166723</v>
      </c>
      <c r="H1064" s="6" t="str">
        <f t="shared" si="2"/>
        <v>&lt;8m</v>
      </c>
      <c r="I1064" s="10">
        <f t="shared" ref="I1064:J1064" si="1068">IF($P1064=$P1063,E1064,"")</f>
        <v>365338.3913</v>
      </c>
      <c r="J1064" s="10">
        <f t="shared" si="1068"/>
        <v>7540656.825</v>
      </c>
      <c r="K1064" s="10">
        <v>365338.39</v>
      </c>
      <c r="L1064" s="10">
        <v>7540656.83</v>
      </c>
      <c r="M1064" s="14"/>
      <c r="N1064" s="14"/>
      <c r="O1064" s="14" t="s">
        <v>60</v>
      </c>
      <c r="P1064" s="14" t="s">
        <v>28</v>
      </c>
      <c r="Q1064" s="16">
        <v>42083.61111111111</v>
      </c>
      <c r="R1064" s="17" t="s">
        <v>2948</v>
      </c>
      <c r="S1064" s="14" t="s">
        <v>61</v>
      </c>
      <c r="T1064" s="6" t="str">
        <f t="shared" si="4"/>
        <v/>
      </c>
      <c r="U1064" s="6" t="str">
        <f t="shared" si="5"/>
        <v>outofsight</v>
      </c>
      <c r="V1064" s="16">
        <v>42083.61111111111</v>
      </c>
      <c r="W1064" s="17" t="s">
        <v>2854</v>
      </c>
      <c r="X1064" s="6" t="s">
        <v>1429</v>
      </c>
      <c r="Y1064" s="28" t="s">
        <v>2854</v>
      </c>
      <c r="Z1064" s="28" t="s">
        <v>2936</v>
      </c>
      <c r="AA1064" s="6" t="s">
        <v>1568</v>
      </c>
      <c r="AB1064" s="6">
        <v>-22.234309008345</v>
      </c>
      <c r="AC1064" s="6">
        <v>-52.3066729679704</v>
      </c>
      <c r="AD1064" s="29">
        <v>1.0</v>
      </c>
      <c r="AE1064" s="17"/>
      <c r="AF1064" s="17"/>
      <c r="AG1064" s="17"/>
      <c r="AH1064" s="17"/>
      <c r="AI1064" s="17"/>
    </row>
    <row r="1065" ht="15.75" customHeight="1">
      <c r="A1065" s="7">
        <v>42083.0</v>
      </c>
      <c r="B1065" s="8">
        <v>0.6145833333333334</v>
      </c>
      <c r="C1065" s="17">
        <v>365335.946749485</v>
      </c>
      <c r="D1065" s="17">
        <v>7540655.38303832</v>
      </c>
      <c r="E1065" s="14">
        <v>365336.011237633</v>
      </c>
      <c r="F1065" s="14">
        <v>7540655.39608335</v>
      </c>
      <c r="G1065" s="6">
        <f t="shared" si="28"/>
        <v>2.776063169</v>
      </c>
      <c r="H1065" s="6" t="str">
        <f t="shared" si="2"/>
        <v>&lt;8m</v>
      </c>
      <c r="I1065" s="10">
        <f t="shared" ref="I1065:J1065" si="1069">IF($P1065=$P1064,E1065,"")</f>
        <v>365336.0112</v>
      </c>
      <c r="J1065" s="10">
        <f t="shared" si="1069"/>
        <v>7540655.396</v>
      </c>
      <c r="K1065" s="10">
        <v>365336.01</v>
      </c>
      <c r="L1065" s="10">
        <v>7540655.4</v>
      </c>
      <c r="M1065" s="14"/>
      <c r="N1065" s="14"/>
      <c r="O1065" s="14" t="s">
        <v>60</v>
      </c>
      <c r="P1065" s="14" t="s">
        <v>28</v>
      </c>
      <c r="Q1065" s="16">
        <v>42083.614583333336</v>
      </c>
      <c r="R1065" s="17" t="s">
        <v>2949</v>
      </c>
      <c r="S1065" s="14" t="s">
        <v>61</v>
      </c>
      <c r="T1065" s="6" t="str">
        <f t="shared" si="4"/>
        <v/>
      </c>
      <c r="U1065" s="6" t="str">
        <f t="shared" si="5"/>
        <v>outofsight</v>
      </c>
      <c r="V1065" s="16">
        <v>42083.614583333336</v>
      </c>
      <c r="W1065" s="17" t="s">
        <v>2854</v>
      </c>
      <c r="X1065" s="6" t="s">
        <v>1429</v>
      </c>
      <c r="Y1065" s="28" t="s">
        <v>2854</v>
      </c>
      <c r="Z1065" s="28" t="s">
        <v>2936</v>
      </c>
      <c r="AA1065" s="6" t="s">
        <v>1570</v>
      </c>
      <c r="AB1065" s="6">
        <v>-22.2343220002949</v>
      </c>
      <c r="AC1065" s="6">
        <v>-52.3066970240325</v>
      </c>
      <c r="AD1065" s="29">
        <v>1.0</v>
      </c>
      <c r="AE1065" s="17"/>
      <c r="AF1065" s="17"/>
      <c r="AG1065" s="17"/>
      <c r="AH1065" s="17"/>
      <c r="AI1065" s="17"/>
    </row>
    <row r="1066" ht="15.75" customHeight="1">
      <c r="A1066" s="7">
        <v>42083.0</v>
      </c>
      <c r="B1066" s="8">
        <v>0.6180555555555556</v>
      </c>
      <c r="C1066" s="17">
        <v>365339.858454145</v>
      </c>
      <c r="D1066" s="17">
        <v>7540656.63251785</v>
      </c>
      <c r="E1066" s="14">
        <v>365339.819055589</v>
      </c>
      <c r="F1066" s="14">
        <v>7540656.62332308</v>
      </c>
      <c r="G1066" s="6">
        <f t="shared" si="28"/>
        <v>4.000699306</v>
      </c>
      <c r="H1066" s="6" t="str">
        <f t="shared" si="2"/>
        <v>&lt;8m</v>
      </c>
      <c r="I1066" s="10">
        <f t="shared" ref="I1066:J1066" si="1070">IF($P1066=$P1065,E1066,"")</f>
        <v>365339.8191</v>
      </c>
      <c r="J1066" s="10">
        <f t="shared" si="1070"/>
        <v>7540656.623</v>
      </c>
      <c r="K1066" s="10">
        <v>365339.82</v>
      </c>
      <c r="L1066" s="10">
        <v>7540656.62</v>
      </c>
      <c r="M1066" s="14"/>
      <c r="N1066" s="14"/>
      <c r="O1066" s="14" t="s">
        <v>60</v>
      </c>
      <c r="P1066" s="14" t="s">
        <v>28</v>
      </c>
      <c r="Q1066" s="16">
        <v>42083.618055555555</v>
      </c>
      <c r="R1066" s="17" t="s">
        <v>2950</v>
      </c>
      <c r="S1066" s="14" t="s">
        <v>61</v>
      </c>
      <c r="T1066" s="6" t="str">
        <f t="shared" si="4"/>
        <v/>
      </c>
      <c r="U1066" s="6" t="str">
        <f t="shared" si="5"/>
        <v>outofsight</v>
      </c>
      <c r="V1066" s="16">
        <v>42083.618055555555</v>
      </c>
      <c r="W1066" s="17" t="s">
        <v>2854</v>
      </c>
      <c r="X1066" s="6" t="s">
        <v>1429</v>
      </c>
      <c r="Y1066" s="28" t="s">
        <v>2854</v>
      </c>
      <c r="Z1066" s="28" t="s">
        <v>2936</v>
      </c>
      <c r="AA1066" s="6" t="s">
        <v>1572</v>
      </c>
      <c r="AB1066" s="6">
        <v>-22.2343110200018</v>
      </c>
      <c r="AC1066" s="6">
        <v>-52.3066589701921</v>
      </c>
      <c r="AD1066" s="29">
        <v>1.0</v>
      </c>
      <c r="AE1066" s="17"/>
      <c r="AF1066" s="17"/>
      <c r="AG1066" s="17"/>
      <c r="AH1066" s="17"/>
      <c r="AI1066" s="17"/>
    </row>
    <row r="1067" ht="15.75" customHeight="1">
      <c r="A1067" s="7">
        <v>42083.0</v>
      </c>
      <c r="B1067" s="8">
        <v>0.6215277777777778</v>
      </c>
      <c r="C1067" s="17">
        <v>365339.864140695</v>
      </c>
      <c r="D1067" s="17">
        <v>7540655.97366685</v>
      </c>
      <c r="E1067" s="14">
        <v>365339.846463259</v>
      </c>
      <c r="F1067" s="14">
        <v>7540655.97831001</v>
      </c>
      <c r="G1067" s="6">
        <f t="shared" si="28"/>
        <v>0.6455951057</v>
      </c>
      <c r="H1067" s="6" t="str">
        <f t="shared" si="2"/>
        <v>&lt;8m</v>
      </c>
      <c r="I1067" s="10">
        <f t="shared" ref="I1067:J1067" si="1071">IF($P1067=$P1066,E1067,"")</f>
        <v>365339.8465</v>
      </c>
      <c r="J1067" s="10">
        <f t="shared" si="1071"/>
        <v>7540655.978</v>
      </c>
      <c r="K1067" s="10">
        <v>365339.85</v>
      </c>
      <c r="L1067" s="10">
        <v>7540655.98</v>
      </c>
      <c r="M1067" s="14"/>
      <c r="N1067" s="14"/>
      <c r="O1067" s="14" t="s">
        <v>60</v>
      </c>
      <c r="P1067" s="14" t="s">
        <v>28</v>
      </c>
      <c r="Q1067" s="16">
        <v>42083.62152777778</v>
      </c>
      <c r="R1067" s="17" t="s">
        <v>2951</v>
      </c>
      <c r="S1067" s="14" t="s">
        <v>61</v>
      </c>
      <c r="T1067" s="6" t="str">
        <f t="shared" si="4"/>
        <v/>
      </c>
      <c r="U1067" s="6" t="str">
        <f t="shared" si="5"/>
        <v>outofsight</v>
      </c>
      <c r="V1067" s="16">
        <v>42083.62152777778</v>
      </c>
      <c r="W1067" s="17" t="s">
        <v>2854</v>
      </c>
      <c r="X1067" s="6" t="s">
        <v>1429</v>
      </c>
      <c r="Y1067" s="28" t="s">
        <v>2854</v>
      </c>
      <c r="Z1067" s="28" t="s">
        <v>2936</v>
      </c>
      <c r="AA1067" s="6" t="s">
        <v>1574</v>
      </c>
      <c r="AB1067" s="6">
        <v>-22.234316971153</v>
      </c>
      <c r="AC1067" s="6">
        <v>-52.3066589701921</v>
      </c>
      <c r="AD1067" s="29">
        <v>1.0</v>
      </c>
      <c r="AE1067" s="17"/>
      <c r="AF1067" s="17"/>
      <c r="AG1067" s="17"/>
      <c r="AH1067" s="17"/>
      <c r="AI1067" s="17"/>
    </row>
    <row r="1068" ht="15.75" customHeight="1">
      <c r="A1068" s="7">
        <v>42083.0</v>
      </c>
      <c r="B1068" s="8">
        <v>0.625</v>
      </c>
      <c r="C1068" s="17">
        <v>365338.2112502</v>
      </c>
      <c r="D1068" s="17">
        <v>7540656.28421055</v>
      </c>
      <c r="E1068" s="14">
        <v>365338.177667647</v>
      </c>
      <c r="F1068" s="14">
        <v>7540656.27874373</v>
      </c>
      <c r="G1068" s="6">
        <f t="shared" si="28"/>
        <v>1.695623547</v>
      </c>
      <c r="H1068" s="6" t="str">
        <f t="shared" si="2"/>
        <v>&lt;8m</v>
      </c>
      <c r="I1068" s="10">
        <f t="shared" ref="I1068:J1068" si="1072">IF($P1068=$P1067,E1068,"")</f>
        <v>365338.1777</v>
      </c>
      <c r="J1068" s="10">
        <f t="shared" si="1072"/>
        <v>7540656.279</v>
      </c>
      <c r="K1068" s="10">
        <v>365338.18</v>
      </c>
      <c r="L1068" s="10">
        <v>7540656.28</v>
      </c>
      <c r="M1068" s="14"/>
      <c r="N1068" s="14"/>
      <c r="O1068" s="14" t="s">
        <v>60</v>
      </c>
      <c r="P1068" s="14" t="s">
        <v>28</v>
      </c>
      <c r="Q1068" s="16">
        <v>42083.625</v>
      </c>
      <c r="R1068" s="17" t="s">
        <v>2952</v>
      </c>
      <c r="S1068" s="14" t="s">
        <v>61</v>
      </c>
      <c r="T1068" s="6" t="str">
        <f t="shared" si="4"/>
        <v/>
      </c>
      <c r="U1068" s="6" t="str">
        <f t="shared" si="5"/>
        <v>outofsight</v>
      </c>
      <c r="V1068" s="16">
        <v>42083.625</v>
      </c>
      <c r="W1068" s="17" t="s">
        <v>2854</v>
      </c>
      <c r="X1068" s="6" t="s">
        <v>1429</v>
      </c>
      <c r="Y1068" s="28" t="s">
        <v>2854</v>
      </c>
      <c r="Z1068" s="28" t="s">
        <v>2936</v>
      </c>
      <c r="AA1068" s="6" t="s">
        <v>1576</v>
      </c>
      <c r="AB1068" s="6">
        <v>-22.2343140374869</v>
      </c>
      <c r="AC1068" s="6">
        <v>-52.3066749796271</v>
      </c>
      <c r="AD1068" s="29">
        <v>1.0</v>
      </c>
      <c r="AE1068" s="17"/>
      <c r="AF1068" s="17"/>
      <c r="AG1068" s="17"/>
      <c r="AH1068" s="17"/>
      <c r="AI1068" s="17"/>
    </row>
    <row r="1069" ht="15.75" customHeight="1">
      <c r="A1069" s="7">
        <v>42083.0</v>
      </c>
      <c r="B1069" s="8">
        <v>0.6284722222222222</v>
      </c>
      <c r="C1069" s="17">
        <v>365333.163965942</v>
      </c>
      <c r="D1069" s="17">
        <v>7540655.47038253</v>
      </c>
      <c r="E1069" s="14">
        <v>365333.286524752</v>
      </c>
      <c r="F1069" s="14">
        <v>7540655.46601634</v>
      </c>
      <c r="G1069" s="6">
        <f t="shared" si="28"/>
        <v>4.958205787</v>
      </c>
      <c r="H1069" s="6" t="str">
        <f t="shared" si="2"/>
        <v>&lt;8m</v>
      </c>
      <c r="I1069" s="10">
        <f t="shared" ref="I1069:J1069" si="1073">IF($P1069=$P1068,E1069,"")</f>
        <v>365333.2865</v>
      </c>
      <c r="J1069" s="10">
        <f t="shared" si="1073"/>
        <v>7540655.466</v>
      </c>
      <c r="K1069" s="10">
        <v>365333.29</v>
      </c>
      <c r="L1069" s="10">
        <v>7540655.47</v>
      </c>
      <c r="M1069" s="14"/>
      <c r="N1069" s="14"/>
      <c r="O1069" s="14" t="s">
        <v>60</v>
      </c>
      <c r="P1069" s="14" t="s">
        <v>28</v>
      </c>
      <c r="Q1069" s="16">
        <v>42083.62847222222</v>
      </c>
      <c r="R1069" s="17" t="s">
        <v>2953</v>
      </c>
      <c r="S1069" s="14" t="s">
        <v>61</v>
      </c>
      <c r="T1069" s="6" t="str">
        <f t="shared" si="4"/>
        <v/>
      </c>
      <c r="U1069" s="6" t="str">
        <f t="shared" si="5"/>
        <v>outofsight</v>
      </c>
      <c r="V1069" s="16">
        <v>42083.62847222222</v>
      </c>
      <c r="W1069" s="17" t="s">
        <v>2854</v>
      </c>
      <c r="X1069" s="6" t="s">
        <v>1429</v>
      </c>
      <c r="Y1069" s="28" t="s">
        <v>2854</v>
      </c>
      <c r="Z1069" s="28" t="s">
        <v>2936</v>
      </c>
      <c r="AA1069" s="6" t="s">
        <v>1578</v>
      </c>
      <c r="AB1069" s="6">
        <v>-22.2343209944665</v>
      </c>
      <c r="AC1069" s="6">
        <v>-52.3067240137607</v>
      </c>
      <c r="AD1069" s="29">
        <v>1.0</v>
      </c>
      <c r="AE1069" s="17"/>
      <c r="AF1069" s="17"/>
      <c r="AG1069" s="17"/>
      <c r="AH1069" s="17"/>
      <c r="AI1069" s="17"/>
    </row>
    <row r="1070" ht="15.75" customHeight="1">
      <c r="A1070" s="7">
        <v>42083.0</v>
      </c>
      <c r="B1070" s="8">
        <v>0.6319444444444444</v>
      </c>
      <c r="C1070" s="17">
        <v>365340.185654717</v>
      </c>
      <c r="D1070" s="17">
        <v>7540653.75845422</v>
      </c>
      <c r="E1070" s="14">
        <v>365340.15526938</v>
      </c>
      <c r="F1070" s="14">
        <v>7540653.76423926</v>
      </c>
      <c r="G1070" s="6">
        <f t="shared" si="28"/>
        <v>7.076418444</v>
      </c>
      <c r="H1070" s="6" t="str">
        <f t="shared" si="2"/>
        <v>&lt;8m</v>
      </c>
      <c r="I1070" s="10">
        <f t="shared" ref="I1070:J1070" si="1074">IF($P1070=$P1069,E1070,"")</f>
        <v>365340.1553</v>
      </c>
      <c r="J1070" s="10">
        <f t="shared" si="1074"/>
        <v>7540653.764</v>
      </c>
      <c r="K1070" s="10">
        <v>365340.16</v>
      </c>
      <c r="L1070" s="10">
        <v>7540653.76</v>
      </c>
      <c r="M1070" s="14"/>
      <c r="N1070" s="14"/>
      <c r="O1070" s="14" t="s">
        <v>60</v>
      </c>
      <c r="P1070" s="14" t="s">
        <v>28</v>
      </c>
      <c r="Q1070" s="16">
        <v>42083.631944444445</v>
      </c>
      <c r="R1070" s="17" t="s">
        <v>2954</v>
      </c>
      <c r="S1070" s="14" t="s">
        <v>61</v>
      </c>
      <c r="T1070" s="6" t="str">
        <f t="shared" si="4"/>
        <v/>
      </c>
      <c r="U1070" s="6" t="str">
        <f t="shared" si="5"/>
        <v>outofsight</v>
      </c>
      <c r="V1070" s="16">
        <v>42083.631944444445</v>
      </c>
      <c r="W1070" s="17" t="s">
        <v>2854</v>
      </c>
      <c r="X1070" s="6" t="s">
        <v>1429</v>
      </c>
      <c r="Y1070" s="28" t="s">
        <v>2854</v>
      </c>
      <c r="Z1070" s="28" t="s">
        <v>2936</v>
      </c>
      <c r="AA1070" s="6" t="s">
        <v>1580</v>
      </c>
      <c r="AB1070" s="6">
        <v>-22.2343370039016</v>
      </c>
      <c r="AC1070" s="6">
        <v>-52.306656036526</v>
      </c>
      <c r="AD1070" s="29">
        <v>1.0</v>
      </c>
      <c r="AE1070" s="17"/>
      <c r="AF1070" s="17"/>
      <c r="AG1070" s="17"/>
      <c r="AH1070" s="17"/>
      <c r="AI1070" s="17"/>
    </row>
    <row r="1071" ht="15.75" customHeight="1">
      <c r="A1071" s="7">
        <v>42083.0</v>
      </c>
      <c r="B1071" s="8">
        <v>0.6354166666666666</v>
      </c>
      <c r="C1071" s="17"/>
      <c r="D1071" s="17"/>
      <c r="E1071" s="14">
        <v>365344.108449227</v>
      </c>
      <c r="F1071" s="14">
        <v>7540653.24042005</v>
      </c>
      <c r="G1071" s="6">
        <f t="shared" si="28"/>
        <v>3.987733375</v>
      </c>
      <c r="H1071" s="6" t="str">
        <f t="shared" si="2"/>
        <v>&lt;8m</v>
      </c>
      <c r="I1071" s="10">
        <f t="shared" ref="I1071:J1071" si="1075">IF($P1071=$P1070,E1071,"")</f>
        <v>365344.1084</v>
      </c>
      <c r="J1071" s="10">
        <f t="shared" si="1075"/>
        <v>7540653.24</v>
      </c>
      <c r="K1071" s="10">
        <v>365344.11</v>
      </c>
      <c r="L1071" s="10">
        <v>7540653.24</v>
      </c>
      <c r="M1071" s="14"/>
      <c r="N1071" s="14"/>
      <c r="O1071" s="14" t="s">
        <v>28</v>
      </c>
      <c r="P1071" s="14" t="s">
        <v>28</v>
      </c>
      <c r="Q1071" s="16">
        <v>42083.635416666664</v>
      </c>
      <c r="R1071" s="17" t="s">
        <v>1389</v>
      </c>
      <c r="S1071" s="14" t="s">
        <v>30</v>
      </c>
      <c r="T1071" s="6" t="str">
        <f t="shared" si="4"/>
        <v/>
      </c>
      <c r="U1071" s="6" t="str">
        <f t="shared" si="5"/>
        <v/>
      </c>
      <c r="V1071" s="16">
        <v>42083.635416666664</v>
      </c>
      <c r="W1071" s="17" t="s">
        <v>2854</v>
      </c>
      <c r="X1071" s="6" t="s">
        <v>1429</v>
      </c>
      <c r="Y1071" s="28" t="s">
        <v>2854</v>
      </c>
      <c r="Z1071" s="28"/>
      <c r="AA1071" s="6" t="s">
        <v>1582</v>
      </c>
      <c r="AD1071" s="29" t="s">
        <v>1390</v>
      </c>
      <c r="AE1071" s="17"/>
      <c r="AF1071" s="17"/>
      <c r="AG1071" s="17"/>
      <c r="AH1071" s="17"/>
      <c r="AI1071" s="17"/>
    </row>
    <row r="1072" ht="15.75" customHeight="1">
      <c r="A1072" s="7">
        <v>42083.0</v>
      </c>
      <c r="B1072" s="8">
        <v>0.638888888888889</v>
      </c>
      <c r="C1072" s="17">
        <v>365348.030938455</v>
      </c>
      <c r="D1072" s="17">
        <v>7540652.72181126</v>
      </c>
      <c r="E1072" s="14">
        <v>365348.07627537</v>
      </c>
      <c r="F1072" s="14">
        <v>7540652.77510421</v>
      </c>
      <c r="G1072" s="6">
        <f t="shared" si="28"/>
        <v>3.995017288</v>
      </c>
      <c r="H1072" s="6" t="str">
        <f t="shared" si="2"/>
        <v>&lt;8m</v>
      </c>
      <c r="I1072" s="10">
        <f t="shared" ref="I1072:J1072" si="1076">IF($P1072=$P1071,E1072,"")</f>
        <v>365348.0763</v>
      </c>
      <c r="J1072" s="10">
        <f t="shared" si="1076"/>
        <v>7540652.775</v>
      </c>
      <c r="K1072" s="10">
        <v>365348.08</v>
      </c>
      <c r="L1072" s="10">
        <v>7540652.78</v>
      </c>
      <c r="M1072" s="14"/>
      <c r="N1072" s="14"/>
      <c r="O1072" s="14" t="s">
        <v>60</v>
      </c>
      <c r="P1072" s="14" t="s">
        <v>28</v>
      </c>
      <c r="Q1072" s="16">
        <v>42083.63888888889</v>
      </c>
      <c r="R1072" s="17" t="s">
        <v>2955</v>
      </c>
      <c r="S1072" s="14" t="s">
        <v>61</v>
      </c>
      <c r="T1072" s="6" t="str">
        <f t="shared" si="4"/>
        <v/>
      </c>
      <c r="U1072" s="6" t="str">
        <f t="shared" si="5"/>
        <v>outofsight</v>
      </c>
      <c r="V1072" s="16">
        <v>42083.63888888889</v>
      </c>
      <c r="W1072" s="17" t="s">
        <v>2854</v>
      </c>
      <c r="X1072" s="6" t="s">
        <v>1429</v>
      </c>
      <c r="Y1072" s="28" t="s">
        <v>2854</v>
      </c>
      <c r="Z1072" s="28" t="s">
        <v>2956</v>
      </c>
      <c r="AA1072" s="6" t="s">
        <v>1584</v>
      </c>
      <c r="AB1072" s="6">
        <v>-22.2343469783664</v>
      </c>
      <c r="AC1072" s="6">
        <v>-52.3065800126642</v>
      </c>
      <c r="AD1072" s="29">
        <v>1.0</v>
      </c>
      <c r="AE1072" s="17"/>
      <c r="AF1072" s="17"/>
      <c r="AG1072" s="17"/>
      <c r="AH1072" s="17"/>
      <c r="AI1072" s="17"/>
    </row>
    <row r="1073" ht="15.75" customHeight="1">
      <c r="A1073" s="7">
        <v>42083.0</v>
      </c>
      <c r="B1073" s="8">
        <v>0.642361111111111</v>
      </c>
      <c r="C1073" s="17">
        <v>365356.390301802</v>
      </c>
      <c r="D1073" s="17">
        <v>7540663.19715097</v>
      </c>
      <c r="E1073" s="14">
        <v>365356.394315238</v>
      </c>
      <c r="F1073" s="14">
        <v>7540663.16137302</v>
      </c>
      <c r="G1073" s="6">
        <f t="shared" si="28"/>
        <v>13.30655354</v>
      </c>
      <c r="H1073" s="6" t="str">
        <f t="shared" si="2"/>
        <v/>
      </c>
      <c r="I1073" s="10">
        <f t="shared" ref="I1073:J1073" si="1077">IF($P1073=$P1072,E1073,"")</f>
        <v>365356.3943</v>
      </c>
      <c r="J1073" s="10">
        <f t="shared" si="1077"/>
        <v>7540663.161</v>
      </c>
      <c r="K1073" s="10">
        <v>365356.39</v>
      </c>
      <c r="L1073" s="10">
        <v>7540663.16</v>
      </c>
      <c r="M1073" s="14"/>
      <c r="N1073" s="14"/>
      <c r="O1073" s="14" t="s">
        <v>37</v>
      </c>
      <c r="P1073" s="14" t="s">
        <v>28</v>
      </c>
      <c r="Q1073" s="16">
        <v>42083.64236111111</v>
      </c>
      <c r="R1073" s="17" t="s">
        <v>2957</v>
      </c>
      <c r="S1073" s="14" t="s">
        <v>38</v>
      </c>
      <c r="T1073" s="6" t="str">
        <f t="shared" si="4"/>
        <v>idle</v>
      </c>
      <c r="U1073" s="6" t="str">
        <f t="shared" si="5"/>
        <v/>
      </c>
      <c r="V1073" s="16">
        <v>42083.64236111111</v>
      </c>
      <c r="W1073" s="17" t="s">
        <v>2854</v>
      </c>
      <c r="X1073" s="6" t="s">
        <v>1429</v>
      </c>
      <c r="Y1073" s="28" t="s">
        <v>2854</v>
      </c>
      <c r="Z1073" s="28" t="s">
        <v>2956</v>
      </c>
      <c r="AA1073" s="6" t="s">
        <v>1586</v>
      </c>
      <c r="AB1073" s="6">
        <v>-22.2342530172318</v>
      </c>
      <c r="AC1073" s="6">
        <v>-52.3064980376512</v>
      </c>
      <c r="AD1073" s="29">
        <v>1.0</v>
      </c>
      <c r="AE1073" s="17"/>
      <c r="AF1073" s="17"/>
      <c r="AG1073" s="17"/>
      <c r="AH1073" s="17"/>
      <c r="AI1073" s="17"/>
    </row>
    <row r="1074" ht="15.75" customHeight="1">
      <c r="A1074" s="7">
        <v>42083.0</v>
      </c>
      <c r="B1074" s="8">
        <v>0.6458333333333334</v>
      </c>
      <c r="C1074" s="17">
        <v>365365.228339909</v>
      </c>
      <c r="D1074" s="17">
        <v>7540666.26167085</v>
      </c>
      <c r="E1074" s="14">
        <v>365365.09745637</v>
      </c>
      <c r="F1074" s="14">
        <v>7540666.2624871</v>
      </c>
      <c r="G1074" s="6">
        <f t="shared" si="28"/>
        <v>9.239132757</v>
      </c>
      <c r="H1074" s="6" t="str">
        <f t="shared" si="2"/>
        <v/>
      </c>
      <c r="I1074" s="10" t="str">
        <f t="shared" ref="I1074:J1074" si="1078">IF($P1074=$P1073,E1074,"")</f>
        <v/>
      </c>
      <c r="J1074" s="10" t="str">
        <f t="shared" si="1078"/>
        <v/>
      </c>
      <c r="K1074" s="10">
        <v>365365.1</v>
      </c>
      <c r="L1074" s="10">
        <v>7540666.26</v>
      </c>
      <c r="M1074" s="14">
        <v>365365.09745637</v>
      </c>
      <c r="N1074" s="14">
        <v>7540666.2624871</v>
      </c>
      <c r="O1074" s="23" t="s">
        <v>56</v>
      </c>
      <c r="P1074" s="14" t="s">
        <v>40</v>
      </c>
      <c r="Q1074" s="16">
        <v>42083.645833333336</v>
      </c>
      <c r="R1074" s="17" t="s">
        <v>2958</v>
      </c>
      <c r="S1074" s="25" t="s">
        <v>118</v>
      </c>
      <c r="T1074" s="6" t="str">
        <f t="shared" si="4"/>
        <v/>
      </c>
      <c r="U1074" s="6" t="str">
        <f t="shared" si="5"/>
        <v/>
      </c>
      <c r="V1074" s="16">
        <v>42083.645833333336</v>
      </c>
      <c r="W1074" s="17" t="s">
        <v>2854</v>
      </c>
      <c r="X1074" s="6" t="s">
        <v>1429</v>
      </c>
      <c r="Y1074" s="28" t="s">
        <v>2854</v>
      </c>
      <c r="Z1074" s="28" t="s">
        <v>2956</v>
      </c>
      <c r="AA1074" s="6" t="s">
        <v>1588</v>
      </c>
      <c r="AB1074" s="6">
        <v>-22.2342260275036</v>
      </c>
      <c r="AC1074" s="6">
        <v>-52.3064120393246</v>
      </c>
      <c r="AD1074" s="29">
        <v>1.0</v>
      </c>
      <c r="AE1074" s="17"/>
      <c r="AF1074" s="17"/>
      <c r="AG1074" s="17"/>
      <c r="AH1074" s="17"/>
      <c r="AI1074" s="17"/>
    </row>
    <row r="1075" ht="15.75" customHeight="1">
      <c r="A1075" s="7">
        <v>42083.0</v>
      </c>
      <c r="B1075" s="8">
        <v>0.6493055555555556</v>
      </c>
      <c r="C1075" s="17">
        <v>365361.182441174</v>
      </c>
      <c r="D1075" s="17">
        <v>7540669.54909782</v>
      </c>
      <c r="E1075" s="14">
        <v>365361.241927174</v>
      </c>
      <c r="F1075" s="14">
        <v>7540669.52980779</v>
      </c>
      <c r="G1075" s="6">
        <f t="shared" si="28"/>
        <v>5.053759974</v>
      </c>
      <c r="H1075" s="6" t="str">
        <f t="shared" si="2"/>
        <v>&lt;8m</v>
      </c>
      <c r="I1075" s="10">
        <f t="shared" ref="I1075:J1075" si="1079">IF($P1075=$P1074,E1075,"")</f>
        <v>365361.2419</v>
      </c>
      <c r="J1075" s="10">
        <f t="shared" si="1079"/>
        <v>7540669.53</v>
      </c>
      <c r="K1075" s="10">
        <v>365365.1</v>
      </c>
      <c r="L1075" s="10">
        <v>7540666.26</v>
      </c>
      <c r="M1075" s="14">
        <v>365365.09745637</v>
      </c>
      <c r="N1075" s="14">
        <v>7540666.2624871</v>
      </c>
      <c r="O1075" s="14" t="s">
        <v>40</v>
      </c>
      <c r="P1075" s="14" t="s">
        <v>40</v>
      </c>
      <c r="Q1075" s="16">
        <v>42083.649305555555</v>
      </c>
      <c r="R1075" s="17" t="s">
        <v>2959</v>
      </c>
      <c r="S1075" s="14" t="s">
        <v>50</v>
      </c>
      <c r="T1075" s="6" t="str">
        <f t="shared" si="4"/>
        <v/>
      </c>
      <c r="U1075" s="6" t="str">
        <f t="shared" si="5"/>
        <v/>
      </c>
      <c r="V1075" s="16">
        <v>42083.649305555555</v>
      </c>
      <c r="W1075" s="17" t="s">
        <v>2854</v>
      </c>
      <c r="X1075" s="6" t="s">
        <v>1429</v>
      </c>
      <c r="Y1075" s="28" t="s">
        <v>2854</v>
      </c>
      <c r="Z1075" s="28" t="s">
        <v>2956</v>
      </c>
      <c r="AA1075" s="6" t="s">
        <v>1590</v>
      </c>
      <c r="AB1075" s="6">
        <v>-22.2341960202903</v>
      </c>
      <c r="AC1075" s="6">
        <v>-52.3064510151744</v>
      </c>
      <c r="AD1075" s="29">
        <v>1.0</v>
      </c>
      <c r="AE1075" s="17"/>
      <c r="AF1075" s="17"/>
      <c r="AG1075" s="17"/>
      <c r="AH1075" s="17"/>
      <c r="AI1075" s="17"/>
    </row>
    <row r="1076" ht="15.75" customHeight="1">
      <c r="A1076" s="7">
        <v>42083.0</v>
      </c>
      <c r="B1076" s="8">
        <v>0.6527777777777778</v>
      </c>
      <c r="C1076" s="17">
        <v>365363.252897182</v>
      </c>
      <c r="D1076" s="17">
        <v>7540668.90806486</v>
      </c>
      <c r="E1076" s="14">
        <v>365363.094259106</v>
      </c>
      <c r="F1076" s="14">
        <v>7540668.8692654</v>
      </c>
      <c r="G1076" s="6">
        <f t="shared" si="28"/>
        <v>1.96658329</v>
      </c>
      <c r="H1076" s="6" t="str">
        <f t="shared" si="2"/>
        <v>&lt;8m</v>
      </c>
      <c r="I1076" s="10">
        <f t="shared" ref="I1076:J1076" si="1080">IF($P1076=$P1075,E1076,"")</f>
        <v>365363.0943</v>
      </c>
      <c r="J1076" s="10">
        <f t="shared" si="1080"/>
        <v>7540668.869</v>
      </c>
      <c r="K1076" s="10">
        <v>365365.1</v>
      </c>
      <c r="L1076" s="10">
        <v>7540666.26</v>
      </c>
      <c r="M1076" s="14">
        <v>365365.09745637</v>
      </c>
      <c r="N1076" s="14">
        <v>7540666.2624871</v>
      </c>
      <c r="O1076" s="14" t="s">
        <v>40</v>
      </c>
      <c r="P1076" s="14" t="s">
        <v>40</v>
      </c>
      <c r="Q1076" s="16">
        <v>42083.65277777778</v>
      </c>
      <c r="R1076" s="17" t="s">
        <v>2960</v>
      </c>
      <c r="S1076" s="14" t="s">
        <v>50</v>
      </c>
      <c r="T1076" s="6" t="str">
        <f t="shared" si="4"/>
        <v/>
      </c>
      <c r="U1076" s="6" t="str">
        <f t="shared" si="5"/>
        <v/>
      </c>
      <c r="V1076" s="16">
        <v>42083.65277777778</v>
      </c>
      <c r="W1076" s="17" t="s">
        <v>2854</v>
      </c>
      <c r="X1076" s="6" t="s">
        <v>1429</v>
      </c>
      <c r="Y1076" s="28" t="s">
        <v>2854</v>
      </c>
      <c r="Z1076" s="28" t="s">
        <v>2956</v>
      </c>
      <c r="AA1076" s="6" t="s">
        <v>1592</v>
      </c>
      <c r="AB1076" s="6">
        <v>-22.2342019714415</v>
      </c>
      <c r="AC1076" s="6">
        <v>-52.3064309824258</v>
      </c>
      <c r="AD1076" s="29">
        <v>1.0</v>
      </c>
      <c r="AE1076" s="17"/>
      <c r="AF1076" s="17"/>
      <c r="AG1076" s="17"/>
      <c r="AH1076" s="17"/>
      <c r="AI1076" s="17"/>
    </row>
    <row r="1077" ht="15.75" customHeight="1">
      <c r="A1077" s="7">
        <v>42083.0</v>
      </c>
      <c r="B1077" s="8">
        <v>0.65625</v>
      </c>
      <c r="C1077" s="17">
        <v>365349.719745621</v>
      </c>
      <c r="D1077" s="17">
        <v>7540660.26269557</v>
      </c>
      <c r="E1077" s="14">
        <v>365349.724789084</v>
      </c>
      <c r="F1077" s="14">
        <v>7540660.30832275</v>
      </c>
      <c r="G1077" s="6">
        <f t="shared" si="28"/>
        <v>15.87553047</v>
      </c>
      <c r="H1077" s="6" t="str">
        <f t="shared" si="2"/>
        <v/>
      </c>
      <c r="I1077" s="10" t="str">
        <f t="shared" ref="I1077:J1077" si="1081">IF($P1077=$P1076,E1077,"")</f>
        <v/>
      </c>
      <c r="J1077" s="10" t="str">
        <f t="shared" si="1081"/>
        <v/>
      </c>
      <c r="K1077" s="10">
        <v>365349.72</v>
      </c>
      <c r="L1077" s="10">
        <v>7540660.31</v>
      </c>
      <c r="M1077" s="14"/>
      <c r="N1077" s="14"/>
      <c r="O1077" s="14" t="s">
        <v>33</v>
      </c>
      <c r="P1077" s="14" t="s">
        <v>33</v>
      </c>
      <c r="Q1077" s="16">
        <v>42083.65625</v>
      </c>
      <c r="R1077" s="17" t="s">
        <v>2961</v>
      </c>
      <c r="S1077" s="14" t="s">
        <v>34</v>
      </c>
      <c r="T1077" s="6" t="str">
        <f t="shared" si="4"/>
        <v/>
      </c>
      <c r="U1077" s="6" t="str">
        <f t="shared" si="5"/>
        <v/>
      </c>
      <c r="V1077" s="16">
        <v>42083.65625</v>
      </c>
      <c r="W1077" s="17" t="s">
        <v>2854</v>
      </c>
      <c r="X1077" s="6" t="s">
        <v>1429</v>
      </c>
      <c r="Y1077" s="28" t="s">
        <v>2854</v>
      </c>
      <c r="Z1077" s="28" t="s">
        <v>2956</v>
      </c>
      <c r="AA1077" s="6" t="s">
        <v>1594</v>
      </c>
      <c r="AB1077" s="6">
        <v>-22.2342790011317</v>
      </c>
      <c r="AC1077" s="6">
        <v>-52.3065629974008</v>
      </c>
      <c r="AD1077" s="29">
        <v>1.0</v>
      </c>
      <c r="AE1077" s="17"/>
      <c r="AF1077" s="17"/>
      <c r="AG1077" s="17"/>
      <c r="AH1077" s="17"/>
      <c r="AI1077" s="17"/>
    </row>
    <row r="1078" ht="15.75" customHeight="1">
      <c r="A1078" s="7">
        <v>42083.0</v>
      </c>
      <c r="B1078" s="8">
        <v>0.6597222222222222</v>
      </c>
      <c r="C1078" s="17">
        <v>365336.831085938</v>
      </c>
      <c r="D1078" s="17">
        <v>7540661.0330833</v>
      </c>
      <c r="E1078" s="14">
        <v>365336.839254546</v>
      </c>
      <c r="F1078" s="14">
        <v>7540661.03804841</v>
      </c>
      <c r="G1078" s="6">
        <f t="shared" si="28"/>
        <v>12.90618068</v>
      </c>
      <c r="H1078" s="6" t="str">
        <f t="shared" si="2"/>
        <v/>
      </c>
      <c r="I1078" s="10" t="str">
        <f t="shared" ref="I1078:J1078" si="1082">IF($P1078=$P1077,E1078,"")</f>
        <v/>
      </c>
      <c r="J1078" s="10" t="str">
        <f t="shared" si="1082"/>
        <v/>
      </c>
      <c r="K1078" s="10">
        <v>365336.84</v>
      </c>
      <c r="L1078" s="10">
        <v>7540661.04</v>
      </c>
      <c r="M1078" s="14"/>
      <c r="N1078" s="14"/>
      <c r="O1078" s="14" t="s">
        <v>37</v>
      </c>
      <c r="P1078" s="14" t="s">
        <v>28</v>
      </c>
      <c r="Q1078" s="16">
        <v>42083.65972222222</v>
      </c>
      <c r="R1078" s="17" t="s">
        <v>2962</v>
      </c>
      <c r="S1078" s="14" t="s">
        <v>38</v>
      </c>
      <c r="T1078" s="6" t="str">
        <f t="shared" si="4"/>
        <v>idle</v>
      </c>
      <c r="U1078" s="6" t="str">
        <f t="shared" si="5"/>
        <v/>
      </c>
      <c r="V1078" s="16">
        <v>42083.65972222222</v>
      </c>
      <c r="W1078" s="17" t="s">
        <v>2854</v>
      </c>
      <c r="X1078" s="6" t="s">
        <v>1429</v>
      </c>
      <c r="Y1078" s="28" t="s">
        <v>2854</v>
      </c>
      <c r="Z1078" s="28" t="s">
        <v>2956</v>
      </c>
      <c r="AA1078" s="6" t="s">
        <v>1953</v>
      </c>
      <c r="AB1078" s="6">
        <v>-22.2342710383236</v>
      </c>
      <c r="AC1078" s="6">
        <v>-52.306687971577</v>
      </c>
      <c r="AD1078" s="29">
        <v>1.0</v>
      </c>
      <c r="AE1078" s="17"/>
      <c r="AF1078" s="17"/>
      <c r="AG1078" s="17"/>
      <c r="AH1078" s="17"/>
      <c r="AI1078" s="17"/>
    </row>
    <row r="1079" ht="15.75" customHeight="1">
      <c r="A1079" s="7">
        <v>42083.0</v>
      </c>
      <c r="B1079" s="8">
        <v>0.6631944444444444</v>
      </c>
      <c r="C1079" s="17">
        <v>365324.5481181</v>
      </c>
      <c r="D1079" s="17">
        <v>7540662.699596</v>
      </c>
      <c r="E1079" s="14">
        <v>365324.737522638</v>
      </c>
      <c r="F1079" s="14">
        <v>7540662.77877629</v>
      </c>
      <c r="G1079" s="6">
        <f t="shared" si="28"/>
        <v>12.22628516</v>
      </c>
      <c r="H1079" s="6" t="str">
        <f t="shared" si="2"/>
        <v/>
      </c>
      <c r="I1079" s="10" t="str">
        <f t="shared" ref="I1079:J1079" si="1083">IF($P1079=$P1078,E1079,"")</f>
        <v/>
      </c>
      <c r="J1079" s="10" t="str">
        <f t="shared" si="1083"/>
        <v/>
      </c>
      <c r="K1079" s="10">
        <v>365324.74</v>
      </c>
      <c r="L1079" s="10">
        <v>7540662.78</v>
      </c>
      <c r="M1079" s="14"/>
      <c r="N1079" s="14"/>
      <c r="O1079" s="14" t="s">
        <v>40</v>
      </c>
      <c r="P1079" s="14" t="s">
        <v>40</v>
      </c>
      <c r="Q1079" s="16">
        <v>42083.663194444445</v>
      </c>
      <c r="R1079" s="17" t="s">
        <v>2963</v>
      </c>
      <c r="S1079" s="14" t="s">
        <v>40</v>
      </c>
      <c r="T1079" s="6" t="str">
        <f t="shared" si="4"/>
        <v/>
      </c>
      <c r="U1079" s="6" t="str">
        <f t="shared" si="5"/>
        <v/>
      </c>
      <c r="V1079" s="16">
        <v>42083.663194444445</v>
      </c>
      <c r="W1079" s="17" t="s">
        <v>2854</v>
      </c>
      <c r="X1079" s="6" t="s">
        <v>1429</v>
      </c>
      <c r="Y1079" s="28" t="s">
        <v>2854</v>
      </c>
      <c r="Z1079" s="28" t="s">
        <v>2956</v>
      </c>
      <c r="AA1079" s="6" t="s">
        <v>1955</v>
      </c>
      <c r="AB1079" s="6">
        <v>-22.2342550288886</v>
      </c>
      <c r="AC1079" s="6">
        <v>-52.3068069946021</v>
      </c>
      <c r="AD1079" s="29">
        <v>1.0</v>
      </c>
      <c r="AE1079" s="17"/>
      <c r="AF1079" s="17"/>
      <c r="AG1079" s="17"/>
      <c r="AH1079" s="17"/>
      <c r="AI1079" s="17"/>
    </row>
    <row r="1080" ht="15.75" customHeight="1">
      <c r="A1080" s="7">
        <v>42083.0</v>
      </c>
      <c r="B1080" s="8">
        <v>0.6666666666666666</v>
      </c>
      <c r="C1080" s="17">
        <v>365330.98500355</v>
      </c>
      <c r="D1080" s="17">
        <v>7540680.69394482</v>
      </c>
      <c r="E1080" s="14">
        <v>365330.80972744</v>
      </c>
      <c r="F1080" s="14">
        <v>7540680.6423034</v>
      </c>
      <c r="G1080" s="6">
        <f t="shared" si="28"/>
        <v>18.86735996</v>
      </c>
      <c r="H1080" s="6" t="str">
        <f t="shared" si="2"/>
        <v/>
      </c>
      <c r="I1080" s="10" t="str">
        <f t="shared" ref="I1080:J1080" si="1084">IF($P1080=$P1079,E1080,"")</f>
        <v/>
      </c>
      <c r="J1080" s="10" t="str">
        <f t="shared" si="1084"/>
        <v/>
      </c>
      <c r="K1080" s="10">
        <v>365330.81</v>
      </c>
      <c r="L1080" s="10">
        <v>7540680.64</v>
      </c>
      <c r="M1080" s="14"/>
      <c r="N1080" s="14"/>
      <c r="O1080" s="14" t="s">
        <v>33</v>
      </c>
      <c r="P1080" s="14" t="s">
        <v>33</v>
      </c>
      <c r="Q1080" s="16">
        <v>42083.666666666664</v>
      </c>
      <c r="R1080" s="17" t="s">
        <v>2964</v>
      </c>
      <c r="S1080" s="14" t="s">
        <v>34</v>
      </c>
      <c r="T1080" s="6" t="str">
        <f t="shared" si="4"/>
        <v/>
      </c>
      <c r="U1080" s="6" t="str">
        <f t="shared" si="5"/>
        <v/>
      </c>
      <c r="V1080" s="16">
        <v>42083.666666666664</v>
      </c>
      <c r="W1080" s="17" t="s">
        <v>2854</v>
      </c>
      <c r="X1080" s="6" t="s">
        <v>1429</v>
      </c>
      <c r="Y1080" s="28" t="s">
        <v>2854</v>
      </c>
      <c r="Z1080" s="28" t="s">
        <v>2956</v>
      </c>
      <c r="AA1080" s="6" t="s">
        <v>1957</v>
      </c>
      <c r="AB1080" s="6">
        <v>-22.2340930067003</v>
      </c>
      <c r="AC1080" s="6">
        <v>-52.3067430406809</v>
      </c>
      <c r="AD1080" s="29">
        <v>1.0</v>
      </c>
      <c r="AE1080" s="17"/>
      <c r="AF1080" s="17"/>
      <c r="AG1080" s="17"/>
      <c r="AH1080" s="17"/>
      <c r="AI1080" s="17"/>
    </row>
    <row r="1081" ht="15.75" customHeight="1">
      <c r="A1081" s="7">
        <v>42083.0</v>
      </c>
      <c r="B1081" s="8">
        <v>0.6701388888888888</v>
      </c>
      <c r="C1081" s="17">
        <v>365320.001034445</v>
      </c>
      <c r="D1081" s="17">
        <v>7540688.01407936</v>
      </c>
      <c r="E1081" s="14">
        <v>365320.063660858</v>
      </c>
      <c r="F1081" s="14">
        <v>7540687.99053327</v>
      </c>
      <c r="G1081" s="6">
        <f t="shared" si="28"/>
        <v>13.01823449</v>
      </c>
      <c r="H1081" s="6" t="str">
        <f t="shared" si="2"/>
        <v/>
      </c>
      <c r="I1081" s="10" t="str">
        <f t="shared" ref="I1081:J1081" si="1085">IF($P1081=$P1080,E1081,"")</f>
        <v/>
      </c>
      <c r="J1081" s="10" t="str">
        <f t="shared" si="1085"/>
        <v/>
      </c>
      <c r="K1081" s="10">
        <v>365320.06</v>
      </c>
      <c r="L1081" s="10">
        <v>7540687.99</v>
      </c>
      <c r="M1081" s="14"/>
      <c r="N1081" s="14"/>
      <c r="O1081" s="14" t="s">
        <v>28</v>
      </c>
      <c r="P1081" s="14" t="s">
        <v>28</v>
      </c>
      <c r="Q1081" s="16">
        <v>42083.67013888889</v>
      </c>
      <c r="R1081" s="17" t="s">
        <v>2965</v>
      </c>
      <c r="S1081" s="14" t="s">
        <v>30</v>
      </c>
      <c r="T1081" s="6" t="str">
        <f t="shared" si="4"/>
        <v/>
      </c>
      <c r="U1081" s="6" t="str">
        <f t="shared" si="5"/>
        <v/>
      </c>
      <c r="V1081" s="16">
        <v>42083.67013888889</v>
      </c>
      <c r="W1081" s="17" t="s">
        <v>2854</v>
      </c>
      <c r="X1081" s="6" t="s">
        <v>1429</v>
      </c>
      <c r="Y1081" s="28" t="s">
        <v>2854</v>
      </c>
      <c r="Z1081" s="28" t="s">
        <v>2956</v>
      </c>
      <c r="AA1081" s="6" t="s">
        <v>1959</v>
      </c>
      <c r="AB1081" s="6">
        <v>-22.2340260352939</v>
      </c>
      <c r="AC1081" s="6">
        <v>-52.306848987937</v>
      </c>
      <c r="AD1081" s="29">
        <v>1.0</v>
      </c>
      <c r="AE1081" s="17"/>
      <c r="AF1081" s="17"/>
      <c r="AG1081" s="17"/>
      <c r="AH1081" s="17"/>
      <c r="AI1081" s="17"/>
    </row>
    <row r="1082" ht="15.75" customHeight="1">
      <c r="A1082" s="7">
        <v>42083.0</v>
      </c>
      <c r="B1082" s="8">
        <v>0.6736111111111112</v>
      </c>
      <c r="C1082" s="17">
        <v>365315.443415689</v>
      </c>
      <c r="D1082" s="17">
        <v>7540690.52681454</v>
      </c>
      <c r="E1082" s="14">
        <v>365315.326787503</v>
      </c>
      <c r="F1082" s="14">
        <v>7540690.54427657</v>
      </c>
      <c r="G1082" s="6">
        <f t="shared" si="28"/>
        <v>5.38141004</v>
      </c>
      <c r="H1082" s="6" t="str">
        <f t="shared" si="2"/>
        <v>&lt;8m</v>
      </c>
      <c r="I1082" s="10">
        <f t="shared" ref="I1082:J1082" si="1086">IF($P1082=$P1081,E1082,"")</f>
        <v>365315.3268</v>
      </c>
      <c r="J1082" s="10">
        <f t="shared" si="1086"/>
        <v>7540690.544</v>
      </c>
      <c r="K1082" s="10">
        <v>365315.33</v>
      </c>
      <c r="L1082" s="10">
        <v>7540690.54</v>
      </c>
      <c r="M1082" s="14"/>
      <c r="N1082" s="14"/>
      <c r="O1082" s="14" t="s">
        <v>60</v>
      </c>
      <c r="P1082" s="14" t="s">
        <v>28</v>
      </c>
      <c r="Q1082" s="16">
        <v>42083.67361111111</v>
      </c>
      <c r="R1082" s="17" t="s">
        <v>2966</v>
      </c>
      <c r="S1082" s="14" t="s">
        <v>61</v>
      </c>
      <c r="T1082" s="6" t="str">
        <f t="shared" si="4"/>
        <v/>
      </c>
      <c r="U1082" s="6" t="str">
        <f t="shared" si="5"/>
        <v>outofsight</v>
      </c>
      <c r="V1082" s="16">
        <v>42083.67361111111</v>
      </c>
      <c r="W1082" s="17" t="s">
        <v>2854</v>
      </c>
      <c r="X1082" s="6" t="s">
        <v>1429</v>
      </c>
      <c r="Y1082" s="28" t="s">
        <v>2854</v>
      </c>
      <c r="Z1082" s="28" t="s">
        <v>2956</v>
      </c>
      <c r="AA1082" s="6" t="s">
        <v>1960</v>
      </c>
      <c r="AB1082" s="6">
        <v>-22.2340029850602</v>
      </c>
      <c r="AC1082" s="6">
        <v>-52.3068929929286</v>
      </c>
      <c r="AD1082" s="29">
        <v>1.0</v>
      </c>
      <c r="AE1082" s="17"/>
      <c r="AF1082" s="17"/>
      <c r="AG1082" s="17"/>
      <c r="AH1082" s="17"/>
      <c r="AI1082" s="17"/>
    </row>
    <row r="1083" ht="15.75" customHeight="1">
      <c r="A1083" s="7">
        <v>42083.0</v>
      </c>
      <c r="B1083" s="8">
        <v>0.6770833333333334</v>
      </c>
      <c r="C1083" s="17">
        <v>365299.718353631</v>
      </c>
      <c r="D1083" s="17">
        <v>7540696.59029059</v>
      </c>
      <c r="E1083" s="14">
        <v>365299.399087866</v>
      </c>
      <c r="F1083" s="14">
        <v>7540696.65366199</v>
      </c>
      <c r="G1083" s="6">
        <f t="shared" si="28"/>
        <v>17.05919711</v>
      </c>
      <c r="H1083" s="6" t="str">
        <f t="shared" si="2"/>
        <v/>
      </c>
      <c r="I1083" s="10">
        <f t="shared" ref="I1083:J1083" si="1087">IF($P1083=$P1082,E1083,"")</f>
        <v>365299.3991</v>
      </c>
      <c r="J1083" s="10">
        <f t="shared" si="1087"/>
        <v>7540696.654</v>
      </c>
      <c r="K1083" s="10">
        <v>365299.4</v>
      </c>
      <c r="L1083" s="10">
        <v>7540696.65</v>
      </c>
      <c r="M1083" s="14"/>
      <c r="N1083" s="14"/>
      <c r="O1083" s="14" t="s">
        <v>60</v>
      </c>
      <c r="P1083" s="14" t="s">
        <v>28</v>
      </c>
      <c r="Q1083" s="16">
        <v>42083.677083333336</v>
      </c>
      <c r="R1083" s="17" t="s">
        <v>2967</v>
      </c>
      <c r="S1083" s="14" t="s">
        <v>61</v>
      </c>
      <c r="T1083" s="6" t="str">
        <f t="shared" si="4"/>
        <v/>
      </c>
      <c r="U1083" s="6" t="str">
        <f t="shared" si="5"/>
        <v>outofsight</v>
      </c>
      <c r="V1083" s="16">
        <v>42083.677083333336</v>
      </c>
      <c r="W1083" s="17" t="s">
        <v>2854</v>
      </c>
      <c r="X1083" s="6" t="s">
        <v>1429</v>
      </c>
      <c r="Y1083" s="28" t="s">
        <v>2854</v>
      </c>
      <c r="Z1083" s="28" t="s">
        <v>2956</v>
      </c>
      <c r="AA1083" s="6" t="s">
        <v>1963</v>
      </c>
      <c r="AB1083" s="6">
        <v>-22.233946993947</v>
      </c>
      <c r="AC1083" s="6">
        <v>-52.3070450406522</v>
      </c>
      <c r="AD1083" s="29">
        <v>1.0</v>
      </c>
      <c r="AE1083" s="17"/>
      <c r="AF1083" s="17"/>
      <c r="AG1083" s="17"/>
      <c r="AH1083" s="17"/>
      <c r="AI1083" s="17"/>
    </row>
    <row r="1084" ht="15.75" customHeight="1">
      <c r="A1084" s="7">
        <v>42083.0</v>
      </c>
      <c r="B1084" s="8">
        <v>0.6805555555555555</v>
      </c>
      <c r="C1084" s="17">
        <v>365252.345332547</v>
      </c>
      <c r="D1084" s="17">
        <v>7540715.66982675</v>
      </c>
      <c r="E1084" s="14">
        <v>365252.836875137</v>
      </c>
      <c r="F1084" s="14">
        <v>7540715.66681721</v>
      </c>
      <c r="G1084" s="6">
        <f t="shared" si="28"/>
        <v>50.29452978</v>
      </c>
      <c r="H1084" s="6" t="str">
        <f t="shared" si="2"/>
        <v/>
      </c>
      <c r="I1084" s="10" t="str">
        <f t="shared" ref="I1084:J1084" si="1088">IF($P1084=$P1083,E1084,"")</f>
        <v/>
      </c>
      <c r="J1084" s="10" t="str">
        <f t="shared" si="1088"/>
        <v/>
      </c>
      <c r="K1084" s="10">
        <v>365252.84</v>
      </c>
      <c r="L1084" s="10">
        <v>7540715.67</v>
      </c>
      <c r="M1084" s="14"/>
      <c r="N1084" s="14"/>
      <c r="O1084" s="14" t="s">
        <v>33</v>
      </c>
      <c r="P1084" s="14" t="s">
        <v>33</v>
      </c>
      <c r="Q1084" s="16">
        <v>42083.680555555555</v>
      </c>
      <c r="R1084" s="17" t="s">
        <v>2968</v>
      </c>
      <c r="S1084" s="14" t="s">
        <v>34</v>
      </c>
      <c r="T1084" s="6" t="str">
        <f t="shared" si="4"/>
        <v/>
      </c>
      <c r="U1084" s="6" t="str">
        <f t="shared" si="5"/>
        <v/>
      </c>
      <c r="V1084" s="16">
        <v>42083.680555555555</v>
      </c>
      <c r="W1084" s="17" t="s">
        <v>2854</v>
      </c>
      <c r="X1084" s="6" t="s">
        <v>1429</v>
      </c>
      <c r="Y1084" s="28" t="s">
        <v>2854</v>
      </c>
      <c r="Z1084" s="28" t="s">
        <v>2956</v>
      </c>
      <c r="AA1084" s="6" t="s">
        <v>1965</v>
      </c>
      <c r="AB1084" s="6">
        <v>-22.2337709739804</v>
      </c>
      <c r="AC1084" s="6">
        <v>-52.3075030278414</v>
      </c>
      <c r="AD1084" s="29">
        <v>1.0</v>
      </c>
      <c r="AE1084" s="17"/>
      <c r="AF1084" s="17"/>
      <c r="AG1084" s="17"/>
      <c r="AH1084" s="17"/>
      <c r="AI1084" s="17"/>
    </row>
    <row r="1085" ht="15.75" customHeight="1">
      <c r="A1085" s="7">
        <v>42083.0</v>
      </c>
      <c r="B1085" s="8">
        <v>0.6840277777777778</v>
      </c>
      <c r="C1085" s="17">
        <v>365253.836747576</v>
      </c>
      <c r="D1085" s="17">
        <v>7540734.05767195</v>
      </c>
      <c r="E1085" s="14">
        <v>365253.439656508</v>
      </c>
      <c r="F1085" s="14">
        <v>7540734.06716675</v>
      </c>
      <c r="G1085" s="6">
        <f t="shared" si="28"/>
        <v>18.41022022</v>
      </c>
      <c r="H1085" s="6" t="str">
        <f t="shared" si="2"/>
        <v/>
      </c>
      <c r="I1085" s="10">
        <f t="shared" ref="I1085:J1085" si="1089">IF($P1085=$P1084,E1085,"")</f>
        <v>365253.4397</v>
      </c>
      <c r="J1085" s="10">
        <f t="shared" si="1089"/>
        <v>7540734.067</v>
      </c>
      <c r="K1085" s="10">
        <v>365253.44</v>
      </c>
      <c r="L1085" s="10">
        <v>7540734.07</v>
      </c>
      <c r="M1085" s="14"/>
      <c r="N1085" s="14"/>
      <c r="O1085" s="14" t="s">
        <v>33</v>
      </c>
      <c r="P1085" s="14" t="s">
        <v>33</v>
      </c>
      <c r="Q1085" s="16">
        <v>42083.68402777778</v>
      </c>
      <c r="R1085" s="17" t="s">
        <v>2969</v>
      </c>
      <c r="S1085" s="14" t="s">
        <v>34</v>
      </c>
      <c r="T1085" s="6" t="str">
        <f t="shared" si="4"/>
        <v/>
      </c>
      <c r="U1085" s="6" t="str">
        <f t="shared" si="5"/>
        <v/>
      </c>
      <c r="V1085" s="16">
        <v>42083.68402777778</v>
      </c>
      <c r="W1085" s="17" t="s">
        <v>2854</v>
      </c>
      <c r="X1085" s="6" t="s">
        <v>1429</v>
      </c>
      <c r="Y1085" s="28" t="s">
        <v>2854</v>
      </c>
      <c r="Z1085" s="28" t="s">
        <v>2956</v>
      </c>
      <c r="AA1085" s="6" t="s">
        <v>1967</v>
      </c>
      <c r="AB1085" s="6">
        <v>-22.2336050122976</v>
      </c>
      <c r="AC1085" s="6">
        <v>-52.3074870184064</v>
      </c>
      <c r="AD1085" s="29">
        <v>1.0</v>
      </c>
      <c r="AE1085" s="17"/>
      <c r="AF1085" s="17"/>
      <c r="AG1085" s="17"/>
      <c r="AH1085" s="17"/>
      <c r="AI1085" s="17"/>
    </row>
    <row r="1086" ht="15.75" customHeight="1">
      <c r="A1086" s="7">
        <v>42083.0</v>
      </c>
      <c r="B1086" s="8">
        <v>0.6875</v>
      </c>
      <c r="C1086" s="17">
        <v>365220.48506656</v>
      </c>
      <c r="D1086" s="17">
        <v>7540753.25820497</v>
      </c>
      <c r="E1086" s="14">
        <v>365215.940352147</v>
      </c>
      <c r="F1086" s="14">
        <v>7540754.4008616</v>
      </c>
      <c r="G1086" s="6">
        <f t="shared" si="28"/>
        <v>42.6574375</v>
      </c>
      <c r="H1086" s="6" t="str">
        <f t="shared" si="2"/>
        <v/>
      </c>
      <c r="I1086" s="10" t="str">
        <f t="shared" ref="I1086:J1086" si="1090">IF($P1086=$P1085,E1086,"")</f>
        <v/>
      </c>
      <c r="J1086" s="10" t="str">
        <f t="shared" si="1090"/>
        <v/>
      </c>
      <c r="K1086" s="10">
        <v>365215.940352147</v>
      </c>
      <c r="L1086" s="10">
        <v>7540754.4008616</v>
      </c>
      <c r="M1086" s="14">
        <v>365215.940352147</v>
      </c>
      <c r="N1086" s="14">
        <v>7540754.4008616</v>
      </c>
      <c r="O1086" s="25" t="s">
        <v>25</v>
      </c>
      <c r="P1086" s="25" t="s">
        <v>25</v>
      </c>
      <c r="Q1086" s="16">
        <v>42083.6875</v>
      </c>
      <c r="R1086" s="17" t="s">
        <v>2970</v>
      </c>
      <c r="S1086" s="14" t="s">
        <v>61</v>
      </c>
      <c r="T1086" s="6" t="str">
        <f t="shared" si="4"/>
        <v/>
      </c>
      <c r="U1086" s="6" t="str">
        <f t="shared" si="5"/>
        <v/>
      </c>
      <c r="V1086" s="16">
        <v>42083.6875</v>
      </c>
      <c r="W1086" s="17" t="s">
        <v>2854</v>
      </c>
      <c r="X1086" s="6" t="s">
        <v>1429</v>
      </c>
      <c r="Y1086" s="28" t="s">
        <v>2854</v>
      </c>
      <c r="Z1086" s="28" t="s">
        <v>2956</v>
      </c>
      <c r="AA1086" s="6" t="s">
        <v>1969</v>
      </c>
      <c r="AB1086" s="6">
        <v>-22.233428992331</v>
      </c>
      <c r="AC1086" s="6">
        <v>-52.3078089673072</v>
      </c>
      <c r="AD1086" s="29">
        <v>1.0</v>
      </c>
      <c r="AE1086" s="17"/>
      <c r="AF1086" s="17"/>
      <c r="AG1086" s="17"/>
      <c r="AH1086" s="17"/>
      <c r="AI1086" s="17"/>
    </row>
    <row r="1087" ht="15.75" customHeight="1">
      <c r="A1087" s="7">
        <v>42084.0</v>
      </c>
      <c r="B1087" s="8">
        <v>0.28125</v>
      </c>
      <c r="C1087" s="17">
        <v>365208.091268256</v>
      </c>
      <c r="D1087" s="17">
        <v>7540743.74092822</v>
      </c>
      <c r="E1087" s="14">
        <v>365203.388506401</v>
      </c>
      <c r="F1087" s="14">
        <v>7540745.04377253</v>
      </c>
      <c r="G1087" s="6">
        <f t="shared" si="28"/>
        <v>15.65579597</v>
      </c>
      <c r="H1087" s="6" t="str">
        <f t="shared" si="2"/>
        <v/>
      </c>
      <c r="I1087" s="10" t="str">
        <f t="shared" ref="I1087:J1087" si="1091">IF($P1087=$P1086,E1087,"")</f>
        <v/>
      </c>
      <c r="J1087" s="10" t="str">
        <f t="shared" si="1091"/>
        <v/>
      </c>
      <c r="K1087" s="10">
        <v>365203.39</v>
      </c>
      <c r="L1087" s="10">
        <v>7540745.04</v>
      </c>
      <c r="M1087" s="14"/>
      <c r="N1087" s="14"/>
      <c r="O1087" s="14" t="s">
        <v>28</v>
      </c>
      <c r="P1087" s="14" t="s">
        <v>28</v>
      </c>
      <c r="Q1087" s="16">
        <v>42084.28125</v>
      </c>
      <c r="R1087" s="17" t="s">
        <v>2971</v>
      </c>
      <c r="S1087" s="14" t="s">
        <v>28</v>
      </c>
      <c r="T1087" s="6" t="str">
        <f t="shared" si="4"/>
        <v/>
      </c>
      <c r="U1087" s="6" t="str">
        <f t="shared" si="5"/>
        <v/>
      </c>
      <c r="V1087" s="16">
        <v>42084.28125</v>
      </c>
      <c r="W1087" s="17" t="s">
        <v>2972</v>
      </c>
      <c r="X1087" s="6" t="s">
        <v>1429</v>
      </c>
      <c r="Y1087" s="28" t="s">
        <v>2972</v>
      </c>
      <c r="Z1087" s="28" t="s">
        <v>2972</v>
      </c>
      <c r="AA1087" s="6" t="s">
        <v>2973</v>
      </c>
      <c r="AB1087" s="6">
        <v>-22.2335139848292</v>
      </c>
      <c r="AC1087" s="6">
        <v>-52.307930001989</v>
      </c>
      <c r="AD1087" s="29">
        <v>1.0</v>
      </c>
      <c r="AE1087" s="17"/>
      <c r="AF1087" s="17"/>
      <c r="AG1087" s="17"/>
      <c r="AH1087" s="17"/>
      <c r="AI1087" s="17"/>
    </row>
    <row r="1088" ht="15.75" customHeight="1">
      <c r="A1088" s="7">
        <v>42084.0</v>
      </c>
      <c r="B1088" s="8">
        <v>0.2847222222222222</v>
      </c>
      <c r="C1088" s="17">
        <v>365213.727033242</v>
      </c>
      <c r="D1088" s="17">
        <v>7540747.4460481</v>
      </c>
      <c r="E1088" s="14">
        <v>365213.582500571</v>
      </c>
      <c r="F1088" s="14">
        <v>7540747.4284183</v>
      </c>
      <c r="G1088" s="6">
        <f t="shared" si="28"/>
        <v>10.46919541</v>
      </c>
      <c r="H1088" s="6" t="str">
        <f t="shared" si="2"/>
        <v/>
      </c>
      <c r="I1088" s="10">
        <f t="shared" ref="I1088:J1088" si="1092">IF($P1088=$P1087,E1088,"")</f>
        <v>365213.5825</v>
      </c>
      <c r="J1088" s="10">
        <f t="shared" si="1092"/>
        <v>7540747.428</v>
      </c>
      <c r="K1088" s="10">
        <v>365213.58</v>
      </c>
      <c r="L1088" s="10">
        <v>7540747.43</v>
      </c>
      <c r="M1088" s="14"/>
      <c r="N1088" s="14"/>
      <c r="O1088" s="14" t="s">
        <v>28</v>
      </c>
      <c r="P1088" s="14" t="s">
        <v>28</v>
      </c>
      <c r="Q1088" s="16">
        <v>42084.28472222222</v>
      </c>
      <c r="R1088" s="17" t="s">
        <v>2974</v>
      </c>
      <c r="S1088" s="14" t="s">
        <v>30</v>
      </c>
      <c r="T1088" s="6" t="str">
        <f t="shared" si="4"/>
        <v/>
      </c>
      <c r="U1088" s="6" t="str">
        <f t="shared" si="5"/>
        <v/>
      </c>
      <c r="V1088" s="16">
        <v>42084.28472222222</v>
      </c>
      <c r="W1088" s="17" t="s">
        <v>2972</v>
      </c>
      <c r="X1088" s="6" t="s">
        <v>1429</v>
      </c>
      <c r="Y1088" s="28" t="s">
        <v>2972</v>
      </c>
      <c r="Z1088" s="28" t="s">
        <v>2972</v>
      </c>
      <c r="AA1088" s="6" t="s">
        <v>2975</v>
      </c>
      <c r="AB1088" s="6">
        <v>-22.2334809601307</v>
      </c>
      <c r="AC1088" s="6">
        <v>-52.3078750167042</v>
      </c>
      <c r="AD1088" s="29">
        <v>1.0</v>
      </c>
      <c r="AE1088" s="17"/>
      <c r="AF1088" s="17"/>
      <c r="AG1088" s="17"/>
      <c r="AH1088" s="17"/>
      <c r="AI1088" s="17"/>
    </row>
    <row r="1089" ht="15.75" customHeight="1">
      <c r="A1089" s="7">
        <v>42084.0</v>
      </c>
      <c r="B1089" s="8">
        <v>0.2881944444444445</v>
      </c>
      <c r="C1089" s="17">
        <v>365209.720361875</v>
      </c>
      <c r="D1089" s="17">
        <v>7540746.18643716</v>
      </c>
      <c r="E1089" s="14">
        <v>365209.908148996</v>
      </c>
      <c r="F1089" s="14">
        <v>7540746.2232583</v>
      </c>
      <c r="G1089" s="6">
        <f t="shared" si="28"/>
        <v>3.866945839</v>
      </c>
      <c r="H1089" s="6" t="str">
        <f t="shared" si="2"/>
        <v>&lt;8m</v>
      </c>
      <c r="I1089" s="10" t="str">
        <f t="shared" ref="I1089:J1089" si="1093">IF($P1089=$P1088,E1089,"")</f>
        <v/>
      </c>
      <c r="J1089" s="10" t="str">
        <f t="shared" si="1093"/>
        <v/>
      </c>
      <c r="K1089" s="10">
        <v>365209.91</v>
      </c>
      <c r="L1089" s="10">
        <v>7540746.22</v>
      </c>
      <c r="M1089" s="14"/>
      <c r="N1089" s="14"/>
      <c r="O1089" s="14" t="s">
        <v>40</v>
      </c>
      <c r="P1089" s="14" t="s">
        <v>40</v>
      </c>
      <c r="Q1089" s="16">
        <v>42084.288194444445</v>
      </c>
      <c r="R1089" s="17" t="s">
        <v>2976</v>
      </c>
      <c r="S1089" s="14" t="s">
        <v>50</v>
      </c>
      <c r="T1089" s="6" t="str">
        <f t="shared" si="4"/>
        <v/>
      </c>
      <c r="U1089" s="6" t="str">
        <f t="shared" si="5"/>
        <v/>
      </c>
      <c r="V1089" s="16">
        <v>42084.288194444445</v>
      </c>
      <c r="W1089" s="17" t="s">
        <v>2972</v>
      </c>
      <c r="X1089" s="6" t="s">
        <v>1429</v>
      </c>
      <c r="Y1089" s="28" t="s">
        <v>2972</v>
      </c>
      <c r="Z1089" s="28" t="s">
        <v>2972</v>
      </c>
      <c r="AA1089" s="6" t="s">
        <v>2977</v>
      </c>
      <c r="AB1089" s="6">
        <v>-22.2334920242429</v>
      </c>
      <c r="AC1089" s="6">
        <v>-52.3079139925539</v>
      </c>
      <c r="AD1089" s="29">
        <v>1.0</v>
      </c>
      <c r="AE1089" s="17"/>
      <c r="AF1089" s="17"/>
      <c r="AG1089" s="17"/>
      <c r="AH1089" s="17"/>
      <c r="AI1089" s="17"/>
    </row>
    <row r="1090" ht="15.75" customHeight="1">
      <c r="A1090" s="7">
        <v>42084.0</v>
      </c>
      <c r="B1090" s="8">
        <v>0.2916666666666667</v>
      </c>
      <c r="C1090" s="17"/>
      <c r="D1090" s="17"/>
      <c r="E1090" s="14">
        <v>365224.252538152</v>
      </c>
      <c r="F1090" s="14">
        <v>7540752.51566861</v>
      </c>
      <c r="G1090" s="6">
        <f t="shared" si="28"/>
        <v>15.66384141</v>
      </c>
      <c r="H1090" s="6" t="str">
        <f t="shared" si="2"/>
        <v/>
      </c>
      <c r="I1090" s="10" t="str">
        <f t="shared" ref="I1090:J1090" si="1094">IF($P1090=$P1089,E1090,"")</f>
        <v/>
      </c>
      <c r="J1090" s="10" t="str">
        <f t="shared" si="1094"/>
        <v/>
      </c>
      <c r="K1090" s="10">
        <v>365224.25</v>
      </c>
      <c r="L1090" s="10">
        <v>7540752.52</v>
      </c>
      <c r="M1090" s="14"/>
      <c r="N1090" s="14"/>
      <c r="O1090" s="14" t="s">
        <v>28</v>
      </c>
      <c r="P1090" s="14" t="s">
        <v>28</v>
      </c>
      <c r="Q1090" s="16">
        <v>42084.291666666664</v>
      </c>
      <c r="R1090" s="17" t="s">
        <v>1389</v>
      </c>
      <c r="S1090" s="14" t="s">
        <v>30</v>
      </c>
      <c r="T1090" s="6" t="str">
        <f t="shared" si="4"/>
        <v/>
      </c>
      <c r="U1090" s="6" t="str">
        <f t="shared" si="5"/>
        <v/>
      </c>
      <c r="V1090" s="16">
        <v>42084.291666666664</v>
      </c>
      <c r="W1090" s="17" t="s">
        <v>2972</v>
      </c>
      <c r="X1090" s="6" t="s">
        <v>1429</v>
      </c>
      <c r="Y1090" s="28" t="s">
        <v>2972</v>
      </c>
      <c r="Z1090" s="28"/>
      <c r="AA1090" s="6" t="s">
        <v>2135</v>
      </c>
      <c r="AD1090" s="29" t="s">
        <v>1390</v>
      </c>
      <c r="AE1090" s="17"/>
      <c r="AF1090" s="17"/>
      <c r="AG1090" s="17"/>
      <c r="AH1090" s="17"/>
      <c r="AI1090" s="17"/>
    </row>
    <row r="1091" ht="15.75" customHeight="1">
      <c r="A1091" s="7">
        <v>42084.0</v>
      </c>
      <c r="B1091" s="8">
        <v>0.2951388888888889</v>
      </c>
      <c r="C1091" s="17">
        <v>365238.77932264</v>
      </c>
      <c r="D1091" s="17">
        <v>7540758.84519222</v>
      </c>
      <c r="E1091" s="14">
        <v>365238.85560655</v>
      </c>
      <c r="F1091" s="14">
        <v>7540758.77833381</v>
      </c>
      <c r="G1091" s="6">
        <f t="shared" si="28"/>
        <v>15.88932289</v>
      </c>
      <c r="H1091" s="6" t="str">
        <f t="shared" si="2"/>
        <v/>
      </c>
      <c r="I1091" s="10" t="str">
        <f t="shared" ref="I1091:J1091" si="1095">IF($P1091=$P1090,E1091,"")</f>
        <v/>
      </c>
      <c r="J1091" s="10" t="str">
        <f t="shared" si="1095"/>
        <v/>
      </c>
      <c r="K1091" s="10">
        <v>365238.86</v>
      </c>
      <c r="L1091" s="10">
        <v>7540758.78</v>
      </c>
      <c r="M1091" s="14"/>
      <c r="N1091" s="14"/>
      <c r="O1091" s="14" t="s">
        <v>40</v>
      </c>
      <c r="P1091" s="14" t="s">
        <v>40</v>
      </c>
      <c r="Q1091" s="16">
        <v>42084.29513888889</v>
      </c>
      <c r="R1091" s="17" t="s">
        <v>2978</v>
      </c>
      <c r="S1091" s="14" t="s">
        <v>40</v>
      </c>
      <c r="T1091" s="6" t="str">
        <f t="shared" si="4"/>
        <v/>
      </c>
      <c r="U1091" s="6" t="str">
        <f t="shared" si="5"/>
        <v/>
      </c>
      <c r="V1091" s="16">
        <v>42084.29513888889</v>
      </c>
      <c r="W1091" s="17" t="s">
        <v>2972</v>
      </c>
      <c r="X1091" s="6" t="s">
        <v>1429</v>
      </c>
      <c r="Y1091" s="28" t="s">
        <v>2972</v>
      </c>
      <c r="Z1091" s="28" t="s">
        <v>2979</v>
      </c>
      <c r="AA1091" s="6" t="s">
        <v>2138</v>
      </c>
      <c r="AB1091" s="6">
        <v>-22.2333799581975</v>
      </c>
      <c r="AC1091" s="6">
        <v>-52.3076310195029</v>
      </c>
      <c r="AD1091" s="29">
        <v>1.0</v>
      </c>
      <c r="AE1091" s="17"/>
      <c r="AF1091" s="17"/>
      <c r="AG1091" s="17"/>
      <c r="AH1091" s="17"/>
      <c r="AI1091" s="17"/>
    </row>
    <row r="1092" ht="15.75" customHeight="1">
      <c r="A1092" s="7">
        <v>42084.0</v>
      </c>
      <c r="B1092" s="8">
        <v>0.2986111111111111</v>
      </c>
      <c r="C1092" s="17">
        <v>365261.005055656</v>
      </c>
      <c r="D1092" s="17">
        <v>7540751.39018746</v>
      </c>
      <c r="E1092" s="14">
        <v>365260.778346222</v>
      </c>
      <c r="F1092" s="14">
        <v>7540751.42719577</v>
      </c>
      <c r="G1092" s="6">
        <f t="shared" si="28"/>
        <v>23.12240786</v>
      </c>
      <c r="H1092" s="6" t="str">
        <f t="shared" si="2"/>
        <v/>
      </c>
      <c r="I1092" s="10">
        <f t="shared" ref="I1092:J1092" si="1096">IF($P1092=$P1091,E1092,"")</f>
        <v>365260.7783</v>
      </c>
      <c r="J1092" s="10">
        <f t="shared" si="1096"/>
        <v>7540751.427</v>
      </c>
      <c r="K1092" s="10">
        <v>365260.78</v>
      </c>
      <c r="L1092" s="10">
        <v>7540751.43</v>
      </c>
      <c r="M1092" s="14">
        <v>365260.778346222</v>
      </c>
      <c r="N1092" s="14">
        <v>7540751.42719577</v>
      </c>
      <c r="O1092" s="23" t="s">
        <v>56</v>
      </c>
      <c r="P1092" s="14" t="s">
        <v>40</v>
      </c>
      <c r="Q1092" s="16">
        <v>42084.29861111111</v>
      </c>
      <c r="R1092" s="17" t="s">
        <v>2980</v>
      </c>
      <c r="S1092" s="25" t="s">
        <v>118</v>
      </c>
      <c r="T1092" s="6" t="str">
        <f t="shared" si="4"/>
        <v/>
      </c>
      <c r="U1092" s="6" t="str">
        <f t="shared" si="5"/>
        <v/>
      </c>
      <c r="V1092" s="16">
        <v>42084.29861111111</v>
      </c>
      <c r="W1092" s="17" t="s">
        <v>2972</v>
      </c>
      <c r="X1092" s="6" t="s">
        <v>1429</v>
      </c>
      <c r="Y1092" s="28" t="s">
        <v>2972</v>
      </c>
      <c r="Z1092" s="28" t="s">
        <v>2979</v>
      </c>
      <c r="AA1092" s="6" t="s">
        <v>1785</v>
      </c>
      <c r="AB1092" s="6">
        <v>-22.2334490250796</v>
      </c>
      <c r="AC1092" s="6">
        <v>-52.3074160236865</v>
      </c>
      <c r="AD1092" s="29">
        <v>1.0</v>
      </c>
      <c r="AE1092" s="17"/>
      <c r="AF1092" s="17"/>
      <c r="AG1092" s="17"/>
      <c r="AH1092" s="17"/>
      <c r="AI1092" s="17"/>
    </row>
    <row r="1093" ht="15.75" customHeight="1">
      <c r="A1093" s="7">
        <v>42084.0</v>
      </c>
      <c r="B1093" s="8">
        <v>0.3020833333333333</v>
      </c>
      <c r="C1093" s="17">
        <v>365258.103276494</v>
      </c>
      <c r="D1093" s="17">
        <v>7540753.24902613</v>
      </c>
      <c r="E1093" s="14">
        <v>365260.947631892</v>
      </c>
      <c r="F1093" s="14">
        <v>7540751.61174241</v>
      </c>
      <c r="G1093" s="6">
        <f t="shared" si="28"/>
        <v>0.2504298314</v>
      </c>
      <c r="H1093" s="6" t="str">
        <f t="shared" si="2"/>
        <v>&lt;8m</v>
      </c>
      <c r="I1093" s="10">
        <f t="shared" ref="I1093:J1093" si="1097">IF($P1093=$P1092,E1093,"")</f>
        <v>365260.9476</v>
      </c>
      <c r="J1093" s="10">
        <f t="shared" si="1097"/>
        <v>7540751.612</v>
      </c>
      <c r="K1093" s="10">
        <v>365260.78</v>
      </c>
      <c r="L1093" s="10">
        <v>7540751.43</v>
      </c>
      <c r="M1093" s="14">
        <v>365260.778346222</v>
      </c>
      <c r="N1093" s="14">
        <v>7540751.42719577</v>
      </c>
      <c r="O1093" s="23" t="s">
        <v>56</v>
      </c>
      <c r="P1093" s="14" t="s">
        <v>40</v>
      </c>
      <c r="Q1093" s="16">
        <v>42084.302083333336</v>
      </c>
      <c r="R1093" s="17" t="s">
        <v>2981</v>
      </c>
      <c r="S1093" s="25" t="s">
        <v>118</v>
      </c>
      <c r="T1093" s="6" t="str">
        <f t="shared" si="4"/>
        <v/>
      </c>
      <c r="U1093" s="6" t="str">
        <f t="shared" si="5"/>
        <v/>
      </c>
      <c r="V1093" s="16">
        <v>42084.302083333336</v>
      </c>
      <c r="W1093" s="17" t="s">
        <v>2972</v>
      </c>
      <c r="X1093" s="6" t="s">
        <v>1429</v>
      </c>
      <c r="Y1093" s="28" t="s">
        <v>2972</v>
      </c>
      <c r="Z1093" s="28" t="s">
        <v>2979</v>
      </c>
      <c r="AA1093" s="6" t="s">
        <v>1787</v>
      </c>
      <c r="AB1093" s="6">
        <v>-22.2334320098162</v>
      </c>
      <c r="AC1093" s="6">
        <v>-52.3074440192431</v>
      </c>
      <c r="AD1093" s="29">
        <v>1.0</v>
      </c>
      <c r="AE1093" s="17"/>
      <c r="AF1093" s="17"/>
      <c r="AG1093" s="17"/>
      <c r="AH1093" s="17"/>
      <c r="AI1093" s="17"/>
    </row>
    <row r="1094" ht="15.75" customHeight="1">
      <c r="A1094" s="7">
        <v>42084.0</v>
      </c>
      <c r="B1094" s="8">
        <v>0.3055555555555555</v>
      </c>
      <c r="C1094" s="17">
        <v>365260.897538075</v>
      </c>
      <c r="D1094" s="17">
        <v>7540751.83471263</v>
      </c>
      <c r="E1094" s="14">
        <v>365260.765252331</v>
      </c>
      <c r="F1094" s="14">
        <v>7540751.65219985</v>
      </c>
      <c r="G1094" s="6">
        <f t="shared" si="28"/>
        <v>0.1868130316</v>
      </c>
      <c r="H1094" s="6" t="str">
        <f t="shared" si="2"/>
        <v>&lt;8m</v>
      </c>
      <c r="I1094" s="10" t="str">
        <f t="shared" ref="I1094:J1094" si="1098">IF($P1094=$P1093,E1094,"")</f>
        <v/>
      </c>
      <c r="J1094" s="10" t="str">
        <f t="shared" si="1098"/>
        <v/>
      </c>
      <c r="K1094" s="10">
        <v>365260.78</v>
      </c>
      <c r="L1094" s="10">
        <v>7540751.43</v>
      </c>
      <c r="M1094" s="14">
        <v>365260.778346222</v>
      </c>
      <c r="N1094" s="14">
        <v>7540751.42719577</v>
      </c>
      <c r="O1094" s="14" t="s">
        <v>28</v>
      </c>
      <c r="P1094" s="14" t="s">
        <v>28</v>
      </c>
      <c r="Q1094" s="16">
        <v>42084.305555555555</v>
      </c>
      <c r="R1094" s="17" t="s">
        <v>2982</v>
      </c>
      <c r="S1094" s="14" t="s">
        <v>30</v>
      </c>
      <c r="T1094" s="6" t="str">
        <f t="shared" si="4"/>
        <v/>
      </c>
      <c r="U1094" s="6" t="str">
        <f t="shared" si="5"/>
        <v/>
      </c>
      <c r="V1094" s="16">
        <v>42084.305555555555</v>
      </c>
      <c r="W1094" s="17" t="s">
        <v>2972</v>
      </c>
      <c r="X1094" s="6" t="s">
        <v>1429</v>
      </c>
      <c r="Y1094" s="28" t="s">
        <v>2972</v>
      </c>
      <c r="Z1094" s="28" t="s">
        <v>2979</v>
      </c>
      <c r="AA1094" s="6" t="s">
        <v>1789</v>
      </c>
      <c r="AB1094" s="6">
        <v>-22.2334450017661</v>
      </c>
      <c r="AC1094" s="6">
        <v>-52.3074170295149</v>
      </c>
      <c r="AD1094" s="29">
        <v>1.0</v>
      </c>
      <c r="AE1094" s="17"/>
      <c r="AF1094" s="17"/>
      <c r="AG1094" s="17"/>
      <c r="AH1094" s="17"/>
      <c r="AI1094" s="17"/>
    </row>
    <row r="1095" ht="15.75" customHeight="1">
      <c r="A1095" s="7">
        <v>42084.0</v>
      </c>
      <c r="B1095" s="8">
        <v>0.3090277777777778</v>
      </c>
      <c r="C1095" s="17">
        <v>365247.621610482</v>
      </c>
      <c r="D1095" s="17">
        <v>7540714.40403243</v>
      </c>
      <c r="E1095" s="14">
        <v>365247.889656587</v>
      </c>
      <c r="F1095" s="14">
        <v>7540714.52915354</v>
      </c>
      <c r="G1095" s="6">
        <f t="shared" si="28"/>
        <v>39.29251243</v>
      </c>
      <c r="H1095" s="6" t="str">
        <f t="shared" si="2"/>
        <v/>
      </c>
      <c r="I1095" s="10" t="str">
        <f t="shared" ref="I1095:J1095" si="1099">IF($P1095=$P1094,E1095,"")</f>
        <v/>
      </c>
      <c r="J1095" s="10" t="str">
        <f t="shared" si="1099"/>
        <v/>
      </c>
      <c r="K1095" s="10">
        <v>365247.89</v>
      </c>
      <c r="L1095" s="10">
        <v>7540714.53</v>
      </c>
      <c r="M1095" s="14"/>
      <c r="N1095" s="14"/>
      <c r="O1095" s="14" t="s">
        <v>33</v>
      </c>
      <c r="P1095" s="14" t="s">
        <v>33</v>
      </c>
      <c r="Q1095" s="16">
        <v>42084.30902777778</v>
      </c>
      <c r="R1095" s="17" t="s">
        <v>2983</v>
      </c>
      <c r="S1095" s="14" t="s">
        <v>34</v>
      </c>
      <c r="T1095" s="6" t="str">
        <f t="shared" si="4"/>
        <v/>
      </c>
      <c r="U1095" s="6" t="str">
        <f t="shared" si="5"/>
        <v/>
      </c>
      <c r="V1095" s="16">
        <v>42084.30902777778</v>
      </c>
      <c r="W1095" s="17" t="s">
        <v>2972</v>
      </c>
      <c r="X1095" s="6" t="s">
        <v>1429</v>
      </c>
      <c r="Y1095" s="28" t="s">
        <v>2972</v>
      </c>
      <c r="Z1095" s="28" t="s">
        <v>2979</v>
      </c>
      <c r="AA1095" s="6" t="s">
        <v>1791</v>
      </c>
      <c r="AB1095" s="6">
        <v>-22.2337820380926</v>
      </c>
      <c r="AC1095" s="6">
        <v>-52.3075489606708</v>
      </c>
      <c r="AD1095" s="29">
        <v>1.0</v>
      </c>
      <c r="AE1095" s="17"/>
      <c r="AF1095" s="17"/>
      <c r="AG1095" s="17"/>
      <c r="AH1095" s="17"/>
      <c r="AI1095" s="17"/>
    </row>
    <row r="1096" ht="15.75" customHeight="1">
      <c r="A1096" s="7">
        <v>42084.0</v>
      </c>
      <c r="B1096" s="8">
        <v>0.3125</v>
      </c>
      <c r="C1096" s="17">
        <v>365260.810383552</v>
      </c>
      <c r="D1096" s="17">
        <v>7540702.89901722</v>
      </c>
      <c r="E1096" s="14">
        <v>365260.73389307</v>
      </c>
      <c r="F1096" s="14">
        <v>7540702.88343928</v>
      </c>
      <c r="G1096" s="6">
        <f t="shared" si="28"/>
        <v>17.33773548</v>
      </c>
      <c r="H1096" s="6" t="str">
        <f t="shared" si="2"/>
        <v/>
      </c>
      <c r="I1096" s="10" t="str">
        <f t="shared" ref="I1096:J1096" si="1100">IF($P1096=$P1095,E1096,"")</f>
        <v/>
      </c>
      <c r="J1096" s="10" t="str">
        <f t="shared" si="1100"/>
        <v/>
      </c>
      <c r="K1096" s="10">
        <v>365260.73</v>
      </c>
      <c r="L1096" s="10">
        <v>7540702.88</v>
      </c>
      <c r="M1096" s="14"/>
      <c r="N1096" s="14"/>
      <c r="O1096" s="14" t="s">
        <v>40</v>
      </c>
      <c r="P1096" s="14" t="s">
        <v>40</v>
      </c>
      <c r="Q1096" s="16">
        <v>42084.3125</v>
      </c>
      <c r="R1096" s="17" t="s">
        <v>2984</v>
      </c>
      <c r="S1096" s="14" t="s">
        <v>50</v>
      </c>
      <c r="T1096" s="6" t="str">
        <f t="shared" si="4"/>
        <v/>
      </c>
      <c r="U1096" s="6" t="str">
        <f t="shared" si="5"/>
        <v/>
      </c>
      <c r="V1096" s="16">
        <v>42084.3125</v>
      </c>
      <c r="W1096" s="17" t="s">
        <v>2972</v>
      </c>
      <c r="X1096" s="6" t="s">
        <v>1429</v>
      </c>
      <c r="Y1096" s="28" t="s">
        <v>2972</v>
      </c>
      <c r="Z1096" s="28" t="s">
        <v>2979</v>
      </c>
      <c r="AA1096" s="6" t="s">
        <v>1793</v>
      </c>
      <c r="AB1096" s="6">
        <v>-22.2338869795203</v>
      </c>
      <c r="AC1096" s="6">
        <v>-52.3074219748378</v>
      </c>
      <c r="AD1096" s="29">
        <v>1.0</v>
      </c>
      <c r="AE1096" s="17"/>
      <c r="AF1096" s="17"/>
      <c r="AG1096" s="17"/>
      <c r="AH1096" s="17"/>
      <c r="AI1096" s="17"/>
    </row>
    <row r="1097" ht="15.75" customHeight="1">
      <c r="A1097" s="7">
        <v>42084.0</v>
      </c>
      <c r="B1097" s="8">
        <v>0.3159722222222222</v>
      </c>
      <c r="C1097" s="17">
        <v>365266.295802029</v>
      </c>
      <c r="D1097" s="17">
        <v>7540687.9958484</v>
      </c>
      <c r="E1097" s="14">
        <v>365266.238637153</v>
      </c>
      <c r="F1097" s="14">
        <v>7540688.0657234</v>
      </c>
      <c r="G1097" s="6">
        <f t="shared" si="28"/>
        <v>15.80717911</v>
      </c>
      <c r="H1097" s="6" t="str">
        <f t="shared" si="2"/>
        <v/>
      </c>
      <c r="I1097" s="10">
        <f t="shared" ref="I1097:J1097" si="1101">IF($P1097=$P1096,E1097,"")</f>
        <v>365266.2386</v>
      </c>
      <c r="J1097" s="10">
        <f t="shared" si="1101"/>
        <v>7540688.066</v>
      </c>
      <c r="K1097" s="10">
        <v>365266.24</v>
      </c>
      <c r="L1097" s="10">
        <v>7540688.07</v>
      </c>
      <c r="M1097" s="14"/>
      <c r="N1097" s="14"/>
      <c r="O1097" s="14" t="s">
        <v>40</v>
      </c>
      <c r="P1097" s="14" t="s">
        <v>40</v>
      </c>
      <c r="Q1097" s="16">
        <v>42084.31597222222</v>
      </c>
      <c r="R1097" s="17" t="s">
        <v>2985</v>
      </c>
      <c r="S1097" s="14" t="s">
        <v>40</v>
      </c>
      <c r="T1097" s="6" t="str">
        <f t="shared" si="4"/>
        <v/>
      </c>
      <c r="U1097" s="6" t="str">
        <f t="shared" si="5"/>
        <v/>
      </c>
      <c r="V1097" s="16">
        <v>42084.31597222222</v>
      </c>
      <c r="W1097" s="17" t="s">
        <v>2972</v>
      </c>
      <c r="X1097" s="6" t="s">
        <v>1429</v>
      </c>
      <c r="Y1097" s="28" t="s">
        <v>2972</v>
      </c>
      <c r="Z1097" s="28" t="s">
        <v>2979</v>
      </c>
      <c r="AA1097" s="6" t="s">
        <v>1795</v>
      </c>
      <c r="AB1097" s="6">
        <v>-22.2340220119804</v>
      </c>
      <c r="AC1097" s="6">
        <v>-52.3073700070381</v>
      </c>
      <c r="AD1097" s="29">
        <v>1.0</v>
      </c>
      <c r="AE1097" s="17"/>
      <c r="AF1097" s="17"/>
      <c r="AG1097" s="17"/>
      <c r="AH1097" s="17"/>
      <c r="AI1097" s="17"/>
    </row>
    <row r="1098" ht="15.75" customHeight="1">
      <c r="A1098" s="7">
        <v>42084.0</v>
      </c>
      <c r="B1098" s="8">
        <v>0.3194444444444445</v>
      </c>
      <c r="C1098" s="17">
        <v>365266.299648503</v>
      </c>
      <c r="D1098" s="17">
        <v>7540687.55042793</v>
      </c>
      <c r="E1098" s="14">
        <v>365266.258238918</v>
      </c>
      <c r="F1098" s="14">
        <v>7540687.47605122</v>
      </c>
      <c r="G1098" s="6">
        <f t="shared" si="28"/>
        <v>0.5899978889</v>
      </c>
      <c r="H1098" s="6" t="str">
        <f t="shared" si="2"/>
        <v>&lt;8m</v>
      </c>
      <c r="I1098" s="10">
        <f t="shared" ref="I1098:J1098" si="1102">IF($P1098=$P1097,E1098,"")</f>
        <v>365266.2582</v>
      </c>
      <c r="J1098" s="10">
        <f t="shared" si="1102"/>
        <v>7540687.476</v>
      </c>
      <c r="K1098" s="10">
        <v>365266.26</v>
      </c>
      <c r="L1098" s="10">
        <v>7540687.48</v>
      </c>
      <c r="M1098" s="14"/>
      <c r="N1098" s="14"/>
      <c r="O1098" s="14" t="s">
        <v>40</v>
      </c>
      <c r="P1098" s="14" t="s">
        <v>40</v>
      </c>
      <c r="Q1098" s="16">
        <v>42084.319444444445</v>
      </c>
      <c r="R1098" s="17" t="s">
        <v>2986</v>
      </c>
      <c r="S1098" s="14" t="s">
        <v>41</v>
      </c>
      <c r="T1098" s="6" t="str">
        <f t="shared" si="4"/>
        <v/>
      </c>
      <c r="U1098" s="6" t="str">
        <f t="shared" si="5"/>
        <v/>
      </c>
      <c r="V1098" s="16">
        <v>42084.319444444445</v>
      </c>
      <c r="W1098" s="17" t="s">
        <v>2972</v>
      </c>
      <c r="X1098" s="6" t="s">
        <v>1429</v>
      </c>
      <c r="Y1098" s="28" t="s">
        <v>2972</v>
      </c>
      <c r="Z1098" s="28" t="s">
        <v>2979</v>
      </c>
      <c r="AA1098" s="6" t="s">
        <v>1797</v>
      </c>
      <c r="AB1098" s="6">
        <v>-22.2340260352939</v>
      </c>
      <c r="AC1098" s="6">
        <v>-52.3073700070381</v>
      </c>
      <c r="AD1098" s="29">
        <v>1.0</v>
      </c>
      <c r="AE1098" s="17"/>
      <c r="AF1098" s="17"/>
      <c r="AG1098" s="17"/>
      <c r="AH1098" s="17"/>
      <c r="AI1098" s="17"/>
    </row>
    <row r="1099" ht="15.75" customHeight="1">
      <c r="A1099" s="7">
        <v>42084.0</v>
      </c>
      <c r="B1099" s="8">
        <v>0.3229166666666667</v>
      </c>
      <c r="C1099" s="17">
        <v>365262.107152658</v>
      </c>
      <c r="D1099" s="17">
        <v>7540671.79341907</v>
      </c>
      <c r="E1099" s="14">
        <v>365262.304466084</v>
      </c>
      <c r="F1099" s="14">
        <v>7540671.74169159</v>
      </c>
      <c r="G1099" s="6">
        <f t="shared" si="28"/>
        <v>16.22351357</v>
      </c>
      <c r="H1099" s="6" t="str">
        <f t="shared" si="2"/>
        <v/>
      </c>
      <c r="I1099" s="10" t="str">
        <f t="shared" ref="I1099:J1099" si="1103">IF($P1099=$P1098,E1099,"")</f>
        <v/>
      </c>
      <c r="J1099" s="10" t="str">
        <f t="shared" si="1103"/>
        <v/>
      </c>
      <c r="K1099" s="10">
        <v>365262.3</v>
      </c>
      <c r="L1099" s="10">
        <v>7540671.74</v>
      </c>
      <c r="M1099" s="14"/>
      <c r="N1099" s="14"/>
      <c r="O1099" s="14" t="s">
        <v>33</v>
      </c>
      <c r="P1099" s="14" t="s">
        <v>33</v>
      </c>
      <c r="Q1099" s="16">
        <v>42084.322916666664</v>
      </c>
      <c r="R1099" s="17" t="s">
        <v>2987</v>
      </c>
      <c r="S1099" s="14" t="s">
        <v>34</v>
      </c>
      <c r="T1099" s="6" t="str">
        <f t="shared" si="4"/>
        <v/>
      </c>
      <c r="U1099" s="6" t="str">
        <f t="shared" si="5"/>
        <v/>
      </c>
      <c r="V1099" s="16">
        <v>42084.322916666664</v>
      </c>
      <c r="W1099" s="17" t="s">
        <v>2972</v>
      </c>
      <c r="X1099" s="6" t="s">
        <v>1429</v>
      </c>
      <c r="Y1099" s="28" t="s">
        <v>2972</v>
      </c>
      <c r="Z1099" s="28" t="s">
        <v>2979</v>
      </c>
      <c r="AA1099" s="6" t="s">
        <v>1799</v>
      </c>
      <c r="AB1099" s="6">
        <v>-22.2341680247337</v>
      </c>
      <c r="AC1099" s="6">
        <v>-52.307412000373</v>
      </c>
      <c r="AD1099" s="29">
        <v>1.0</v>
      </c>
      <c r="AE1099" s="17"/>
      <c r="AF1099" s="17"/>
      <c r="AG1099" s="17"/>
      <c r="AH1099" s="17"/>
      <c r="AI1099" s="17"/>
    </row>
    <row r="1100" ht="15.75" customHeight="1">
      <c r="A1100" s="7">
        <v>42084.0</v>
      </c>
      <c r="B1100" s="8">
        <v>0.3263888888888889</v>
      </c>
      <c r="C1100" s="17">
        <v>365277.386068636</v>
      </c>
      <c r="D1100" s="17">
        <v>7540645.35590297</v>
      </c>
      <c r="E1100" s="14">
        <v>365277.283511634</v>
      </c>
      <c r="F1100" s="14">
        <v>7540645.47451118</v>
      </c>
      <c r="G1100" s="6">
        <f t="shared" si="28"/>
        <v>30.23799881</v>
      </c>
      <c r="H1100" s="6" t="str">
        <f t="shared" si="2"/>
        <v/>
      </c>
      <c r="I1100" s="10" t="str">
        <f t="shared" ref="I1100:J1100" si="1104">IF($P1100=$P1099,E1100,"")</f>
        <v/>
      </c>
      <c r="J1100" s="10" t="str">
        <f t="shared" si="1104"/>
        <v/>
      </c>
      <c r="K1100" s="10">
        <v>365277.28</v>
      </c>
      <c r="L1100" s="10">
        <v>7540645.47</v>
      </c>
      <c r="M1100" s="14"/>
      <c r="N1100" s="14"/>
      <c r="O1100" s="14" t="s">
        <v>40</v>
      </c>
      <c r="P1100" s="14" t="s">
        <v>40</v>
      </c>
      <c r="Q1100" s="16">
        <v>42084.32638888889</v>
      </c>
      <c r="R1100" s="17" t="s">
        <v>2988</v>
      </c>
      <c r="S1100" s="14" t="s">
        <v>50</v>
      </c>
      <c r="T1100" s="6" t="str">
        <f t="shared" si="4"/>
        <v/>
      </c>
      <c r="U1100" s="6" t="str">
        <f t="shared" si="5"/>
        <v/>
      </c>
      <c r="V1100" s="16">
        <v>42084.32638888889</v>
      </c>
      <c r="W1100" s="17" t="s">
        <v>2972</v>
      </c>
      <c r="X1100" s="6" t="s">
        <v>1429</v>
      </c>
      <c r="Y1100" s="28" t="s">
        <v>2972</v>
      </c>
      <c r="Z1100" s="28" t="s">
        <v>2979</v>
      </c>
      <c r="AA1100" s="6" t="s">
        <v>1801</v>
      </c>
      <c r="AB1100" s="6">
        <v>-22.2344079986215</v>
      </c>
      <c r="AC1100" s="6">
        <v>-52.3072659876198</v>
      </c>
      <c r="AD1100" s="29">
        <v>1.0</v>
      </c>
      <c r="AE1100" s="17"/>
      <c r="AF1100" s="17"/>
      <c r="AG1100" s="17"/>
      <c r="AH1100" s="17"/>
      <c r="AI1100" s="17"/>
    </row>
    <row r="1101" ht="15.75" customHeight="1">
      <c r="A1101" s="7">
        <v>42084.0</v>
      </c>
      <c r="B1101" s="8">
        <v>0.3298611111111111</v>
      </c>
      <c r="C1101" s="17">
        <v>365282.353555228</v>
      </c>
      <c r="D1101" s="17">
        <v>7540643.40353541</v>
      </c>
      <c r="E1101" s="14">
        <v>365282.421903429</v>
      </c>
      <c r="F1101" s="14">
        <v>7540643.35849829</v>
      </c>
      <c r="G1101" s="6">
        <f t="shared" si="28"/>
        <v>5.557029853</v>
      </c>
      <c r="H1101" s="6" t="str">
        <f t="shared" si="2"/>
        <v>&lt;8m</v>
      </c>
      <c r="I1101" s="10">
        <f t="shared" ref="I1101:J1101" si="1105">IF($P1101=$P1100,E1101,"")</f>
        <v>365282.4219</v>
      </c>
      <c r="J1101" s="10">
        <f t="shared" si="1105"/>
        <v>7540643.358</v>
      </c>
      <c r="K1101" s="10">
        <v>365282.42</v>
      </c>
      <c r="L1101" s="10">
        <v>7540643.36</v>
      </c>
      <c r="M1101" s="14"/>
      <c r="N1101" s="14"/>
      <c r="O1101" s="14" t="s">
        <v>40</v>
      </c>
      <c r="P1101" s="14" t="s">
        <v>40</v>
      </c>
      <c r="Q1101" s="16">
        <v>42084.32986111111</v>
      </c>
      <c r="R1101" s="17" t="s">
        <v>2989</v>
      </c>
      <c r="S1101" s="14" t="s">
        <v>41</v>
      </c>
      <c r="T1101" s="6" t="str">
        <f t="shared" si="4"/>
        <v/>
      </c>
      <c r="U1101" s="6" t="str">
        <f t="shared" si="5"/>
        <v/>
      </c>
      <c r="V1101" s="16">
        <v>42084.32986111111</v>
      </c>
      <c r="W1101" s="17" t="s">
        <v>2972</v>
      </c>
      <c r="X1101" s="6" t="s">
        <v>1429</v>
      </c>
      <c r="Y1101" s="28" t="s">
        <v>2972</v>
      </c>
      <c r="Z1101" s="28" t="s">
        <v>2979</v>
      </c>
      <c r="AA1101" s="6" t="s">
        <v>1803</v>
      </c>
      <c r="AB1101" s="6">
        <v>-22.2344260197133</v>
      </c>
      <c r="AC1101" s="6">
        <v>-52.3072179593146</v>
      </c>
      <c r="AD1101" s="29">
        <v>1.0</v>
      </c>
      <c r="AE1101" s="17"/>
      <c r="AF1101" s="17"/>
      <c r="AG1101" s="17"/>
      <c r="AH1101" s="17"/>
      <c r="AI1101" s="17"/>
    </row>
    <row r="1102" ht="15.75" customHeight="1">
      <c r="A1102" s="7">
        <v>42084.0</v>
      </c>
      <c r="B1102" s="8">
        <v>0.3333333333333333</v>
      </c>
      <c r="C1102" s="17">
        <v>365294.098618822</v>
      </c>
      <c r="D1102" s="17">
        <v>7540631.98811326</v>
      </c>
      <c r="E1102" s="14">
        <v>365294.118511191</v>
      </c>
      <c r="F1102" s="14">
        <v>7540632.07196465</v>
      </c>
      <c r="G1102" s="6">
        <f t="shared" si="28"/>
        <v>16.25412178</v>
      </c>
      <c r="H1102" s="6" t="str">
        <f t="shared" si="2"/>
        <v/>
      </c>
      <c r="I1102" s="10">
        <f t="shared" ref="I1102:J1102" si="1106">IF($P1102=$P1101,E1102,"")</f>
        <v>365294.1185</v>
      </c>
      <c r="J1102" s="10">
        <f t="shared" si="1106"/>
        <v>7540632.072</v>
      </c>
      <c r="K1102" s="10">
        <v>365294.12</v>
      </c>
      <c r="L1102" s="10">
        <v>7540632.07</v>
      </c>
      <c r="M1102" s="14"/>
      <c r="N1102" s="14"/>
      <c r="O1102" s="14" t="s">
        <v>40</v>
      </c>
      <c r="P1102" s="14" t="s">
        <v>40</v>
      </c>
      <c r="Q1102" s="16">
        <v>42084.333333333336</v>
      </c>
      <c r="R1102" s="17" t="s">
        <v>2990</v>
      </c>
      <c r="S1102" s="14" t="s">
        <v>50</v>
      </c>
      <c r="T1102" s="6" t="str">
        <f t="shared" si="4"/>
        <v/>
      </c>
      <c r="U1102" s="6" t="str">
        <f t="shared" si="5"/>
        <v/>
      </c>
      <c r="V1102" s="16">
        <v>42084.333333333336</v>
      </c>
      <c r="W1102" s="17" t="s">
        <v>2972</v>
      </c>
      <c r="X1102" s="6" t="s">
        <v>1429</v>
      </c>
      <c r="Y1102" s="28" t="s">
        <v>2972</v>
      </c>
      <c r="Z1102" s="28" t="s">
        <v>2979</v>
      </c>
      <c r="AA1102" s="6" t="s">
        <v>1805</v>
      </c>
      <c r="AB1102" s="6">
        <v>-22.2345300391316</v>
      </c>
      <c r="AC1102" s="6">
        <v>-52.3071049712598</v>
      </c>
      <c r="AD1102" s="29">
        <v>1.0</v>
      </c>
      <c r="AE1102" s="17"/>
      <c r="AF1102" s="17"/>
      <c r="AG1102" s="17"/>
      <c r="AH1102" s="17"/>
      <c r="AI1102" s="17"/>
    </row>
    <row r="1103" ht="15.75" customHeight="1">
      <c r="A1103" s="7">
        <v>42084.0</v>
      </c>
      <c r="B1103" s="8">
        <v>0.3368055555555556</v>
      </c>
      <c r="C1103" s="17">
        <v>365307.449211045</v>
      </c>
      <c r="D1103" s="17">
        <v>7540637.7550702</v>
      </c>
      <c r="E1103" s="14">
        <v>365307.723851809</v>
      </c>
      <c r="F1103" s="14">
        <v>7540637.85936566</v>
      </c>
      <c r="G1103" s="6">
        <f t="shared" si="28"/>
        <v>14.78510412</v>
      </c>
      <c r="H1103" s="6" t="str">
        <f t="shared" si="2"/>
        <v/>
      </c>
      <c r="I1103" s="10">
        <f t="shared" ref="I1103:J1103" si="1107">IF($P1103=$P1102,E1103,"")</f>
        <v>365307.7239</v>
      </c>
      <c r="J1103" s="10">
        <f t="shared" si="1107"/>
        <v>7540637.859</v>
      </c>
      <c r="K1103" s="10">
        <v>365307.72</v>
      </c>
      <c r="L1103" s="10">
        <v>7540637.86</v>
      </c>
      <c r="M1103" s="14"/>
      <c r="N1103" s="14"/>
      <c r="O1103" s="14" t="s">
        <v>40</v>
      </c>
      <c r="P1103" s="14" t="s">
        <v>40</v>
      </c>
      <c r="Q1103" s="16">
        <v>42084.336805555555</v>
      </c>
      <c r="R1103" s="17" t="s">
        <v>2991</v>
      </c>
      <c r="S1103" s="14" t="s">
        <v>50</v>
      </c>
      <c r="T1103" s="6" t="str">
        <f t="shared" si="4"/>
        <v/>
      </c>
      <c r="U1103" s="6" t="str">
        <f t="shared" si="5"/>
        <v/>
      </c>
      <c r="V1103" s="16">
        <v>42084.336805555555</v>
      </c>
      <c r="W1103" s="17" t="s">
        <v>2972</v>
      </c>
      <c r="X1103" s="6" t="s">
        <v>1429</v>
      </c>
      <c r="Y1103" s="28" t="s">
        <v>2972</v>
      </c>
      <c r="Z1103" s="28" t="s">
        <v>2979</v>
      </c>
      <c r="AA1103" s="6" t="s">
        <v>1807</v>
      </c>
      <c r="AB1103" s="6">
        <v>-22.2344789933413</v>
      </c>
      <c r="AC1103" s="6">
        <v>-52.3069749679416</v>
      </c>
      <c r="AD1103" s="29">
        <v>1.0</v>
      </c>
      <c r="AE1103" s="17"/>
      <c r="AF1103" s="17"/>
      <c r="AG1103" s="17"/>
      <c r="AH1103" s="17"/>
      <c r="AI1103" s="17"/>
    </row>
    <row r="1104" ht="15.75" customHeight="1">
      <c r="A1104" s="7">
        <v>42084.0</v>
      </c>
      <c r="B1104" s="8">
        <v>0.34027777777777773</v>
      </c>
      <c r="C1104" s="17">
        <v>365348.028573277</v>
      </c>
      <c r="D1104" s="17">
        <v>7540665.00888499</v>
      </c>
      <c r="E1104" s="14">
        <v>365347.681802161</v>
      </c>
      <c r="F1104" s="14">
        <v>7540664.88355077</v>
      </c>
      <c r="G1104" s="6">
        <f t="shared" si="28"/>
        <v>48.23841184</v>
      </c>
      <c r="H1104" s="6" t="str">
        <f t="shared" si="2"/>
        <v/>
      </c>
      <c r="I1104" s="10" t="str">
        <f t="shared" ref="I1104:J1104" si="1108">IF($P1104=$P1103,E1104,"")</f>
        <v/>
      </c>
      <c r="J1104" s="10" t="str">
        <f t="shared" si="1108"/>
        <v/>
      </c>
      <c r="K1104" s="10">
        <v>365347.68</v>
      </c>
      <c r="L1104" s="10">
        <v>7540664.88</v>
      </c>
      <c r="M1104" s="14">
        <v>365347.681802161</v>
      </c>
      <c r="N1104" s="14">
        <v>7540664.88355077</v>
      </c>
      <c r="O1104" s="14" t="s">
        <v>37</v>
      </c>
      <c r="P1104" s="14" t="s">
        <v>28</v>
      </c>
      <c r="Q1104" s="16">
        <v>42084.34027777778</v>
      </c>
      <c r="R1104" s="17" t="s">
        <v>2992</v>
      </c>
      <c r="S1104" s="14" t="s">
        <v>38</v>
      </c>
      <c r="T1104" s="6" t="str">
        <f t="shared" si="4"/>
        <v>idle</v>
      </c>
      <c r="U1104" s="6" t="str">
        <f t="shared" si="5"/>
        <v/>
      </c>
      <c r="V1104" s="16">
        <v>42084.34027777778</v>
      </c>
      <c r="W1104" s="17" t="s">
        <v>2972</v>
      </c>
      <c r="X1104" s="6" t="s">
        <v>1429</v>
      </c>
      <c r="Y1104" s="28" t="s">
        <v>2972</v>
      </c>
      <c r="Z1104" s="28" t="s">
        <v>2979</v>
      </c>
      <c r="AA1104" s="6" t="s">
        <v>1809</v>
      </c>
      <c r="AB1104" s="6">
        <v>-22.2342360019684</v>
      </c>
      <c r="AC1104" s="6">
        <v>-52.3065790068358</v>
      </c>
      <c r="AD1104" s="29">
        <v>1.0</v>
      </c>
      <c r="AE1104" s="17"/>
      <c r="AF1104" s="17"/>
      <c r="AG1104" s="17"/>
      <c r="AH1104" s="17"/>
      <c r="AI1104" s="17"/>
    </row>
    <row r="1105" ht="15.75" customHeight="1">
      <c r="A1105" s="7">
        <v>42084.0</v>
      </c>
      <c r="B1105" s="8">
        <v>0.34375</v>
      </c>
      <c r="C1105" s="17">
        <v>365354.410132949</v>
      </c>
      <c r="D1105" s="17">
        <v>7540666.39103981</v>
      </c>
      <c r="E1105" s="14">
        <v>365354.366017917</v>
      </c>
      <c r="F1105" s="14">
        <v>7540666.38701028</v>
      </c>
      <c r="G1105" s="6">
        <f t="shared" si="28"/>
        <v>6.851213817</v>
      </c>
      <c r="H1105" s="6" t="str">
        <f t="shared" si="2"/>
        <v>&lt;8m</v>
      </c>
      <c r="I1105" s="10" t="str">
        <f t="shared" ref="I1105:J1105" si="1109">IF($P1105=$P1104,E1105,"")</f>
        <v/>
      </c>
      <c r="J1105" s="10" t="str">
        <f t="shared" si="1109"/>
        <v/>
      </c>
      <c r="K1105" s="10">
        <v>365347.68</v>
      </c>
      <c r="L1105" s="10">
        <v>7540664.88</v>
      </c>
      <c r="M1105" s="14">
        <v>365347.681802161</v>
      </c>
      <c r="N1105" s="14">
        <v>7540664.88355077</v>
      </c>
      <c r="O1105" s="23" t="s">
        <v>56</v>
      </c>
      <c r="P1105" s="14" t="s">
        <v>40</v>
      </c>
      <c r="Q1105" s="16">
        <v>42084.34375</v>
      </c>
      <c r="R1105" s="17" t="s">
        <v>2993</v>
      </c>
      <c r="S1105" s="25" t="s">
        <v>118</v>
      </c>
      <c r="T1105" s="6" t="str">
        <f t="shared" si="4"/>
        <v/>
      </c>
      <c r="U1105" s="6" t="str">
        <f t="shared" si="5"/>
        <v/>
      </c>
      <c r="V1105" s="16">
        <v>42084.34375</v>
      </c>
      <c r="W1105" s="17" t="s">
        <v>2972</v>
      </c>
      <c r="X1105" s="6" t="s">
        <v>1429</v>
      </c>
      <c r="Y1105" s="28" t="s">
        <v>2972</v>
      </c>
      <c r="Z1105" s="28" t="s">
        <v>2979</v>
      </c>
      <c r="AA1105" s="6" t="s">
        <v>1811</v>
      </c>
      <c r="AB1105" s="6">
        <v>-22.2342240158468</v>
      </c>
      <c r="AC1105" s="6">
        <v>-52.3065169807523</v>
      </c>
      <c r="AD1105" s="29">
        <v>1.0</v>
      </c>
      <c r="AE1105" s="17"/>
      <c r="AF1105" s="17"/>
      <c r="AG1105" s="17"/>
      <c r="AH1105" s="17"/>
      <c r="AI1105" s="17"/>
    </row>
    <row r="1106" ht="15.75" customHeight="1">
      <c r="A1106" s="7">
        <v>42084.0</v>
      </c>
      <c r="B1106" s="8">
        <v>0.34722222222222227</v>
      </c>
      <c r="C1106" s="17">
        <v>365356.874218844</v>
      </c>
      <c r="D1106" s="17">
        <v>7540667.19184848</v>
      </c>
      <c r="E1106" s="14">
        <v>365356.81726325</v>
      </c>
      <c r="F1106" s="14">
        <v>7540667.06997206</v>
      </c>
      <c r="G1106" s="6">
        <f t="shared" si="28"/>
        <v>2.544610083</v>
      </c>
      <c r="H1106" s="6" t="str">
        <f t="shared" si="2"/>
        <v>&lt;8m</v>
      </c>
      <c r="I1106" s="10">
        <f t="shared" ref="I1106:J1106" si="1110">IF($P1106=$P1105,E1106,"")</f>
        <v>365356.8173</v>
      </c>
      <c r="J1106" s="10">
        <f t="shared" si="1110"/>
        <v>7540667.07</v>
      </c>
      <c r="K1106" s="10">
        <v>365347.68</v>
      </c>
      <c r="L1106" s="10">
        <v>7540664.88</v>
      </c>
      <c r="M1106" s="14">
        <v>365347.681802161</v>
      </c>
      <c r="N1106" s="14">
        <v>7540664.88355077</v>
      </c>
      <c r="O1106" s="23" t="s">
        <v>56</v>
      </c>
      <c r="P1106" s="14" t="s">
        <v>40</v>
      </c>
      <c r="Q1106" s="16">
        <v>42084.34722222222</v>
      </c>
      <c r="R1106" s="17" t="s">
        <v>2994</v>
      </c>
      <c r="S1106" s="25" t="s">
        <v>118</v>
      </c>
      <c r="T1106" s="6" t="str">
        <f t="shared" si="4"/>
        <v/>
      </c>
      <c r="U1106" s="6" t="str">
        <f t="shared" si="5"/>
        <v/>
      </c>
      <c r="V1106" s="16">
        <v>42084.34722222222</v>
      </c>
      <c r="W1106" s="17" t="s">
        <v>2972</v>
      </c>
      <c r="X1106" s="6" t="s">
        <v>1429</v>
      </c>
      <c r="Y1106" s="28" t="s">
        <v>2972</v>
      </c>
      <c r="Z1106" s="28" t="s">
        <v>2979</v>
      </c>
      <c r="AA1106" s="6" t="s">
        <v>1813</v>
      </c>
      <c r="AB1106" s="6">
        <v>-22.2342169750482</v>
      </c>
      <c r="AC1106" s="6">
        <v>-52.3064930085093</v>
      </c>
      <c r="AD1106" s="29">
        <v>1.0</v>
      </c>
      <c r="AE1106" s="17"/>
      <c r="AF1106" s="17"/>
      <c r="AG1106" s="17"/>
      <c r="AH1106" s="17"/>
      <c r="AI1106" s="17"/>
    </row>
    <row r="1107" ht="15.75" customHeight="1">
      <c r="A1107" s="7">
        <v>42084.0</v>
      </c>
      <c r="B1107" s="8">
        <v>0.3506944444444444</v>
      </c>
      <c r="C1107" s="17">
        <v>365353.783301905</v>
      </c>
      <c r="D1107" s="17">
        <v>7540642.91579597</v>
      </c>
      <c r="E1107" s="14">
        <v>365353.80344749</v>
      </c>
      <c r="F1107" s="14">
        <v>7540642.93628931</v>
      </c>
      <c r="G1107" s="6">
        <f t="shared" si="28"/>
        <v>24.32113748</v>
      </c>
      <c r="H1107" s="6" t="str">
        <f t="shared" si="2"/>
        <v/>
      </c>
      <c r="I1107" s="10" t="str">
        <f t="shared" ref="I1107:J1107" si="1111">IF($P1107=$P1106,E1107,"")</f>
        <v/>
      </c>
      <c r="J1107" s="10" t="str">
        <f t="shared" si="1111"/>
        <v/>
      </c>
      <c r="K1107" s="10">
        <v>365353.8</v>
      </c>
      <c r="L1107" s="10">
        <v>7540642.94</v>
      </c>
      <c r="M1107" s="14"/>
      <c r="N1107" s="14"/>
      <c r="O1107" s="14" t="s">
        <v>33</v>
      </c>
      <c r="P1107" s="14" t="s">
        <v>33</v>
      </c>
      <c r="Q1107" s="16">
        <v>42084.350694444445</v>
      </c>
      <c r="R1107" s="17" t="s">
        <v>2995</v>
      </c>
      <c r="S1107" s="14" t="s">
        <v>34</v>
      </c>
      <c r="T1107" s="6" t="str">
        <f t="shared" si="4"/>
        <v/>
      </c>
      <c r="U1107" s="6" t="str">
        <f t="shared" si="5"/>
        <v/>
      </c>
      <c r="V1107" s="16">
        <v>42084.350694444445</v>
      </c>
      <c r="W1107" s="17" t="s">
        <v>2972</v>
      </c>
      <c r="X1107" s="6" t="s">
        <v>1429</v>
      </c>
      <c r="Y1107" s="28" t="s">
        <v>2972</v>
      </c>
      <c r="Z1107" s="28" t="s">
        <v>2979</v>
      </c>
      <c r="AA1107" s="6" t="s">
        <v>1815</v>
      </c>
      <c r="AB1107" s="6">
        <v>-22.2344359941781</v>
      </c>
      <c r="AC1107" s="6">
        <v>-52.3065250273794</v>
      </c>
      <c r="AD1107" s="29">
        <v>1.0</v>
      </c>
      <c r="AE1107" s="17"/>
      <c r="AF1107" s="17"/>
      <c r="AG1107" s="17"/>
      <c r="AH1107" s="17"/>
      <c r="AI1107" s="17"/>
    </row>
    <row r="1108" ht="15.75" customHeight="1">
      <c r="A1108" s="7">
        <v>42084.0</v>
      </c>
      <c r="B1108" s="8">
        <v>0.3541666666666667</v>
      </c>
      <c r="C1108" s="17">
        <v>365352.720801983</v>
      </c>
      <c r="D1108" s="17">
        <v>7540622.87049604</v>
      </c>
      <c r="E1108" s="14">
        <v>365352.722661375</v>
      </c>
      <c r="F1108" s="14">
        <v>7540622.97548898</v>
      </c>
      <c r="G1108" s="6">
        <f t="shared" si="28"/>
        <v>19.99003873</v>
      </c>
      <c r="H1108" s="6" t="str">
        <f t="shared" si="2"/>
        <v/>
      </c>
      <c r="I1108" s="10" t="str">
        <f t="shared" ref="I1108:J1108" si="1112">IF($P1108=$P1107,E1108,"")</f>
        <v/>
      </c>
      <c r="J1108" s="10" t="str">
        <f t="shared" si="1112"/>
        <v/>
      </c>
      <c r="K1108" s="10">
        <v>365352.72</v>
      </c>
      <c r="L1108" s="10">
        <v>7540622.98</v>
      </c>
      <c r="M1108" s="14"/>
      <c r="N1108" s="14"/>
      <c r="O1108" s="14" t="s">
        <v>37</v>
      </c>
      <c r="P1108" s="14" t="s">
        <v>28</v>
      </c>
      <c r="Q1108" s="16">
        <v>42084.354166666664</v>
      </c>
      <c r="R1108" s="17" t="s">
        <v>2996</v>
      </c>
      <c r="S1108" s="14" t="s">
        <v>38</v>
      </c>
      <c r="T1108" s="6" t="str">
        <f t="shared" si="4"/>
        <v>idle</v>
      </c>
      <c r="U1108" s="6" t="str">
        <f t="shared" si="5"/>
        <v/>
      </c>
      <c r="V1108" s="16">
        <v>42084.354166666664</v>
      </c>
      <c r="W1108" s="17" t="s">
        <v>2972</v>
      </c>
      <c r="X1108" s="6" t="s">
        <v>1429</v>
      </c>
      <c r="Y1108" s="28" t="s">
        <v>2972</v>
      </c>
      <c r="Z1108" s="28" t="s">
        <v>2979</v>
      </c>
      <c r="AA1108" s="6" t="s">
        <v>1817</v>
      </c>
      <c r="AB1108" s="6">
        <v>-22.2346169594675</v>
      </c>
      <c r="AC1108" s="6">
        <v>-52.3065370135009</v>
      </c>
      <c r="AD1108" s="29">
        <v>1.0</v>
      </c>
      <c r="AE1108" s="17"/>
      <c r="AF1108" s="17"/>
      <c r="AG1108" s="17"/>
      <c r="AH1108" s="17"/>
      <c r="AI1108" s="17"/>
    </row>
    <row r="1109" ht="15.75" customHeight="1">
      <c r="A1109" s="7">
        <v>42084.0</v>
      </c>
      <c r="B1109" s="8">
        <v>0.3576388888888889</v>
      </c>
      <c r="C1109" s="17">
        <v>365351.783035149</v>
      </c>
      <c r="D1109" s="17">
        <v>7540624.41221002</v>
      </c>
      <c r="E1109" s="14">
        <v>365351.820289524</v>
      </c>
      <c r="F1109" s="14">
        <v>7540624.393495</v>
      </c>
      <c r="G1109" s="6">
        <f t="shared" si="28"/>
        <v>1.6807784</v>
      </c>
      <c r="H1109" s="6" t="str">
        <f t="shared" si="2"/>
        <v>&lt;8m</v>
      </c>
      <c r="I1109" s="10">
        <f t="shared" ref="I1109:J1109" si="1113">IF($P1109=$P1108,E1109,"")</f>
        <v>365351.8203</v>
      </c>
      <c r="J1109" s="10">
        <f t="shared" si="1113"/>
        <v>7540624.393</v>
      </c>
      <c r="K1109" s="10">
        <v>365351.82</v>
      </c>
      <c r="L1109" s="10">
        <v>7540624.39</v>
      </c>
      <c r="M1109" s="14"/>
      <c r="N1109" s="14"/>
      <c r="O1109" s="14" t="s">
        <v>37</v>
      </c>
      <c r="P1109" s="14" t="s">
        <v>28</v>
      </c>
      <c r="Q1109" s="16">
        <v>42084.35763888889</v>
      </c>
      <c r="R1109" s="17" t="s">
        <v>2997</v>
      </c>
      <c r="S1109" s="14" t="s">
        <v>38</v>
      </c>
      <c r="T1109" s="6" t="str">
        <f t="shared" si="4"/>
        <v>idle</v>
      </c>
      <c r="U1109" s="6" t="str">
        <f t="shared" si="5"/>
        <v/>
      </c>
      <c r="V1109" s="16">
        <v>42084.35763888889</v>
      </c>
      <c r="W1109" s="17" t="s">
        <v>2972</v>
      </c>
      <c r="X1109" s="6" t="s">
        <v>1429</v>
      </c>
      <c r="Y1109" s="28" t="s">
        <v>2972</v>
      </c>
      <c r="Z1109" s="28" t="s">
        <v>2979</v>
      </c>
      <c r="AA1109" s="6" t="s">
        <v>1819</v>
      </c>
      <c r="AB1109" s="6">
        <v>-22.2346029616892</v>
      </c>
      <c r="AC1109" s="6">
        <v>-52.3065459821373</v>
      </c>
      <c r="AD1109" s="29">
        <v>1.0</v>
      </c>
      <c r="AE1109" s="17"/>
      <c r="AF1109" s="17"/>
      <c r="AG1109" s="17"/>
      <c r="AH1109" s="17"/>
      <c r="AI1109" s="17"/>
    </row>
    <row r="1110" ht="15.75" customHeight="1">
      <c r="A1110" s="7">
        <v>42084.0</v>
      </c>
      <c r="B1110" s="8">
        <v>0.3611111111111111</v>
      </c>
      <c r="C1110" s="17">
        <v>365354.37857378</v>
      </c>
      <c r="D1110" s="17">
        <v>7540621.99389591</v>
      </c>
      <c r="E1110" s="14">
        <v>365354.492587271</v>
      </c>
      <c r="F1110" s="14">
        <v>7540622.00072188</v>
      </c>
      <c r="G1110" s="6">
        <f t="shared" si="28"/>
        <v>3.586995742</v>
      </c>
      <c r="H1110" s="6" t="str">
        <f t="shared" si="2"/>
        <v>&lt;8m</v>
      </c>
      <c r="I1110" s="10">
        <f t="shared" ref="I1110:J1110" si="1114">IF($P1110=$P1109,E1110,"")</f>
        <v>365354.4926</v>
      </c>
      <c r="J1110" s="10">
        <f t="shared" si="1114"/>
        <v>7540622.001</v>
      </c>
      <c r="K1110" s="10">
        <v>365354.49</v>
      </c>
      <c r="L1110" s="10">
        <v>7540622.0</v>
      </c>
      <c r="M1110" s="14"/>
      <c r="N1110" s="14"/>
      <c r="O1110" s="14" t="s">
        <v>37</v>
      </c>
      <c r="P1110" s="14" t="s">
        <v>28</v>
      </c>
      <c r="Q1110" s="16">
        <v>42084.36111111111</v>
      </c>
      <c r="R1110" s="17" t="s">
        <v>2998</v>
      </c>
      <c r="S1110" s="14" t="s">
        <v>38</v>
      </c>
      <c r="T1110" s="6" t="str">
        <f t="shared" si="4"/>
        <v>idle</v>
      </c>
      <c r="U1110" s="6" t="str">
        <f t="shared" si="5"/>
        <v/>
      </c>
      <c r="V1110" s="16">
        <v>42084.36111111111</v>
      </c>
      <c r="W1110" s="17" t="s">
        <v>2972</v>
      </c>
      <c r="X1110" s="6" t="s">
        <v>1429</v>
      </c>
      <c r="Y1110" s="28" t="s">
        <v>2972</v>
      </c>
      <c r="Z1110" s="28" t="s">
        <v>2979</v>
      </c>
      <c r="AA1110" s="6" t="s">
        <v>1821</v>
      </c>
      <c r="AB1110" s="6">
        <v>-22.2346250060946</v>
      </c>
      <c r="AC1110" s="6">
        <v>-52.3065210040659</v>
      </c>
      <c r="AD1110" s="29">
        <v>1.0</v>
      </c>
      <c r="AE1110" s="17"/>
      <c r="AF1110" s="17"/>
      <c r="AG1110" s="17"/>
      <c r="AH1110" s="17"/>
      <c r="AI1110" s="17"/>
    </row>
    <row r="1111" ht="15.75" customHeight="1">
      <c r="A1111" s="7">
        <v>42084.0</v>
      </c>
      <c r="B1111" s="8">
        <v>0.3645833333333333</v>
      </c>
      <c r="C1111" s="17">
        <v>365368.305823069</v>
      </c>
      <c r="D1111" s="17">
        <v>7540621.00973124</v>
      </c>
      <c r="E1111" s="14">
        <v>365368.104823399</v>
      </c>
      <c r="F1111" s="14">
        <v>7540620.99786356</v>
      </c>
      <c r="G1111" s="6">
        <f t="shared" si="28"/>
        <v>13.64912808</v>
      </c>
      <c r="H1111" s="6" t="str">
        <f t="shared" si="2"/>
        <v/>
      </c>
      <c r="I1111" s="10" t="str">
        <f t="shared" ref="I1111:J1111" si="1115">IF($P1111=$P1110,E1111,"")</f>
        <v/>
      </c>
      <c r="J1111" s="10" t="str">
        <f t="shared" si="1115"/>
        <v/>
      </c>
      <c r="K1111" s="10">
        <v>365368.1</v>
      </c>
      <c r="L1111" s="10">
        <v>7540621.0</v>
      </c>
      <c r="M1111" s="14"/>
      <c r="N1111" s="14"/>
      <c r="O1111" s="14" t="s">
        <v>40</v>
      </c>
      <c r="P1111" s="14" t="s">
        <v>40</v>
      </c>
      <c r="Q1111" s="16">
        <v>42084.364583333336</v>
      </c>
      <c r="R1111" s="17" t="s">
        <v>2999</v>
      </c>
      <c r="S1111" s="14" t="s">
        <v>50</v>
      </c>
      <c r="T1111" s="6" t="str">
        <f t="shared" si="4"/>
        <v/>
      </c>
      <c r="U1111" s="6" t="str">
        <f t="shared" si="5"/>
        <v/>
      </c>
      <c r="V1111" s="16">
        <v>42084.364583333336</v>
      </c>
      <c r="W1111" s="17" t="s">
        <v>2972</v>
      </c>
      <c r="X1111" s="6" t="s">
        <v>1429</v>
      </c>
      <c r="Y1111" s="28" t="s">
        <v>2972</v>
      </c>
      <c r="Z1111" s="28" t="s">
        <v>2979</v>
      </c>
      <c r="AA1111" s="6" t="s">
        <v>1823</v>
      </c>
      <c r="AB1111" s="6">
        <v>-22.2346349805593</v>
      </c>
      <c r="AC1111" s="6">
        <v>-52.3063859716058</v>
      </c>
      <c r="AD1111" s="29">
        <v>1.0</v>
      </c>
      <c r="AE1111" s="17"/>
      <c r="AF1111" s="17"/>
      <c r="AG1111" s="17"/>
      <c r="AH1111" s="17"/>
      <c r="AI1111" s="17"/>
    </row>
    <row r="1112" ht="15.75" customHeight="1">
      <c r="A1112" s="7">
        <v>42084.0</v>
      </c>
      <c r="B1112" s="8">
        <v>0.3680555555555556</v>
      </c>
      <c r="C1112" s="17">
        <v>365362.460810307</v>
      </c>
      <c r="D1112" s="17">
        <v>7540617.52558711</v>
      </c>
      <c r="E1112" s="14">
        <v>365362.430534963</v>
      </c>
      <c r="F1112" s="14">
        <v>7540617.57849062</v>
      </c>
      <c r="G1112" s="6">
        <f t="shared" si="28"/>
        <v>6.624927212</v>
      </c>
      <c r="H1112" s="6" t="str">
        <f t="shared" si="2"/>
        <v>&lt;8m</v>
      </c>
      <c r="I1112" s="10">
        <f t="shared" ref="I1112:J1112" si="1116">IF($P1112=$P1111,E1112,"")</f>
        <v>365362.4305</v>
      </c>
      <c r="J1112" s="10">
        <f t="shared" si="1116"/>
        <v>7540617.578</v>
      </c>
      <c r="K1112" s="10">
        <v>365362.43</v>
      </c>
      <c r="L1112" s="10">
        <v>7540617.58</v>
      </c>
      <c r="M1112" s="14"/>
      <c r="N1112" s="14"/>
      <c r="O1112" s="14" t="s">
        <v>40</v>
      </c>
      <c r="P1112" s="14" t="s">
        <v>40</v>
      </c>
      <c r="Q1112" s="16">
        <v>42084.368055555555</v>
      </c>
      <c r="R1112" s="17" t="s">
        <v>3000</v>
      </c>
      <c r="S1112" s="14" t="s">
        <v>50</v>
      </c>
      <c r="T1112" s="6" t="str">
        <f t="shared" si="4"/>
        <v/>
      </c>
      <c r="U1112" s="6" t="str">
        <f t="shared" si="5"/>
        <v/>
      </c>
      <c r="V1112" s="16">
        <v>42084.368055555555</v>
      </c>
      <c r="W1112" s="17" t="s">
        <v>2972</v>
      </c>
      <c r="X1112" s="6" t="s">
        <v>1429</v>
      </c>
      <c r="Y1112" s="28" t="s">
        <v>2972</v>
      </c>
      <c r="Z1112" s="28" t="s">
        <v>2979</v>
      </c>
      <c r="AA1112" s="6" t="s">
        <v>1825</v>
      </c>
      <c r="AB1112" s="6">
        <v>-22.2346659936011</v>
      </c>
      <c r="AC1112" s="6">
        <v>-52.3064429685473</v>
      </c>
      <c r="AD1112" s="29">
        <v>1.0</v>
      </c>
      <c r="AE1112" s="17"/>
      <c r="AF1112" s="17"/>
      <c r="AG1112" s="17"/>
      <c r="AH1112" s="17"/>
      <c r="AI1112" s="17"/>
    </row>
    <row r="1113" ht="15.75" customHeight="1">
      <c r="A1113" s="7">
        <v>42084.0</v>
      </c>
      <c r="B1113" s="8">
        <v>0.37152777777777773</v>
      </c>
      <c r="C1113" s="17">
        <v>365353.730765325</v>
      </c>
      <c r="D1113" s="17">
        <v>7540624.97655622</v>
      </c>
      <c r="E1113" s="14">
        <v>365353.851235964</v>
      </c>
      <c r="F1113" s="14">
        <v>7540624.93140376</v>
      </c>
      <c r="G1113" s="6">
        <f t="shared" si="28"/>
        <v>11.29910187</v>
      </c>
      <c r="H1113" s="6" t="str">
        <f t="shared" si="2"/>
        <v/>
      </c>
      <c r="I1113" s="10">
        <f t="shared" ref="I1113:J1113" si="1117">IF($P1113=$P1112,E1113,"")</f>
        <v>365353.8512</v>
      </c>
      <c r="J1113" s="10">
        <f t="shared" si="1117"/>
        <v>7540624.931</v>
      </c>
      <c r="K1113" s="10">
        <v>365353.85</v>
      </c>
      <c r="L1113" s="10">
        <v>7540624.93</v>
      </c>
      <c r="M1113" s="14"/>
      <c r="N1113" s="14"/>
      <c r="O1113" s="14" t="s">
        <v>40</v>
      </c>
      <c r="P1113" s="14" t="s">
        <v>40</v>
      </c>
      <c r="Q1113" s="16">
        <v>42084.37152777778</v>
      </c>
      <c r="R1113" s="17" t="s">
        <v>3001</v>
      </c>
      <c r="S1113" s="14" t="s">
        <v>41</v>
      </c>
      <c r="T1113" s="6" t="str">
        <f t="shared" si="4"/>
        <v/>
      </c>
      <c r="U1113" s="6" t="str">
        <f t="shared" si="5"/>
        <v/>
      </c>
      <c r="V1113" s="16">
        <v>42084.37152777778</v>
      </c>
      <c r="W1113" s="17" t="s">
        <v>2972</v>
      </c>
      <c r="X1113" s="6" t="s">
        <v>1429</v>
      </c>
      <c r="Y1113" s="28" t="s">
        <v>2972</v>
      </c>
      <c r="Z1113" s="28" t="s">
        <v>2979</v>
      </c>
      <c r="AA1113" s="6" t="s">
        <v>1827</v>
      </c>
      <c r="AB1113" s="6">
        <v>-22.2345980163664</v>
      </c>
      <c r="AC1113" s="6">
        <v>-52.3065270390362</v>
      </c>
      <c r="AD1113" s="29">
        <v>1.0</v>
      </c>
      <c r="AE1113" s="17"/>
      <c r="AF1113" s="17"/>
      <c r="AG1113" s="17"/>
      <c r="AH1113" s="17"/>
      <c r="AI1113" s="17"/>
    </row>
    <row r="1114" ht="15.75" customHeight="1">
      <c r="A1114" s="7">
        <v>42084.0</v>
      </c>
      <c r="B1114" s="8">
        <v>0.375</v>
      </c>
      <c r="C1114" s="17">
        <v>365356.943519767</v>
      </c>
      <c r="D1114" s="17">
        <v>7540623.12038536</v>
      </c>
      <c r="E1114" s="14">
        <v>365356.831458194</v>
      </c>
      <c r="F1114" s="14">
        <v>7540623.09031123</v>
      </c>
      <c r="G1114" s="6">
        <f t="shared" si="28"/>
        <v>3.503048136</v>
      </c>
      <c r="H1114" s="6" t="str">
        <f t="shared" si="2"/>
        <v>&lt;8m</v>
      </c>
      <c r="I1114" s="10" t="str">
        <f t="shared" ref="I1114:J1114" si="1118">IF($P1114=$P1113,E1114,"")</f>
        <v/>
      </c>
      <c r="J1114" s="10" t="str">
        <f t="shared" si="1118"/>
        <v/>
      </c>
      <c r="K1114" s="10">
        <v>365356.83</v>
      </c>
      <c r="L1114" s="10">
        <v>7540623.09</v>
      </c>
      <c r="M1114" s="14"/>
      <c r="N1114" s="14"/>
      <c r="O1114" s="14" t="s">
        <v>28</v>
      </c>
      <c r="P1114" s="14" t="s">
        <v>28</v>
      </c>
      <c r="Q1114" s="16">
        <v>42084.375</v>
      </c>
      <c r="R1114" s="17" t="s">
        <v>3002</v>
      </c>
      <c r="S1114" s="14" t="s">
        <v>28</v>
      </c>
      <c r="T1114" s="6" t="str">
        <f t="shared" si="4"/>
        <v/>
      </c>
      <c r="U1114" s="6" t="str">
        <f t="shared" si="5"/>
        <v/>
      </c>
      <c r="V1114" s="16">
        <v>42084.375</v>
      </c>
      <c r="W1114" s="17" t="s">
        <v>2972</v>
      </c>
      <c r="X1114" s="6" t="s">
        <v>1429</v>
      </c>
      <c r="Y1114" s="28" t="s">
        <v>2972</v>
      </c>
      <c r="Z1114" s="28" t="s">
        <v>2979</v>
      </c>
      <c r="AA1114" s="6" t="s">
        <v>1829</v>
      </c>
      <c r="AB1114" s="6">
        <v>-22.2346150316298</v>
      </c>
      <c r="AC1114" s="6">
        <v>-52.3064960259944</v>
      </c>
      <c r="AD1114" s="29">
        <v>1.0</v>
      </c>
      <c r="AE1114" s="17"/>
      <c r="AF1114" s="17"/>
      <c r="AG1114" s="17"/>
      <c r="AH1114" s="17"/>
      <c r="AI1114" s="17"/>
    </row>
    <row r="1115" ht="15.75" customHeight="1">
      <c r="A1115" s="7">
        <v>42084.0</v>
      </c>
      <c r="B1115" s="8">
        <v>0.37847222222222227</v>
      </c>
      <c r="C1115" s="17">
        <v>365348.977876687</v>
      </c>
      <c r="D1115" s="17">
        <v>7540615.07987639</v>
      </c>
      <c r="E1115" s="14">
        <v>365349.059034475</v>
      </c>
      <c r="F1115" s="14">
        <v>7540615.12548158</v>
      </c>
      <c r="G1115" s="6">
        <f t="shared" si="28"/>
        <v>11.12875024</v>
      </c>
      <c r="H1115" s="6" t="str">
        <f t="shared" si="2"/>
        <v/>
      </c>
      <c r="I1115" s="10">
        <f t="shared" ref="I1115:J1115" si="1119">IF($P1115=$P1114,E1115,"")</f>
        <v>365349.059</v>
      </c>
      <c r="J1115" s="10">
        <f t="shared" si="1119"/>
        <v>7540615.125</v>
      </c>
      <c r="K1115" s="10">
        <v>365349.06</v>
      </c>
      <c r="L1115" s="10">
        <v>7540615.13</v>
      </c>
      <c r="M1115" s="14"/>
      <c r="N1115" s="14"/>
      <c r="O1115" s="14" t="s">
        <v>60</v>
      </c>
      <c r="P1115" s="14" t="s">
        <v>28</v>
      </c>
      <c r="Q1115" s="16">
        <v>42084.37847222222</v>
      </c>
      <c r="R1115" s="17" t="s">
        <v>3003</v>
      </c>
      <c r="S1115" s="14" t="s">
        <v>61</v>
      </c>
      <c r="T1115" s="6" t="str">
        <f t="shared" si="4"/>
        <v/>
      </c>
      <c r="U1115" s="6" t="str">
        <f t="shared" si="5"/>
        <v>outofsight</v>
      </c>
      <c r="V1115" s="16">
        <v>42084.37847222222</v>
      </c>
      <c r="W1115" s="17" t="s">
        <v>2972</v>
      </c>
      <c r="X1115" s="6" t="s">
        <v>1429</v>
      </c>
      <c r="Y1115" s="28" t="s">
        <v>2972</v>
      </c>
      <c r="Z1115" s="28" t="s">
        <v>2979</v>
      </c>
      <c r="AA1115" s="6" t="s">
        <v>1831</v>
      </c>
      <c r="AB1115" s="6">
        <v>-22.234687032178</v>
      </c>
      <c r="AC1115" s="6">
        <v>-52.3065739776939</v>
      </c>
      <c r="AD1115" s="29">
        <v>1.0</v>
      </c>
      <c r="AE1115" s="17"/>
      <c r="AF1115" s="17"/>
      <c r="AG1115" s="17"/>
      <c r="AH1115" s="17"/>
      <c r="AI1115" s="17"/>
    </row>
    <row r="1116" ht="15.75" customHeight="1">
      <c r="A1116" s="7">
        <v>42084.0</v>
      </c>
      <c r="B1116" s="8">
        <v>0.3819444444444444</v>
      </c>
      <c r="C1116" s="17">
        <v>365348.966343972</v>
      </c>
      <c r="D1116" s="17">
        <v>7540616.41613761</v>
      </c>
      <c r="E1116" s="14">
        <v>365349.073945281</v>
      </c>
      <c r="F1116" s="14">
        <v>7540616.44684358</v>
      </c>
      <c r="G1116" s="6">
        <f t="shared" si="28"/>
        <v>1.321446127</v>
      </c>
      <c r="H1116" s="6" t="str">
        <f t="shared" si="2"/>
        <v>&lt;8m</v>
      </c>
      <c r="I1116" s="10" t="str">
        <f t="shared" ref="I1116:J1116" si="1120">IF($P1116=$P1115,E1116,"")</f>
        <v/>
      </c>
      <c r="J1116" s="10" t="str">
        <f t="shared" si="1120"/>
        <v/>
      </c>
      <c r="K1116" s="10">
        <v>365349.07</v>
      </c>
      <c r="L1116" s="10">
        <v>7540616.45</v>
      </c>
      <c r="M1116" s="14"/>
      <c r="N1116" s="14"/>
      <c r="O1116" s="14" t="s">
        <v>40</v>
      </c>
      <c r="P1116" s="14" t="s">
        <v>40</v>
      </c>
      <c r="Q1116" s="16">
        <v>42084.381944444445</v>
      </c>
      <c r="R1116" s="17" t="s">
        <v>3004</v>
      </c>
      <c r="S1116" s="14" t="s">
        <v>40</v>
      </c>
      <c r="T1116" s="6" t="str">
        <f t="shared" si="4"/>
        <v/>
      </c>
      <c r="U1116" s="6" t="str">
        <f t="shared" si="5"/>
        <v/>
      </c>
      <c r="V1116" s="16">
        <v>42084.381944444445</v>
      </c>
      <c r="W1116" s="17" t="s">
        <v>2972</v>
      </c>
      <c r="X1116" s="6" t="s">
        <v>1429</v>
      </c>
      <c r="Y1116" s="28" t="s">
        <v>2972</v>
      </c>
      <c r="Z1116" s="28" t="s">
        <v>2979</v>
      </c>
      <c r="AA1116" s="6" t="s">
        <v>1833</v>
      </c>
      <c r="AB1116" s="6">
        <v>-22.2346749622375</v>
      </c>
      <c r="AC1116" s="6">
        <v>-52.3065739776939</v>
      </c>
      <c r="AD1116" s="29">
        <v>1.0</v>
      </c>
      <c r="AE1116" s="17"/>
      <c r="AF1116" s="17"/>
      <c r="AG1116" s="17"/>
      <c r="AH1116" s="17"/>
      <c r="AI1116" s="17"/>
    </row>
    <row r="1117" ht="15.75" customHeight="1">
      <c r="A1117" s="7">
        <v>42084.0</v>
      </c>
      <c r="B1117" s="8">
        <v>0.3854166666666667</v>
      </c>
      <c r="C1117" s="17">
        <v>365359.518947166</v>
      </c>
      <c r="D1117" s="17">
        <v>7540624.03351833</v>
      </c>
      <c r="E1117" s="14">
        <v>365359.413526251</v>
      </c>
      <c r="F1117" s="14">
        <v>7540624.02059682</v>
      </c>
      <c r="G1117" s="6">
        <f t="shared" si="28"/>
        <v>12.81673409</v>
      </c>
      <c r="H1117" s="6" t="str">
        <f t="shared" si="2"/>
        <v/>
      </c>
      <c r="I1117" s="10">
        <f t="shared" ref="I1117:J1117" si="1121">IF($P1117=$P1116,E1117,"")</f>
        <v>365359.4135</v>
      </c>
      <c r="J1117" s="10">
        <f t="shared" si="1121"/>
        <v>7540624.021</v>
      </c>
      <c r="K1117" s="10">
        <v>365359.41</v>
      </c>
      <c r="L1117" s="10">
        <v>7540624.02</v>
      </c>
      <c r="M1117" s="14"/>
      <c r="N1117" s="14"/>
      <c r="O1117" s="14" t="s">
        <v>40</v>
      </c>
      <c r="P1117" s="14" t="s">
        <v>40</v>
      </c>
      <c r="Q1117" s="16">
        <v>42084.385416666664</v>
      </c>
      <c r="R1117" s="17" t="s">
        <v>3005</v>
      </c>
      <c r="S1117" s="14" t="s">
        <v>50</v>
      </c>
      <c r="T1117" s="6" t="str">
        <f t="shared" si="4"/>
        <v/>
      </c>
      <c r="U1117" s="6" t="str">
        <f t="shared" si="5"/>
        <v/>
      </c>
      <c r="V1117" s="16">
        <v>42084.385416666664</v>
      </c>
      <c r="W1117" s="17" t="s">
        <v>2972</v>
      </c>
      <c r="X1117" s="6" t="s">
        <v>1429</v>
      </c>
      <c r="Y1117" s="28" t="s">
        <v>2972</v>
      </c>
      <c r="Z1117" s="28" t="s">
        <v>2979</v>
      </c>
      <c r="AA1117" s="6" t="s">
        <v>1835</v>
      </c>
      <c r="AB1117" s="6">
        <v>-22.2346069850028</v>
      </c>
      <c r="AC1117" s="6">
        <v>-52.3064709641039</v>
      </c>
      <c r="AD1117" s="29">
        <v>1.0</v>
      </c>
      <c r="AE1117" s="17"/>
      <c r="AF1117" s="17"/>
      <c r="AG1117" s="17"/>
      <c r="AH1117" s="17"/>
      <c r="AI1117" s="17"/>
    </row>
    <row r="1118" ht="15.75" customHeight="1">
      <c r="A1118" s="7">
        <v>42084.0</v>
      </c>
      <c r="B1118" s="8">
        <v>0.3888888888888889</v>
      </c>
      <c r="C1118" s="17">
        <v>365359.674644565</v>
      </c>
      <c r="D1118" s="17">
        <v>7540629.01837369</v>
      </c>
      <c r="E1118" s="14">
        <v>365359.637652455</v>
      </c>
      <c r="F1118" s="14">
        <v>7540628.96325312</v>
      </c>
      <c r="G1118" s="6">
        <f t="shared" si="28"/>
        <v>4.947735225</v>
      </c>
      <c r="H1118" s="6" t="str">
        <f t="shared" si="2"/>
        <v>&lt;8m</v>
      </c>
      <c r="I1118" s="10" t="str">
        <f t="shared" ref="I1118:J1118" si="1122">IF($P1118=$P1117,E1118,"")</f>
        <v/>
      </c>
      <c r="J1118" s="10" t="str">
        <f t="shared" si="1122"/>
        <v/>
      </c>
      <c r="K1118" s="10">
        <v>365359.64</v>
      </c>
      <c r="L1118" s="10">
        <v>7540628.96</v>
      </c>
      <c r="M1118" s="14"/>
      <c r="N1118" s="14"/>
      <c r="O1118" s="14" t="s">
        <v>60</v>
      </c>
      <c r="P1118" s="14" t="s">
        <v>28</v>
      </c>
      <c r="Q1118" s="16">
        <v>42084.38888888889</v>
      </c>
      <c r="R1118" s="17" t="s">
        <v>3006</v>
      </c>
      <c r="S1118" s="14" t="s">
        <v>61</v>
      </c>
      <c r="T1118" s="6" t="str">
        <f t="shared" si="4"/>
        <v/>
      </c>
      <c r="U1118" s="6" t="str">
        <f t="shared" si="5"/>
        <v>outofsight</v>
      </c>
      <c r="V1118" s="16">
        <v>42084.38888888889</v>
      </c>
      <c r="W1118" s="17" t="s">
        <v>2972</v>
      </c>
      <c r="X1118" s="6" t="s">
        <v>1429</v>
      </c>
      <c r="Y1118" s="28" t="s">
        <v>2972</v>
      </c>
      <c r="Z1118" s="28" t="s">
        <v>2979</v>
      </c>
      <c r="AA1118" s="6" t="s">
        <v>1837</v>
      </c>
      <c r="AB1118" s="6">
        <v>-22.2345619741827</v>
      </c>
      <c r="AC1118" s="6">
        <v>-52.3064690362662</v>
      </c>
      <c r="AD1118" s="29">
        <v>1.0</v>
      </c>
      <c r="AE1118" s="17"/>
      <c r="AF1118" s="17"/>
      <c r="AG1118" s="17"/>
      <c r="AH1118" s="17"/>
      <c r="AI1118" s="17"/>
    </row>
    <row r="1119" ht="15.75" customHeight="1">
      <c r="A1119" s="7">
        <v>42084.0</v>
      </c>
      <c r="B1119" s="8">
        <v>0.3923611111111111</v>
      </c>
      <c r="C1119" s="17">
        <v>365356.127522472</v>
      </c>
      <c r="D1119" s="17">
        <v>7540622.56580657</v>
      </c>
      <c r="E1119" s="14">
        <v>365356.312274152</v>
      </c>
      <c r="F1119" s="14">
        <v>7540622.68218245</v>
      </c>
      <c r="G1119" s="6">
        <f t="shared" si="28"/>
        <v>7.107038034</v>
      </c>
      <c r="H1119" s="6" t="str">
        <f t="shared" si="2"/>
        <v>&lt;8m</v>
      </c>
      <c r="I1119" s="10">
        <f t="shared" ref="I1119:J1119" si="1123">IF($P1119=$P1118,E1119,"")</f>
        <v>365356.3123</v>
      </c>
      <c r="J1119" s="10">
        <f t="shared" si="1123"/>
        <v>7540622.682</v>
      </c>
      <c r="K1119" s="10">
        <v>365356.31</v>
      </c>
      <c r="L1119" s="10">
        <v>7540622.68</v>
      </c>
      <c r="M1119" s="14"/>
      <c r="N1119" s="14"/>
      <c r="O1119" s="14" t="s">
        <v>37</v>
      </c>
      <c r="P1119" s="14" t="s">
        <v>28</v>
      </c>
      <c r="Q1119" s="16">
        <v>42084.39236111111</v>
      </c>
      <c r="R1119" s="17" t="s">
        <v>3007</v>
      </c>
      <c r="S1119" s="14" t="s">
        <v>38</v>
      </c>
      <c r="T1119" s="6" t="str">
        <f t="shared" si="4"/>
        <v>idle</v>
      </c>
      <c r="U1119" s="6" t="str">
        <f t="shared" si="5"/>
        <v/>
      </c>
      <c r="V1119" s="16">
        <v>42084.39236111111</v>
      </c>
      <c r="W1119" s="17" t="s">
        <v>2972</v>
      </c>
      <c r="X1119" s="6" t="s">
        <v>1429</v>
      </c>
      <c r="Y1119" s="28" t="s">
        <v>2972</v>
      </c>
      <c r="Z1119" s="28" t="s">
        <v>2979</v>
      </c>
      <c r="AA1119" s="6" t="s">
        <v>1839</v>
      </c>
      <c r="AB1119" s="6">
        <v>-22.2346199769527</v>
      </c>
      <c r="AC1119" s="6">
        <v>-52.3065039888024</v>
      </c>
      <c r="AD1119" s="29">
        <v>1.0</v>
      </c>
      <c r="AE1119" s="17"/>
      <c r="AF1119" s="17"/>
      <c r="AG1119" s="17"/>
      <c r="AH1119" s="17"/>
      <c r="AI1119" s="17"/>
    </row>
    <row r="1120" ht="15.75" customHeight="1">
      <c r="A1120" s="7">
        <v>42084.0</v>
      </c>
      <c r="B1120" s="8">
        <v>0.3958333333333333</v>
      </c>
      <c r="C1120" s="17">
        <v>365370.818694617</v>
      </c>
      <c r="D1120" s="17">
        <v>7540640.18591762</v>
      </c>
      <c r="E1120" s="14">
        <v>365370.714376801</v>
      </c>
      <c r="F1120" s="14">
        <v>7540640.09772892</v>
      </c>
      <c r="G1120" s="6">
        <f t="shared" si="28"/>
        <v>22.59915528</v>
      </c>
      <c r="H1120" s="6" t="str">
        <f t="shared" si="2"/>
        <v/>
      </c>
      <c r="I1120" s="10" t="str">
        <f t="shared" ref="I1120:J1120" si="1124">IF($P1120=$P1119,E1120,"")</f>
        <v/>
      </c>
      <c r="J1120" s="10" t="str">
        <f t="shared" si="1124"/>
        <v/>
      </c>
      <c r="K1120" s="10">
        <v>365370.71</v>
      </c>
      <c r="L1120" s="10">
        <v>7540640.1</v>
      </c>
      <c r="M1120" s="14"/>
      <c r="N1120" s="14"/>
      <c r="O1120" s="14" t="s">
        <v>40</v>
      </c>
      <c r="P1120" s="14" t="s">
        <v>40</v>
      </c>
      <c r="Q1120" s="16">
        <v>42084.395833333336</v>
      </c>
      <c r="R1120" s="17" t="s">
        <v>3008</v>
      </c>
      <c r="S1120" s="14" t="s">
        <v>41</v>
      </c>
      <c r="T1120" s="6" t="str">
        <f t="shared" si="4"/>
        <v/>
      </c>
      <c r="U1120" s="6" t="str">
        <f t="shared" si="5"/>
        <v/>
      </c>
      <c r="V1120" s="16">
        <v>42084.395833333336</v>
      </c>
      <c r="W1120" s="17" t="s">
        <v>2972</v>
      </c>
      <c r="X1120" s="6" t="s">
        <v>1429</v>
      </c>
      <c r="Y1120" s="28" t="s">
        <v>2972</v>
      </c>
      <c r="Z1120" s="28" t="s">
        <v>2979</v>
      </c>
      <c r="AA1120" s="6" t="s">
        <v>1841</v>
      </c>
      <c r="AB1120" s="6">
        <v>-22.2344619780779</v>
      </c>
      <c r="AC1120" s="6">
        <v>-52.3063599877059</v>
      </c>
      <c r="AD1120" s="29">
        <v>1.0</v>
      </c>
      <c r="AE1120" s="17"/>
      <c r="AF1120" s="17"/>
      <c r="AG1120" s="17"/>
      <c r="AH1120" s="17"/>
      <c r="AI1120" s="17"/>
    </row>
    <row r="1121" ht="15.75" customHeight="1">
      <c r="A1121" s="7">
        <v>42084.0</v>
      </c>
      <c r="B1121" s="8">
        <v>0.3993055555555556</v>
      </c>
      <c r="C1121" s="17">
        <v>365375.152694211</v>
      </c>
      <c r="D1121" s="17">
        <v>7540639.5551352</v>
      </c>
      <c r="E1121" s="14">
        <v>365375.106870341</v>
      </c>
      <c r="F1121" s="14">
        <v>7540639.55617089</v>
      </c>
      <c r="G1121" s="6">
        <f t="shared" si="28"/>
        <v>4.425752433</v>
      </c>
      <c r="H1121" s="6" t="str">
        <f t="shared" si="2"/>
        <v>&lt;8m</v>
      </c>
      <c r="I1121" s="10">
        <f t="shared" ref="I1121:J1121" si="1125">IF($P1121=$P1120,E1121,"")</f>
        <v>365375.1069</v>
      </c>
      <c r="J1121" s="10">
        <f t="shared" si="1125"/>
        <v>7540639.556</v>
      </c>
      <c r="K1121" s="10">
        <v>365375.11</v>
      </c>
      <c r="L1121" s="10">
        <v>7540639.56</v>
      </c>
      <c r="M1121" s="14"/>
      <c r="N1121" s="14"/>
      <c r="O1121" s="14" t="s">
        <v>40</v>
      </c>
      <c r="P1121" s="14" t="s">
        <v>40</v>
      </c>
      <c r="Q1121" s="16">
        <v>42084.399305555555</v>
      </c>
      <c r="R1121" s="17" t="s">
        <v>3009</v>
      </c>
      <c r="S1121" s="14" t="s">
        <v>41</v>
      </c>
      <c r="T1121" s="6" t="str">
        <f t="shared" si="4"/>
        <v/>
      </c>
      <c r="U1121" s="6" t="str">
        <f t="shared" si="5"/>
        <v/>
      </c>
      <c r="V1121" s="16">
        <v>42084.399305555555</v>
      </c>
      <c r="W1121" s="17" t="s">
        <v>2972</v>
      </c>
      <c r="X1121" s="6" t="s">
        <v>1429</v>
      </c>
      <c r="Y1121" s="28" t="s">
        <v>2972</v>
      </c>
      <c r="Z1121" s="28" t="s">
        <v>2979</v>
      </c>
      <c r="AA1121" s="6" t="s">
        <v>1843</v>
      </c>
      <c r="AB1121" s="6">
        <v>-22.2344680130482</v>
      </c>
      <c r="AC1121" s="6">
        <v>-52.3063179943711</v>
      </c>
      <c r="AD1121" s="29">
        <v>1.0</v>
      </c>
      <c r="AE1121" s="17"/>
      <c r="AF1121" s="17"/>
      <c r="AG1121" s="17"/>
      <c r="AH1121" s="17"/>
      <c r="AI1121" s="17"/>
    </row>
    <row r="1122" ht="15.75" customHeight="1">
      <c r="A1122" s="7">
        <v>42084.0</v>
      </c>
      <c r="B1122" s="8">
        <v>0.40277777777777773</v>
      </c>
      <c r="C1122" s="17">
        <v>365372.972807046</v>
      </c>
      <c r="D1122" s="17">
        <v>7540640.86340551</v>
      </c>
      <c r="E1122" s="14">
        <v>365375.102425355</v>
      </c>
      <c r="F1122" s="14">
        <v>7540639.22550333</v>
      </c>
      <c r="G1122" s="6">
        <f t="shared" si="28"/>
        <v>0.3306974344</v>
      </c>
      <c r="H1122" s="6" t="str">
        <f t="shared" si="2"/>
        <v>&lt;8m</v>
      </c>
      <c r="I1122" s="10">
        <f t="shared" ref="I1122:J1122" si="1126">IF($P1122=$P1121,E1122,"")</f>
        <v>365375.1024</v>
      </c>
      <c r="J1122" s="10">
        <f t="shared" si="1126"/>
        <v>7540639.226</v>
      </c>
      <c r="K1122" s="10">
        <v>365375.1</v>
      </c>
      <c r="L1122" s="10">
        <v>7540639.23</v>
      </c>
      <c r="M1122" s="14"/>
      <c r="N1122" s="14"/>
      <c r="O1122" s="14" t="s">
        <v>40</v>
      </c>
      <c r="P1122" s="14" t="s">
        <v>40</v>
      </c>
      <c r="Q1122" s="16">
        <v>42084.40277777778</v>
      </c>
      <c r="R1122" s="17" t="s">
        <v>3010</v>
      </c>
      <c r="S1122" s="14" t="s">
        <v>41</v>
      </c>
      <c r="T1122" s="6" t="str">
        <f t="shared" si="4"/>
        <v/>
      </c>
      <c r="U1122" s="6" t="str">
        <f t="shared" si="5"/>
        <v/>
      </c>
      <c r="V1122" s="16">
        <v>42084.40277777778</v>
      </c>
      <c r="W1122" s="17" t="s">
        <v>2972</v>
      </c>
      <c r="X1122" s="6" t="s">
        <v>1429</v>
      </c>
      <c r="Y1122" s="28" t="s">
        <v>2972</v>
      </c>
      <c r="Z1122" s="28" t="s">
        <v>2979</v>
      </c>
      <c r="AA1122" s="6" t="s">
        <v>1845</v>
      </c>
      <c r="AB1122" s="6">
        <v>-22.2344560269266</v>
      </c>
      <c r="AC1122" s="6">
        <v>-52.306339032948</v>
      </c>
      <c r="AD1122" s="29">
        <v>1.0</v>
      </c>
      <c r="AE1122" s="17"/>
      <c r="AF1122" s="17"/>
      <c r="AG1122" s="17"/>
      <c r="AH1122" s="17"/>
      <c r="AI1122" s="17"/>
    </row>
    <row r="1123" ht="15.75" customHeight="1">
      <c r="A1123" s="7">
        <v>42084.0</v>
      </c>
      <c r="B1123" s="8">
        <v>0.40625</v>
      </c>
      <c r="C1123" s="17">
        <v>365375.054709038</v>
      </c>
      <c r="D1123" s="17">
        <v>7540638.89538969</v>
      </c>
      <c r="E1123" s="14">
        <v>365374.975518496</v>
      </c>
      <c r="F1123" s="14">
        <v>7540638.94388466</v>
      </c>
      <c r="G1123" s="6">
        <f t="shared" si="28"/>
        <v>0.3088922571</v>
      </c>
      <c r="H1123" s="6" t="str">
        <f t="shared" si="2"/>
        <v>&lt;8m</v>
      </c>
      <c r="I1123" s="10">
        <f t="shared" ref="I1123:J1123" si="1127">IF($P1123=$P1122,E1123,"")</f>
        <v>365374.9755</v>
      </c>
      <c r="J1123" s="10">
        <f t="shared" si="1127"/>
        <v>7540638.944</v>
      </c>
      <c r="K1123" s="10">
        <v>365374.98</v>
      </c>
      <c r="L1123" s="10">
        <v>7540638.94</v>
      </c>
      <c r="M1123" s="14"/>
      <c r="N1123" s="14"/>
      <c r="O1123" s="14" t="s">
        <v>40</v>
      </c>
      <c r="P1123" s="14" t="s">
        <v>40</v>
      </c>
      <c r="Q1123" s="16">
        <v>42084.40625</v>
      </c>
      <c r="R1123" s="17" t="s">
        <v>3011</v>
      </c>
      <c r="S1123" s="14" t="s">
        <v>41</v>
      </c>
      <c r="T1123" s="6" t="str">
        <f t="shared" si="4"/>
        <v/>
      </c>
      <c r="U1123" s="6" t="str">
        <f t="shared" si="5"/>
        <v/>
      </c>
      <c r="V1123" s="16">
        <v>42084.40625</v>
      </c>
      <c r="W1123" s="17" t="s">
        <v>2972</v>
      </c>
      <c r="X1123" s="6" t="s">
        <v>1429</v>
      </c>
      <c r="Y1123" s="28" t="s">
        <v>2972</v>
      </c>
      <c r="Z1123" s="28" t="s">
        <v>2979</v>
      </c>
      <c r="AA1123" s="6" t="s">
        <v>1846</v>
      </c>
      <c r="AB1123" s="6">
        <v>-22.2344739641994</v>
      </c>
      <c r="AC1123" s="6">
        <v>-52.3063190001994</v>
      </c>
      <c r="AD1123" s="29">
        <v>1.0</v>
      </c>
      <c r="AE1123" s="17"/>
      <c r="AF1123" s="17"/>
      <c r="AG1123" s="17"/>
      <c r="AH1123" s="17"/>
      <c r="AI1123" s="17"/>
    </row>
    <row r="1124" ht="15.75" customHeight="1">
      <c r="A1124" s="7">
        <v>42084.0</v>
      </c>
      <c r="B1124" s="8">
        <v>0.40972222222222227</v>
      </c>
      <c r="C1124" s="17">
        <v>365367.134963706</v>
      </c>
      <c r="D1124" s="17">
        <v>7540648.56206548</v>
      </c>
      <c r="E1124" s="14">
        <v>365367.250040232</v>
      </c>
      <c r="F1124" s="14">
        <v>7540648.53687896</v>
      </c>
      <c r="G1124" s="6">
        <f t="shared" si="28"/>
        <v>12.31700264</v>
      </c>
      <c r="H1124" s="6" t="str">
        <f t="shared" si="2"/>
        <v/>
      </c>
      <c r="I1124" s="10" t="str">
        <f t="shared" ref="I1124:J1124" si="1128">IF($P1124=$P1123,E1124,"")</f>
        <v/>
      </c>
      <c r="J1124" s="10" t="str">
        <f t="shared" si="1128"/>
        <v/>
      </c>
      <c r="K1124" s="10">
        <v>365367.25</v>
      </c>
      <c r="L1124" s="10">
        <v>7540648.54</v>
      </c>
      <c r="M1124" s="14"/>
      <c r="N1124" s="14"/>
      <c r="O1124" s="14" t="s">
        <v>80</v>
      </c>
      <c r="P1124" s="14" t="s">
        <v>80</v>
      </c>
      <c r="Q1124" s="16">
        <v>42084.40972222222</v>
      </c>
      <c r="R1124" s="17" t="s">
        <v>3012</v>
      </c>
      <c r="S1124" s="14" t="s">
        <v>81</v>
      </c>
      <c r="T1124" s="6" t="str">
        <f t="shared" si="4"/>
        <v/>
      </c>
      <c r="U1124" s="6" t="str">
        <f t="shared" si="5"/>
        <v/>
      </c>
      <c r="V1124" s="16">
        <v>42084.40972222222</v>
      </c>
      <c r="W1124" s="17" t="s">
        <v>2972</v>
      </c>
      <c r="X1124" s="6" t="s">
        <v>1429</v>
      </c>
      <c r="Y1124" s="28" t="s">
        <v>2972</v>
      </c>
      <c r="Z1124" s="28" t="s">
        <v>2979</v>
      </c>
      <c r="AA1124" s="6" t="s">
        <v>1847</v>
      </c>
      <c r="AB1124" s="6">
        <v>-22.2343860380352</v>
      </c>
      <c r="AC1124" s="6">
        <v>-52.3063950240612</v>
      </c>
      <c r="AD1124" s="29">
        <v>1.0</v>
      </c>
      <c r="AE1124" s="17"/>
      <c r="AF1124" s="17"/>
      <c r="AG1124" s="17"/>
      <c r="AH1124" s="17"/>
      <c r="AI1124" s="17"/>
    </row>
    <row r="1125" ht="15.75" customHeight="1">
      <c r="A1125" s="7">
        <v>42084.0</v>
      </c>
      <c r="B1125" s="8">
        <v>0.4131944444444444</v>
      </c>
      <c r="C1125" s="17">
        <v>365370.604201514</v>
      </c>
      <c r="D1125" s="17">
        <v>7540653.02797689</v>
      </c>
      <c r="E1125" s="14">
        <v>365370.566501724</v>
      </c>
      <c r="F1125" s="14">
        <v>7540653.00136045</v>
      </c>
      <c r="G1125" s="6">
        <f t="shared" si="28"/>
        <v>5.561520637</v>
      </c>
      <c r="H1125" s="6" t="str">
        <f t="shared" si="2"/>
        <v>&lt;8m</v>
      </c>
      <c r="I1125" s="10" t="str">
        <f t="shared" ref="I1125:J1125" si="1129">IF($P1125=$P1124,E1125,"")</f>
        <v/>
      </c>
      <c r="J1125" s="10" t="str">
        <f t="shared" si="1129"/>
        <v/>
      </c>
      <c r="K1125" s="10">
        <v>365370.57</v>
      </c>
      <c r="L1125" s="10">
        <v>7540653.0</v>
      </c>
      <c r="M1125" s="14"/>
      <c r="N1125" s="14"/>
      <c r="O1125" s="14" t="s">
        <v>37</v>
      </c>
      <c r="P1125" s="14" t="s">
        <v>28</v>
      </c>
      <c r="Q1125" s="16">
        <v>42084.413194444445</v>
      </c>
      <c r="R1125" s="17" t="s">
        <v>3013</v>
      </c>
      <c r="S1125" s="14" t="s">
        <v>38</v>
      </c>
      <c r="T1125" s="6" t="str">
        <f t="shared" si="4"/>
        <v>idle</v>
      </c>
      <c r="U1125" s="6" t="str">
        <f t="shared" si="5"/>
        <v/>
      </c>
      <c r="V1125" s="16">
        <v>42084.413194444445</v>
      </c>
      <c r="W1125" s="17" t="s">
        <v>2972</v>
      </c>
      <c r="X1125" s="6" t="s">
        <v>1429</v>
      </c>
      <c r="Y1125" s="28" t="s">
        <v>2972</v>
      </c>
      <c r="Z1125" s="28" t="s">
        <v>2979</v>
      </c>
      <c r="AA1125" s="6" t="s">
        <v>1848</v>
      </c>
      <c r="AB1125" s="6">
        <v>-22.234345972538</v>
      </c>
      <c r="AC1125" s="6">
        <v>-52.3063609935343</v>
      </c>
      <c r="AD1125" s="29">
        <v>1.0</v>
      </c>
      <c r="AE1125" s="17"/>
      <c r="AF1125" s="17"/>
      <c r="AG1125" s="17"/>
      <c r="AH1125" s="17"/>
      <c r="AI1125" s="17"/>
    </row>
    <row r="1126" ht="15.75" customHeight="1">
      <c r="A1126" s="7">
        <v>42084.0</v>
      </c>
      <c r="B1126" s="8">
        <v>0.4166666666666667</v>
      </c>
      <c r="C1126" s="17">
        <v>365370.198168058</v>
      </c>
      <c r="D1126" s="17">
        <v>7540652.02220276</v>
      </c>
      <c r="E1126" s="14">
        <v>365370.265554719</v>
      </c>
      <c r="F1126" s="14">
        <v>7540652.04616647</v>
      </c>
      <c r="G1126" s="6">
        <f t="shared" si="28"/>
        <v>1.001481222</v>
      </c>
      <c r="H1126" s="6" t="str">
        <f t="shared" si="2"/>
        <v>&lt;8m</v>
      </c>
      <c r="I1126" s="10">
        <f t="shared" ref="I1126:J1126" si="1130">IF($P1126=$P1125,E1126,"")</f>
        <v>365370.2656</v>
      </c>
      <c r="J1126" s="10">
        <f t="shared" si="1130"/>
        <v>7540652.046</v>
      </c>
      <c r="K1126" s="10">
        <v>365370.27</v>
      </c>
      <c r="L1126" s="10">
        <v>7540652.05</v>
      </c>
      <c r="M1126" s="14"/>
      <c r="N1126" s="14"/>
      <c r="O1126" s="14" t="s">
        <v>60</v>
      </c>
      <c r="P1126" s="14" t="s">
        <v>28</v>
      </c>
      <c r="Q1126" s="16">
        <v>42084.416666666664</v>
      </c>
      <c r="R1126" s="17" t="s">
        <v>3014</v>
      </c>
      <c r="S1126" s="14" t="s">
        <v>61</v>
      </c>
      <c r="T1126" s="6" t="str">
        <f t="shared" si="4"/>
        <v/>
      </c>
      <c r="U1126" s="6" t="str">
        <f t="shared" si="5"/>
        <v>outofsight</v>
      </c>
      <c r="V1126" s="16">
        <v>42084.416666666664</v>
      </c>
      <c r="W1126" s="17" t="s">
        <v>2972</v>
      </c>
      <c r="X1126" s="6" t="s">
        <v>1429</v>
      </c>
      <c r="Y1126" s="28" t="s">
        <v>2972</v>
      </c>
      <c r="Z1126" s="28" t="s">
        <v>2979</v>
      </c>
      <c r="AA1126" s="6" t="s">
        <v>1851</v>
      </c>
      <c r="AB1126" s="6">
        <v>-22.2343550249934</v>
      </c>
      <c r="AC1126" s="6">
        <v>-52.3063650168478</v>
      </c>
      <c r="AD1126" s="29">
        <v>1.0</v>
      </c>
      <c r="AE1126" s="17"/>
      <c r="AF1126" s="17"/>
      <c r="AG1126" s="17"/>
      <c r="AH1126" s="17"/>
      <c r="AI1126" s="17"/>
    </row>
    <row r="1127" ht="15.75" customHeight="1">
      <c r="A1127" s="7">
        <v>42084.0</v>
      </c>
      <c r="B1127" s="8">
        <v>0.4201388888888889</v>
      </c>
      <c r="C1127" s="17">
        <v>365376.66137476</v>
      </c>
      <c r="D1127" s="17">
        <v>7540655.95713069</v>
      </c>
      <c r="E1127" s="14">
        <v>365376.430561173</v>
      </c>
      <c r="F1127" s="14">
        <v>7540655.9704964</v>
      </c>
      <c r="G1127" s="6">
        <f t="shared" si="28"/>
        <v>7.308055143</v>
      </c>
      <c r="H1127" s="6" t="str">
        <f t="shared" si="2"/>
        <v>&lt;8m</v>
      </c>
      <c r="I1127" s="10">
        <f t="shared" ref="I1127:J1127" si="1131">IF($P1127=$P1126,E1127,"")</f>
        <v>365376.4306</v>
      </c>
      <c r="J1127" s="10">
        <f t="shared" si="1131"/>
        <v>7540655.97</v>
      </c>
      <c r="K1127" s="10">
        <v>365376.43</v>
      </c>
      <c r="L1127" s="10">
        <v>7540655.97</v>
      </c>
      <c r="M1127" s="14"/>
      <c r="N1127" s="14"/>
      <c r="O1127" s="14" t="s">
        <v>37</v>
      </c>
      <c r="P1127" s="14" t="s">
        <v>28</v>
      </c>
      <c r="Q1127" s="16">
        <v>42084.42013888889</v>
      </c>
      <c r="R1127" s="17" t="s">
        <v>3015</v>
      </c>
      <c r="S1127" s="14" t="s">
        <v>38</v>
      </c>
      <c r="T1127" s="6" t="str">
        <f t="shared" si="4"/>
        <v>idle</v>
      </c>
      <c r="U1127" s="6" t="str">
        <f t="shared" si="5"/>
        <v/>
      </c>
      <c r="V1127" s="16">
        <v>42084.42013888889</v>
      </c>
      <c r="W1127" s="17" t="s">
        <v>2972</v>
      </c>
      <c r="X1127" s="6" t="s">
        <v>1429</v>
      </c>
      <c r="Y1127" s="28" t="s">
        <v>2972</v>
      </c>
      <c r="Z1127" s="28" t="s">
        <v>2979</v>
      </c>
      <c r="AA1127" s="6" t="s">
        <v>1853</v>
      </c>
      <c r="AB1127" s="6">
        <v>-22.2343199886382</v>
      </c>
      <c r="AC1127" s="6">
        <v>-52.306301984936</v>
      </c>
      <c r="AD1127" s="29">
        <v>1.0</v>
      </c>
      <c r="AE1127" s="17"/>
      <c r="AF1127" s="17"/>
      <c r="AG1127" s="17"/>
      <c r="AH1127" s="17"/>
      <c r="AI1127" s="17"/>
    </row>
    <row r="1128" ht="15.75" customHeight="1">
      <c r="A1128" s="7">
        <v>42084.0</v>
      </c>
      <c r="B1128" s="8">
        <v>0.4236111111111111</v>
      </c>
      <c r="C1128" s="17">
        <v>365360.82693795</v>
      </c>
      <c r="D1128" s="17">
        <v>7540662.68790154</v>
      </c>
      <c r="E1128" s="14">
        <v>365360.448307735</v>
      </c>
      <c r="F1128" s="14">
        <v>7540662.61637037</v>
      </c>
      <c r="G1128" s="6">
        <f t="shared" si="28"/>
        <v>17.30895912</v>
      </c>
      <c r="H1128" s="6" t="str">
        <f t="shared" si="2"/>
        <v/>
      </c>
      <c r="I1128" s="10" t="str">
        <f t="shared" ref="I1128:J1128" si="1132">IF($P1128=$P1127,E1128,"")</f>
        <v/>
      </c>
      <c r="J1128" s="10" t="str">
        <f t="shared" si="1132"/>
        <v/>
      </c>
      <c r="K1128" s="10">
        <v>365360.45</v>
      </c>
      <c r="L1128" s="10">
        <v>7540662.62</v>
      </c>
      <c r="M1128" s="14"/>
      <c r="N1128" s="14"/>
      <c r="O1128" s="23" t="s">
        <v>56</v>
      </c>
      <c r="P1128" s="14" t="s">
        <v>40</v>
      </c>
      <c r="Q1128" s="16">
        <v>42084.42361111111</v>
      </c>
      <c r="R1128" s="17" t="s">
        <v>3016</v>
      </c>
      <c r="S1128" s="25" t="s">
        <v>118</v>
      </c>
      <c r="T1128" s="6" t="str">
        <f t="shared" si="4"/>
        <v/>
      </c>
      <c r="U1128" s="6" t="str">
        <f t="shared" si="5"/>
        <v/>
      </c>
      <c r="V1128" s="16">
        <v>42084.42361111111</v>
      </c>
      <c r="W1128" s="17" t="s">
        <v>2972</v>
      </c>
      <c r="X1128" s="6" t="s">
        <v>1429</v>
      </c>
      <c r="Y1128" s="28" t="s">
        <v>2972</v>
      </c>
      <c r="Z1128" s="28" t="s">
        <v>2979</v>
      </c>
      <c r="AA1128" s="6" t="s">
        <v>1855</v>
      </c>
      <c r="AB1128" s="6">
        <v>-22.2342579625547</v>
      </c>
      <c r="AC1128" s="6">
        <v>-52.3064550384879</v>
      </c>
      <c r="AD1128" s="29">
        <v>1.0</v>
      </c>
      <c r="AE1128" s="17"/>
      <c r="AF1128" s="17"/>
      <c r="AG1128" s="17"/>
      <c r="AH1128" s="17"/>
      <c r="AI1128" s="17"/>
    </row>
    <row r="1129" ht="15.75" customHeight="1">
      <c r="A1129" s="7">
        <v>42084.0</v>
      </c>
      <c r="B1129" s="8">
        <v>0.4270833333333333</v>
      </c>
      <c r="C1129" s="17">
        <v>365307.605378756</v>
      </c>
      <c r="D1129" s="17">
        <v>7540654.69293704</v>
      </c>
      <c r="E1129" s="14">
        <v>365308.135343035</v>
      </c>
      <c r="F1129" s="14">
        <v>7540654.69696962</v>
      </c>
      <c r="G1129" s="6">
        <f t="shared" si="28"/>
        <v>52.90900853</v>
      </c>
      <c r="H1129" s="6" t="str">
        <f t="shared" si="2"/>
        <v/>
      </c>
      <c r="I1129" s="10" t="str">
        <f t="shared" ref="I1129:J1129" si="1133">IF($P1129=$P1128,E1129,"")</f>
        <v/>
      </c>
      <c r="J1129" s="10" t="str">
        <f t="shared" si="1133"/>
        <v/>
      </c>
      <c r="K1129" s="10">
        <v>365308.14</v>
      </c>
      <c r="L1129" s="10">
        <v>7540654.7</v>
      </c>
      <c r="M1129" s="14"/>
      <c r="N1129" s="14"/>
      <c r="O1129" s="14" t="s">
        <v>37</v>
      </c>
      <c r="P1129" s="14" t="s">
        <v>28</v>
      </c>
      <c r="Q1129" s="16">
        <v>42084.427083333336</v>
      </c>
      <c r="R1129" s="17" t="s">
        <v>3017</v>
      </c>
      <c r="S1129" s="14" t="s">
        <v>38</v>
      </c>
      <c r="T1129" s="6" t="str">
        <f t="shared" si="4"/>
        <v>idle</v>
      </c>
      <c r="U1129" s="6" t="str">
        <f t="shared" si="5"/>
        <v/>
      </c>
      <c r="V1129" s="16">
        <v>42084.427083333336</v>
      </c>
      <c r="W1129" s="17" t="s">
        <v>2972</v>
      </c>
      <c r="X1129" s="6" t="s">
        <v>1429</v>
      </c>
      <c r="Y1129" s="28" t="s">
        <v>2972</v>
      </c>
      <c r="Z1129" s="28" t="s">
        <v>2979</v>
      </c>
      <c r="AA1129" s="6" t="s">
        <v>1857</v>
      </c>
      <c r="AB1129" s="6">
        <v>-22.2343260236084</v>
      </c>
      <c r="AC1129" s="6">
        <v>-52.3069720342755</v>
      </c>
      <c r="AD1129" s="29">
        <v>1.0</v>
      </c>
      <c r="AE1129" s="17"/>
      <c r="AF1129" s="17"/>
      <c r="AG1129" s="17"/>
      <c r="AH1129" s="17"/>
      <c r="AI1129" s="17"/>
    </row>
    <row r="1130" ht="15.75" customHeight="1">
      <c r="A1130" s="7">
        <v>42084.0</v>
      </c>
      <c r="B1130" s="8">
        <v>0.4305555555555556</v>
      </c>
      <c r="C1130" s="17">
        <v>365306.949450612</v>
      </c>
      <c r="D1130" s="17">
        <v>7540647.60641754</v>
      </c>
      <c r="E1130" s="14">
        <v>365306.6740495</v>
      </c>
      <c r="F1130" s="14">
        <v>7540647.5986887</v>
      </c>
      <c r="G1130" s="6">
        <f t="shared" si="28"/>
        <v>7.247135352</v>
      </c>
      <c r="H1130" s="6" t="str">
        <f t="shared" si="2"/>
        <v>&lt;8m</v>
      </c>
      <c r="I1130" s="10" t="str">
        <f t="shared" ref="I1130:J1130" si="1134">IF($P1130=$P1129,E1130,"")</f>
        <v/>
      </c>
      <c r="J1130" s="10" t="str">
        <f t="shared" si="1134"/>
        <v/>
      </c>
      <c r="K1130" s="10">
        <v>365306.67</v>
      </c>
      <c r="L1130" s="10">
        <v>7540647.6</v>
      </c>
      <c r="M1130" s="14"/>
      <c r="N1130" s="14"/>
      <c r="O1130" s="14" t="s">
        <v>40</v>
      </c>
      <c r="P1130" s="14" t="s">
        <v>40</v>
      </c>
      <c r="Q1130" s="16">
        <v>42084.430555555555</v>
      </c>
      <c r="R1130" s="17" t="s">
        <v>3018</v>
      </c>
      <c r="S1130" s="14" t="s">
        <v>50</v>
      </c>
      <c r="T1130" s="6" t="str">
        <f t="shared" si="4"/>
        <v/>
      </c>
      <c r="U1130" s="6" t="str">
        <f t="shared" si="5"/>
        <v/>
      </c>
      <c r="V1130" s="16">
        <v>42084.430555555555</v>
      </c>
      <c r="W1130" s="17" t="s">
        <v>2972</v>
      </c>
      <c r="X1130" s="6" t="s">
        <v>1429</v>
      </c>
      <c r="Y1130" s="28" t="s">
        <v>2972</v>
      </c>
      <c r="Z1130" s="28" t="s">
        <v>2979</v>
      </c>
      <c r="AA1130" s="6" t="s">
        <v>1859</v>
      </c>
      <c r="AB1130" s="6">
        <v>-22.2343899775296</v>
      </c>
      <c r="AC1130" s="6">
        <v>-52.3069789912552</v>
      </c>
      <c r="AD1130" s="29">
        <v>1.0</v>
      </c>
      <c r="AE1130" s="17"/>
      <c r="AF1130" s="17"/>
      <c r="AG1130" s="17"/>
      <c r="AH1130" s="17"/>
      <c r="AI1130" s="17"/>
    </row>
    <row r="1131" ht="15.75" customHeight="1">
      <c r="A1131" s="7">
        <v>42084.0</v>
      </c>
      <c r="B1131" s="8">
        <v>0.43402777777777773</v>
      </c>
      <c r="C1131" s="17">
        <v>365278.780593374</v>
      </c>
      <c r="D1131" s="17">
        <v>7540638.94598731</v>
      </c>
      <c r="E1131" s="14">
        <v>365278.787188519</v>
      </c>
      <c r="F1131" s="14">
        <v>7540638.92665095</v>
      </c>
      <c r="G1131" s="6">
        <f t="shared" si="28"/>
        <v>29.20413077</v>
      </c>
      <c r="H1131" s="6" t="str">
        <f t="shared" si="2"/>
        <v/>
      </c>
      <c r="I1131" s="10" t="str">
        <f t="shared" ref="I1131:J1131" si="1135">IF($P1131=$P1130,E1131,"")</f>
        <v/>
      </c>
      <c r="J1131" s="10" t="str">
        <f t="shared" si="1135"/>
        <v/>
      </c>
      <c r="K1131" s="10">
        <v>365278.79</v>
      </c>
      <c r="L1131" s="10">
        <v>7540638.93</v>
      </c>
      <c r="M1131" s="14"/>
      <c r="N1131" s="14"/>
      <c r="O1131" s="14" t="s">
        <v>33</v>
      </c>
      <c r="P1131" s="14" t="s">
        <v>33</v>
      </c>
      <c r="Q1131" s="16">
        <v>42084.43402777778</v>
      </c>
      <c r="R1131" s="17" t="s">
        <v>3019</v>
      </c>
      <c r="S1131" s="14" t="s">
        <v>34</v>
      </c>
      <c r="T1131" s="6" t="str">
        <f t="shared" si="4"/>
        <v/>
      </c>
      <c r="U1131" s="6" t="str">
        <f t="shared" si="5"/>
        <v/>
      </c>
      <c r="V1131" s="16">
        <v>42084.43402777778</v>
      </c>
      <c r="W1131" s="17" t="s">
        <v>2972</v>
      </c>
      <c r="X1131" s="6" t="s">
        <v>1429</v>
      </c>
      <c r="Y1131" s="28" t="s">
        <v>2972</v>
      </c>
      <c r="Z1131" s="28" t="s">
        <v>2979</v>
      </c>
      <c r="AA1131" s="6" t="s">
        <v>1861</v>
      </c>
      <c r="AB1131" s="6">
        <v>-22.2344660013914</v>
      </c>
      <c r="AC1131" s="6">
        <v>-52.3072529956698</v>
      </c>
      <c r="AD1131" s="29">
        <v>1.0</v>
      </c>
      <c r="AE1131" s="17"/>
      <c r="AF1131" s="17"/>
      <c r="AG1131" s="17"/>
      <c r="AH1131" s="17"/>
      <c r="AI1131" s="17"/>
    </row>
    <row r="1132" ht="15.75" customHeight="1">
      <c r="A1132" s="7">
        <v>42084.0</v>
      </c>
      <c r="B1132" s="8">
        <v>0.4375</v>
      </c>
      <c r="C1132" s="17">
        <v>365251.467831876</v>
      </c>
      <c r="D1132" s="17">
        <v>7540626.20029193</v>
      </c>
      <c r="E1132" s="14">
        <v>365251.533151623</v>
      </c>
      <c r="F1132" s="14">
        <v>7540626.31731595</v>
      </c>
      <c r="G1132" s="6">
        <f t="shared" si="28"/>
        <v>30.02961632</v>
      </c>
      <c r="H1132" s="6" t="str">
        <f t="shared" si="2"/>
        <v/>
      </c>
      <c r="I1132" s="10" t="str">
        <f t="shared" ref="I1132:J1132" si="1136">IF($P1132=$P1131,E1132,"")</f>
        <v/>
      </c>
      <c r="J1132" s="10" t="str">
        <f t="shared" si="1136"/>
        <v/>
      </c>
      <c r="K1132" s="10">
        <v>365251.53</v>
      </c>
      <c r="L1132" s="10">
        <v>7540626.32</v>
      </c>
      <c r="M1132" s="14"/>
      <c r="N1132" s="14"/>
      <c r="O1132" s="14" t="s">
        <v>37</v>
      </c>
      <c r="P1132" s="14" t="s">
        <v>28</v>
      </c>
      <c r="Q1132" s="16">
        <v>42084.4375</v>
      </c>
      <c r="R1132" s="17" t="s">
        <v>3020</v>
      </c>
      <c r="S1132" s="14" t="s">
        <v>38</v>
      </c>
      <c r="T1132" s="6" t="str">
        <f t="shared" si="4"/>
        <v>idle</v>
      </c>
      <c r="U1132" s="6" t="str">
        <f t="shared" si="5"/>
        <v/>
      </c>
      <c r="V1132" s="16">
        <v>42084.4375</v>
      </c>
      <c r="W1132" s="17" t="s">
        <v>2972</v>
      </c>
      <c r="X1132" s="6" t="s">
        <v>1429</v>
      </c>
      <c r="Y1132" s="28" t="s">
        <v>2972</v>
      </c>
      <c r="Z1132" s="28" t="s">
        <v>2979</v>
      </c>
      <c r="AA1132" s="6" t="s">
        <v>1863</v>
      </c>
      <c r="AB1132" s="6">
        <v>-22.2345789894462</v>
      </c>
      <c r="AC1132" s="6">
        <v>-52.3075190372765</v>
      </c>
      <c r="AD1132" s="29">
        <v>1.0</v>
      </c>
      <c r="AE1132" s="17"/>
      <c r="AF1132" s="17"/>
      <c r="AG1132" s="17"/>
      <c r="AH1132" s="17"/>
      <c r="AI1132" s="17"/>
    </row>
    <row r="1133" ht="15.75" customHeight="1">
      <c r="A1133" s="7">
        <v>42084.0</v>
      </c>
      <c r="B1133" s="8">
        <v>0.44097222222222227</v>
      </c>
      <c r="C1133" s="17">
        <v>365230.348252954</v>
      </c>
      <c r="D1133" s="17">
        <v>7540637.64607196</v>
      </c>
      <c r="E1133" s="14">
        <v>365230.546741512</v>
      </c>
      <c r="F1133" s="14">
        <v>7540637.53657242</v>
      </c>
      <c r="G1133" s="6">
        <f t="shared" si="28"/>
        <v>23.79708228</v>
      </c>
      <c r="H1133" s="6" t="str">
        <f t="shared" si="2"/>
        <v/>
      </c>
      <c r="I1133" s="10">
        <f t="shared" ref="I1133:J1133" si="1137">IF($P1133=$P1132,E1133,"")</f>
        <v>365230.5467</v>
      </c>
      <c r="J1133" s="10">
        <f t="shared" si="1137"/>
        <v>7540637.537</v>
      </c>
      <c r="K1133" s="10">
        <v>365230.55</v>
      </c>
      <c r="L1133" s="10">
        <v>7540637.54</v>
      </c>
      <c r="M1133" s="14"/>
      <c r="N1133" s="14"/>
      <c r="O1133" s="14" t="s">
        <v>28</v>
      </c>
      <c r="P1133" s="14" t="s">
        <v>28</v>
      </c>
      <c r="Q1133" s="16">
        <v>42084.44097222222</v>
      </c>
      <c r="R1133" s="17" t="s">
        <v>3021</v>
      </c>
      <c r="S1133" s="14" t="s">
        <v>30</v>
      </c>
      <c r="T1133" s="6" t="str">
        <f t="shared" si="4"/>
        <v/>
      </c>
      <c r="U1133" s="6" t="str">
        <f t="shared" si="5"/>
        <v/>
      </c>
      <c r="V1133" s="16">
        <v>42084.44097222222</v>
      </c>
      <c r="W1133" s="17" t="s">
        <v>2972</v>
      </c>
      <c r="X1133" s="6" t="s">
        <v>1429</v>
      </c>
      <c r="Y1133" s="28" t="s">
        <v>2972</v>
      </c>
      <c r="Z1133" s="28" t="s">
        <v>2979</v>
      </c>
      <c r="AA1133" s="6" t="s">
        <v>1865</v>
      </c>
      <c r="AB1133" s="6">
        <v>-22.2344739641994</v>
      </c>
      <c r="AC1133" s="6">
        <v>-52.3077229689807</v>
      </c>
      <c r="AD1133" s="29">
        <v>1.0</v>
      </c>
      <c r="AE1133" s="17"/>
      <c r="AF1133" s="17"/>
      <c r="AG1133" s="17"/>
      <c r="AH1133" s="17"/>
      <c r="AI1133" s="17"/>
    </row>
    <row r="1134" ht="15.75" customHeight="1">
      <c r="A1134" s="7">
        <v>42084.0</v>
      </c>
      <c r="B1134" s="8">
        <v>0.4444444444444444</v>
      </c>
      <c r="C1134" s="17">
        <v>365228.482786284</v>
      </c>
      <c r="D1134" s="17">
        <v>7540626.55857517</v>
      </c>
      <c r="E1134" s="14">
        <v>365228.605907264</v>
      </c>
      <c r="F1134" s="14">
        <v>7540626.45938194</v>
      </c>
      <c r="G1134" s="6">
        <f t="shared" si="28"/>
        <v>11.245932</v>
      </c>
      <c r="H1134" s="6" t="str">
        <f t="shared" si="2"/>
        <v/>
      </c>
      <c r="I1134" s="10" t="str">
        <f t="shared" ref="I1134:J1134" si="1138">IF($P1134=$P1133,E1134,"")</f>
        <v/>
      </c>
      <c r="J1134" s="10" t="str">
        <f t="shared" si="1138"/>
        <v/>
      </c>
      <c r="K1134" s="10">
        <v>365228.61</v>
      </c>
      <c r="L1134" s="10">
        <v>7540626.46</v>
      </c>
      <c r="M1134" s="14"/>
      <c r="N1134" s="14"/>
      <c r="O1134" s="14" t="s">
        <v>40</v>
      </c>
      <c r="P1134" s="14" t="s">
        <v>40</v>
      </c>
      <c r="Q1134" s="16">
        <v>42084.444444444445</v>
      </c>
      <c r="R1134" s="17" t="s">
        <v>3022</v>
      </c>
      <c r="S1134" s="14" t="s">
        <v>41</v>
      </c>
      <c r="T1134" s="6" t="str">
        <f t="shared" si="4"/>
        <v/>
      </c>
      <c r="U1134" s="6" t="str">
        <f t="shared" si="5"/>
        <v/>
      </c>
      <c r="V1134" s="16">
        <v>42084.444444444445</v>
      </c>
      <c r="W1134" s="17" t="s">
        <v>2972</v>
      </c>
      <c r="X1134" s="6" t="s">
        <v>1429</v>
      </c>
      <c r="Y1134" s="28" t="s">
        <v>2972</v>
      </c>
      <c r="Z1134" s="28" t="s">
        <v>2979</v>
      </c>
      <c r="AA1134" s="6" t="s">
        <v>1867</v>
      </c>
      <c r="AB1134" s="6">
        <v>-22.2345739603043</v>
      </c>
      <c r="AC1134" s="6">
        <v>-52.3077419959009</v>
      </c>
      <c r="AD1134" s="29">
        <v>1.0</v>
      </c>
      <c r="AE1134" s="17"/>
      <c r="AF1134" s="17"/>
      <c r="AG1134" s="17"/>
      <c r="AH1134" s="17"/>
      <c r="AI1134" s="17"/>
    </row>
    <row r="1135" ht="15.75" customHeight="1">
      <c r="A1135" s="7">
        <v>42084.0</v>
      </c>
      <c r="B1135" s="8">
        <v>0.4479166666666667</v>
      </c>
      <c r="C1135" s="17">
        <v>365239.371988088</v>
      </c>
      <c r="D1135" s="17">
        <v>7540595.20174252</v>
      </c>
      <c r="E1135" s="14">
        <v>365238.478902423</v>
      </c>
      <c r="F1135" s="14">
        <v>7540595.18432847</v>
      </c>
      <c r="G1135" s="6">
        <f t="shared" si="28"/>
        <v>32.79641753</v>
      </c>
      <c r="H1135" s="6" t="str">
        <f t="shared" si="2"/>
        <v/>
      </c>
      <c r="I1135" s="10">
        <f t="shared" ref="I1135:J1135" si="1139">IF($P1135=$P1134,E1135,"")</f>
        <v>365238.4789</v>
      </c>
      <c r="J1135" s="10">
        <f t="shared" si="1139"/>
        <v>7540595.184</v>
      </c>
      <c r="K1135" s="10">
        <v>365238.48</v>
      </c>
      <c r="L1135" s="10">
        <v>7540595.18</v>
      </c>
      <c r="M1135" s="14"/>
      <c r="N1135" s="14"/>
      <c r="O1135" s="14" t="s">
        <v>40</v>
      </c>
      <c r="P1135" s="14" t="s">
        <v>40</v>
      </c>
      <c r="Q1135" s="16">
        <v>42084.447916666664</v>
      </c>
      <c r="R1135" s="17" t="s">
        <v>3023</v>
      </c>
      <c r="S1135" s="14" t="s">
        <v>50</v>
      </c>
      <c r="T1135" s="6" t="str">
        <f t="shared" si="4"/>
        <v/>
      </c>
      <c r="U1135" s="6" t="str">
        <f t="shared" si="5"/>
        <v/>
      </c>
      <c r="V1135" s="16">
        <v>42084.447916666664</v>
      </c>
      <c r="W1135" s="17" t="s">
        <v>2972</v>
      </c>
      <c r="X1135" s="6" t="s">
        <v>1429</v>
      </c>
      <c r="Y1135" s="28" t="s">
        <v>2972</v>
      </c>
      <c r="Z1135" s="28" t="s">
        <v>2979</v>
      </c>
      <c r="AA1135" s="6" t="s">
        <v>1868</v>
      </c>
      <c r="AB1135" s="6">
        <v>-22.2348580230027</v>
      </c>
      <c r="AC1135" s="6">
        <v>-52.3076389823109</v>
      </c>
      <c r="AD1135" s="29">
        <v>1.0</v>
      </c>
      <c r="AE1135" s="17"/>
      <c r="AF1135" s="17"/>
      <c r="AG1135" s="17"/>
      <c r="AH1135" s="17"/>
      <c r="AI1135" s="17"/>
    </row>
    <row r="1136" ht="15.75" customHeight="1">
      <c r="A1136" s="7">
        <v>42084.0</v>
      </c>
      <c r="B1136" s="8">
        <v>0.4513888888888889</v>
      </c>
      <c r="C1136" s="17">
        <v>365162.158897447</v>
      </c>
      <c r="D1136" s="17">
        <v>7540560.10473246</v>
      </c>
      <c r="E1136" s="14">
        <v>365162.657634155</v>
      </c>
      <c r="F1136" s="14">
        <v>7540560.36340195</v>
      </c>
      <c r="G1136" s="6">
        <f t="shared" si="28"/>
        <v>83.4347748</v>
      </c>
      <c r="H1136" s="6" t="str">
        <f t="shared" si="2"/>
        <v/>
      </c>
      <c r="I1136" s="10">
        <f t="shared" ref="I1136:J1136" si="1140">IF($P1136=$P1135,E1136,"")</f>
        <v>365162.6576</v>
      </c>
      <c r="J1136" s="10">
        <f t="shared" si="1140"/>
        <v>7540560.363</v>
      </c>
      <c r="K1136" s="10">
        <v>365162.66</v>
      </c>
      <c r="L1136" s="10">
        <v>7540560.36</v>
      </c>
      <c r="M1136" s="14"/>
      <c r="N1136" s="14"/>
      <c r="O1136" s="14" t="s">
        <v>40</v>
      </c>
      <c r="P1136" s="14" t="s">
        <v>40</v>
      </c>
      <c r="Q1136" s="16">
        <v>42084.45138888889</v>
      </c>
      <c r="R1136" s="17" t="s">
        <v>3024</v>
      </c>
      <c r="S1136" s="14" t="s">
        <v>41</v>
      </c>
      <c r="T1136" s="6" t="str">
        <f t="shared" si="4"/>
        <v/>
      </c>
      <c r="U1136" s="6" t="str">
        <f t="shared" si="5"/>
        <v/>
      </c>
      <c r="V1136" s="16">
        <v>42084.45138888889</v>
      </c>
      <c r="W1136" s="17" t="s">
        <v>2972</v>
      </c>
      <c r="X1136" s="6" t="s">
        <v>1429</v>
      </c>
      <c r="Y1136" s="28" t="s">
        <v>2972</v>
      </c>
      <c r="Z1136" s="28" t="s">
        <v>2979</v>
      </c>
      <c r="AA1136" s="6" t="s">
        <v>1871</v>
      </c>
      <c r="AB1136" s="6">
        <v>-22.2351689916104</v>
      </c>
      <c r="AC1136" s="6">
        <v>-52.3083910066634</v>
      </c>
      <c r="AD1136" s="29">
        <v>1.0</v>
      </c>
      <c r="AE1136" s="17"/>
      <c r="AF1136" s="17"/>
      <c r="AG1136" s="17"/>
      <c r="AH1136" s="17"/>
      <c r="AI1136" s="17"/>
    </row>
    <row r="1137" ht="15.75" customHeight="1">
      <c r="A1137" s="7">
        <v>42084.0</v>
      </c>
      <c r="B1137" s="8">
        <v>0.4548611111111111</v>
      </c>
      <c r="C1137" s="17">
        <v>365134.587073401</v>
      </c>
      <c r="D1137" s="17">
        <v>7540578.35275122</v>
      </c>
      <c r="E1137" s="14">
        <v>365134.691657352</v>
      </c>
      <c r="F1137" s="14">
        <v>7540578.2131114</v>
      </c>
      <c r="G1137" s="6">
        <f t="shared" si="28"/>
        <v>33.17691948</v>
      </c>
      <c r="H1137" s="6" t="str">
        <f t="shared" si="2"/>
        <v/>
      </c>
      <c r="I1137" s="10" t="str">
        <f t="shared" ref="I1137:J1137" si="1141">IF($P1137=$P1136,E1137,"")</f>
        <v/>
      </c>
      <c r="J1137" s="10" t="str">
        <f t="shared" si="1141"/>
        <v/>
      </c>
      <c r="K1137" s="10">
        <v>365134.69</v>
      </c>
      <c r="L1137" s="10">
        <v>7540578.21</v>
      </c>
      <c r="M1137" s="14"/>
      <c r="N1137" s="14"/>
      <c r="O1137" s="14" t="s">
        <v>37</v>
      </c>
      <c r="P1137" s="14" t="s">
        <v>28</v>
      </c>
      <c r="Q1137" s="16">
        <v>42084.45486111111</v>
      </c>
      <c r="R1137" s="17" t="s">
        <v>3025</v>
      </c>
      <c r="S1137" s="14" t="s">
        <v>38</v>
      </c>
      <c r="T1137" s="6" t="str">
        <f t="shared" si="4"/>
        <v>idle</v>
      </c>
      <c r="U1137" s="6" t="str">
        <f t="shared" si="5"/>
        <v/>
      </c>
      <c r="V1137" s="16">
        <v>42084.45486111111</v>
      </c>
      <c r="W1137" s="17" t="s">
        <v>2972</v>
      </c>
      <c r="X1137" s="6" t="s">
        <v>1429</v>
      </c>
      <c r="Y1137" s="28" t="s">
        <v>2972</v>
      </c>
      <c r="Z1137" s="28" t="s">
        <v>2979</v>
      </c>
      <c r="AA1137" s="6" t="s">
        <v>1873</v>
      </c>
      <c r="AB1137" s="6">
        <v>-22.2350020240992</v>
      </c>
      <c r="AC1137" s="6">
        <v>-52.3086569644511</v>
      </c>
      <c r="AD1137" s="29">
        <v>1.0</v>
      </c>
      <c r="AE1137" s="17"/>
      <c r="AF1137" s="17"/>
      <c r="AG1137" s="17"/>
      <c r="AH1137" s="17"/>
      <c r="AI1137" s="17"/>
    </row>
    <row r="1138" ht="15.75" customHeight="1">
      <c r="A1138" s="7">
        <v>42084.0</v>
      </c>
      <c r="B1138" s="8">
        <v>0.4583333333333333</v>
      </c>
      <c r="C1138" s="17">
        <v>365116.846738672</v>
      </c>
      <c r="D1138" s="17">
        <v>7540567.68481476</v>
      </c>
      <c r="E1138" s="14">
        <v>365116.760826089</v>
      </c>
      <c r="F1138" s="14">
        <v>7540567.62916959</v>
      </c>
      <c r="G1138" s="6">
        <f t="shared" si="28"/>
        <v>20.82149212</v>
      </c>
      <c r="H1138" s="6" t="str">
        <f t="shared" si="2"/>
        <v/>
      </c>
      <c r="I1138" s="10">
        <f t="shared" ref="I1138:J1138" si="1142">IF($P1138=$P1137,E1138,"")</f>
        <v>365116.7608</v>
      </c>
      <c r="J1138" s="10">
        <f t="shared" si="1142"/>
        <v>7540567.629</v>
      </c>
      <c r="K1138" s="10">
        <v>365116.76</v>
      </c>
      <c r="L1138" s="10">
        <v>7540567.63</v>
      </c>
      <c r="M1138" s="14"/>
      <c r="N1138" s="14"/>
      <c r="O1138" s="14" t="s">
        <v>37</v>
      </c>
      <c r="P1138" s="14" t="s">
        <v>28</v>
      </c>
      <c r="Q1138" s="16">
        <v>42084.458333333336</v>
      </c>
      <c r="R1138" s="17" t="s">
        <v>3026</v>
      </c>
      <c r="S1138" s="14" t="s">
        <v>38</v>
      </c>
      <c r="T1138" s="6" t="str">
        <f t="shared" si="4"/>
        <v>idle</v>
      </c>
      <c r="U1138" s="6" t="str">
        <f t="shared" si="5"/>
        <v/>
      </c>
      <c r="V1138" s="16">
        <v>42084.458333333336</v>
      </c>
      <c r="W1138" s="17" t="s">
        <v>2972</v>
      </c>
      <c r="X1138" s="6" t="s">
        <v>1429</v>
      </c>
      <c r="Y1138" s="28" t="s">
        <v>2972</v>
      </c>
      <c r="Z1138" s="28" t="s">
        <v>2979</v>
      </c>
      <c r="AA1138" s="6" t="s">
        <v>1875</v>
      </c>
      <c r="AB1138" s="6">
        <v>-22.2350969910622</v>
      </c>
      <c r="AC1138" s="6">
        <v>-52.3088299669325</v>
      </c>
      <c r="AD1138" s="29">
        <v>1.0</v>
      </c>
      <c r="AE1138" s="17"/>
      <c r="AF1138" s="17"/>
      <c r="AG1138" s="17"/>
      <c r="AH1138" s="17"/>
      <c r="AI1138" s="17"/>
    </row>
    <row r="1139" ht="15.75" customHeight="1">
      <c r="A1139" s="7">
        <v>42084.0</v>
      </c>
      <c r="B1139" s="8">
        <v>0.4618055555555556</v>
      </c>
      <c r="C1139" s="17">
        <v>365090.642684823</v>
      </c>
      <c r="D1139" s="17">
        <v>7540545.64955341</v>
      </c>
      <c r="E1139" s="14">
        <v>365090.586423295</v>
      </c>
      <c r="F1139" s="14">
        <v>7540545.71468045</v>
      </c>
      <c r="G1139" s="6">
        <f t="shared" si="28"/>
        <v>34.13713807</v>
      </c>
      <c r="H1139" s="6" t="str">
        <f t="shared" si="2"/>
        <v/>
      </c>
      <c r="I1139" s="10" t="str">
        <f t="shared" ref="I1139:J1139" si="1143">IF($P1139=$P1138,E1139,"")</f>
        <v/>
      </c>
      <c r="J1139" s="10" t="str">
        <f t="shared" si="1143"/>
        <v/>
      </c>
      <c r="K1139" s="10">
        <v>365090.59</v>
      </c>
      <c r="L1139" s="10">
        <v>7540545.71</v>
      </c>
      <c r="M1139" s="14"/>
      <c r="N1139" s="14"/>
      <c r="O1139" s="14" t="s">
        <v>33</v>
      </c>
      <c r="P1139" s="14" t="s">
        <v>33</v>
      </c>
      <c r="Q1139" s="16">
        <v>42084.461805555555</v>
      </c>
      <c r="R1139" s="17" t="s">
        <v>3027</v>
      </c>
      <c r="S1139" s="14" t="s">
        <v>34</v>
      </c>
      <c r="T1139" s="6" t="str">
        <f t="shared" si="4"/>
        <v/>
      </c>
      <c r="U1139" s="6" t="str">
        <f t="shared" si="5"/>
        <v/>
      </c>
      <c r="V1139" s="16">
        <v>42084.461805555555</v>
      </c>
      <c r="W1139" s="17" t="s">
        <v>2972</v>
      </c>
      <c r="X1139" s="6" t="s">
        <v>1429</v>
      </c>
      <c r="Y1139" s="28" t="s">
        <v>2972</v>
      </c>
      <c r="Z1139" s="28" t="s">
        <v>2979</v>
      </c>
      <c r="AA1139" s="6" t="s">
        <v>1877</v>
      </c>
      <c r="AB1139" s="6">
        <v>-22.2352939657867</v>
      </c>
      <c r="AC1139" s="6">
        <v>-52.3090860340744</v>
      </c>
      <c r="AD1139" s="29">
        <v>1.0</v>
      </c>
      <c r="AE1139" s="17"/>
      <c r="AF1139" s="17"/>
      <c r="AG1139" s="17"/>
      <c r="AH1139" s="17"/>
      <c r="AI1139" s="17"/>
    </row>
    <row r="1140" ht="15.75" customHeight="1">
      <c r="A1140" s="7">
        <v>42084.0</v>
      </c>
      <c r="B1140" s="8">
        <v>0.46527777777777773</v>
      </c>
      <c r="C1140" s="17">
        <v>365058.871589534</v>
      </c>
      <c r="D1140" s="17">
        <v>7540536.95755648</v>
      </c>
      <c r="E1140" s="14">
        <v>365059.013557211</v>
      </c>
      <c r="F1140" s="14">
        <v>7540537.06144861</v>
      </c>
      <c r="G1140" s="6">
        <f t="shared" si="28"/>
        <v>32.73720046</v>
      </c>
      <c r="H1140" s="6" t="str">
        <f t="shared" si="2"/>
        <v/>
      </c>
      <c r="I1140" s="10" t="str">
        <f t="shared" ref="I1140:J1140" si="1144">IF($P1140=$P1139,E1140,"")</f>
        <v/>
      </c>
      <c r="J1140" s="10" t="str">
        <f t="shared" si="1144"/>
        <v/>
      </c>
      <c r="K1140" s="10">
        <v>365059.01</v>
      </c>
      <c r="L1140" s="10">
        <v>7540537.06</v>
      </c>
      <c r="M1140" s="14"/>
      <c r="N1140" s="14"/>
      <c r="O1140" s="14" t="s">
        <v>28</v>
      </c>
      <c r="P1140" s="14" t="s">
        <v>28</v>
      </c>
      <c r="Q1140" s="16">
        <v>42084.46527777778</v>
      </c>
      <c r="R1140" s="17" t="s">
        <v>3028</v>
      </c>
      <c r="S1140" s="14" t="s">
        <v>28</v>
      </c>
      <c r="T1140" s="6" t="str">
        <f t="shared" si="4"/>
        <v/>
      </c>
      <c r="U1140" s="6" t="str">
        <f t="shared" si="5"/>
        <v/>
      </c>
      <c r="V1140" s="16">
        <v>42084.46527777778</v>
      </c>
      <c r="W1140" s="17" t="s">
        <v>2972</v>
      </c>
      <c r="X1140" s="6" t="s">
        <v>1429</v>
      </c>
      <c r="Y1140" s="28" t="s">
        <v>2972</v>
      </c>
      <c r="Z1140" s="28" t="s">
        <v>2979</v>
      </c>
      <c r="AA1140" s="6" t="s">
        <v>1879</v>
      </c>
      <c r="AB1140" s="6">
        <v>-22.2353699896485</v>
      </c>
      <c r="AC1140" s="6">
        <v>-52.3093949910253</v>
      </c>
      <c r="AD1140" s="29">
        <v>1.0</v>
      </c>
      <c r="AE1140" s="17"/>
      <c r="AF1140" s="17"/>
      <c r="AG1140" s="17"/>
      <c r="AH1140" s="17"/>
      <c r="AI1140" s="17"/>
    </row>
    <row r="1141" ht="15.75" customHeight="1">
      <c r="A1141" s="7">
        <v>42084.0</v>
      </c>
      <c r="B1141" s="8">
        <v>0.46875</v>
      </c>
      <c r="C1141" s="17">
        <v>365041.032969753</v>
      </c>
      <c r="D1141" s="17">
        <v>7540549.64717957</v>
      </c>
      <c r="E1141" s="14">
        <v>365041.062917999</v>
      </c>
      <c r="F1141" s="14">
        <v>7540549.56287499</v>
      </c>
      <c r="G1141" s="6">
        <f t="shared" si="28"/>
        <v>21.87489679</v>
      </c>
      <c r="H1141" s="6" t="str">
        <f t="shared" si="2"/>
        <v/>
      </c>
      <c r="I1141" s="10">
        <f t="shared" ref="I1141:J1141" si="1145">IF($P1141=$P1140,E1141,"")</f>
        <v>365041.0629</v>
      </c>
      <c r="J1141" s="10">
        <f t="shared" si="1145"/>
        <v>7540549.563</v>
      </c>
      <c r="K1141" s="10">
        <v>365041.06</v>
      </c>
      <c r="L1141" s="10">
        <v>7540549.56</v>
      </c>
      <c r="M1141" s="14"/>
      <c r="N1141" s="14"/>
      <c r="O1141" s="14" t="s">
        <v>28</v>
      </c>
      <c r="P1141" s="14" t="s">
        <v>28</v>
      </c>
      <c r="Q1141" s="16">
        <v>42084.46875</v>
      </c>
      <c r="R1141" s="17" t="s">
        <v>3029</v>
      </c>
      <c r="S1141" s="14" t="s">
        <v>28</v>
      </c>
      <c r="T1141" s="6" t="str">
        <f t="shared" si="4"/>
        <v/>
      </c>
      <c r="U1141" s="6" t="str">
        <f t="shared" si="5"/>
        <v/>
      </c>
      <c r="V1141" s="16">
        <v>42084.46875</v>
      </c>
      <c r="W1141" s="17" t="s">
        <v>2972</v>
      </c>
      <c r="X1141" s="6" t="s">
        <v>1429</v>
      </c>
      <c r="Y1141" s="28" t="s">
        <v>2972</v>
      </c>
      <c r="Z1141" s="28" t="s">
        <v>2979</v>
      </c>
      <c r="AA1141" s="6" t="s">
        <v>1881</v>
      </c>
      <c r="AB1141" s="6">
        <v>-22.2352539841086</v>
      </c>
      <c r="AC1141" s="6">
        <v>-52.3095669876784</v>
      </c>
      <c r="AD1141" s="29">
        <v>1.0</v>
      </c>
      <c r="AE1141" s="17"/>
      <c r="AF1141" s="17"/>
      <c r="AG1141" s="17"/>
      <c r="AH1141" s="17"/>
      <c r="AI1141" s="17"/>
    </row>
    <row r="1142" ht="15.75" customHeight="1">
      <c r="A1142" s="7">
        <v>42084.0</v>
      </c>
      <c r="B1142" s="8">
        <v>0.47222222222222227</v>
      </c>
      <c r="C1142" s="17">
        <v>365026.334801431</v>
      </c>
      <c r="D1142" s="17">
        <v>7540544.87059709</v>
      </c>
      <c r="E1142" s="14">
        <v>365025.985903287</v>
      </c>
      <c r="F1142" s="14">
        <v>7540544.89808714</v>
      </c>
      <c r="G1142" s="6">
        <f t="shared" si="28"/>
        <v>15.7821614</v>
      </c>
      <c r="H1142" s="6" t="str">
        <f t="shared" si="2"/>
        <v/>
      </c>
      <c r="I1142" s="10">
        <f t="shared" ref="I1142:J1142" si="1146">IF($P1142=$P1141,E1142,"")</f>
        <v>365025.9859</v>
      </c>
      <c r="J1142" s="10">
        <f t="shared" si="1146"/>
        <v>7540544.898</v>
      </c>
      <c r="K1142" s="10">
        <v>365025.99</v>
      </c>
      <c r="L1142" s="10">
        <v>7540544.9</v>
      </c>
      <c r="M1142" s="14"/>
      <c r="N1142" s="14"/>
      <c r="O1142" s="14" t="s">
        <v>60</v>
      </c>
      <c r="P1142" s="14" t="s">
        <v>28</v>
      </c>
      <c r="Q1142" s="16">
        <v>42084.47222222222</v>
      </c>
      <c r="R1142" s="17" t="s">
        <v>3030</v>
      </c>
      <c r="S1142" s="14" t="s">
        <v>61</v>
      </c>
      <c r="T1142" s="6" t="str">
        <f t="shared" si="4"/>
        <v/>
      </c>
      <c r="U1142" s="6" t="str">
        <f t="shared" si="5"/>
        <v>outofsight</v>
      </c>
      <c r="V1142" s="16">
        <v>42084.47222222222</v>
      </c>
      <c r="W1142" s="17" t="s">
        <v>2972</v>
      </c>
      <c r="X1142" s="6" t="s">
        <v>1429</v>
      </c>
      <c r="Y1142" s="28" t="s">
        <v>2972</v>
      </c>
      <c r="Z1142" s="28" t="s">
        <v>2979</v>
      </c>
      <c r="AA1142" s="6" t="s">
        <v>1883</v>
      </c>
      <c r="AB1142" s="6">
        <v>-22.2352959774435</v>
      </c>
      <c r="AC1142" s="6">
        <v>-52.3097099829465</v>
      </c>
      <c r="AD1142" s="29">
        <v>1.0</v>
      </c>
      <c r="AE1142" s="17"/>
      <c r="AF1142" s="17"/>
      <c r="AG1142" s="17"/>
      <c r="AH1142" s="17"/>
      <c r="AI1142" s="17"/>
    </row>
    <row r="1143" ht="15.75" customHeight="1">
      <c r="A1143" s="7">
        <v>42084.0</v>
      </c>
      <c r="B1143" s="8">
        <v>0.4756944444444444</v>
      </c>
      <c r="C1143" s="17">
        <v>364977.054254451</v>
      </c>
      <c r="D1143" s="17">
        <v>7540545.77124939</v>
      </c>
      <c r="E1143" s="14">
        <v>364977.431059256</v>
      </c>
      <c r="F1143" s="14">
        <v>7540545.83086099</v>
      </c>
      <c r="G1143" s="6">
        <f t="shared" si="28"/>
        <v>48.56380284</v>
      </c>
      <c r="H1143" s="6" t="str">
        <f t="shared" si="2"/>
        <v/>
      </c>
      <c r="I1143" s="10" t="str">
        <f t="shared" ref="I1143:J1143" si="1147">IF($P1143=$P1142,E1143,"")</f>
        <v/>
      </c>
      <c r="J1143" s="10" t="str">
        <f t="shared" si="1147"/>
        <v/>
      </c>
      <c r="K1143" s="10">
        <v>364977.43</v>
      </c>
      <c r="L1143" s="10">
        <v>7540545.83</v>
      </c>
      <c r="M1143" s="14"/>
      <c r="N1143" s="14"/>
      <c r="O1143" s="14" t="s">
        <v>40</v>
      </c>
      <c r="P1143" s="14" t="s">
        <v>40</v>
      </c>
      <c r="Q1143" s="16">
        <v>42084.475694444445</v>
      </c>
      <c r="R1143" s="17" t="s">
        <v>3031</v>
      </c>
      <c r="S1143" s="14" t="s">
        <v>50</v>
      </c>
      <c r="T1143" s="6" t="str">
        <f t="shared" si="4"/>
        <v/>
      </c>
      <c r="U1143" s="6" t="str">
        <f t="shared" si="5"/>
        <v/>
      </c>
      <c r="V1143" s="16">
        <v>42084.475694444445</v>
      </c>
      <c r="W1143" s="17" t="s">
        <v>2972</v>
      </c>
      <c r="X1143" s="6" t="s">
        <v>1429</v>
      </c>
      <c r="Y1143" s="28" t="s">
        <v>2972</v>
      </c>
      <c r="Z1143" s="28" t="s">
        <v>2979</v>
      </c>
      <c r="AA1143" s="6" t="s">
        <v>1885</v>
      </c>
      <c r="AB1143" s="6">
        <v>-22.2352839913219</v>
      </c>
      <c r="AC1143" s="6">
        <v>-52.3101880028844</v>
      </c>
      <c r="AD1143" s="29">
        <v>1.0</v>
      </c>
      <c r="AE1143" s="17"/>
      <c r="AF1143" s="17"/>
      <c r="AG1143" s="17"/>
      <c r="AH1143" s="17"/>
      <c r="AI1143" s="17"/>
    </row>
    <row r="1144" ht="15.75" customHeight="1">
      <c r="A1144" s="7">
        <v>42084.0</v>
      </c>
      <c r="B1144" s="8">
        <v>0.4791666666666667</v>
      </c>
      <c r="C1144" s="17">
        <v>364964.878984607</v>
      </c>
      <c r="D1144" s="17">
        <v>7540558.9552575</v>
      </c>
      <c r="E1144" s="14">
        <v>364965.031772859</v>
      </c>
      <c r="F1144" s="14">
        <v>7540558.90183047</v>
      </c>
      <c r="G1144" s="6">
        <f t="shared" si="28"/>
        <v>18.0164521</v>
      </c>
      <c r="H1144" s="6" t="str">
        <f t="shared" si="2"/>
        <v/>
      </c>
      <c r="I1144" s="10">
        <f t="shared" ref="I1144:J1144" si="1148">IF($P1144=$P1143,E1144,"")</f>
        <v>364965.0318</v>
      </c>
      <c r="J1144" s="10">
        <f t="shared" si="1148"/>
        <v>7540558.902</v>
      </c>
      <c r="K1144" s="10">
        <v>364965.03</v>
      </c>
      <c r="L1144" s="10">
        <v>7540558.9</v>
      </c>
      <c r="M1144" s="14"/>
      <c r="N1144" s="14"/>
      <c r="O1144" s="14" t="s">
        <v>40</v>
      </c>
      <c r="P1144" s="14" t="s">
        <v>40</v>
      </c>
      <c r="Q1144" s="16">
        <v>42084.479166666664</v>
      </c>
      <c r="R1144" s="17" t="s">
        <v>3032</v>
      </c>
      <c r="S1144" s="14" t="s">
        <v>50</v>
      </c>
      <c r="T1144" s="6" t="str">
        <f t="shared" si="4"/>
        <v/>
      </c>
      <c r="U1144" s="6" t="str">
        <f t="shared" si="5"/>
        <v/>
      </c>
      <c r="V1144" s="16">
        <v>42084.479166666664</v>
      </c>
      <c r="W1144" s="17" t="s">
        <v>2972</v>
      </c>
      <c r="X1144" s="6" t="s">
        <v>1429</v>
      </c>
      <c r="Y1144" s="28" t="s">
        <v>2972</v>
      </c>
      <c r="Z1144" s="28" t="s">
        <v>2979</v>
      </c>
      <c r="AA1144" s="6" t="s">
        <v>1887</v>
      </c>
      <c r="AB1144" s="6">
        <v>-22.2351639624685</v>
      </c>
      <c r="AC1144" s="6">
        <v>-52.3103050142527</v>
      </c>
      <c r="AD1144" s="29">
        <v>1.0</v>
      </c>
      <c r="AE1144" s="17"/>
      <c r="AF1144" s="17"/>
      <c r="AG1144" s="17"/>
      <c r="AH1144" s="17"/>
      <c r="AI1144" s="17"/>
    </row>
    <row r="1145" ht="15.75" customHeight="1">
      <c r="A1145" s="7">
        <v>42084.0</v>
      </c>
      <c r="B1145" s="8">
        <v>0.4826388888888889</v>
      </c>
      <c r="C1145" s="17">
        <v>364967.435301744</v>
      </c>
      <c r="D1145" s="17">
        <v>7540561.07473047</v>
      </c>
      <c r="E1145" s="14">
        <v>364967.292980092</v>
      </c>
      <c r="F1145" s="14">
        <v>7540561.09391627</v>
      </c>
      <c r="G1145" s="6">
        <f t="shared" si="28"/>
        <v>3.149332994</v>
      </c>
      <c r="H1145" s="6" t="str">
        <f t="shared" si="2"/>
        <v>&lt;8m</v>
      </c>
      <c r="I1145" s="10">
        <f t="shared" ref="I1145:J1145" si="1149">IF($P1145=$P1144,E1145,"")</f>
        <v>364967.293</v>
      </c>
      <c r="J1145" s="10">
        <f t="shared" si="1149"/>
        <v>7540561.094</v>
      </c>
      <c r="K1145" s="10">
        <v>364967.29</v>
      </c>
      <c r="L1145" s="10">
        <v>7540561.09</v>
      </c>
      <c r="M1145" s="14"/>
      <c r="N1145" s="14"/>
      <c r="O1145" s="14" t="s">
        <v>40</v>
      </c>
      <c r="P1145" s="14" t="s">
        <v>40</v>
      </c>
      <c r="Q1145" s="16">
        <v>42084.48263888889</v>
      </c>
      <c r="R1145" s="17" t="s">
        <v>3033</v>
      </c>
      <c r="S1145" s="14" t="s">
        <v>50</v>
      </c>
      <c r="T1145" s="6" t="str">
        <f t="shared" si="4"/>
        <v/>
      </c>
      <c r="U1145" s="6" t="str">
        <f t="shared" si="5"/>
        <v/>
      </c>
      <c r="V1145" s="16">
        <v>42084.48263888889</v>
      </c>
      <c r="W1145" s="17" t="s">
        <v>2972</v>
      </c>
      <c r="X1145" s="6" t="s">
        <v>1429</v>
      </c>
      <c r="Y1145" s="28" t="s">
        <v>2972</v>
      </c>
      <c r="Z1145" s="28" t="s">
        <v>2979</v>
      </c>
      <c r="AA1145" s="6" t="s">
        <v>1889</v>
      </c>
      <c r="AB1145" s="6">
        <v>-22.2351450193673</v>
      </c>
      <c r="AC1145" s="6">
        <v>-52.3102800361812</v>
      </c>
      <c r="AD1145" s="29">
        <v>1.0</v>
      </c>
      <c r="AE1145" s="17"/>
      <c r="AF1145" s="17"/>
      <c r="AG1145" s="17"/>
      <c r="AH1145" s="17"/>
      <c r="AI1145" s="17"/>
    </row>
    <row r="1146" ht="15.75" customHeight="1">
      <c r="A1146" s="7">
        <v>42084.0</v>
      </c>
      <c r="B1146" s="8">
        <v>0.4861111111111111</v>
      </c>
      <c r="C1146" s="17">
        <v>364955.943399565</v>
      </c>
      <c r="D1146" s="17">
        <v>7540567.17449987</v>
      </c>
      <c r="E1146" s="14">
        <v>364955.897995471</v>
      </c>
      <c r="F1146" s="14">
        <v>7540567.19263999</v>
      </c>
      <c r="G1146" s="6">
        <f t="shared" si="28"/>
        <v>12.92439962</v>
      </c>
      <c r="H1146" s="6" t="str">
        <f t="shared" si="2"/>
        <v/>
      </c>
      <c r="I1146" s="10" t="str">
        <f t="shared" ref="I1146:J1146" si="1150">IF($P1146=$P1145,E1146,"")</f>
        <v/>
      </c>
      <c r="J1146" s="10" t="str">
        <f t="shared" si="1150"/>
        <v/>
      </c>
      <c r="K1146" s="10">
        <v>364955.9</v>
      </c>
      <c r="L1146" s="10">
        <v>7540567.19</v>
      </c>
      <c r="M1146" s="14"/>
      <c r="N1146" s="14"/>
      <c r="O1146" s="14" t="s">
        <v>60</v>
      </c>
      <c r="P1146" s="14" t="s">
        <v>28</v>
      </c>
      <c r="Q1146" s="16">
        <v>42084.48611111111</v>
      </c>
      <c r="R1146" s="17" t="s">
        <v>3034</v>
      </c>
      <c r="S1146" s="14" t="s">
        <v>61</v>
      </c>
      <c r="T1146" s="6" t="str">
        <f t="shared" si="4"/>
        <v/>
      </c>
      <c r="U1146" s="6" t="str">
        <f t="shared" si="5"/>
        <v>outofsight</v>
      </c>
      <c r="V1146" s="16">
        <v>42084.48611111111</v>
      </c>
      <c r="W1146" s="17" t="s">
        <v>2972</v>
      </c>
      <c r="X1146" s="6" t="s">
        <v>1429</v>
      </c>
      <c r="Y1146" s="28" t="s">
        <v>2972</v>
      </c>
      <c r="Z1146" s="28" t="s">
        <v>2979</v>
      </c>
      <c r="AA1146" s="6" t="s">
        <v>1891</v>
      </c>
      <c r="AB1146" s="6">
        <v>-22.2350890282542</v>
      </c>
      <c r="AC1146" s="6">
        <v>-52.3103910125792</v>
      </c>
      <c r="AD1146" s="29">
        <v>1.0</v>
      </c>
      <c r="AE1146" s="17"/>
      <c r="AF1146" s="17"/>
      <c r="AG1146" s="17"/>
      <c r="AH1146" s="17"/>
      <c r="AI1146" s="17"/>
    </row>
    <row r="1147" ht="15.75" customHeight="1">
      <c r="A1147" s="7">
        <v>42084.0</v>
      </c>
      <c r="B1147" s="8">
        <v>0.4895833333333333</v>
      </c>
      <c r="C1147" s="17">
        <v>364940.090650809</v>
      </c>
      <c r="D1147" s="17">
        <v>7540577.00431134</v>
      </c>
      <c r="E1147" s="14">
        <v>364940.146351128</v>
      </c>
      <c r="F1147" s="14">
        <v>7540576.98507994</v>
      </c>
      <c r="G1147" s="6">
        <f t="shared" si="28"/>
        <v>18.54740358</v>
      </c>
      <c r="H1147" s="6" t="str">
        <f t="shared" si="2"/>
        <v/>
      </c>
      <c r="I1147" s="10" t="str">
        <f t="shared" ref="I1147:J1147" si="1151">IF($P1147=$P1146,E1147,"")</f>
        <v/>
      </c>
      <c r="J1147" s="10" t="str">
        <f t="shared" si="1151"/>
        <v/>
      </c>
      <c r="K1147" s="10">
        <v>364940.15</v>
      </c>
      <c r="L1147" s="10">
        <v>7540576.99</v>
      </c>
      <c r="M1147" s="14"/>
      <c r="N1147" s="14"/>
      <c r="O1147" s="14" t="s">
        <v>40</v>
      </c>
      <c r="P1147" s="14" t="s">
        <v>40</v>
      </c>
      <c r="Q1147" s="16">
        <v>42084.489583333336</v>
      </c>
      <c r="R1147" s="17" t="s">
        <v>3035</v>
      </c>
      <c r="S1147" s="14" t="s">
        <v>50</v>
      </c>
      <c r="T1147" s="6" t="str">
        <f t="shared" si="4"/>
        <v/>
      </c>
      <c r="U1147" s="6" t="str">
        <f t="shared" si="5"/>
        <v/>
      </c>
      <c r="V1147" s="16">
        <v>42084.489583333336</v>
      </c>
      <c r="W1147" s="17" t="s">
        <v>2972</v>
      </c>
      <c r="X1147" s="6" t="s">
        <v>1429</v>
      </c>
      <c r="Y1147" s="28" t="s">
        <v>2972</v>
      </c>
      <c r="Z1147" s="28" t="s">
        <v>2979</v>
      </c>
      <c r="AA1147" s="6" t="s">
        <v>1893</v>
      </c>
      <c r="AB1147" s="6">
        <v>-22.2349990066141</v>
      </c>
      <c r="AC1147" s="6">
        <v>-52.3105439823121</v>
      </c>
      <c r="AD1147" s="29">
        <v>1.0</v>
      </c>
      <c r="AE1147" s="17"/>
      <c r="AF1147" s="17"/>
      <c r="AG1147" s="17"/>
      <c r="AH1147" s="17"/>
      <c r="AI1147" s="17"/>
    </row>
    <row r="1148" ht="15.75" customHeight="1">
      <c r="A1148" s="7">
        <v>42084.0</v>
      </c>
      <c r="B1148" s="8">
        <v>0.4930555555555556</v>
      </c>
      <c r="C1148" s="17">
        <v>364929.628714982</v>
      </c>
      <c r="D1148" s="17">
        <v>7540582.89025175</v>
      </c>
      <c r="E1148" s="14">
        <v>364929.739320385</v>
      </c>
      <c r="F1148" s="14">
        <v>7540582.86159541</v>
      </c>
      <c r="G1148" s="6">
        <f t="shared" si="28"/>
        <v>11.95155734</v>
      </c>
      <c r="H1148" s="6" t="str">
        <f t="shared" si="2"/>
        <v/>
      </c>
      <c r="I1148" s="10" t="str">
        <f t="shared" ref="I1148:J1148" si="1152">IF($P1148=$P1147,E1148,"")</f>
        <v/>
      </c>
      <c r="J1148" s="10" t="str">
        <f t="shared" si="1152"/>
        <v/>
      </c>
      <c r="K1148" s="10">
        <v>364929.74</v>
      </c>
      <c r="L1148" s="10">
        <v>7540582.86</v>
      </c>
      <c r="M1148" s="14"/>
      <c r="N1148" s="14"/>
      <c r="O1148" s="14" t="s">
        <v>60</v>
      </c>
      <c r="P1148" s="14" t="s">
        <v>28</v>
      </c>
      <c r="Q1148" s="16">
        <v>42084.493055555555</v>
      </c>
      <c r="R1148" s="17" t="s">
        <v>3036</v>
      </c>
      <c r="S1148" s="14" t="s">
        <v>61</v>
      </c>
      <c r="T1148" s="6" t="str">
        <f t="shared" si="4"/>
        <v/>
      </c>
      <c r="U1148" s="6" t="str">
        <f t="shared" si="5"/>
        <v>outofsight</v>
      </c>
      <c r="V1148" s="16">
        <v>42084.493055555555</v>
      </c>
      <c r="W1148" s="17" t="s">
        <v>2972</v>
      </c>
      <c r="X1148" s="6" t="s">
        <v>1429</v>
      </c>
      <c r="Y1148" s="28" t="s">
        <v>2972</v>
      </c>
      <c r="Z1148" s="28" t="s">
        <v>2979</v>
      </c>
      <c r="AA1148" s="6" t="s">
        <v>1895</v>
      </c>
      <c r="AB1148" s="6">
        <v>-22.2349450271577</v>
      </c>
      <c r="AC1148" s="6">
        <v>-52.3106449842453</v>
      </c>
      <c r="AD1148" s="29">
        <v>1.0</v>
      </c>
      <c r="AE1148" s="17"/>
      <c r="AF1148" s="17"/>
      <c r="AG1148" s="17"/>
      <c r="AH1148" s="17"/>
      <c r="AI1148" s="17"/>
    </row>
    <row r="1149" ht="15.75" customHeight="1">
      <c r="A1149" s="7">
        <v>42084.0</v>
      </c>
      <c r="B1149" s="8">
        <v>0.49652777777777773</v>
      </c>
      <c r="C1149" s="17">
        <v>364930.043395214</v>
      </c>
      <c r="D1149" s="17">
        <v>7540582.89384187</v>
      </c>
      <c r="E1149" s="14">
        <v>364929.945211668</v>
      </c>
      <c r="F1149" s="14">
        <v>7540582.90306882</v>
      </c>
      <c r="G1149" s="6">
        <f t="shared" si="28"/>
        <v>0.2100268177</v>
      </c>
      <c r="H1149" s="6" t="str">
        <f t="shared" si="2"/>
        <v>&lt;8m</v>
      </c>
      <c r="I1149" s="10">
        <f t="shared" ref="I1149:J1149" si="1153">IF($P1149=$P1148,E1149,"")</f>
        <v>364929.9452</v>
      </c>
      <c r="J1149" s="10">
        <f t="shared" si="1153"/>
        <v>7540582.903</v>
      </c>
      <c r="K1149" s="10">
        <v>364929.95</v>
      </c>
      <c r="L1149" s="10">
        <v>7540582.9</v>
      </c>
      <c r="M1149" s="14"/>
      <c r="N1149" s="14"/>
      <c r="O1149" s="14" t="s">
        <v>60</v>
      </c>
      <c r="P1149" s="14" t="s">
        <v>28</v>
      </c>
      <c r="Q1149" s="16">
        <v>42084.49652777778</v>
      </c>
      <c r="R1149" s="17" t="s">
        <v>3037</v>
      </c>
      <c r="S1149" s="14" t="s">
        <v>61</v>
      </c>
      <c r="T1149" s="6" t="str">
        <f t="shared" si="4"/>
        <v/>
      </c>
      <c r="U1149" s="6" t="str">
        <f t="shared" si="5"/>
        <v>outofsight</v>
      </c>
      <c r="V1149" s="16">
        <v>42084.49652777778</v>
      </c>
      <c r="W1149" s="17" t="s">
        <v>2972</v>
      </c>
      <c r="X1149" s="6" t="s">
        <v>1429</v>
      </c>
      <c r="Y1149" s="28" t="s">
        <v>2972</v>
      </c>
      <c r="Z1149" s="28" t="s">
        <v>2979</v>
      </c>
      <c r="AA1149" s="6" t="s">
        <v>1897</v>
      </c>
      <c r="AB1149" s="6">
        <v>-22.2349450271577</v>
      </c>
      <c r="AC1149" s="6">
        <v>-52.3106409609318</v>
      </c>
      <c r="AD1149" s="29">
        <v>1.0</v>
      </c>
      <c r="AE1149" s="17"/>
      <c r="AF1149" s="17"/>
      <c r="AG1149" s="17"/>
      <c r="AH1149" s="17"/>
      <c r="AI1149" s="17"/>
    </row>
    <row r="1150" ht="15.75" customHeight="1">
      <c r="A1150" s="7">
        <v>42084.0</v>
      </c>
      <c r="B1150" s="8">
        <v>0.5</v>
      </c>
      <c r="C1150" s="17">
        <v>364920.954991082</v>
      </c>
      <c r="D1150" s="17">
        <v>7540584.81042008</v>
      </c>
      <c r="E1150" s="14">
        <v>364920.73009562</v>
      </c>
      <c r="F1150" s="14">
        <v>7540584.82334734</v>
      </c>
      <c r="G1150" s="6">
        <f t="shared" si="28"/>
        <v>9.413067161</v>
      </c>
      <c r="H1150" s="6" t="str">
        <f t="shared" si="2"/>
        <v/>
      </c>
      <c r="I1150" s="10" t="str">
        <f t="shared" ref="I1150:J1150" si="1154">IF($P1150=$P1149,E1150,"")</f>
        <v/>
      </c>
      <c r="J1150" s="10" t="str">
        <f t="shared" si="1154"/>
        <v/>
      </c>
      <c r="K1150" s="10">
        <v>364920.73</v>
      </c>
      <c r="L1150" s="10">
        <v>7540584.82</v>
      </c>
      <c r="M1150" s="14"/>
      <c r="N1150" s="14"/>
      <c r="O1150" s="14" t="s">
        <v>33</v>
      </c>
      <c r="P1150" s="14" t="s">
        <v>33</v>
      </c>
      <c r="Q1150" s="16">
        <v>42084.5</v>
      </c>
      <c r="R1150" s="17" t="s">
        <v>3038</v>
      </c>
      <c r="S1150" s="14" t="s">
        <v>34</v>
      </c>
      <c r="T1150" s="6" t="str">
        <f t="shared" si="4"/>
        <v/>
      </c>
      <c r="U1150" s="6" t="str">
        <f t="shared" si="5"/>
        <v/>
      </c>
      <c r="V1150" s="16">
        <v>42084.5</v>
      </c>
      <c r="W1150" s="17" t="s">
        <v>2972</v>
      </c>
      <c r="X1150" s="6" t="s">
        <v>1429</v>
      </c>
      <c r="Y1150" s="28" t="s">
        <v>2972</v>
      </c>
      <c r="Z1150" s="28" t="s">
        <v>2979</v>
      </c>
      <c r="AA1150" s="6" t="s">
        <v>1899</v>
      </c>
      <c r="AB1150" s="6">
        <v>-22.2349270060658</v>
      </c>
      <c r="AC1150" s="6">
        <v>-52.3107289709151</v>
      </c>
      <c r="AD1150" s="29">
        <v>1.0</v>
      </c>
      <c r="AE1150" s="17"/>
      <c r="AF1150" s="17"/>
      <c r="AG1150" s="17"/>
      <c r="AH1150" s="17"/>
      <c r="AI1150" s="17"/>
    </row>
    <row r="1151" ht="15.75" customHeight="1">
      <c r="A1151" s="7">
        <v>42084.0</v>
      </c>
      <c r="B1151" s="8">
        <v>0.5034722222222222</v>
      </c>
      <c r="C1151" s="17">
        <v>364889.682189739</v>
      </c>
      <c r="D1151" s="17">
        <v>7540589.41178213</v>
      </c>
      <c r="E1151" s="14">
        <v>364889.935581644</v>
      </c>
      <c r="F1151" s="14">
        <v>7540589.37589152</v>
      </c>
      <c r="G1151" s="6">
        <f t="shared" si="28"/>
        <v>31.12921055</v>
      </c>
      <c r="H1151" s="6" t="str">
        <f t="shared" si="2"/>
        <v/>
      </c>
      <c r="I1151" s="10" t="str">
        <f t="shared" ref="I1151:J1151" si="1155">IF($P1151=$P1150,E1151,"")</f>
        <v/>
      </c>
      <c r="J1151" s="10" t="str">
        <f t="shared" si="1155"/>
        <v/>
      </c>
      <c r="K1151" s="10">
        <v>364889.94</v>
      </c>
      <c r="L1151" s="10">
        <v>7540589.38</v>
      </c>
      <c r="M1151" s="14"/>
      <c r="N1151" s="14"/>
      <c r="O1151" s="14" t="s">
        <v>60</v>
      </c>
      <c r="P1151" s="14" t="s">
        <v>28</v>
      </c>
      <c r="Q1151" s="16">
        <v>42084.50347222222</v>
      </c>
      <c r="R1151" s="17" t="s">
        <v>3039</v>
      </c>
      <c r="S1151" s="14" t="s">
        <v>61</v>
      </c>
      <c r="T1151" s="6" t="str">
        <f t="shared" si="4"/>
        <v/>
      </c>
      <c r="U1151" s="6" t="str">
        <f t="shared" si="5"/>
        <v>outofsight</v>
      </c>
      <c r="V1151" s="16">
        <v>42084.50347222222</v>
      </c>
      <c r="W1151" s="17" t="s">
        <v>2972</v>
      </c>
      <c r="X1151" s="6" t="s">
        <v>1429</v>
      </c>
      <c r="Y1151" s="28" t="s">
        <v>2972</v>
      </c>
      <c r="Z1151" s="28" t="s">
        <v>2979</v>
      </c>
      <c r="AA1151" s="6" t="s">
        <v>1901</v>
      </c>
      <c r="AB1151" s="6">
        <v>-22.2348830010742</v>
      </c>
      <c r="AC1151" s="6">
        <v>-52.3110319767147</v>
      </c>
      <c r="AD1151" s="29">
        <v>1.0</v>
      </c>
      <c r="AE1151" s="17"/>
      <c r="AF1151" s="17"/>
      <c r="AG1151" s="17"/>
      <c r="AH1151" s="17"/>
      <c r="AI1151" s="17"/>
    </row>
    <row r="1152" ht="15.75" customHeight="1">
      <c r="A1152" s="7">
        <v>42084.0</v>
      </c>
      <c r="B1152" s="8">
        <v>0.5069444444444444</v>
      </c>
      <c r="C1152" s="17">
        <v>364883.416818517</v>
      </c>
      <c r="D1152" s="17">
        <v>7540586.59199261</v>
      </c>
      <c r="E1152" s="14">
        <v>364883.454785292</v>
      </c>
      <c r="F1152" s="14">
        <v>7540586.6203403</v>
      </c>
      <c r="G1152" s="6">
        <f t="shared" si="28"/>
        <v>7.042285416</v>
      </c>
      <c r="H1152" s="6" t="str">
        <f t="shared" si="2"/>
        <v>&lt;8m</v>
      </c>
      <c r="I1152" s="10">
        <f t="shared" ref="I1152:J1152" si="1156">IF($P1152=$P1151,E1152,"")</f>
        <v>364883.4548</v>
      </c>
      <c r="J1152" s="10">
        <f t="shared" si="1156"/>
        <v>7540586.62</v>
      </c>
      <c r="K1152" s="10">
        <v>364883.45</v>
      </c>
      <c r="L1152" s="10">
        <v>7540586.62</v>
      </c>
      <c r="M1152" s="14"/>
      <c r="N1152" s="14"/>
      <c r="O1152" s="14" t="s">
        <v>60</v>
      </c>
      <c r="P1152" s="14" t="s">
        <v>28</v>
      </c>
      <c r="Q1152" s="16">
        <v>42084.506944444445</v>
      </c>
      <c r="R1152" s="17" t="s">
        <v>3040</v>
      </c>
      <c r="S1152" s="14" t="s">
        <v>61</v>
      </c>
      <c r="T1152" s="6" t="str">
        <f t="shared" si="4"/>
        <v/>
      </c>
      <c r="U1152" s="6" t="str">
        <f t="shared" si="5"/>
        <v>outofsight</v>
      </c>
      <c r="V1152" s="16">
        <v>42084.506944444445</v>
      </c>
      <c r="W1152" s="17" t="s">
        <v>2972</v>
      </c>
      <c r="X1152" s="6" t="s">
        <v>1429</v>
      </c>
      <c r="Y1152" s="28" t="s">
        <v>2972</v>
      </c>
      <c r="Z1152" s="28" t="s">
        <v>2979</v>
      </c>
      <c r="AA1152" s="6" t="s">
        <v>1903</v>
      </c>
      <c r="AB1152" s="6">
        <v>-22.2349079791456</v>
      </c>
      <c r="AC1152" s="6">
        <v>-52.3110929969698</v>
      </c>
      <c r="AD1152" s="29">
        <v>1.0</v>
      </c>
      <c r="AE1152" s="17"/>
      <c r="AF1152" s="17"/>
      <c r="AG1152" s="17"/>
      <c r="AH1152" s="17"/>
      <c r="AI1152" s="17"/>
    </row>
    <row r="1153" ht="15.75" customHeight="1">
      <c r="A1153" s="7">
        <v>42084.0</v>
      </c>
      <c r="B1153" s="8">
        <v>0.5104166666666666</v>
      </c>
      <c r="C1153" s="17">
        <v>364880.608161323</v>
      </c>
      <c r="D1153" s="17">
        <v>7540589.66728815</v>
      </c>
      <c r="E1153" s="14">
        <v>364880.617015457</v>
      </c>
      <c r="F1153" s="14">
        <v>7540589.63698664</v>
      </c>
      <c r="G1153" s="6">
        <f t="shared" si="28"/>
        <v>4.141629242</v>
      </c>
      <c r="H1153" s="6" t="str">
        <f t="shared" si="2"/>
        <v>&lt;8m</v>
      </c>
      <c r="I1153" s="10">
        <f t="shared" ref="I1153:J1153" si="1157">IF($P1153=$P1152,E1153,"")</f>
        <v>364880.617</v>
      </c>
      <c r="J1153" s="10">
        <f t="shared" si="1157"/>
        <v>7540589.637</v>
      </c>
      <c r="K1153" s="10">
        <v>364880.62</v>
      </c>
      <c r="L1153" s="10">
        <v>7540589.64</v>
      </c>
      <c r="M1153" s="14"/>
      <c r="N1153" s="14"/>
      <c r="O1153" s="14" t="s">
        <v>60</v>
      </c>
      <c r="P1153" s="14" t="s">
        <v>28</v>
      </c>
      <c r="Q1153" s="16">
        <v>42084.510416666664</v>
      </c>
      <c r="R1153" s="17" t="s">
        <v>3041</v>
      </c>
      <c r="S1153" s="14" t="s">
        <v>61</v>
      </c>
      <c r="T1153" s="6" t="str">
        <f t="shared" si="4"/>
        <v/>
      </c>
      <c r="U1153" s="6" t="str">
        <f t="shared" si="5"/>
        <v>outofsight</v>
      </c>
      <c r="V1153" s="16">
        <v>42084.510416666664</v>
      </c>
      <c r="W1153" s="17" t="s">
        <v>2972</v>
      </c>
      <c r="X1153" s="6" t="s">
        <v>1429</v>
      </c>
      <c r="Y1153" s="28" t="s">
        <v>2972</v>
      </c>
      <c r="Z1153" s="28" t="s">
        <v>2979</v>
      </c>
      <c r="AA1153" s="6" t="s">
        <v>1905</v>
      </c>
      <c r="AB1153" s="6">
        <v>-22.2348799835891</v>
      </c>
      <c r="AC1153" s="6">
        <v>-52.311119986698</v>
      </c>
      <c r="AD1153" s="29">
        <v>1.0</v>
      </c>
      <c r="AE1153" s="17"/>
      <c r="AF1153" s="17"/>
      <c r="AG1153" s="17"/>
      <c r="AH1153" s="17"/>
      <c r="AI1153" s="17"/>
    </row>
    <row r="1154" ht="15.75" customHeight="1">
      <c r="A1154" s="7">
        <v>42084.0</v>
      </c>
      <c r="B1154" s="8">
        <v>0.513888888888889</v>
      </c>
      <c r="C1154" s="17">
        <v>364878.571205816</v>
      </c>
      <c r="D1154" s="17">
        <v>7540586.43866268</v>
      </c>
      <c r="E1154" s="14">
        <v>364878.628826401</v>
      </c>
      <c r="F1154" s="14">
        <v>7540586.48359874</v>
      </c>
      <c r="G1154" s="6">
        <f t="shared" si="28"/>
        <v>3.727834623</v>
      </c>
      <c r="H1154" s="6" t="str">
        <f t="shared" si="2"/>
        <v>&lt;8m</v>
      </c>
      <c r="I1154" s="10">
        <f t="shared" ref="I1154:J1154" si="1158">IF($P1154=$P1153,E1154,"")</f>
        <v>364878.6288</v>
      </c>
      <c r="J1154" s="10">
        <f t="shared" si="1158"/>
        <v>7540586.484</v>
      </c>
      <c r="K1154" s="10">
        <v>364878.63</v>
      </c>
      <c r="L1154" s="10">
        <v>7540586.48</v>
      </c>
      <c r="M1154" s="14"/>
      <c r="N1154" s="14"/>
      <c r="O1154" s="14" t="s">
        <v>60</v>
      </c>
      <c r="P1154" s="14" t="s">
        <v>28</v>
      </c>
      <c r="Q1154" s="16">
        <v>42084.51388888889</v>
      </c>
      <c r="R1154" s="17" t="s">
        <v>3042</v>
      </c>
      <c r="S1154" s="14" t="s">
        <v>61</v>
      </c>
      <c r="T1154" s="6" t="str">
        <f t="shared" si="4"/>
        <v/>
      </c>
      <c r="U1154" s="6" t="str">
        <f t="shared" si="5"/>
        <v>outofsight</v>
      </c>
      <c r="V1154" s="16">
        <v>42084.51388888889</v>
      </c>
      <c r="W1154" s="17" t="s">
        <v>2972</v>
      </c>
      <c r="X1154" s="6" t="s">
        <v>1429</v>
      </c>
      <c r="Y1154" s="28" t="s">
        <v>2972</v>
      </c>
      <c r="Z1154" s="28" t="s">
        <v>2979</v>
      </c>
      <c r="AA1154" s="6" t="s">
        <v>1907</v>
      </c>
      <c r="AB1154" s="6">
        <v>-22.234908984974</v>
      </c>
      <c r="AC1154" s="6">
        <v>-52.3111400194466</v>
      </c>
      <c r="AD1154" s="29">
        <v>1.0</v>
      </c>
      <c r="AE1154" s="17"/>
      <c r="AF1154" s="17"/>
      <c r="AG1154" s="17"/>
      <c r="AH1154" s="17"/>
      <c r="AI1154" s="17"/>
    </row>
    <row r="1155" ht="15.75" customHeight="1">
      <c r="A1155" s="7">
        <v>42084.0</v>
      </c>
      <c r="B1155" s="8">
        <v>0.517361111111111</v>
      </c>
      <c r="C1155" s="17">
        <v>364882.025990069</v>
      </c>
      <c r="D1155" s="17">
        <v>7540592.55646049</v>
      </c>
      <c r="E1155" s="14">
        <v>364882.169506345</v>
      </c>
      <c r="F1155" s="14">
        <v>7540592.48015391</v>
      </c>
      <c r="G1155" s="6">
        <f t="shared" si="28"/>
        <v>6.963841495</v>
      </c>
      <c r="H1155" s="6" t="str">
        <f t="shared" si="2"/>
        <v>&lt;8m</v>
      </c>
      <c r="I1155" s="10">
        <f t="shared" ref="I1155:J1155" si="1159">IF($P1155=$P1154,E1155,"")</f>
        <v>364882.1695</v>
      </c>
      <c r="J1155" s="10">
        <f t="shared" si="1159"/>
        <v>7540592.48</v>
      </c>
      <c r="K1155" s="10">
        <v>364882.17</v>
      </c>
      <c r="L1155" s="10">
        <v>7540592.48</v>
      </c>
      <c r="M1155" s="14"/>
      <c r="N1155" s="14"/>
      <c r="O1155" s="14" t="s">
        <v>37</v>
      </c>
      <c r="P1155" s="14" t="s">
        <v>28</v>
      </c>
      <c r="Q1155" s="16">
        <v>42084.51736111111</v>
      </c>
      <c r="R1155" s="17" t="s">
        <v>3043</v>
      </c>
      <c r="S1155" s="14" t="s">
        <v>38</v>
      </c>
      <c r="T1155" s="6" t="str">
        <f t="shared" si="4"/>
        <v>idle</v>
      </c>
      <c r="U1155" s="6" t="str">
        <f t="shared" si="5"/>
        <v/>
      </c>
      <c r="V1155" s="16">
        <v>42084.51736111111</v>
      </c>
      <c r="W1155" s="17" t="s">
        <v>2972</v>
      </c>
      <c r="X1155" s="6" t="s">
        <v>1429</v>
      </c>
      <c r="Y1155" s="28" t="s">
        <v>2972</v>
      </c>
      <c r="Z1155" s="28" t="s">
        <v>2979</v>
      </c>
      <c r="AA1155" s="6" t="s">
        <v>1909</v>
      </c>
      <c r="AB1155" s="6">
        <v>-22.2348539996892</v>
      </c>
      <c r="AC1155" s="6">
        <v>-52.3111059889197</v>
      </c>
      <c r="AD1155" s="29">
        <v>1.0</v>
      </c>
      <c r="AE1155" s="17"/>
      <c r="AF1155" s="17"/>
      <c r="AG1155" s="17"/>
      <c r="AH1155" s="17"/>
      <c r="AI1155" s="17"/>
    </row>
    <row r="1156" ht="15.75" customHeight="1">
      <c r="A1156" s="7">
        <v>42084.0</v>
      </c>
      <c r="B1156" s="8">
        <v>0.5208333333333334</v>
      </c>
      <c r="C1156" s="17">
        <v>364899.320571579</v>
      </c>
      <c r="D1156" s="17">
        <v>7540582.85055422</v>
      </c>
      <c r="E1156" s="14">
        <v>364899.481005894</v>
      </c>
      <c r="F1156" s="14">
        <v>7540582.93905781</v>
      </c>
      <c r="G1156" s="6">
        <f t="shared" si="28"/>
        <v>19.766652</v>
      </c>
      <c r="H1156" s="6" t="str">
        <f t="shared" si="2"/>
        <v/>
      </c>
      <c r="I1156" s="10" t="str">
        <f t="shared" ref="I1156:J1156" si="1160">IF($P1156=$P1155,E1156,"")</f>
        <v/>
      </c>
      <c r="J1156" s="10" t="str">
        <f t="shared" si="1160"/>
        <v/>
      </c>
      <c r="K1156" s="10">
        <v>364899.48</v>
      </c>
      <c r="L1156" s="10">
        <v>7540582.94</v>
      </c>
      <c r="M1156" s="14"/>
      <c r="N1156" s="14"/>
      <c r="O1156" s="14" t="s">
        <v>40</v>
      </c>
      <c r="P1156" s="14" t="s">
        <v>40</v>
      </c>
      <c r="Q1156" s="16">
        <v>42084.520833333336</v>
      </c>
      <c r="R1156" s="17" t="s">
        <v>3044</v>
      </c>
      <c r="S1156" s="14" t="s">
        <v>41</v>
      </c>
      <c r="T1156" s="6" t="str">
        <f t="shared" si="4"/>
        <v/>
      </c>
      <c r="U1156" s="6" t="str">
        <f t="shared" si="5"/>
        <v/>
      </c>
      <c r="V1156" s="16">
        <v>42084.520833333336</v>
      </c>
      <c r="W1156" s="17" t="s">
        <v>2972</v>
      </c>
      <c r="X1156" s="6" t="s">
        <v>1429</v>
      </c>
      <c r="Y1156" s="28" t="s">
        <v>2972</v>
      </c>
      <c r="Z1156" s="28" t="s">
        <v>2979</v>
      </c>
      <c r="AA1156" s="6" t="s">
        <v>1911</v>
      </c>
      <c r="AB1156" s="6">
        <v>-22.2349430155009</v>
      </c>
      <c r="AC1156" s="6">
        <v>-52.3109390214086</v>
      </c>
      <c r="AD1156" s="29">
        <v>1.0</v>
      </c>
      <c r="AE1156" s="17"/>
      <c r="AF1156" s="17"/>
      <c r="AG1156" s="17"/>
      <c r="AH1156" s="17"/>
      <c r="AI1156" s="17"/>
    </row>
    <row r="1157" ht="15.75" customHeight="1">
      <c r="A1157" s="7">
        <v>42084.0</v>
      </c>
      <c r="B1157" s="8">
        <v>0.5243055555555556</v>
      </c>
      <c r="C1157" s="17">
        <v>364932.23302824</v>
      </c>
      <c r="D1157" s="17">
        <v>7540591.44139273</v>
      </c>
      <c r="E1157" s="14">
        <v>364932.186661877</v>
      </c>
      <c r="F1157" s="14">
        <v>7540591.41918346</v>
      </c>
      <c r="G1157" s="6">
        <f t="shared" si="28"/>
        <v>33.78716419</v>
      </c>
      <c r="H1157" s="6" t="str">
        <f t="shared" si="2"/>
        <v/>
      </c>
      <c r="I1157" s="10" t="str">
        <f t="shared" ref="I1157:J1157" si="1161">IF($P1157=$P1156,E1157,"")</f>
        <v/>
      </c>
      <c r="J1157" s="10" t="str">
        <f t="shared" si="1161"/>
        <v/>
      </c>
      <c r="K1157" s="10">
        <v>364932.19</v>
      </c>
      <c r="L1157" s="10">
        <v>7540591.42</v>
      </c>
      <c r="M1157" s="14"/>
      <c r="N1157" s="14"/>
      <c r="O1157" s="14" t="s">
        <v>33</v>
      </c>
      <c r="P1157" s="14" t="s">
        <v>33</v>
      </c>
      <c r="Q1157" s="16">
        <v>42084.524305555555</v>
      </c>
      <c r="R1157" s="17" t="s">
        <v>3045</v>
      </c>
      <c r="S1157" s="14" t="s">
        <v>34</v>
      </c>
      <c r="T1157" s="6" t="str">
        <f t="shared" si="4"/>
        <v/>
      </c>
      <c r="U1157" s="6" t="str">
        <f t="shared" si="5"/>
        <v/>
      </c>
      <c r="V1157" s="16">
        <v>42084.524305555555</v>
      </c>
      <c r="W1157" s="17" t="s">
        <v>2972</v>
      </c>
      <c r="X1157" s="6" t="s">
        <v>1429</v>
      </c>
      <c r="Y1157" s="28" t="s">
        <v>2972</v>
      </c>
      <c r="Z1157" s="28" t="s">
        <v>2979</v>
      </c>
      <c r="AA1157" s="6" t="s">
        <v>1913</v>
      </c>
      <c r="AB1157" s="6">
        <v>-22.2348679974675</v>
      </c>
      <c r="AC1157" s="6">
        <v>-52.3106190003455</v>
      </c>
      <c r="AD1157" s="29">
        <v>1.0</v>
      </c>
      <c r="AE1157" s="17"/>
      <c r="AF1157" s="17"/>
      <c r="AG1157" s="17"/>
      <c r="AH1157" s="17"/>
      <c r="AI1157" s="17"/>
    </row>
    <row r="1158" ht="15.75" customHeight="1">
      <c r="A1158" s="7">
        <v>42084.0</v>
      </c>
      <c r="B1158" s="8">
        <v>0.5277777777777778</v>
      </c>
      <c r="C1158" s="17">
        <v>364960.545554067</v>
      </c>
      <c r="D1158" s="17">
        <v>7540595.45428008</v>
      </c>
      <c r="E1158" s="14">
        <v>364960.443325532</v>
      </c>
      <c r="F1158" s="14">
        <v>7540595.3770256</v>
      </c>
      <c r="G1158" s="6">
        <f t="shared" si="28"/>
        <v>28.53249998</v>
      </c>
      <c r="H1158" s="6" t="str">
        <f t="shared" si="2"/>
        <v/>
      </c>
      <c r="I1158" s="10" t="str">
        <f t="shared" ref="I1158:J1158" si="1162">IF($P1158=$P1157,E1158,"")</f>
        <v/>
      </c>
      <c r="J1158" s="10" t="str">
        <f t="shared" si="1162"/>
        <v/>
      </c>
      <c r="K1158" s="10">
        <v>364960.44</v>
      </c>
      <c r="L1158" s="10">
        <v>7540595.38</v>
      </c>
      <c r="M1158" s="14"/>
      <c r="N1158" s="14"/>
      <c r="O1158" s="14" t="s">
        <v>40</v>
      </c>
      <c r="P1158" s="14" t="s">
        <v>40</v>
      </c>
      <c r="Q1158" s="16">
        <v>42084.52777777778</v>
      </c>
      <c r="R1158" s="17" t="s">
        <v>3046</v>
      </c>
      <c r="S1158" s="14" t="s">
        <v>41</v>
      </c>
      <c r="T1158" s="6" t="str">
        <f t="shared" si="4"/>
        <v/>
      </c>
      <c r="U1158" s="6" t="str">
        <f t="shared" si="5"/>
        <v/>
      </c>
      <c r="V1158" s="16">
        <v>42084.52777777778</v>
      </c>
      <c r="W1158" s="17" t="s">
        <v>2972</v>
      </c>
      <c r="X1158" s="6" t="s">
        <v>1429</v>
      </c>
      <c r="Y1158" s="28" t="s">
        <v>2972</v>
      </c>
      <c r="Z1158" s="28" t="s">
        <v>2979</v>
      </c>
      <c r="AA1158" s="6" t="s">
        <v>1520</v>
      </c>
      <c r="AB1158" s="6">
        <v>-22.2348339669406</v>
      </c>
      <c r="AC1158" s="6">
        <v>-52.3103439901024</v>
      </c>
      <c r="AD1158" s="29">
        <v>1.0</v>
      </c>
      <c r="AE1158" s="17"/>
      <c r="AF1158" s="17"/>
      <c r="AG1158" s="17"/>
      <c r="AH1158" s="17"/>
      <c r="AI1158" s="17"/>
    </row>
    <row r="1159" ht="15.75" customHeight="1">
      <c r="A1159" s="7">
        <v>42084.0</v>
      </c>
      <c r="B1159" s="8">
        <v>0.53125</v>
      </c>
      <c r="C1159" s="17">
        <v>364978.791345374</v>
      </c>
      <c r="D1159" s="17">
        <v>7540583.6498945</v>
      </c>
      <c r="E1159" s="14">
        <v>364978.890852923</v>
      </c>
      <c r="F1159" s="14">
        <v>7540583.60420319</v>
      </c>
      <c r="G1159" s="6">
        <f t="shared" si="28"/>
        <v>21.88402647</v>
      </c>
      <c r="H1159" s="6" t="str">
        <f t="shared" si="2"/>
        <v/>
      </c>
      <c r="I1159" s="10">
        <f t="shared" ref="I1159:J1159" si="1163">IF($P1159=$P1158,E1159,"")</f>
        <v>364978.8909</v>
      </c>
      <c r="J1159" s="10">
        <f t="shared" si="1163"/>
        <v>7540583.604</v>
      </c>
      <c r="K1159" s="10">
        <v>364978.89</v>
      </c>
      <c r="L1159" s="10">
        <v>7540583.6</v>
      </c>
      <c r="M1159" s="14"/>
      <c r="N1159" s="14"/>
      <c r="O1159" s="14" t="s">
        <v>40</v>
      </c>
      <c r="P1159" s="14" t="s">
        <v>40</v>
      </c>
      <c r="Q1159" s="16">
        <v>42084.53125</v>
      </c>
      <c r="R1159" s="17" t="s">
        <v>3047</v>
      </c>
      <c r="S1159" s="14" t="s">
        <v>41</v>
      </c>
      <c r="T1159" s="6" t="str">
        <f t="shared" si="4"/>
        <v/>
      </c>
      <c r="U1159" s="6" t="str">
        <f t="shared" si="5"/>
        <v/>
      </c>
      <c r="V1159" s="16">
        <v>42084.53125</v>
      </c>
      <c r="W1159" s="17" t="s">
        <v>2972</v>
      </c>
      <c r="X1159" s="6" t="s">
        <v>1429</v>
      </c>
      <c r="Y1159" s="28" t="s">
        <v>2972</v>
      </c>
      <c r="Z1159" s="28" t="s">
        <v>2979</v>
      </c>
      <c r="AA1159" s="6" t="s">
        <v>1522</v>
      </c>
      <c r="AB1159" s="6">
        <v>-22.2349420096725</v>
      </c>
      <c r="AC1159" s="6">
        <v>-52.3101679701358</v>
      </c>
      <c r="AD1159" s="29">
        <v>1.0</v>
      </c>
      <c r="AE1159" s="17"/>
      <c r="AF1159" s="17"/>
      <c r="AG1159" s="17"/>
      <c r="AH1159" s="17"/>
      <c r="AI1159" s="17"/>
    </row>
    <row r="1160" ht="15.75" customHeight="1">
      <c r="A1160" s="7">
        <v>42084.0</v>
      </c>
      <c r="B1160" s="8">
        <v>0.5347222222222222</v>
      </c>
      <c r="C1160" s="17">
        <v>365006.701205064</v>
      </c>
      <c r="D1160" s="17">
        <v>7540562.30544548</v>
      </c>
      <c r="E1160" s="14">
        <v>365006.886429773</v>
      </c>
      <c r="F1160" s="14">
        <v>7540562.52765254</v>
      </c>
      <c r="G1160" s="6">
        <f t="shared" si="28"/>
        <v>35.04245012</v>
      </c>
      <c r="H1160" s="6" t="str">
        <f t="shared" si="2"/>
        <v/>
      </c>
      <c r="I1160" s="10" t="str">
        <f t="shared" ref="I1160:J1160" si="1164">IF($P1160=$P1159,E1160,"")</f>
        <v/>
      </c>
      <c r="J1160" s="10" t="str">
        <f t="shared" si="1164"/>
        <v/>
      </c>
      <c r="K1160" s="10">
        <v>365006.89</v>
      </c>
      <c r="L1160" s="10">
        <v>7540562.53</v>
      </c>
      <c r="M1160" s="14"/>
      <c r="N1160" s="14"/>
      <c r="O1160" s="14" t="s">
        <v>33</v>
      </c>
      <c r="P1160" s="14" t="s">
        <v>33</v>
      </c>
      <c r="Q1160" s="16">
        <v>42084.53472222222</v>
      </c>
      <c r="R1160" s="17" t="s">
        <v>3048</v>
      </c>
      <c r="S1160" s="14" t="s">
        <v>34</v>
      </c>
      <c r="T1160" s="6" t="str">
        <f t="shared" si="4"/>
        <v/>
      </c>
      <c r="U1160" s="6" t="str">
        <f t="shared" si="5"/>
        <v/>
      </c>
      <c r="V1160" s="16">
        <v>42084.53472222222</v>
      </c>
      <c r="W1160" s="17" t="s">
        <v>2972</v>
      </c>
      <c r="X1160" s="6" t="s">
        <v>1429</v>
      </c>
      <c r="Y1160" s="28" t="s">
        <v>2972</v>
      </c>
      <c r="Z1160" s="28" t="s">
        <v>2979</v>
      </c>
      <c r="AA1160" s="6" t="s">
        <v>1524</v>
      </c>
      <c r="AB1160" s="6">
        <v>-22.2351369727403</v>
      </c>
      <c r="AC1160" s="6">
        <v>-52.309898994863</v>
      </c>
      <c r="AD1160" s="29">
        <v>1.0</v>
      </c>
      <c r="AE1160" s="17"/>
      <c r="AF1160" s="17"/>
      <c r="AG1160" s="17"/>
      <c r="AH1160" s="17"/>
      <c r="AI1160" s="17"/>
    </row>
    <row r="1161" ht="15.75" customHeight="1">
      <c r="A1161" s="7">
        <v>42084.0</v>
      </c>
      <c r="B1161" s="8">
        <v>0.5381944444444444</v>
      </c>
      <c r="C1161" s="17">
        <v>365052.565059013</v>
      </c>
      <c r="D1161" s="17">
        <v>7540586.84027031</v>
      </c>
      <c r="E1161" s="14">
        <v>365052.654876171</v>
      </c>
      <c r="F1161" s="14">
        <v>7540586.69720888</v>
      </c>
      <c r="G1161" s="6">
        <f t="shared" si="28"/>
        <v>51.75826639</v>
      </c>
      <c r="H1161" s="6" t="str">
        <f t="shared" si="2"/>
        <v/>
      </c>
      <c r="I1161" s="10" t="str">
        <f t="shared" ref="I1161:J1161" si="1165">IF($P1161=$P1160,E1161,"")</f>
        <v/>
      </c>
      <c r="J1161" s="10" t="str">
        <f t="shared" si="1165"/>
        <v/>
      </c>
      <c r="K1161" s="10">
        <v>365052.65</v>
      </c>
      <c r="L1161" s="10">
        <v>7540586.7</v>
      </c>
      <c r="M1161" s="14"/>
      <c r="N1161" s="14"/>
      <c r="O1161" s="14" t="s">
        <v>37</v>
      </c>
      <c r="P1161" s="14" t="s">
        <v>28</v>
      </c>
      <c r="Q1161" s="16">
        <v>42084.538194444445</v>
      </c>
      <c r="R1161" s="17" t="s">
        <v>3049</v>
      </c>
      <c r="S1161" s="14" t="s">
        <v>38</v>
      </c>
      <c r="T1161" s="6" t="str">
        <f t="shared" si="4"/>
        <v>idle</v>
      </c>
      <c r="U1161" s="6" t="str">
        <f t="shared" si="5"/>
        <v/>
      </c>
      <c r="V1161" s="16">
        <v>42084.538194444445</v>
      </c>
      <c r="W1161" s="17" t="s">
        <v>2972</v>
      </c>
      <c r="X1161" s="6" t="s">
        <v>1429</v>
      </c>
      <c r="Y1161" s="28" t="s">
        <v>2972</v>
      </c>
      <c r="Z1161" s="28" t="s">
        <v>2979</v>
      </c>
      <c r="AA1161" s="6" t="s">
        <v>1526</v>
      </c>
      <c r="AB1161" s="6">
        <v>-22.2349189594388</v>
      </c>
      <c r="AC1161" s="6">
        <v>-52.3094519879669</v>
      </c>
      <c r="AD1161" s="29">
        <v>1.0</v>
      </c>
      <c r="AE1161" s="17"/>
      <c r="AF1161" s="17"/>
      <c r="AG1161" s="17"/>
      <c r="AH1161" s="17"/>
      <c r="AI1161" s="17"/>
    </row>
    <row r="1162" ht="15.75" customHeight="1">
      <c r="A1162" s="7">
        <v>42084.0</v>
      </c>
      <c r="B1162" s="8">
        <v>0.5416666666666666</v>
      </c>
      <c r="C1162" s="17">
        <v>365106.720076866</v>
      </c>
      <c r="D1162" s="17">
        <v>7540581.76826607</v>
      </c>
      <c r="E1162" s="14">
        <v>365107.041549831</v>
      </c>
      <c r="F1162" s="14">
        <v>7540581.73639996</v>
      </c>
      <c r="G1162" s="6">
        <f t="shared" si="28"/>
        <v>54.61245185</v>
      </c>
      <c r="H1162" s="6" t="str">
        <f t="shared" si="2"/>
        <v/>
      </c>
      <c r="I1162" s="10" t="str">
        <f t="shared" ref="I1162:J1162" si="1166">IF($P1162=$P1161,E1162,"")</f>
        <v/>
      </c>
      <c r="J1162" s="10" t="str">
        <f t="shared" si="1166"/>
        <v/>
      </c>
      <c r="K1162" s="10">
        <v>365107.04</v>
      </c>
      <c r="L1162" s="10">
        <v>7540581.74</v>
      </c>
      <c r="M1162" s="14"/>
      <c r="N1162" s="14"/>
      <c r="O1162" s="14" t="s">
        <v>33</v>
      </c>
      <c r="P1162" s="14" t="s">
        <v>33</v>
      </c>
      <c r="Q1162" s="16">
        <v>42084.541666666664</v>
      </c>
      <c r="R1162" s="17" t="s">
        <v>3050</v>
      </c>
      <c r="S1162" s="14" t="s">
        <v>34</v>
      </c>
      <c r="T1162" s="6" t="str">
        <f t="shared" si="4"/>
        <v/>
      </c>
      <c r="U1162" s="6" t="str">
        <f t="shared" si="5"/>
        <v/>
      </c>
      <c r="V1162" s="16">
        <v>42084.541666666664</v>
      </c>
      <c r="W1162" s="17" t="s">
        <v>2972</v>
      </c>
      <c r="X1162" s="6" t="s">
        <v>1429</v>
      </c>
      <c r="Y1162" s="28" t="s">
        <v>2972</v>
      </c>
      <c r="Z1162" s="28" t="s">
        <v>2979</v>
      </c>
      <c r="AA1162" s="6" t="s">
        <v>1528</v>
      </c>
      <c r="AB1162" s="6">
        <v>-22.2349689994007</v>
      </c>
      <c r="AC1162" s="6">
        <v>-52.3089270293713</v>
      </c>
      <c r="AD1162" s="29">
        <v>1.0</v>
      </c>
      <c r="AE1162" s="17"/>
      <c r="AF1162" s="17"/>
      <c r="AG1162" s="17"/>
      <c r="AH1162" s="17"/>
      <c r="AI1162" s="17"/>
    </row>
    <row r="1163" ht="15.75" customHeight="1">
      <c r="A1163" s="7">
        <v>42084.0</v>
      </c>
      <c r="B1163" s="8">
        <v>0.545138888888889</v>
      </c>
      <c r="C1163" s="17">
        <v>365192.57955015</v>
      </c>
      <c r="D1163" s="17">
        <v>7540570.11192518</v>
      </c>
      <c r="E1163" s="14">
        <v>365192.274524187</v>
      </c>
      <c r="F1163" s="14">
        <v>7540570.28696946</v>
      </c>
      <c r="G1163" s="6">
        <f t="shared" si="28"/>
        <v>85.99854287</v>
      </c>
      <c r="H1163" s="6" t="str">
        <f t="shared" si="2"/>
        <v/>
      </c>
      <c r="I1163" s="10">
        <f t="shared" ref="I1163:J1163" si="1167">IF($P1163=$P1162,E1163,"")</f>
        <v>365192.2745</v>
      </c>
      <c r="J1163" s="10">
        <f t="shared" si="1167"/>
        <v>7540570.287</v>
      </c>
      <c r="K1163" s="10">
        <v>365192.27</v>
      </c>
      <c r="L1163" s="10">
        <v>7540570.29</v>
      </c>
      <c r="M1163" s="14"/>
      <c r="N1163" s="14"/>
      <c r="O1163" s="14" t="s">
        <v>33</v>
      </c>
      <c r="P1163" s="14" t="s">
        <v>33</v>
      </c>
      <c r="Q1163" s="16">
        <v>42084.54513888889</v>
      </c>
      <c r="R1163" s="17" t="s">
        <v>3051</v>
      </c>
      <c r="S1163" s="14" t="s">
        <v>34</v>
      </c>
      <c r="T1163" s="6" t="str">
        <f t="shared" si="4"/>
        <v/>
      </c>
      <c r="U1163" s="6" t="str">
        <f t="shared" si="5"/>
        <v/>
      </c>
      <c r="V1163" s="16">
        <v>42084.54513888889</v>
      </c>
      <c r="W1163" s="17" t="s">
        <v>2972</v>
      </c>
      <c r="X1163" s="6" t="s">
        <v>1429</v>
      </c>
      <c r="Y1163" s="28" t="s">
        <v>2972</v>
      </c>
      <c r="Z1163" s="28" t="s">
        <v>2979</v>
      </c>
      <c r="AA1163" s="6" t="s">
        <v>1530</v>
      </c>
      <c r="AB1163" s="6">
        <v>-22.2350809816271</v>
      </c>
      <c r="AC1163" s="6">
        <v>-52.3080950416625</v>
      </c>
      <c r="AD1163" s="29">
        <v>1.0</v>
      </c>
      <c r="AE1163" s="17"/>
      <c r="AF1163" s="17"/>
      <c r="AG1163" s="17"/>
      <c r="AH1163" s="17"/>
      <c r="AI1163" s="17"/>
    </row>
    <row r="1164" ht="15.75" customHeight="1">
      <c r="A1164" s="7">
        <v>42084.0</v>
      </c>
      <c r="B1164" s="8">
        <v>0.548611111111111</v>
      </c>
      <c r="C1164" s="17">
        <v>365248.656146439</v>
      </c>
      <c r="D1164" s="17">
        <v>7540594.62303305</v>
      </c>
      <c r="E1164" s="14">
        <v>365248.239337416</v>
      </c>
      <c r="F1164" s="14">
        <v>7540594.48029664</v>
      </c>
      <c r="G1164" s="6">
        <f t="shared" si="28"/>
        <v>60.97029933</v>
      </c>
      <c r="H1164" s="6" t="str">
        <f t="shared" si="2"/>
        <v/>
      </c>
      <c r="I1164" s="10" t="str">
        <f t="shared" ref="I1164:J1164" si="1168">IF($P1164=$P1163,E1164,"")</f>
        <v/>
      </c>
      <c r="J1164" s="10" t="str">
        <f t="shared" si="1168"/>
        <v/>
      </c>
      <c r="K1164" s="10">
        <v>365248.24</v>
      </c>
      <c r="L1164" s="10">
        <v>7540594.48</v>
      </c>
      <c r="M1164" s="14"/>
      <c r="N1164" s="14"/>
      <c r="O1164" s="14" t="s">
        <v>40</v>
      </c>
      <c r="P1164" s="14" t="s">
        <v>40</v>
      </c>
      <c r="Q1164" s="16">
        <v>42084.54861111111</v>
      </c>
      <c r="R1164" s="17" t="s">
        <v>3052</v>
      </c>
      <c r="S1164" s="14" t="s">
        <v>50</v>
      </c>
      <c r="T1164" s="6" t="str">
        <f t="shared" si="4"/>
        <v/>
      </c>
      <c r="U1164" s="6" t="str">
        <f t="shared" si="5"/>
        <v/>
      </c>
      <c r="V1164" s="16">
        <v>42084.54861111111</v>
      </c>
      <c r="W1164" s="17" t="s">
        <v>2972</v>
      </c>
      <c r="X1164" s="6" t="s">
        <v>1429</v>
      </c>
      <c r="Y1164" s="28" t="s">
        <v>2972</v>
      </c>
      <c r="Z1164" s="28" t="s">
        <v>2979</v>
      </c>
      <c r="AA1164" s="6" t="s">
        <v>1532</v>
      </c>
      <c r="AB1164" s="6">
        <v>-22.234863974154</v>
      </c>
      <c r="AC1164" s="6">
        <v>-52.3075489606708</v>
      </c>
      <c r="AD1164" s="29">
        <v>1.0</v>
      </c>
      <c r="AE1164" s="17"/>
      <c r="AF1164" s="17"/>
      <c r="AG1164" s="17"/>
      <c r="AH1164" s="17"/>
      <c r="AI1164" s="17"/>
    </row>
    <row r="1165" ht="15.75" customHeight="1">
      <c r="A1165" s="7">
        <v>42084.0</v>
      </c>
      <c r="B1165" s="8">
        <v>0.5520833333333334</v>
      </c>
      <c r="C1165" s="17">
        <v>365264.363917372</v>
      </c>
      <c r="D1165" s="17">
        <v>7540589.55245403</v>
      </c>
      <c r="E1165" s="14">
        <v>365264.210067641</v>
      </c>
      <c r="F1165" s="14">
        <v>7540589.60943962</v>
      </c>
      <c r="G1165" s="6">
        <f t="shared" si="28"/>
        <v>16.69698991</v>
      </c>
      <c r="H1165" s="6" t="str">
        <f t="shared" si="2"/>
        <v/>
      </c>
      <c r="I1165" s="10">
        <f t="shared" ref="I1165:J1165" si="1169">IF($P1165=$P1164,E1165,"")</f>
        <v>365264.2101</v>
      </c>
      <c r="J1165" s="10">
        <f t="shared" si="1169"/>
        <v>7540589.609</v>
      </c>
      <c r="K1165" s="10">
        <v>365264.21</v>
      </c>
      <c r="L1165" s="10">
        <v>7540589.61</v>
      </c>
      <c r="M1165" s="14"/>
      <c r="N1165" s="14"/>
      <c r="O1165" s="14" t="s">
        <v>40</v>
      </c>
      <c r="P1165" s="14" t="s">
        <v>40</v>
      </c>
      <c r="Q1165" s="16">
        <v>42084.552083333336</v>
      </c>
      <c r="R1165" s="17" t="s">
        <v>3053</v>
      </c>
      <c r="S1165" s="14" t="s">
        <v>50</v>
      </c>
      <c r="T1165" s="6" t="str">
        <f t="shared" si="4"/>
        <v/>
      </c>
      <c r="U1165" s="6" t="str">
        <f t="shared" si="5"/>
        <v/>
      </c>
      <c r="V1165" s="16">
        <v>42084.552083333336</v>
      </c>
      <c r="W1165" s="17" t="s">
        <v>2972</v>
      </c>
      <c r="X1165" s="6" t="s">
        <v>1429</v>
      </c>
      <c r="Y1165" s="28" t="s">
        <v>2972</v>
      </c>
      <c r="Z1165" s="28" t="s">
        <v>2979</v>
      </c>
      <c r="AA1165" s="6" t="s">
        <v>1534</v>
      </c>
      <c r="AB1165" s="6">
        <v>-22.2349109966308</v>
      </c>
      <c r="AC1165" s="6">
        <v>-52.3073969967663</v>
      </c>
      <c r="AD1165" s="29">
        <v>1.0</v>
      </c>
      <c r="AE1165" s="17"/>
      <c r="AF1165" s="17"/>
      <c r="AG1165" s="17"/>
      <c r="AH1165" s="17"/>
      <c r="AI1165" s="17"/>
    </row>
    <row r="1166" ht="15.75" customHeight="1">
      <c r="A1166" s="7">
        <v>42084.0</v>
      </c>
      <c r="B1166" s="8">
        <v>0.5555555555555556</v>
      </c>
      <c r="C1166" s="17">
        <v>365265.229966946</v>
      </c>
      <c r="D1166" s="17">
        <v>7540596.31598171</v>
      </c>
      <c r="E1166" s="14">
        <v>365265.418452071</v>
      </c>
      <c r="F1166" s="14">
        <v>7540596.34206623</v>
      </c>
      <c r="G1166" s="6">
        <f t="shared" si="28"/>
        <v>6.840208623</v>
      </c>
      <c r="H1166" s="6" t="str">
        <f t="shared" si="2"/>
        <v>&lt;8m</v>
      </c>
      <c r="I1166" s="10" t="str">
        <f t="shared" ref="I1166:J1166" si="1170">IF($P1166=$P1165,E1166,"")</f>
        <v/>
      </c>
      <c r="J1166" s="10" t="str">
        <f t="shared" si="1170"/>
        <v/>
      </c>
      <c r="K1166" s="10">
        <v>365265.42</v>
      </c>
      <c r="L1166" s="10">
        <v>7540596.34</v>
      </c>
      <c r="M1166" s="14"/>
      <c r="N1166" s="14"/>
      <c r="O1166" s="21" t="s">
        <v>68</v>
      </c>
      <c r="P1166" s="21" t="s">
        <v>68</v>
      </c>
      <c r="Q1166" s="16">
        <v>42084.555555555555</v>
      </c>
      <c r="R1166" s="17" t="s">
        <v>3054</v>
      </c>
      <c r="S1166" s="14" t="s">
        <v>69</v>
      </c>
      <c r="T1166" s="6" t="str">
        <f t="shared" si="4"/>
        <v/>
      </c>
      <c r="U1166" s="6" t="str">
        <f t="shared" si="5"/>
        <v/>
      </c>
      <c r="V1166" s="16">
        <v>42084.555555555555</v>
      </c>
      <c r="W1166" s="17" t="s">
        <v>2972</v>
      </c>
      <c r="X1166" s="6" t="s">
        <v>1429</v>
      </c>
      <c r="Y1166" s="28" t="s">
        <v>2972</v>
      </c>
      <c r="Z1166" s="28" t="s">
        <v>2979</v>
      </c>
      <c r="AA1166" s="6" t="s">
        <v>1536</v>
      </c>
      <c r="AB1166" s="6">
        <v>-22.2348499763757</v>
      </c>
      <c r="AC1166" s="6">
        <v>-52.3073880281299</v>
      </c>
      <c r="AD1166" s="29">
        <v>1.0</v>
      </c>
      <c r="AE1166" s="17"/>
      <c r="AF1166" s="17"/>
      <c r="AG1166" s="17"/>
      <c r="AH1166" s="17"/>
      <c r="AI1166" s="17"/>
    </row>
    <row r="1167" ht="15.75" customHeight="1">
      <c r="A1167" s="7">
        <v>42084.0</v>
      </c>
      <c r="B1167" s="8">
        <v>0.5590277777777778</v>
      </c>
      <c r="C1167" s="17"/>
      <c r="D1167" s="17"/>
      <c r="E1167" s="14">
        <v>365284.712552721</v>
      </c>
      <c r="F1167" s="14">
        <v>7540608.38605888</v>
      </c>
      <c r="G1167" s="6">
        <f t="shared" si="28"/>
        <v>22.74467144</v>
      </c>
      <c r="H1167" s="6" t="str">
        <f t="shared" si="2"/>
        <v/>
      </c>
      <c r="I1167" s="10" t="str">
        <f t="shared" ref="I1167:J1167" si="1171">IF($P1167=$P1166,E1167,"")</f>
        <v/>
      </c>
      <c r="J1167" s="10" t="str">
        <f t="shared" si="1171"/>
        <v/>
      </c>
      <c r="K1167" s="10">
        <v>365284.71</v>
      </c>
      <c r="L1167" s="10">
        <v>7540608.39</v>
      </c>
      <c r="M1167" s="14"/>
      <c r="N1167" s="14"/>
      <c r="O1167" s="14" t="s">
        <v>28</v>
      </c>
      <c r="P1167" s="14" t="s">
        <v>28</v>
      </c>
      <c r="Q1167" s="16">
        <v>42084.55902777778</v>
      </c>
      <c r="R1167" s="17" t="s">
        <v>1389</v>
      </c>
      <c r="S1167" s="14" t="s">
        <v>28</v>
      </c>
      <c r="T1167" s="6" t="str">
        <f t="shared" si="4"/>
        <v/>
      </c>
      <c r="U1167" s="6" t="str">
        <f t="shared" si="5"/>
        <v/>
      </c>
      <c r="V1167" s="16">
        <v>42084.55902777778</v>
      </c>
      <c r="W1167" s="17" t="s">
        <v>2972</v>
      </c>
      <c r="X1167" s="6" t="s">
        <v>1429</v>
      </c>
      <c r="Y1167" s="28" t="s">
        <v>2972</v>
      </c>
      <c r="Z1167" s="28"/>
      <c r="AA1167" s="6" t="s">
        <v>1538</v>
      </c>
      <c r="AD1167" s="29" t="s">
        <v>1390</v>
      </c>
      <c r="AE1167" s="17"/>
      <c r="AF1167" s="17"/>
      <c r="AG1167" s="17"/>
      <c r="AH1167" s="17"/>
      <c r="AI1167" s="17"/>
    </row>
    <row r="1168" ht="15.75" customHeight="1">
      <c r="A1168" s="7">
        <v>42084.0</v>
      </c>
      <c r="B1168" s="8">
        <v>0.5625</v>
      </c>
      <c r="C1168" s="17">
        <v>365304.194462869</v>
      </c>
      <c r="D1168" s="17">
        <v>7540620.45636169</v>
      </c>
      <c r="E1168" s="14">
        <v>365304.039067564</v>
      </c>
      <c r="F1168" s="14">
        <v>7540620.40707924</v>
      </c>
      <c r="G1168" s="6">
        <f t="shared" si="28"/>
        <v>22.76003309</v>
      </c>
      <c r="H1168" s="6" t="str">
        <f t="shared" si="2"/>
        <v/>
      </c>
      <c r="I1168" s="10" t="str">
        <f t="shared" ref="I1168:J1168" si="1172">IF($P1168=$P1167,E1168,"")</f>
        <v/>
      </c>
      <c r="J1168" s="10" t="str">
        <f t="shared" si="1172"/>
        <v/>
      </c>
      <c r="K1168" s="10">
        <v>365304.04</v>
      </c>
      <c r="L1168" s="10">
        <v>7540620.41</v>
      </c>
      <c r="M1168" s="14"/>
      <c r="N1168" s="14"/>
      <c r="O1168" s="14" t="s">
        <v>40</v>
      </c>
      <c r="P1168" s="14" t="s">
        <v>40</v>
      </c>
      <c r="Q1168" s="16">
        <v>42084.5625</v>
      </c>
      <c r="R1168" s="17" t="s">
        <v>3055</v>
      </c>
      <c r="S1168" s="14" t="s">
        <v>50</v>
      </c>
      <c r="T1168" s="6" t="str">
        <f t="shared" si="4"/>
        <v/>
      </c>
      <c r="U1168" s="6" t="str">
        <f t="shared" si="5"/>
        <v/>
      </c>
      <c r="V1168" s="16">
        <v>42084.5625</v>
      </c>
      <c r="W1168" s="17" t="s">
        <v>2972</v>
      </c>
      <c r="X1168" s="6" t="s">
        <v>1429</v>
      </c>
      <c r="Y1168" s="28" t="s">
        <v>2972</v>
      </c>
      <c r="Z1168" s="28" t="s">
        <v>3056</v>
      </c>
      <c r="AA1168" s="6" t="s">
        <v>1540</v>
      </c>
      <c r="AB1168" s="6">
        <v>-22.2346349805593</v>
      </c>
      <c r="AC1168" s="6">
        <v>-52.3070079926401</v>
      </c>
      <c r="AD1168" s="29">
        <v>1.0</v>
      </c>
      <c r="AE1168" s="17"/>
      <c r="AF1168" s="17"/>
      <c r="AG1168" s="17"/>
      <c r="AH1168" s="17"/>
      <c r="AI1168" s="17"/>
    </row>
    <row r="1169" ht="15.75" customHeight="1">
      <c r="A1169" s="7">
        <v>42084.0</v>
      </c>
      <c r="B1169" s="8">
        <v>0.5659722222222222</v>
      </c>
      <c r="C1169" s="17">
        <v>365308.50739135</v>
      </c>
      <c r="D1169" s="17">
        <v>7540622.26613081</v>
      </c>
      <c r="E1169" s="14">
        <v>365308.454934164</v>
      </c>
      <c r="F1169" s="14">
        <v>7540622.39314006</v>
      </c>
      <c r="G1169" s="6">
        <f t="shared" si="28"/>
        <v>4.841933024</v>
      </c>
      <c r="H1169" s="6" t="str">
        <f t="shared" si="2"/>
        <v>&lt;8m</v>
      </c>
      <c r="I1169" s="10" t="str">
        <f t="shared" ref="I1169:J1169" si="1173">IF($P1169=$P1168,E1169,"")</f>
        <v/>
      </c>
      <c r="J1169" s="10" t="str">
        <f t="shared" si="1173"/>
        <v/>
      </c>
      <c r="K1169" s="10">
        <v>365308.45</v>
      </c>
      <c r="L1169" s="10">
        <v>7540622.39</v>
      </c>
      <c r="M1169" s="14"/>
      <c r="N1169" s="14"/>
      <c r="O1169" s="14" t="s">
        <v>37</v>
      </c>
      <c r="P1169" s="14" t="s">
        <v>28</v>
      </c>
      <c r="Q1169" s="16">
        <v>42084.56597222222</v>
      </c>
      <c r="R1169" s="17" t="s">
        <v>3057</v>
      </c>
      <c r="S1169" s="14" t="s">
        <v>38</v>
      </c>
      <c r="T1169" s="6" t="str">
        <f t="shared" si="4"/>
        <v>idle</v>
      </c>
      <c r="U1169" s="6" t="str">
        <f t="shared" si="5"/>
        <v/>
      </c>
      <c r="V1169" s="16">
        <v>42084.56597222222</v>
      </c>
      <c r="W1169" s="17" t="s">
        <v>2972</v>
      </c>
      <c r="X1169" s="6" t="s">
        <v>1429</v>
      </c>
      <c r="Y1169" s="28" t="s">
        <v>2972</v>
      </c>
      <c r="Z1169" s="28" t="s">
        <v>3056</v>
      </c>
      <c r="AA1169" s="6" t="s">
        <v>1542</v>
      </c>
      <c r="AB1169" s="6">
        <v>-22.2346189711243</v>
      </c>
      <c r="AC1169" s="6">
        <v>-52.3069659993052</v>
      </c>
      <c r="AD1169" s="29">
        <v>1.0</v>
      </c>
      <c r="AE1169" s="17"/>
      <c r="AF1169" s="17"/>
      <c r="AG1169" s="17"/>
      <c r="AH1169" s="17"/>
      <c r="AI1169" s="17"/>
    </row>
    <row r="1170" ht="15.75" customHeight="1">
      <c r="A1170" s="7">
        <v>42084.0</v>
      </c>
      <c r="B1170" s="8">
        <v>0.5694444444444444</v>
      </c>
      <c r="C1170" s="17">
        <v>365307.849971388</v>
      </c>
      <c r="D1170" s="17">
        <v>7540650.37971652</v>
      </c>
      <c r="E1170" s="14">
        <v>365307.837375527</v>
      </c>
      <c r="F1170" s="14">
        <v>7540650.241</v>
      </c>
      <c r="G1170" s="6">
        <f t="shared" si="28"/>
        <v>27.85470664</v>
      </c>
      <c r="H1170" s="6" t="str">
        <f t="shared" si="2"/>
        <v/>
      </c>
      <c r="I1170" s="10">
        <f t="shared" ref="I1170:J1170" si="1174">IF($P1170=$P1169,E1170,"")</f>
        <v>365307.8374</v>
      </c>
      <c r="J1170" s="10">
        <f t="shared" si="1174"/>
        <v>7540650.241</v>
      </c>
      <c r="K1170" s="10">
        <v>365307.84</v>
      </c>
      <c r="L1170" s="10">
        <v>7540650.24</v>
      </c>
      <c r="M1170" s="14">
        <v>365307.837375527</v>
      </c>
      <c r="N1170" s="14">
        <v>7540650.241</v>
      </c>
      <c r="O1170" s="14" t="s">
        <v>60</v>
      </c>
      <c r="P1170" s="14" t="s">
        <v>28</v>
      </c>
      <c r="Q1170" s="16">
        <v>42084.569444444445</v>
      </c>
      <c r="R1170" s="17" t="s">
        <v>3058</v>
      </c>
      <c r="S1170" s="14" t="s">
        <v>61</v>
      </c>
      <c r="T1170" s="6" t="str">
        <f t="shared" si="4"/>
        <v/>
      </c>
      <c r="U1170" s="6" t="str">
        <f t="shared" si="5"/>
        <v>outofsight</v>
      </c>
      <c r="V1170" s="16">
        <v>42084.569444444445</v>
      </c>
      <c r="W1170" s="17" t="s">
        <v>2972</v>
      </c>
      <c r="X1170" s="6" t="s">
        <v>1429</v>
      </c>
      <c r="Y1170" s="28" t="s">
        <v>2972</v>
      </c>
      <c r="Z1170" s="28" t="s">
        <v>3056</v>
      </c>
      <c r="AA1170" s="6" t="s">
        <v>1544</v>
      </c>
      <c r="AB1170" s="6">
        <v>-22.2343649994582</v>
      </c>
      <c r="AC1170" s="6">
        <v>-52.3069700226188</v>
      </c>
      <c r="AD1170" s="29">
        <v>1.0</v>
      </c>
      <c r="AE1170" s="17"/>
      <c r="AF1170" s="17"/>
      <c r="AG1170" s="17"/>
      <c r="AH1170" s="17"/>
      <c r="AI1170" s="17"/>
    </row>
    <row r="1171" ht="15.75" customHeight="1">
      <c r="A1171" s="7">
        <v>42084.0</v>
      </c>
      <c r="B1171" s="8">
        <v>0.5729166666666666</v>
      </c>
      <c r="C1171" s="17">
        <v>365305.694978658</v>
      </c>
      <c r="D1171" s="17">
        <v>7540649.80429508</v>
      </c>
      <c r="E1171" s="14">
        <v>365306.011206058</v>
      </c>
      <c r="F1171" s="14">
        <v>7540649.84321086</v>
      </c>
      <c r="G1171" s="6">
        <f t="shared" si="28"/>
        <v>1.868992009</v>
      </c>
      <c r="H1171" s="6" t="str">
        <f t="shared" si="2"/>
        <v>&lt;8m</v>
      </c>
      <c r="I1171" s="10" t="str">
        <f t="shared" ref="I1171:J1171" si="1175">IF($P1171=$P1170,E1171,"")</f>
        <v/>
      </c>
      <c r="J1171" s="10" t="str">
        <f t="shared" si="1175"/>
        <v/>
      </c>
      <c r="K1171" s="10">
        <v>365307.84</v>
      </c>
      <c r="L1171" s="10">
        <v>7540650.24</v>
      </c>
      <c r="M1171" s="14">
        <v>365307.837375527</v>
      </c>
      <c r="N1171" s="14">
        <v>7540650.241</v>
      </c>
      <c r="O1171" s="24" t="s">
        <v>56</v>
      </c>
      <c r="P1171" s="24" t="s">
        <v>56</v>
      </c>
      <c r="Q1171" s="16">
        <v>42084.572916666664</v>
      </c>
      <c r="R1171" s="17" t="s">
        <v>3059</v>
      </c>
      <c r="S1171" s="14" t="s">
        <v>57</v>
      </c>
      <c r="T1171" s="6" t="str">
        <f t="shared" si="4"/>
        <v/>
      </c>
      <c r="U1171" s="6" t="str">
        <f t="shared" si="5"/>
        <v/>
      </c>
      <c r="V1171" s="16">
        <v>42084.572916666664</v>
      </c>
      <c r="W1171" s="17" t="s">
        <v>2972</v>
      </c>
      <c r="X1171" s="6" t="s">
        <v>1429</v>
      </c>
      <c r="Y1171" s="28" t="s">
        <v>2972</v>
      </c>
      <c r="Z1171" s="28" t="s">
        <v>3056</v>
      </c>
      <c r="AA1171" s="6" t="s">
        <v>1546</v>
      </c>
      <c r="AB1171" s="6">
        <v>-22.2343700286001</v>
      </c>
      <c r="AC1171" s="6">
        <v>-52.3069909773767</v>
      </c>
      <c r="AD1171" s="29">
        <v>1.0</v>
      </c>
      <c r="AE1171" s="17"/>
      <c r="AF1171" s="17"/>
      <c r="AG1171" s="17"/>
      <c r="AH1171" s="17"/>
      <c r="AI1171" s="17"/>
    </row>
    <row r="1172" ht="15.75" customHeight="1">
      <c r="A1172" s="7">
        <v>42084.0</v>
      </c>
      <c r="B1172" s="8">
        <v>0.576388888888889</v>
      </c>
      <c r="C1172" s="17">
        <v>365334.590452985</v>
      </c>
      <c r="D1172" s="17">
        <v>7540657.36659257</v>
      </c>
      <c r="E1172" s="14">
        <v>365334.528009427</v>
      </c>
      <c r="F1172" s="14">
        <v>7540657.36950657</v>
      </c>
      <c r="G1172" s="6">
        <f t="shared" si="28"/>
        <v>29.49327383</v>
      </c>
      <c r="H1172" s="6" t="str">
        <f t="shared" si="2"/>
        <v/>
      </c>
      <c r="I1172" s="10" t="str">
        <f t="shared" ref="I1172:J1172" si="1176">IF($P1172=$P1171,E1172,"")</f>
        <v/>
      </c>
      <c r="J1172" s="10" t="str">
        <f t="shared" si="1176"/>
        <v/>
      </c>
      <c r="K1172" s="10">
        <v>365334.53</v>
      </c>
      <c r="L1172" s="10">
        <v>7540657.37</v>
      </c>
      <c r="M1172" s="14"/>
      <c r="N1172" s="14"/>
      <c r="O1172" s="14" t="s">
        <v>37</v>
      </c>
      <c r="P1172" s="14" t="s">
        <v>28</v>
      </c>
      <c r="Q1172" s="16">
        <v>42084.57638888889</v>
      </c>
      <c r="R1172" s="17" t="s">
        <v>3060</v>
      </c>
      <c r="S1172" s="14" t="s">
        <v>38</v>
      </c>
      <c r="T1172" s="6" t="str">
        <f t="shared" si="4"/>
        <v>idle</v>
      </c>
      <c r="U1172" s="6" t="str">
        <f t="shared" si="5"/>
        <v/>
      </c>
      <c r="V1172" s="16">
        <v>42084.57638888889</v>
      </c>
      <c r="W1172" s="17" t="s">
        <v>2972</v>
      </c>
      <c r="X1172" s="6" t="s">
        <v>1429</v>
      </c>
      <c r="Y1172" s="28" t="s">
        <v>2972</v>
      </c>
      <c r="Z1172" s="28" t="s">
        <v>3056</v>
      </c>
      <c r="AA1172" s="6" t="s">
        <v>1548</v>
      </c>
      <c r="AB1172" s="6">
        <v>-22.2343039792031</v>
      </c>
      <c r="AC1172" s="6">
        <v>-52.3067100159824</v>
      </c>
      <c r="AD1172" s="29">
        <v>1.0</v>
      </c>
      <c r="AE1172" s="17"/>
      <c r="AF1172" s="17"/>
      <c r="AG1172" s="17"/>
      <c r="AH1172" s="17"/>
      <c r="AI1172" s="17"/>
    </row>
    <row r="1173" ht="15.75" customHeight="1">
      <c r="A1173" s="7">
        <v>42084.0</v>
      </c>
      <c r="B1173" s="8">
        <v>0.579861111111111</v>
      </c>
      <c r="C1173" s="17">
        <v>365357.303235319</v>
      </c>
      <c r="D1173" s="17">
        <v>7540665.53438032</v>
      </c>
      <c r="E1173" s="14">
        <v>365357.053165016</v>
      </c>
      <c r="F1173" s="14">
        <v>7540665.48915449</v>
      </c>
      <c r="G1173" s="6">
        <f t="shared" si="28"/>
        <v>23.94392024</v>
      </c>
      <c r="H1173" s="6" t="str">
        <f t="shared" si="2"/>
        <v/>
      </c>
      <c r="I1173" s="10" t="str">
        <f t="shared" ref="I1173:J1173" si="1177">IF($P1173=$P1172,E1173,"")</f>
        <v/>
      </c>
      <c r="J1173" s="10" t="str">
        <f t="shared" si="1177"/>
        <v/>
      </c>
      <c r="K1173" s="10">
        <v>365357.05</v>
      </c>
      <c r="L1173" s="10">
        <v>7540665.49</v>
      </c>
      <c r="M1173" s="14">
        <v>365357.053165016</v>
      </c>
      <c r="N1173" s="14">
        <v>7540665.48915449</v>
      </c>
      <c r="O1173" s="23" t="s">
        <v>56</v>
      </c>
      <c r="P1173" s="14" t="s">
        <v>40</v>
      </c>
      <c r="Q1173" s="16">
        <v>42084.57986111111</v>
      </c>
      <c r="R1173" s="17" t="s">
        <v>3061</v>
      </c>
      <c r="S1173" s="25" t="s">
        <v>118</v>
      </c>
      <c r="T1173" s="6" t="str">
        <f t="shared" si="4"/>
        <v/>
      </c>
      <c r="U1173" s="6" t="str">
        <f t="shared" si="5"/>
        <v/>
      </c>
      <c r="V1173" s="16">
        <v>42084.57986111111</v>
      </c>
      <c r="W1173" s="17" t="s">
        <v>2972</v>
      </c>
      <c r="X1173" s="6" t="s">
        <v>1429</v>
      </c>
      <c r="Y1173" s="28" t="s">
        <v>2972</v>
      </c>
      <c r="Z1173" s="28" t="s">
        <v>3056</v>
      </c>
      <c r="AA1173" s="6" t="s">
        <v>1550</v>
      </c>
      <c r="AB1173" s="6">
        <v>-22.2342319786549</v>
      </c>
      <c r="AC1173" s="6">
        <v>-52.3064889851958</v>
      </c>
      <c r="AD1173" s="29">
        <v>1.0</v>
      </c>
      <c r="AE1173" s="17"/>
      <c r="AF1173" s="17"/>
      <c r="AG1173" s="17"/>
      <c r="AH1173" s="17"/>
      <c r="AI1173" s="17"/>
    </row>
    <row r="1174" ht="15.75" customHeight="1">
      <c r="A1174" s="7">
        <v>42084.0</v>
      </c>
      <c r="B1174" s="8">
        <v>0.5833333333333334</v>
      </c>
      <c r="C1174" s="17">
        <v>365355.559086626</v>
      </c>
      <c r="D1174" s="17">
        <v>7540664.4056946</v>
      </c>
      <c r="E1174" s="14">
        <v>365355.583320804</v>
      </c>
      <c r="F1174" s="14">
        <v>7540664.39985715</v>
      </c>
      <c r="G1174" s="6">
        <f t="shared" si="28"/>
        <v>1.829483725</v>
      </c>
      <c r="H1174" s="6" t="str">
        <f t="shared" si="2"/>
        <v>&lt;8m</v>
      </c>
      <c r="I1174" s="10" t="str">
        <f t="shared" ref="I1174:J1174" si="1178">IF($P1174=$P1173,E1174,"")</f>
        <v/>
      </c>
      <c r="J1174" s="10" t="str">
        <f t="shared" si="1178"/>
        <v/>
      </c>
      <c r="K1174" s="10">
        <v>365357.05</v>
      </c>
      <c r="L1174" s="10">
        <v>7540665.49</v>
      </c>
      <c r="M1174" s="14">
        <v>365357.053165016</v>
      </c>
      <c r="N1174" s="14">
        <v>7540665.48915449</v>
      </c>
      <c r="O1174" s="24" t="s">
        <v>56</v>
      </c>
      <c r="P1174" s="24" t="s">
        <v>56</v>
      </c>
      <c r="Q1174" s="16">
        <v>42084.583333333336</v>
      </c>
      <c r="R1174" s="17" t="s">
        <v>3062</v>
      </c>
      <c r="S1174" s="14" t="s">
        <v>57</v>
      </c>
      <c r="T1174" s="6" t="str">
        <f t="shared" si="4"/>
        <v/>
      </c>
      <c r="U1174" s="6" t="str">
        <f t="shared" si="5"/>
        <v/>
      </c>
      <c r="V1174" s="16">
        <v>42084.583333333336</v>
      </c>
      <c r="W1174" s="17" t="s">
        <v>2972</v>
      </c>
      <c r="X1174" s="6" t="s">
        <v>1429</v>
      </c>
      <c r="Y1174" s="28" t="s">
        <v>2972</v>
      </c>
      <c r="Z1174" s="28" t="s">
        <v>3056</v>
      </c>
      <c r="AA1174" s="6" t="s">
        <v>1552</v>
      </c>
      <c r="AB1174" s="6">
        <v>-22.2342420369387</v>
      </c>
      <c r="AC1174" s="6">
        <v>-52.3065060004592</v>
      </c>
      <c r="AD1174" s="29">
        <v>1.0</v>
      </c>
      <c r="AE1174" s="17"/>
      <c r="AF1174" s="17"/>
      <c r="AG1174" s="17"/>
      <c r="AH1174" s="17"/>
      <c r="AI1174" s="17"/>
    </row>
    <row r="1175" ht="15.75" customHeight="1">
      <c r="A1175" s="7">
        <v>42084.0</v>
      </c>
      <c r="B1175" s="8">
        <v>0.5868055555555556</v>
      </c>
      <c r="C1175" s="17">
        <v>365356.399831584</v>
      </c>
      <c r="D1175" s="17">
        <v>7540662.09287963</v>
      </c>
      <c r="E1175" s="14">
        <v>365356.438819051</v>
      </c>
      <c r="F1175" s="14">
        <v>7540662.12192952</v>
      </c>
      <c r="G1175" s="6">
        <f t="shared" si="28"/>
        <v>2.433275887</v>
      </c>
      <c r="H1175" s="6" t="str">
        <f t="shared" si="2"/>
        <v>&lt;8m</v>
      </c>
      <c r="I1175" s="10" t="str">
        <f t="shared" ref="I1175:J1175" si="1179">IF($P1175=$P1174,E1175,"")</f>
        <v/>
      </c>
      <c r="J1175" s="10" t="str">
        <f t="shared" si="1179"/>
        <v/>
      </c>
      <c r="K1175" s="10">
        <v>365357.05</v>
      </c>
      <c r="L1175" s="10">
        <v>7540665.49</v>
      </c>
      <c r="M1175" s="14">
        <v>365357.053165016</v>
      </c>
      <c r="N1175" s="14">
        <v>7540665.48915449</v>
      </c>
      <c r="O1175" s="21" t="s">
        <v>68</v>
      </c>
      <c r="P1175" s="21" t="s">
        <v>68</v>
      </c>
      <c r="Q1175" s="16">
        <v>42084.586805555555</v>
      </c>
      <c r="R1175" s="17" t="s">
        <v>3063</v>
      </c>
      <c r="S1175" s="14" t="s">
        <v>69</v>
      </c>
      <c r="T1175" s="6" t="str">
        <f t="shared" si="4"/>
        <v/>
      </c>
      <c r="U1175" s="6" t="str">
        <f t="shared" si="5"/>
        <v/>
      </c>
      <c r="V1175" s="16">
        <v>42084.586805555555</v>
      </c>
      <c r="W1175" s="17" t="s">
        <v>2972</v>
      </c>
      <c r="X1175" s="6" t="s">
        <v>1429</v>
      </c>
      <c r="Y1175" s="28" t="s">
        <v>2972</v>
      </c>
      <c r="Z1175" s="28" t="s">
        <v>3056</v>
      </c>
      <c r="AA1175" s="6" t="s">
        <v>1554</v>
      </c>
      <c r="AB1175" s="6">
        <v>-22.2342629916966</v>
      </c>
      <c r="AC1175" s="6">
        <v>-52.3064980376512</v>
      </c>
      <c r="AD1175" s="29">
        <v>1.0</v>
      </c>
      <c r="AE1175" s="17"/>
      <c r="AF1175" s="17"/>
      <c r="AG1175" s="17"/>
      <c r="AH1175" s="17"/>
      <c r="AI1175" s="17"/>
    </row>
    <row r="1176" ht="15.75" customHeight="1">
      <c r="A1176" s="7">
        <v>42084.0</v>
      </c>
      <c r="B1176" s="8">
        <v>0.5902777777777778</v>
      </c>
      <c r="C1176" s="17">
        <v>365361.111202773</v>
      </c>
      <c r="D1176" s="17">
        <v>7540665.78996884</v>
      </c>
      <c r="E1176" s="14">
        <v>365361.035282383</v>
      </c>
      <c r="F1176" s="14">
        <v>7540665.75918043</v>
      </c>
      <c r="G1176" s="6">
        <f t="shared" si="28"/>
        <v>5.861490369</v>
      </c>
      <c r="H1176" s="6" t="str">
        <f t="shared" si="2"/>
        <v>&lt;8m</v>
      </c>
      <c r="I1176" s="10" t="str">
        <f t="shared" ref="I1176:J1176" si="1180">IF($P1176=$P1175,E1176,"")</f>
        <v/>
      </c>
      <c r="J1176" s="10" t="str">
        <f t="shared" si="1180"/>
        <v/>
      </c>
      <c r="K1176" s="10">
        <v>365357.05</v>
      </c>
      <c r="L1176" s="10">
        <v>7540665.49</v>
      </c>
      <c r="M1176" s="14">
        <v>365357.053165016</v>
      </c>
      <c r="N1176" s="14">
        <v>7540665.48915449</v>
      </c>
      <c r="O1176" s="24" t="s">
        <v>56</v>
      </c>
      <c r="P1176" s="24" t="s">
        <v>56</v>
      </c>
      <c r="Q1176" s="16">
        <v>42084.59027777778</v>
      </c>
      <c r="R1176" s="17" t="s">
        <v>3064</v>
      </c>
      <c r="S1176" s="14" t="s">
        <v>57</v>
      </c>
      <c r="T1176" s="6" t="str">
        <f t="shared" si="4"/>
        <v/>
      </c>
      <c r="U1176" s="6" t="str">
        <f t="shared" si="5"/>
        <v/>
      </c>
      <c r="V1176" s="16">
        <v>42084.59027777778</v>
      </c>
      <c r="W1176" s="17" t="s">
        <v>2972</v>
      </c>
      <c r="X1176" s="6" t="s">
        <v>1429</v>
      </c>
      <c r="Y1176" s="28" t="s">
        <v>2972</v>
      </c>
      <c r="Z1176" s="28" t="s">
        <v>3056</v>
      </c>
      <c r="AA1176" s="6" t="s">
        <v>1556</v>
      </c>
      <c r="AB1176" s="6">
        <v>-22.2342299669981</v>
      </c>
      <c r="AC1176" s="6">
        <v>-52.3064520210028</v>
      </c>
      <c r="AD1176" s="29">
        <v>1.0</v>
      </c>
      <c r="AE1176" s="17"/>
      <c r="AF1176" s="17"/>
      <c r="AG1176" s="17"/>
      <c r="AH1176" s="17"/>
      <c r="AI1176" s="17"/>
    </row>
    <row r="1177" ht="15.75" customHeight="1">
      <c r="A1177" s="7">
        <v>42084.0</v>
      </c>
      <c r="B1177" s="8">
        <v>0.59375</v>
      </c>
      <c r="C1177" s="17">
        <v>365358.352362002</v>
      </c>
      <c r="D1177" s="17">
        <v>7540663.10271989</v>
      </c>
      <c r="E1177" s="14">
        <v>365358.346955244</v>
      </c>
      <c r="F1177" s="14">
        <v>7540663.12725182</v>
      </c>
      <c r="G1177" s="6">
        <f t="shared" si="28"/>
        <v>3.762200289</v>
      </c>
      <c r="H1177" s="6" t="str">
        <f t="shared" si="2"/>
        <v>&lt;8m</v>
      </c>
      <c r="I1177" s="10" t="str">
        <f t="shared" ref="I1177:J1177" si="1181">IF($P1177=$P1176,E1177,"")</f>
        <v/>
      </c>
      <c r="J1177" s="10" t="str">
        <f t="shared" si="1181"/>
        <v/>
      </c>
      <c r="K1177" s="10">
        <v>365357.05</v>
      </c>
      <c r="L1177" s="10">
        <v>7540665.49</v>
      </c>
      <c r="M1177" s="14">
        <v>365357.053165016</v>
      </c>
      <c r="N1177" s="14">
        <v>7540665.48915449</v>
      </c>
      <c r="O1177" s="21" t="s">
        <v>68</v>
      </c>
      <c r="P1177" s="21" t="s">
        <v>68</v>
      </c>
      <c r="Q1177" s="16">
        <v>42084.59375</v>
      </c>
      <c r="R1177" s="17" t="s">
        <v>3065</v>
      </c>
      <c r="S1177" s="14" t="s">
        <v>69</v>
      </c>
      <c r="T1177" s="6" t="str">
        <f t="shared" si="4"/>
        <v/>
      </c>
      <c r="U1177" s="6" t="str">
        <f t="shared" si="5"/>
        <v/>
      </c>
      <c r="V1177" s="16">
        <v>42084.59375</v>
      </c>
      <c r="W1177" s="17" t="s">
        <v>2972</v>
      </c>
      <c r="X1177" s="6" t="s">
        <v>1429</v>
      </c>
      <c r="Y1177" s="28" t="s">
        <v>2972</v>
      </c>
      <c r="Z1177" s="28" t="s">
        <v>3056</v>
      </c>
      <c r="AA1177" s="6" t="s">
        <v>1558</v>
      </c>
      <c r="AB1177" s="6">
        <v>-22.2342540230602</v>
      </c>
      <c r="AC1177" s="6">
        <v>-52.306479010731</v>
      </c>
      <c r="AD1177" s="29">
        <v>1.0</v>
      </c>
      <c r="AE1177" s="17"/>
      <c r="AF1177" s="17"/>
      <c r="AG1177" s="17"/>
      <c r="AH1177" s="17"/>
      <c r="AI1177" s="17"/>
    </row>
    <row r="1178" ht="15.75" customHeight="1">
      <c r="A1178" s="7">
        <v>42084.0</v>
      </c>
      <c r="B1178" s="8">
        <v>0.5972222222222222</v>
      </c>
      <c r="C1178" s="17">
        <v>365355.134794873</v>
      </c>
      <c r="D1178" s="17">
        <v>7540665.51566684</v>
      </c>
      <c r="E1178" s="14">
        <v>365355.139833396</v>
      </c>
      <c r="F1178" s="14">
        <v>7540665.4905483</v>
      </c>
      <c r="G1178" s="6">
        <f t="shared" si="28"/>
        <v>3.983817365</v>
      </c>
      <c r="H1178" s="6" t="str">
        <f t="shared" si="2"/>
        <v>&lt;8m</v>
      </c>
      <c r="I1178" s="10">
        <f t="shared" ref="I1178:J1178" si="1182">IF($P1178=$P1177,E1178,"")</f>
        <v>365355.1398</v>
      </c>
      <c r="J1178" s="10">
        <f t="shared" si="1182"/>
        <v>7540665.491</v>
      </c>
      <c r="K1178" s="10">
        <v>365357.05</v>
      </c>
      <c r="L1178" s="10">
        <v>7540665.49</v>
      </c>
      <c r="M1178" s="14">
        <v>365357.053165016</v>
      </c>
      <c r="N1178" s="14">
        <v>7540665.48915449</v>
      </c>
      <c r="O1178" s="21" t="s">
        <v>68</v>
      </c>
      <c r="P1178" s="21" t="s">
        <v>68</v>
      </c>
      <c r="Q1178" s="16">
        <v>42084.59722222222</v>
      </c>
      <c r="R1178" s="17" t="s">
        <v>3066</v>
      </c>
      <c r="S1178" s="14" t="s">
        <v>69</v>
      </c>
      <c r="T1178" s="6" t="str">
        <f t="shared" si="4"/>
        <v/>
      </c>
      <c r="U1178" s="6" t="str">
        <f t="shared" si="5"/>
        <v/>
      </c>
      <c r="V1178" s="16">
        <v>42084.59722222222</v>
      </c>
      <c r="W1178" s="17" t="s">
        <v>2972</v>
      </c>
      <c r="X1178" s="6" t="s">
        <v>1429</v>
      </c>
      <c r="Y1178" s="28" t="s">
        <v>2972</v>
      </c>
      <c r="Z1178" s="28" t="s">
        <v>3056</v>
      </c>
      <c r="AA1178" s="6" t="s">
        <v>1560</v>
      </c>
      <c r="AB1178" s="6">
        <v>-22.2342319786549</v>
      </c>
      <c r="AC1178" s="6">
        <v>-52.3065100237727</v>
      </c>
      <c r="AD1178" s="29">
        <v>1.0</v>
      </c>
      <c r="AE1178" s="17"/>
      <c r="AF1178" s="17"/>
      <c r="AG1178" s="17"/>
      <c r="AH1178" s="17"/>
      <c r="AI1178" s="17"/>
    </row>
    <row r="1179" ht="15.75" customHeight="1">
      <c r="A1179" s="7">
        <v>42084.0</v>
      </c>
      <c r="B1179" s="8">
        <v>0.6006944444444444</v>
      </c>
      <c r="C1179" s="17">
        <v>365352.376916133</v>
      </c>
      <c r="D1179" s="17">
        <v>7540662.71706168</v>
      </c>
      <c r="E1179" s="14">
        <v>365352.416173031</v>
      </c>
      <c r="F1179" s="14">
        <v>7540662.73917252</v>
      </c>
      <c r="G1179" s="6">
        <f t="shared" si="28"/>
        <v>3.871484788</v>
      </c>
      <c r="H1179" s="6" t="str">
        <f t="shared" si="2"/>
        <v>&lt;8m</v>
      </c>
      <c r="I1179" s="10">
        <f t="shared" ref="I1179:J1179" si="1183">IF($P1179=$P1178,E1179,"")</f>
        <v>365352.4162</v>
      </c>
      <c r="J1179" s="10">
        <f t="shared" si="1183"/>
        <v>7540662.739</v>
      </c>
      <c r="K1179" s="10">
        <v>365357.05</v>
      </c>
      <c r="L1179" s="10">
        <v>7540665.49</v>
      </c>
      <c r="M1179" s="14">
        <v>365357.053165016</v>
      </c>
      <c r="N1179" s="14">
        <v>7540665.48915449</v>
      </c>
      <c r="O1179" s="21" t="s">
        <v>68</v>
      </c>
      <c r="P1179" s="21" t="s">
        <v>68</v>
      </c>
      <c r="Q1179" s="16">
        <v>42084.600694444445</v>
      </c>
      <c r="R1179" s="17" t="s">
        <v>3067</v>
      </c>
      <c r="S1179" s="14" t="s">
        <v>69</v>
      </c>
      <c r="T1179" s="6" t="str">
        <f t="shared" si="4"/>
        <v/>
      </c>
      <c r="U1179" s="6" t="str">
        <f t="shared" si="5"/>
        <v/>
      </c>
      <c r="V1179" s="16">
        <v>42084.600694444445</v>
      </c>
      <c r="W1179" s="17" t="s">
        <v>2972</v>
      </c>
      <c r="X1179" s="6" t="s">
        <v>1429</v>
      </c>
      <c r="Y1179" s="28" t="s">
        <v>2972</v>
      </c>
      <c r="Z1179" s="28" t="s">
        <v>3056</v>
      </c>
      <c r="AA1179" s="6" t="s">
        <v>1562</v>
      </c>
      <c r="AB1179" s="6">
        <v>-22.2342570405453</v>
      </c>
      <c r="AC1179" s="6">
        <v>-52.3065370135009</v>
      </c>
      <c r="AD1179" s="29">
        <v>1.0</v>
      </c>
      <c r="AE1179" s="17"/>
      <c r="AF1179" s="17"/>
      <c r="AG1179" s="17"/>
      <c r="AH1179" s="17"/>
      <c r="AI1179" s="17"/>
    </row>
    <row r="1180" ht="15.75" customHeight="1">
      <c r="A1180" s="7">
        <v>42084.0</v>
      </c>
      <c r="B1180" s="8">
        <v>0.6041666666666666</v>
      </c>
      <c r="C1180" s="17">
        <v>365353.493355771</v>
      </c>
      <c r="D1180" s="17">
        <v>7540664.49923065</v>
      </c>
      <c r="E1180" s="14">
        <v>365353.459330394</v>
      </c>
      <c r="F1180" s="14">
        <v>7540664.49003566</v>
      </c>
      <c r="G1180" s="6">
        <f t="shared" si="28"/>
        <v>2.038062565</v>
      </c>
      <c r="H1180" s="6" t="str">
        <f t="shared" si="2"/>
        <v>&lt;8m</v>
      </c>
      <c r="I1180" s="10">
        <f t="shared" ref="I1180:J1180" si="1184">IF($P1180=$P1179,E1180,"")</f>
        <v>365353.4593</v>
      </c>
      <c r="J1180" s="10">
        <f t="shared" si="1184"/>
        <v>7540664.49</v>
      </c>
      <c r="K1180" s="10">
        <v>365357.05</v>
      </c>
      <c r="L1180" s="10">
        <v>7540665.49</v>
      </c>
      <c r="M1180" s="14">
        <v>365357.053165016</v>
      </c>
      <c r="N1180" s="14">
        <v>7540665.48915449</v>
      </c>
      <c r="O1180" s="21" t="s">
        <v>68</v>
      </c>
      <c r="P1180" s="21" t="s">
        <v>68</v>
      </c>
      <c r="Q1180" s="16">
        <v>42084.604166666664</v>
      </c>
      <c r="R1180" s="17" t="s">
        <v>3068</v>
      </c>
      <c r="S1180" s="14" t="s">
        <v>69</v>
      </c>
      <c r="T1180" s="6" t="str">
        <f t="shared" si="4"/>
        <v/>
      </c>
      <c r="U1180" s="6" t="str">
        <f t="shared" si="5"/>
        <v/>
      </c>
      <c r="V1180" s="16">
        <v>42084.604166666664</v>
      </c>
      <c r="W1180" s="17" t="s">
        <v>2972</v>
      </c>
      <c r="X1180" s="6" t="s">
        <v>1429</v>
      </c>
      <c r="Y1180" s="28" t="s">
        <v>2972</v>
      </c>
      <c r="Z1180" s="28" t="s">
        <v>3056</v>
      </c>
      <c r="AA1180" s="6" t="s">
        <v>1564</v>
      </c>
      <c r="AB1180" s="6">
        <v>-22.2342410311103</v>
      </c>
      <c r="AC1180" s="6">
        <v>-52.3065260332078</v>
      </c>
      <c r="AD1180" s="29">
        <v>1.0</v>
      </c>
      <c r="AE1180" s="17"/>
      <c r="AF1180" s="17"/>
      <c r="AG1180" s="17"/>
      <c r="AH1180" s="17"/>
      <c r="AI1180" s="17"/>
    </row>
    <row r="1181" ht="15.75" customHeight="1">
      <c r="A1181" s="7">
        <v>42084.0</v>
      </c>
      <c r="B1181" s="8">
        <v>0.607638888888889</v>
      </c>
      <c r="C1181" s="17">
        <v>365351.127174761</v>
      </c>
      <c r="D1181" s="17">
        <v>7540664.36744669</v>
      </c>
      <c r="E1181" s="14">
        <v>365351.237650256</v>
      </c>
      <c r="F1181" s="14">
        <v>7540664.36860181</v>
      </c>
      <c r="G1181" s="6">
        <f t="shared" si="28"/>
        <v>2.224996363</v>
      </c>
      <c r="H1181" s="6" t="str">
        <f t="shared" si="2"/>
        <v>&lt;8m</v>
      </c>
      <c r="I1181" s="10">
        <f t="shared" ref="I1181:J1181" si="1185">IF($P1181=$P1180,E1181,"")</f>
        <v>365351.2377</v>
      </c>
      <c r="J1181" s="10">
        <f t="shared" si="1185"/>
        <v>7540664.369</v>
      </c>
      <c r="K1181" s="10">
        <v>365357.05</v>
      </c>
      <c r="L1181" s="10">
        <v>7540665.49</v>
      </c>
      <c r="M1181" s="14">
        <v>365357.053165016</v>
      </c>
      <c r="N1181" s="14">
        <v>7540665.48915449</v>
      </c>
      <c r="O1181" s="21" t="s">
        <v>68</v>
      </c>
      <c r="P1181" s="21" t="s">
        <v>68</v>
      </c>
      <c r="Q1181" s="16">
        <v>42084.60763888889</v>
      </c>
      <c r="R1181" s="17" t="s">
        <v>3069</v>
      </c>
      <c r="S1181" s="14" t="s">
        <v>69</v>
      </c>
      <c r="T1181" s="6" t="str">
        <f t="shared" si="4"/>
        <v/>
      </c>
      <c r="U1181" s="6" t="str">
        <f t="shared" si="5"/>
        <v/>
      </c>
      <c r="V1181" s="16">
        <v>42084.60763888889</v>
      </c>
      <c r="W1181" s="17" t="s">
        <v>2972</v>
      </c>
      <c r="X1181" s="6" t="s">
        <v>1429</v>
      </c>
      <c r="Y1181" s="28" t="s">
        <v>2972</v>
      </c>
      <c r="Z1181" s="28" t="s">
        <v>3056</v>
      </c>
      <c r="AA1181" s="6" t="s">
        <v>1566</v>
      </c>
      <c r="AB1181" s="6">
        <v>-22.2342420369387</v>
      </c>
      <c r="AC1181" s="6">
        <v>-52.3065489996225</v>
      </c>
      <c r="AD1181" s="29">
        <v>1.0</v>
      </c>
      <c r="AE1181" s="17"/>
      <c r="AF1181" s="17"/>
      <c r="AG1181" s="17"/>
      <c r="AH1181" s="17"/>
      <c r="AI1181" s="17"/>
    </row>
    <row r="1182" ht="15.75" customHeight="1">
      <c r="A1182" s="7">
        <v>42084.0</v>
      </c>
      <c r="B1182" s="8">
        <v>0.611111111111111</v>
      </c>
      <c r="C1182" s="17">
        <v>365359.576316631</v>
      </c>
      <c r="D1182" s="17">
        <v>7540664.44036267</v>
      </c>
      <c r="E1182" s="14">
        <v>365359.616427119</v>
      </c>
      <c r="F1182" s="14">
        <v>7540664.48237558</v>
      </c>
      <c r="G1182" s="6">
        <f t="shared" si="28"/>
        <v>8.379549283</v>
      </c>
      <c r="H1182" s="6" t="str">
        <f t="shared" si="2"/>
        <v/>
      </c>
      <c r="I1182" s="10">
        <f t="shared" ref="I1182:J1182" si="1186">IF($P1182=$P1181,E1182,"")</f>
        <v>365359.6164</v>
      </c>
      <c r="J1182" s="10">
        <f t="shared" si="1186"/>
        <v>7540664.482</v>
      </c>
      <c r="K1182" s="10">
        <v>365357.05</v>
      </c>
      <c r="L1182" s="10">
        <v>7540665.49</v>
      </c>
      <c r="M1182" s="14">
        <v>365357.053165016</v>
      </c>
      <c r="N1182" s="14">
        <v>7540665.48915449</v>
      </c>
      <c r="O1182" s="21" t="s">
        <v>68</v>
      </c>
      <c r="P1182" s="21" t="s">
        <v>68</v>
      </c>
      <c r="Q1182" s="16">
        <v>42084.61111111111</v>
      </c>
      <c r="R1182" s="17" t="s">
        <v>3070</v>
      </c>
      <c r="S1182" s="14" t="s">
        <v>69</v>
      </c>
      <c r="T1182" s="6" t="str">
        <f t="shared" si="4"/>
        <v/>
      </c>
      <c r="U1182" s="6" t="str">
        <f t="shared" si="5"/>
        <v/>
      </c>
      <c r="V1182" s="16">
        <v>42084.61111111111</v>
      </c>
      <c r="W1182" s="17" t="s">
        <v>2972</v>
      </c>
      <c r="X1182" s="6" t="s">
        <v>1429</v>
      </c>
      <c r="Y1182" s="28" t="s">
        <v>2972</v>
      </c>
      <c r="Z1182" s="28" t="s">
        <v>3056</v>
      </c>
      <c r="AA1182" s="6" t="s">
        <v>1568</v>
      </c>
      <c r="AB1182" s="6">
        <v>-22.2342420369387</v>
      </c>
      <c r="AC1182" s="6">
        <v>-52.3064670246094</v>
      </c>
      <c r="AD1182" s="29">
        <v>1.0</v>
      </c>
      <c r="AE1182" s="17"/>
      <c r="AF1182" s="17"/>
      <c r="AG1182" s="17"/>
      <c r="AH1182" s="17"/>
      <c r="AI1182" s="17"/>
    </row>
    <row r="1183" ht="15.75" customHeight="1">
      <c r="A1183" s="7">
        <v>42084.0</v>
      </c>
      <c r="B1183" s="8">
        <v>0.6145833333333334</v>
      </c>
      <c r="C1183" s="17">
        <v>365371.976779709</v>
      </c>
      <c r="D1183" s="17">
        <v>7540673.18731241</v>
      </c>
      <c r="E1183" s="14">
        <v>365371.843926251</v>
      </c>
      <c r="F1183" s="14">
        <v>7540673.15087443</v>
      </c>
      <c r="G1183" s="6">
        <f t="shared" si="28"/>
        <v>14.98848249</v>
      </c>
      <c r="H1183" s="6" t="str">
        <f t="shared" si="2"/>
        <v/>
      </c>
      <c r="I1183" s="10">
        <f t="shared" ref="I1183:J1183" si="1187">IF($P1183=$P1182,E1183,"")</f>
        <v>365371.8439</v>
      </c>
      <c r="J1183" s="10">
        <f t="shared" si="1187"/>
        <v>7540673.151</v>
      </c>
      <c r="K1183" s="10">
        <v>365357.05</v>
      </c>
      <c r="L1183" s="10">
        <v>7540665.49</v>
      </c>
      <c r="M1183" s="14">
        <v>365357.053165016</v>
      </c>
      <c r="N1183" s="14">
        <v>7540665.48915449</v>
      </c>
      <c r="O1183" s="21" t="s">
        <v>68</v>
      </c>
      <c r="P1183" s="21" t="s">
        <v>68</v>
      </c>
      <c r="Q1183" s="16">
        <v>42084.614583333336</v>
      </c>
      <c r="R1183" s="17" t="s">
        <v>3071</v>
      </c>
      <c r="S1183" s="14" t="s">
        <v>69</v>
      </c>
      <c r="T1183" s="6" t="str">
        <f t="shared" si="4"/>
        <v/>
      </c>
      <c r="U1183" s="6" t="str">
        <f t="shared" si="5"/>
        <v/>
      </c>
      <c r="V1183" s="16">
        <v>42084.614583333336</v>
      </c>
      <c r="W1183" s="17" t="s">
        <v>2972</v>
      </c>
      <c r="X1183" s="6" t="s">
        <v>1429</v>
      </c>
      <c r="Y1183" s="28" t="s">
        <v>2972</v>
      </c>
      <c r="Z1183" s="28" t="s">
        <v>3056</v>
      </c>
      <c r="AA1183" s="6" t="s">
        <v>1570</v>
      </c>
      <c r="AB1183" s="6">
        <v>-22.2341640014201</v>
      </c>
      <c r="AC1183" s="6">
        <v>-52.3063459899276</v>
      </c>
      <c r="AD1183" s="29">
        <v>1.0</v>
      </c>
      <c r="AE1183" s="17"/>
      <c r="AF1183" s="17"/>
      <c r="AG1183" s="17"/>
      <c r="AH1183" s="17"/>
      <c r="AI1183" s="17"/>
    </row>
    <row r="1184" ht="15.75" customHeight="1">
      <c r="A1184" s="7">
        <v>42084.0</v>
      </c>
      <c r="B1184" s="8">
        <v>0.6180555555555556</v>
      </c>
      <c r="C1184" s="17">
        <v>365371.344267129</v>
      </c>
      <c r="D1184" s="17">
        <v>7540674.39757141</v>
      </c>
      <c r="E1184" s="14">
        <v>365371.323735346</v>
      </c>
      <c r="F1184" s="14">
        <v>7540674.39982079</v>
      </c>
      <c r="G1184" s="6">
        <f t="shared" si="28"/>
        <v>1.352947001</v>
      </c>
      <c r="H1184" s="6" t="str">
        <f t="shared" si="2"/>
        <v>&lt;8m</v>
      </c>
      <c r="I1184" s="10" t="str">
        <f t="shared" ref="I1184:J1184" si="1188">IF($P1184=$P1183,E1184,"")</f>
        <v/>
      </c>
      <c r="J1184" s="10" t="str">
        <f t="shared" si="1188"/>
        <v/>
      </c>
      <c r="K1184" s="10">
        <v>365371.32</v>
      </c>
      <c r="L1184" s="10">
        <v>7540674.4</v>
      </c>
      <c r="M1184" s="14"/>
      <c r="N1184" s="14"/>
      <c r="O1184" s="14" t="s">
        <v>28</v>
      </c>
      <c r="P1184" s="14" t="s">
        <v>28</v>
      </c>
      <c r="Q1184" s="16">
        <v>42084.618055555555</v>
      </c>
      <c r="R1184" s="17" t="s">
        <v>3072</v>
      </c>
      <c r="S1184" s="14" t="s">
        <v>30</v>
      </c>
      <c r="T1184" s="6" t="str">
        <f t="shared" si="4"/>
        <v/>
      </c>
      <c r="U1184" s="6" t="str">
        <f t="shared" si="5"/>
        <v/>
      </c>
      <c r="V1184" s="16">
        <v>42084.618055555555</v>
      </c>
      <c r="W1184" s="17" t="s">
        <v>2972</v>
      </c>
      <c r="X1184" s="6" t="s">
        <v>1429</v>
      </c>
      <c r="Y1184" s="28" t="s">
        <v>2972</v>
      </c>
      <c r="Z1184" s="28" t="s">
        <v>3056</v>
      </c>
      <c r="AA1184" s="6" t="s">
        <v>1572</v>
      </c>
      <c r="AB1184" s="6">
        <v>-22.234153021127</v>
      </c>
      <c r="AC1184" s="6">
        <v>-52.3063520248979</v>
      </c>
      <c r="AD1184" s="29">
        <v>1.0</v>
      </c>
      <c r="AE1184" s="17"/>
      <c r="AF1184" s="17"/>
      <c r="AG1184" s="17"/>
      <c r="AH1184" s="17"/>
      <c r="AI1184" s="17"/>
    </row>
    <row r="1185" ht="15.75" customHeight="1">
      <c r="A1185" s="7">
        <v>42084.0</v>
      </c>
      <c r="B1185" s="8">
        <v>0.6215277777777778</v>
      </c>
      <c r="C1185" s="17">
        <v>365368.754488498</v>
      </c>
      <c r="D1185" s="17">
        <v>7540676.14775799</v>
      </c>
      <c r="E1185" s="14">
        <v>365368.833457925</v>
      </c>
      <c r="F1185" s="14">
        <v>7540676.10678907</v>
      </c>
      <c r="G1185" s="6">
        <f t="shared" si="28"/>
        <v>3.019142651</v>
      </c>
      <c r="H1185" s="6" t="str">
        <f t="shared" si="2"/>
        <v>&lt;8m</v>
      </c>
      <c r="I1185" s="10" t="str">
        <f t="shared" ref="I1185:J1185" si="1189">IF($P1185=$P1184,E1185,"")</f>
        <v/>
      </c>
      <c r="J1185" s="10" t="str">
        <f t="shared" si="1189"/>
        <v/>
      </c>
      <c r="K1185" s="10">
        <v>365368.83</v>
      </c>
      <c r="L1185" s="10">
        <v>7540676.11</v>
      </c>
      <c r="M1185" s="14"/>
      <c r="N1185" s="14"/>
      <c r="O1185" s="14" t="s">
        <v>40</v>
      </c>
      <c r="P1185" s="14" t="s">
        <v>40</v>
      </c>
      <c r="Q1185" s="16">
        <v>42084.62152777778</v>
      </c>
      <c r="R1185" s="17" t="s">
        <v>3073</v>
      </c>
      <c r="S1185" s="14" t="s">
        <v>50</v>
      </c>
      <c r="T1185" s="6" t="str">
        <f t="shared" si="4"/>
        <v/>
      </c>
      <c r="U1185" s="6" t="str">
        <f t="shared" si="5"/>
        <v/>
      </c>
      <c r="V1185" s="16">
        <v>42084.62152777778</v>
      </c>
      <c r="W1185" s="17" t="s">
        <v>2972</v>
      </c>
      <c r="X1185" s="6" t="s">
        <v>1429</v>
      </c>
      <c r="Y1185" s="28" t="s">
        <v>2972</v>
      </c>
      <c r="Z1185" s="28" t="s">
        <v>3056</v>
      </c>
      <c r="AA1185" s="6" t="s">
        <v>1574</v>
      </c>
      <c r="AB1185" s="6">
        <v>-22.2341370116919</v>
      </c>
      <c r="AC1185" s="6">
        <v>-52.3063770029694</v>
      </c>
      <c r="AD1185" s="29">
        <v>1.0</v>
      </c>
      <c r="AE1185" s="17"/>
      <c r="AF1185" s="17"/>
      <c r="AG1185" s="17"/>
      <c r="AH1185" s="17"/>
      <c r="AI1185" s="17"/>
    </row>
    <row r="1186" ht="15.75" customHeight="1">
      <c r="A1186" s="7">
        <v>42084.0</v>
      </c>
      <c r="B1186" s="8">
        <v>0.625</v>
      </c>
      <c r="C1186" s="17">
        <v>365373.970389095</v>
      </c>
      <c r="D1186" s="17">
        <v>7540669.43672062</v>
      </c>
      <c r="E1186" s="14">
        <v>365373.920535166</v>
      </c>
      <c r="F1186" s="14">
        <v>7540669.47160897</v>
      </c>
      <c r="G1186" s="6">
        <f t="shared" si="28"/>
        <v>8.360859394</v>
      </c>
      <c r="H1186" s="6" t="str">
        <f t="shared" si="2"/>
        <v/>
      </c>
      <c r="I1186" s="10">
        <f t="shared" ref="I1186:J1186" si="1190">IF($P1186=$P1185,E1186,"")</f>
        <v>365373.9205</v>
      </c>
      <c r="J1186" s="10">
        <f t="shared" si="1190"/>
        <v>7540669.472</v>
      </c>
      <c r="K1186" s="10">
        <v>365373.92</v>
      </c>
      <c r="L1186" s="10">
        <v>7540669.47</v>
      </c>
      <c r="M1186" s="14"/>
      <c r="N1186" s="14"/>
      <c r="O1186" s="14" t="s">
        <v>40</v>
      </c>
      <c r="P1186" s="14" t="s">
        <v>40</v>
      </c>
      <c r="Q1186" s="16">
        <v>42084.625</v>
      </c>
      <c r="R1186" s="17" t="s">
        <v>3074</v>
      </c>
      <c r="S1186" s="14" t="s">
        <v>50</v>
      </c>
      <c r="T1186" s="6" t="str">
        <f t="shared" si="4"/>
        <v/>
      </c>
      <c r="U1186" s="6" t="str">
        <f t="shared" si="5"/>
        <v/>
      </c>
      <c r="V1186" s="16">
        <v>42084.625</v>
      </c>
      <c r="W1186" s="17" t="s">
        <v>2972</v>
      </c>
      <c r="X1186" s="6" t="s">
        <v>1429</v>
      </c>
      <c r="Y1186" s="28" t="s">
        <v>2972</v>
      </c>
      <c r="Z1186" s="28" t="s">
        <v>3056</v>
      </c>
      <c r="AA1186" s="6" t="s">
        <v>1576</v>
      </c>
      <c r="AB1186" s="6">
        <v>-22.234198031947</v>
      </c>
      <c r="AC1186" s="6">
        <v>-52.3063269630075</v>
      </c>
      <c r="AD1186" s="29">
        <v>1.0</v>
      </c>
      <c r="AE1186" s="17"/>
      <c r="AF1186" s="17"/>
      <c r="AG1186" s="17"/>
      <c r="AH1186" s="17"/>
      <c r="AI1186" s="17"/>
    </row>
    <row r="1187" ht="15.75" customHeight="1">
      <c r="A1187" s="7">
        <v>42084.0</v>
      </c>
      <c r="B1187" s="8">
        <v>0.6284722222222222</v>
      </c>
      <c r="C1187" s="17">
        <v>365373.098449838</v>
      </c>
      <c r="D1187" s="17">
        <v>7540662.34834196</v>
      </c>
      <c r="E1187" s="14">
        <v>365374.223977533</v>
      </c>
      <c r="F1187" s="14">
        <v>7540669.94044408</v>
      </c>
      <c r="G1187" s="6">
        <f t="shared" si="28"/>
        <v>0.5584654245</v>
      </c>
      <c r="H1187" s="6" t="str">
        <f t="shared" si="2"/>
        <v>&lt;8m</v>
      </c>
      <c r="I1187" s="10">
        <f t="shared" ref="I1187:J1187" si="1191">IF($P1187=$P1186,E1187,"")</f>
        <v>365374.224</v>
      </c>
      <c r="J1187" s="10">
        <f t="shared" si="1191"/>
        <v>7540669.94</v>
      </c>
      <c r="K1187" s="10">
        <v>365374.22</v>
      </c>
      <c r="L1187" s="10">
        <v>7540669.94</v>
      </c>
      <c r="M1187" s="14"/>
      <c r="N1187" s="14"/>
      <c r="O1187" s="14" t="s">
        <v>40</v>
      </c>
      <c r="P1187" s="14" t="s">
        <v>40</v>
      </c>
      <c r="Q1187" s="16">
        <v>42084.62847222222</v>
      </c>
      <c r="R1187" s="17" t="s">
        <v>3075</v>
      </c>
      <c r="S1187" s="14" t="s">
        <v>50</v>
      </c>
      <c r="T1187" s="6" t="str">
        <f t="shared" si="4"/>
        <v/>
      </c>
      <c r="U1187" s="6" t="str">
        <f t="shared" si="5"/>
        <v/>
      </c>
      <c r="V1187" s="16">
        <v>42084.62847222222</v>
      </c>
      <c r="W1187" s="17" t="s">
        <v>2972</v>
      </c>
      <c r="X1187" s="6" t="s">
        <v>1429</v>
      </c>
      <c r="Y1187" s="28" t="s">
        <v>2972</v>
      </c>
      <c r="Z1187" s="28" t="s">
        <v>3056</v>
      </c>
      <c r="AA1187" s="6" t="s">
        <v>1578</v>
      </c>
      <c r="AB1187" s="6">
        <v>-22.2342619858682</v>
      </c>
      <c r="AC1187" s="6">
        <v>-52.3063360154629</v>
      </c>
      <c r="AD1187" s="29">
        <v>1.0</v>
      </c>
      <c r="AE1187" s="17"/>
      <c r="AF1187" s="17"/>
      <c r="AG1187" s="17"/>
      <c r="AH1187" s="17"/>
      <c r="AI1187" s="17"/>
    </row>
    <row r="1188" ht="15.75" customHeight="1">
      <c r="A1188" s="7">
        <v>42084.0</v>
      </c>
      <c r="B1188" s="8">
        <v>0.6319444444444444</v>
      </c>
      <c r="C1188" s="17">
        <v>365374.471454598</v>
      </c>
      <c r="D1188" s="17">
        <v>7540670.4433146</v>
      </c>
      <c r="E1188" s="14">
        <v>365374.82062225</v>
      </c>
      <c r="F1188" s="14">
        <v>7540670.49611808</v>
      </c>
      <c r="G1188" s="6">
        <f t="shared" si="28"/>
        <v>0.8153272424</v>
      </c>
      <c r="H1188" s="6" t="str">
        <f t="shared" si="2"/>
        <v>&lt;8m</v>
      </c>
      <c r="I1188" s="10" t="str">
        <f t="shared" ref="I1188:J1188" si="1192">IF($P1188=$P1187,E1188,"")</f>
        <v/>
      </c>
      <c r="J1188" s="10" t="str">
        <f t="shared" si="1192"/>
        <v/>
      </c>
      <c r="K1188" s="10">
        <v>365374.82</v>
      </c>
      <c r="L1188" s="10">
        <v>7540670.5</v>
      </c>
      <c r="M1188" s="14"/>
      <c r="N1188" s="14"/>
      <c r="O1188" s="14" t="s">
        <v>33</v>
      </c>
      <c r="P1188" s="14" t="s">
        <v>33</v>
      </c>
      <c r="Q1188" s="16">
        <v>42084.631944444445</v>
      </c>
      <c r="R1188" s="17" t="s">
        <v>3076</v>
      </c>
      <c r="S1188" s="14" t="s">
        <v>34</v>
      </c>
      <c r="T1188" s="6" t="str">
        <f t="shared" si="4"/>
        <v/>
      </c>
      <c r="U1188" s="6" t="str">
        <f t="shared" si="5"/>
        <v/>
      </c>
      <c r="V1188" s="16">
        <v>42084.631944444445</v>
      </c>
      <c r="W1188" s="17" t="s">
        <v>2972</v>
      </c>
      <c r="X1188" s="6" t="s">
        <v>1429</v>
      </c>
      <c r="Y1188" s="28" t="s">
        <v>2972</v>
      </c>
      <c r="Z1188" s="28" t="s">
        <v>3056</v>
      </c>
      <c r="AA1188" s="6" t="s">
        <v>1580</v>
      </c>
      <c r="AB1188" s="6">
        <v>-22.2341889794916</v>
      </c>
      <c r="AC1188" s="6">
        <v>-52.3063220176846</v>
      </c>
      <c r="AD1188" s="29">
        <v>1.0</v>
      </c>
      <c r="AE1188" s="17"/>
      <c r="AF1188" s="17"/>
      <c r="AG1188" s="17"/>
      <c r="AH1188" s="17"/>
      <c r="AI1188" s="17"/>
    </row>
    <row r="1189" ht="15.75" customHeight="1">
      <c r="A1189" s="7">
        <v>42084.0</v>
      </c>
      <c r="B1189" s="8">
        <v>0.6354166666666666</v>
      </c>
      <c r="C1189" s="17">
        <v>365409.321545992</v>
      </c>
      <c r="D1189" s="17">
        <v>7540681.81536227</v>
      </c>
      <c r="E1189" s="14">
        <v>365408.920956368</v>
      </c>
      <c r="F1189" s="14">
        <v>7540681.80370966</v>
      </c>
      <c r="G1189" s="6">
        <f t="shared" si="28"/>
        <v>35.92623574</v>
      </c>
      <c r="H1189" s="6" t="str">
        <f t="shared" si="2"/>
        <v/>
      </c>
      <c r="I1189" s="10" t="str">
        <f t="shared" ref="I1189:J1189" si="1193">IF($P1189=$P1188,E1189,"")</f>
        <v/>
      </c>
      <c r="J1189" s="10" t="str">
        <f t="shared" si="1193"/>
        <v/>
      </c>
      <c r="K1189" s="10">
        <v>365408.92</v>
      </c>
      <c r="L1189" s="10">
        <v>7540681.8</v>
      </c>
      <c r="M1189" s="14"/>
      <c r="N1189" s="14"/>
      <c r="O1189" s="14" t="s">
        <v>40</v>
      </c>
      <c r="P1189" s="14" t="s">
        <v>40</v>
      </c>
      <c r="Q1189" s="16">
        <v>42084.635416666664</v>
      </c>
      <c r="R1189" s="17" t="s">
        <v>3077</v>
      </c>
      <c r="S1189" s="14" t="s">
        <v>41</v>
      </c>
      <c r="T1189" s="6" t="str">
        <f t="shared" si="4"/>
        <v/>
      </c>
      <c r="U1189" s="6" t="str">
        <f t="shared" si="5"/>
        <v/>
      </c>
      <c r="V1189" s="16">
        <v>42084.635416666664</v>
      </c>
      <c r="W1189" s="17" t="s">
        <v>2972</v>
      </c>
      <c r="X1189" s="6" t="s">
        <v>1429</v>
      </c>
      <c r="Y1189" s="28" t="s">
        <v>2972</v>
      </c>
      <c r="Z1189" s="28" t="s">
        <v>3056</v>
      </c>
      <c r="AA1189" s="6" t="s">
        <v>1582</v>
      </c>
      <c r="AB1189" s="6">
        <v>-22.2340889833868</v>
      </c>
      <c r="AC1189" s="6">
        <v>-52.3059829697013</v>
      </c>
      <c r="AD1189" s="29">
        <v>1.0</v>
      </c>
      <c r="AE1189" s="17"/>
      <c r="AF1189" s="17"/>
      <c r="AG1189" s="17"/>
      <c r="AH1189" s="17"/>
      <c r="AI1189" s="17"/>
    </row>
    <row r="1190" ht="15.75" customHeight="1">
      <c r="A1190" s="7">
        <v>42084.0</v>
      </c>
      <c r="B1190" s="8">
        <v>0.638888888888889</v>
      </c>
      <c r="C1190" s="17">
        <v>365404.501287407</v>
      </c>
      <c r="D1190" s="17">
        <v>7540690.73853049</v>
      </c>
      <c r="E1190" s="14">
        <v>365404.583507771</v>
      </c>
      <c r="F1190" s="14">
        <v>7540690.73858045</v>
      </c>
      <c r="G1190" s="6">
        <f t="shared" si="28"/>
        <v>9.932037876</v>
      </c>
      <c r="H1190" s="6" t="str">
        <f t="shared" si="2"/>
        <v/>
      </c>
      <c r="I1190" s="10">
        <f t="shared" ref="I1190:J1190" si="1194">IF($P1190=$P1189,E1190,"")</f>
        <v>365404.5835</v>
      </c>
      <c r="J1190" s="10">
        <f t="shared" si="1194"/>
        <v>7540690.739</v>
      </c>
      <c r="K1190" s="10">
        <v>365404.58</v>
      </c>
      <c r="L1190" s="10">
        <v>7540690.74</v>
      </c>
      <c r="M1190" s="14"/>
      <c r="N1190" s="14"/>
      <c r="O1190" s="14" t="s">
        <v>40</v>
      </c>
      <c r="P1190" s="14" t="s">
        <v>40</v>
      </c>
      <c r="Q1190" s="16">
        <v>42084.63888888889</v>
      </c>
      <c r="R1190" s="17" t="s">
        <v>3078</v>
      </c>
      <c r="S1190" s="14" t="s">
        <v>50</v>
      </c>
      <c r="T1190" s="6" t="str">
        <f t="shared" si="4"/>
        <v/>
      </c>
      <c r="U1190" s="6" t="str">
        <f t="shared" si="5"/>
        <v/>
      </c>
      <c r="V1190" s="16">
        <v>42084.63888888889</v>
      </c>
      <c r="W1190" s="17" t="s">
        <v>2972</v>
      </c>
      <c r="X1190" s="6" t="s">
        <v>1429</v>
      </c>
      <c r="Y1190" s="28" t="s">
        <v>2972</v>
      </c>
      <c r="Z1190" s="28" t="s">
        <v>3056</v>
      </c>
      <c r="AA1190" s="6" t="s">
        <v>1584</v>
      </c>
      <c r="AB1190" s="6">
        <v>-22.2340080142021</v>
      </c>
      <c r="AC1190" s="6">
        <v>-52.3060289863497</v>
      </c>
      <c r="AD1190" s="29">
        <v>1.0</v>
      </c>
      <c r="AE1190" s="17"/>
      <c r="AF1190" s="17"/>
      <c r="AG1190" s="17"/>
      <c r="AH1190" s="17"/>
      <c r="AI1190" s="17"/>
    </row>
    <row r="1191" ht="15.75" customHeight="1">
      <c r="A1191" s="7">
        <v>42084.0</v>
      </c>
      <c r="B1191" s="8">
        <v>0.642361111111111</v>
      </c>
      <c r="C1191" s="17"/>
      <c r="D1191" s="17"/>
      <c r="E1191" s="14">
        <v>365408.135351158</v>
      </c>
      <c r="F1191" s="14">
        <v>7540699.68362344</v>
      </c>
      <c r="G1191" s="6">
        <f t="shared" si="28"/>
        <v>9.624416113</v>
      </c>
      <c r="H1191" s="6" t="str">
        <f t="shared" si="2"/>
        <v/>
      </c>
      <c r="I1191" s="10" t="str">
        <f t="shared" ref="I1191:J1191" si="1195">IF($P1191=$P1190,E1191,"")</f>
        <v/>
      </c>
      <c r="J1191" s="10" t="str">
        <f t="shared" si="1195"/>
        <v/>
      </c>
      <c r="K1191" s="10">
        <v>365408.14</v>
      </c>
      <c r="L1191" s="10">
        <v>7540699.68</v>
      </c>
      <c r="M1191" s="14"/>
      <c r="N1191" s="14"/>
      <c r="O1191" s="14" t="s">
        <v>60</v>
      </c>
      <c r="P1191" s="14" t="s">
        <v>28</v>
      </c>
      <c r="Q1191" s="16">
        <v>42084.64236111111</v>
      </c>
      <c r="R1191" s="17" t="s">
        <v>1389</v>
      </c>
      <c r="S1191" s="14" t="s">
        <v>61</v>
      </c>
      <c r="T1191" s="6" t="str">
        <f t="shared" si="4"/>
        <v/>
      </c>
      <c r="U1191" s="6" t="str">
        <f t="shared" si="5"/>
        <v>outofsight</v>
      </c>
      <c r="V1191" s="16">
        <v>42084.64236111111</v>
      </c>
      <c r="W1191" s="17" t="s">
        <v>2972</v>
      </c>
      <c r="X1191" s="6" t="s">
        <v>1429</v>
      </c>
      <c r="Y1191" s="28" t="s">
        <v>2972</v>
      </c>
      <c r="Z1191" s="28"/>
      <c r="AA1191" s="6" t="s">
        <v>1586</v>
      </c>
      <c r="AD1191" s="29" t="s">
        <v>1390</v>
      </c>
      <c r="AE1191" s="17"/>
      <c r="AF1191" s="17"/>
      <c r="AG1191" s="17"/>
      <c r="AH1191" s="17"/>
      <c r="AI1191" s="17"/>
    </row>
    <row r="1192" ht="15.75" customHeight="1">
      <c r="A1192" s="7">
        <v>42084.0</v>
      </c>
      <c r="B1192" s="8">
        <v>0.6458333333333334</v>
      </c>
      <c r="C1192" s="17">
        <v>365411.768603228</v>
      </c>
      <c r="D1192" s="17">
        <v>7540708.62863963</v>
      </c>
      <c r="E1192" s="14">
        <v>365411.72613622</v>
      </c>
      <c r="F1192" s="14">
        <v>7540708.63648108</v>
      </c>
      <c r="G1192" s="6">
        <f t="shared" si="28"/>
        <v>9.646107883</v>
      </c>
      <c r="H1192" s="6" t="str">
        <f t="shared" si="2"/>
        <v/>
      </c>
      <c r="I1192" s="10">
        <f t="shared" ref="I1192:J1192" si="1196">IF($P1192=$P1191,E1192,"")</f>
        <v>365411.7261</v>
      </c>
      <c r="J1192" s="10">
        <f t="shared" si="1196"/>
        <v>7540708.636</v>
      </c>
      <c r="K1192" s="10">
        <v>365411.73</v>
      </c>
      <c r="L1192" s="10">
        <v>7540708.64</v>
      </c>
      <c r="M1192" s="14"/>
      <c r="N1192" s="14"/>
      <c r="O1192" s="14" t="s">
        <v>60</v>
      </c>
      <c r="P1192" s="14" t="s">
        <v>28</v>
      </c>
      <c r="Q1192" s="16">
        <v>42084.645833333336</v>
      </c>
      <c r="R1192" s="17" t="s">
        <v>3079</v>
      </c>
      <c r="S1192" s="14" t="s">
        <v>61</v>
      </c>
      <c r="T1192" s="6" t="str">
        <f t="shared" si="4"/>
        <v/>
      </c>
      <c r="U1192" s="6" t="str">
        <f t="shared" si="5"/>
        <v>outofsight</v>
      </c>
      <c r="V1192" s="16">
        <v>42084.645833333336</v>
      </c>
      <c r="W1192" s="17" t="s">
        <v>2972</v>
      </c>
      <c r="X1192" s="6" t="s">
        <v>1429</v>
      </c>
      <c r="Y1192" s="28" t="s">
        <v>2972</v>
      </c>
      <c r="Z1192" s="28" t="s">
        <v>3080</v>
      </c>
      <c r="AA1192" s="6" t="s">
        <v>1588</v>
      </c>
      <c r="AB1192" s="6">
        <v>-22.2338469978422</v>
      </c>
      <c r="AC1192" s="6">
        <v>-52.3059569858015</v>
      </c>
      <c r="AD1192" s="29">
        <v>1.0</v>
      </c>
      <c r="AE1192" s="17"/>
      <c r="AF1192" s="17"/>
      <c r="AG1192" s="17"/>
      <c r="AH1192" s="17"/>
      <c r="AI1192" s="17"/>
    </row>
    <row r="1193" ht="15.75" customHeight="1">
      <c r="A1193" s="7">
        <v>42084.0</v>
      </c>
      <c r="B1193" s="8">
        <v>0.6493055555555556</v>
      </c>
      <c r="C1193" s="17">
        <v>365411.262265725</v>
      </c>
      <c r="D1193" s="17">
        <v>7540719.25019214</v>
      </c>
      <c r="E1193" s="14">
        <v>365411.242083785</v>
      </c>
      <c r="F1193" s="14">
        <v>7540719.18602509</v>
      </c>
      <c r="G1193" s="6">
        <f t="shared" si="28"/>
        <v>10.56064324</v>
      </c>
      <c r="H1193" s="6" t="str">
        <f t="shared" si="2"/>
        <v/>
      </c>
      <c r="I1193" s="10">
        <f t="shared" ref="I1193:J1193" si="1197">IF($P1193=$P1192,E1193,"")</f>
        <v>365411.2421</v>
      </c>
      <c r="J1193" s="10">
        <f t="shared" si="1197"/>
        <v>7540719.186</v>
      </c>
      <c r="K1193" s="10">
        <v>365411.24</v>
      </c>
      <c r="L1193" s="10">
        <v>7540719.19</v>
      </c>
      <c r="M1193" s="14"/>
      <c r="N1193" s="14"/>
      <c r="O1193" s="14" t="s">
        <v>60</v>
      </c>
      <c r="P1193" s="14" t="s">
        <v>28</v>
      </c>
      <c r="Q1193" s="16">
        <v>42084.649305555555</v>
      </c>
      <c r="R1193" s="17" t="s">
        <v>3081</v>
      </c>
      <c r="S1193" s="14" t="s">
        <v>61</v>
      </c>
      <c r="T1193" s="6" t="str">
        <f t="shared" si="4"/>
        <v/>
      </c>
      <c r="U1193" s="6" t="str">
        <f t="shared" si="5"/>
        <v>outofsight</v>
      </c>
      <c r="V1193" s="16">
        <v>42084.649305555555</v>
      </c>
      <c r="W1193" s="17" t="s">
        <v>2972</v>
      </c>
      <c r="X1193" s="6" t="s">
        <v>1429</v>
      </c>
      <c r="Y1193" s="28" t="s">
        <v>2972</v>
      </c>
      <c r="Z1193" s="28" t="s">
        <v>3080</v>
      </c>
      <c r="AA1193" s="6" t="s">
        <v>1590</v>
      </c>
      <c r="AB1193" s="6">
        <v>-22.2337510250509</v>
      </c>
      <c r="AC1193" s="6">
        <v>-52.305961009115</v>
      </c>
      <c r="AD1193" s="29">
        <v>1.0</v>
      </c>
      <c r="AE1193" s="17"/>
      <c r="AF1193" s="17"/>
      <c r="AG1193" s="17"/>
      <c r="AH1193" s="17"/>
      <c r="AI1193" s="17"/>
    </row>
    <row r="1194" ht="15.75" customHeight="1">
      <c r="A1194" s="7">
        <v>42084.0</v>
      </c>
      <c r="B1194" s="8">
        <v>0.6527777777777778</v>
      </c>
      <c r="C1194" s="17">
        <v>365409.020720036</v>
      </c>
      <c r="D1194" s="17">
        <v>7540716.68805932</v>
      </c>
      <c r="E1194" s="14">
        <v>365408.821513404</v>
      </c>
      <c r="F1194" s="14">
        <v>7540716.6697851</v>
      </c>
      <c r="G1194" s="6">
        <f t="shared" si="28"/>
        <v>3.491507505</v>
      </c>
      <c r="H1194" s="6" t="str">
        <f t="shared" si="2"/>
        <v>&lt;8m</v>
      </c>
      <c r="I1194" s="10">
        <f t="shared" ref="I1194:J1194" si="1198">IF($P1194=$P1193,E1194,"")</f>
        <v>365408.8215</v>
      </c>
      <c r="J1194" s="10">
        <f t="shared" si="1198"/>
        <v>7540716.67</v>
      </c>
      <c r="K1194" s="10">
        <v>365408.82</v>
      </c>
      <c r="L1194" s="10">
        <v>7540716.67</v>
      </c>
      <c r="M1194" s="14"/>
      <c r="N1194" s="14"/>
      <c r="O1194" s="14" t="s">
        <v>60</v>
      </c>
      <c r="P1194" s="14" t="s">
        <v>28</v>
      </c>
      <c r="Q1194" s="16">
        <v>42084.65277777778</v>
      </c>
      <c r="R1194" s="17" t="s">
        <v>3082</v>
      </c>
      <c r="S1194" s="14" t="s">
        <v>61</v>
      </c>
      <c r="T1194" s="6" t="str">
        <f t="shared" si="4"/>
        <v/>
      </c>
      <c r="U1194" s="6" t="str">
        <f t="shared" si="5"/>
        <v>outofsight</v>
      </c>
      <c r="V1194" s="16">
        <v>42084.65277777778</v>
      </c>
      <c r="W1194" s="17" t="s">
        <v>2972</v>
      </c>
      <c r="X1194" s="6" t="s">
        <v>1429</v>
      </c>
      <c r="Y1194" s="28" t="s">
        <v>2972</v>
      </c>
      <c r="Z1194" s="28" t="s">
        <v>3080</v>
      </c>
      <c r="AA1194" s="6" t="s">
        <v>1592</v>
      </c>
      <c r="AB1194" s="6">
        <v>-22.2337739914656</v>
      </c>
      <c r="AC1194" s="6">
        <v>-52.3059829697013</v>
      </c>
      <c r="AD1194" s="29">
        <v>1.0</v>
      </c>
      <c r="AE1194" s="17"/>
      <c r="AF1194" s="17"/>
      <c r="AG1194" s="17"/>
      <c r="AH1194" s="17"/>
      <c r="AI1194" s="17"/>
    </row>
    <row r="1195" ht="15.75" customHeight="1">
      <c r="A1195" s="7">
        <v>42084.0</v>
      </c>
      <c r="B1195" s="8">
        <v>0.65625</v>
      </c>
      <c r="C1195" s="17">
        <v>365387.017281408</v>
      </c>
      <c r="D1195" s="17">
        <v>7540710.41037046</v>
      </c>
      <c r="E1195" s="14">
        <v>365387.286465799</v>
      </c>
      <c r="F1195" s="14">
        <v>7540710.43252337</v>
      </c>
      <c r="G1195" s="6">
        <f t="shared" si="28"/>
        <v>22.4201184</v>
      </c>
      <c r="H1195" s="6" t="str">
        <f t="shared" si="2"/>
        <v/>
      </c>
      <c r="I1195" s="10" t="str">
        <f t="shared" ref="I1195:J1195" si="1199">IF($P1195=$P1194,E1195,"")</f>
        <v/>
      </c>
      <c r="J1195" s="10" t="str">
        <f t="shared" si="1199"/>
        <v/>
      </c>
      <c r="K1195" s="10">
        <v>365387.29</v>
      </c>
      <c r="L1195" s="10">
        <v>7540710.43</v>
      </c>
      <c r="M1195" s="14"/>
      <c r="N1195" s="14"/>
      <c r="O1195" s="14" t="s">
        <v>40</v>
      </c>
      <c r="P1195" s="14" t="s">
        <v>40</v>
      </c>
      <c r="Q1195" s="16">
        <v>42084.65625</v>
      </c>
      <c r="R1195" s="17" t="s">
        <v>3083</v>
      </c>
      <c r="S1195" s="14" t="s">
        <v>50</v>
      </c>
      <c r="T1195" s="6" t="str">
        <f t="shared" si="4"/>
        <v/>
      </c>
      <c r="U1195" s="6" t="str">
        <f t="shared" si="5"/>
        <v/>
      </c>
      <c r="V1195" s="16">
        <v>42084.65625</v>
      </c>
      <c r="W1195" s="17" t="s">
        <v>2972</v>
      </c>
      <c r="X1195" s="6" t="s">
        <v>1429</v>
      </c>
      <c r="Y1195" s="28" t="s">
        <v>2972</v>
      </c>
      <c r="Z1195" s="28" t="s">
        <v>3080</v>
      </c>
      <c r="AA1195" s="6" t="s">
        <v>1594</v>
      </c>
      <c r="AB1195" s="6">
        <v>-22.2338289767504</v>
      </c>
      <c r="AC1195" s="6">
        <v>-52.3061969596893</v>
      </c>
      <c r="AD1195" s="29">
        <v>1.0</v>
      </c>
      <c r="AE1195" s="17"/>
      <c r="AF1195" s="17"/>
      <c r="AG1195" s="17"/>
      <c r="AH1195" s="17"/>
      <c r="AI1195" s="17"/>
    </row>
    <row r="1196" ht="15.75" customHeight="1">
      <c r="A1196" s="7">
        <v>42084.0</v>
      </c>
      <c r="B1196" s="8">
        <v>0.6597222222222222</v>
      </c>
      <c r="C1196" s="17">
        <v>365391.663199457</v>
      </c>
      <c r="D1196" s="17">
        <v>7540708.67792016</v>
      </c>
      <c r="E1196" s="14">
        <v>365391.58047248</v>
      </c>
      <c r="F1196" s="14">
        <v>7540708.70606795</v>
      </c>
      <c r="G1196" s="6">
        <f t="shared" si="28"/>
        <v>4.628081859</v>
      </c>
      <c r="H1196" s="6" t="str">
        <f t="shared" si="2"/>
        <v>&lt;8m</v>
      </c>
      <c r="I1196" s="10">
        <f t="shared" ref="I1196:J1196" si="1200">IF($P1196=$P1195,E1196,"")</f>
        <v>365391.5805</v>
      </c>
      <c r="J1196" s="10">
        <f t="shared" si="1200"/>
        <v>7540708.706</v>
      </c>
      <c r="K1196" s="10">
        <v>365391.58</v>
      </c>
      <c r="L1196" s="10">
        <v>7540708.71</v>
      </c>
      <c r="M1196" s="14"/>
      <c r="N1196" s="14"/>
      <c r="O1196" s="14" t="s">
        <v>40</v>
      </c>
      <c r="P1196" s="14" t="s">
        <v>40</v>
      </c>
      <c r="Q1196" s="16">
        <v>42084.65972222222</v>
      </c>
      <c r="R1196" s="17" t="s">
        <v>3084</v>
      </c>
      <c r="S1196" s="14" t="s">
        <v>40</v>
      </c>
      <c r="T1196" s="6" t="str">
        <f t="shared" si="4"/>
        <v/>
      </c>
      <c r="U1196" s="6" t="str">
        <f t="shared" si="5"/>
        <v/>
      </c>
      <c r="V1196" s="16">
        <v>42084.65972222222</v>
      </c>
      <c r="W1196" s="17" t="s">
        <v>2972</v>
      </c>
      <c r="X1196" s="6" t="s">
        <v>1429</v>
      </c>
      <c r="Y1196" s="28" t="s">
        <v>2972</v>
      </c>
      <c r="Z1196" s="28" t="s">
        <v>3080</v>
      </c>
      <c r="AA1196" s="6" t="s">
        <v>1953</v>
      </c>
      <c r="AB1196" s="6">
        <v>-22.2338449861854</v>
      </c>
      <c r="AC1196" s="6">
        <v>-52.3061520326883</v>
      </c>
      <c r="AD1196" s="29">
        <v>1.0</v>
      </c>
      <c r="AE1196" s="17"/>
      <c r="AF1196" s="17"/>
      <c r="AG1196" s="17"/>
      <c r="AH1196" s="17"/>
      <c r="AI1196" s="17"/>
    </row>
    <row r="1197" ht="15.75" customHeight="1">
      <c r="A1197" s="7">
        <v>42084.0</v>
      </c>
      <c r="B1197" s="8">
        <v>0.6631944444444444</v>
      </c>
      <c r="C1197" s="17">
        <v>365388.024373508</v>
      </c>
      <c r="D1197" s="17">
        <v>7540712.85049291</v>
      </c>
      <c r="E1197" s="14">
        <v>365387.936576168</v>
      </c>
      <c r="F1197" s="14">
        <v>7540712.71110472</v>
      </c>
      <c r="G1197" s="6">
        <f t="shared" si="28"/>
        <v>5.414637555</v>
      </c>
      <c r="H1197" s="6" t="str">
        <f t="shared" si="2"/>
        <v>&lt;8m</v>
      </c>
      <c r="I1197" s="10" t="str">
        <f t="shared" ref="I1197:J1197" si="1201">IF($P1197=$P1196,E1197,"")</f>
        <v/>
      </c>
      <c r="J1197" s="10" t="str">
        <f t="shared" si="1201"/>
        <v/>
      </c>
      <c r="K1197" s="10">
        <v>365387.94</v>
      </c>
      <c r="L1197" s="10">
        <v>7540712.71</v>
      </c>
      <c r="M1197" s="14"/>
      <c r="N1197" s="14"/>
      <c r="O1197" s="14" t="s">
        <v>28</v>
      </c>
      <c r="P1197" s="14" t="s">
        <v>28</v>
      </c>
      <c r="Q1197" s="16">
        <v>42084.663194444445</v>
      </c>
      <c r="R1197" s="17" t="s">
        <v>3085</v>
      </c>
      <c r="S1197" s="14" t="s">
        <v>30</v>
      </c>
      <c r="T1197" s="6" t="str">
        <f t="shared" si="4"/>
        <v/>
      </c>
      <c r="U1197" s="6" t="str">
        <f t="shared" si="5"/>
        <v/>
      </c>
      <c r="V1197" s="16">
        <v>42084.663194444445</v>
      </c>
      <c r="W1197" s="17" t="s">
        <v>2972</v>
      </c>
      <c r="X1197" s="6" t="s">
        <v>1429</v>
      </c>
      <c r="Y1197" s="28" t="s">
        <v>2972</v>
      </c>
      <c r="Z1197" s="28" t="s">
        <v>3080</v>
      </c>
      <c r="AA1197" s="6" t="s">
        <v>1955</v>
      </c>
      <c r="AB1197" s="6">
        <v>-22.2338070161641</v>
      </c>
      <c r="AC1197" s="6">
        <v>-52.3061869852245</v>
      </c>
      <c r="AD1197" s="29">
        <v>1.0</v>
      </c>
      <c r="AE1197" s="17"/>
      <c r="AF1197" s="17"/>
      <c r="AG1197" s="17"/>
      <c r="AH1197" s="17"/>
      <c r="AI1197" s="17"/>
    </row>
    <row r="1198" ht="15.75" customHeight="1">
      <c r="A1198" s="7">
        <v>42084.0</v>
      </c>
      <c r="B1198" s="8">
        <v>0.6666666666666666</v>
      </c>
      <c r="C1198" s="17"/>
      <c r="D1198" s="17"/>
      <c r="E1198" s="14">
        <v>365375.868260204</v>
      </c>
      <c r="F1198" s="14">
        <v>7540688.333725</v>
      </c>
      <c r="G1198" s="6">
        <f t="shared" si="28"/>
        <v>27.20111932</v>
      </c>
      <c r="H1198" s="6" t="str">
        <f t="shared" si="2"/>
        <v/>
      </c>
      <c r="I1198" s="10">
        <f t="shared" ref="I1198:J1198" si="1202">IF($P1198=$P1197,E1198,"")</f>
        <v>365375.8683</v>
      </c>
      <c r="J1198" s="10">
        <f t="shared" si="1202"/>
        <v>7540688.334</v>
      </c>
      <c r="K1198" s="10">
        <v>365375.87</v>
      </c>
      <c r="L1198" s="10">
        <v>7540688.33</v>
      </c>
      <c r="M1198" s="14"/>
      <c r="N1198" s="14"/>
      <c r="O1198" s="14" t="s">
        <v>37</v>
      </c>
      <c r="P1198" s="14" t="s">
        <v>28</v>
      </c>
      <c r="Q1198" s="16">
        <v>42084.666666666664</v>
      </c>
      <c r="R1198" s="17" t="s">
        <v>1389</v>
      </c>
      <c r="S1198" s="14" t="s">
        <v>38</v>
      </c>
      <c r="T1198" s="6" t="str">
        <f t="shared" si="4"/>
        <v>idle</v>
      </c>
      <c r="U1198" s="6" t="str">
        <f t="shared" si="5"/>
        <v/>
      </c>
      <c r="V1198" s="16">
        <v>42084.666666666664</v>
      </c>
      <c r="W1198" s="17" t="s">
        <v>2972</v>
      </c>
      <c r="X1198" s="6" t="s">
        <v>1429</v>
      </c>
      <c r="Y1198" s="28" t="s">
        <v>2972</v>
      </c>
      <c r="Z1198" s="28"/>
      <c r="AA1198" s="6" t="s">
        <v>1957</v>
      </c>
      <c r="AD1198" s="29" t="s">
        <v>1390</v>
      </c>
      <c r="AE1198" s="17"/>
      <c r="AF1198" s="17"/>
      <c r="AG1198" s="17"/>
      <c r="AH1198" s="17"/>
      <c r="AI1198" s="17"/>
    </row>
    <row r="1199" ht="15.75" customHeight="1">
      <c r="A1199" s="7">
        <v>42084.0</v>
      </c>
      <c r="B1199" s="8">
        <v>0.6701388888888888</v>
      </c>
      <c r="C1199" s="17">
        <v>365363.71154177</v>
      </c>
      <c r="D1199" s="17">
        <v>7540663.81714793</v>
      </c>
      <c r="E1199" s="14">
        <v>365363.828976219</v>
      </c>
      <c r="F1199" s="14">
        <v>7540663.93691611</v>
      </c>
      <c r="G1199" s="6">
        <f t="shared" si="28"/>
        <v>27.20567299</v>
      </c>
      <c r="H1199" s="6" t="str">
        <f t="shared" si="2"/>
        <v/>
      </c>
      <c r="I1199" s="10" t="str">
        <f t="shared" ref="I1199:J1199" si="1203">IF($P1199=$P1198,E1199,"")</f>
        <v/>
      </c>
      <c r="J1199" s="10" t="str">
        <f t="shared" si="1203"/>
        <v/>
      </c>
      <c r="K1199" s="10">
        <v>365363.83</v>
      </c>
      <c r="L1199" s="10">
        <v>7540663.94</v>
      </c>
      <c r="M1199" s="14">
        <v>365363.828976219</v>
      </c>
      <c r="N1199" s="14">
        <v>7540663.93691611</v>
      </c>
      <c r="O1199" s="14" t="s">
        <v>40</v>
      </c>
      <c r="P1199" s="14" t="s">
        <v>40</v>
      </c>
      <c r="Q1199" s="16">
        <v>42084.67013888889</v>
      </c>
      <c r="R1199" s="17" t="s">
        <v>3086</v>
      </c>
      <c r="S1199" s="14" t="s">
        <v>50</v>
      </c>
      <c r="T1199" s="6" t="str">
        <f t="shared" si="4"/>
        <v/>
      </c>
      <c r="U1199" s="6" t="str">
        <f t="shared" si="5"/>
        <v/>
      </c>
      <c r="V1199" s="16">
        <v>42084.67013888889</v>
      </c>
      <c r="W1199" s="17" t="s">
        <v>2972</v>
      </c>
      <c r="X1199" s="6" t="s">
        <v>1429</v>
      </c>
      <c r="Y1199" s="28" t="s">
        <v>2972</v>
      </c>
      <c r="Z1199" s="28" t="s">
        <v>3087</v>
      </c>
      <c r="AA1199" s="6" t="s">
        <v>1959</v>
      </c>
      <c r="AB1199" s="6">
        <v>-22.2342479880899</v>
      </c>
      <c r="AC1199" s="6">
        <v>-52.3064269591123</v>
      </c>
      <c r="AD1199" s="29">
        <v>1.0</v>
      </c>
      <c r="AE1199" s="17"/>
      <c r="AF1199" s="17"/>
      <c r="AG1199" s="17"/>
      <c r="AH1199" s="17"/>
      <c r="AI1199" s="17"/>
    </row>
    <row r="1200" ht="15.75" customHeight="1">
      <c r="A1200" s="7">
        <v>42084.0</v>
      </c>
      <c r="B1200" s="8">
        <v>0.6736111111111112</v>
      </c>
      <c r="C1200" s="17">
        <v>365363.088558157</v>
      </c>
      <c r="D1200" s="17">
        <v>7540663.92313529</v>
      </c>
      <c r="E1200" s="14">
        <v>365363.057881876</v>
      </c>
      <c r="F1200" s="14">
        <v>7540663.92747069</v>
      </c>
      <c r="G1200" s="6">
        <f t="shared" si="28"/>
        <v>0.771152191</v>
      </c>
      <c r="H1200" s="6" t="str">
        <f t="shared" si="2"/>
        <v>&lt;8m</v>
      </c>
      <c r="I1200" s="10">
        <f t="shared" ref="I1200:J1200" si="1204">IF($P1200=$P1199,E1200,"")</f>
        <v>365363.0579</v>
      </c>
      <c r="J1200" s="10">
        <f t="shared" si="1204"/>
        <v>7540663.927</v>
      </c>
      <c r="K1200" s="10">
        <v>365363.83</v>
      </c>
      <c r="L1200" s="10">
        <v>7540663.94</v>
      </c>
      <c r="M1200" s="14">
        <v>365363.828976219</v>
      </c>
      <c r="N1200" s="14">
        <v>7540663.93691611</v>
      </c>
      <c r="O1200" s="23" t="s">
        <v>56</v>
      </c>
      <c r="P1200" s="14" t="s">
        <v>40</v>
      </c>
      <c r="Q1200" s="16">
        <v>42084.67361111111</v>
      </c>
      <c r="R1200" s="17" t="s">
        <v>3088</v>
      </c>
      <c r="S1200" s="25" t="s">
        <v>118</v>
      </c>
      <c r="T1200" s="6" t="str">
        <f t="shared" si="4"/>
        <v/>
      </c>
      <c r="U1200" s="6" t="str">
        <f t="shared" si="5"/>
        <v/>
      </c>
      <c r="V1200" s="16">
        <v>42084.67361111111</v>
      </c>
      <c r="W1200" s="17" t="s">
        <v>2972</v>
      </c>
      <c r="X1200" s="6" t="s">
        <v>1429</v>
      </c>
      <c r="Y1200" s="28" t="s">
        <v>2972</v>
      </c>
      <c r="Z1200" s="28" t="s">
        <v>3087</v>
      </c>
      <c r="AA1200" s="6" t="s">
        <v>1960</v>
      </c>
      <c r="AB1200" s="6">
        <v>-22.2342469822615</v>
      </c>
      <c r="AC1200" s="6">
        <v>-52.3064329940826</v>
      </c>
      <c r="AD1200" s="29">
        <v>1.0</v>
      </c>
      <c r="AE1200" s="17"/>
      <c r="AF1200" s="17"/>
      <c r="AG1200" s="17"/>
      <c r="AH1200" s="17"/>
      <c r="AI1200" s="17"/>
    </row>
    <row r="1201" ht="15.75" customHeight="1">
      <c r="A1201" s="7">
        <v>42084.0</v>
      </c>
      <c r="B1201" s="8">
        <v>0.6770833333333334</v>
      </c>
      <c r="C1201" s="17">
        <v>365359.988115557</v>
      </c>
      <c r="D1201" s="17">
        <v>7540664.77800653</v>
      </c>
      <c r="E1201" s="14">
        <v>365359.343305822</v>
      </c>
      <c r="F1201" s="14">
        <v>7540664.80080634</v>
      </c>
      <c r="G1201" s="6">
        <f t="shared" si="28"/>
        <v>3.815860377</v>
      </c>
      <c r="H1201" s="6" t="str">
        <f t="shared" si="2"/>
        <v>&lt;8m</v>
      </c>
      <c r="I1201" s="10">
        <f t="shared" ref="I1201:J1201" si="1205">IF($P1201=$P1200,E1201,"")</f>
        <v>365359.3433</v>
      </c>
      <c r="J1201" s="10">
        <f t="shared" si="1205"/>
        <v>7540664.801</v>
      </c>
      <c r="K1201" s="10">
        <v>365363.83</v>
      </c>
      <c r="L1201" s="10">
        <v>7540663.94</v>
      </c>
      <c r="M1201" s="14">
        <v>365363.828976219</v>
      </c>
      <c r="N1201" s="14">
        <v>7540663.93691611</v>
      </c>
      <c r="O1201" s="23" t="s">
        <v>56</v>
      </c>
      <c r="P1201" s="14" t="s">
        <v>40</v>
      </c>
      <c r="Q1201" s="16">
        <v>42084.677083333336</v>
      </c>
      <c r="R1201" s="17" t="s">
        <v>3089</v>
      </c>
      <c r="S1201" s="25" t="s">
        <v>118</v>
      </c>
      <c r="T1201" s="6" t="str">
        <f t="shared" si="4"/>
        <v/>
      </c>
      <c r="U1201" s="6" t="str">
        <f t="shared" si="5"/>
        <v/>
      </c>
      <c r="V1201" s="16">
        <v>42084.677083333336</v>
      </c>
      <c r="W1201" s="17" t="s">
        <v>2972</v>
      </c>
      <c r="X1201" s="6" t="s">
        <v>1429</v>
      </c>
      <c r="Y1201" s="28" t="s">
        <v>2972</v>
      </c>
      <c r="Z1201" s="28" t="s">
        <v>3087</v>
      </c>
      <c r="AA1201" s="6" t="s">
        <v>1963</v>
      </c>
      <c r="AB1201" s="6">
        <v>-22.2342390194535</v>
      </c>
      <c r="AC1201" s="6">
        <v>-52.3064630012959</v>
      </c>
      <c r="AD1201" s="29">
        <v>1.0</v>
      </c>
      <c r="AE1201" s="17"/>
      <c r="AF1201" s="17"/>
      <c r="AG1201" s="17"/>
      <c r="AH1201" s="17"/>
      <c r="AI1201" s="17"/>
    </row>
    <row r="1202" ht="15.75" customHeight="1">
      <c r="A1202" s="7">
        <v>42084.0</v>
      </c>
      <c r="B1202" s="8">
        <v>0.6805555555555555</v>
      </c>
      <c r="C1202" s="17">
        <v>365293.457834327</v>
      </c>
      <c r="D1202" s="17">
        <v>7540670.18023223</v>
      </c>
      <c r="E1202" s="14">
        <v>365293.75729072</v>
      </c>
      <c r="F1202" s="14">
        <v>7540670.31667031</v>
      </c>
      <c r="G1202" s="6">
        <f t="shared" si="28"/>
        <v>65.81755186</v>
      </c>
      <c r="H1202" s="6" t="str">
        <f t="shared" si="2"/>
        <v/>
      </c>
      <c r="I1202" s="10" t="str">
        <f t="shared" ref="I1202:J1202" si="1206">IF($P1202=$P1201,E1202,"")</f>
        <v/>
      </c>
      <c r="J1202" s="10" t="str">
        <f t="shared" si="1206"/>
        <v/>
      </c>
      <c r="K1202" s="10">
        <v>365293.76</v>
      </c>
      <c r="L1202" s="10">
        <v>7540670.32</v>
      </c>
      <c r="M1202" s="14"/>
      <c r="N1202" s="14"/>
      <c r="O1202" s="14" t="s">
        <v>37</v>
      </c>
      <c r="P1202" s="14" t="s">
        <v>28</v>
      </c>
      <c r="Q1202" s="16">
        <v>42084.680555555555</v>
      </c>
      <c r="R1202" s="17" t="s">
        <v>3090</v>
      </c>
      <c r="S1202" s="14" t="s">
        <v>38</v>
      </c>
      <c r="T1202" s="6" t="str">
        <f t="shared" si="4"/>
        <v>idle</v>
      </c>
      <c r="U1202" s="6" t="str">
        <f t="shared" si="5"/>
        <v/>
      </c>
      <c r="V1202" s="16">
        <v>42084.680555555555</v>
      </c>
      <c r="W1202" s="17" t="s">
        <v>2972</v>
      </c>
      <c r="X1202" s="6" t="s">
        <v>1429</v>
      </c>
      <c r="Y1202" s="28" t="s">
        <v>2972</v>
      </c>
      <c r="Z1202" s="28" t="s">
        <v>3087</v>
      </c>
      <c r="AA1202" s="6" t="s">
        <v>1965</v>
      </c>
      <c r="AB1202" s="6">
        <v>-22.2341850399971</v>
      </c>
      <c r="AC1202" s="6">
        <v>-52.307107988745</v>
      </c>
      <c r="AD1202" s="29">
        <v>1.0</v>
      </c>
      <c r="AE1202" s="17"/>
      <c r="AF1202" s="17"/>
      <c r="AG1202" s="17"/>
      <c r="AH1202" s="17"/>
      <c r="AI1202" s="17"/>
    </row>
    <row r="1203" ht="15.75" customHeight="1">
      <c r="A1203" s="7">
        <v>42084.0</v>
      </c>
      <c r="B1203" s="8">
        <v>0.6840277777777778</v>
      </c>
      <c r="C1203" s="17">
        <v>365256.8824839</v>
      </c>
      <c r="D1203" s="17">
        <v>7540703.52399606</v>
      </c>
      <c r="E1203" s="14">
        <v>365256.905019839</v>
      </c>
      <c r="F1203" s="14">
        <v>7540703.61424381</v>
      </c>
      <c r="G1203" s="6">
        <f t="shared" si="28"/>
        <v>49.66707431</v>
      </c>
      <c r="H1203" s="6" t="str">
        <f t="shared" si="2"/>
        <v/>
      </c>
      <c r="I1203" s="10" t="str">
        <f t="shared" ref="I1203:J1203" si="1207">IF($P1203=$P1202,E1203,"")</f>
        <v/>
      </c>
      <c r="J1203" s="10" t="str">
        <f t="shared" si="1207"/>
        <v/>
      </c>
      <c r="K1203" s="10">
        <v>365256.91</v>
      </c>
      <c r="L1203" s="10">
        <v>7540703.61</v>
      </c>
      <c r="M1203" s="14"/>
      <c r="N1203" s="14"/>
      <c r="O1203" s="21" t="s">
        <v>68</v>
      </c>
      <c r="P1203" s="21" t="s">
        <v>68</v>
      </c>
      <c r="Q1203" s="16">
        <v>42084.68402777778</v>
      </c>
      <c r="R1203" s="17" t="s">
        <v>3091</v>
      </c>
      <c r="S1203" s="14" t="s">
        <v>69</v>
      </c>
      <c r="T1203" s="6" t="str">
        <f t="shared" si="4"/>
        <v/>
      </c>
      <c r="U1203" s="6" t="str">
        <f t="shared" si="5"/>
        <v/>
      </c>
      <c r="V1203" s="16">
        <v>42084.68402777778</v>
      </c>
      <c r="W1203" s="17" t="s">
        <v>2972</v>
      </c>
      <c r="X1203" s="6" t="s">
        <v>1429</v>
      </c>
      <c r="Y1203" s="28" t="s">
        <v>2972</v>
      </c>
      <c r="Z1203" s="28" t="s">
        <v>3087</v>
      </c>
      <c r="AA1203" s="6" t="s">
        <v>1967</v>
      </c>
      <c r="AB1203" s="6">
        <v>-22.2338810283691</v>
      </c>
      <c r="AC1203" s="6">
        <v>-52.3074600286782</v>
      </c>
      <c r="AD1203" s="29">
        <v>1.0</v>
      </c>
      <c r="AE1203" s="17"/>
      <c r="AF1203" s="17"/>
      <c r="AG1203" s="17"/>
      <c r="AH1203" s="17"/>
      <c r="AI1203" s="17"/>
    </row>
    <row r="1204" ht="15.75" customHeight="1">
      <c r="A1204" s="7">
        <v>42084.0</v>
      </c>
      <c r="B1204" s="8">
        <v>0.6875</v>
      </c>
      <c r="C1204" s="17">
        <v>365221.907782835</v>
      </c>
      <c r="D1204" s="17">
        <v>7540755.59056626</v>
      </c>
      <c r="E1204" s="14">
        <v>365222.215140303</v>
      </c>
      <c r="F1204" s="14">
        <v>7540755.28818903</v>
      </c>
      <c r="G1204" s="6">
        <f t="shared" si="28"/>
        <v>62.23812623</v>
      </c>
      <c r="H1204" s="6" t="str">
        <f t="shared" si="2"/>
        <v/>
      </c>
      <c r="I1204" s="10" t="str">
        <f t="shared" ref="I1204:J1204" si="1208">IF($P1204=$P1203,E1204,"")</f>
        <v/>
      </c>
      <c r="J1204" s="10" t="str">
        <f t="shared" si="1208"/>
        <v/>
      </c>
      <c r="K1204" s="10">
        <v>365215.940352147</v>
      </c>
      <c r="L1204" s="10">
        <v>7540754.4008616</v>
      </c>
      <c r="M1204" s="14">
        <v>365215.940352147</v>
      </c>
      <c r="N1204" s="14">
        <v>7540754.4008616</v>
      </c>
      <c r="O1204" s="25" t="s">
        <v>25</v>
      </c>
      <c r="P1204" s="25" t="s">
        <v>25</v>
      </c>
      <c r="Q1204" s="16">
        <v>42084.6875</v>
      </c>
      <c r="R1204" s="17" t="s">
        <v>3092</v>
      </c>
      <c r="S1204" s="14" t="s">
        <v>61</v>
      </c>
      <c r="T1204" s="6" t="str">
        <f t="shared" si="4"/>
        <v/>
      </c>
      <c r="U1204" s="6" t="str">
        <f t="shared" si="5"/>
        <v/>
      </c>
      <c r="V1204" s="16">
        <v>42084.6875</v>
      </c>
      <c r="W1204" s="17" t="s">
        <v>2972</v>
      </c>
      <c r="X1204" s="6" t="s">
        <v>1429</v>
      </c>
      <c r="Y1204" s="28" t="s">
        <v>2972</v>
      </c>
      <c r="Z1204" s="28" t="s">
        <v>3087</v>
      </c>
      <c r="AA1204" s="6" t="s">
        <v>1969</v>
      </c>
      <c r="AB1204" s="6">
        <v>-22.2334080375731</v>
      </c>
      <c r="AC1204" s="6">
        <v>-52.3077949695289</v>
      </c>
      <c r="AD1204" s="29">
        <v>1.0</v>
      </c>
      <c r="AE1204" s="17"/>
      <c r="AF1204" s="17"/>
      <c r="AG1204" s="17"/>
      <c r="AH1204" s="17"/>
      <c r="AI1204" s="17"/>
    </row>
    <row r="1205" ht="15.75" customHeight="1">
      <c r="A1205" s="7">
        <v>42092.0</v>
      </c>
      <c r="B1205" s="8">
        <v>0.2986111111111111</v>
      </c>
      <c r="C1205" s="17">
        <v>365058.304080796</v>
      </c>
      <c r="D1205" s="17">
        <v>7540662.50574039</v>
      </c>
      <c r="E1205" s="14">
        <v>365064.439923411</v>
      </c>
      <c r="F1205" s="14">
        <v>7540663.04560817</v>
      </c>
      <c r="G1205" s="6">
        <f t="shared" si="28"/>
        <v>182.7613547</v>
      </c>
      <c r="H1205" s="6" t="str">
        <f t="shared" si="2"/>
        <v/>
      </c>
      <c r="I1205" s="10" t="str">
        <f t="shared" ref="I1205:J1205" si="1209">IF($P1205=$P1204,E1205,"")</f>
        <v/>
      </c>
      <c r="J1205" s="10" t="str">
        <f t="shared" si="1209"/>
        <v/>
      </c>
      <c r="K1205" s="10">
        <v>365064.44</v>
      </c>
      <c r="L1205" s="10">
        <v>7540663.05</v>
      </c>
      <c r="M1205" s="14"/>
      <c r="N1205" s="14"/>
      <c r="O1205" s="14" t="s">
        <v>33</v>
      </c>
      <c r="P1205" s="14" t="s">
        <v>33</v>
      </c>
      <c r="Q1205" s="16">
        <v>42092.29861111111</v>
      </c>
      <c r="R1205" s="17" t="s">
        <v>3093</v>
      </c>
      <c r="S1205" s="14" t="s">
        <v>34</v>
      </c>
      <c r="T1205" s="6" t="str">
        <f t="shared" si="4"/>
        <v/>
      </c>
      <c r="U1205" s="6" t="str">
        <f t="shared" si="5"/>
        <v/>
      </c>
      <c r="V1205" s="16">
        <v>42092.29861111111</v>
      </c>
      <c r="W1205" s="17" t="s">
        <v>3094</v>
      </c>
      <c r="X1205" s="6" t="s">
        <v>1429</v>
      </c>
      <c r="Y1205" s="28" t="s">
        <v>3094</v>
      </c>
      <c r="Z1205" s="28" t="s">
        <v>3094</v>
      </c>
      <c r="AA1205" s="6" t="s">
        <v>2204</v>
      </c>
      <c r="AB1205" s="6">
        <v>-22.2342360019684</v>
      </c>
      <c r="AC1205" s="6">
        <v>-52.3093899618834</v>
      </c>
      <c r="AD1205" s="29">
        <v>1.0</v>
      </c>
      <c r="AE1205" s="17"/>
      <c r="AF1205" s="17"/>
      <c r="AG1205" s="17"/>
      <c r="AH1205" s="17"/>
      <c r="AI1205" s="17"/>
    </row>
    <row r="1206" ht="15.75" customHeight="1">
      <c r="A1206" s="7">
        <v>42092.0</v>
      </c>
      <c r="B1206" s="8">
        <v>0.3020833333333333</v>
      </c>
      <c r="C1206" s="17">
        <v>365048.640791884</v>
      </c>
      <c r="D1206" s="17">
        <v>7540670.95074886</v>
      </c>
      <c r="E1206" s="14">
        <v>365048.530179068</v>
      </c>
      <c r="F1206" s="14">
        <v>7540671.08162391</v>
      </c>
      <c r="G1206" s="6">
        <f t="shared" si="28"/>
        <v>17.8240712</v>
      </c>
      <c r="H1206" s="6" t="str">
        <f t="shared" si="2"/>
        <v/>
      </c>
      <c r="I1206" s="10" t="str">
        <f t="shared" ref="I1206:J1206" si="1210">IF($P1206=$P1205,E1206,"")</f>
        <v/>
      </c>
      <c r="J1206" s="10" t="str">
        <f t="shared" si="1210"/>
        <v/>
      </c>
      <c r="K1206" s="10">
        <v>365048.53</v>
      </c>
      <c r="L1206" s="10">
        <v>7540671.08</v>
      </c>
      <c r="M1206" s="14"/>
      <c r="N1206" s="14"/>
      <c r="O1206" s="14" t="s">
        <v>37</v>
      </c>
      <c r="P1206" s="14" t="s">
        <v>28</v>
      </c>
      <c r="Q1206" s="16">
        <v>42092.302083333336</v>
      </c>
      <c r="R1206" s="17" t="s">
        <v>3095</v>
      </c>
      <c r="S1206" s="14" t="s">
        <v>38</v>
      </c>
      <c r="T1206" s="6" t="str">
        <f t="shared" si="4"/>
        <v>idle</v>
      </c>
      <c r="U1206" s="6" t="str">
        <f t="shared" si="5"/>
        <v/>
      </c>
      <c r="V1206" s="16">
        <v>42092.302083333336</v>
      </c>
      <c r="W1206" s="17" t="s">
        <v>3094</v>
      </c>
      <c r="X1206" s="6" t="s">
        <v>1429</v>
      </c>
      <c r="Y1206" s="28" t="s">
        <v>3094</v>
      </c>
      <c r="Z1206" s="28" t="s">
        <v>3094</v>
      </c>
      <c r="AA1206" s="6" t="s">
        <v>2206</v>
      </c>
      <c r="AB1206" s="6">
        <v>-22.2341589722782</v>
      </c>
      <c r="AC1206" s="6">
        <v>-52.3094830010086</v>
      </c>
      <c r="AD1206" s="29">
        <v>1.0</v>
      </c>
      <c r="AE1206" s="17"/>
      <c r="AF1206" s="17"/>
      <c r="AG1206" s="17"/>
      <c r="AH1206" s="17"/>
      <c r="AI1206" s="17"/>
    </row>
    <row r="1207" ht="15.75" customHeight="1">
      <c r="A1207" s="7">
        <v>42092.0</v>
      </c>
      <c r="B1207" s="8">
        <v>0.3055555555555555</v>
      </c>
      <c r="C1207" s="17">
        <v>365021.744698328</v>
      </c>
      <c r="D1207" s="17">
        <v>7540705.9275203</v>
      </c>
      <c r="E1207" s="14">
        <v>365022.006801387</v>
      </c>
      <c r="F1207" s="14">
        <v>7540705.7665981</v>
      </c>
      <c r="G1207" s="6">
        <f t="shared" si="28"/>
        <v>43.66390956</v>
      </c>
      <c r="H1207" s="6" t="str">
        <f t="shared" si="2"/>
        <v/>
      </c>
      <c r="I1207" s="10" t="str">
        <f t="shared" ref="I1207:J1207" si="1211">IF($P1207=$P1206,E1207,"")</f>
        <v/>
      </c>
      <c r="J1207" s="10" t="str">
        <f t="shared" si="1211"/>
        <v/>
      </c>
      <c r="K1207" s="10">
        <v>365022.01</v>
      </c>
      <c r="L1207" s="10">
        <v>7540705.77</v>
      </c>
      <c r="M1207" s="14"/>
      <c r="N1207" s="14"/>
      <c r="O1207" s="14" t="s">
        <v>40</v>
      </c>
      <c r="P1207" s="14" t="s">
        <v>40</v>
      </c>
      <c r="Q1207" s="16">
        <v>42092.305555555555</v>
      </c>
      <c r="R1207" s="17" t="s">
        <v>3096</v>
      </c>
      <c r="S1207" s="14" t="s">
        <v>50</v>
      </c>
      <c r="T1207" s="6" t="str">
        <f t="shared" si="4"/>
        <v/>
      </c>
      <c r="U1207" s="6" t="str">
        <f t="shared" si="5"/>
        <v/>
      </c>
      <c r="V1207" s="16">
        <v>42092.305555555555</v>
      </c>
      <c r="W1207" s="17" t="s">
        <v>3094</v>
      </c>
      <c r="X1207" s="6" t="s">
        <v>1429</v>
      </c>
      <c r="Y1207" s="28" t="s">
        <v>3094</v>
      </c>
      <c r="Z1207" s="28" t="s">
        <v>3094</v>
      </c>
      <c r="AA1207" s="6" t="s">
        <v>2208</v>
      </c>
      <c r="AB1207" s="6">
        <v>-22.2338409628719</v>
      </c>
      <c r="AC1207" s="6">
        <v>-52.3097409959882</v>
      </c>
      <c r="AD1207" s="29">
        <v>1.0</v>
      </c>
      <c r="AE1207" s="17"/>
      <c r="AF1207" s="17"/>
      <c r="AG1207" s="17"/>
      <c r="AH1207" s="17"/>
      <c r="AI1207" s="17"/>
    </row>
    <row r="1208" ht="15.75" customHeight="1">
      <c r="A1208" s="7">
        <v>42092.0</v>
      </c>
      <c r="B1208" s="8">
        <v>0.3090277777777778</v>
      </c>
      <c r="C1208" s="17">
        <v>365020.597705021</v>
      </c>
      <c r="D1208" s="17">
        <v>7540707.68085323</v>
      </c>
      <c r="E1208" s="14">
        <v>365020.633002735</v>
      </c>
      <c r="F1208" s="14">
        <v>7540707.68437087</v>
      </c>
      <c r="G1208" s="6">
        <f t="shared" si="28"/>
        <v>2.359062342</v>
      </c>
      <c r="H1208" s="6" t="str">
        <f t="shared" si="2"/>
        <v>&lt;8m</v>
      </c>
      <c r="I1208" s="10">
        <f t="shared" ref="I1208:J1208" si="1212">IF($P1208=$P1207,E1208,"")</f>
        <v>365020.633</v>
      </c>
      <c r="J1208" s="10">
        <f t="shared" si="1212"/>
        <v>7540707.684</v>
      </c>
      <c r="K1208" s="10">
        <v>365020.63</v>
      </c>
      <c r="L1208" s="10">
        <v>7540707.68</v>
      </c>
      <c r="M1208" s="14"/>
      <c r="N1208" s="14"/>
      <c r="O1208" s="14" t="s">
        <v>40</v>
      </c>
      <c r="P1208" s="14" t="s">
        <v>40</v>
      </c>
      <c r="Q1208" s="16">
        <v>42092.30902777778</v>
      </c>
      <c r="R1208" s="17" t="s">
        <v>3097</v>
      </c>
      <c r="S1208" s="14" t="s">
        <v>50</v>
      </c>
      <c r="T1208" s="6" t="str">
        <f t="shared" si="4"/>
        <v/>
      </c>
      <c r="U1208" s="6" t="str">
        <f t="shared" si="5"/>
        <v/>
      </c>
      <c r="V1208" s="16">
        <v>42092.30902777778</v>
      </c>
      <c r="W1208" s="17" t="s">
        <v>3094</v>
      </c>
      <c r="X1208" s="6" t="s">
        <v>1429</v>
      </c>
      <c r="Y1208" s="28" t="s">
        <v>3094</v>
      </c>
      <c r="Z1208" s="28" t="s">
        <v>3094</v>
      </c>
      <c r="AA1208" s="6" t="s">
        <v>2210</v>
      </c>
      <c r="AB1208" s="6">
        <v>-22.2338250372559</v>
      </c>
      <c r="AC1208" s="6">
        <v>-52.3097519762814</v>
      </c>
      <c r="AD1208" s="29">
        <v>1.0</v>
      </c>
      <c r="AE1208" s="17"/>
      <c r="AF1208" s="17"/>
      <c r="AG1208" s="17"/>
      <c r="AH1208" s="17"/>
      <c r="AI1208" s="17"/>
    </row>
    <row r="1209" ht="15.75" customHeight="1">
      <c r="A1209" s="7">
        <v>42092.0</v>
      </c>
      <c r="B1209" s="8">
        <v>0.3125</v>
      </c>
      <c r="C1209" s="17">
        <v>365022.73447444</v>
      </c>
      <c r="D1209" s="17">
        <v>7540710.36278315</v>
      </c>
      <c r="E1209" s="14">
        <v>365022.646126229</v>
      </c>
      <c r="F1209" s="14">
        <v>7540710.31841021</v>
      </c>
      <c r="G1209" s="6">
        <f t="shared" si="28"/>
        <v>3.31524199</v>
      </c>
      <c r="H1209" s="6" t="str">
        <f t="shared" si="2"/>
        <v>&lt;8m</v>
      </c>
      <c r="I1209" s="10" t="str">
        <f t="shared" ref="I1209:J1209" si="1213">IF($P1209=$P1208,E1209,"")</f>
        <v/>
      </c>
      <c r="J1209" s="10" t="str">
        <f t="shared" si="1213"/>
        <v/>
      </c>
      <c r="K1209" s="10">
        <v>365022.65</v>
      </c>
      <c r="L1209" s="10">
        <v>7540710.32</v>
      </c>
      <c r="M1209" s="14"/>
      <c r="N1209" s="14"/>
      <c r="O1209" s="14" t="s">
        <v>37</v>
      </c>
      <c r="P1209" s="14" t="s">
        <v>28</v>
      </c>
      <c r="Q1209" s="16">
        <v>42092.3125</v>
      </c>
      <c r="R1209" s="17" t="s">
        <v>3098</v>
      </c>
      <c r="S1209" s="14" t="s">
        <v>38</v>
      </c>
      <c r="T1209" s="6" t="str">
        <f t="shared" si="4"/>
        <v>idle</v>
      </c>
      <c r="U1209" s="6" t="str">
        <f t="shared" si="5"/>
        <v/>
      </c>
      <c r="V1209" s="16">
        <v>42092.3125</v>
      </c>
      <c r="W1209" s="17" t="s">
        <v>3094</v>
      </c>
      <c r="X1209" s="6" t="s">
        <v>1429</v>
      </c>
      <c r="Y1209" s="28" t="s">
        <v>3094</v>
      </c>
      <c r="Z1209" s="28" t="s">
        <v>3094</v>
      </c>
      <c r="AA1209" s="6" t="s">
        <v>2212</v>
      </c>
      <c r="AB1209" s="6">
        <v>-22.2338009811938</v>
      </c>
      <c r="AC1209" s="6">
        <v>-52.3097310215235</v>
      </c>
      <c r="AD1209" s="29">
        <v>1.0</v>
      </c>
      <c r="AE1209" s="17"/>
      <c r="AF1209" s="17"/>
      <c r="AG1209" s="17"/>
      <c r="AH1209" s="17"/>
      <c r="AI1209" s="17"/>
    </row>
    <row r="1210" ht="15.75" customHeight="1">
      <c r="A1210" s="7">
        <v>42092.0</v>
      </c>
      <c r="B1210" s="8">
        <v>0.3159722222222222</v>
      </c>
      <c r="C1210" s="17">
        <v>365016.094619698</v>
      </c>
      <c r="D1210" s="17">
        <v>7540703.88337609</v>
      </c>
      <c r="E1210" s="14">
        <v>365016.181972353</v>
      </c>
      <c r="F1210" s="14">
        <v>7540703.91716976</v>
      </c>
      <c r="G1210" s="6">
        <f t="shared" si="28"/>
        <v>9.097316343</v>
      </c>
      <c r="H1210" s="6" t="str">
        <f t="shared" si="2"/>
        <v/>
      </c>
      <c r="I1210" s="10" t="str">
        <f t="shared" ref="I1210:J1210" si="1214">IF($P1210=$P1209,E1210,"")</f>
        <v/>
      </c>
      <c r="J1210" s="10" t="str">
        <f t="shared" si="1214"/>
        <v/>
      </c>
      <c r="K1210" s="10">
        <v>365016.18</v>
      </c>
      <c r="L1210" s="10">
        <v>7540703.92</v>
      </c>
      <c r="M1210" s="14"/>
      <c r="N1210" s="14"/>
      <c r="O1210" s="24" t="s">
        <v>56</v>
      </c>
      <c r="P1210" s="24" t="s">
        <v>56</v>
      </c>
      <c r="Q1210" s="16">
        <v>42092.31597222222</v>
      </c>
      <c r="R1210" s="17" t="s">
        <v>3099</v>
      </c>
      <c r="S1210" s="14" t="s">
        <v>57</v>
      </c>
      <c r="T1210" s="6" t="str">
        <f t="shared" si="4"/>
        <v/>
      </c>
      <c r="U1210" s="6" t="str">
        <f t="shared" si="5"/>
        <v/>
      </c>
      <c r="V1210" s="16">
        <v>42092.31597222222</v>
      </c>
      <c r="W1210" s="17" t="s">
        <v>3094</v>
      </c>
      <c r="X1210" s="6" t="s">
        <v>1429</v>
      </c>
      <c r="Y1210" s="28" t="s">
        <v>3094</v>
      </c>
      <c r="Z1210" s="28" t="s">
        <v>3094</v>
      </c>
      <c r="AA1210" s="6" t="s">
        <v>2214</v>
      </c>
      <c r="AB1210" s="6">
        <v>-22.2338589839637</v>
      </c>
      <c r="AC1210" s="6">
        <v>-52.3097959812731</v>
      </c>
      <c r="AD1210" s="29">
        <v>1.0</v>
      </c>
      <c r="AE1210" s="17"/>
      <c r="AF1210" s="17"/>
      <c r="AG1210" s="17"/>
      <c r="AH1210" s="17"/>
      <c r="AI1210" s="17"/>
    </row>
    <row r="1211" ht="15.75" customHeight="1">
      <c r="A1211" s="7">
        <v>42092.0</v>
      </c>
      <c r="B1211" s="8">
        <v>0.3194444444444445</v>
      </c>
      <c r="C1211" s="17">
        <v>365017.207439578</v>
      </c>
      <c r="D1211" s="17">
        <v>7540718.06401253</v>
      </c>
      <c r="E1211" s="14">
        <v>365018.099569256</v>
      </c>
      <c r="F1211" s="14">
        <v>7540704.39704242</v>
      </c>
      <c r="G1211" s="6">
        <f t="shared" si="28"/>
        <v>1.976728523</v>
      </c>
      <c r="H1211" s="6" t="str">
        <f t="shared" si="2"/>
        <v>&lt;8m</v>
      </c>
      <c r="I1211" s="10" t="str">
        <f t="shared" ref="I1211:J1211" si="1215">IF($P1211=$P1210,E1211,"")</f>
        <v/>
      </c>
      <c r="J1211" s="10" t="str">
        <f t="shared" si="1215"/>
        <v/>
      </c>
      <c r="K1211" s="10">
        <v>365018.1</v>
      </c>
      <c r="L1211" s="10">
        <v>7540704.4</v>
      </c>
      <c r="M1211" s="14"/>
      <c r="N1211" s="14"/>
      <c r="O1211" s="14" t="s">
        <v>37</v>
      </c>
      <c r="P1211" s="14" t="s">
        <v>28</v>
      </c>
      <c r="Q1211" s="16">
        <v>42092.319444444445</v>
      </c>
      <c r="R1211" s="17" t="s">
        <v>3100</v>
      </c>
      <c r="S1211" s="14" t="s">
        <v>38</v>
      </c>
      <c r="T1211" s="6" t="str">
        <f t="shared" si="4"/>
        <v>idle</v>
      </c>
      <c r="U1211" s="6" t="str">
        <f t="shared" si="5"/>
        <v/>
      </c>
      <c r="V1211" s="16">
        <v>42092.319444444445</v>
      </c>
      <c r="W1211" s="17" t="s">
        <v>3094</v>
      </c>
      <c r="X1211" s="6" t="s">
        <v>1429</v>
      </c>
      <c r="Y1211" s="28" t="s">
        <v>3094</v>
      </c>
      <c r="Z1211" s="28" t="s">
        <v>3094</v>
      </c>
      <c r="AA1211" s="6" t="s">
        <v>2216</v>
      </c>
      <c r="AB1211" s="6">
        <v>-22.2337309923023</v>
      </c>
      <c r="AC1211" s="6">
        <v>-52.3097839951515</v>
      </c>
      <c r="AD1211" s="29">
        <v>1.0</v>
      </c>
      <c r="AE1211" s="17"/>
      <c r="AF1211" s="17"/>
      <c r="AG1211" s="17"/>
      <c r="AH1211" s="17"/>
      <c r="AI1211" s="17"/>
    </row>
    <row r="1212" ht="15.75" customHeight="1">
      <c r="A1212" s="7">
        <v>42092.0</v>
      </c>
      <c r="B1212" s="8">
        <v>0.3229166666666667</v>
      </c>
      <c r="C1212" s="17">
        <v>365020.103274378</v>
      </c>
      <c r="D1212" s="17">
        <v>7540704.91104819</v>
      </c>
      <c r="E1212" s="14">
        <v>365020.076869847</v>
      </c>
      <c r="F1212" s="14">
        <v>7540704.84235556</v>
      </c>
      <c r="G1212" s="6">
        <f t="shared" si="28"/>
        <v>2.026825454</v>
      </c>
      <c r="H1212" s="6" t="str">
        <f t="shared" si="2"/>
        <v>&lt;8m</v>
      </c>
      <c r="I1212" s="10">
        <f t="shared" ref="I1212:J1212" si="1216">IF($P1212=$P1211,E1212,"")</f>
        <v>365020.0769</v>
      </c>
      <c r="J1212" s="10">
        <f t="shared" si="1216"/>
        <v>7540704.842</v>
      </c>
      <c r="K1212" s="10">
        <v>365020.08</v>
      </c>
      <c r="L1212" s="10">
        <v>7540704.84</v>
      </c>
      <c r="M1212" s="14"/>
      <c r="N1212" s="14"/>
      <c r="O1212" s="14" t="s">
        <v>60</v>
      </c>
      <c r="P1212" s="14" t="s">
        <v>28</v>
      </c>
      <c r="Q1212" s="16">
        <v>42092.322916666664</v>
      </c>
      <c r="R1212" s="17" t="s">
        <v>3101</v>
      </c>
      <c r="S1212" s="14" t="s">
        <v>61</v>
      </c>
      <c r="T1212" s="6" t="str">
        <f t="shared" si="4"/>
        <v/>
      </c>
      <c r="U1212" s="6" t="str">
        <f t="shared" si="5"/>
        <v>outofsight</v>
      </c>
      <c r="V1212" s="16">
        <v>42092.322916666664</v>
      </c>
      <c r="W1212" s="17" t="s">
        <v>3094</v>
      </c>
      <c r="X1212" s="6" t="s">
        <v>1429</v>
      </c>
      <c r="Y1212" s="28" t="s">
        <v>3094</v>
      </c>
      <c r="Z1212" s="28" t="s">
        <v>3094</v>
      </c>
      <c r="AA1212" s="6" t="s">
        <v>2218</v>
      </c>
      <c r="AB1212" s="6">
        <v>-22.2338500153273</v>
      </c>
      <c r="AC1212" s="6">
        <v>-52.3097570054233</v>
      </c>
      <c r="AD1212" s="29">
        <v>1.0</v>
      </c>
      <c r="AE1212" s="17"/>
      <c r="AF1212" s="17"/>
      <c r="AG1212" s="17"/>
      <c r="AH1212" s="17"/>
      <c r="AI1212" s="17"/>
    </row>
    <row r="1213" ht="15.75" customHeight="1">
      <c r="A1213" s="7">
        <v>42092.0</v>
      </c>
      <c r="B1213" s="8">
        <v>0.3263888888888889</v>
      </c>
      <c r="C1213" s="17">
        <v>365019.702692738</v>
      </c>
      <c r="D1213" s="17">
        <v>7540691.29339136</v>
      </c>
      <c r="E1213" s="14">
        <v>365019.520576023</v>
      </c>
      <c r="F1213" s="14">
        <v>7540691.30038184</v>
      </c>
      <c r="G1213" s="6">
        <f t="shared" si="28"/>
        <v>13.55339496</v>
      </c>
      <c r="H1213" s="6" t="str">
        <f t="shared" si="2"/>
        <v/>
      </c>
      <c r="I1213" s="10" t="str">
        <f t="shared" ref="I1213:J1213" si="1217">IF($P1213=$P1212,E1213,"")</f>
        <v/>
      </c>
      <c r="J1213" s="10" t="str">
        <f t="shared" si="1217"/>
        <v/>
      </c>
      <c r="K1213" s="10">
        <v>365019.52</v>
      </c>
      <c r="L1213" s="10">
        <v>7540691.3</v>
      </c>
      <c r="M1213" s="14"/>
      <c r="N1213" s="14"/>
      <c r="O1213" s="24" t="s">
        <v>56</v>
      </c>
      <c r="P1213" s="24" t="s">
        <v>56</v>
      </c>
      <c r="Q1213" s="16">
        <v>42092.32638888889</v>
      </c>
      <c r="R1213" s="17" t="s">
        <v>3102</v>
      </c>
      <c r="S1213" s="14" t="s">
        <v>57</v>
      </c>
      <c r="T1213" s="6" t="str">
        <f t="shared" si="4"/>
        <v/>
      </c>
      <c r="U1213" s="6" t="str">
        <f t="shared" si="5"/>
        <v/>
      </c>
      <c r="V1213" s="16">
        <v>42092.32638888889</v>
      </c>
      <c r="W1213" s="17" t="s">
        <v>3094</v>
      </c>
      <c r="X1213" s="6" t="s">
        <v>1429</v>
      </c>
      <c r="Y1213" s="28" t="s">
        <v>3094</v>
      </c>
      <c r="Z1213" s="28" t="s">
        <v>3094</v>
      </c>
      <c r="AA1213" s="6" t="s">
        <v>2220</v>
      </c>
      <c r="AB1213" s="6">
        <v>-22.2339729778469</v>
      </c>
      <c r="AC1213" s="6">
        <v>-52.3097620345652</v>
      </c>
      <c r="AD1213" s="29">
        <v>1.0</v>
      </c>
      <c r="AE1213" s="17"/>
      <c r="AF1213" s="17"/>
      <c r="AG1213" s="17"/>
      <c r="AH1213" s="17"/>
      <c r="AI1213" s="17"/>
    </row>
    <row r="1214" ht="15.75" customHeight="1">
      <c r="A1214" s="7">
        <v>42092.0</v>
      </c>
      <c r="B1214" s="8">
        <v>0.3298611111111111</v>
      </c>
      <c r="C1214" s="17">
        <v>365001.568777016</v>
      </c>
      <c r="D1214" s="17">
        <v>7540679.17419729</v>
      </c>
      <c r="E1214" s="14">
        <v>365001.489634121</v>
      </c>
      <c r="F1214" s="14">
        <v>7540679.18181915</v>
      </c>
      <c r="G1214" s="6">
        <f t="shared" si="28"/>
        <v>21.72497244</v>
      </c>
      <c r="H1214" s="6" t="str">
        <f t="shared" si="2"/>
        <v/>
      </c>
      <c r="I1214" s="10" t="str">
        <f t="shared" ref="I1214:J1214" si="1218">IF($P1214=$P1213,E1214,"")</f>
        <v/>
      </c>
      <c r="J1214" s="10" t="str">
        <f t="shared" si="1218"/>
        <v/>
      </c>
      <c r="K1214" s="10">
        <v>365001.49</v>
      </c>
      <c r="L1214" s="10">
        <v>7540679.18</v>
      </c>
      <c r="M1214" s="14"/>
      <c r="N1214" s="14"/>
      <c r="O1214" s="14" t="s">
        <v>37</v>
      </c>
      <c r="P1214" s="14" t="s">
        <v>28</v>
      </c>
      <c r="Q1214" s="16">
        <v>42092.32986111111</v>
      </c>
      <c r="R1214" s="17" t="s">
        <v>3103</v>
      </c>
      <c r="S1214" s="14" t="s">
        <v>38</v>
      </c>
      <c r="T1214" s="6" t="str">
        <f t="shared" si="4"/>
        <v>idle</v>
      </c>
      <c r="U1214" s="6" t="str">
        <f t="shared" si="5"/>
        <v/>
      </c>
      <c r="V1214" s="16">
        <v>42092.32986111111</v>
      </c>
      <c r="W1214" s="17" t="s">
        <v>3094</v>
      </c>
      <c r="X1214" s="6" t="s">
        <v>1429</v>
      </c>
      <c r="Y1214" s="28" t="s">
        <v>3094</v>
      </c>
      <c r="Z1214" s="28" t="s">
        <v>3094</v>
      </c>
      <c r="AA1214" s="6" t="s">
        <v>2222</v>
      </c>
      <c r="AB1214" s="6">
        <v>-22.2340810205787</v>
      </c>
      <c r="AC1214" s="6">
        <v>-52.3099389765412</v>
      </c>
      <c r="AD1214" s="29">
        <v>1.0</v>
      </c>
      <c r="AE1214" s="17"/>
      <c r="AF1214" s="17"/>
      <c r="AG1214" s="17"/>
      <c r="AH1214" s="17"/>
      <c r="AI1214" s="17"/>
    </row>
    <row r="1215" ht="15.75" customHeight="1">
      <c r="A1215" s="7">
        <v>42092.0</v>
      </c>
      <c r="B1215" s="8">
        <v>0.3333333333333333</v>
      </c>
      <c r="C1215" s="17">
        <v>364975.678731499</v>
      </c>
      <c r="D1215" s="17">
        <v>7540668.76967512</v>
      </c>
      <c r="E1215" s="14">
        <v>364975.864692723</v>
      </c>
      <c r="F1215" s="14">
        <v>7540668.61523043</v>
      </c>
      <c r="G1215" s="6">
        <f t="shared" si="28"/>
        <v>27.71805222</v>
      </c>
      <c r="H1215" s="6" t="str">
        <f t="shared" si="2"/>
        <v/>
      </c>
      <c r="I1215" s="10" t="str">
        <f t="shared" ref="I1215:J1215" si="1219">IF($P1215=$P1214,E1215,"")</f>
        <v/>
      </c>
      <c r="J1215" s="10" t="str">
        <f t="shared" si="1219"/>
        <v/>
      </c>
      <c r="K1215" s="10">
        <v>364975.86</v>
      </c>
      <c r="L1215" s="10">
        <v>7540668.62</v>
      </c>
      <c r="M1215" s="14"/>
      <c r="N1215" s="14"/>
      <c r="O1215" s="14" t="s">
        <v>40</v>
      </c>
      <c r="P1215" s="14" t="s">
        <v>40</v>
      </c>
      <c r="Q1215" s="16">
        <v>42092.333333333336</v>
      </c>
      <c r="R1215" s="17" t="s">
        <v>3104</v>
      </c>
      <c r="S1215" s="14" t="s">
        <v>41</v>
      </c>
      <c r="T1215" s="6" t="str">
        <f t="shared" si="4"/>
        <v/>
      </c>
      <c r="U1215" s="6" t="str">
        <f t="shared" si="5"/>
        <v/>
      </c>
      <c r="V1215" s="16">
        <v>42092.333333333336</v>
      </c>
      <c r="W1215" s="17" t="s">
        <v>3094</v>
      </c>
      <c r="X1215" s="6" t="s">
        <v>1429</v>
      </c>
      <c r="Y1215" s="28" t="s">
        <v>3094</v>
      </c>
      <c r="Z1215" s="28" t="s">
        <v>3094</v>
      </c>
      <c r="AA1215" s="6" t="s">
        <v>2224</v>
      </c>
      <c r="AB1215" s="6">
        <v>-22.2341729700565</v>
      </c>
      <c r="AC1215" s="6">
        <v>-52.3101910203695</v>
      </c>
      <c r="AD1215" s="29">
        <v>1.0</v>
      </c>
      <c r="AE1215" s="17"/>
      <c r="AF1215" s="17"/>
      <c r="AG1215" s="17"/>
      <c r="AH1215" s="17"/>
      <c r="AI1215" s="17"/>
    </row>
    <row r="1216" ht="15.75" customHeight="1">
      <c r="A1216" s="7">
        <v>42092.0</v>
      </c>
      <c r="B1216" s="8">
        <v>0.3368055555555556</v>
      </c>
      <c r="C1216" s="17">
        <v>364968.01032955</v>
      </c>
      <c r="D1216" s="17">
        <v>7540626.4037177</v>
      </c>
      <c r="E1216" s="14">
        <v>364968.08329165</v>
      </c>
      <c r="F1216" s="14">
        <v>7540626.60040285</v>
      </c>
      <c r="G1216" s="6">
        <f t="shared" si="28"/>
        <v>42.72933348</v>
      </c>
      <c r="H1216" s="6" t="str">
        <f t="shared" si="2"/>
        <v/>
      </c>
      <c r="I1216" s="10" t="str">
        <f t="shared" ref="I1216:J1216" si="1220">IF($P1216=$P1215,E1216,"")</f>
        <v/>
      </c>
      <c r="J1216" s="10" t="str">
        <f t="shared" si="1220"/>
        <v/>
      </c>
      <c r="K1216" s="10">
        <v>364968.08</v>
      </c>
      <c r="L1216" s="10">
        <v>7540626.6</v>
      </c>
      <c r="M1216" s="14">
        <v>364968.08329165</v>
      </c>
      <c r="N1216" s="14">
        <v>7540626.60040285</v>
      </c>
      <c r="O1216" s="24" t="s">
        <v>56</v>
      </c>
      <c r="P1216" s="24" t="s">
        <v>56</v>
      </c>
      <c r="Q1216" s="16">
        <v>42092.336805555555</v>
      </c>
      <c r="R1216" s="17" t="s">
        <v>3105</v>
      </c>
      <c r="S1216" s="14" t="s">
        <v>57</v>
      </c>
      <c r="T1216" s="6" t="str">
        <f t="shared" si="4"/>
        <v/>
      </c>
      <c r="U1216" s="6" t="str">
        <f t="shared" si="5"/>
        <v/>
      </c>
      <c r="V1216" s="16">
        <v>42092.336805555555</v>
      </c>
      <c r="W1216" s="17" t="s">
        <v>3094</v>
      </c>
      <c r="X1216" s="6" t="s">
        <v>1429</v>
      </c>
      <c r="Y1216" s="28" t="s">
        <v>3094</v>
      </c>
      <c r="Z1216" s="28" t="s">
        <v>3094</v>
      </c>
      <c r="AA1216" s="6" t="s">
        <v>2226</v>
      </c>
      <c r="AB1216" s="6">
        <v>-22.2345550172031</v>
      </c>
      <c r="AC1216" s="6">
        <v>-52.310268972069</v>
      </c>
      <c r="AD1216" s="29">
        <v>1.0</v>
      </c>
      <c r="AE1216" s="17"/>
      <c r="AF1216" s="17"/>
      <c r="AG1216" s="17"/>
      <c r="AH1216" s="17"/>
      <c r="AI1216" s="17"/>
    </row>
    <row r="1217" ht="15.75" customHeight="1">
      <c r="A1217" s="7">
        <v>42092.0</v>
      </c>
      <c r="B1217" s="8">
        <v>0.34027777777777773</v>
      </c>
      <c r="C1217" s="17">
        <v>364967.299977376</v>
      </c>
      <c r="D1217" s="17">
        <v>7540624.62503296</v>
      </c>
      <c r="E1217" s="14">
        <v>364967.302824153</v>
      </c>
      <c r="F1217" s="14">
        <v>7540624.63487696</v>
      </c>
      <c r="G1217" s="6">
        <f t="shared" si="28"/>
        <v>2.114810048</v>
      </c>
      <c r="H1217" s="6" t="str">
        <f t="shared" si="2"/>
        <v>&lt;8m</v>
      </c>
      <c r="I1217" s="10">
        <f t="shared" ref="I1217:J1217" si="1221">IF($P1217=$P1216,E1217,"")</f>
        <v>364967.3028</v>
      </c>
      <c r="J1217" s="10">
        <f t="shared" si="1221"/>
        <v>7540624.635</v>
      </c>
      <c r="K1217" s="10">
        <v>364968.08</v>
      </c>
      <c r="L1217" s="10">
        <v>7540626.6</v>
      </c>
      <c r="M1217" s="14">
        <v>364968.08329165</v>
      </c>
      <c r="N1217" s="14">
        <v>7540626.60040285</v>
      </c>
      <c r="O1217" s="24" t="s">
        <v>56</v>
      </c>
      <c r="P1217" s="24" t="s">
        <v>56</v>
      </c>
      <c r="Q1217" s="16">
        <v>42092.34027777778</v>
      </c>
      <c r="R1217" s="17" t="s">
        <v>3106</v>
      </c>
      <c r="S1217" s="14" t="s">
        <v>57</v>
      </c>
      <c r="T1217" s="6" t="str">
        <f t="shared" si="4"/>
        <v/>
      </c>
      <c r="U1217" s="6" t="str">
        <f t="shared" si="5"/>
        <v/>
      </c>
      <c r="V1217" s="16">
        <v>42092.34027777778</v>
      </c>
      <c r="W1217" s="17" t="s">
        <v>3094</v>
      </c>
      <c r="X1217" s="6" t="s">
        <v>1429</v>
      </c>
      <c r="Y1217" s="28" t="s">
        <v>3094</v>
      </c>
      <c r="Z1217" s="28" t="s">
        <v>3094</v>
      </c>
      <c r="AA1217" s="6" t="s">
        <v>2228</v>
      </c>
      <c r="AB1217" s="6">
        <v>-22.2345710266382</v>
      </c>
      <c r="AC1217" s="6">
        <v>-52.3102760128677</v>
      </c>
      <c r="AD1217" s="29">
        <v>1.0</v>
      </c>
      <c r="AE1217" s="17"/>
      <c r="AF1217" s="17"/>
      <c r="AG1217" s="17"/>
      <c r="AH1217" s="17"/>
      <c r="AI1217" s="17"/>
    </row>
    <row r="1218" ht="15.75" customHeight="1">
      <c r="A1218" s="7">
        <v>42092.0</v>
      </c>
      <c r="B1218" s="8">
        <v>0.34375</v>
      </c>
      <c r="C1218" s="17">
        <v>364969.115239214</v>
      </c>
      <c r="D1218" s="17">
        <v>7540629.51289965</v>
      </c>
      <c r="E1218" s="14">
        <v>364966.795513501</v>
      </c>
      <c r="F1218" s="14">
        <v>7540624.67380104</v>
      </c>
      <c r="G1218" s="6">
        <f t="shared" si="28"/>
        <v>0.5088017115</v>
      </c>
      <c r="H1218" s="6" t="str">
        <f t="shared" si="2"/>
        <v>&lt;8m</v>
      </c>
      <c r="I1218" s="10">
        <f t="shared" ref="I1218:J1218" si="1222">IF($P1218=$P1217,E1218,"")</f>
        <v>364966.7955</v>
      </c>
      <c r="J1218" s="10">
        <f t="shared" si="1222"/>
        <v>7540624.674</v>
      </c>
      <c r="K1218" s="10">
        <v>364968.08</v>
      </c>
      <c r="L1218" s="10">
        <v>7540626.6</v>
      </c>
      <c r="M1218" s="14">
        <v>364968.08329165</v>
      </c>
      <c r="N1218" s="14">
        <v>7540626.60040285</v>
      </c>
      <c r="O1218" s="24" t="s">
        <v>56</v>
      </c>
      <c r="P1218" s="24" t="s">
        <v>56</v>
      </c>
      <c r="Q1218" s="16">
        <v>42092.34375</v>
      </c>
      <c r="R1218" s="17" t="s">
        <v>3107</v>
      </c>
      <c r="S1218" s="14" t="s">
        <v>57</v>
      </c>
      <c r="T1218" s="6" t="str">
        <f t="shared" si="4"/>
        <v/>
      </c>
      <c r="U1218" s="6" t="str">
        <f t="shared" si="5"/>
        <v/>
      </c>
      <c r="V1218" s="16">
        <v>42092.34375</v>
      </c>
      <c r="W1218" s="17" t="s">
        <v>3094</v>
      </c>
      <c r="X1218" s="6" t="s">
        <v>1429</v>
      </c>
      <c r="Y1218" s="28" t="s">
        <v>3094</v>
      </c>
      <c r="Z1218" s="28" t="s">
        <v>3094</v>
      </c>
      <c r="AA1218" s="6" t="s">
        <v>2230</v>
      </c>
      <c r="AB1218" s="6">
        <v>-22.2345270216465</v>
      </c>
      <c r="AC1218" s="6">
        <v>-52.3102579917759</v>
      </c>
      <c r="AD1218" s="29">
        <v>1.0</v>
      </c>
      <c r="AE1218" s="17"/>
      <c r="AF1218" s="17"/>
      <c r="AG1218" s="17"/>
      <c r="AH1218" s="17"/>
      <c r="AI1218" s="17"/>
    </row>
    <row r="1219" ht="15.75" customHeight="1">
      <c r="A1219" s="7">
        <v>42092.0</v>
      </c>
      <c r="B1219" s="8">
        <v>0.34722222222222227</v>
      </c>
      <c r="C1219" s="17">
        <v>364966.27094956</v>
      </c>
      <c r="D1219" s="17">
        <v>7540624.72749024</v>
      </c>
      <c r="E1219" s="14">
        <v>364967.252533879</v>
      </c>
      <c r="F1219" s="14">
        <v>7540624.21170176</v>
      </c>
      <c r="G1219" s="6">
        <f t="shared" si="28"/>
        <v>0.6499256655</v>
      </c>
      <c r="H1219" s="6" t="str">
        <f t="shared" si="2"/>
        <v>&lt;8m</v>
      </c>
      <c r="I1219" s="10" t="str">
        <f t="shared" ref="I1219:J1219" si="1223">IF($P1219=$P1218,E1219,"")</f>
        <v/>
      </c>
      <c r="J1219" s="10" t="str">
        <f t="shared" si="1223"/>
        <v/>
      </c>
      <c r="K1219" s="10">
        <v>364968.08</v>
      </c>
      <c r="L1219" s="10">
        <v>7540626.6</v>
      </c>
      <c r="M1219" s="14">
        <v>364968.08329165</v>
      </c>
      <c r="N1219" s="14">
        <v>7540626.60040285</v>
      </c>
      <c r="O1219" s="23" t="s">
        <v>56</v>
      </c>
      <c r="P1219" s="14" t="s">
        <v>40</v>
      </c>
      <c r="Q1219" s="16">
        <v>42092.34722222222</v>
      </c>
      <c r="R1219" s="17" t="s">
        <v>3108</v>
      </c>
      <c r="S1219" s="25" t="s">
        <v>118</v>
      </c>
      <c r="T1219" s="6" t="str">
        <f t="shared" si="4"/>
        <v/>
      </c>
      <c r="U1219" s="6" t="str">
        <f t="shared" si="5"/>
        <v/>
      </c>
      <c r="V1219" s="16">
        <v>42092.34722222222</v>
      </c>
      <c r="W1219" s="17" t="s">
        <v>3094</v>
      </c>
      <c r="X1219" s="6" t="s">
        <v>1429</v>
      </c>
      <c r="Y1219" s="28" t="s">
        <v>3094</v>
      </c>
      <c r="Z1219" s="28" t="s">
        <v>3094</v>
      </c>
      <c r="AA1219" s="6" t="s">
        <v>2232</v>
      </c>
      <c r="AB1219" s="6">
        <v>-22.2345700208098</v>
      </c>
      <c r="AC1219" s="6">
        <v>-52.3102859873325</v>
      </c>
      <c r="AD1219" s="29">
        <v>1.0</v>
      </c>
      <c r="AE1219" s="17"/>
      <c r="AF1219" s="17"/>
      <c r="AG1219" s="17"/>
      <c r="AH1219" s="17"/>
      <c r="AI1219" s="17"/>
    </row>
    <row r="1220" ht="15.75" customHeight="1">
      <c r="A1220" s="7">
        <v>42092.0</v>
      </c>
      <c r="B1220" s="8">
        <v>0.3506944444444444</v>
      </c>
      <c r="C1220" s="17">
        <v>364967.722288569</v>
      </c>
      <c r="D1220" s="17">
        <v>7540623.74705988</v>
      </c>
      <c r="E1220" s="14">
        <v>364967.580771928</v>
      </c>
      <c r="F1220" s="14">
        <v>7540623.75795429</v>
      </c>
      <c r="G1220" s="6">
        <f t="shared" si="28"/>
        <v>0.5600240917</v>
      </c>
      <c r="H1220" s="6" t="str">
        <f t="shared" si="2"/>
        <v>&lt;8m</v>
      </c>
      <c r="I1220" s="10" t="str">
        <f t="shared" ref="I1220:J1220" si="1224">IF($P1220=$P1219,E1220,"")</f>
        <v/>
      </c>
      <c r="J1220" s="10" t="str">
        <f t="shared" si="1224"/>
        <v/>
      </c>
      <c r="K1220" s="10">
        <v>364968.08</v>
      </c>
      <c r="L1220" s="10">
        <v>7540626.6</v>
      </c>
      <c r="M1220" s="14">
        <v>364968.08329165</v>
      </c>
      <c r="N1220" s="14">
        <v>7540626.60040285</v>
      </c>
      <c r="O1220" s="24" t="s">
        <v>56</v>
      </c>
      <c r="P1220" s="24" t="s">
        <v>56</v>
      </c>
      <c r="Q1220" s="16">
        <v>42092.350694444445</v>
      </c>
      <c r="R1220" s="17" t="s">
        <v>3109</v>
      </c>
      <c r="S1220" s="14" t="s">
        <v>57</v>
      </c>
      <c r="T1220" s="6" t="str">
        <f t="shared" si="4"/>
        <v/>
      </c>
      <c r="U1220" s="6" t="str">
        <f t="shared" si="5"/>
        <v/>
      </c>
      <c r="V1220" s="16">
        <v>42092.350694444445</v>
      </c>
      <c r="W1220" s="17" t="s">
        <v>3094</v>
      </c>
      <c r="X1220" s="6" t="s">
        <v>1429</v>
      </c>
      <c r="Y1220" s="28" t="s">
        <v>3094</v>
      </c>
      <c r="Z1220" s="28" t="s">
        <v>3094</v>
      </c>
      <c r="AA1220" s="6" t="s">
        <v>2234</v>
      </c>
      <c r="AB1220" s="6">
        <v>-22.2345789894462</v>
      </c>
      <c r="AC1220" s="6">
        <v>-52.3102719895542</v>
      </c>
      <c r="AD1220" s="29">
        <v>1.0</v>
      </c>
      <c r="AE1220" s="17"/>
      <c r="AF1220" s="17"/>
      <c r="AG1220" s="17"/>
      <c r="AH1220" s="17"/>
      <c r="AI1220" s="17"/>
    </row>
    <row r="1221" ht="15.75" customHeight="1">
      <c r="A1221" s="7">
        <v>42092.0</v>
      </c>
      <c r="B1221" s="8">
        <v>0.3541666666666667</v>
      </c>
      <c r="C1221" s="17">
        <v>364954.618569311</v>
      </c>
      <c r="D1221" s="17">
        <v>7540625.40617866</v>
      </c>
      <c r="E1221" s="14">
        <v>364954.330061491</v>
      </c>
      <c r="F1221" s="14">
        <v>7540625.52254065</v>
      </c>
      <c r="G1221" s="6">
        <f t="shared" si="28"/>
        <v>13.36768836</v>
      </c>
      <c r="H1221" s="6" t="str">
        <f t="shared" si="2"/>
        <v/>
      </c>
      <c r="I1221" s="10" t="str">
        <f t="shared" ref="I1221:J1221" si="1225">IF($P1221=$P1220,E1221,"")</f>
        <v/>
      </c>
      <c r="J1221" s="10" t="str">
        <f t="shared" si="1225"/>
        <v/>
      </c>
      <c r="K1221" s="10">
        <v>364954.33</v>
      </c>
      <c r="L1221" s="10">
        <v>7540625.52</v>
      </c>
      <c r="M1221" s="14"/>
      <c r="N1221" s="14"/>
      <c r="O1221" s="14" t="s">
        <v>33</v>
      </c>
      <c r="P1221" s="14" t="s">
        <v>33</v>
      </c>
      <c r="Q1221" s="16">
        <v>42092.354166666664</v>
      </c>
      <c r="R1221" s="17" t="s">
        <v>3110</v>
      </c>
      <c r="S1221" s="14" t="s">
        <v>34</v>
      </c>
      <c r="T1221" s="6" t="str">
        <f t="shared" si="4"/>
        <v/>
      </c>
      <c r="U1221" s="6" t="str">
        <f t="shared" si="5"/>
        <v/>
      </c>
      <c r="V1221" s="16">
        <v>42092.354166666664</v>
      </c>
      <c r="W1221" s="17" t="s">
        <v>3094</v>
      </c>
      <c r="X1221" s="6" t="s">
        <v>1429</v>
      </c>
      <c r="Y1221" s="28" t="s">
        <v>3094</v>
      </c>
      <c r="Z1221" s="28" t="s">
        <v>3094</v>
      </c>
      <c r="AA1221" s="6" t="s">
        <v>2236</v>
      </c>
      <c r="AB1221" s="6">
        <v>-22.2345629800111</v>
      </c>
      <c r="AC1221" s="6">
        <v>-52.3103989753872</v>
      </c>
      <c r="AD1221" s="29">
        <v>1.0</v>
      </c>
      <c r="AE1221" s="17"/>
      <c r="AF1221" s="17"/>
      <c r="AG1221" s="17"/>
      <c r="AH1221" s="17"/>
      <c r="AI1221" s="17"/>
    </row>
    <row r="1222" ht="15.75" customHeight="1">
      <c r="A1222" s="7">
        <v>42092.0</v>
      </c>
      <c r="B1222" s="8">
        <v>0.3576388888888889</v>
      </c>
      <c r="C1222" s="17">
        <v>364913.065297473</v>
      </c>
      <c r="D1222" s="17">
        <v>7540650.84567554</v>
      </c>
      <c r="E1222" s="14">
        <v>364913.396155551</v>
      </c>
      <c r="F1222" s="14">
        <v>7540650.98091697</v>
      </c>
      <c r="G1222" s="6">
        <f t="shared" si="28"/>
        <v>48.20491241</v>
      </c>
      <c r="H1222" s="6" t="str">
        <f t="shared" si="2"/>
        <v/>
      </c>
      <c r="I1222" s="10" t="str">
        <f t="shared" ref="I1222:J1222" si="1226">IF($P1222=$P1221,E1222,"")</f>
        <v/>
      </c>
      <c r="J1222" s="10" t="str">
        <f t="shared" si="1226"/>
        <v/>
      </c>
      <c r="K1222" s="10">
        <v>364913.4</v>
      </c>
      <c r="L1222" s="10">
        <v>7540650.98</v>
      </c>
      <c r="M1222" s="14"/>
      <c r="N1222" s="14"/>
      <c r="O1222" s="14" t="s">
        <v>37</v>
      </c>
      <c r="P1222" s="14" t="s">
        <v>28</v>
      </c>
      <c r="Q1222" s="16">
        <v>42092.35763888889</v>
      </c>
      <c r="R1222" s="17" t="s">
        <v>3111</v>
      </c>
      <c r="S1222" s="14" t="s">
        <v>38</v>
      </c>
      <c r="T1222" s="6" t="str">
        <f t="shared" si="4"/>
        <v>idle</v>
      </c>
      <c r="U1222" s="6" t="str">
        <f t="shared" si="5"/>
        <v/>
      </c>
      <c r="V1222" s="16">
        <v>42092.35763888889</v>
      </c>
      <c r="W1222" s="17" t="s">
        <v>3094</v>
      </c>
      <c r="X1222" s="6" t="s">
        <v>1429</v>
      </c>
      <c r="Y1222" s="28" t="s">
        <v>3094</v>
      </c>
      <c r="Z1222" s="28" t="s">
        <v>3094</v>
      </c>
      <c r="AA1222" s="6" t="s">
        <v>2238</v>
      </c>
      <c r="AB1222" s="6">
        <v>-22.2343299631029</v>
      </c>
      <c r="AC1222" s="6">
        <v>-52.3107999656349</v>
      </c>
      <c r="AD1222" s="29">
        <v>1.0</v>
      </c>
      <c r="AE1222" s="17"/>
      <c r="AF1222" s="17"/>
      <c r="AG1222" s="17"/>
      <c r="AH1222" s="17"/>
      <c r="AI1222" s="17"/>
    </row>
    <row r="1223" ht="15.75" customHeight="1">
      <c r="A1223" s="7">
        <v>42092.0</v>
      </c>
      <c r="B1223" s="8">
        <v>0.3611111111111111</v>
      </c>
      <c r="C1223" s="17">
        <v>364904.144531447</v>
      </c>
      <c r="D1223" s="17">
        <v>7540704.24151278</v>
      </c>
      <c r="E1223" s="14">
        <v>364904.209080211</v>
      </c>
      <c r="F1223" s="14">
        <v>7540703.97733807</v>
      </c>
      <c r="G1223" s="6">
        <f t="shared" si="28"/>
        <v>53.78682927</v>
      </c>
      <c r="H1223" s="6" t="str">
        <f t="shared" si="2"/>
        <v/>
      </c>
      <c r="I1223" s="10" t="str">
        <f t="shared" ref="I1223:J1223" si="1227">IF($P1223=$P1222,E1223,"")</f>
        <v/>
      </c>
      <c r="J1223" s="10" t="str">
        <f t="shared" si="1227"/>
        <v/>
      </c>
      <c r="K1223" s="10">
        <v>364904.21</v>
      </c>
      <c r="L1223" s="10">
        <v>7540703.98</v>
      </c>
      <c r="M1223" s="14">
        <v>364904.209080211</v>
      </c>
      <c r="N1223" s="14">
        <v>7540703.97733807</v>
      </c>
      <c r="O1223" s="23" t="s">
        <v>56</v>
      </c>
      <c r="P1223" s="14" t="s">
        <v>40</v>
      </c>
      <c r="Q1223" s="16">
        <v>42092.36111111111</v>
      </c>
      <c r="R1223" s="17" t="s">
        <v>3112</v>
      </c>
      <c r="S1223" s="25" t="s">
        <v>118</v>
      </c>
      <c r="T1223" s="6" t="str">
        <f t="shared" si="4"/>
        <v/>
      </c>
      <c r="U1223" s="6" t="str">
        <f t="shared" si="5"/>
        <v/>
      </c>
      <c r="V1223" s="16">
        <v>42092.36111111111</v>
      </c>
      <c r="W1223" s="17" t="s">
        <v>3094</v>
      </c>
      <c r="X1223" s="6" t="s">
        <v>1429</v>
      </c>
      <c r="Y1223" s="28" t="s">
        <v>3094</v>
      </c>
      <c r="Z1223" s="28" t="s">
        <v>3094</v>
      </c>
      <c r="AA1223" s="6" t="s">
        <v>2240</v>
      </c>
      <c r="AB1223" s="6">
        <v>-22.2338469978422</v>
      </c>
      <c r="AC1223" s="6">
        <v>-52.310882024467</v>
      </c>
      <c r="AD1223" s="29">
        <v>1.0</v>
      </c>
      <c r="AE1223" s="17"/>
      <c r="AF1223" s="17"/>
      <c r="AG1223" s="17"/>
      <c r="AH1223" s="17"/>
      <c r="AI1223" s="17"/>
    </row>
    <row r="1224" ht="15.75" customHeight="1">
      <c r="A1224" s="7">
        <v>42092.0</v>
      </c>
      <c r="B1224" s="8">
        <v>0.3645833333333333</v>
      </c>
      <c r="C1224" s="17">
        <v>364900.957574688</v>
      </c>
      <c r="D1224" s="17">
        <v>7540703.10956193</v>
      </c>
      <c r="E1224" s="14">
        <v>364901.215653561</v>
      </c>
      <c r="F1224" s="14">
        <v>7540703.18214029</v>
      </c>
      <c r="G1224" s="6">
        <f t="shared" si="28"/>
        <v>3.097247588</v>
      </c>
      <c r="H1224" s="6" t="str">
        <f t="shared" si="2"/>
        <v>&lt;8m</v>
      </c>
      <c r="I1224" s="10" t="str">
        <f t="shared" ref="I1224:J1224" si="1228">IF($P1224=$P1223,E1224,"")</f>
        <v/>
      </c>
      <c r="J1224" s="10" t="str">
        <f t="shared" si="1228"/>
        <v/>
      </c>
      <c r="K1224" s="10">
        <v>364904.21</v>
      </c>
      <c r="L1224" s="10">
        <v>7540703.98</v>
      </c>
      <c r="M1224" s="14">
        <v>364904.209080211</v>
      </c>
      <c r="N1224" s="14">
        <v>7540703.97733807</v>
      </c>
      <c r="O1224" s="24" t="s">
        <v>56</v>
      </c>
      <c r="P1224" s="24" t="s">
        <v>56</v>
      </c>
      <c r="Q1224" s="16">
        <v>42092.364583333336</v>
      </c>
      <c r="R1224" s="17" t="s">
        <v>3113</v>
      </c>
      <c r="S1224" s="14" t="s">
        <v>57</v>
      </c>
      <c r="T1224" s="6" t="str">
        <f t="shared" si="4"/>
        <v/>
      </c>
      <c r="U1224" s="6" t="str">
        <f t="shared" si="5"/>
        <v/>
      </c>
      <c r="V1224" s="16">
        <v>42092.364583333336</v>
      </c>
      <c r="W1224" s="17" t="s">
        <v>3094</v>
      </c>
      <c r="X1224" s="6" t="s">
        <v>1429</v>
      </c>
      <c r="Y1224" s="28" t="s">
        <v>3094</v>
      </c>
      <c r="Z1224" s="28" t="s">
        <v>3094</v>
      </c>
      <c r="AA1224" s="6" t="s">
        <v>2242</v>
      </c>
      <c r="AB1224" s="6">
        <v>-22.233856972307</v>
      </c>
      <c r="AC1224" s="6">
        <v>-52.3109130375087</v>
      </c>
      <c r="AD1224" s="29">
        <v>1.0</v>
      </c>
      <c r="AE1224" s="17"/>
      <c r="AF1224" s="17"/>
      <c r="AG1224" s="17"/>
      <c r="AH1224" s="17"/>
      <c r="AI1224" s="17"/>
    </row>
    <row r="1225" ht="15.75" customHeight="1">
      <c r="A1225" s="7">
        <v>42092.0</v>
      </c>
      <c r="B1225" s="8">
        <v>0.3680555555555556</v>
      </c>
      <c r="C1225" s="17">
        <v>364923.203815302</v>
      </c>
      <c r="D1225" s="17">
        <v>7540717.25046208</v>
      </c>
      <c r="E1225" s="14">
        <v>364922.985673214</v>
      </c>
      <c r="F1225" s="14">
        <v>7540717.16544897</v>
      </c>
      <c r="G1225" s="6">
        <f t="shared" si="28"/>
        <v>25.87405413</v>
      </c>
      <c r="H1225" s="6" t="str">
        <f t="shared" si="2"/>
        <v/>
      </c>
      <c r="I1225" s="10" t="str">
        <f t="shared" ref="I1225:J1225" si="1229">IF($P1225=$P1224,E1225,"")</f>
        <v/>
      </c>
      <c r="J1225" s="10" t="str">
        <f t="shared" si="1229"/>
        <v/>
      </c>
      <c r="K1225" s="10">
        <v>364904.21</v>
      </c>
      <c r="L1225" s="10">
        <v>7540703.98</v>
      </c>
      <c r="M1225" s="14">
        <v>364904.209080211</v>
      </c>
      <c r="N1225" s="14">
        <v>7540703.97733807</v>
      </c>
      <c r="O1225" s="23" t="s">
        <v>56</v>
      </c>
      <c r="P1225" s="14" t="s">
        <v>40</v>
      </c>
      <c r="Q1225" s="16">
        <v>42092.368055555555</v>
      </c>
      <c r="R1225" s="17" t="s">
        <v>3114</v>
      </c>
      <c r="S1225" s="25" t="s">
        <v>118</v>
      </c>
      <c r="T1225" s="6" t="str">
        <f t="shared" si="4"/>
        <v/>
      </c>
      <c r="U1225" s="6" t="str">
        <f t="shared" si="5"/>
        <v/>
      </c>
      <c r="V1225" s="16">
        <v>42092.368055555555</v>
      </c>
      <c r="W1225" s="17" t="s">
        <v>3094</v>
      </c>
      <c r="X1225" s="6" t="s">
        <v>1429</v>
      </c>
      <c r="Y1225" s="28" t="s">
        <v>3094</v>
      </c>
      <c r="Z1225" s="28" t="s">
        <v>3094</v>
      </c>
      <c r="AA1225" s="6" t="s">
        <v>2244</v>
      </c>
      <c r="AB1225" s="6">
        <v>-22.2337309923023</v>
      </c>
      <c r="AC1225" s="6">
        <v>-52.3106960300356</v>
      </c>
      <c r="AD1225" s="29">
        <v>1.0</v>
      </c>
      <c r="AE1225" s="17"/>
      <c r="AF1225" s="17"/>
      <c r="AG1225" s="17"/>
      <c r="AH1225" s="17"/>
      <c r="AI1225" s="17"/>
    </row>
    <row r="1226" ht="15.75" customHeight="1">
      <c r="A1226" s="7">
        <v>42092.0</v>
      </c>
      <c r="B1226" s="8">
        <v>0.37152777777777773</v>
      </c>
      <c r="C1226" s="17">
        <v>364924.06483588</v>
      </c>
      <c r="D1226" s="17">
        <v>7540713.6014792</v>
      </c>
      <c r="E1226" s="14">
        <v>364923.824301546</v>
      </c>
      <c r="F1226" s="14">
        <v>7540713.83827192</v>
      </c>
      <c r="G1226" s="6">
        <f t="shared" si="28"/>
        <v>3.431239514</v>
      </c>
      <c r="H1226" s="6" t="str">
        <f t="shared" si="2"/>
        <v>&lt;8m</v>
      </c>
      <c r="I1226" s="10" t="str">
        <f t="shared" ref="I1226:J1226" si="1230">IF($P1226=$P1225,E1226,"")</f>
        <v/>
      </c>
      <c r="J1226" s="10" t="str">
        <f t="shared" si="1230"/>
        <v/>
      </c>
      <c r="K1226" s="10">
        <v>364904.21</v>
      </c>
      <c r="L1226" s="10">
        <v>7540703.98</v>
      </c>
      <c r="M1226" s="14">
        <v>364904.209080211</v>
      </c>
      <c r="N1226" s="14">
        <v>7540703.97733807</v>
      </c>
      <c r="O1226" s="24" t="s">
        <v>56</v>
      </c>
      <c r="P1226" s="24" t="s">
        <v>56</v>
      </c>
      <c r="Q1226" s="16">
        <v>42092.37152777778</v>
      </c>
      <c r="R1226" s="17" t="s">
        <v>3115</v>
      </c>
      <c r="S1226" s="14" t="s">
        <v>57</v>
      </c>
      <c r="T1226" s="6" t="str">
        <f t="shared" si="4"/>
        <v/>
      </c>
      <c r="U1226" s="6" t="str">
        <f t="shared" si="5"/>
        <v/>
      </c>
      <c r="V1226" s="16">
        <v>42092.37152777778</v>
      </c>
      <c r="W1226" s="17" t="s">
        <v>3094</v>
      </c>
      <c r="X1226" s="6" t="s">
        <v>1429</v>
      </c>
      <c r="Y1226" s="28" t="s">
        <v>3094</v>
      </c>
      <c r="Z1226" s="28" t="s">
        <v>3094</v>
      </c>
      <c r="AA1226" s="6" t="s">
        <v>2246</v>
      </c>
      <c r="AB1226" s="6">
        <v>-22.2337640170008</v>
      </c>
      <c r="AC1226" s="6">
        <v>-52.3106879834086</v>
      </c>
      <c r="AD1226" s="29">
        <v>1.0</v>
      </c>
      <c r="AE1226" s="17"/>
      <c r="AF1226" s="17"/>
      <c r="AG1226" s="17"/>
      <c r="AH1226" s="17"/>
      <c r="AI1226" s="17"/>
    </row>
    <row r="1227" ht="15.75" customHeight="1">
      <c r="A1227" s="7">
        <v>42092.0</v>
      </c>
      <c r="B1227" s="8">
        <v>0.375</v>
      </c>
      <c r="C1227" s="17">
        <v>364901.305723822</v>
      </c>
      <c r="D1227" s="17">
        <v>7540758.69228064</v>
      </c>
      <c r="E1227" s="14">
        <v>364901.58293498</v>
      </c>
      <c r="F1227" s="14">
        <v>7540758.72715457</v>
      </c>
      <c r="G1227" s="6">
        <f t="shared" si="28"/>
        <v>50.09680801</v>
      </c>
      <c r="H1227" s="6" t="str">
        <f t="shared" si="2"/>
        <v/>
      </c>
      <c r="I1227" s="10" t="str">
        <f t="shared" ref="I1227:J1227" si="1231">IF($P1227=$P1226,E1227,"")</f>
        <v/>
      </c>
      <c r="J1227" s="10" t="str">
        <f t="shared" si="1231"/>
        <v/>
      </c>
      <c r="K1227" s="10">
        <v>364901.58</v>
      </c>
      <c r="L1227" s="10">
        <v>7540758.73</v>
      </c>
      <c r="M1227" s="14"/>
      <c r="N1227" s="14"/>
      <c r="O1227" s="14" t="s">
        <v>37</v>
      </c>
      <c r="P1227" s="14" t="s">
        <v>28</v>
      </c>
      <c r="Q1227" s="16">
        <v>42092.375</v>
      </c>
      <c r="R1227" s="17" t="s">
        <v>3116</v>
      </c>
      <c r="S1227" s="14" t="s">
        <v>38</v>
      </c>
      <c r="T1227" s="6" t="str">
        <f t="shared" si="4"/>
        <v>idle</v>
      </c>
      <c r="U1227" s="6" t="str">
        <f t="shared" si="5"/>
        <v/>
      </c>
      <c r="V1227" s="16">
        <v>42092.375</v>
      </c>
      <c r="W1227" s="17" t="s">
        <v>3094</v>
      </c>
      <c r="X1227" s="6" t="s">
        <v>1429</v>
      </c>
      <c r="Y1227" s="28" t="s">
        <v>3094</v>
      </c>
      <c r="Z1227" s="28" t="s">
        <v>3094</v>
      </c>
      <c r="AA1227" s="6" t="s">
        <v>2248</v>
      </c>
      <c r="AB1227" s="6">
        <v>-22.233354980126</v>
      </c>
      <c r="AC1227" s="6">
        <v>-52.3109049908817</v>
      </c>
      <c r="AD1227" s="29">
        <v>1.0</v>
      </c>
      <c r="AE1227" s="17"/>
      <c r="AF1227" s="17"/>
      <c r="AG1227" s="17"/>
      <c r="AH1227" s="17"/>
      <c r="AI1227" s="17"/>
    </row>
    <row r="1228" ht="15.75" customHeight="1">
      <c r="A1228" s="7">
        <v>42092.0</v>
      </c>
      <c r="B1228" s="8">
        <v>0.37847222222222227</v>
      </c>
      <c r="C1228" s="17">
        <v>364905.803598924</v>
      </c>
      <c r="D1228" s="17">
        <v>7540810.98857914</v>
      </c>
      <c r="E1228" s="14">
        <v>364905.94081526</v>
      </c>
      <c r="F1228" s="14">
        <v>7540810.7171137</v>
      </c>
      <c r="G1228" s="6">
        <f t="shared" si="28"/>
        <v>52.17228163</v>
      </c>
      <c r="H1228" s="6" t="str">
        <f t="shared" si="2"/>
        <v/>
      </c>
      <c r="I1228" s="10" t="str">
        <f t="shared" ref="I1228:J1228" si="1232">IF($P1228=$P1227,E1228,"")</f>
        <v/>
      </c>
      <c r="J1228" s="10" t="str">
        <f t="shared" si="1232"/>
        <v/>
      </c>
      <c r="K1228" s="10">
        <v>364905.94</v>
      </c>
      <c r="L1228" s="10">
        <v>7540810.72</v>
      </c>
      <c r="M1228" s="14"/>
      <c r="N1228" s="14"/>
      <c r="O1228" s="21" t="s">
        <v>68</v>
      </c>
      <c r="P1228" s="21" t="s">
        <v>68</v>
      </c>
      <c r="Q1228" s="16">
        <v>42092.37847222222</v>
      </c>
      <c r="R1228" s="17" t="s">
        <v>3117</v>
      </c>
      <c r="S1228" s="14" t="s">
        <v>69</v>
      </c>
      <c r="T1228" s="6" t="str">
        <f t="shared" si="4"/>
        <v/>
      </c>
      <c r="U1228" s="6" t="str">
        <f t="shared" si="5"/>
        <v/>
      </c>
      <c r="V1228" s="16">
        <v>42092.37847222222</v>
      </c>
      <c r="W1228" s="17" t="s">
        <v>3094</v>
      </c>
      <c r="X1228" s="6" t="s">
        <v>1429</v>
      </c>
      <c r="Y1228" s="28" t="s">
        <v>3094</v>
      </c>
      <c r="Z1228" s="28" t="s">
        <v>3094</v>
      </c>
      <c r="AA1228" s="6" t="s">
        <v>2250</v>
      </c>
      <c r="AB1228" s="6">
        <v>-22.2328829951584</v>
      </c>
      <c r="AC1228" s="6">
        <v>-52.3108569625765</v>
      </c>
      <c r="AD1228" s="29">
        <v>1.0</v>
      </c>
      <c r="AE1228" s="17"/>
      <c r="AF1228" s="17"/>
      <c r="AG1228" s="17"/>
      <c r="AH1228" s="17"/>
      <c r="AI1228" s="17"/>
    </row>
    <row r="1229" ht="15.75" customHeight="1">
      <c r="A1229" s="7">
        <v>42092.0</v>
      </c>
      <c r="B1229" s="8">
        <v>0.3819444444444444</v>
      </c>
      <c r="C1229" s="17">
        <v>364923.356711632</v>
      </c>
      <c r="D1229" s="17">
        <v>7540807.37274771</v>
      </c>
      <c r="E1229" s="14">
        <v>364923.46501687</v>
      </c>
      <c r="F1229" s="14">
        <v>7540807.43090812</v>
      </c>
      <c r="G1229" s="6">
        <f t="shared" si="28"/>
        <v>17.82966038</v>
      </c>
      <c r="H1229" s="6" t="str">
        <f t="shared" si="2"/>
        <v/>
      </c>
      <c r="I1229" s="10" t="str">
        <f t="shared" ref="I1229:J1229" si="1233">IF($P1229=$P1228,E1229,"")</f>
        <v/>
      </c>
      <c r="J1229" s="10" t="str">
        <f t="shared" si="1233"/>
        <v/>
      </c>
      <c r="K1229" s="10">
        <v>364923.47</v>
      </c>
      <c r="L1229" s="10">
        <v>7540807.43</v>
      </c>
      <c r="M1229" s="14"/>
      <c r="N1229" s="14"/>
      <c r="O1229" s="23" t="s">
        <v>56</v>
      </c>
      <c r="P1229" s="14" t="s">
        <v>40</v>
      </c>
      <c r="Q1229" s="16">
        <v>42092.381944444445</v>
      </c>
      <c r="R1229" s="17" t="s">
        <v>3118</v>
      </c>
      <c r="S1229" s="25" t="s">
        <v>118</v>
      </c>
      <c r="T1229" s="6" t="str">
        <f t="shared" si="4"/>
        <v/>
      </c>
      <c r="U1229" s="6" t="str">
        <f t="shared" si="5"/>
        <v/>
      </c>
      <c r="V1229" s="16">
        <v>42092.381944444445</v>
      </c>
      <c r="W1229" s="17" t="s">
        <v>3094</v>
      </c>
      <c r="X1229" s="6" t="s">
        <v>1429</v>
      </c>
      <c r="Y1229" s="28" t="s">
        <v>3094</v>
      </c>
      <c r="Z1229" s="28" t="s">
        <v>3094</v>
      </c>
      <c r="AA1229" s="6" t="s">
        <v>2252</v>
      </c>
      <c r="AB1229" s="6">
        <v>-22.2329170256853</v>
      </c>
      <c r="AC1229" s="6">
        <v>-52.3106869775802</v>
      </c>
      <c r="AD1229" s="29">
        <v>1.0</v>
      </c>
      <c r="AE1229" s="17"/>
      <c r="AF1229" s="17"/>
      <c r="AG1229" s="17"/>
      <c r="AH1229" s="17"/>
      <c r="AI1229" s="17"/>
    </row>
    <row r="1230" ht="15.75" customHeight="1">
      <c r="A1230" s="7">
        <v>42092.0</v>
      </c>
      <c r="B1230" s="8">
        <v>0.3854166666666667</v>
      </c>
      <c r="C1230" s="17">
        <v>364951.526684838</v>
      </c>
      <c r="D1230" s="17">
        <v>7540815.92245709</v>
      </c>
      <c r="E1230" s="14">
        <v>364951.381432737</v>
      </c>
      <c r="F1230" s="14">
        <v>7540815.98740434</v>
      </c>
      <c r="G1230" s="6">
        <f t="shared" si="28"/>
        <v>29.19828595</v>
      </c>
      <c r="H1230" s="6" t="str">
        <f t="shared" si="2"/>
        <v/>
      </c>
      <c r="I1230" s="10" t="str">
        <f t="shared" ref="I1230:J1230" si="1234">IF($P1230=$P1229,E1230,"")</f>
        <v/>
      </c>
      <c r="J1230" s="10" t="str">
        <f t="shared" si="1234"/>
        <v/>
      </c>
      <c r="K1230" s="10">
        <v>364951.38</v>
      </c>
      <c r="L1230" s="10">
        <v>7540815.99</v>
      </c>
      <c r="M1230" s="14"/>
      <c r="N1230" s="14"/>
      <c r="O1230" s="14" t="s">
        <v>33</v>
      </c>
      <c r="P1230" s="14" t="s">
        <v>33</v>
      </c>
      <c r="Q1230" s="16">
        <v>42092.385416666664</v>
      </c>
      <c r="R1230" s="17" t="s">
        <v>3119</v>
      </c>
      <c r="S1230" s="14" t="s">
        <v>34</v>
      </c>
      <c r="T1230" s="6" t="str">
        <f t="shared" si="4"/>
        <v/>
      </c>
      <c r="U1230" s="6" t="str">
        <f t="shared" si="5"/>
        <v/>
      </c>
      <c r="V1230" s="16">
        <v>42092.385416666664</v>
      </c>
      <c r="W1230" s="17" t="s">
        <v>3094</v>
      </c>
      <c r="X1230" s="6" t="s">
        <v>1429</v>
      </c>
      <c r="Y1230" s="28" t="s">
        <v>3094</v>
      </c>
      <c r="Z1230" s="28" t="s">
        <v>3094</v>
      </c>
      <c r="AA1230" s="6" t="s">
        <v>2254</v>
      </c>
      <c r="AB1230" s="6">
        <v>-22.2328420076519</v>
      </c>
      <c r="AC1230" s="6">
        <v>-52.3104129731655</v>
      </c>
      <c r="AD1230" s="29">
        <v>1.0</v>
      </c>
      <c r="AE1230" s="17"/>
      <c r="AF1230" s="17"/>
      <c r="AG1230" s="17"/>
      <c r="AH1230" s="17"/>
      <c r="AI1230" s="17"/>
    </row>
    <row r="1231" ht="15.75" customHeight="1">
      <c r="A1231" s="7">
        <v>42092.0</v>
      </c>
      <c r="B1231" s="8">
        <v>0.3888888888888889</v>
      </c>
      <c r="C1231" s="17">
        <v>364965.351867053</v>
      </c>
      <c r="D1231" s="17">
        <v>7540837.73944039</v>
      </c>
      <c r="E1231" s="14">
        <v>364965.360471412</v>
      </c>
      <c r="F1231" s="14">
        <v>7540837.7685498</v>
      </c>
      <c r="G1231" s="6">
        <f t="shared" si="28"/>
        <v>25.88110932</v>
      </c>
      <c r="H1231" s="6" t="str">
        <f t="shared" si="2"/>
        <v/>
      </c>
      <c r="I1231" s="10">
        <f t="shared" ref="I1231:J1231" si="1235">IF($P1231=$P1230,E1231,"")</f>
        <v>364965.3605</v>
      </c>
      <c r="J1231" s="10">
        <f t="shared" si="1235"/>
        <v>7540837.769</v>
      </c>
      <c r="K1231" s="10">
        <v>364965.36</v>
      </c>
      <c r="L1231" s="10">
        <v>7540837.77</v>
      </c>
      <c r="M1231" s="14"/>
      <c r="N1231" s="14"/>
      <c r="O1231" s="14" t="s">
        <v>33</v>
      </c>
      <c r="P1231" s="14" t="s">
        <v>33</v>
      </c>
      <c r="Q1231" s="16">
        <v>42092.38888888889</v>
      </c>
      <c r="R1231" s="17" t="s">
        <v>3120</v>
      </c>
      <c r="S1231" s="14" t="s">
        <v>34</v>
      </c>
      <c r="T1231" s="6" t="str">
        <f t="shared" si="4"/>
        <v/>
      </c>
      <c r="U1231" s="6" t="str">
        <f t="shared" si="5"/>
        <v/>
      </c>
      <c r="V1231" s="16">
        <v>42092.38888888889</v>
      </c>
      <c r="W1231" s="17" t="s">
        <v>3094</v>
      </c>
      <c r="X1231" s="6" t="s">
        <v>1429</v>
      </c>
      <c r="Y1231" s="28" t="s">
        <v>3094</v>
      </c>
      <c r="Z1231" s="28" t="s">
        <v>3094</v>
      </c>
      <c r="AA1231" s="6" t="s">
        <v>2256</v>
      </c>
      <c r="AB1231" s="6">
        <v>-22.2326460387558</v>
      </c>
      <c r="AC1231" s="6">
        <v>-52.3102770186961</v>
      </c>
      <c r="AD1231" s="29">
        <v>1.0</v>
      </c>
      <c r="AE1231" s="17"/>
      <c r="AF1231" s="17"/>
      <c r="AG1231" s="17"/>
      <c r="AH1231" s="17"/>
      <c r="AI1231" s="17"/>
    </row>
    <row r="1232" ht="15.75" customHeight="1">
      <c r="A1232" s="7">
        <v>42092.0</v>
      </c>
      <c r="B1232" s="8">
        <v>0.3923611111111111</v>
      </c>
      <c r="C1232" s="17">
        <v>364980.265687315</v>
      </c>
      <c r="D1232" s="17">
        <v>7540865.55161829</v>
      </c>
      <c r="E1232" s="14">
        <v>364980.165124278</v>
      </c>
      <c r="F1232" s="14">
        <v>7540865.47699257</v>
      </c>
      <c r="G1232" s="6">
        <f t="shared" si="28"/>
        <v>31.41553035</v>
      </c>
      <c r="H1232" s="6" t="str">
        <f t="shared" si="2"/>
        <v/>
      </c>
      <c r="I1232" s="10">
        <f t="shared" ref="I1232:J1232" si="1236">IF($P1232=$P1231,E1232,"")</f>
        <v>364980.1651</v>
      </c>
      <c r="J1232" s="10">
        <f t="shared" si="1236"/>
        <v>7540865.477</v>
      </c>
      <c r="K1232" s="10">
        <v>364980.17</v>
      </c>
      <c r="L1232" s="10">
        <v>7540865.48</v>
      </c>
      <c r="M1232" s="14"/>
      <c r="N1232" s="14"/>
      <c r="O1232" s="14" t="s">
        <v>33</v>
      </c>
      <c r="P1232" s="14" t="s">
        <v>33</v>
      </c>
      <c r="Q1232" s="16">
        <v>42092.39236111111</v>
      </c>
      <c r="R1232" s="17" t="s">
        <v>3121</v>
      </c>
      <c r="S1232" s="14" t="s">
        <v>34</v>
      </c>
      <c r="T1232" s="6" t="str">
        <f t="shared" si="4"/>
        <v/>
      </c>
      <c r="U1232" s="6" t="str">
        <f t="shared" si="5"/>
        <v/>
      </c>
      <c r="V1232" s="16">
        <v>42092.39236111111</v>
      </c>
      <c r="W1232" s="17" t="s">
        <v>3094</v>
      </c>
      <c r="X1232" s="6" t="s">
        <v>1429</v>
      </c>
      <c r="Y1232" s="28" t="s">
        <v>3094</v>
      </c>
      <c r="Z1232" s="28" t="s">
        <v>3094</v>
      </c>
      <c r="AA1232" s="6" t="s">
        <v>2258</v>
      </c>
      <c r="AB1232" s="6">
        <v>-22.2323960065842</v>
      </c>
      <c r="AC1232" s="6">
        <v>-52.3101300001144</v>
      </c>
      <c r="AD1232" s="29">
        <v>1.0</v>
      </c>
      <c r="AE1232" s="17"/>
      <c r="AF1232" s="17"/>
      <c r="AG1232" s="17"/>
      <c r="AH1232" s="17"/>
      <c r="AI1232" s="17"/>
    </row>
    <row r="1233" ht="15.75" customHeight="1">
      <c r="A1233" s="7">
        <v>42092.0</v>
      </c>
      <c r="B1233" s="8">
        <v>0.3958333333333333</v>
      </c>
      <c r="C1233" s="17">
        <v>364985.318017773</v>
      </c>
      <c r="D1233" s="17">
        <v>7540877.7710814</v>
      </c>
      <c r="E1233" s="14">
        <v>364985.320450453</v>
      </c>
      <c r="F1233" s="14">
        <v>7540877.99004348</v>
      </c>
      <c r="G1233" s="6">
        <f t="shared" si="28"/>
        <v>13.53343382</v>
      </c>
      <c r="H1233" s="6" t="str">
        <f t="shared" si="2"/>
        <v/>
      </c>
      <c r="I1233" s="10" t="str">
        <f t="shared" ref="I1233:J1233" si="1237">IF($P1233=$P1232,E1233,"")</f>
        <v/>
      </c>
      <c r="J1233" s="10" t="str">
        <f t="shared" si="1237"/>
        <v/>
      </c>
      <c r="K1233" s="10">
        <v>364985.32</v>
      </c>
      <c r="L1233" s="10">
        <v>7540877.99</v>
      </c>
      <c r="M1233" s="14"/>
      <c r="N1233" s="14"/>
      <c r="O1233" s="14" t="s">
        <v>40</v>
      </c>
      <c r="P1233" s="14" t="s">
        <v>40</v>
      </c>
      <c r="Q1233" s="16">
        <v>42092.395833333336</v>
      </c>
      <c r="R1233" s="17" t="s">
        <v>3122</v>
      </c>
      <c r="S1233" s="14" t="s">
        <v>50</v>
      </c>
      <c r="T1233" s="6" t="str">
        <f t="shared" si="4"/>
        <v/>
      </c>
      <c r="U1233" s="6" t="str">
        <f t="shared" si="5"/>
        <v/>
      </c>
      <c r="V1233" s="16">
        <v>42092.395833333336</v>
      </c>
      <c r="W1233" s="17" t="s">
        <v>3094</v>
      </c>
      <c r="X1233" s="6" t="s">
        <v>1429</v>
      </c>
      <c r="Y1233" s="28" t="s">
        <v>3094</v>
      </c>
      <c r="Z1233" s="28" t="s">
        <v>3094</v>
      </c>
      <c r="AA1233" s="6" t="s">
        <v>2260</v>
      </c>
      <c r="AB1233" s="6">
        <v>-22.2322860360146</v>
      </c>
      <c r="AC1233" s="6">
        <v>-52.3100799601525</v>
      </c>
      <c r="AD1233" s="29">
        <v>1.0</v>
      </c>
      <c r="AE1233" s="17"/>
      <c r="AF1233" s="17"/>
      <c r="AG1233" s="17"/>
      <c r="AH1233" s="17"/>
      <c r="AI1233" s="17"/>
    </row>
    <row r="1234" ht="15.75" customHeight="1">
      <c r="A1234" s="7">
        <v>42092.0</v>
      </c>
      <c r="B1234" s="8">
        <v>0.3993055555555556</v>
      </c>
      <c r="C1234" s="17">
        <v>364990.591931626</v>
      </c>
      <c r="D1234" s="17">
        <v>7540935.28028811</v>
      </c>
      <c r="E1234" s="14">
        <v>364990.709199578</v>
      </c>
      <c r="F1234" s="14">
        <v>7540935.08845568</v>
      </c>
      <c r="G1234" s="6">
        <f t="shared" si="28"/>
        <v>57.35213416</v>
      </c>
      <c r="H1234" s="6" t="str">
        <f t="shared" si="2"/>
        <v/>
      </c>
      <c r="I1234" s="10" t="str">
        <f t="shared" ref="I1234:J1234" si="1238">IF($P1234=$P1233,E1234,"")</f>
        <v/>
      </c>
      <c r="J1234" s="10" t="str">
        <f t="shared" si="1238"/>
        <v/>
      </c>
      <c r="K1234" s="10">
        <v>364990.71</v>
      </c>
      <c r="L1234" s="10">
        <v>7540935.09</v>
      </c>
      <c r="M1234" s="14"/>
      <c r="N1234" s="14"/>
      <c r="O1234" s="14" t="s">
        <v>37</v>
      </c>
      <c r="P1234" s="14" t="s">
        <v>28</v>
      </c>
      <c r="Q1234" s="16">
        <v>42092.399305555555</v>
      </c>
      <c r="R1234" s="17" t="s">
        <v>3123</v>
      </c>
      <c r="S1234" s="14" t="s">
        <v>38</v>
      </c>
      <c r="T1234" s="6" t="str">
        <f t="shared" si="4"/>
        <v>idle</v>
      </c>
      <c r="U1234" s="6" t="str">
        <f t="shared" si="5"/>
        <v/>
      </c>
      <c r="V1234" s="16">
        <v>42092.399305555555</v>
      </c>
      <c r="W1234" s="17" t="s">
        <v>3094</v>
      </c>
      <c r="X1234" s="6" t="s">
        <v>1429</v>
      </c>
      <c r="Y1234" s="28" t="s">
        <v>3094</v>
      </c>
      <c r="Z1234" s="28" t="s">
        <v>3094</v>
      </c>
      <c r="AA1234" s="6" t="s">
        <v>2262</v>
      </c>
      <c r="AB1234" s="6">
        <v>-22.2317670285702</v>
      </c>
      <c r="AC1234" s="6">
        <v>-52.3100239690393</v>
      </c>
      <c r="AD1234" s="29">
        <v>1.0</v>
      </c>
      <c r="AE1234" s="17"/>
      <c r="AF1234" s="17"/>
      <c r="AG1234" s="17"/>
      <c r="AH1234" s="17"/>
      <c r="AI1234" s="17"/>
    </row>
    <row r="1235" ht="15.75" customHeight="1">
      <c r="A1235" s="7">
        <v>42092.0</v>
      </c>
      <c r="B1235" s="8">
        <v>0.40277777777777773</v>
      </c>
      <c r="C1235" s="17">
        <v>365007.441911042</v>
      </c>
      <c r="D1235" s="17">
        <v>7540953.03078374</v>
      </c>
      <c r="E1235" s="14">
        <v>365007.350162439</v>
      </c>
      <c r="F1235" s="14">
        <v>7540953.12568526</v>
      </c>
      <c r="G1235" s="6">
        <f t="shared" si="28"/>
        <v>24.54105328</v>
      </c>
      <c r="H1235" s="6" t="str">
        <f t="shared" si="2"/>
        <v/>
      </c>
      <c r="I1235" s="10" t="str">
        <f t="shared" ref="I1235:J1235" si="1239">IF($P1235=$P1234,E1235,"")</f>
        <v/>
      </c>
      <c r="J1235" s="10" t="str">
        <f t="shared" si="1239"/>
        <v/>
      </c>
      <c r="K1235" s="10">
        <v>365007.35</v>
      </c>
      <c r="L1235" s="10">
        <v>7540953.13</v>
      </c>
      <c r="M1235" s="14"/>
      <c r="N1235" s="14"/>
      <c r="O1235" s="14" t="s">
        <v>40</v>
      </c>
      <c r="P1235" s="14" t="s">
        <v>40</v>
      </c>
      <c r="Q1235" s="16">
        <v>42092.40277777778</v>
      </c>
      <c r="R1235" s="17" t="s">
        <v>3124</v>
      </c>
      <c r="S1235" s="14" t="s">
        <v>50</v>
      </c>
      <c r="T1235" s="6" t="str">
        <f t="shared" si="4"/>
        <v/>
      </c>
      <c r="U1235" s="6" t="str">
        <f t="shared" si="5"/>
        <v/>
      </c>
      <c r="V1235" s="16">
        <v>42092.40277777778</v>
      </c>
      <c r="W1235" s="17" t="s">
        <v>3094</v>
      </c>
      <c r="X1235" s="6" t="s">
        <v>1429</v>
      </c>
      <c r="Y1235" s="28" t="s">
        <v>3094</v>
      </c>
      <c r="Z1235" s="28" t="s">
        <v>3094</v>
      </c>
      <c r="AA1235" s="6" t="s">
        <v>2264</v>
      </c>
      <c r="AB1235" s="6">
        <v>-22.231608023867</v>
      </c>
      <c r="AC1235" s="6">
        <v>-52.3098590131849</v>
      </c>
      <c r="AD1235" s="29">
        <v>1.0</v>
      </c>
      <c r="AE1235" s="17"/>
      <c r="AF1235" s="17"/>
      <c r="AG1235" s="17"/>
      <c r="AH1235" s="17"/>
      <c r="AI1235" s="17"/>
    </row>
    <row r="1236" ht="15.75" customHeight="1">
      <c r="A1236" s="7">
        <v>42092.0</v>
      </c>
      <c r="B1236" s="8">
        <v>0.40625</v>
      </c>
      <c r="C1236" s="17">
        <v>365015.26509652</v>
      </c>
      <c r="D1236" s="17">
        <v>7540990.52587594</v>
      </c>
      <c r="E1236" s="14">
        <v>365015.187570076</v>
      </c>
      <c r="F1236" s="14">
        <v>7540990.48689192</v>
      </c>
      <c r="G1236" s="6">
        <f t="shared" si="28"/>
        <v>38.17439877</v>
      </c>
      <c r="H1236" s="6" t="str">
        <f t="shared" si="2"/>
        <v/>
      </c>
      <c r="I1236" s="10">
        <f t="shared" ref="I1236:J1236" si="1240">IF($P1236=$P1235,E1236,"")</f>
        <v>365015.1876</v>
      </c>
      <c r="J1236" s="10">
        <f t="shared" si="1240"/>
        <v>7540990.487</v>
      </c>
      <c r="K1236" s="10">
        <v>365015.19</v>
      </c>
      <c r="L1236" s="10">
        <v>7540990.49</v>
      </c>
      <c r="M1236" s="14"/>
      <c r="N1236" s="14"/>
      <c r="O1236" s="14" t="s">
        <v>40</v>
      </c>
      <c r="P1236" s="14" t="s">
        <v>40</v>
      </c>
      <c r="Q1236" s="16">
        <v>42092.40625</v>
      </c>
      <c r="R1236" s="17" t="s">
        <v>3125</v>
      </c>
      <c r="S1236" s="14" t="s">
        <v>50</v>
      </c>
      <c r="T1236" s="6" t="str">
        <f t="shared" si="4"/>
        <v/>
      </c>
      <c r="U1236" s="6" t="str">
        <f t="shared" si="5"/>
        <v/>
      </c>
      <c r="V1236" s="16">
        <v>42092.40625</v>
      </c>
      <c r="W1236" s="17" t="s">
        <v>3094</v>
      </c>
      <c r="X1236" s="6" t="s">
        <v>1429</v>
      </c>
      <c r="Y1236" s="28" t="s">
        <v>3094</v>
      </c>
      <c r="Z1236" s="28" t="s">
        <v>3094</v>
      </c>
      <c r="AA1236" s="6" t="s">
        <v>2266</v>
      </c>
      <c r="AB1236" s="6">
        <v>-22.2312699817121</v>
      </c>
      <c r="AC1236" s="6">
        <v>-52.309779971838</v>
      </c>
      <c r="AD1236" s="29">
        <v>1.0</v>
      </c>
      <c r="AE1236" s="17"/>
      <c r="AF1236" s="17"/>
      <c r="AG1236" s="17"/>
      <c r="AH1236" s="17"/>
      <c r="AI1236" s="17"/>
    </row>
    <row r="1237" ht="15.75" customHeight="1">
      <c r="A1237" s="7">
        <v>42092.0</v>
      </c>
      <c r="B1237" s="8">
        <v>0.40972222222222227</v>
      </c>
      <c r="C1237" s="17">
        <v>365014.908644586</v>
      </c>
      <c r="D1237" s="17">
        <v>7541019.74642847</v>
      </c>
      <c r="E1237" s="14">
        <v>365015.586081605</v>
      </c>
      <c r="F1237" s="14">
        <v>7541019.91011856</v>
      </c>
      <c r="G1237" s="6">
        <f t="shared" si="28"/>
        <v>29.42592526</v>
      </c>
      <c r="H1237" s="6" t="str">
        <f t="shared" si="2"/>
        <v/>
      </c>
      <c r="I1237" s="10" t="str">
        <f t="shared" ref="I1237:J1237" si="1241">IF($P1237=$P1236,E1237,"")</f>
        <v/>
      </c>
      <c r="J1237" s="10" t="str">
        <f t="shared" si="1241"/>
        <v/>
      </c>
      <c r="K1237" s="10">
        <v>365015.59</v>
      </c>
      <c r="L1237" s="10">
        <v>7541019.91</v>
      </c>
      <c r="M1237" s="14"/>
      <c r="N1237" s="14"/>
      <c r="O1237" s="14" t="s">
        <v>60</v>
      </c>
      <c r="P1237" s="14" t="s">
        <v>28</v>
      </c>
      <c r="Q1237" s="16">
        <v>42092.40972222222</v>
      </c>
      <c r="R1237" s="17" t="s">
        <v>3126</v>
      </c>
      <c r="S1237" s="14" t="s">
        <v>61</v>
      </c>
      <c r="T1237" s="6" t="str">
        <f t="shared" si="4"/>
        <v/>
      </c>
      <c r="U1237" s="6" t="str">
        <f t="shared" si="5"/>
        <v>outofsight</v>
      </c>
      <c r="V1237" s="16">
        <v>42092.40972222222</v>
      </c>
      <c r="W1237" s="17" t="s">
        <v>3094</v>
      </c>
      <c r="X1237" s="6" t="s">
        <v>1429</v>
      </c>
      <c r="Y1237" s="28" t="s">
        <v>3094</v>
      </c>
      <c r="Z1237" s="28" t="s">
        <v>3094</v>
      </c>
      <c r="AA1237" s="6" t="s">
        <v>2268</v>
      </c>
      <c r="AB1237" s="6">
        <v>-22.2310060355812</v>
      </c>
      <c r="AC1237" s="6">
        <v>-52.3097809776664</v>
      </c>
      <c r="AD1237" s="29">
        <v>1.0</v>
      </c>
      <c r="AE1237" s="17"/>
      <c r="AF1237" s="17"/>
      <c r="AG1237" s="17"/>
      <c r="AH1237" s="17"/>
      <c r="AI1237" s="17"/>
    </row>
    <row r="1238" ht="15.75" customHeight="1">
      <c r="A1238" s="7">
        <v>42092.0</v>
      </c>
      <c r="B1238" s="8">
        <v>0.4131944444444444</v>
      </c>
      <c r="C1238" s="17">
        <v>365081.566099283</v>
      </c>
      <c r="D1238" s="17">
        <v>7541082.76995894</v>
      </c>
      <c r="E1238" s="14">
        <v>365080.986718389</v>
      </c>
      <c r="F1238" s="14">
        <v>7541082.66414668</v>
      </c>
      <c r="G1238" s="6">
        <f t="shared" si="28"/>
        <v>90.63835467</v>
      </c>
      <c r="H1238" s="6" t="str">
        <f t="shared" si="2"/>
        <v/>
      </c>
      <c r="I1238" s="10" t="str">
        <f t="shared" ref="I1238:J1238" si="1242">IF($P1238=$P1237,E1238,"")</f>
        <v/>
      </c>
      <c r="J1238" s="10" t="str">
        <f t="shared" si="1242"/>
        <v/>
      </c>
      <c r="K1238" s="10">
        <v>365080.99</v>
      </c>
      <c r="L1238" s="10">
        <v>7541082.66</v>
      </c>
      <c r="M1238" s="14"/>
      <c r="N1238" s="14"/>
      <c r="O1238" s="14" t="s">
        <v>75</v>
      </c>
      <c r="P1238" s="14" t="s">
        <v>75</v>
      </c>
      <c r="Q1238" s="16">
        <v>42092.413194444445</v>
      </c>
      <c r="R1238" s="17" t="s">
        <v>3127</v>
      </c>
      <c r="S1238" s="14" t="s">
        <v>76</v>
      </c>
      <c r="T1238" s="6" t="str">
        <f t="shared" si="4"/>
        <v/>
      </c>
      <c r="U1238" s="6" t="str">
        <f t="shared" si="5"/>
        <v/>
      </c>
      <c r="V1238" s="16">
        <v>42092.413194444445</v>
      </c>
      <c r="W1238" s="17" t="s">
        <v>3094</v>
      </c>
      <c r="X1238" s="6" t="s">
        <v>1429</v>
      </c>
      <c r="Y1238" s="28" t="s">
        <v>3094</v>
      </c>
      <c r="Z1238" s="28" t="s">
        <v>3094</v>
      </c>
      <c r="AA1238" s="6" t="s">
        <v>2021</v>
      </c>
      <c r="AB1238" s="6">
        <v>-22.2304420173168</v>
      </c>
      <c r="AC1238" s="6">
        <v>-52.3091290332377</v>
      </c>
      <c r="AD1238" s="29">
        <v>1.0</v>
      </c>
      <c r="AE1238" s="17"/>
      <c r="AF1238" s="17"/>
      <c r="AG1238" s="17"/>
      <c r="AH1238" s="17"/>
      <c r="AI1238" s="17"/>
    </row>
    <row r="1239" ht="15.75" customHeight="1">
      <c r="A1239" s="7">
        <v>42092.0</v>
      </c>
      <c r="B1239" s="8">
        <v>0.4166666666666667</v>
      </c>
      <c r="C1239" s="17">
        <v>365090.799847237</v>
      </c>
      <c r="D1239" s="17">
        <v>7541124.03570454</v>
      </c>
      <c r="E1239" s="14">
        <v>365090.794010706</v>
      </c>
      <c r="F1239" s="14">
        <v>7541123.87253648</v>
      </c>
      <c r="G1239" s="6">
        <f t="shared" si="28"/>
        <v>42.35934811</v>
      </c>
      <c r="H1239" s="6" t="str">
        <f t="shared" si="2"/>
        <v/>
      </c>
      <c r="I1239" s="10" t="str">
        <f t="shared" ref="I1239:J1239" si="1243">IF($P1239=$P1238,E1239,"")</f>
        <v/>
      </c>
      <c r="J1239" s="10" t="str">
        <f t="shared" si="1243"/>
        <v/>
      </c>
      <c r="K1239" s="10">
        <v>365090.79</v>
      </c>
      <c r="L1239" s="10">
        <v>7541123.87</v>
      </c>
      <c r="M1239" s="14"/>
      <c r="N1239" s="14"/>
      <c r="O1239" s="24" t="s">
        <v>56</v>
      </c>
      <c r="P1239" s="24" t="s">
        <v>56</v>
      </c>
      <c r="Q1239" s="16">
        <v>42092.416666666664</v>
      </c>
      <c r="R1239" s="17" t="s">
        <v>3128</v>
      </c>
      <c r="S1239" s="14" t="s">
        <v>57</v>
      </c>
      <c r="T1239" s="6" t="str">
        <f t="shared" si="4"/>
        <v/>
      </c>
      <c r="U1239" s="6" t="str">
        <f t="shared" si="5"/>
        <v/>
      </c>
      <c r="V1239" s="16">
        <v>42092.416666666664</v>
      </c>
      <c r="W1239" s="17" t="s">
        <v>3094</v>
      </c>
      <c r="X1239" s="6" t="s">
        <v>1429</v>
      </c>
      <c r="Y1239" s="28" t="s">
        <v>3094</v>
      </c>
      <c r="Z1239" s="28" t="s">
        <v>3094</v>
      </c>
      <c r="AA1239" s="6" t="s">
        <v>2023</v>
      </c>
      <c r="AB1239" s="6">
        <v>-22.2300700284541</v>
      </c>
      <c r="AC1239" s="6">
        <v>-52.3090359941125</v>
      </c>
      <c r="AD1239" s="29">
        <v>1.0</v>
      </c>
      <c r="AE1239" s="17"/>
      <c r="AF1239" s="17"/>
      <c r="AG1239" s="17"/>
      <c r="AH1239" s="17"/>
      <c r="AI1239" s="17"/>
    </row>
    <row r="1240" ht="15.75" customHeight="1">
      <c r="A1240" s="7">
        <v>42092.0</v>
      </c>
      <c r="B1240" s="8">
        <v>0.4201388888888889</v>
      </c>
      <c r="C1240" s="17">
        <v>365099.597840053</v>
      </c>
      <c r="D1240" s="17">
        <v>7541131.75871815</v>
      </c>
      <c r="E1240" s="14">
        <v>365100.041270245</v>
      </c>
      <c r="F1240" s="14">
        <v>7541131.85642114</v>
      </c>
      <c r="G1240" s="6">
        <f t="shared" si="28"/>
        <v>12.21696457</v>
      </c>
      <c r="H1240" s="6" t="str">
        <f t="shared" si="2"/>
        <v/>
      </c>
      <c r="I1240" s="10">
        <f t="shared" ref="I1240:J1240" si="1244">IF($P1240=$P1239,E1240,"")</f>
        <v>365100.0413</v>
      </c>
      <c r="J1240" s="10">
        <f t="shared" si="1244"/>
        <v>7541131.856</v>
      </c>
      <c r="K1240" s="10">
        <v>365100.04</v>
      </c>
      <c r="L1240" s="10">
        <v>7541131.86</v>
      </c>
      <c r="M1240" s="14"/>
      <c r="N1240" s="14"/>
      <c r="O1240" s="24" t="s">
        <v>56</v>
      </c>
      <c r="P1240" s="24" t="s">
        <v>56</v>
      </c>
      <c r="Q1240" s="16">
        <v>42092.42013888889</v>
      </c>
      <c r="R1240" s="17" t="s">
        <v>3129</v>
      </c>
      <c r="S1240" s="14" t="s">
        <v>57</v>
      </c>
      <c r="T1240" s="6" t="str">
        <f t="shared" si="4"/>
        <v/>
      </c>
      <c r="U1240" s="6" t="str">
        <f t="shared" si="5"/>
        <v/>
      </c>
      <c r="V1240" s="16">
        <v>42092.42013888889</v>
      </c>
      <c r="W1240" s="17" t="s">
        <v>3094</v>
      </c>
      <c r="X1240" s="6" t="s">
        <v>1429</v>
      </c>
      <c r="Y1240" s="28" t="s">
        <v>3094</v>
      </c>
      <c r="Z1240" s="28" t="s">
        <v>3094</v>
      </c>
      <c r="AA1240" s="6" t="s">
        <v>2025</v>
      </c>
      <c r="AB1240" s="6">
        <v>-22.2300009615719</v>
      </c>
      <c r="AC1240" s="6">
        <v>-52.308949995786</v>
      </c>
      <c r="AD1240" s="29">
        <v>1.0</v>
      </c>
      <c r="AE1240" s="17"/>
      <c r="AF1240" s="17"/>
      <c r="AG1240" s="17"/>
      <c r="AH1240" s="17"/>
      <c r="AI1240" s="17"/>
    </row>
    <row r="1241" ht="15.75" customHeight="1">
      <c r="A1241" s="7">
        <v>42092.0</v>
      </c>
      <c r="B1241" s="8">
        <v>0.4236111111111111</v>
      </c>
      <c r="C1241" s="17">
        <v>365152.337879167</v>
      </c>
      <c r="D1241" s="17">
        <v>7541159.66562473</v>
      </c>
      <c r="E1241" s="14">
        <v>365151.836994251</v>
      </c>
      <c r="F1241" s="14">
        <v>7541159.73472363</v>
      </c>
      <c r="G1241" s="6">
        <f t="shared" si="28"/>
        <v>58.82173727</v>
      </c>
      <c r="H1241" s="6" t="str">
        <f t="shared" si="2"/>
        <v/>
      </c>
      <c r="I1241" s="10" t="str">
        <f t="shared" ref="I1241:J1241" si="1245">IF($P1241=$P1240,E1241,"")</f>
        <v/>
      </c>
      <c r="J1241" s="10" t="str">
        <f t="shared" si="1245"/>
        <v/>
      </c>
      <c r="K1241" s="10">
        <v>365151.84</v>
      </c>
      <c r="L1241" s="10">
        <v>7541159.73</v>
      </c>
      <c r="M1241" s="14"/>
      <c r="N1241" s="14"/>
      <c r="O1241" s="23" t="s">
        <v>56</v>
      </c>
      <c r="P1241" s="14" t="s">
        <v>40</v>
      </c>
      <c r="Q1241" s="16">
        <v>42092.42361111111</v>
      </c>
      <c r="R1241" s="17" t="s">
        <v>3130</v>
      </c>
      <c r="S1241" s="25" t="s">
        <v>118</v>
      </c>
      <c r="T1241" s="6" t="str">
        <f t="shared" si="4"/>
        <v/>
      </c>
      <c r="U1241" s="6" t="str">
        <f t="shared" si="5"/>
        <v/>
      </c>
      <c r="V1241" s="16">
        <v>42092.42361111111</v>
      </c>
      <c r="W1241" s="17" t="s">
        <v>3094</v>
      </c>
      <c r="X1241" s="6" t="s">
        <v>1429</v>
      </c>
      <c r="Y1241" s="28" t="s">
        <v>3094</v>
      </c>
      <c r="Z1241" s="28" t="s">
        <v>3094</v>
      </c>
      <c r="AA1241" s="6" t="s">
        <v>2027</v>
      </c>
      <c r="AB1241" s="6">
        <v>-22.2297530248761</v>
      </c>
      <c r="AC1241" s="6">
        <v>-52.3084360174835</v>
      </c>
      <c r="AD1241" s="29">
        <v>1.0</v>
      </c>
      <c r="AE1241" s="17"/>
      <c r="AF1241" s="17"/>
      <c r="AG1241" s="17"/>
      <c r="AH1241" s="17"/>
      <c r="AI1241" s="17"/>
    </row>
    <row r="1242" ht="15.75" customHeight="1">
      <c r="A1242" s="7">
        <v>42092.0</v>
      </c>
      <c r="B1242" s="8">
        <v>0.4270833333333333</v>
      </c>
      <c r="C1242" s="17">
        <v>365155.584672645</v>
      </c>
      <c r="D1242" s="17">
        <v>7541201.88185108</v>
      </c>
      <c r="E1242" s="14">
        <v>365155.571299792</v>
      </c>
      <c r="F1242" s="14">
        <v>7541201.68303941</v>
      </c>
      <c r="G1242" s="6">
        <f t="shared" si="28"/>
        <v>42.11420467</v>
      </c>
      <c r="H1242" s="6" t="str">
        <f t="shared" si="2"/>
        <v/>
      </c>
      <c r="I1242" s="10">
        <f t="shared" ref="I1242:J1242" si="1246">IF($P1242=$P1241,E1242,"")</f>
        <v>365155.5713</v>
      </c>
      <c r="J1242" s="10">
        <f t="shared" si="1246"/>
        <v>7541201.683</v>
      </c>
      <c r="K1242" s="10">
        <v>365155.57</v>
      </c>
      <c r="L1242" s="10">
        <v>7541201.68</v>
      </c>
      <c r="M1242" s="14"/>
      <c r="N1242" s="14"/>
      <c r="O1242" s="14" t="s">
        <v>40</v>
      </c>
      <c r="P1242" s="14" t="s">
        <v>40</v>
      </c>
      <c r="Q1242" s="16">
        <v>42092.427083333336</v>
      </c>
      <c r="R1242" s="17" t="s">
        <v>3131</v>
      </c>
      <c r="S1242" s="14" t="s">
        <v>41</v>
      </c>
      <c r="T1242" s="6" t="str">
        <f t="shared" si="4"/>
        <v/>
      </c>
      <c r="U1242" s="6" t="str">
        <f t="shared" si="5"/>
        <v/>
      </c>
      <c r="V1242" s="16">
        <v>42092.427083333336</v>
      </c>
      <c r="W1242" s="17" t="s">
        <v>3094</v>
      </c>
      <c r="X1242" s="6" t="s">
        <v>1429</v>
      </c>
      <c r="Y1242" s="28" t="s">
        <v>3094</v>
      </c>
      <c r="Z1242" s="28" t="s">
        <v>3094</v>
      </c>
      <c r="AA1242" s="6" t="s">
        <v>2029</v>
      </c>
      <c r="AB1242" s="6">
        <v>-22.2293719835579</v>
      </c>
      <c r="AC1242" s="6">
        <v>-52.3084009811282</v>
      </c>
      <c r="AD1242" s="29">
        <v>1.0</v>
      </c>
      <c r="AE1242" s="17"/>
      <c r="AF1242" s="17"/>
      <c r="AG1242" s="17"/>
      <c r="AH1242" s="17"/>
      <c r="AI1242" s="17"/>
    </row>
    <row r="1243" ht="15.75" customHeight="1">
      <c r="A1243" s="7">
        <v>42092.0</v>
      </c>
      <c r="B1243" s="8">
        <v>0.4305555555555556</v>
      </c>
      <c r="C1243" s="17">
        <v>365157.837719984</v>
      </c>
      <c r="D1243" s="17">
        <v>7541203.11703598</v>
      </c>
      <c r="E1243" s="14">
        <v>365158.022439805</v>
      </c>
      <c r="F1243" s="14">
        <v>7541203.14904781</v>
      </c>
      <c r="G1243" s="6">
        <f t="shared" si="28"/>
        <v>2.856093134</v>
      </c>
      <c r="H1243" s="6" t="str">
        <f t="shared" si="2"/>
        <v>&lt;8m</v>
      </c>
      <c r="I1243" s="10" t="str">
        <f t="shared" ref="I1243:J1243" si="1247">IF($P1243=$P1242,E1243,"")</f>
        <v/>
      </c>
      <c r="J1243" s="10" t="str">
        <f t="shared" si="1247"/>
        <v/>
      </c>
      <c r="K1243" s="10">
        <v>365158.02</v>
      </c>
      <c r="L1243" s="10">
        <v>7541203.15</v>
      </c>
      <c r="M1243" s="14"/>
      <c r="N1243" s="14"/>
      <c r="O1243" s="14" t="s">
        <v>60</v>
      </c>
      <c r="P1243" s="14" t="s">
        <v>28</v>
      </c>
      <c r="Q1243" s="16">
        <v>42092.430555555555</v>
      </c>
      <c r="R1243" s="17" t="s">
        <v>3132</v>
      </c>
      <c r="S1243" s="14" t="s">
        <v>61</v>
      </c>
      <c r="T1243" s="6" t="str">
        <f t="shared" si="4"/>
        <v/>
      </c>
      <c r="U1243" s="6" t="str">
        <f t="shared" si="5"/>
        <v>outofsight</v>
      </c>
      <c r="V1243" s="16">
        <v>42092.430555555555</v>
      </c>
      <c r="W1243" s="17" t="s">
        <v>3094</v>
      </c>
      <c r="X1243" s="6" t="s">
        <v>1429</v>
      </c>
      <c r="Y1243" s="28" t="s">
        <v>3094</v>
      </c>
      <c r="Z1243" s="28" t="s">
        <v>3094</v>
      </c>
      <c r="AA1243" s="6" t="s">
        <v>2031</v>
      </c>
      <c r="AB1243" s="6">
        <v>-22.2293610032648</v>
      </c>
      <c r="AC1243" s="6">
        <v>-52.3083790205419</v>
      </c>
      <c r="AD1243" s="29">
        <v>1.0</v>
      </c>
      <c r="AE1243" s="17"/>
      <c r="AF1243" s="17"/>
      <c r="AG1243" s="17"/>
      <c r="AH1243" s="17"/>
      <c r="AI1243" s="17"/>
    </row>
    <row r="1244" ht="15.75" customHeight="1">
      <c r="A1244" s="7">
        <v>42092.0</v>
      </c>
      <c r="B1244" s="8">
        <v>0.43402777777777773</v>
      </c>
      <c r="C1244" s="17">
        <v>365178.081300808</v>
      </c>
      <c r="D1244" s="17">
        <v>7541211.1523381</v>
      </c>
      <c r="E1244" s="14">
        <v>365178.19800375</v>
      </c>
      <c r="F1244" s="14">
        <v>7541211.1333488</v>
      </c>
      <c r="G1244" s="6">
        <f t="shared" si="28"/>
        <v>21.69798246</v>
      </c>
      <c r="H1244" s="6" t="str">
        <f t="shared" si="2"/>
        <v/>
      </c>
      <c r="I1244" s="10" t="str">
        <f t="shared" ref="I1244:J1244" si="1248">IF($P1244=$P1243,E1244,"")</f>
        <v/>
      </c>
      <c r="J1244" s="10" t="str">
        <f t="shared" si="1248"/>
        <v/>
      </c>
      <c r="K1244" s="10">
        <v>365178.2</v>
      </c>
      <c r="L1244" s="10">
        <v>7541211.13</v>
      </c>
      <c r="M1244" s="14"/>
      <c r="N1244" s="14"/>
      <c r="O1244" s="14" t="s">
        <v>33</v>
      </c>
      <c r="P1244" s="14" t="s">
        <v>33</v>
      </c>
      <c r="Q1244" s="16">
        <v>42092.43402777778</v>
      </c>
      <c r="R1244" s="17" t="s">
        <v>3133</v>
      </c>
      <c r="S1244" s="14" t="s">
        <v>34</v>
      </c>
      <c r="T1244" s="6" t="str">
        <f t="shared" si="4"/>
        <v/>
      </c>
      <c r="U1244" s="6" t="str">
        <f t="shared" si="5"/>
        <v/>
      </c>
      <c r="V1244" s="16">
        <v>42092.43402777778</v>
      </c>
      <c r="W1244" s="17" t="s">
        <v>3094</v>
      </c>
      <c r="X1244" s="6" t="s">
        <v>1429</v>
      </c>
      <c r="Y1244" s="28" t="s">
        <v>3094</v>
      </c>
      <c r="Z1244" s="28" t="s">
        <v>3094</v>
      </c>
      <c r="AA1244" s="6" t="s">
        <v>2033</v>
      </c>
      <c r="AB1244" s="6">
        <v>-22.2292900085449</v>
      </c>
      <c r="AC1244" s="6">
        <v>-52.3081819619983</v>
      </c>
      <c r="AD1244" s="29">
        <v>1.0</v>
      </c>
      <c r="AE1244" s="17"/>
      <c r="AF1244" s="17"/>
      <c r="AG1244" s="17"/>
      <c r="AH1244" s="17"/>
      <c r="AI1244" s="17"/>
    </row>
    <row r="1245" ht="15.75" customHeight="1">
      <c r="A1245" s="7">
        <v>42092.0</v>
      </c>
      <c r="B1245" s="8">
        <v>0.4375</v>
      </c>
      <c r="C1245" s="17">
        <v>365209.685690692</v>
      </c>
      <c r="D1245" s="17">
        <v>7541215.30450115</v>
      </c>
      <c r="E1245" s="14">
        <v>365209.571567032</v>
      </c>
      <c r="F1245" s="14">
        <v>7541215.25102051</v>
      </c>
      <c r="G1245" s="6">
        <f t="shared" si="28"/>
        <v>31.64262463</v>
      </c>
      <c r="H1245" s="6" t="str">
        <f t="shared" si="2"/>
        <v/>
      </c>
      <c r="I1245" s="10" t="str">
        <f t="shared" ref="I1245:J1245" si="1249">IF($P1245=$P1244,E1245,"")</f>
        <v/>
      </c>
      <c r="J1245" s="10" t="str">
        <f t="shared" si="1249"/>
        <v/>
      </c>
      <c r="K1245" s="10">
        <v>365209.57</v>
      </c>
      <c r="L1245" s="10">
        <v>7541215.25</v>
      </c>
      <c r="M1245" s="14"/>
      <c r="N1245" s="14"/>
      <c r="O1245" s="14" t="s">
        <v>60</v>
      </c>
      <c r="P1245" s="14" t="s">
        <v>28</v>
      </c>
      <c r="Q1245" s="16">
        <v>42092.4375</v>
      </c>
      <c r="R1245" s="17" t="s">
        <v>3134</v>
      </c>
      <c r="S1245" s="14" t="s">
        <v>61</v>
      </c>
      <c r="T1245" s="6" t="str">
        <f t="shared" si="4"/>
        <v/>
      </c>
      <c r="U1245" s="6" t="str">
        <f t="shared" si="5"/>
        <v>outofsight</v>
      </c>
      <c r="V1245" s="16">
        <v>42092.4375</v>
      </c>
      <c r="W1245" s="17" t="s">
        <v>3094</v>
      </c>
      <c r="X1245" s="6" t="s">
        <v>1429</v>
      </c>
      <c r="Y1245" s="28" t="s">
        <v>3094</v>
      </c>
      <c r="Z1245" s="28" t="s">
        <v>3094</v>
      </c>
      <c r="AA1245" s="6" t="s">
        <v>2035</v>
      </c>
      <c r="AB1245" s="6">
        <v>-22.2292549721897</v>
      </c>
      <c r="AC1245" s="6">
        <v>-52.3078750167042</v>
      </c>
      <c r="AD1245" s="29">
        <v>1.0</v>
      </c>
      <c r="AE1245" s="17"/>
      <c r="AF1245" s="17"/>
      <c r="AG1245" s="17"/>
      <c r="AH1245" s="17"/>
      <c r="AI1245" s="17"/>
    </row>
    <row r="1246" ht="15.75" customHeight="1">
      <c r="A1246" s="7">
        <v>42092.0</v>
      </c>
      <c r="B1246" s="8">
        <v>0.44097222222222227</v>
      </c>
      <c r="C1246" s="17">
        <v>365230.153446299</v>
      </c>
      <c r="D1246" s="17">
        <v>7541208.39113677</v>
      </c>
      <c r="E1246" s="14">
        <v>365229.994620905</v>
      </c>
      <c r="F1246" s="14">
        <v>7541208.47888996</v>
      </c>
      <c r="G1246" s="6">
        <f t="shared" si="28"/>
        <v>21.51657226</v>
      </c>
      <c r="H1246" s="6" t="str">
        <f t="shared" si="2"/>
        <v/>
      </c>
      <c r="I1246" s="10" t="str">
        <f t="shared" ref="I1246:J1246" si="1250">IF($P1246=$P1245,E1246,"")</f>
        <v/>
      </c>
      <c r="J1246" s="10" t="str">
        <f t="shared" si="1250"/>
        <v/>
      </c>
      <c r="K1246" s="10">
        <v>365229.99</v>
      </c>
      <c r="L1246" s="10">
        <v>7541208.48</v>
      </c>
      <c r="M1246" s="14"/>
      <c r="N1246" s="14"/>
      <c r="O1246" s="14" t="s">
        <v>40</v>
      </c>
      <c r="P1246" s="14" t="s">
        <v>40</v>
      </c>
      <c r="Q1246" s="16">
        <v>42092.44097222222</v>
      </c>
      <c r="R1246" s="17" t="s">
        <v>3135</v>
      </c>
      <c r="S1246" s="14" t="s">
        <v>50</v>
      </c>
      <c r="T1246" s="6" t="str">
        <f t="shared" si="4"/>
        <v/>
      </c>
      <c r="U1246" s="6" t="str">
        <f t="shared" si="5"/>
        <v/>
      </c>
      <c r="V1246" s="16">
        <v>42092.44097222222</v>
      </c>
      <c r="W1246" s="17" t="s">
        <v>3094</v>
      </c>
      <c r="X1246" s="6" t="s">
        <v>1429</v>
      </c>
      <c r="Y1246" s="28" t="s">
        <v>3094</v>
      </c>
      <c r="Z1246" s="28" t="s">
        <v>3094</v>
      </c>
      <c r="AA1246" s="6" t="s">
        <v>2037</v>
      </c>
      <c r="AB1246" s="6">
        <v>-22.2293190099299</v>
      </c>
      <c r="AC1246" s="6">
        <v>-52.3076770361513</v>
      </c>
      <c r="AD1246" s="29">
        <v>1.0</v>
      </c>
      <c r="AE1246" s="17"/>
      <c r="AF1246" s="17"/>
      <c r="AG1246" s="17"/>
      <c r="AH1246" s="17"/>
      <c r="AI1246" s="17"/>
    </row>
    <row r="1247" ht="15.75" customHeight="1">
      <c r="A1247" s="7">
        <v>42092.0</v>
      </c>
      <c r="B1247" s="8">
        <v>0.4444444444444444</v>
      </c>
      <c r="C1247" s="17">
        <v>365235.00828464</v>
      </c>
      <c r="D1247" s="17">
        <v>7541219.50443685</v>
      </c>
      <c r="E1247" s="14">
        <v>365235.177899166</v>
      </c>
      <c r="F1247" s="14">
        <v>7541219.57518399</v>
      </c>
      <c r="G1247" s="6">
        <f t="shared" si="28"/>
        <v>12.24720845</v>
      </c>
      <c r="H1247" s="6" t="str">
        <f t="shared" si="2"/>
        <v/>
      </c>
      <c r="I1247" s="10">
        <f t="shared" ref="I1247:J1247" si="1251">IF($P1247=$P1246,E1247,"")</f>
        <v>365235.1779</v>
      </c>
      <c r="J1247" s="10">
        <f t="shared" si="1251"/>
        <v>7541219.575</v>
      </c>
      <c r="K1247" s="10">
        <v>365235.18</v>
      </c>
      <c r="L1247" s="10">
        <v>7541219.58</v>
      </c>
      <c r="M1247" s="14"/>
      <c r="N1247" s="14"/>
      <c r="O1247" s="23" t="s">
        <v>56</v>
      </c>
      <c r="P1247" s="14" t="s">
        <v>40</v>
      </c>
      <c r="Q1247" s="16">
        <v>42092.444444444445</v>
      </c>
      <c r="R1247" s="17" t="s">
        <v>3136</v>
      </c>
      <c r="S1247" s="25" t="s">
        <v>118</v>
      </c>
      <c r="T1247" s="6" t="str">
        <f t="shared" si="4"/>
        <v/>
      </c>
      <c r="U1247" s="6" t="str">
        <f t="shared" si="5"/>
        <v/>
      </c>
      <c r="V1247" s="16">
        <v>42092.444444444445</v>
      </c>
      <c r="W1247" s="17" t="s">
        <v>3094</v>
      </c>
      <c r="X1247" s="6" t="s">
        <v>1429</v>
      </c>
      <c r="Y1247" s="28" t="s">
        <v>3094</v>
      </c>
      <c r="Z1247" s="28" t="s">
        <v>3094</v>
      </c>
      <c r="AA1247" s="6" t="s">
        <v>2039</v>
      </c>
      <c r="AB1247" s="6">
        <v>-22.2292190138251</v>
      </c>
      <c r="AC1247" s="6">
        <v>-52.3076290078461</v>
      </c>
      <c r="AD1247" s="29">
        <v>1.0</v>
      </c>
      <c r="AE1247" s="17"/>
      <c r="AF1247" s="17"/>
      <c r="AG1247" s="17"/>
      <c r="AH1247" s="17"/>
      <c r="AI1247" s="17"/>
    </row>
    <row r="1248" ht="15.75" customHeight="1">
      <c r="A1248" s="7">
        <v>42092.0</v>
      </c>
      <c r="B1248" s="8">
        <v>0.4479166666666667</v>
      </c>
      <c r="C1248" s="17">
        <v>365256.949750732</v>
      </c>
      <c r="D1248" s="17">
        <v>7541245.04762222</v>
      </c>
      <c r="E1248" s="14">
        <v>365256.636202848</v>
      </c>
      <c r="F1248" s="14">
        <v>7541245.0771096</v>
      </c>
      <c r="G1248" s="6">
        <f t="shared" si="28"/>
        <v>33.32877146</v>
      </c>
      <c r="H1248" s="6" t="str">
        <f t="shared" si="2"/>
        <v/>
      </c>
      <c r="I1248" s="10">
        <f t="shared" ref="I1248:J1248" si="1252">IF($P1248=$P1247,E1248,"")</f>
        <v>365256.6362</v>
      </c>
      <c r="J1248" s="10">
        <f t="shared" si="1252"/>
        <v>7541245.077</v>
      </c>
      <c r="K1248" s="10">
        <v>365256.64</v>
      </c>
      <c r="L1248" s="10">
        <v>7541245.08</v>
      </c>
      <c r="M1248" s="14"/>
      <c r="N1248" s="14"/>
      <c r="O1248" s="23" t="s">
        <v>56</v>
      </c>
      <c r="P1248" s="14" t="s">
        <v>40</v>
      </c>
      <c r="Q1248" s="16">
        <v>42092.447916666664</v>
      </c>
      <c r="R1248" s="17" t="s">
        <v>3137</v>
      </c>
      <c r="S1248" s="25" t="s">
        <v>118</v>
      </c>
      <c r="T1248" s="6" t="str">
        <f t="shared" si="4"/>
        <v/>
      </c>
      <c r="U1248" s="6" t="str">
        <f t="shared" si="5"/>
        <v/>
      </c>
      <c r="V1248" s="16">
        <v>42092.447916666664</v>
      </c>
      <c r="W1248" s="17" t="s">
        <v>3094</v>
      </c>
      <c r="X1248" s="6" t="s">
        <v>1429</v>
      </c>
      <c r="Y1248" s="28" t="s">
        <v>3094</v>
      </c>
      <c r="Z1248" s="28" t="s">
        <v>3094</v>
      </c>
      <c r="AA1248" s="6" t="s">
        <v>1393</v>
      </c>
      <c r="AB1248" s="6">
        <v>-22.2289900202304</v>
      </c>
      <c r="AC1248" s="6">
        <v>-52.3074140120298</v>
      </c>
      <c r="AD1248" s="29">
        <v>1.0</v>
      </c>
      <c r="AE1248" s="17"/>
      <c r="AF1248" s="17"/>
      <c r="AG1248" s="17"/>
      <c r="AH1248" s="17"/>
      <c r="AI1248" s="17"/>
    </row>
    <row r="1249" ht="15.75" customHeight="1">
      <c r="A1249" s="7">
        <v>42092.0</v>
      </c>
      <c r="B1249" s="8">
        <v>0.4513888888888889</v>
      </c>
      <c r="C1249" s="17">
        <v>365247.604858223</v>
      </c>
      <c r="D1249" s="17">
        <v>7541276.63124998</v>
      </c>
      <c r="E1249" s="14">
        <v>365248.008641297</v>
      </c>
      <c r="F1249" s="14">
        <v>7541276.58329693</v>
      </c>
      <c r="G1249" s="6">
        <f t="shared" si="28"/>
        <v>32.66610871</v>
      </c>
      <c r="H1249" s="6" t="str">
        <f t="shared" si="2"/>
        <v/>
      </c>
      <c r="I1249" s="10" t="str">
        <f t="shared" ref="I1249:J1249" si="1253">IF($P1249=$P1248,E1249,"")</f>
        <v/>
      </c>
      <c r="J1249" s="10" t="str">
        <f t="shared" si="1253"/>
        <v/>
      </c>
      <c r="K1249" s="10">
        <v>365248.01</v>
      </c>
      <c r="L1249" s="10">
        <v>7541276.58</v>
      </c>
      <c r="M1249" s="14"/>
      <c r="N1249" s="14"/>
      <c r="O1249" s="14" t="s">
        <v>28</v>
      </c>
      <c r="P1249" s="14" t="s">
        <v>28</v>
      </c>
      <c r="Q1249" s="16">
        <v>42092.45138888889</v>
      </c>
      <c r="R1249" s="17" t="s">
        <v>3138</v>
      </c>
      <c r="S1249" s="14" t="s">
        <v>30</v>
      </c>
      <c r="T1249" s="6" t="str">
        <f t="shared" si="4"/>
        <v/>
      </c>
      <c r="U1249" s="6" t="str">
        <f t="shared" si="5"/>
        <v/>
      </c>
      <c r="V1249" s="16">
        <v>42092.45138888889</v>
      </c>
      <c r="W1249" s="17" t="s">
        <v>3094</v>
      </c>
      <c r="X1249" s="6" t="s">
        <v>1429</v>
      </c>
      <c r="Y1249" s="28" t="s">
        <v>3094</v>
      </c>
      <c r="Z1249" s="28" t="s">
        <v>3094</v>
      </c>
      <c r="AA1249" s="6" t="s">
        <v>1395</v>
      </c>
      <c r="AB1249" s="6">
        <v>-22.2287040296942</v>
      </c>
      <c r="AC1249" s="6">
        <v>-52.3075020220131</v>
      </c>
      <c r="AD1249" s="29">
        <v>1.0</v>
      </c>
      <c r="AE1249" s="17"/>
      <c r="AF1249" s="17"/>
      <c r="AG1249" s="17"/>
      <c r="AH1249" s="17"/>
      <c r="AI1249" s="17"/>
    </row>
    <row r="1250" ht="15.75" customHeight="1">
      <c r="A1250" s="7">
        <v>42092.0</v>
      </c>
      <c r="B1250" s="8">
        <v>0.4548611111111111</v>
      </c>
      <c r="C1250" s="17">
        <v>365278.340348385</v>
      </c>
      <c r="D1250" s="17">
        <v>7541298.38045025</v>
      </c>
      <c r="E1250" s="14">
        <v>365278.125283666</v>
      </c>
      <c r="F1250" s="14">
        <v>7541298.32521729</v>
      </c>
      <c r="G1250" s="6">
        <f t="shared" si="28"/>
        <v>37.14462611</v>
      </c>
      <c r="H1250" s="6" t="str">
        <f t="shared" si="2"/>
        <v/>
      </c>
      <c r="I1250" s="10">
        <f t="shared" ref="I1250:J1250" si="1254">IF($P1250=$P1249,E1250,"")</f>
        <v>365278.1253</v>
      </c>
      <c r="J1250" s="10">
        <f t="shared" si="1254"/>
        <v>7541298.325</v>
      </c>
      <c r="K1250" s="10">
        <v>365278.13</v>
      </c>
      <c r="L1250" s="10">
        <v>7541298.33</v>
      </c>
      <c r="M1250" s="14"/>
      <c r="N1250" s="14"/>
      <c r="O1250" s="14" t="s">
        <v>37</v>
      </c>
      <c r="P1250" s="14" t="s">
        <v>28</v>
      </c>
      <c r="Q1250" s="16">
        <v>42092.45486111111</v>
      </c>
      <c r="R1250" s="17" t="s">
        <v>3139</v>
      </c>
      <c r="S1250" s="14" t="s">
        <v>38</v>
      </c>
      <c r="T1250" s="6" t="str">
        <f t="shared" si="4"/>
        <v>idle</v>
      </c>
      <c r="U1250" s="6" t="str">
        <f t="shared" si="5"/>
        <v/>
      </c>
      <c r="V1250" s="16">
        <v>42092.45486111111</v>
      </c>
      <c r="W1250" s="17" t="s">
        <v>3094</v>
      </c>
      <c r="X1250" s="6" t="s">
        <v>1429</v>
      </c>
      <c r="Y1250" s="28" t="s">
        <v>3094</v>
      </c>
      <c r="Z1250" s="28" t="s">
        <v>3094</v>
      </c>
      <c r="AA1250" s="6" t="s">
        <v>1397</v>
      </c>
      <c r="AB1250" s="6">
        <v>-22.2285099886358</v>
      </c>
      <c r="AC1250" s="6">
        <v>-52.3072020336986</v>
      </c>
      <c r="AD1250" s="29">
        <v>1.0</v>
      </c>
      <c r="AE1250" s="17"/>
      <c r="AF1250" s="17"/>
      <c r="AG1250" s="17"/>
      <c r="AH1250" s="17"/>
      <c r="AI1250" s="17"/>
    </row>
    <row r="1251" ht="15.75" customHeight="1">
      <c r="A1251" s="7">
        <v>42092.0</v>
      </c>
      <c r="B1251" s="8">
        <v>0.4583333333333333</v>
      </c>
      <c r="C1251" s="17">
        <v>365287.63407705</v>
      </c>
      <c r="D1251" s="17">
        <v>7541308.75250344</v>
      </c>
      <c r="E1251" s="14">
        <v>365287.605817544</v>
      </c>
      <c r="F1251" s="14">
        <v>7541308.82052594</v>
      </c>
      <c r="G1251" s="6">
        <f t="shared" si="28"/>
        <v>14.14326788</v>
      </c>
      <c r="H1251" s="6" t="str">
        <f t="shared" si="2"/>
        <v/>
      </c>
      <c r="I1251" s="10" t="str">
        <f t="shared" ref="I1251:J1251" si="1255">IF($P1251=$P1250,E1251,"")</f>
        <v/>
      </c>
      <c r="J1251" s="10" t="str">
        <f t="shared" si="1255"/>
        <v/>
      </c>
      <c r="K1251" s="10">
        <v>365287.61</v>
      </c>
      <c r="L1251" s="10">
        <v>7541308.82</v>
      </c>
      <c r="M1251" s="14"/>
      <c r="N1251" s="14"/>
      <c r="O1251" s="24" t="s">
        <v>56</v>
      </c>
      <c r="P1251" s="24" t="s">
        <v>56</v>
      </c>
      <c r="Q1251" s="16">
        <v>42092.458333333336</v>
      </c>
      <c r="R1251" s="17" t="s">
        <v>3140</v>
      </c>
      <c r="S1251" s="14" t="s">
        <v>57</v>
      </c>
      <c r="T1251" s="6" t="str">
        <f t="shared" si="4"/>
        <v/>
      </c>
      <c r="U1251" s="6" t="str">
        <f t="shared" si="5"/>
        <v/>
      </c>
      <c r="V1251" s="16">
        <v>42092.458333333336</v>
      </c>
      <c r="W1251" s="17" t="s">
        <v>3094</v>
      </c>
      <c r="X1251" s="6" t="s">
        <v>1429</v>
      </c>
      <c r="Y1251" s="28" t="s">
        <v>3094</v>
      </c>
      <c r="Z1251" s="28" t="s">
        <v>3094</v>
      </c>
      <c r="AA1251" s="6" t="s">
        <v>1400</v>
      </c>
      <c r="AB1251" s="6">
        <v>-22.2284170333296</v>
      </c>
      <c r="AC1251" s="6">
        <v>-52.3071110062301</v>
      </c>
      <c r="AD1251" s="29">
        <v>1.0</v>
      </c>
      <c r="AE1251" s="17"/>
      <c r="AF1251" s="17"/>
      <c r="AG1251" s="17"/>
      <c r="AH1251" s="17"/>
      <c r="AI1251" s="17"/>
    </row>
    <row r="1252" ht="15.75" customHeight="1">
      <c r="A1252" s="7">
        <v>42092.0</v>
      </c>
      <c r="B1252" s="8">
        <v>0.4618055555555556</v>
      </c>
      <c r="C1252" s="17">
        <v>365294.430512733</v>
      </c>
      <c r="D1252" s="17">
        <v>7541333.171896</v>
      </c>
      <c r="E1252" s="14">
        <v>365294.374766564</v>
      </c>
      <c r="F1252" s="14">
        <v>7541333.16667048</v>
      </c>
      <c r="G1252" s="6">
        <f t="shared" si="28"/>
        <v>25.26961465</v>
      </c>
      <c r="H1252" s="6" t="str">
        <f t="shared" si="2"/>
        <v/>
      </c>
      <c r="I1252" s="10" t="str">
        <f t="shared" ref="I1252:J1252" si="1256">IF($P1252=$P1251,E1252,"")</f>
        <v/>
      </c>
      <c r="J1252" s="10" t="str">
        <f t="shared" si="1256"/>
        <v/>
      </c>
      <c r="K1252" s="10">
        <v>365294.37</v>
      </c>
      <c r="L1252" s="10">
        <v>7541333.17</v>
      </c>
      <c r="M1252" s="14"/>
      <c r="N1252" s="14"/>
      <c r="O1252" s="14" t="s">
        <v>60</v>
      </c>
      <c r="P1252" s="14" t="s">
        <v>28</v>
      </c>
      <c r="Q1252" s="16">
        <v>42092.461805555555</v>
      </c>
      <c r="R1252" s="17" t="s">
        <v>3141</v>
      </c>
      <c r="S1252" s="14" t="s">
        <v>61</v>
      </c>
      <c r="T1252" s="6" t="str">
        <f t="shared" si="4"/>
        <v/>
      </c>
      <c r="U1252" s="6" t="str">
        <f t="shared" si="5"/>
        <v>outofsight</v>
      </c>
      <c r="V1252" s="16">
        <v>42092.461805555555</v>
      </c>
      <c r="W1252" s="17" t="s">
        <v>3094</v>
      </c>
      <c r="X1252" s="6" t="s">
        <v>1429</v>
      </c>
      <c r="Y1252" s="28" t="s">
        <v>3094</v>
      </c>
      <c r="Z1252" s="28" t="s">
        <v>3094</v>
      </c>
      <c r="AA1252" s="6" t="s">
        <v>1402</v>
      </c>
      <c r="AB1252" s="6">
        <v>-22.2281970083714</v>
      </c>
      <c r="AC1252" s="6">
        <v>-52.3070430289954</v>
      </c>
      <c r="AD1252" s="29">
        <v>1.0</v>
      </c>
      <c r="AE1252" s="17"/>
      <c r="AF1252" s="17"/>
      <c r="AG1252" s="17"/>
      <c r="AH1252" s="17"/>
      <c r="AI1252" s="17"/>
    </row>
    <row r="1253" ht="15.75" customHeight="1">
      <c r="A1253" s="7">
        <v>42092.0</v>
      </c>
      <c r="B1253" s="8">
        <v>0.46527777777777773</v>
      </c>
      <c r="C1253" s="17">
        <v>365295.672687483</v>
      </c>
      <c r="D1253" s="17">
        <v>7541356.42971189</v>
      </c>
      <c r="E1253" s="14">
        <v>365295.79470252</v>
      </c>
      <c r="F1253" s="14">
        <v>7541356.44878763</v>
      </c>
      <c r="G1253" s="6">
        <f t="shared" si="28"/>
        <v>23.32537668</v>
      </c>
      <c r="H1253" s="6" t="str">
        <f t="shared" si="2"/>
        <v/>
      </c>
      <c r="I1253" s="10" t="str">
        <f t="shared" ref="I1253:J1253" si="1257">IF($P1253=$P1252,E1253,"")</f>
        <v/>
      </c>
      <c r="J1253" s="10" t="str">
        <f t="shared" si="1257"/>
        <v/>
      </c>
      <c r="K1253" s="10">
        <v>365295.79</v>
      </c>
      <c r="L1253" s="10">
        <v>7541356.45</v>
      </c>
      <c r="M1253" s="14"/>
      <c r="N1253" s="14"/>
      <c r="O1253" s="24" t="s">
        <v>56</v>
      </c>
      <c r="P1253" s="24" t="s">
        <v>56</v>
      </c>
      <c r="Q1253" s="16">
        <v>42092.46527777778</v>
      </c>
      <c r="R1253" s="17" t="s">
        <v>3142</v>
      </c>
      <c r="S1253" s="14" t="s">
        <v>57</v>
      </c>
      <c r="T1253" s="6" t="str">
        <f t="shared" si="4"/>
        <v/>
      </c>
      <c r="U1253" s="6" t="str">
        <f t="shared" si="5"/>
        <v/>
      </c>
      <c r="V1253" s="16">
        <v>42092.46527777778</v>
      </c>
      <c r="W1253" s="17" t="s">
        <v>3094</v>
      </c>
      <c r="X1253" s="6" t="s">
        <v>1429</v>
      </c>
      <c r="Y1253" s="28" t="s">
        <v>3094</v>
      </c>
      <c r="Z1253" s="28" t="s">
        <v>3094</v>
      </c>
      <c r="AA1253" s="6" t="s">
        <v>2046</v>
      </c>
      <c r="AB1253" s="6">
        <v>-22.2279870416969</v>
      </c>
      <c r="AC1253" s="6">
        <v>-52.3070290312171</v>
      </c>
      <c r="AD1253" s="29">
        <v>1.0</v>
      </c>
      <c r="AE1253" s="17"/>
      <c r="AF1253" s="17"/>
      <c r="AG1253" s="17"/>
      <c r="AH1253" s="17"/>
      <c r="AI1253" s="17"/>
    </row>
    <row r="1254" ht="15.75" customHeight="1">
      <c r="A1254" s="7">
        <v>42092.0</v>
      </c>
      <c r="B1254" s="8">
        <v>0.46875</v>
      </c>
      <c r="C1254" s="17">
        <v>365308.942277397</v>
      </c>
      <c r="D1254" s="17">
        <v>7541383.67048578</v>
      </c>
      <c r="E1254" s="14">
        <v>365308.922349338</v>
      </c>
      <c r="F1254" s="14">
        <v>7541383.61513256</v>
      </c>
      <c r="G1254" s="6">
        <f t="shared" si="28"/>
        <v>30.17193079</v>
      </c>
      <c r="H1254" s="6" t="str">
        <f t="shared" si="2"/>
        <v/>
      </c>
      <c r="I1254" s="10" t="str">
        <f t="shared" ref="I1254:J1254" si="1258">IF($P1254=$P1253,E1254,"")</f>
        <v/>
      </c>
      <c r="J1254" s="10" t="str">
        <f t="shared" si="1258"/>
        <v/>
      </c>
      <c r="K1254" s="10">
        <v>365308.92</v>
      </c>
      <c r="L1254" s="10">
        <v>7541383.62</v>
      </c>
      <c r="M1254" s="14"/>
      <c r="N1254" s="14"/>
      <c r="O1254" s="14" t="s">
        <v>37</v>
      </c>
      <c r="P1254" s="14" t="s">
        <v>28</v>
      </c>
      <c r="Q1254" s="16">
        <v>42092.46875</v>
      </c>
      <c r="R1254" s="17" t="s">
        <v>3143</v>
      </c>
      <c r="S1254" s="14" t="s">
        <v>38</v>
      </c>
      <c r="T1254" s="6" t="str">
        <f t="shared" si="4"/>
        <v>idle</v>
      </c>
      <c r="U1254" s="6" t="str">
        <f t="shared" si="5"/>
        <v/>
      </c>
      <c r="V1254" s="16">
        <v>42092.46875</v>
      </c>
      <c r="W1254" s="17" t="s">
        <v>3094</v>
      </c>
      <c r="X1254" s="6" t="s">
        <v>1429</v>
      </c>
      <c r="Y1254" s="28" t="s">
        <v>3094</v>
      </c>
      <c r="Z1254" s="28" t="s">
        <v>3094</v>
      </c>
      <c r="AA1254" s="6" t="s">
        <v>1405</v>
      </c>
      <c r="AB1254" s="6">
        <v>-22.2277420386672</v>
      </c>
      <c r="AC1254" s="6">
        <v>-52.3068980220705</v>
      </c>
      <c r="AD1254" s="29">
        <v>1.0</v>
      </c>
      <c r="AE1254" s="17"/>
      <c r="AF1254" s="17"/>
      <c r="AG1254" s="17"/>
      <c r="AH1254" s="17"/>
      <c r="AI1254" s="17"/>
    </row>
    <row r="1255" ht="15.75" customHeight="1">
      <c r="A1255" s="7">
        <v>42092.0</v>
      </c>
      <c r="B1255" s="8">
        <v>0.47222222222222227</v>
      </c>
      <c r="C1255" s="17">
        <v>365320.044828945</v>
      </c>
      <c r="D1255" s="17">
        <v>7541399.70981258</v>
      </c>
      <c r="E1255" s="14">
        <v>365320.137838775</v>
      </c>
      <c r="F1255" s="14">
        <v>7541399.51037853</v>
      </c>
      <c r="G1255" s="6">
        <f t="shared" si="28"/>
        <v>19.45368982</v>
      </c>
      <c r="H1255" s="6" t="str">
        <f t="shared" si="2"/>
        <v/>
      </c>
      <c r="I1255" s="10" t="str">
        <f t="shared" ref="I1255:J1255" si="1259">IF($P1255=$P1254,E1255,"")</f>
        <v/>
      </c>
      <c r="J1255" s="10" t="str">
        <f t="shared" si="1259"/>
        <v/>
      </c>
      <c r="K1255" s="10">
        <v>365320.14</v>
      </c>
      <c r="L1255" s="10">
        <v>7541399.51</v>
      </c>
      <c r="M1255" s="14"/>
      <c r="N1255" s="14"/>
      <c r="O1255" s="24" t="s">
        <v>56</v>
      </c>
      <c r="P1255" s="24" t="s">
        <v>56</v>
      </c>
      <c r="Q1255" s="16">
        <v>42092.47222222222</v>
      </c>
      <c r="R1255" s="17" t="s">
        <v>3144</v>
      </c>
      <c r="S1255" s="14" t="s">
        <v>57</v>
      </c>
      <c r="T1255" s="6" t="str">
        <f t="shared" si="4"/>
        <v/>
      </c>
      <c r="U1255" s="6" t="str">
        <f t="shared" si="5"/>
        <v/>
      </c>
      <c r="V1255" s="16">
        <v>42092.47222222222</v>
      </c>
      <c r="W1255" s="17" t="s">
        <v>3094</v>
      </c>
      <c r="X1255" s="6" t="s">
        <v>1429</v>
      </c>
      <c r="Y1255" s="28" t="s">
        <v>3094</v>
      </c>
      <c r="Z1255" s="28" t="s">
        <v>3094</v>
      </c>
      <c r="AA1255" s="6" t="s">
        <v>1407</v>
      </c>
      <c r="AB1255" s="6">
        <v>-22.2275980375707</v>
      </c>
      <c r="AC1255" s="6">
        <v>-52.3067889735103</v>
      </c>
      <c r="AD1255" s="29">
        <v>1.0</v>
      </c>
      <c r="AE1255" s="17"/>
      <c r="AF1255" s="17"/>
      <c r="AG1255" s="17"/>
      <c r="AH1255" s="17"/>
      <c r="AI1255" s="17"/>
    </row>
    <row r="1256" ht="15.75" customHeight="1">
      <c r="A1256" s="7">
        <v>42092.0</v>
      </c>
      <c r="B1256" s="8">
        <v>0.4756944444444444</v>
      </c>
      <c r="C1256" s="17">
        <v>365340.357384906</v>
      </c>
      <c r="D1256" s="17">
        <v>7541374.75409936</v>
      </c>
      <c r="E1256" s="14">
        <v>365340.277901965</v>
      </c>
      <c r="F1256" s="14">
        <v>7541374.79658815</v>
      </c>
      <c r="G1256" s="6">
        <f t="shared" si="28"/>
        <v>31.88092816</v>
      </c>
      <c r="H1256" s="6" t="str">
        <f t="shared" si="2"/>
        <v/>
      </c>
      <c r="I1256" s="10" t="str">
        <f t="shared" ref="I1256:J1256" si="1260">IF($P1256=$P1255,E1256,"")</f>
        <v/>
      </c>
      <c r="J1256" s="10" t="str">
        <f t="shared" si="1260"/>
        <v/>
      </c>
      <c r="K1256" s="10">
        <v>365340.28</v>
      </c>
      <c r="L1256" s="10">
        <v>7541374.8</v>
      </c>
      <c r="M1256" s="14"/>
      <c r="N1256" s="14"/>
      <c r="O1256" s="14" t="s">
        <v>37</v>
      </c>
      <c r="P1256" s="14" t="s">
        <v>28</v>
      </c>
      <c r="Q1256" s="16">
        <v>42092.475694444445</v>
      </c>
      <c r="R1256" s="17" t="s">
        <v>3145</v>
      </c>
      <c r="S1256" s="14" t="s">
        <v>38</v>
      </c>
      <c r="T1256" s="6" t="str">
        <f t="shared" si="4"/>
        <v>idle</v>
      </c>
      <c r="U1256" s="6" t="str">
        <f t="shared" si="5"/>
        <v/>
      </c>
      <c r="V1256" s="16">
        <v>42092.475694444445</v>
      </c>
      <c r="W1256" s="17" t="s">
        <v>3094</v>
      </c>
      <c r="X1256" s="6" t="s">
        <v>1429</v>
      </c>
      <c r="Y1256" s="28" t="s">
        <v>3094</v>
      </c>
      <c r="Z1256" s="28" t="s">
        <v>3094</v>
      </c>
      <c r="AA1256" s="6" t="s">
        <v>1409</v>
      </c>
      <c r="AB1256" s="6">
        <v>-22.2278250195086</v>
      </c>
      <c r="AC1256" s="6">
        <v>-52.3065940104425</v>
      </c>
      <c r="AD1256" s="29">
        <v>1.0</v>
      </c>
      <c r="AE1256" s="17"/>
      <c r="AF1256" s="17"/>
      <c r="AG1256" s="17"/>
      <c r="AH1256" s="17"/>
      <c r="AI1256" s="17"/>
    </row>
    <row r="1257" ht="15.75" customHeight="1">
      <c r="A1257" s="7">
        <v>42092.0</v>
      </c>
      <c r="B1257" s="8">
        <v>0.4791666666666667</v>
      </c>
      <c r="C1257" s="17">
        <v>365352.765076799</v>
      </c>
      <c r="D1257" s="17">
        <v>7541358.69491148</v>
      </c>
      <c r="E1257" s="14">
        <v>365352.79133718</v>
      </c>
      <c r="F1257" s="14">
        <v>7541358.7344233</v>
      </c>
      <c r="G1257" s="6">
        <f t="shared" si="28"/>
        <v>20.36121805</v>
      </c>
      <c r="H1257" s="6" t="str">
        <f t="shared" si="2"/>
        <v/>
      </c>
      <c r="I1257" s="10" t="str">
        <f t="shared" ref="I1257:J1257" si="1261">IF($P1257=$P1256,E1257,"")</f>
        <v/>
      </c>
      <c r="J1257" s="10" t="str">
        <f t="shared" si="1261"/>
        <v/>
      </c>
      <c r="K1257" s="10">
        <v>365352.79</v>
      </c>
      <c r="L1257" s="10">
        <v>7541358.73</v>
      </c>
      <c r="M1257" s="14"/>
      <c r="N1257" s="14"/>
      <c r="O1257" s="23" t="s">
        <v>56</v>
      </c>
      <c r="P1257" s="14" t="s">
        <v>40</v>
      </c>
      <c r="Q1257" s="16">
        <v>42092.479166666664</v>
      </c>
      <c r="R1257" s="17" t="s">
        <v>3146</v>
      </c>
      <c r="S1257" s="25" t="s">
        <v>118</v>
      </c>
      <c r="T1257" s="6" t="str">
        <f t="shared" si="4"/>
        <v/>
      </c>
      <c r="U1257" s="6" t="str">
        <f t="shared" si="5"/>
        <v/>
      </c>
      <c r="V1257" s="16">
        <v>42092.479166666664</v>
      </c>
      <c r="W1257" s="17" t="s">
        <v>3094</v>
      </c>
      <c r="X1257" s="6" t="s">
        <v>1429</v>
      </c>
      <c r="Y1257" s="28" t="s">
        <v>3094</v>
      </c>
      <c r="Z1257" s="28" t="s">
        <v>3094</v>
      </c>
      <c r="AA1257" s="6" t="s">
        <v>1411</v>
      </c>
      <c r="AB1257" s="6">
        <v>-22.2279710322618</v>
      </c>
      <c r="AC1257" s="6">
        <v>-52.3064749874175</v>
      </c>
      <c r="AD1257" s="29">
        <v>1.0</v>
      </c>
      <c r="AE1257" s="17"/>
      <c r="AF1257" s="17"/>
      <c r="AG1257" s="17"/>
      <c r="AH1257" s="17"/>
      <c r="AI1257" s="17"/>
    </row>
    <row r="1258" ht="15.75" customHeight="1">
      <c r="A1258" s="7">
        <v>42092.0</v>
      </c>
      <c r="B1258" s="8">
        <v>0.4826388888888889</v>
      </c>
      <c r="C1258" s="17">
        <v>365367.884964237</v>
      </c>
      <c r="D1258" s="17">
        <v>7541350.74223127</v>
      </c>
      <c r="E1258" s="14">
        <v>365367.824535147</v>
      </c>
      <c r="F1258" s="14">
        <v>7541350.71771148</v>
      </c>
      <c r="G1258" s="6">
        <f t="shared" si="28"/>
        <v>17.03715673</v>
      </c>
      <c r="H1258" s="6" t="str">
        <f t="shared" si="2"/>
        <v/>
      </c>
      <c r="I1258" s="10">
        <f t="shared" ref="I1258:J1258" si="1262">IF($P1258=$P1257,E1258,"")</f>
        <v>365367.8245</v>
      </c>
      <c r="J1258" s="10">
        <f t="shared" si="1262"/>
        <v>7541350.718</v>
      </c>
      <c r="K1258" s="10">
        <v>365367.82</v>
      </c>
      <c r="L1258" s="10">
        <v>7541350.72</v>
      </c>
      <c r="M1258" s="14"/>
      <c r="N1258" s="14"/>
      <c r="O1258" s="23" t="s">
        <v>56</v>
      </c>
      <c r="P1258" s="14" t="s">
        <v>40</v>
      </c>
      <c r="Q1258" s="16">
        <v>42092.48263888889</v>
      </c>
      <c r="R1258" s="17" t="s">
        <v>3147</v>
      </c>
      <c r="S1258" s="25" t="s">
        <v>118</v>
      </c>
      <c r="T1258" s="6" t="str">
        <f t="shared" si="4"/>
        <v/>
      </c>
      <c r="U1258" s="6" t="str">
        <f t="shared" si="5"/>
        <v/>
      </c>
      <c r="V1258" s="16">
        <v>42092.48263888889</v>
      </c>
      <c r="W1258" s="17" t="s">
        <v>3094</v>
      </c>
      <c r="X1258" s="6" t="s">
        <v>1429</v>
      </c>
      <c r="Y1258" s="28" t="s">
        <v>3094</v>
      </c>
      <c r="Z1258" s="28" t="s">
        <v>3094</v>
      </c>
      <c r="AA1258" s="6" t="s">
        <v>1413</v>
      </c>
      <c r="AB1258" s="6">
        <v>-22.2280440386385</v>
      </c>
      <c r="AC1258" s="6">
        <v>-52.3063289746642</v>
      </c>
      <c r="AD1258" s="29">
        <v>1.0</v>
      </c>
      <c r="AE1258" s="17"/>
      <c r="AF1258" s="17"/>
      <c r="AG1258" s="17"/>
      <c r="AH1258" s="17"/>
      <c r="AI1258" s="17"/>
    </row>
    <row r="1259" ht="15.75" customHeight="1">
      <c r="A1259" s="7">
        <v>42092.0</v>
      </c>
      <c r="B1259" s="8">
        <v>0.4861111111111111</v>
      </c>
      <c r="C1259" s="17">
        <v>365377.173786626</v>
      </c>
      <c r="D1259" s="17">
        <v>7541337.65364954</v>
      </c>
      <c r="E1259" s="14">
        <v>365377.059379654</v>
      </c>
      <c r="F1259" s="14">
        <v>7541337.70824747</v>
      </c>
      <c r="G1259" s="6">
        <f t="shared" si="28"/>
        <v>15.95394957</v>
      </c>
      <c r="H1259" s="6" t="str">
        <f t="shared" si="2"/>
        <v/>
      </c>
      <c r="I1259" s="10" t="str">
        <f t="shared" ref="I1259:J1259" si="1263">IF($P1259=$P1258,E1259,"")</f>
        <v/>
      </c>
      <c r="J1259" s="10" t="str">
        <f t="shared" si="1263"/>
        <v/>
      </c>
      <c r="K1259" s="10">
        <v>365377.06</v>
      </c>
      <c r="L1259" s="10">
        <v>7541337.71</v>
      </c>
      <c r="M1259" s="14"/>
      <c r="N1259" s="14"/>
      <c r="O1259" s="14" t="s">
        <v>37</v>
      </c>
      <c r="P1259" s="14" t="s">
        <v>28</v>
      </c>
      <c r="Q1259" s="16">
        <v>42092.48611111111</v>
      </c>
      <c r="R1259" s="17" t="s">
        <v>3148</v>
      </c>
      <c r="S1259" s="14" t="s">
        <v>38</v>
      </c>
      <c r="T1259" s="6" t="str">
        <f t="shared" si="4"/>
        <v>idle</v>
      </c>
      <c r="U1259" s="6" t="str">
        <f t="shared" si="5"/>
        <v/>
      </c>
      <c r="V1259" s="16">
        <v>42092.48611111111</v>
      </c>
      <c r="W1259" s="17" t="s">
        <v>3094</v>
      </c>
      <c r="X1259" s="6" t="s">
        <v>1429</v>
      </c>
      <c r="Y1259" s="28" t="s">
        <v>3094</v>
      </c>
      <c r="Z1259" s="28" t="s">
        <v>3094</v>
      </c>
      <c r="AA1259" s="6" t="s">
        <v>1415</v>
      </c>
      <c r="AB1259" s="6">
        <v>-22.2281629778445</v>
      </c>
      <c r="AC1259" s="6">
        <v>-52.3062399588525</v>
      </c>
      <c r="AD1259" s="29">
        <v>1.0</v>
      </c>
      <c r="AE1259" s="17"/>
      <c r="AF1259" s="17"/>
      <c r="AG1259" s="17"/>
      <c r="AH1259" s="17"/>
      <c r="AI1259" s="17"/>
    </row>
    <row r="1260" ht="15.75" customHeight="1">
      <c r="A1260" s="7">
        <v>42092.0</v>
      </c>
      <c r="B1260" s="8">
        <v>0.4895833333333333</v>
      </c>
      <c r="C1260" s="17">
        <v>365374.916866936</v>
      </c>
      <c r="D1260" s="17">
        <v>7541335.86164882</v>
      </c>
      <c r="E1260" s="14">
        <v>365375.316530136</v>
      </c>
      <c r="F1260" s="14">
        <v>7541335.81609085</v>
      </c>
      <c r="G1260" s="6">
        <f t="shared" si="28"/>
        <v>2.572504833</v>
      </c>
      <c r="H1260" s="6" t="str">
        <f t="shared" si="2"/>
        <v>&lt;8m</v>
      </c>
      <c r="I1260" s="10">
        <f t="shared" ref="I1260:J1260" si="1264">IF($P1260=$P1259,E1260,"")</f>
        <v>365375.3165</v>
      </c>
      <c r="J1260" s="10">
        <f t="shared" si="1264"/>
        <v>7541335.816</v>
      </c>
      <c r="K1260" s="10">
        <v>365375.32</v>
      </c>
      <c r="L1260" s="10">
        <v>7541335.82</v>
      </c>
      <c r="M1260" s="14"/>
      <c r="N1260" s="14"/>
      <c r="O1260" s="14" t="s">
        <v>28</v>
      </c>
      <c r="P1260" s="14" t="s">
        <v>28</v>
      </c>
      <c r="Q1260" s="16">
        <v>42092.489583333336</v>
      </c>
      <c r="R1260" s="17" t="s">
        <v>3149</v>
      </c>
      <c r="S1260" s="14" t="s">
        <v>30</v>
      </c>
      <c r="T1260" s="6" t="str">
        <f t="shared" si="4"/>
        <v/>
      </c>
      <c r="U1260" s="6" t="str">
        <f t="shared" si="5"/>
        <v/>
      </c>
      <c r="V1260" s="16">
        <v>42092.489583333336</v>
      </c>
      <c r="W1260" s="17" t="s">
        <v>3094</v>
      </c>
      <c r="X1260" s="6" t="s">
        <v>1429</v>
      </c>
      <c r="Y1260" s="28" t="s">
        <v>3094</v>
      </c>
      <c r="Z1260" s="28" t="s">
        <v>3094</v>
      </c>
      <c r="AA1260" s="6" t="s">
        <v>1417</v>
      </c>
      <c r="AB1260" s="6">
        <v>-22.2281789872795</v>
      </c>
      <c r="AC1260" s="6">
        <v>-52.3062620032579</v>
      </c>
      <c r="AD1260" s="29">
        <v>1.0</v>
      </c>
      <c r="AE1260" s="17"/>
      <c r="AF1260" s="17"/>
      <c r="AG1260" s="17"/>
      <c r="AH1260" s="17"/>
      <c r="AI1260" s="17"/>
    </row>
    <row r="1261" ht="15.75" customHeight="1">
      <c r="A1261" s="7">
        <v>42092.0</v>
      </c>
      <c r="B1261" s="8">
        <v>0.4930555555555556</v>
      </c>
      <c r="C1261" s="17">
        <v>365412.020438783</v>
      </c>
      <c r="D1261" s="17">
        <v>7541324.55348259</v>
      </c>
      <c r="E1261" s="14">
        <v>365411.922570147</v>
      </c>
      <c r="F1261" s="14">
        <v>7541324.64735857</v>
      </c>
      <c r="G1261" s="6">
        <f t="shared" si="28"/>
        <v>38.2719577</v>
      </c>
      <c r="H1261" s="6" t="str">
        <f t="shared" si="2"/>
        <v/>
      </c>
      <c r="I1261" s="10" t="str">
        <f t="shared" ref="I1261:J1261" si="1265">IF($P1261=$P1260,E1261,"")</f>
        <v/>
      </c>
      <c r="J1261" s="10" t="str">
        <f t="shared" si="1265"/>
        <v/>
      </c>
      <c r="K1261" s="10">
        <v>365411.92</v>
      </c>
      <c r="L1261" s="10">
        <v>7541324.65</v>
      </c>
      <c r="M1261" s="14"/>
      <c r="N1261" s="14"/>
      <c r="O1261" s="23" t="s">
        <v>56</v>
      </c>
      <c r="P1261" s="14" t="s">
        <v>40</v>
      </c>
      <c r="Q1261" s="16">
        <v>42092.493055555555</v>
      </c>
      <c r="R1261" s="17" t="s">
        <v>3150</v>
      </c>
      <c r="S1261" s="25" t="s">
        <v>118</v>
      </c>
      <c r="T1261" s="6" t="str">
        <f t="shared" si="4"/>
        <v/>
      </c>
      <c r="U1261" s="6" t="str">
        <f t="shared" si="5"/>
        <v/>
      </c>
      <c r="V1261" s="16">
        <v>42092.493055555555</v>
      </c>
      <c r="W1261" s="17" t="s">
        <v>3094</v>
      </c>
      <c r="X1261" s="6" t="s">
        <v>1429</v>
      </c>
      <c r="Y1261" s="28" t="s">
        <v>3094</v>
      </c>
      <c r="Z1261" s="28" t="s">
        <v>3094</v>
      </c>
      <c r="AA1261" s="6" t="s">
        <v>1419</v>
      </c>
      <c r="AB1261" s="6">
        <v>-22.2282840125263</v>
      </c>
      <c r="AC1261" s="6">
        <v>-52.305903006345</v>
      </c>
      <c r="AD1261" s="29">
        <v>1.0</v>
      </c>
      <c r="AE1261" s="17"/>
      <c r="AF1261" s="17"/>
      <c r="AG1261" s="17"/>
      <c r="AH1261" s="17"/>
      <c r="AI1261" s="17"/>
    </row>
    <row r="1262" ht="15.75" customHeight="1">
      <c r="A1262" s="7">
        <v>42092.0</v>
      </c>
      <c r="B1262" s="8">
        <v>0.49652777777777773</v>
      </c>
      <c r="C1262" s="17">
        <v>365439.374660045</v>
      </c>
      <c r="D1262" s="17">
        <v>7541332.64974637</v>
      </c>
      <c r="E1262" s="14">
        <v>365439.137819343</v>
      </c>
      <c r="F1262" s="14">
        <v>7541332.5937829</v>
      </c>
      <c r="G1262" s="6">
        <f t="shared" si="28"/>
        <v>28.35163925</v>
      </c>
      <c r="H1262" s="6" t="str">
        <f t="shared" si="2"/>
        <v/>
      </c>
      <c r="I1262" s="10">
        <f t="shared" ref="I1262:J1262" si="1266">IF($P1262=$P1261,E1262,"")</f>
        <v>365439.1378</v>
      </c>
      <c r="J1262" s="10">
        <f t="shared" si="1266"/>
        <v>7541332.594</v>
      </c>
      <c r="K1262" s="10">
        <v>365439.14</v>
      </c>
      <c r="L1262" s="10">
        <v>7541332.59</v>
      </c>
      <c r="M1262" s="14"/>
      <c r="N1262" s="14"/>
      <c r="O1262" s="14" t="s">
        <v>40</v>
      </c>
      <c r="P1262" s="14" t="s">
        <v>40</v>
      </c>
      <c r="Q1262" s="16">
        <v>42092.49652777778</v>
      </c>
      <c r="R1262" s="17" t="s">
        <v>3151</v>
      </c>
      <c r="S1262" s="14" t="s">
        <v>50</v>
      </c>
      <c r="T1262" s="6" t="str">
        <f t="shared" si="4"/>
        <v/>
      </c>
      <c r="U1262" s="6" t="str">
        <f t="shared" si="5"/>
        <v/>
      </c>
      <c r="V1262" s="16">
        <v>42092.49652777778</v>
      </c>
      <c r="W1262" s="17" t="s">
        <v>3094</v>
      </c>
      <c r="X1262" s="6" t="s">
        <v>1429</v>
      </c>
      <c r="Y1262" s="28" t="s">
        <v>3094</v>
      </c>
      <c r="Z1262" s="28" t="s">
        <v>3094</v>
      </c>
      <c r="AA1262" s="6" t="s">
        <v>1421</v>
      </c>
      <c r="AB1262" s="6">
        <v>-22.2282130178064</v>
      </c>
      <c r="AC1262" s="6">
        <v>-52.3056369647384</v>
      </c>
      <c r="AD1262" s="29">
        <v>1.0</v>
      </c>
      <c r="AE1262" s="17"/>
      <c r="AF1262" s="17"/>
      <c r="AG1262" s="17"/>
      <c r="AH1262" s="17"/>
      <c r="AI1262" s="17"/>
    </row>
    <row r="1263" ht="15.75" customHeight="1">
      <c r="A1263" s="7">
        <v>42092.0</v>
      </c>
      <c r="B1263" s="8">
        <v>0.5</v>
      </c>
      <c r="C1263" s="17">
        <v>365446.970486725</v>
      </c>
      <c r="D1263" s="17">
        <v>7541288.42977727</v>
      </c>
      <c r="E1263" s="14">
        <v>365443.627488725</v>
      </c>
      <c r="F1263" s="14">
        <v>7541329.14484905</v>
      </c>
      <c r="G1263" s="6">
        <f t="shared" si="28"/>
        <v>5.661472941</v>
      </c>
      <c r="H1263" s="6" t="str">
        <f t="shared" si="2"/>
        <v>&lt;8m</v>
      </c>
      <c r="I1263" s="10" t="str">
        <f t="shared" ref="I1263:J1263" si="1267">IF($P1263=$P1262,E1263,"")</f>
        <v/>
      </c>
      <c r="J1263" s="10" t="str">
        <f t="shared" si="1267"/>
        <v/>
      </c>
      <c r="K1263" s="10">
        <v>365443.63</v>
      </c>
      <c r="L1263" s="10">
        <v>7541329.14</v>
      </c>
      <c r="M1263" s="14"/>
      <c r="N1263" s="14"/>
      <c r="O1263" s="14" t="s">
        <v>33</v>
      </c>
      <c r="P1263" s="14" t="s">
        <v>33</v>
      </c>
      <c r="Q1263" s="16">
        <v>42092.5</v>
      </c>
      <c r="R1263" s="17" t="s">
        <v>3152</v>
      </c>
      <c r="S1263" s="14" t="s">
        <v>34</v>
      </c>
      <c r="T1263" s="6" t="str">
        <f t="shared" si="4"/>
        <v/>
      </c>
      <c r="U1263" s="6" t="str">
        <f t="shared" si="5"/>
        <v/>
      </c>
      <c r="V1263" s="16">
        <v>42092.5</v>
      </c>
      <c r="W1263" s="17" t="s">
        <v>3094</v>
      </c>
      <c r="X1263" s="6" t="s">
        <v>1429</v>
      </c>
      <c r="Y1263" s="28" t="s">
        <v>3094</v>
      </c>
      <c r="Z1263" s="28" t="s">
        <v>3094</v>
      </c>
      <c r="AA1263" s="6" t="s">
        <v>1423</v>
      </c>
      <c r="AB1263" s="6">
        <v>-22.2286130022258</v>
      </c>
      <c r="AC1263" s="6">
        <v>-52.3055669758469</v>
      </c>
      <c r="AD1263" s="29">
        <v>1.0</v>
      </c>
      <c r="AE1263" s="17"/>
      <c r="AF1263" s="17"/>
      <c r="AG1263" s="17"/>
      <c r="AH1263" s="17"/>
      <c r="AI1263" s="17"/>
    </row>
    <row r="1264" ht="15.75" customHeight="1">
      <c r="A1264" s="7">
        <v>42092.0</v>
      </c>
      <c r="B1264" s="8">
        <v>0.5034722222222222</v>
      </c>
      <c r="C1264" s="17">
        <v>365447.885204208</v>
      </c>
      <c r="D1264" s="17">
        <v>7541325.6422746</v>
      </c>
      <c r="E1264" s="14">
        <v>365447.882706342</v>
      </c>
      <c r="F1264" s="14">
        <v>7541325.4594217</v>
      </c>
      <c r="G1264" s="6">
        <f t="shared" si="28"/>
        <v>5.629320716</v>
      </c>
      <c r="H1264" s="6" t="str">
        <f t="shared" si="2"/>
        <v>&lt;8m</v>
      </c>
      <c r="I1264" s="10" t="str">
        <f t="shared" ref="I1264:J1264" si="1268">IF($P1264=$P1263,E1264,"")</f>
        <v/>
      </c>
      <c r="J1264" s="10" t="str">
        <f t="shared" si="1268"/>
        <v/>
      </c>
      <c r="K1264" s="10">
        <v>365447.88</v>
      </c>
      <c r="L1264" s="10">
        <v>7541325.46</v>
      </c>
      <c r="M1264" s="14"/>
      <c r="N1264" s="14"/>
      <c r="O1264" s="14" t="s">
        <v>37</v>
      </c>
      <c r="P1264" s="14" t="s">
        <v>28</v>
      </c>
      <c r="Q1264" s="16">
        <v>42092.50347222222</v>
      </c>
      <c r="R1264" s="17" t="s">
        <v>3153</v>
      </c>
      <c r="S1264" s="14" t="s">
        <v>38</v>
      </c>
      <c r="T1264" s="6" t="str">
        <f t="shared" si="4"/>
        <v>idle</v>
      </c>
      <c r="U1264" s="6" t="str">
        <f t="shared" si="5"/>
        <v/>
      </c>
      <c r="V1264" s="16">
        <v>42092.50347222222</v>
      </c>
      <c r="W1264" s="17" t="s">
        <v>3094</v>
      </c>
      <c r="X1264" s="6" t="s">
        <v>1429</v>
      </c>
      <c r="Y1264" s="28" t="s">
        <v>3094</v>
      </c>
      <c r="Z1264" s="28" t="s">
        <v>3094</v>
      </c>
      <c r="AA1264" s="6" t="s">
        <v>1425</v>
      </c>
      <c r="AB1264" s="6">
        <v>-22.2282769717276</v>
      </c>
      <c r="AC1264" s="6">
        <v>-52.3055549897254</v>
      </c>
      <c r="AD1264" s="29">
        <v>1.0</v>
      </c>
      <c r="AE1264" s="17"/>
      <c r="AF1264" s="17"/>
      <c r="AG1264" s="17"/>
      <c r="AH1264" s="17"/>
      <c r="AI1264" s="17"/>
    </row>
    <row r="1265" ht="15.75" customHeight="1">
      <c r="A1265" s="7">
        <v>42092.0</v>
      </c>
      <c r="B1265" s="8">
        <v>0.5069444444444444</v>
      </c>
      <c r="C1265" s="17"/>
      <c r="D1265" s="17"/>
      <c r="E1265" s="14">
        <v>365451.898246112</v>
      </c>
      <c r="F1265" s="14">
        <v>7541284.54123437</v>
      </c>
      <c r="G1265" s="6">
        <f t="shared" si="28"/>
        <v>41.11474935</v>
      </c>
      <c r="H1265" s="6" t="str">
        <f t="shared" si="2"/>
        <v/>
      </c>
      <c r="I1265" s="10">
        <f t="shared" ref="I1265:J1265" si="1269">IF($P1265=$P1264,E1265,"")</f>
        <v>365451.8982</v>
      </c>
      <c r="J1265" s="10">
        <f t="shared" si="1269"/>
        <v>7541284.541</v>
      </c>
      <c r="K1265" s="10">
        <v>365451.9</v>
      </c>
      <c r="L1265" s="10">
        <v>7541284.54</v>
      </c>
      <c r="M1265" s="14"/>
      <c r="N1265" s="14"/>
      <c r="O1265" s="14" t="s">
        <v>37</v>
      </c>
      <c r="P1265" s="14" t="s">
        <v>28</v>
      </c>
      <c r="Q1265" s="16">
        <v>42092.506944444445</v>
      </c>
      <c r="R1265" s="17" t="s">
        <v>1389</v>
      </c>
      <c r="S1265" s="14" t="s">
        <v>38</v>
      </c>
      <c r="T1265" s="6" t="str">
        <f t="shared" si="4"/>
        <v>idle</v>
      </c>
      <c r="U1265" s="6" t="str">
        <f t="shared" si="5"/>
        <v/>
      </c>
      <c r="V1265" s="16">
        <v>42092.506944444445</v>
      </c>
      <c r="W1265" s="17" t="s">
        <v>3094</v>
      </c>
      <c r="X1265" s="6" t="s">
        <v>1429</v>
      </c>
      <c r="Y1265" s="28" t="s">
        <v>3094</v>
      </c>
      <c r="Z1265" s="28"/>
      <c r="AA1265" s="6" t="s">
        <v>1427</v>
      </c>
      <c r="AD1265" s="29" t="s">
        <v>1390</v>
      </c>
      <c r="AE1265" s="17"/>
      <c r="AF1265" s="17"/>
      <c r="AG1265" s="17"/>
      <c r="AH1265" s="17"/>
      <c r="AI1265" s="17"/>
    </row>
    <row r="1266" ht="15.75" customHeight="1">
      <c r="A1266" s="7">
        <v>42092.0</v>
      </c>
      <c r="B1266" s="8">
        <v>0.5104166666666666</v>
      </c>
      <c r="C1266" s="17">
        <v>365455.912125005</v>
      </c>
      <c r="D1266" s="17">
        <v>7541243.44186464</v>
      </c>
      <c r="E1266" s="14">
        <v>365455.873630051</v>
      </c>
      <c r="F1266" s="14">
        <v>7541243.45297202</v>
      </c>
      <c r="G1266" s="6">
        <f t="shared" si="28"/>
        <v>41.28012815</v>
      </c>
      <c r="H1266" s="6" t="str">
        <f t="shared" si="2"/>
        <v/>
      </c>
      <c r="I1266" s="10" t="str">
        <f t="shared" ref="I1266:J1266" si="1270">IF($P1266=$P1265,E1266,"")</f>
        <v/>
      </c>
      <c r="J1266" s="10" t="str">
        <f t="shared" si="1270"/>
        <v/>
      </c>
      <c r="K1266" s="10">
        <v>365455.87</v>
      </c>
      <c r="L1266" s="10">
        <v>7541243.45</v>
      </c>
      <c r="M1266" s="14"/>
      <c r="N1266" s="14"/>
      <c r="O1266" s="14" t="s">
        <v>33</v>
      </c>
      <c r="P1266" s="14" t="s">
        <v>33</v>
      </c>
      <c r="Q1266" s="16">
        <v>42092.510416666664</v>
      </c>
      <c r="R1266" s="17" t="s">
        <v>3154</v>
      </c>
      <c r="S1266" s="14" t="s">
        <v>34</v>
      </c>
      <c r="T1266" s="6" t="str">
        <f t="shared" si="4"/>
        <v/>
      </c>
      <c r="U1266" s="6" t="str">
        <f t="shared" si="5"/>
        <v/>
      </c>
      <c r="V1266" s="16">
        <v>42092.510416666664</v>
      </c>
      <c r="W1266" s="17" t="s">
        <v>3094</v>
      </c>
      <c r="X1266" s="6" t="s">
        <v>1429</v>
      </c>
      <c r="Y1266" s="28" t="s">
        <v>3094</v>
      </c>
      <c r="Z1266" s="28" t="s">
        <v>3155</v>
      </c>
      <c r="AA1266" s="6" t="s">
        <v>2053</v>
      </c>
      <c r="AB1266" s="6">
        <v>-22.2290200274438</v>
      </c>
      <c r="AC1266" s="6">
        <v>-52.3054839950055</v>
      </c>
      <c r="AD1266" s="29">
        <v>1.0</v>
      </c>
      <c r="AE1266" s="17"/>
      <c r="AF1266" s="17"/>
      <c r="AG1266" s="17"/>
      <c r="AH1266" s="17"/>
      <c r="AI1266" s="17"/>
    </row>
    <row r="1267" ht="15.75" customHeight="1">
      <c r="A1267" s="7">
        <v>42092.0</v>
      </c>
      <c r="B1267" s="8">
        <v>0.513888888888889</v>
      </c>
      <c r="C1267" s="17">
        <v>365456.247096107</v>
      </c>
      <c r="D1267" s="17">
        <v>7541204.58825071</v>
      </c>
      <c r="E1267" s="14">
        <v>365456.155306989</v>
      </c>
      <c r="F1267" s="14">
        <v>7541204.62640952</v>
      </c>
      <c r="G1267" s="6">
        <f t="shared" si="28"/>
        <v>38.82758423</v>
      </c>
      <c r="H1267" s="6" t="str">
        <f t="shared" si="2"/>
        <v/>
      </c>
      <c r="I1267" s="10" t="str">
        <f t="shared" ref="I1267:J1267" si="1271">IF($P1267=$P1266,E1267,"")</f>
        <v/>
      </c>
      <c r="J1267" s="10" t="str">
        <f t="shared" si="1271"/>
        <v/>
      </c>
      <c r="K1267" s="10">
        <v>365456.16</v>
      </c>
      <c r="L1267" s="10">
        <v>7541204.63</v>
      </c>
      <c r="M1267" s="14"/>
      <c r="N1267" s="14"/>
      <c r="O1267" s="23" t="s">
        <v>56</v>
      </c>
      <c r="P1267" s="14" t="s">
        <v>40</v>
      </c>
      <c r="Q1267" s="16">
        <v>42092.51388888889</v>
      </c>
      <c r="R1267" s="17" t="s">
        <v>3156</v>
      </c>
      <c r="S1267" s="25" t="s">
        <v>118</v>
      </c>
      <c r="T1267" s="6" t="str">
        <f t="shared" si="4"/>
        <v/>
      </c>
      <c r="U1267" s="6" t="str">
        <f t="shared" si="5"/>
        <v/>
      </c>
      <c r="V1267" s="16">
        <v>42092.51388888889</v>
      </c>
      <c r="W1267" s="17" t="s">
        <v>3094</v>
      </c>
      <c r="X1267" s="6" t="s">
        <v>1429</v>
      </c>
      <c r="Y1267" s="28" t="s">
        <v>3094</v>
      </c>
      <c r="Z1267" s="28" t="s">
        <v>3155</v>
      </c>
      <c r="AA1267" s="6" t="s">
        <v>2055</v>
      </c>
      <c r="AB1267" s="6">
        <v>-22.2293709777296</v>
      </c>
      <c r="AC1267" s="6">
        <v>-52.3054839950055</v>
      </c>
      <c r="AD1267" s="29">
        <v>1.0</v>
      </c>
      <c r="AE1267" s="17"/>
      <c r="AF1267" s="17"/>
      <c r="AG1267" s="17"/>
      <c r="AH1267" s="17"/>
      <c r="AI1267" s="17"/>
    </row>
    <row r="1268" ht="15.75" customHeight="1">
      <c r="A1268" s="7">
        <v>42092.0</v>
      </c>
      <c r="B1268" s="8">
        <v>0.517361111111111</v>
      </c>
      <c r="C1268" s="17">
        <v>365447.44293087</v>
      </c>
      <c r="D1268" s="17">
        <v>7541173.50695034</v>
      </c>
      <c r="E1268" s="14">
        <v>365447.629541159</v>
      </c>
      <c r="F1268" s="14">
        <v>7541173.56979798</v>
      </c>
      <c r="G1268" s="6">
        <f t="shared" si="28"/>
        <v>32.20561757</v>
      </c>
      <c r="H1268" s="6" t="str">
        <f t="shared" si="2"/>
        <v/>
      </c>
      <c r="I1268" s="10">
        <f t="shared" ref="I1268:J1268" si="1272">IF($P1268=$P1267,E1268,"")</f>
        <v>365447.6295</v>
      </c>
      <c r="J1268" s="10">
        <f t="shared" si="1272"/>
        <v>7541173.57</v>
      </c>
      <c r="K1268" s="10">
        <v>365447.63</v>
      </c>
      <c r="L1268" s="10">
        <v>7541173.57</v>
      </c>
      <c r="M1268" s="14"/>
      <c r="N1268" s="14"/>
      <c r="O1268" s="23" t="s">
        <v>56</v>
      </c>
      <c r="P1268" s="14" t="s">
        <v>40</v>
      </c>
      <c r="Q1268" s="16">
        <v>42092.51736111111</v>
      </c>
      <c r="R1268" s="17" t="s">
        <v>3157</v>
      </c>
      <c r="S1268" s="25" t="s">
        <v>118</v>
      </c>
      <c r="T1268" s="6" t="str">
        <f t="shared" si="4"/>
        <v/>
      </c>
      <c r="U1268" s="6" t="str">
        <f t="shared" si="5"/>
        <v/>
      </c>
      <c r="V1268" s="16">
        <v>42092.51736111111</v>
      </c>
      <c r="W1268" s="17" t="s">
        <v>3094</v>
      </c>
      <c r="X1268" s="6" t="s">
        <v>1429</v>
      </c>
      <c r="Y1268" s="28" t="s">
        <v>3094</v>
      </c>
      <c r="Z1268" s="28" t="s">
        <v>3155</v>
      </c>
      <c r="AA1268" s="6" t="s">
        <v>2300</v>
      </c>
      <c r="AB1268" s="6">
        <v>-22.2296510171145</v>
      </c>
      <c r="AC1268" s="6">
        <v>-52.3055720049888</v>
      </c>
      <c r="AD1268" s="29">
        <v>1.0</v>
      </c>
      <c r="AE1268" s="17"/>
      <c r="AF1268" s="17"/>
      <c r="AG1268" s="17"/>
      <c r="AH1268" s="17"/>
      <c r="AI1268" s="17"/>
    </row>
    <row r="1269" ht="15.75" customHeight="1">
      <c r="A1269" s="7">
        <v>42092.0</v>
      </c>
      <c r="B1269" s="8">
        <v>0.5208333333333334</v>
      </c>
      <c r="C1269" s="17">
        <v>365457.087492194</v>
      </c>
      <c r="D1269" s="17">
        <v>7541155.2151627</v>
      </c>
      <c r="E1269" s="14">
        <v>365457.009595397</v>
      </c>
      <c r="F1269" s="14">
        <v>7541155.31030935</v>
      </c>
      <c r="G1269" s="6">
        <f t="shared" si="28"/>
        <v>20.52789182</v>
      </c>
      <c r="H1269" s="6" t="str">
        <f t="shared" si="2"/>
        <v/>
      </c>
      <c r="I1269" s="10" t="str">
        <f t="shared" ref="I1269:J1269" si="1273">IF($P1269=$P1268,E1269,"")</f>
        <v/>
      </c>
      <c r="J1269" s="10" t="str">
        <f t="shared" si="1273"/>
        <v/>
      </c>
      <c r="K1269" s="10">
        <v>365457.01</v>
      </c>
      <c r="L1269" s="10">
        <v>7541155.31</v>
      </c>
      <c r="M1269" s="14">
        <v>365457.009595397</v>
      </c>
      <c r="N1269" s="14">
        <v>7541155.31030935</v>
      </c>
      <c r="O1269" s="24" t="s">
        <v>56</v>
      </c>
      <c r="P1269" s="24" t="s">
        <v>56</v>
      </c>
      <c r="Q1269" s="16">
        <v>42092.520833333336</v>
      </c>
      <c r="R1269" s="17" t="s">
        <v>3158</v>
      </c>
      <c r="S1269" s="14" t="s">
        <v>57</v>
      </c>
      <c r="T1269" s="6" t="str">
        <f t="shared" si="4"/>
        <v/>
      </c>
      <c r="U1269" s="6" t="str">
        <f t="shared" si="5"/>
        <v/>
      </c>
      <c r="V1269" s="16">
        <v>42092.520833333336</v>
      </c>
      <c r="W1269" s="17" t="s">
        <v>3094</v>
      </c>
      <c r="X1269" s="6" t="s">
        <v>1429</v>
      </c>
      <c r="Y1269" s="28" t="s">
        <v>3094</v>
      </c>
      <c r="Z1269" s="28" t="s">
        <v>3155</v>
      </c>
      <c r="AA1269" s="6" t="s">
        <v>2302</v>
      </c>
      <c r="AB1269" s="6">
        <v>-22.2298169787973</v>
      </c>
      <c r="AC1269" s="6">
        <v>-52.305479971692</v>
      </c>
      <c r="AD1269" s="29">
        <v>1.0</v>
      </c>
      <c r="AE1269" s="17"/>
      <c r="AF1269" s="17"/>
      <c r="AG1269" s="17"/>
      <c r="AH1269" s="17"/>
      <c r="AI1269" s="17"/>
    </row>
    <row r="1270" ht="15.75" customHeight="1">
      <c r="A1270" s="7">
        <v>42092.0</v>
      </c>
      <c r="B1270" s="8">
        <v>0.5243055555555556</v>
      </c>
      <c r="C1270" s="17">
        <v>365458.925859015</v>
      </c>
      <c r="D1270" s="17">
        <v>7541156.446728</v>
      </c>
      <c r="E1270" s="14">
        <v>365458.915216952</v>
      </c>
      <c r="F1270" s="14">
        <v>7541156.4247126</v>
      </c>
      <c r="G1270" s="6">
        <f t="shared" si="28"/>
        <v>2.207552517</v>
      </c>
      <c r="H1270" s="6" t="str">
        <f t="shared" si="2"/>
        <v>&lt;8m</v>
      </c>
      <c r="I1270" s="10">
        <f t="shared" ref="I1270:J1270" si="1274">IF($P1270=$P1269,E1270,"")</f>
        <v>365458.9152</v>
      </c>
      <c r="J1270" s="10">
        <f t="shared" si="1274"/>
        <v>7541156.425</v>
      </c>
      <c r="K1270" s="10">
        <v>365457.01</v>
      </c>
      <c r="L1270" s="10">
        <v>7541155.31</v>
      </c>
      <c r="M1270" s="14">
        <v>365457.009595397</v>
      </c>
      <c r="N1270" s="14">
        <v>7541155.31030935</v>
      </c>
      <c r="O1270" s="24" t="s">
        <v>56</v>
      </c>
      <c r="P1270" s="24" t="s">
        <v>56</v>
      </c>
      <c r="Q1270" s="16">
        <v>42092.524305555555</v>
      </c>
      <c r="R1270" s="17" t="s">
        <v>3159</v>
      </c>
      <c r="S1270" s="14" t="s">
        <v>57</v>
      </c>
      <c r="T1270" s="6" t="str">
        <f t="shared" si="4"/>
        <v/>
      </c>
      <c r="U1270" s="6" t="str">
        <f t="shared" si="5"/>
        <v/>
      </c>
      <c r="V1270" s="16">
        <v>42092.524305555555</v>
      </c>
      <c r="W1270" s="17" t="s">
        <v>3094</v>
      </c>
      <c r="X1270" s="6" t="s">
        <v>1429</v>
      </c>
      <c r="Y1270" s="28" t="s">
        <v>3094</v>
      </c>
      <c r="Z1270" s="28" t="s">
        <v>3155</v>
      </c>
      <c r="AA1270" s="6" t="s">
        <v>2304</v>
      </c>
      <c r="AB1270" s="6">
        <v>-22.2298059985042</v>
      </c>
      <c r="AC1270" s="6">
        <v>-52.3054620344192</v>
      </c>
      <c r="AD1270" s="29">
        <v>1.0</v>
      </c>
      <c r="AE1270" s="17"/>
      <c r="AF1270" s="17"/>
      <c r="AG1270" s="17"/>
      <c r="AH1270" s="17"/>
      <c r="AI1270" s="17"/>
    </row>
    <row r="1271" ht="15.75" customHeight="1">
      <c r="A1271" s="7">
        <v>42092.0</v>
      </c>
      <c r="B1271" s="8">
        <v>0.5277777777777778</v>
      </c>
      <c r="C1271" s="17">
        <v>365459.888523261</v>
      </c>
      <c r="D1271" s="17">
        <v>7541153.0213264</v>
      </c>
      <c r="E1271" s="14">
        <v>365459.799700504</v>
      </c>
      <c r="F1271" s="14">
        <v>7541153.05630925</v>
      </c>
      <c r="G1271" s="6">
        <f t="shared" si="28"/>
        <v>3.482592753</v>
      </c>
      <c r="H1271" s="6" t="str">
        <f t="shared" si="2"/>
        <v>&lt;8m</v>
      </c>
      <c r="I1271" s="10">
        <f t="shared" ref="I1271:J1271" si="1275">IF($P1271=$P1270,E1271,"")</f>
        <v>365459.7997</v>
      </c>
      <c r="J1271" s="10">
        <f t="shared" si="1275"/>
        <v>7541153.056</v>
      </c>
      <c r="K1271" s="10">
        <v>365457.01</v>
      </c>
      <c r="L1271" s="10">
        <v>7541155.31</v>
      </c>
      <c r="M1271" s="14">
        <v>365457.009595397</v>
      </c>
      <c r="N1271" s="14">
        <v>7541155.31030935</v>
      </c>
      <c r="O1271" s="24" t="s">
        <v>56</v>
      </c>
      <c r="P1271" s="24" t="s">
        <v>56</v>
      </c>
      <c r="Q1271" s="16">
        <v>42092.52777777778</v>
      </c>
      <c r="R1271" s="17" t="s">
        <v>3160</v>
      </c>
      <c r="S1271" s="14" t="s">
        <v>57</v>
      </c>
      <c r="T1271" s="6" t="str">
        <f t="shared" si="4"/>
        <v/>
      </c>
      <c r="U1271" s="6" t="str">
        <f t="shared" si="5"/>
        <v/>
      </c>
      <c r="V1271" s="16">
        <v>42092.52777777778</v>
      </c>
      <c r="W1271" s="17" t="s">
        <v>3094</v>
      </c>
      <c r="X1271" s="6" t="s">
        <v>1429</v>
      </c>
      <c r="Y1271" s="28" t="s">
        <v>3094</v>
      </c>
      <c r="Z1271" s="28" t="s">
        <v>3155</v>
      </c>
      <c r="AA1271" s="6" t="s">
        <v>2058</v>
      </c>
      <c r="AB1271" s="6">
        <v>-22.2298370115459</v>
      </c>
      <c r="AC1271" s="6">
        <v>-52.3054529819638</v>
      </c>
      <c r="AD1271" s="29">
        <v>1.0</v>
      </c>
      <c r="AE1271" s="17"/>
      <c r="AF1271" s="17"/>
      <c r="AG1271" s="17"/>
      <c r="AH1271" s="17"/>
      <c r="AI1271" s="17"/>
    </row>
    <row r="1272" ht="15.75" customHeight="1">
      <c r="A1272" s="7">
        <v>42092.0</v>
      </c>
      <c r="B1272" s="8">
        <v>0.53125</v>
      </c>
      <c r="C1272" s="17">
        <v>365452.019078973</v>
      </c>
      <c r="D1272" s="17">
        <v>7541156.8326332</v>
      </c>
      <c r="E1272" s="14">
        <v>365452.161372565</v>
      </c>
      <c r="F1272" s="14">
        <v>7541156.81116233</v>
      </c>
      <c r="G1272" s="6">
        <f t="shared" si="28"/>
        <v>8.511343922</v>
      </c>
      <c r="H1272" s="6" t="str">
        <f t="shared" si="2"/>
        <v/>
      </c>
      <c r="I1272" s="10" t="str">
        <f t="shared" ref="I1272:J1272" si="1276">IF($P1272=$P1271,E1272,"")</f>
        <v/>
      </c>
      <c r="J1272" s="10" t="str">
        <f t="shared" si="1276"/>
        <v/>
      </c>
      <c r="K1272" s="10">
        <v>365452.16</v>
      </c>
      <c r="L1272" s="10">
        <v>7541156.81</v>
      </c>
      <c r="M1272" s="14"/>
      <c r="N1272" s="14"/>
      <c r="O1272" s="21" t="s">
        <v>68</v>
      </c>
      <c r="P1272" s="21" t="s">
        <v>68</v>
      </c>
      <c r="Q1272" s="16">
        <v>42092.53125</v>
      </c>
      <c r="R1272" s="17" t="s">
        <v>3161</v>
      </c>
      <c r="S1272" s="14" t="s">
        <v>69</v>
      </c>
      <c r="T1272" s="6" t="str">
        <f t="shared" si="4"/>
        <v/>
      </c>
      <c r="U1272" s="6" t="str">
        <f t="shared" si="5"/>
        <v/>
      </c>
      <c r="V1272" s="16">
        <v>42092.53125</v>
      </c>
      <c r="W1272" s="17" t="s">
        <v>3094</v>
      </c>
      <c r="X1272" s="6" t="s">
        <v>1429</v>
      </c>
      <c r="Y1272" s="28" t="s">
        <v>3094</v>
      </c>
      <c r="Z1272" s="28" t="s">
        <v>3155</v>
      </c>
      <c r="AA1272" s="6" t="s">
        <v>2060</v>
      </c>
      <c r="AB1272" s="6">
        <v>-22.2298019751906</v>
      </c>
      <c r="AC1272" s="6">
        <v>-52.3055290058255</v>
      </c>
      <c r="AD1272" s="29">
        <v>1.0</v>
      </c>
      <c r="AE1272" s="17"/>
      <c r="AF1272" s="17"/>
      <c r="AG1272" s="17"/>
      <c r="AH1272" s="17"/>
      <c r="AI1272" s="17"/>
    </row>
    <row r="1273" ht="15.75" customHeight="1">
      <c r="A1273" s="7">
        <v>42092.0</v>
      </c>
      <c r="B1273" s="8">
        <v>0.5347222222222222</v>
      </c>
      <c r="C1273" s="17">
        <v>365458.210702775</v>
      </c>
      <c r="D1273" s="17">
        <v>7541156.21783574</v>
      </c>
      <c r="E1273" s="14">
        <v>365458.17654404</v>
      </c>
      <c r="F1273" s="14">
        <v>7541156.19408737</v>
      </c>
      <c r="G1273" s="6">
        <f t="shared" si="28"/>
        <v>6.046740393</v>
      </c>
      <c r="H1273" s="6" t="str">
        <f t="shared" si="2"/>
        <v>&lt;8m</v>
      </c>
      <c r="I1273" s="10" t="str">
        <f t="shared" ref="I1273:J1273" si="1277">IF($P1273=$P1272,E1273,"")</f>
        <v/>
      </c>
      <c r="J1273" s="10" t="str">
        <f t="shared" si="1277"/>
        <v/>
      </c>
      <c r="K1273" s="10">
        <v>365458.18</v>
      </c>
      <c r="L1273" s="10">
        <v>7541156.19</v>
      </c>
      <c r="M1273" s="14"/>
      <c r="N1273" s="14"/>
      <c r="O1273" s="14" t="s">
        <v>37</v>
      </c>
      <c r="P1273" s="14" t="s">
        <v>28</v>
      </c>
      <c r="Q1273" s="16">
        <v>42092.53472222222</v>
      </c>
      <c r="R1273" s="17" t="s">
        <v>3162</v>
      </c>
      <c r="S1273" s="14" t="s">
        <v>38</v>
      </c>
      <c r="T1273" s="6" t="str">
        <f t="shared" si="4"/>
        <v>idle</v>
      </c>
      <c r="U1273" s="6" t="str">
        <f t="shared" si="5"/>
        <v/>
      </c>
      <c r="V1273" s="16">
        <v>42092.53472222222</v>
      </c>
      <c r="W1273" s="17" t="s">
        <v>3094</v>
      </c>
      <c r="X1273" s="6" t="s">
        <v>1429</v>
      </c>
      <c r="Y1273" s="28" t="s">
        <v>3094</v>
      </c>
      <c r="Z1273" s="28" t="s">
        <v>3155</v>
      </c>
      <c r="AA1273" s="6" t="s">
        <v>2062</v>
      </c>
      <c r="AB1273" s="6">
        <v>-22.2298080101609</v>
      </c>
      <c r="AC1273" s="6">
        <v>-52.3054689913988</v>
      </c>
      <c r="AD1273" s="29">
        <v>1.0</v>
      </c>
      <c r="AE1273" s="17"/>
      <c r="AF1273" s="17"/>
      <c r="AG1273" s="17"/>
      <c r="AH1273" s="17"/>
      <c r="AI1273" s="17"/>
    </row>
    <row r="1274" ht="15.75" customHeight="1">
      <c r="A1274" s="7">
        <v>42092.0</v>
      </c>
      <c r="B1274" s="8">
        <v>0.5381944444444444</v>
      </c>
      <c r="C1274" s="17">
        <v>365460.729273718</v>
      </c>
      <c r="D1274" s="17">
        <v>7541150.70850649</v>
      </c>
      <c r="E1274" s="14">
        <v>365460.914081899</v>
      </c>
      <c r="F1274" s="14">
        <v>7541150.74133666</v>
      </c>
      <c r="G1274" s="6">
        <f t="shared" si="28"/>
        <v>6.101360818</v>
      </c>
      <c r="H1274" s="6" t="str">
        <f t="shared" si="2"/>
        <v>&lt;8m</v>
      </c>
      <c r="I1274" s="10">
        <f t="shared" ref="I1274:J1274" si="1278">IF($P1274=$P1273,E1274,"")</f>
        <v>365460.9141</v>
      </c>
      <c r="J1274" s="10">
        <f t="shared" si="1278"/>
        <v>7541150.741</v>
      </c>
      <c r="K1274" s="10">
        <v>365460.91</v>
      </c>
      <c r="L1274" s="10">
        <v>7541150.74</v>
      </c>
      <c r="M1274" s="14"/>
      <c r="N1274" s="14"/>
      <c r="O1274" s="14" t="s">
        <v>37</v>
      </c>
      <c r="P1274" s="14" t="s">
        <v>28</v>
      </c>
      <c r="Q1274" s="16">
        <v>42092.538194444445</v>
      </c>
      <c r="R1274" s="17" t="s">
        <v>3163</v>
      </c>
      <c r="S1274" s="14" t="s">
        <v>38</v>
      </c>
      <c r="T1274" s="6" t="str">
        <f t="shared" si="4"/>
        <v>idle</v>
      </c>
      <c r="U1274" s="6" t="str">
        <f t="shared" si="5"/>
        <v/>
      </c>
      <c r="V1274" s="16">
        <v>42092.538194444445</v>
      </c>
      <c r="W1274" s="17" t="s">
        <v>3094</v>
      </c>
      <c r="X1274" s="6" t="s">
        <v>1429</v>
      </c>
      <c r="Y1274" s="28" t="s">
        <v>3094</v>
      </c>
      <c r="Z1274" s="28" t="s">
        <v>3155</v>
      </c>
      <c r="AA1274" s="6" t="s">
        <v>2064</v>
      </c>
      <c r="AB1274" s="6">
        <v>-22.2298579663038</v>
      </c>
      <c r="AC1274" s="6">
        <v>-52.3054450191557</v>
      </c>
      <c r="AD1274" s="29">
        <v>1.0</v>
      </c>
      <c r="AE1274" s="17"/>
      <c r="AF1274" s="17"/>
      <c r="AG1274" s="17"/>
      <c r="AH1274" s="17"/>
      <c r="AI1274" s="17"/>
    </row>
    <row r="1275" ht="15.75" customHeight="1">
      <c r="A1275" s="7">
        <v>42092.0</v>
      </c>
      <c r="B1275" s="8">
        <v>0.5416666666666666</v>
      </c>
      <c r="C1275" s="17">
        <v>365481.333531221</v>
      </c>
      <c r="D1275" s="17">
        <v>7541151.99048182</v>
      </c>
      <c r="E1275" s="14">
        <v>365481.384522145</v>
      </c>
      <c r="F1275" s="14">
        <v>7541151.97350901</v>
      </c>
      <c r="G1275" s="6">
        <f t="shared" si="28"/>
        <v>20.50749065</v>
      </c>
      <c r="H1275" s="6" t="str">
        <f t="shared" si="2"/>
        <v/>
      </c>
      <c r="I1275" s="10" t="str">
        <f t="shared" ref="I1275:J1275" si="1279">IF($P1275=$P1274,E1275,"")</f>
        <v/>
      </c>
      <c r="J1275" s="10" t="str">
        <f t="shared" si="1279"/>
        <v/>
      </c>
      <c r="K1275" s="10">
        <v>365481.38</v>
      </c>
      <c r="L1275" s="10">
        <v>7541151.97</v>
      </c>
      <c r="M1275" s="14"/>
      <c r="N1275" s="14"/>
      <c r="O1275" s="14" t="s">
        <v>40</v>
      </c>
      <c r="P1275" s="14" t="s">
        <v>40</v>
      </c>
      <c r="Q1275" s="16">
        <v>42092.541666666664</v>
      </c>
      <c r="R1275" s="17" t="s">
        <v>3164</v>
      </c>
      <c r="S1275" s="14" t="s">
        <v>40</v>
      </c>
      <c r="T1275" s="6" t="str">
        <f t="shared" si="4"/>
        <v/>
      </c>
      <c r="U1275" s="6" t="str">
        <f t="shared" si="5"/>
        <v/>
      </c>
      <c r="V1275" s="16">
        <v>42092.541666666664</v>
      </c>
      <c r="W1275" s="17" t="s">
        <v>3094</v>
      </c>
      <c r="X1275" s="6" t="s">
        <v>1429</v>
      </c>
      <c r="Y1275" s="28" t="s">
        <v>3094</v>
      </c>
      <c r="Z1275" s="28" t="s">
        <v>3155</v>
      </c>
      <c r="AA1275" s="6" t="s">
        <v>2066</v>
      </c>
      <c r="AB1275" s="6">
        <v>-22.2298479918391</v>
      </c>
      <c r="AC1275" s="6">
        <v>-52.3052450269461</v>
      </c>
      <c r="AD1275" s="29">
        <v>1.0</v>
      </c>
      <c r="AE1275" s="17"/>
      <c r="AF1275" s="17"/>
      <c r="AG1275" s="17"/>
      <c r="AH1275" s="17"/>
      <c r="AI1275" s="17"/>
    </row>
    <row r="1276" ht="15.75" customHeight="1">
      <c r="A1276" s="7">
        <v>42092.0</v>
      </c>
      <c r="B1276" s="8">
        <v>0.545138888888889</v>
      </c>
      <c r="C1276" s="17">
        <v>365507.022431334</v>
      </c>
      <c r="D1276" s="17">
        <v>7541149.77118817</v>
      </c>
      <c r="E1276" s="14">
        <v>365506.747695376</v>
      </c>
      <c r="F1276" s="14">
        <v>7541149.74965348</v>
      </c>
      <c r="G1276" s="6">
        <f t="shared" si="28"/>
        <v>25.46048094</v>
      </c>
      <c r="H1276" s="6" t="str">
        <f t="shared" si="2"/>
        <v/>
      </c>
      <c r="I1276" s="10" t="str">
        <f t="shared" ref="I1276:J1276" si="1280">IF($P1276=$P1275,E1276,"")</f>
        <v/>
      </c>
      <c r="J1276" s="10" t="str">
        <f t="shared" si="1280"/>
        <v/>
      </c>
      <c r="K1276" s="10">
        <v>365506.75</v>
      </c>
      <c r="L1276" s="10">
        <v>7541149.75</v>
      </c>
      <c r="M1276" s="14">
        <v>365506.747695376</v>
      </c>
      <c r="N1276" s="14">
        <v>7541149.74965348</v>
      </c>
      <c r="O1276" s="24" t="s">
        <v>56</v>
      </c>
      <c r="P1276" s="24" t="s">
        <v>56</v>
      </c>
      <c r="Q1276" s="16">
        <v>42092.54513888889</v>
      </c>
      <c r="R1276" s="17" t="s">
        <v>3165</v>
      </c>
      <c r="S1276" s="14" t="s">
        <v>57</v>
      </c>
      <c r="T1276" s="6" t="str">
        <f t="shared" si="4"/>
        <v/>
      </c>
      <c r="U1276" s="6" t="str">
        <f t="shared" si="5"/>
        <v/>
      </c>
      <c r="V1276" s="16">
        <v>42092.54513888889</v>
      </c>
      <c r="W1276" s="17" t="s">
        <v>3094</v>
      </c>
      <c r="X1276" s="6" t="s">
        <v>1429</v>
      </c>
      <c r="Y1276" s="28" t="s">
        <v>3094</v>
      </c>
      <c r="Z1276" s="28" t="s">
        <v>3155</v>
      </c>
      <c r="AA1276" s="6" t="s">
        <v>2068</v>
      </c>
      <c r="AB1276" s="6">
        <v>-22.2298700362444</v>
      </c>
      <c r="AC1276" s="6">
        <v>-52.3049960006028</v>
      </c>
      <c r="AD1276" s="29">
        <v>1.0</v>
      </c>
      <c r="AE1276" s="17"/>
      <c r="AF1276" s="17"/>
      <c r="AG1276" s="17"/>
      <c r="AH1276" s="17"/>
      <c r="AI1276" s="17"/>
    </row>
    <row r="1277" ht="15.75" customHeight="1">
      <c r="A1277" s="7">
        <v>42092.0</v>
      </c>
      <c r="B1277" s="8">
        <v>0.548611111111111</v>
      </c>
      <c r="C1277" s="17">
        <v>365505.740496463</v>
      </c>
      <c r="D1277" s="17">
        <v>7541143.1247456</v>
      </c>
      <c r="E1277" s="14">
        <v>365505.749124669</v>
      </c>
      <c r="F1277" s="14">
        <v>7541143.14087358</v>
      </c>
      <c r="G1277" s="6">
        <f t="shared" si="28"/>
        <v>6.683794971</v>
      </c>
      <c r="H1277" s="6" t="str">
        <f t="shared" si="2"/>
        <v>&lt;8m</v>
      </c>
      <c r="I1277" s="10" t="str">
        <f t="shared" ref="I1277:J1277" si="1281">IF($P1277=$P1276,E1277,"")</f>
        <v/>
      </c>
      <c r="J1277" s="10" t="str">
        <f t="shared" si="1281"/>
        <v/>
      </c>
      <c r="K1277" s="10">
        <v>365506.75</v>
      </c>
      <c r="L1277" s="10">
        <v>7541149.75</v>
      </c>
      <c r="M1277" s="14">
        <v>365506.747695376</v>
      </c>
      <c r="N1277" s="14">
        <v>7541149.74965348</v>
      </c>
      <c r="O1277" s="14" t="s">
        <v>40</v>
      </c>
      <c r="P1277" s="14" t="s">
        <v>40</v>
      </c>
      <c r="Q1277" s="16">
        <v>42092.54861111111</v>
      </c>
      <c r="R1277" s="17" t="s">
        <v>3166</v>
      </c>
      <c r="S1277" s="14" t="s">
        <v>50</v>
      </c>
      <c r="T1277" s="6" t="str">
        <f t="shared" si="4"/>
        <v/>
      </c>
      <c r="U1277" s="6" t="str">
        <f t="shared" si="5"/>
        <v/>
      </c>
      <c r="V1277" s="16">
        <v>42092.54861111111</v>
      </c>
      <c r="W1277" s="17" t="s">
        <v>3094</v>
      </c>
      <c r="X1277" s="6" t="s">
        <v>1429</v>
      </c>
      <c r="Y1277" s="28" t="s">
        <v>3094</v>
      </c>
      <c r="Z1277" s="28" t="s">
        <v>3155</v>
      </c>
      <c r="AA1277" s="6" t="s">
        <v>2070</v>
      </c>
      <c r="AB1277" s="6">
        <v>-22.2299299668521</v>
      </c>
      <c r="AC1277" s="6">
        <v>-52.3050089925528</v>
      </c>
      <c r="AD1277" s="29">
        <v>1.0</v>
      </c>
      <c r="AE1277" s="17"/>
      <c r="AF1277" s="17"/>
      <c r="AG1277" s="17"/>
      <c r="AH1277" s="17"/>
      <c r="AI1277" s="17"/>
    </row>
    <row r="1278" ht="15.75" customHeight="1">
      <c r="A1278" s="7">
        <v>42092.0</v>
      </c>
      <c r="B1278" s="8">
        <v>0.5520833333333334</v>
      </c>
      <c r="C1278" s="17">
        <v>365505.561780783</v>
      </c>
      <c r="D1278" s="17">
        <v>7541139.80086803</v>
      </c>
      <c r="E1278" s="14">
        <v>365505.578456342</v>
      </c>
      <c r="F1278" s="14">
        <v>7541139.81609363</v>
      </c>
      <c r="G1278" s="6">
        <f t="shared" si="28"/>
        <v>3.32915746</v>
      </c>
      <c r="H1278" s="6" t="str">
        <f t="shared" si="2"/>
        <v>&lt;8m</v>
      </c>
      <c r="I1278" s="10">
        <f t="shared" ref="I1278:J1278" si="1282">IF($P1278=$P1277,E1278,"")</f>
        <v>365505.5785</v>
      </c>
      <c r="J1278" s="10">
        <f t="shared" si="1282"/>
        <v>7541139.816</v>
      </c>
      <c r="K1278" s="10">
        <v>365506.75</v>
      </c>
      <c r="L1278" s="10">
        <v>7541149.75</v>
      </c>
      <c r="M1278" s="14">
        <v>365506.747695376</v>
      </c>
      <c r="N1278" s="14">
        <v>7541149.74965348</v>
      </c>
      <c r="O1278" s="14" t="s">
        <v>40</v>
      </c>
      <c r="P1278" s="14" t="s">
        <v>40</v>
      </c>
      <c r="Q1278" s="16">
        <v>42092.552083333336</v>
      </c>
      <c r="R1278" s="17" t="s">
        <v>3167</v>
      </c>
      <c r="S1278" s="14" t="s">
        <v>50</v>
      </c>
      <c r="T1278" s="6" t="str">
        <f t="shared" si="4"/>
        <v/>
      </c>
      <c r="U1278" s="6" t="str">
        <f t="shared" si="5"/>
        <v/>
      </c>
      <c r="V1278" s="16">
        <v>42092.552083333336</v>
      </c>
      <c r="W1278" s="17" t="s">
        <v>3094</v>
      </c>
      <c r="X1278" s="6" t="s">
        <v>1429</v>
      </c>
      <c r="Y1278" s="28" t="s">
        <v>3094</v>
      </c>
      <c r="Z1278" s="28" t="s">
        <v>3155</v>
      </c>
      <c r="AA1278" s="6" t="s">
        <v>2072</v>
      </c>
      <c r="AB1278" s="6">
        <v>-22.2299599740654</v>
      </c>
      <c r="AC1278" s="6">
        <v>-52.3050110042095</v>
      </c>
      <c r="AD1278" s="29">
        <v>1.0</v>
      </c>
      <c r="AE1278" s="17"/>
      <c r="AF1278" s="17"/>
      <c r="AG1278" s="17"/>
      <c r="AH1278" s="17"/>
      <c r="AI1278" s="17"/>
    </row>
    <row r="1279" ht="15.75" customHeight="1">
      <c r="A1279" s="7">
        <v>42092.0</v>
      </c>
      <c r="B1279" s="8">
        <v>0.5555555555555556</v>
      </c>
      <c r="C1279" s="17">
        <v>365506.901857299</v>
      </c>
      <c r="D1279" s="17">
        <v>7541139.70105419</v>
      </c>
      <c r="E1279" s="14">
        <v>365507.007858202</v>
      </c>
      <c r="F1279" s="14">
        <v>7541139.59157137</v>
      </c>
      <c r="G1279" s="6">
        <f t="shared" si="28"/>
        <v>1.446927753</v>
      </c>
      <c r="H1279" s="6" t="str">
        <f t="shared" si="2"/>
        <v>&lt;8m</v>
      </c>
      <c r="I1279" s="10">
        <f t="shared" ref="I1279:J1279" si="1283">IF($P1279=$P1278,E1279,"")</f>
        <v>365507.0079</v>
      </c>
      <c r="J1279" s="10">
        <f t="shared" si="1283"/>
        <v>7541139.592</v>
      </c>
      <c r="K1279" s="10">
        <v>365506.75</v>
      </c>
      <c r="L1279" s="10">
        <v>7541149.75</v>
      </c>
      <c r="M1279" s="14">
        <v>365506.747695376</v>
      </c>
      <c r="N1279" s="14">
        <v>7541149.74965348</v>
      </c>
      <c r="O1279" s="14" t="s">
        <v>40</v>
      </c>
      <c r="P1279" s="14" t="s">
        <v>40</v>
      </c>
      <c r="Q1279" s="16">
        <v>42092.555555555555</v>
      </c>
      <c r="R1279" s="17" t="s">
        <v>3168</v>
      </c>
      <c r="S1279" s="14" t="s">
        <v>50</v>
      </c>
      <c r="T1279" s="6" t="str">
        <f t="shared" si="4"/>
        <v/>
      </c>
      <c r="U1279" s="6" t="str">
        <f t="shared" si="5"/>
        <v/>
      </c>
      <c r="V1279" s="16">
        <v>42092.555555555555</v>
      </c>
      <c r="W1279" s="17" t="s">
        <v>3094</v>
      </c>
      <c r="X1279" s="6" t="s">
        <v>1429</v>
      </c>
      <c r="Y1279" s="28" t="s">
        <v>3094</v>
      </c>
      <c r="Z1279" s="28" t="s">
        <v>3155</v>
      </c>
      <c r="AA1279" s="6" t="s">
        <v>2074</v>
      </c>
      <c r="AB1279" s="6">
        <v>-22.2299609798938</v>
      </c>
      <c r="AC1279" s="6">
        <v>-52.3049980122596</v>
      </c>
      <c r="AD1279" s="29">
        <v>1.0</v>
      </c>
      <c r="AE1279" s="17"/>
      <c r="AF1279" s="17"/>
      <c r="AG1279" s="17"/>
      <c r="AH1279" s="17"/>
      <c r="AI1279" s="17"/>
    </row>
    <row r="1280" ht="15.75" customHeight="1">
      <c r="A1280" s="7">
        <v>42092.0</v>
      </c>
      <c r="B1280" s="8">
        <v>0.5590277777777778</v>
      </c>
      <c r="C1280" s="17">
        <v>365518.743457429</v>
      </c>
      <c r="D1280" s="17">
        <v>7541117.10356172</v>
      </c>
      <c r="E1280" s="14">
        <v>365518.608366409</v>
      </c>
      <c r="F1280" s="14">
        <v>7541117.07400736</v>
      </c>
      <c r="G1280" s="6">
        <f t="shared" si="28"/>
        <v>25.33007066</v>
      </c>
      <c r="H1280" s="6" t="str">
        <f t="shared" si="2"/>
        <v/>
      </c>
      <c r="I1280" s="10" t="str">
        <f t="shared" ref="I1280:J1280" si="1284">IF($P1280=$P1279,E1280,"")</f>
        <v/>
      </c>
      <c r="J1280" s="10" t="str">
        <f t="shared" si="1284"/>
        <v/>
      </c>
      <c r="K1280" s="10">
        <v>365518.61</v>
      </c>
      <c r="L1280" s="10">
        <v>7541117.07</v>
      </c>
      <c r="M1280" s="14"/>
      <c r="N1280" s="14"/>
      <c r="O1280" s="14" t="s">
        <v>60</v>
      </c>
      <c r="P1280" s="14" t="s">
        <v>28</v>
      </c>
      <c r="Q1280" s="16">
        <v>42092.55902777778</v>
      </c>
      <c r="R1280" s="17" t="s">
        <v>3169</v>
      </c>
      <c r="S1280" s="14" t="s">
        <v>61</v>
      </c>
      <c r="T1280" s="6" t="str">
        <f t="shared" si="4"/>
        <v/>
      </c>
      <c r="U1280" s="6" t="str">
        <f t="shared" si="5"/>
        <v>outofsight</v>
      </c>
      <c r="V1280" s="16">
        <v>42092.55902777778</v>
      </c>
      <c r="W1280" s="17" t="s">
        <v>3094</v>
      </c>
      <c r="X1280" s="6" t="s">
        <v>1429</v>
      </c>
      <c r="Y1280" s="28" t="s">
        <v>3094</v>
      </c>
      <c r="Z1280" s="28" t="s">
        <v>3155</v>
      </c>
      <c r="AA1280" s="6" t="s">
        <v>2076</v>
      </c>
      <c r="AB1280" s="6">
        <v>-22.2301660012454</v>
      </c>
      <c r="AC1280" s="6">
        <v>-52.3048850242049</v>
      </c>
      <c r="AD1280" s="29">
        <v>1.0</v>
      </c>
      <c r="AE1280" s="17"/>
      <c r="AF1280" s="17"/>
      <c r="AG1280" s="17"/>
      <c r="AH1280" s="17"/>
      <c r="AI1280" s="17"/>
    </row>
    <row r="1281" ht="15.75" customHeight="1">
      <c r="A1281" s="7">
        <v>42092.0</v>
      </c>
      <c r="B1281" s="8">
        <v>0.5625</v>
      </c>
      <c r="C1281" s="17">
        <v>365517.234839246</v>
      </c>
      <c r="D1281" s="17">
        <v>7541088.63724739</v>
      </c>
      <c r="E1281" s="14">
        <v>365517.246483785</v>
      </c>
      <c r="F1281" s="14">
        <v>7541088.53854377</v>
      </c>
      <c r="G1281" s="6">
        <f t="shared" si="28"/>
        <v>28.56794369</v>
      </c>
      <c r="H1281" s="6" t="str">
        <f t="shared" si="2"/>
        <v/>
      </c>
      <c r="I1281" s="10">
        <f t="shared" ref="I1281:J1281" si="1285">IF($P1281=$P1280,E1281,"")</f>
        <v>365517.2465</v>
      </c>
      <c r="J1281" s="10">
        <f t="shared" si="1285"/>
        <v>7541088.539</v>
      </c>
      <c r="K1281" s="10">
        <v>365517.25</v>
      </c>
      <c r="L1281" s="10">
        <v>7541088.54</v>
      </c>
      <c r="M1281" s="14"/>
      <c r="N1281" s="14"/>
      <c r="O1281" s="14" t="s">
        <v>37</v>
      </c>
      <c r="P1281" s="14" t="s">
        <v>28</v>
      </c>
      <c r="Q1281" s="16">
        <v>42092.5625</v>
      </c>
      <c r="R1281" s="17" t="s">
        <v>3170</v>
      </c>
      <c r="S1281" s="14" t="s">
        <v>38</v>
      </c>
      <c r="T1281" s="6" t="str">
        <f t="shared" si="4"/>
        <v>idle</v>
      </c>
      <c r="U1281" s="6" t="str">
        <f t="shared" si="5"/>
        <v/>
      </c>
      <c r="V1281" s="16">
        <v>42092.5625</v>
      </c>
      <c r="W1281" s="17" t="s">
        <v>3094</v>
      </c>
      <c r="X1281" s="6" t="s">
        <v>1429</v>
      </c>
      <c r="Y1281" s="28" t="s">
        <v>3094</v>
      </c>
      <c r="Z1281" s="28" t="s">
        <v>3155</v>
      </c>
      <c r="AA1281" s="6" t="s">
        <v>2078</v>
      </c>
      <c r="AB1281" s="6">
        <v>-22.2304229903966</v>
      </c>
      <c r="AC1281" s="6">
        <v>-52.3049020394683</v>
      </c>
      <c r="AD1281" s="29">
        <v>1.0</v>
      </c>
      <c r="AE1281" s="17"/>
      <c r="AF1281" s="17"/>
      <c r="AG1281" s="17"/>
      <c r="AH1281" s="17"/>
      <c r="AI1281" s="17"/>
    </row>
    <row r="1282" ht="15.75" customHeight="1">
      <c r="A1282" s="7">
        <v>42092.0</v>
      </c>
      <c r="B1282" s="8">
        <v>0.5659722222222222</v>
      </c>
      <c r="C1282" s="17">
        <v>365516.939460366</v>
      </c>
      <c r="D1282" s="17">
        <v>7541039.69982639</v>
      </c>
      <c r="E1282" s="14">
        <v>365517.001929819</v>
      </c>
      <c r="F1282" s="14">
        <v>7541039.90491426</v>
      </c>
      <c r="G1282" s="6">
        <f t="shared" si="28"/>
        <v>48.63424438</v>
      </c>
      <c r="H1282" s="6" t="str">
        <f t="shared" si="2"/>
        <v/>
      </c>
      <c r="I1282" s="10">
        <f t="shared" ref="I1282:J1282" si="1286">IF($P1282=$P1281,E1282,"")</f>
        <v>365517.0019</v>
      </c>
      <c r="J1282" s="10">
        <f t="shared" si="1286"/>
        <v>7541039.905</v>
      </c>
      <c r="K1282" s="10">
        <v>365517.0</v>
      </c>
      <c r="L1282" s="10">
        <v>7541039.9</v>
      </c>
      <c r="M1282" s="14"/>
      <c r="N1282" s="14"/>
      <c r="O1282" s="14" t="s">
        <v>37</v>
      </c>
      <c r="P1282" s="14" t="s">
        <v>28</v>
      </c>
      <c r="Q1282" s="16">
        <v>42092.56597222222</v>
      </c>
      <c r="R1282" s="17" t="s">
        <v>3171</v>
      </c>
      <c r="S1282" s="14" t="s">
        <v>38</v>
      </c>
      <c r="T1282" s="6" t="str">
        <f t="shared" si="4"/>
        <v>idle</v>
      </c>
      <c r="U1282" s="6" t="str">
        <f t="shared" si="5"/>
        <v/>
      </c>
      <c r="V1282" s="16">
        <v>42092.56597222222</v>
      </c>
      <c r="W1282" s="17" t="s">
        <v>3094</v>
      </c>
      <c r="X1282" s="6" t="s">
        <v>1429</v>
      </c>
      <c r="Y1282" s="28" t="s">
        <v>3094</v>
      </c>
      <c r="Z1282" s="28" t="s">
        <v>3155</v>
      </c>
      <c r="AA1282" s="6" t="s">
        <v>2080</v>
      </c>
      <c r="AB1282" s="6">
        <v>-22.2308649681509</v>
      </c>
      <c r="AC1282" s="6">
        <v>-52.3049089964479</v>
      </c>
      <c r="AD1282" s="29">
        <v>1.0</v>
      </c>
      <c r="AE1282" s="17"/>
      <c r="AF1282" s="17"/>
      <c r="AG1282" s="17"/>
      <c r="AH1282" s="17"/>
      <c r="AI1282" s="17"/>
    </row>
    <row r="1283" ht="15.75" customHeight="1">
      <c r="A1283" s="7">
        <v>42092.0</v>
      </c>
      <c r="B1283" s="8">
        <v>0.5694444444444444</v>
      </c>
      <c r="C1283" s="17">
        <v>365522.664170078</v>
      </c>
      <c r="D1283" s="17">
        <v>7541033.10448693</v>
      </c>
      <c r="E1283" s="14">
        <v>365522.751508263</v>
      </c>
      <c r="F1283" s="14">
        <v>7541033.03155906</v>
      </c>
      <c r="G1283" s="6">
        <f t="shared" si="28"/>
        <v>8.961063775</v>
      </c>
      <c r="H1283" s="6" t="str">
        <f t="shared" si="2"/>
        <v/>
      </c>
      <c r="I1283" s="10" t="str">
        <f t="shared" ref="I1283:J1283" si="1287">IF($P1283=$P1282,E1283,"")</f>
        <v/>
      </c>
      <c r="J1283" s="10" t="str">
        <f t="shared" si="1287"/>
        <v/>
      </c>
      <c r="K1283" s="10">
        <v>365522.75</v>
      </c>
      <c r="L1283" s="10">
        <v>7541033.03</v>
      </c>
      <c r="M1283" s="14"/>
      <c r="N1283" s="14"/>
      <c r="O1283" s="14" t="s">
        <v>40</v>
      </c>
      <c r="P1283" s="14" t="s">
        <v>40</v>
      </c>
      <c r="Q1283" s="16">
        <v>42092.569444444445</v>
      </c>
      <c r="R1283" s="17" t="s">
        <v>3172</v>
      </c>
      <c r="S1283" s="14" t="s">
        <v>40</v>
      </c>
      <c r="T1283" s="6" t="str">
        <f t="shared" si="4"/>
        <v/>
      </c>
      <c r="U1283" s="6" t="str">
        <f t="shared" si="5"/>
        <v/>
      </c>
      <c r="V1283" s="16">
        <v>42092.569444444445</v>
      </c>
      <c r="W1283" s="17" t="s">
        <v>3094</v>
      </c>
      <c r="X1283" s="6" t="s">
        <v>1429</v>
      </c>
      <c r="Y1283" s="28" t="s">
        <v>3094</v>
      </c>
      <c r="Z1283" s="28" t="s">
        <v>3155</v>
      </c>
      <c r="AA1283" s="6" t="s">
        <v>2082</v>
      </c>
      <c r="AB1283" s="6">
        <v>-22.2309249825776</v>
      </c>
      <c r="AC1283" s="6">
        <v>-52.3048540111631</v>
      </c>
      <c r="AD1283" s="29">
        <v>1.0</v>
      </c>
      <c r="AE1283" s="17"/>
      <c r="AF1283" s="17"/>
      <c r="AG1283" s="17"/>
      <c r="AH1283" s="17"/>
      <c r="AI1283" s="17"/>
    </row>
    <row r="1284" ht="15.75" customHeight="1">
      <c r="A1284" s="7">
        <v>42092.0</v>
      </c>
      <c r="B1284" s="8">
        <v>0.5729166666666666</v>
      </c>
      <c r="C1284" s="17">
        <v>365537.083097093</v>
      </c>
      <c r="D1284" s="17">
        <v>7541011.19737464</v>
      </c>
      <c r="E1284" s="14">
        <v>365536.88144896</v>
      </c>
      <c r="F1284" s="14">
        <v>7541011.30852911</v>
      </c>
      <c r="G1284" s="6">
        <f t="shared" si="28"/>
        <v>25.91419021</v>
      </c>
      <c r="H1284" s="6" t="str">
        <f t="shared" si="2"/>
        <v/>
      </c>
      <c r="I1284" s="10" t="str">
        <f t="shared" ref="I1284:J1284" si="1288">IF($P1284=$P1283,E1284,"")</f>
        <v/>
      </c>
      <c r="J1284" s="10" t="str">
        <f t="shared" si="1288"/>
        <v/>
      </c>
      <c r="K1284" s="10">
        <v>365536.88</v>
      </c>
      <c r="L1284" s="10">
        <v>7541011.31</v>
      </c>
      <c r="M1284" s="14"/>
      <c r="N1284" s="14"/>
      <c r="O1284" s="14" t="s">
        <v>60</v>
      </c>
      <c r="P1284" s="14" t="s">
        <v>28</v>
      </c>
      <c r="Q1284" s="16">
        <v>42092.572916666664</v>
      </c>
      <c r="R1284" s="17" t="s">
        <v>3173</v>
      </c>
      <c r="S1284" s="14" t="s">
        <v>61</v>
      </c>
      <c r="T1284" s="6" t="str">
        <f t="shared" si="4"/>
        <v/>
      </c>
      <c r="U1284" s="6" t="str">
        <f t="shared" si="5"/>
        <v>outofsight</v>
      </c>
      <c r="V1284" s="16">
        <v>42092.572916666664</v>
      </c>
      <c r="W1284" s="17" t="s">
        <v>3094</v>
      </c>
      <c r="X1284" s="6" t="s">
        <v>1429</v>
      </c>
      <c r="Y1284" s="28" t="s">
        <v>3094</v>
      </c>
      <c r="Z1284" s="28" t="s">
        <v>3155</v>
      </c>
      <c r="AA1284" s="6" t="s">
        <v>2084</v>
      </c>
      <c r="AB1284" s="6">
        <v>-22.2311239689589</v>
      </c>
      <c r="AC1284" s="6">
        <v>-52.3047159612179</v>
      </c>
      <c r="AD1284" s="29">
        <v>1.0</v>
      </c>
      <c r="AE1284" s="17"/>
      <c r="AF1284" s="17"/>
      <c r="AG1284" s="17"/>
      <c r="AH1284" s="17"/>
      <c r="AI1284" s="17"/>
    </row>
    <row r="1285" ht="15.75" customHeight="1">
      <c r="A1285" s="7">
        <v>42092.0</v>
      </c>
      <c r="B1285" s="8">
        <v>0.576388888888889</v>
      </c>
      <c r="C1285" s="17">
        <v>365531.604846547</v>
      </c>
      <c r="D1285" s="17">
        <v>7541012.25452</v>
      </c>
      <c r="E1285" s="14">
        <v>365531.662643046</v>
      </c>
      <c r="F1285" s="14">
        <v>7541012.2189248</v>
      </c>
      <c r="G1285" s="6">
        <f t="shared" si="28"/>
        <v>5.297617906</v>
      </c>
      <c r="H1285" s="6" t="str">
        <f t="shared" si="2"/>
        <v>&lt;8m</v>
      </c>
      <c r="I1285" s="10">
        <f t="shared" ref="I1285:J1285" si="1289">IF($P1285=$P1284,E1285,"")</f>
        <v>365531.6626</v>
      </c>
      <c r="J1285" s="10">
        <f t="shared" si="1289"/>
        <v>7541012.219</v>
      </c>
      <c r="K1285" s="10">
        <v>365531.66</v>
      </c>
      <c r="L1285" s="10">
        <v>7541012.22</v>
      </c>
      <c r="M1285" s="14"/>
      <c r="N1285" s="14"/>
      <c r="O1285" s="14" t="s">
        <v>60</v>
      </c>
      <c r="P1285" s="14" t="s">
        <v>28</v>
      </c>
      <c r="Q1285" s="16">
        <v>42092.57638888889</v>
      </c>
      <c r="R1285" s="17" t="s">
        <v>3174</v>
      </c>
      <c r="S1285" s="14" t="s">
        <v>61</v>
      </c>
      <c r="T1285" s="6" t="str">
        <f t="shared" si="4"/>
        <v/>
      </c>
      <c r="U1285" s="6" t="str">
        <f t="shared" si="5"/>
        <v>outofsight</v>
      </c>
      <c r="V1285" s="16">
        <v>42092.57638888889</v>
      </c>
      <c r="W1285" s="17" t="s">
        <v>3094</v>
      </c>
      <c r="X1285" s="6" t="s">
        <v>1429</v>
      </c>
      <c r="Y1285" s="28" t="s">
        <v>3094</v>
      </c>
      <c r="Z1285" s="28" t="s">
        <v>3155</v>
      </c>
      <c r="AA1285" s="6" t="s">
        <v>2086</v>
      </c>
      <c r="AB1285" s="6">
        <v>-22.2311139944941</v>
      </c>
      <c r="AC1285" s="6">
        <v>-52.304769018665</v>
      </c>
      <c r="AD1285" s="29">
        <v>1.0</v>
      </c>
      <c r="AE1285" s="17"/>
      <c r="AF1285" s="17"/>
      <c r="AG1285" s="17"/>
      <c r="AH1285" s="17"/>
      <c r="AI1285" s="17"/>
    </row>
    <row r="1286" ht="15.75" customHeight="1">
      <c r="A1286" s="7">
        <v>42092.0</v>
      </c>
      <c r="B1286" s="8">
        <v>0.579861111111111</v>
      </c>
      <c r="C1286" s="17">
        <v>365531.971200635</v>
      </c>
      <c r="D1286" s="17">
        <v>7541005.83572859</v>
      </c>
      <c r="E1286" s="14">
        <v>365531.989585606</v>
      </c>
      <c r="F1286" s="14">
        <v>7541005.88137609</v>
      </c>
      <c r="G1286" s="6">
        <f t="shared" si="28"/>
        <v>6.345976291</v>
      </c>
      <c r="H1286" s="6" t="str">
        <f t="shared" si="2"/>
        <v>&lt;8m</v>
      </c>
      <c r="I1286" s="10">
        <f t="shared" ref="I1286:J1286" si="1290">IF($P1286=$P1285,E1286,"")</f>
        <v>365531.9896</v>
      </c>
      <c r="J1286" s="10">
        <f t="shared" si="1290"/>
        <v>7541005.881</v>
      </c>
      <c r="K1286" s="10">
        <v>365531.99</v>
      </c>
      <c r="L1286" s="10">
        <v>7541005.88</v>
      </c>
      <c r="M1286" s="14"/>
      <c r="N1286" s="14"/>
      <c r="O1286" s="14" t="s">
        <v>60</v>
      </c>
      <c r="P1286" s="14" t="s">
        <v>28</v>
      </c>
      <c r="Q1286" s="16">
        <v>42092.57986111111</v>
      </c>
      <c r="R1286" s="17" t="s">
        <v>3175</v>
      </c>
      <c r="S1286" s="14" t="s">
        <v>61</v>
      </c>
      <c r="T1286" s="6" t="str">
        <f t="shared" si="4"/>
        <v/>
      </c>
      <c r="U1286" s="6" t="str">
        <f t="shared" si="5"/>
        <v>outofsight</v>
      </c>
      <c r="V1286" s="16">
        <v>42092.57986111111</v>
      </c>
      <c r="W1286" s="17" t="s">
        <v>3094</v>
      </c>
      <c r="X1286" s="6" t="s">
        <v>1429</v>
      </c>
      <c r="Y1286" s="28" t="s">
        <v>3094</v>
      </c>
      <c r="Z1286" s="28" t="s">
        <v>3155</v>
      </c>
      <c r="AA1286" s="6" t="s">
        <v>2088</v>
      </c>
      <c r="AB1286" s="6">
        <v>-22.231171997264</v>
      </c>
      <c r="AC1286" s="6">
        <v>-52.3047660011798</v>
      </c>
      <c r="AD1286" s="29">
        <v>1.0</v>
      </c>
      <c r="AE1286" s="17"/>
      <c r="AF1286" s="17"/>
      <c r="AG1286" s="17"/>
      <c r="AH1286" s="17"/>
      <c r="AI1286" s="17"/>
    </row>
    <row r="1287" ht="15.75" customHeight="1">
      <c r="A1287" s="7">
        <v>42092.0</v>
      </c>
      <c r="B1287" s="8">
        <v>0.5833333333333334</v>
      </c>
      <c r="C1287" s="17">
        <v>365534.113938685</v>
      </c>
      <c r="D1287" s="17">
        <v>7541008.84244081</v>
      </c>
      <c r="E1287" s="14">
        <v>365534.080621568</v>
      </c>
      <c r="F1287" s="14">
        <v>7541008.83863532</v>
      </c>
      <c r="G1287" s="6">
        <f t="shared" si="28"/>
        <v>3.621852226</v>
      </c>
      <c r="H1287" s="6" t="str">
        <f t="shared" si="2"/>
        <v>&lt;8m</v>
      </c>
      <c r="I1287" s="10">
        <f t="shared" ref="I1287:J1287" si="1291">IF($P1287=$P1286,E1287,"")</f>
        <v>365534.0806</v>
      </c>
      <c r="J1287" s="10">
        <f t="shared" si="1291"/>
        <v>7541008.839</v>
      </c>
      <c r="K1287" s="10">
        <v>365534.08</v>
      </c>
      <c r="L1287" s="10">
        <v>7541008.84</v>
      </c>
      <c r="M1287" s="14"/>
      <c r="N1287" s="14"/>
      <c r="O1287" s="14" t="s">
        <v>60</v>
      </c>
      <c r="P1287" s="14" t="s">
        <v>28</v>
      </c>
      <c r="Q1287" s="16">
        <v>42092.583333333336</v>
      </c>
      <c r="R1287" s="17" t="s">
        <v>3176</v>
      </c>
      <c r="S1287" s="14" t="s">
        <v>61</v>
      </c>
      <c r="T1287" s="6" t="str">
        <f t="shared" si="4"/>
        <v/>
      </c>
      <c r="U1287" s="6" t="str">
        <f t="shared" si="5"/>
        <v>outofsight</v>
      </c>
      <c r="V1287" s="16">
        <v>42092.583333333336</v>
      </c>
      <c r="W1287" s="17" t="s">
        <v>3094</v>
      </c>
      <c r="X1287" s="6" t="s">
        <v>1429</v>
      </c>
      <c r="Y1287" s="28" t="s">
        <v>3094</v>
      </c>
      <c r="Z1287" s="28" t="s">
        <v>3155</v>
      </c>
      <c r="AA1287" s="6" t="s">
        <v>2090</v>
      </c>
      <c r="AB1287" s="6">
        <v>-22.2311450075358</v>
      </c>
      <c r="AC1287" s="6">
        <v>-52.3047449626029</v>
      </c>
      <c r="AD1287" s="29">
        <v>1.0</v>
      </c>
      <c r="AE1287" s="17"/>
      <c r="AF1287" s="17"/>
      <c r="AG1287" s="17"/>
      <c r="AH1287" s="17"/>
      <c r="AI1287" s="17"/>
    </row>
    <row r="1288" ht="15.75" customHeight="1">
      <c r="A1288" s="7">
        <v>42092.0</v>
      </c>
      <c r="B1288" s="8">
        <v>0.5868055555555556</v>
      </c>
      <c r="C1288" s="17">
        <v>365532.954427656</v>
      </c>
      <c r="D1288" s="17">
        <v>7541011.05043409</v>
      </c>
      <c r="E1288" s="14">
        <v>365532.974779625</v>
      </c>
      <c r="F1288" s="14">
        <v>7541011.02101462</v>
      </c>
      <c r="G1288" s="6">
        <f t="shared" si="28"/>
        <v>2.446562039</v>
      </c>
      <c r="H1288" s="6" t="str">
        <f t="shared" si="2"/>
        <v>&lt;8m</v>
      </c>
      <c r="I1288" s="10">
        <f t="shared" ref="I1288:J1288" si="1292">IF($P1288=$P1287,E1288,"")</f>
        <v>365532.9748</v>
      </c>
      <c r="J1288" s="10">
        <f t="shared" si="1292"/>
        <v>7541011.021</v>
      </c>
      <c r="K1288" s="10">
        <v>365532.97</v>
      </c>
      <c r="L1288" s="10">
        <v>7541011.02</v>
      </c>
      <c r="M1288" s="14"/>
      <c r="N1288" s="14"/>
      <c r="O1288" s="14" t="s">
        <v>60</v>
      </c>
      <c r="P1288" s="14" t="s">
        <v>28</v>
      </c>
      <c r="Q1288" s="16">
        <v>42092.586805555555</v>
      </c>
      <c r="R1288" s="17" t="s">
        <v>3177</v>
      </c>
      <c r="S1288" s="14" t="s">
        <v>61</v>
      </c>
      <c r="T1288" s="6" t="str">
        <f t="shared" si="4"/>
        <v/>
      </c>
      <c r="U1288" s="6" t="str">
        <f t="shared" si="5"/>
        <v>outofsight</v>
      </c>
      <c r="V1288" s="16">
        <v>42092.586805555555</v>
      </c>
      <c r="W1288" s="17" t="s">
        <v>3094</v>
      </c>
      <c r="X1288" s="6" t="s">
        <v>1429</v>
      </c>
      <c r="Y1288" s="28" t="s">
        <v>3094</v>
      </c>
      <c r="Z1288" s="28" t="s">
        <v>3155</v>
      </c>
      <c r="AA1288" s="6" t="s">
        <v>2092</v>
      </c>
      <c r="AB1288" s="6">
        <v>-22.2311249747872</v>
      </c>
      <c r="AC1288" s="6">
        <v>-52.304756026715</v>
      </c>
      <c r="AD1288" s="29">
        <v>1.0</v>
      </c>
      <c r="AE1288" s="17"/>
      <c r="AF1288" s="17"/>
      <c r="AG1288" s="17"/>
      <c r="AH1288" s="17"/>
      <c r="AI1288" s="17"/>
    </row>
    <row r="1289" ht="15.75" customHeight="1">
      <c r="A1289" s="7">
        <v>42092.0</v>
      </c>
      <c r="B1289" s="8">
        <v>0.5902777777777778</v>
      </c>
      <c r="C1289" s="17">
        <v>365533.81723424</v>
      </c>
      <c r="D1289" s="17">
        <v>7541007.17871532</v>
      </c>
      <c r="E1289" s="14">
        <v>365533.821770533</v>
      </c>
      <c r="F1289" s="14">
        <v>7541007.21296087</v>
      </c>
      <c r="G1289" s="6">
        <f t="shared" si="28"/>
        <v>3.90111099</v>
      </c>
      <c r="H1289" s="6" t="str">
        <f t="shared" si="2"/>
        <v>&lt;8m</v>
      </c>
      <c r="I1289" s="10">
        <f t="shared" ref="I1289:J1289" si="1293">IF($P1289=$P1288,E1289,"")</f>
        <v>365533.8218</v>
      </c>
      <c r="J1289" s="10">
        <f t="shared" si="1293"/>
        <v>7541007.213</v>
      </c>
      <c r="K1289" s="10">
        <v>365533.82</v>
      </c>
      <c r="L1289" s="10">
        <v>7541007.21</v>
      </c>
      <c r="M1289" s="14"/>
      <c r="N1289" s="14"/>
      <c r="O1289" s="14" t="s">
        <v>60</v>
      </c>
      <c r="P1289" s="14" t="s">
        <v>28</v>
      </c>
      <c r="Q1289" s="16">
        <v>42092.59027777778</v>
      </c>
      <c r="R1289" s="17" t="s">
        <v>3178</v>
      </c>
      <c r="S1289" s="14" t="s">
        <v>61</v>
      </c>
      <c r="T1289" s="6" t="str">
        <f t="shared" si="4"/>
        <v/>
      </c>
      <c r="U1289" s="6" t="str">
        <f t="shared" si="5"/>
        <v>outofsight</v>
      </c>
      <c r="V1289" s="16">
        <v>42092.59027777778</v>
      </c>
      <c r="W1289" s="17" t="s">
        <v>3094</v>
      </c>
      <c r="X1289" s="6" t="s">
        <v>1429</v>
      </c>
      <c r="Y1289" s="28" t="s">
        <v>3094</v>
      </c>
      <c r="Z1289" s="28" t="s">
        <v>3155</v>
      </c>
      <c r="AA1289" s="6" t="s">
        <v>2094</v>
      </c>
      <c r="AB1289" s="6">
        <v>-22.2311600111425</v>
      </c>
      <c r="AC1289" s="6">
        <v>-52.304747980088</v>
      </c>
      <c r="AD1289" s="29">
        <v>1.0</v>
      </c>
      <c r="AE1289" s="17"/>
      <c r="AF1289" s="17"/>
      <c r="AG1289" s="17"/>
      <c r="AH1289" s="17"/>
      <c r="AI1289" s="17"/>
    </row>
    <row r="1290" ht="15.75" customHeight="1">
      <c r="A1290" s="7">
        <v>42092.0</v>
      </c>
      <c r="B1290" s="8">
        <v>0.59375</v>
      </c>
      <c r="C1290" s="17">
        <v>365535.128672207</v>
      </c>
      <c r="D1290" s="17">
        <v>7541010.40099038</v>
      </c>
      <c r="E1290" s="14">
        <v>365535.10403246</v>
      </c>
      <c r="F1290" s="14">
        <v>7541010.37803413</v>
      </c>
      <c r="G1290" s="6">
        <f t="shared" si="28"/>
        <v>3.41495013</v>
      </c>
      <c r="H1290" s="6" t="str">
        <f t="shared" si="2"/>
        <v>&lt;8m</v>
      </c>
      <c r="I1290" s="10">
        <f t="shared" ref="I1290:J1290" si="1294">IF($P1290=$P1289,E1290,"")</f>
        <v>365535.104</v>
      </c>
      <c r="J1290" s="10">
        <f t="shared" si="1294"/>
        <v>7541010.378</v>
      </c>
      <c r="K1290" s="10">
        <v>365535.1</v>
      </c>
      <c r="L1290" s="10">
        <v>7541010.38</v>
      </c>
      <c r="M1290" s="14"/>
      <c r="N1290" s="14"/>
      <c r="O1290" s="14" t="s">
        <v>60</v>
      </c>
      <c r="P1290" s="14" t="s">
        <v>28</v>
      </c>
      <c r="Q1290" s="16">
        <v>42092.59375</v>
      </c>
      <c r="R1290" s="17" t="s">
        <v>3179</v>
      </c>
      <c r="S1290" s="14" t="s">
        <v>61</v>
      </c>
      <c r="T1290" s="6" t="str">
        <f t="shared" si="4"/>
        <v/>
      </c>
      <c r="U1290" s="6" t="str">
        <f t="shared" si="5"/>
        <v>outofsight</v>
      </c>
      <c r="V1290" s="16">
        <v>42092.59375</v>
      </c>
      <c r="W1290" s="17" t="s">
        <v>3094</v>
      </c>
      <c r="X1290" s="6" t="s">
        <v>1429</v>
      </c>
      <c r="Y1290" s="28" t="s">
        <v>3094</v>
      </c>
      <c r="Z1290" s="28" t="s">
        <v>3155</v>
      </c>
      <c r="AA1290" s="6" t="s">
        <v>2096</v>
      </c>
      <c r="AB1290" s="6">
        <v>-22.2311310097575</v>
      </c>
      <c r="AC1290" s="6">
        <v>-52.3047349881381</v>
      </c>
      <c r="AD1290" s="29">
        <v>1.0</v>
      </c>
      <c r="AE1290" s="17"/>
      <c r="AF1290" s="17"/>
      <c r="AG1290" s="17"/>
      <c r="AH1290" s="17"/>
      <c r="AI1290" s="17"/>
    </row>
    <row r="1291" ht="15.75" customHeight="1">
      <c r="A1291" s="7">
        <v>42092.0</v>
      </c>
      <c r="B1291" s="8">
        <v>0.5972222222222222</v>
      </c>
      <c r="C1291" s="17">
        <v>365534.010266005</v>
      </c>
      <c r="D1291" s="17">
        <v>7541008.84154744</v>
      </c>
      <c r="E1291" s="14">
        <v>365534.022036288</v>
      </c>
      <c r="F1291" s="14">
        <v>7541008.8687236</v>
      </c>
      <c r="G1291" s="6">
        <f t="shared" si="28"/>
        <v>1.857076733</v>
      </c>
      <c r="H1291" s="6" t="str">
        <f t="shared" si="2"/>
        <v>&lt;8m</v>
      </c>
      <c r="I1291" s="10">
        <f t="shared" ref="I1291:J1291" si="1295">IF($P1291=$P1290,E1291,"")</f>
        <v>365534.022</v>
      </c>
      <c r="J1291" s="10">
        <f t="shared" si="1295"/>
        <v>7541008.869</v>
      </c>
      <c r="K1291" s="10">
        <v>365534.02</v>
      </c>
      <c r="L1291" s="10">
        <v>7541008.87</v>
      </c>
      <c r="M1291" s="14"/>
      <c r="N1291" s="14"/>
      <c r="O1291" s="14" t="s">
        <v>60</v>
      </c>
      <c r="P1291" s="14" t="s">
        <v>28</v>
      </c>
      <c r="Q1291" s="16">
        <v>42092.59722222222</v>
      </c>
      <c r="R1291" s="17" t="s">
        <v>3180</v>
      </c>
      <c r="S1291" s="14" t="s">
        <v>61</v>
      </c>
      <c r="T1291" s="6" t="str">
        <f t="shared" si="4"/>
        <v/>
      </c>
      <c r="U1291" s="6" t="str">
        <f t="shared" si="5"/>
        <v>outofsight</v>
      </c>
      <c r="V1291" s="16">
        <v>42092.59722222222</v>
      </c>
      <c r="W1291" s="17" t="s">
        <v>3094</v>
      </c>
      <c r="X1291" s="6" t="s">
        <v>1429</v>
      </c>
      <c r="Y1291" s="28" t="s">
        <v>3094</v>
      </c>
      <c r="Z1291" s="28" t="s">
        <v>3155</v>
      </c>
      <c r="AA1291" s="6" t="s">
        <v>2098</v>
      </c>
      <c r="AB1291" s="6">
        <v>-22.2311450075358</v>
      </c>
      <c r="AC1291" s="6">
        <v>-52.3047459684312</v>
      </c>
      <c r="AD1291" s="29">
        <v>1.0</v>
      </c>
      <c r="AE1291" s="17"/>
      <c r="AF1291" s="17"/>
      <c r="AG1291" s="17"/>
      <c r="AH1291" s="17"/>
      <c r="AI1291" s="17"/>
    </row>
    <row r="1292" ht="15.75" customHeight="1">
      <c r="A1292" s="7">
        <v>42092.0</v>
      </c>
      <c r="B1292" s="8">
        <v>0.6006944444444444</v>
      </c>
      <c r="C1292" s="17">
        <v>365534.078594623</v>
      </c>
      <c r="D1292" s="17">
        <v>7541012.94401654</v>
      </c>
      <c r="E1292" s="14">
        <v>365534.069434275</v>
      </c>
      <c r="F1292" s="14">
        <v>7541012.8930591</v>
      </c>
      <c r="G1292" s="6">
        <f t="shared" si="28"/>
        <v>4.024614613</v>
      </c>
      <c r="H1292" s="6" t="str">
        <f t="shared" si="2"/>
        <v>&lt;8m</v>
      </c>
      <c r="I1292" s="10">
        <f t="shared" ref="I1292:J1292" si="1296">IF($P1292=$P1291,E1292,"")</f>
        <v>365534.0694</v>
      </c>
      <c r="J1292" s="10">
        <f t="shared" si="1296"/>
        <v>7541012.893</v>
      </c>
      <c r="K1292" s="10">
        <v>365534.07</v>
      </c>
      <c r="L1292" s="10">
        <v>7541012.89</v>
      </c>
      <c r="M1292" s="14"/>
      <c r="N1292" s="14"/>
      <c r="O1292" s="14" t="s">
        <v>60</v>
      </c>
      <c r="P1292" s="14" t="s">
        <v>28</v>
      </c>
      <c r="Q1292" s="16">
        <v>42092.600694444445</v>
      </c>
      <c r="R1292" s="17" t="s">
        <v>3181</v>
      </c>
      <c r="S1292" s="14" t="s">
        <v>61</v>
      </c>
      <c r="T1292" s="6" t="str">
        <f t="shared" si="4"/>
        <v/>
      </c>
      <c r="U1292" s="6" t="str">
        <f t="shared" si="5"/>
        <v>outofsight</v>
      </c>
      <c r="V1292" s="16">
        <v>42092.600694444445</v>
      </c>
      <c r="W1292" s="17" t="s">
        <v>3094</v>
      </c>
      <c r="X1292" s="6" t="s">
        <v>1429</v>
      </c>
      <c r="Y1292" s="28" t="s">
        <v>3094</v>
      </c>
      <c r="Z1292" s="28" t="s">
        <v>3155</v>
      </c>
      <c r="AA1292" s="6" t="s">
        <v>2100</v>
      </c>
      <c r="AB1292" s="6">
        <v>-22.2311079595238</v>
      </c>
      <c r="AC1292" s="6">
        <v>-52.3047449626029</v>
      </c>
      <c r="AD1292" s="29">
        <v>1.0</v>
      </c>
      <c r="AE1292" s="17"/>
      <c r="AF1292" s="17"/>
      <c r="AG1292" s="17"/>
      <c r="AH1292" s="17"/>
      <c r="AI1292" s="17"/>
    </row>
    <row r="1293" ht="15.75" customHeight="1">
      <c r="A1293" s="7">
        <v>42092.0</v>
      </c>
      <c r="B1293" s="8">
        <v>0.6041666666666666</v>
      </c>
      <c r="C1293" s="17">
        <v>365533.200875715</v>
      </c>
      <c r="D1293" s="17">
        <v>7541006.51450468</v>
      </c>
      <c r="E1293" s="14">
        <v>365533.237869202</v>
      </c>
      <c r="F1293" s="14">
        <v>7541006.54136995</v>
      </c>
      <c r="G1293" s="6">
        <f t="shared" si="28"/>
        <v>6.40589225</v>
      </c>
      <c r="H1293" s="6" t="str">
        <f t="shared" si="2"/>
        <v>&lt;8m</v>
      </c>
      <c r="I1293" s="10">
        <f t="shared" ref="I1293:J1293" si="1297">IF($P1293=$P1292,E1293,"")</f>
        <v>365533.2379</v>
      </c>
      <c r="J1293" s="10">
        <f t="shared" si="1297"/>
        <v>7541006.541</v>
      </c>
      <c r="K1293" s="10">
        <v>365533.24</v>
      </c>
      <c r="L1293" s="10">
        <v>7541006.54</v>
      </c>
      <c r="M1293" s="14"/>
      <c r="N1293" s="14"/>
      <c r="O1293" s="14" t="s">
        <v>60</v>
      </c>
      <c r="P1293" s="14" t="s">
        <v>28</v>
      </c>
      <c r="Q1293" s="16">
        <v>42092.604166666664</v>
      </c>
      <c r="R1293" s="17" t="s">
        <v>3182</v>
      </c>
      <c r="S1293" s="14" t="s">
        <v>61</v>
      </c>
      <c r="T1293" s="6" t="str">
        <f t="shared" si="4"/>
        <v/>
      </c>
      <c r="U1293" s="6" t="str">
        <f t="shared" si="5"/>
        <v>outofsight</v>
      </c>
      <c r="V1293" s="16">
        <v>42092.604166666664</v>
      </c>
      <c r="W1293" s="17" t="s">
        <v>3094</v>
      </c>
      <c r="X1293" s="6" t="s">
        <v>1429</v>
      </c>
      <c r="Y1293" s="28" t="s">
        <v>3094</v>
      </c>
      <c r="Z1293" s="28" t="s">
        <v>3155</v>
      </c>
      <c r="AA1293" s="6" t="s">
        <v>2102</v>
      </c>
      <c r="AB1293" s="6">
        <v>-22.2311659622937</v>
      </c>
      <c r="AC1293" s="6">
        <v>-52.3047540150583</v>
      </c>
      <c r="AD1293" s="29">
        <v>1.0</v>
      </c>
      <c r="AE1293" s="17"/>
      <c r="AF1293" s="17"/>
      <c r="AG1293" s="17"/>
      <c r="AH1293" s="17"/>
      <c r="AI1293" s="17"/>
    </row>
    <row r="1294" ht="15.75" customHeight="1">
      <c r="A1294" s="7">
        <v>42092.0</v>
      </c>
      <c r="B1294" s="8">
        <v>0.607638888888889</v>
      </c>
      <c r="C1294" s="17">
        <v>365536.196821077</v>
      </c>
      <c r="D1294" s="17">
        <v>7541005.76077839</v>
      </c>
      <c r="E1294" s="14">
        <v>365535.955940756</v>
      </c>
      <c r="F1294" s="14">
        <v>7541005.66002419</v>
      </c>
      <c r="G1294" s="6">
        <f t="shared" si="28"/>
        <v>2.857390999</v>
      </c>
      <c r="H1294" s="6" t="str">
        <f t="shared" si="2"/>
        <v>&lt;8m</v>
      </c>
      <c r="I1294" s="10">
        <f t="shared" ref="I1294:J1294" si="1298">IF($P1294=$P1293,E1294,"")</f>
        <v>365535.9559</v>
      </c>
      <c r="J1294" s="10">
        <f t="shared" si="1298"/>
        <v>7541005.66</v>
      </c>
      <c r="K1294" s="10">
        <v>365535.96</v>
      </c>
      <c r="L1294" s="10">
        <v>7541005.66</v>
      </c>
      <c r="M1294" s="14"/>
      <c r="N1294" s="14"/>
      <c r="O1294" s="14" t="s">
        <v>37</v>
      </c>
      <c r="P1294" s="14" t="s">
        <v>28</v>
      </c>
      <c r="Q1294" s="16">
        <v>42092.60763888889</v>
      </c>
      <c r="R1294" s="17" t="s">
        <v>3183</v>
      </c>
      <c r="S1294" s="14" t="s">
        <v>38</v>
      </c>
      <c r="T1294" s="6" t="str">
        <f t="shared" si="4"/>
        <v>idle</v>
      </c>
      <c r="U1294" s="6" t="str">
        <f t="shared" si="5"/>
        <v/>
      </c>
      <c r="V1294" s="16">
        <v>42092.60763888889</v>
      </c>
      <c r="W1294" s="17" t="s">
        <v>3094</v>
      </c>
      <c r="X1294" s="6" t="s">
        <v>1429</v>
      </c>
      <c r="Y1294" s="28" t="s">
        <v>3094</v>
      </c>
      <c r="Z1294" s="28" t="s">
        <v>3155</v>
      </c>
      <c r="AA1294" s="6" t="s">
        <v>2104</v>
      </c>
      <c r="AB1294" s="6">
        <v>-22.2311730030924</v>
      </c>
      <c r="AC1294" s="6">
        <v>-52.3047250136733</v>
      </c>
      <c r="AD1294" s="29">
        <v>1.0</v>
      </c>
      <c r="AE1294" s="17"/>
      <c r="AF1294" s="17"/>
      <c r="AG1294" s="17"/>
      <c r="AH1294" s="17"/>
      <c r="AI1294" s="17"/>
    </row>
    <row r="1295" ht="15.75" customHeight="1">
      <c r="A1295" s="7">
        <v>42092.0</v>
      </c>
      <c r="B1295" s="8">
        <v>0.611111111111111</v>
      </c>
      <c r="C1295" s="17">
        <v>365515.352733655</v>
      </c>
      <c r="D1295" s="17">
        <v>7540984.20868062</v>
      </c>
      <c r="E1295" s="14">
        <v>365515.560818871</v>
      </c>
      <c r="F1295" s="14">
        <v>7540984.26296952</v>
      </c>
      <c r="G1295" s="6">
        <f t="shared" si="28"/>
        <v>29.56002275</v>
      </c>
      <c r="H1295" s="6" t="str">
        <f t="shared" si="2"/>
        <v/>
      </c>
      <c r="I1295" s="10" t="str">
        <f t="shared" ref="I1295:J1295" si="1299">IF($P1295=$P1294,E1295,"")</f>
        <v/>
      </c>
      <c r="J1295" s="10" t="str">
        <f t="shared" si="1299"/>
        <v/>
      </c>
      <c r="K1295" s="10">
        <v>365515.56</v>
      </c>
      <c r="L1295" s="10">
        <v>7540984.26</v>
      </c>
      <c r="M1295" s="14"/>
      <c r="N1295" s="14"/>
      <c r="O1295" s="21" t="s">
        <v>68</v>
      </c>
      <c r="P1295" s="21" t="s">
        <v>68</v>
      </c>
      <c r="Q1295" s="16">
        <v>42092.61111111111</v>
      </c>
      <c r="R1295" s="17" t="s">
        <v>3184</v>
      </c>
      <c r="S1295" s="14" t="s">
        <v>69</v>
      </c>
      <c r="T1295" s="6" t="str">
        <f t="shared" si="4"/>
        <v/>
      </c>
      <c r="U1295" s="6" t="str">
        <f t="shared" si="5"/>
        <v/>
      </c>
      <c r="V1295" s="16">
        <v>42092.61111111111</v>
      </c>
      <c r="W1295" s="17" t="s">
        <v>3094</v>
      </c>
      <c r="X1295" s="6" t="s">
        <v>1429</v>
      </c>
      <c r="Y1295" s="28" t="s">
        <v>3094</v>
      </c>
      <c r="Z1295" s="28" t="s">
        <v>3155</v>
      </c>
      <c r="AA1295" s="6" t="s">
        <v>2106</v>
      </c>
      <c r="AB1295" s="6">
        <v>-22.2313660383224</v>
      </c>
      <c r="AC1295" s="6">
        <v>-52.3049290291965</v>
      </c>
      <c r="AD1295" s="29">
        <v>1.0</v>
      </c>
      <c r="AE1295" s="17"/>
      <c r="AF1295" s="17"/>
      <c r="AG1295" s="17"/>
      <c r="AH1295" s="17"/>
      <c r="AI1295" s="17"/>
    </row>
    <row r="1296" ht="15.75" customHeight="1">
      <c r="A1296" s="7">
        <v>42092.0</v>
      </c>
      <c r="B1296" s="8">
        <v>0.6145833333333334</v>
      </c>
      <c r="C1296" s="17">
        <v>365515.3367951</v>
      </c>
      <c r="D1296" s="17">
        <v>7540974.02808357</v>
      </c>
      <c r="E1296" s="14">
        <v>365515.132101109</v>
      </c>
      <c r="F1296" s="14">
        <v>7540973.9202951</v>
      </c>
      <c r="G1296" s="6">
        <f t="shared" si="28"/>
        <v>10.35155607</v>
      </c>
      <c r="H1296" s="6" t="str">
        <f t="shared" si="2"/>
        <v/>
      </c>
      <c r="I1296" s="10" t="str">
        <f t="shared" ref="I1296:J1296" si="1300">IF($P1296=$P1295,E1296,"")</f>
        <v/>
      </c>
      <c r="J1296" s="10" t="str">
        <f t="shared" si="1300"/>
        <v/>
      </c>
      <c r="K1296" s="10">
        <v>365515.13</v>
      </c>
      <c r="L1296" s="10">
        <v>7540973.92</v>
      </c>
      <c r="M1296" s="14"/>
      <c r="N1296" s="14"/>
      <c r="O1296" s="14" t="s">
        <v>60</v>
      </c>
      <c r="P1296" s="14" t="s">
        <v>28</v>
      </c>
      <c r="Q1296" s="16">
        <v>42092.614583333336</v>
      </c>
      <c r="R1296" s="17" t="s">
        <v>3185</v>
      </c>
      <c r="S1296" s="14" t="s">
        <v>61</v>
      </c>
      <c r="T1296" s="6" t="str">
        <f t="shared" si="4"/>
        <v/>
      </c>
      <c r="U1296" s="6" t="str">
        <f t="shared" si="5"/>
        <v>outofsight</v>
      </c>
      <c r="V1296" s="16">
        <v>42092.614583333336</v>
      </c>
      <c r="W1296" s="17" t="s">
        <v>3094</v>
      </c>
      <c r="X1296" s="6" t="s">
        <v>1429</v>
      </c>
      <c r="Y1296" s="28" t="s">
        <v>3094</v>
      </c>
      <c r="Z1296" s="28" t="s">
        <v>3155</v>
      </c>
      <c r="AA1296" s="6" t="s">
        <v>2108</v>
      </c>
      <c r="AB1296" s="6">
        <v>-22.2314579878002</v>
      </c>
      <c r="AC1296" s="6">
        <v>-52.3049300350249</v>
      </c>
      <c r="AD1296" s="29">
        <v>1.0</v>
      </c>
      <c r="AE1296" s="17"/>
      <c r="AF1296" s="17"/>
      <c r="AG1296" s="17"/>
      <c r="AH1296" s="17"/>
      <c r="AI1296" s="17"/>
    </row>
    <row r="1297" ht="15.75" customHeight="1">
      <c r="A1297" s="7">
        <v>42092.0</v>
      </c>
      <c r="B1297" s="8">
        <v>0.6180555555555556</v>
      </c>
      <c r="C1297" s="17">
        <v>365494.897304976</v>
      </c>
      <c r="D1297" s="17">
        <v>7540941.63079988</v>
      </c>
      <c r="E1297" s="14">
        <v>365495.062377502</v>
      </c>
      <c r="F1297" s="14">
        <v>7540941.62958327</v>
      </c>
      <c r="G1297" s="6">
        <f t="shared" si="28"/>
        <v>38.01951967</v>
      </c>
      <c r="H1297" s="6" t="str">
        <f t="shared" si="2"/>
        <v/>
      </c>
      <c r="I1297" s="10" t="str">
        <f t="shared" ref="I1297:J1297" si="1301">IF($P1297=$P1296,E1297,"")</f>
        <v/>
      </c>
      <c r="J1297" s="10" t="str">
        <f t="shared" si="1301"/>
        <v/>
      </c>
      <c r="K1297" s="10">
        <v>365495.06</v>
      </c>
      <c r="L1297" s="10">
        <v>7540941.63</v>
      </c>
      <c r="M1297" s="14"/>
      <c r="N1297" s="14"/>
      <c r="O1297" s="21" t="s">
        <v>68</v>
      </c>
      <c r="P1297" s="21" t="s">
        <v>68</v>
      </c>
      <c r="Q1297" s="16">
        <v>42092.618055555555</v>
      </c>
      <c r="R1297" s="17" t="s">
        <v>3186</v>
      </c>
      <c r="S1297" s="14" t="s">
        <v>69</v>
      </c>
      <c r="T1297" s="6" t="str">
        <f t="shared" si="4"/>
        <v/>
      </c>
      <c r="U1297" s="6" t="str">
        <f t="shared" si="5"/>
        <v/>
      </c>
      <c r="V1297" s="16">
        <v>42092.618055555555</v>
      </c>
      <c r="W1297" s="17" t="s">
        <v>3094</v>
      </c>
      <c r="X1297" s="6" t="s">
        <v>1429</v>
      </c>
      <c r="Y1297" s="28" t="s">
        <v>3094</v>
      </c>
      <c r="Z1297" s="28" t="s">
        <v>3155</v>
      </c>
      <c r="AA1297" s="6" t="s">
        <v>2110</v>
      </c>
      <c r="AB1297" s="6">
        <v>-22.2317490074784</v>
      </c>
      <c r="AC1297" s="6">
        <v>-52.3051310330629</v>
      </c>
      <c r="AD1297" s="29">
        <v>1.0</v>
      </c>
      <c r="AE1297" s="17"/>
      <c r="AF1297" s="17"/>
      <c r="AG1297" s="17"/>
      <c r="AH1297" s="17"/>
      <c r="AI1297" s="17"/>
    </row>
    <row r="1298" ht="15.75" customHeight="1">
      <c r="A1298" s="7">
        <v>42092.0</v>
      </c>
      <c r="B1298" s="8">
        <v>0.6215277777777778</v>
      </c>
      <c r="C1298" s="17">
        <v>365490.849523511</v>
      </c>
      <c r="D1298" s="17">
        <v>7540909.04998446</v>
      </c>
      <c r="E1298" s="14">
        <v>365490.83186069</v>
      </c>
      <c r="F1298" s="14">
        <v>7540909.09114428</v>
      </c>
      <c r="G1298" s="6">
        <f t="shared" si="28"/>
        <v>32.81230386</v>
      </c>
      <c r="H1298" s="6" t="str">
        <f t="shared" si="2"/>
        <v/>
      </c>
      <c r="I1298" s="10" t="str">
        <f t="shared" ref="I1298:J1298" si="1302">IF($P1298=$P1297,E1298,"")</f>
        <v/>
      </c>
      <c r="J1298" s="10" t="str">
        <f t="shared" si="1302"/>
        <v/>
      </c>
      <c r="K1298" s="10">
        <v>365490.83</v>
      </c>
      <c r="L1298" s="10">
        <v>7540909.09</v>
      </c>
      <c r="M1298" s="14"/>
      <c r="N1298" s="14"/>
      <c r="O1298" s="14" t="s">
        <v>40</v>
      </c>
      <c r="P1298" s="14" t="s">
        <v>40</v>
      </c>
      <c r="Q1298" s="16">
        <v>42092.62152777778</v>
      </c>
      <c r="R1298" s="17" t="s">
        <v>3187</v>
      </c>
      <c r="S1298" s="14" t="s">
        <v>50</v>
      </c>
      <c r="T1298" s="6" t="str">
        <f t="shared" si="4"/>
        <v/>
      </c>
      <c r="U1298" s="6" t="str">
        <f t="shared" si="5"/>
        <v/>
      </c>
      <c r="V1298" s="16">
        <v>42092.62152777778</v>
      </c>
      <c r="W1298" s="17" t="s">
        <v>3094</v>
      </c>
      <c r="X1298" s="6" t="s">
        <v>1429</v>
      </c>
      <c r="Y1298" s="28" t="s">
        <v>3094</v>
      </c>
      <c r="Z1298" s="28" t="s">
        <v>3155</v>
      </c>
      <c r="AA1298" s="6" t="s">
        <v>2112</v>
      </c>
      <c r="AB1298" s="6">
        <v>-22.2320429608226</v>
      </c>
      <c r="AC1298" s="6">
        <v>-52.3051730263978</v>
      </c>
      <c r="AD1298" s="29">
        <v>1.0</v>
      </c>
      <c r="AE1298" s="17"/>
      <c r="AF1298" s="17"/>
      <c r="AG1298" s="17"/>
      <c r="AH1298" s="17"/>
      <c r="AI1298" s="17"/>
    </row>
    <row r="1299" ht="15.75" customHeight="1">
      <c r="A1299" s="7">
        <v>42092.0</v>
      </c>
      <c r="B1299" s="8">
        <v>0.625</v>
      </c>
      <c r="C1299" s="17">
        <v>365485.389231515</v>
      </c>
      <c r="D1299" s="17">
        <v>7540884.97628154</v>
      </c>
      <c r="E1299" s="14">
        <v>365484.906542985</v>
      </c>
      <c r="F1299" s="14">
        <v>7540884.93372402</v>
      </c>
      <c r="G1299" s="6">
        <f t="shared" si="28"/>
        <v>24.87348676</v>
      </c>
      <c r="H1299" s="6" t="str">
        <f t="shared" si="2"/>
        <v/>
      </c>
      <c r="I1299" s="10" t="str">
        <f t="shared" ref="I1299:J1299" si="1303">IF($P1299=$P1298,E1299,"")</f>
        <v/>
      </c>
      <c r="J1299" s="10" t="str">
        <f t="shared" si="1303"/>
        <v/>
      </c>
      <c r="K1299" s="10">
        <v>365484.91</v>
      </c>
      <c r="L1299" s="10">
        <v>7540884.93</v>
      </c>
      <c r="M1299" s="14"/>
      <c r="N1299" s="14"/>
      <c r="O1299" s="14" t="s">
        <v>33</v>
      </c>
      <c r="P1299" s="14" t="s">
        <v>33</v>
      </c>
      <c r="Q1299" s="16">
        <v>42092.625</v>
      </c>
      <c r="R1299" s="17" t="s">
        <v>3188</v>
      </c>
      <c r="S1299" s="14" t="s">
        <v>34</v>
      </c>
      <c r="T1299" s="6" t="str">
        <f t="shared" si="4"/>
        <v/>
      </c>
      <c r="U1299" s="6" t="str">
        <f t="shared" si="5"/>
        <v/>
      </c>
      <c r="V1299" s="16">
        <v>42092.625</v>
      </c>
      <c r="W1299" s="17" t="s">
        <v>3094</v>
      </c>
      <c r="X1299" s="6" t="s">
        <v>1429</v>
      </c>
      <c r="Y1299" s="28" t="s">
        <v>3094</v>
      </c>
      <c r="Z1299" s="28" t="s">
        <v>3155</v>
      </c>
      <c r="AA1299" s="6" t="s">
        <v>2114</v>
      </c>
      <c r="AB1299" s="6">
        <v>-22.2322599682957</v>
      </c>
      <c r="AC1299" s="6">
        <v>-52.3052280116826</v>
      </c>
      <c r="AD1299" s="29">
        <v>1.0</v>
      </c>
      <c r="AE1299" s="17"/>
      <c r="AF1299" s="17"/>
      <c r="AG1299" s="17"/>
      <c r="AH1299" s="17"/>
      <c r="AI1299" s="17"/>
    </row>
    <row r="1300" ht="15.75" customHeight="1">
      <c r="A1300" s="7">
        <v>42092.0</v>
      </c>
      <c r="B1300" s="8">
        <v>0.6284722222222222</v>
      </c>
      <c r="C1300" s="17">
        <v>365432.173364657</v>
      </c>
      <c r="D1300" s="17">
        <v>7540852.18494118</v>
      </c>
      <c r="E1300" s="14">
        <v>365432.665804893</v>
      </c>
      <c r="F1300" s="14">
        <v>7540852.11068307</v>
      </c>
      <c r="G1300" s="6">
        <f t="shared" si="28"/>
        <v>61.69640779</v>
      </c>
      <c r="H1300" s="6" t="str">
        <f t="shared" si="2"/>
        <v/>
      </c>
      <c r="I1300" s="10" t="str">
        <f t="shared" ref="I1300:J1300" si="1304">IF($P1300=$P1299,E1300,"")</f>
        <v/>
      </c>
      <c r="J1300" s="10" t="str">
        <f t="shared" si="1304"/>
        <v/>
      </c>
      <c r="K1300" s="10">
        <v>365432.67</v>
      </c>
      <c r="L1300" s="10">
        <v>7540852.11</v>
      </c>
      <c r="M1300" s="14"/>
      <c r="N1300" s="14"/>
      <c r="O1300" s="14" t="s">
        <v>40</v>
      </c>
      <c r="P1300" s="14" t="s">
        <v>40</v>
      </c>
      <c r="Q1300" s="16">
        <v>42092.62847222222</v>
      </c>
      <c r="R1300" s="17" t="s">
        <v>3189</v>
      </c>
      <c r="S1300" s="14" t="s">
        <v>41</v>
      </c>
      <c r="T1300" s="6" t="str">
        <f t="shared" si="4"/>
        <v/>
      </c>
      <c r="U1300" s="6" t="str">
        <f t="shared" si="5"/>
        <v/>
      </c>
      <c r="V1300" s="16">
        <v>42092.62847222222</v>
      </c>
      <c r="W1300" s="17" t="s">
        <v>3094</v>
      </c>
      <c r="X1300" s="6" t="s">
        <v>1429</v>
      </c>
      <c r="Y1300" s="28" t="s">
        <v>3094</v>
      </c>
      <c r="Z1300" s="28" t="s">
        <v>3155</v>
      </c>
      <c r="AA1300" s="6" t="s">
        <v>2116</v>
      </c>
      <c r="AB1300" s="6">
        <v>-22.2325519938022</v>
      </c>
      <c r="AC1300" s="6">
        <v>-52.305747019127</v>
      </c>
      <c r="AD1300" s="29">
        <v>1.0</v>
      </c>
      <c r="AE1300" s="17"/>
      <c r="AF1300" s="17"/>
      <c r="AG1300" s="17"/>
      <c r="AH1300" s="17"/>
      <c r="AI1300" s="17"/>
    </row>
    <row r="1301" ht="15.75" customHeight="1">
      <c r="A1301" s="7">
        <v>42092.0</v>
      </c>
      <c r="B1301" s="8">
        <v>0.6319444444444444</v>
      </c>
      <c r="C1301" s="17">
        <v>365427.740169048</v>
      </c>
      <c r="D1301" s="17">
        <v>7540804.20479141</v>
      </c>
      <c r="E1301" s="14">
        <v>365427.676192861</v>
      </c>
      <c r="F1301" s="14">
        <v>7540804.16710284</v>
      </c>
      <c r="G1301" s="6">
        <f t="shared" si="28"/>
        <v>48.20252186</v>
      </c>
      <c r="H1301" s="6" t="str">
        <f t="shared" si="2"/>
        <v/>
      </c>
      <c r="I1301" s="10">
        <f t="shared" ref="I1301:J1301" si="1305">IF($P1301=$P1300,E1301,"")</f>
        <v>365427.6762</v>
      </c>
      <c r="J1301" s="10">
        <f t="shared" si="1305"/>
        <v>7540804.167</v>
      </c>
      <c r="K1301" s="10">
        <v>365427.68</v>
      </c>
      <c r="L1301" s="10">
        <v>7540804.17</v>
      </c>
      <c r="M1301" s="14"/>
      <c r="N1301" s="14"/>
      <c r="O1301" s="14" t="s">
        <v>40</v>
      </c>
      <c r="P1301" s="14" t="s">
        <v>40</v>
      </c>
      <c r="Q1301" s="16">
        <v>42092.631944444445</v>
      </c>
      <c r="R1301" s="17" t="s">
        <v>3190</v>
      </c>
      <c r="S1301" s="14" t="s">
        <v>50</v>
      </c>
      <c r="T1301" s="6" t="str">
        <f t="shared" si="4"/>
        <v/>
      </c>
      <c r="U1301" s="6" t="str">
        <f t="shared" si="5"/>
        <v/>
      </c>
      <c r="V1301" s="16">
        <v>42092.631944444445</v>
      </c>
      <c r="W1301" s="17" t="s">
        <v>3094</v>
      </c>
      <c r="X1301" s="6" t="s">
        <v>1429</v>
      </c>
      <c r="Y1301" s="28" t="s">
        <v>3094</v>
      </c>
      <c r="Z1301" s="28" t="s">
        <v>3155</v>
      </c>
      <c r="AA1301" s="6" t="s">
        <v>2118</v>
      </c>
      <c r="AB1301" s="6">
        <v>-22.23298500292</v>
      </c>
      <c r="AC1301" s="6">
        <v>-52.3057940416038</v>
      </c>
      <c r="AD1301" s="29">
        <v>1.0</v>
      </c>
      <c r="AE1301" s="17"/>
      <c r="AF1301" s="17"/>
      <c r="AG1301" s="17"/>
      <c r="AH1301" s="17"/>
      <c r="AI1301" s="17"/>
    </row>
    <row r="1302" ht="15.75" customHeight="1">
      <c r="A1302" s="7">
        <v>42092.0</v>
      </c>
      <c r="B1302" s="8">
        <v>0.6354166666666666</v>
      </c>
      <c r="C1302" s="17">
        <v>365416.472044046</v>
      </c>
      <c r="D1302" s="17">
        <v>7540748.30528502</v>
      </c>
      <c r="E1302" s="14">
        <v>365416.547872696</v>
      </c>
      <c r="F1302" s="14">
        <v>7540748.54932353</v>
      </c>
      <c r="G1302" s="6">
        <f t="shared" si="28"/>
        <v>56.72016295</v>
      </c>
      <c r="H1302" s="6" t="str">
        <f t="shared" si="2"/>
        <v/>
      </c>
      <c r="I1302" s="10" t="str">
        <f t="shared" ref="I1302:J1302" si="1306">IF($P1302=$P1301,E1302,"")</f>
        <v/>
      </c>
      <c r="J1302" s="10" t="str">
        <f t="shared" si="1306"/>
        <v/>
      </c>
      <c r="K1302" s="10">
        <v>365416.55</v>
      </c>
      <c r="L1302" s="10">
        <v>7540748.55</v>
      </c>
      <c r="M1302" s="14"/>
      <c r="N1302" s="14"/>
      <c r="O1302" s="14" t="s">
        <v>75</v>
      </c>
      <c r="P1302" s="14" t="s">
        <v>75</v>
      </c>
      <c r="Q1302" s="16">
        <v>42092.635416666664</v>
      </c>
      <c r="R1302" s="17" t="s">
        <v>3191</v>
      </c>
      <c r="S1302" s="14" t="s">
        <v>76</v>
      </c>
      <c r="T1302" s="6" t="str">
        <f t="shared" si="4"/>
        <v/>
      </c>
      <c r="U1302" s="6" t="str">
        <f t="shared" si="5"/>
        <v/>
      </c>
      <c r="V1302" s="16">
        <v>42092.635416666664</v>
      </c>
      <c r="W1302" s="17" t="s">
        <v>3094</v>
      </c>
      <c r="X1302" s="6" t="s">
        <v>1429</v>
      </c>
      <c r="Y1302" s="28" t="s">
        <v>3094</v>
      </c>
      <c r="Z1302" s="28" t="s">
        <v>3155</v>
      </c>
      <c r="AA1302" s="6" t="s">
        <v>2120</v>
      </c>
      <c r="AB1302" s="6">
        <v>-22.2334890067577</v>
      </c>
      <c r="AC1302" s="6">
        <v>-52.3059080354869</v>
      </c>
      <c r="AD1302" s="29">
        <v>1.0</v>
      </c>
      <c r="AE1302" s="17"/>
      <c r="AF1302" s="17"/>
      <c r="AG1302" s="17"/>
      <c r="AH1302" s="17"/>
      <c r="AI1302" s="17"/>
    </row>
    <row r="1303" ht="15.75" customHeight="1">
      <c r="A1303" s="7">
        <v>42092.0</v>
      </c>
      <c r="B1303" s="8">
        <v>0.638888888888889</v>
      </c>
      <c r="C1303" s="17">
        <v>365412.917184341</v>
      </c>
      <c r="D1303" s="17">
        <v>7540742.74357481</v>
      </c>
      <c r="E1303" s="14">
        <v>365412.695540235</v>
      </c>
      <c r="F1303" s="14">
        <v>7540742.62300174</v>
      </c>
      <c r="G1303" s="6">
        <f t="shared" si="28"/>
        <v>7.068362989</v>
      </c>
      <c r="H1303" s="6" t="str">
        <f t="shared" si="2"/>
        <v>&lt;8m</v>
      </c>
      <c r="I1303" s="10" t="str">
        <f t="shared" ref="I1303:J1303" si="1307">IF($P1303=$P1302,E1303,"")</f>
        <v/>
      </c>
      <c r="J1303" s="10" t="str">
        <f t="shared" si="1307"/>
        <v/>
      </c>
      <c r="K1303" s="10">
        <v>365412.7</v>
      </c>
      <c r="L1303" s="10">
        <v>7540742.62</v>
      </c>
      <c r="M1303" s="14"/>
      <c r="N1303" s="14"/>
      <c r="O1303" s="14" t="s">
        <v>33</v>
      </c>
      <c r="P1303" s="14" t="s">
        <v>33</v>
      </c>
      <c r="Q1303" s="16">
        <v>42092.63888888889</v>
      </c>
      <c r="R1303" s="17" t="s">
        <v>3192</v>
      </c>
      <c r="S1303" s="14" t="s">
        <v>34</v>
      </c>
      <c r="T1303" s="6" t="str">
        <f t="shared" si="4"/>
        <v/>
      </c>
      <c r="U1303" s="6" t="str">
        <f t="shared" si="5"/>
        <v/>
      </c>
      <c r="V1303" s="16">
        <v>42092.63888888889</v>
      </c>
      <c r="W1303" s="17" t="s">
        <v>3094</v>
      </c>
      <c r="X1303" s="6" t="s">
        <v>1429</v>
      </c>
      <c r="Y1303" s="28" t="s">
        <v>3094</v>
      </c>
      <c r="Z1303" s="28" t="s">
        <v>3155</v>
      </c>
      <c r="AA1303" s="6" t="s">
        <v>2122</v>
      </c>
      <c r="AB1303" s="6">
        <v>-22.2335389629006</v>
      </c>
      <c r="AC1303" s="6">
        <v>-52.3059429880232</v>
      </c>
      <c r="AD1303" s="29">
        <v>1.0</v>
      </c>
      <c r="AE1303" s="17"/>
      <c r="AF1303" s="17"/>
      <c r="AG1303" s="17"/>
      <c r="AH1303" s="17"/>
      <c r="AI1303" s="17"/>
    </row>
    <row r="1304" ht="15.75" customHeight="1">
      <c r="A1304" s="7">
        <v>42092.0</v>
      </c>
      <c r="B1304" s="8">
        <v>0.642361111111111</v>
      </c>
      <c r="C1304" s="17">
        <v>365387.511704087</v>
      </c>
      <c r="D1304" s="17">
        <v>7540712.18716982</v>
      </c>
      <c r="E1304" s="14">
        <v>365387.575787224</v>
      </c>
      <c r="F1304" s="14">
        <v>7540712.14542428</v>
      </c>
      <c r="G1304" s="6">
        <f t="shared" si="28"/>
        <v>39.49537592</v>
      </c>
      <c r="H1304" s="6" t="str">
        <f t="shared" si="2"/>
        <v/>
      </c>
      <c r="I1304" s="10" t="str">
        <f t="shared" ref="I1304:J1304" si="1308">IF($P1304=$P1303,E1304,"")</f>
        <v/>
      </c>
      <c r="J1304" s="10" t="str">
        <f t="shared" si="1308"/>
        <v/>
      </c>
      <c r="K1304" s="10">
        <v>365387.58</v>
      </c>
      <c r="L1304" s="10">
        <v>7540712.15</v>
      </c>
      <c r="M1304" s="14"/>
      <c r="N1304" s="14"/>
      <c r="O1304" s="24" t="s">
        <v>56</v>
      </c>
      <c r="P1304" s="24" t="s">
        <v>56</v>
      </c>
      <c r="Q1304" s="16">
        <v>42092.64236111111</v>
      </c>
      <c r="R1304" s="17" t="s">
        <v>3193</v>
      </c>
      <c r="S1304" s="14" t="s">
        <v>57</v>
      </c>
      <c r="T1304" s="6" t="str">
        <f t="shared" si="4"/>
        <v/>
      </c>
      <c r="U1304" s="6" t="str">
        <f t="shared" si="5"/>
        <v/>
      </c>
      <c r="V1304" s="16">
        <v>42092.64236111111</v>
      </c>
      <c r="W1304" s="17" t="s">
        <v>3094</v>
      </c>
      <c r="X1304" s="6" t="s">
        <v>1429</v>
      </c>
      <c r="Y1304" s="28" t="s">
        <v>3094</v>
      </c>
      <c r="Z1304" s="28" t="s">
        <v>3155</v>
      </c>
      <c r="AA1304" s="6" t="s">
        <v>2124</v>
      </c>
      <c r="AB1304" s="6">
        <v>-22.2338129673153</v>
      </c>
      <c r="AC1304" s="6">
        <v>-52.3061920143664</v>
      </c>
      <c r="AD1304" s="29">
        <v>1.0</v>
      </c>
      <c r="AE1304" s="17"/>
      <c r="AF1304" s="17"/>
      <c r="AG1304" s="17"/>
      <c r="AH1304" s="17"/>
      <c r="AI1304" s="17"/>
    </row>
    <row r="1305" ht="15.75" customHeight="1">
      <c r="A1305" s="7">
        <v>42092.0</v>
      </c>
      <c r="B1305" s="8">
        <v>0.6458333333333334</v>
      </c>
      <c r="C1305" s="17">
        <v>365368.470221834</v>
      </c>
      <c r="D1305" s="17">
        <v>7540673.04569094</v>
      </c>
      <c r="E1305" s="14">
        <v>365368.605004584</v>
      </c>
      <c r="F1305" s="14">
        <v>7540673.16756166</v>
      </c>
      <c r="G1305" s="6">
        <f t="shared" si="28"/>
        <v>43.3493295</v>
      </c>
      <c r="H1305" s="6" t="str">
        <f t="shared" si="2"/>
        <v/>
      </c>
      <c r="I1305" s="10" t="str">
        <f t="shared" ref="I1305:J1305" si="1309">IF($P1305=$P1304,E1305,"")</f>
        <v/>
      </c>
      <c r="J1305" s="10" t="str">
        <f t="shared" si="1309"/>
        <v/>
      </c>
      <c r="K1305" s="10">
        <v>365368.61</v>
      </c>
      <c r="L1305" s="10">
        <v>7540673.17</v>
      </c>
      <c r="M1305" s="14"/>
      <c r="N1305" s="14"/>
      <c r="O1305" s="14" t="s">
        <v>37</v>
      </c>
      <c r="P1305" s="14" t="s">
        <v>28</v>
      </c>
      <c r="Q1305" s="16">
        <v>42092.645833333336</v>
      </c>
      <c r="R1305" s="17" t="s">
        <v>3194</v>
      </c>
      <c r="S1305" s="14" t="s">
        <v>38</v>
      </c>
      <c r="T1305" s="6" t="str">
        <f t="shared" si="4"/>
        <v>idle</v>
      </c>
      <c r="U1305" s="6" t="str">
        <f t="shared" si="5"/>
        <v/>
      </c>
      <c r="V1305" s="16">
        <v>42092.645833333336</v>
      </c>
      <c r="W1305" s="17" t="s">
        <v>3094</v>
      </c>
      <c r="X1305" s="6" t="s">
        <v>1429</v>
      </c>
      <c r="Y1305" s="28" t="s">
        <v>3094</v>
      </c>
      <c r="Z1305" s="28" t="s">
        <v>3155</v>
      </c>
      <c r="AA1305" s="6" t="s">
        <v>2126</v>
      </c>
      <c r="AB1305" s="6">
        <v>-22.2341650072485</v>
      </c>
      <c r="AC1305" s="6">
        <v>-52.3063800204545</v>
      </c>
      <c r="AD1305" s="29">
        <v>1.0</v>
      </c>
      <c r="AE1305" s="17"/>
      <c r="AF1305" s="17"/>
      <c r="AG1305" s="17"/>
      <c r="AH1305" s="17"/>
      <c r="AI1305" s="17"/>
    </row>
    <row r="1306" ht="15.75" customHeight="1">
      <c r="A1306" s="7">
        <v>42092.0</v>
      </c>
      <c r="B1306" s="8">
        <v>0.6493055555555556</v>
      </c>
      <c r="C1306" s="17">
        <v>365362.509537695</v>
      </c>
      <c r="D1306" s="17">
        <v>7540658.93462717</v>
      </c>
      <c r="E1306" s="14">
        <v>365362.56703333</v>
      </c>
      <c r="F1306" s="14">
        <v>7540659.0051827</v>
      </c>
      <c r="G1306" s="6">
        <f t="shared" si="28"/>
        <v>15.39578107</v>
      </c>
      <c r="H1306" s="6" t="str">
        <f t="shared" si="2"/>
        <v/>
      </c>
      <c r="I1306" s="10" t="str">
        <f t="shared" ref="I1306:J1306" si="1310">IF($P1306=$P1305,E1306,"")</f>
        <v/>
      </c>
      <c r="J1306" s="10" t="str">
        <f t="shared" si="1310"/>
        <v/>
      </c>
      <c r="K1306" s="10">
        <v>365362.57</v>
      </c>
      <c r="L1306" s="10">
        <v>7540659.01</v>
      </c>
      <c r="M1306" s="14">
        <v>365362.56703333</v>
      </c>
      <c r="N1306" s="14">
        <v>7540659.0051827</v>
      </c>
      <c r="O1306" s="24" t="s">
        <v>56</v>
      </c>
      <c r="P1306" s="24" t="s">
        <v>56</v>
      </c>
      <c r="Q1306" s="16">
        <v>42092.649305555555</v>
      </c>
      <c r="R1306" s="17" t="s">
        <v>3195</v>
      </c>
      <c r="S1306" s="14" t="s">
        <v>57</v>
      </c>
      <c r="T1306" s="6" t="str">
        <f t="shared" si="4"/>
        <v/>
      </c>
      <c r="U1306" s="6" t="str">
        <f t="shared" si="5"/>
        <v/>
      </c>
      <c r="V1306" s="16">
        <v>42092.649305555555</v>
      </c>
      <c r="W1306" s="17" t="s">
        <v>3094</v>
      </c>
      <c r="X1306" s="6" t="s">
        <v>1429</v>
      </c>
      <c r="Y1306" s="28" t="s">
        <v>3094</v>
      </c>
      <c r="Z1306" s="28" t="s">
        <v>3155</v>
      </c>
      <c r="AA1306" s="6" t="s">
        <v>2128</v>
      </c>
      <c r="AB1306" s="6">
        <v>-22.2342919930816</v>
      </c>
      <c r="AC1306" s="6">
        <v>-52.3064390290529</v>
      </c>
      <c r="AD1306" s="29">
        <v>1.0</v>
      </c>
      <c r="AE1306" s="17"/>
      <c r="AF1306" s="17"/>
      <c r="AG1306" s="17"/>
      <c r="AH1306" s="17"/>
      <c r="AI1306" s="17"/>
    </row>
    <row r="1307" ht="15.75" customHeight="1">
      <c r="A1307" s="7">
        <v>42092.0</v>
      </c>
      <c r="B1307" s="8">
        <v>0.6527777777777778</v>
      </c>
      <c r="C1307" s="17">
        <v>365362.880256325</v>
      </c>
      <c r="D1307" s="17">
        <v>7540664.03270113</v>
      </c>
      <c r="E1307" s="14">
        <v>365362.045941655</v>
      </c>
      <c r="F1307" s="14">
        <v>7540659.20941823</v>
      </c>
      <c r="G1307" s="6">
        <f t="shared" si="28"/>
        <v>0.5596862382</v>
      </c>
      <c r="H1307" s="6" t="str">
        <f t="shared" si="2"/>
        <v>&lt;8m</v>
      </c>
      <c r="I1307" s="10" t="str">
        <f t="shared" ref="I1307:J1307" si="1311">IF($P1307=$P1306,E1307,"")</f>
        <v/>
      </c>
      <c r="J1307" s="10" t="str">
        <f t="shared" si="1311"/>
        <v/>
      </c>
      <c r="K1307" s="10">
        <v>365362.57</v>
      </c>
      <c r="L1307" s="10">
        <v>7540659.01</v>
      </c>
      <c r="M1307" s="14">
        <v>365362.56703333</v>
      </c>
      <c r="N1307" s="14">
        <v>7540659.0051827</v>
      </c>
      <c r="O1307" s="23" t="s">
        <v>56</v>
      </c>
      <c r="P1307" s="14" t="s">
        <v>40</v>
      </c>
      <c r="Q1307" s="16">
        <v>42092.65277777778</v>
      </c>
      <c r="R1307" s="17" t="s">
        <v>3196</v>
      </c>
      <c r="S1307" s="25" t="s">
        <v>118</v>
      </c>
      <c r="T1307" s="6" t="str">
        <f t="shared" si="4"/>
        <v/>
      </c>
      <c r="U1307" s="6" t="str">
        <f t="shared" si="5"/>
        <v/>
      </c>
      <c r="V1307" s="16">
        <v>42092.65277777778</v>
      </c>
      <c r="W1307" s="17" t="s">
        <v>3094</v>
      </c>
      <c r="X1307" s="6" t="s">
        <v>1429</v>
      </c>
      <c r="Y1307" s="28" t="s">
        <v>3094</v>
      </c>
      <c r="Z1307" s="28" t="s">
        <v>3155</v>
      </c>
      <c r="AA1307" s="6" t="s">
        <v>2130</v>
      </c>
      <c r="AB1307" s="6">
        <v>-22.2342459764332</v>
      </c>
      <c r="AC1307" s="6">
        <v>-52.3064350057393</v>
      </c>
      <c r="AD1307" s="29">
        <v>1.0</v>
      </c>
      <c r="AE1307" s="17"/>
      <c r="AF1307" s="17"/>
      <c r="AG1307" s="17"/>
      <c r="AH1307" s="17"/>
      <c r="AI1307" s="17"/>
    </row>
    <row r="1308" ht="15.75" customHeight="1">
      <c r="A1308" s="7">
        <v>42092.0</v>
      </c>
      <c r="B1308" s="8">
        <v>0.65625</v>
      </c>
      <c r="C1308" s="17">
        <v>365361.580338418</v>
      </c>
      <c r="D1308" s="17">
        <v>7540659.4834255</v>
      </c>
      <c r="E1308" s="14">
        <v>365361.621148286</v>
      </c>
      <c r="F1308" s="14">
        <v>7540659.49345185</v>
      </c>
      <c r="G1308" s="6">
        <f t="shared" si="28"/>
        <v>0.5110034281</v>
      </c>
      <c r="H1308" s="6" t="str">
        <f t="shared" si="2"/>
        <v>&lt;8m</v>
      </c>
      <c r="I1308" s="10" t="str">
        <f t="shared" ref="I1308:J1308" si="1312">IF($P1308=$P1307,E1308,"")</f>
        <v/>
      </c>
      <c r="J1308" s="10" t="str">
        <f t="shared" si="1312"/>
        <v/>
      </c>
      <c r="K1308" s="10">
        <v>365362.57</v>
      </c>
      <c r="L1308" s="10">
        <v>7540659.01</v>
      </c>
      <c r="M1308" s="14">
        <v>365362.56703333</v>
      </c>
      <c r="N1308" s="14">
        <v>7540659.0051827</v>
      </c>
      <c r="O1308" s="24" t="s">
        <v>56</v>
      </c>
      <c r="P1308" s="24" t="s">
        <v>56</v>
      </c>
      <c r="Q1308" s="16">
        <v>42092.65625</v>
      </c>
      <c r="R1308" s="17" t="s">
        <v>3197</v>
      </c>
      <c r="S1308" s="14" t="s">
        <v>57</v>
      </c>
      <c r="T1308" s="6" t="str">
        <f t="shared" si="4"/>
        <v/>
      </c>
      <c r="U1308" s="6" t="str">
        <f t="shared" si="5"/>
        <v/>
      </c>
      <c r="V1308" s="16">
        <v>42092.65625</v>
      </c>
      <c r="W1308" s="17" t="s">
        <v>3094</v>
      </c>
      <c r="X1308" s="6" t="s">
        <v>1429</v>
      </c>
      <c r="Y1308" s="28" t="s">
        <v>3094</v>
      </c>
      <c r="Z1308" s="28" t="s">
        <v>3155</v>
      </c>
      <c r="AA1308" s="6" t="s">
        <v>2445</v>
      </c>
      <c r="AB1308" s="6">
        <v>-22.2342869639397</v>
      </c>
      <c r="AC1308" s="6">
        <v>-52.3064479976892</v>
      </c>
      <c r="AD1308" s="29">
        <v>1.0</v>
      </c>
      <c r="AE1308" s="17"/>
      <c r="AF1308" s="17"/>
      <c r="AG1308" s="17"/>
      <c r="AH1308" s="17"/>
      <c r="AI1308" s="17"/>
    </row>
    <row r="1309" ht="15.75" customHeight="1">
      <c r="A1309" s="7">
        <v>42092.0</v>
      </c>
      <c r="B1309" s="8">
        <v>0.6597222222222222</v>
      </c>
      <c r="C1309" s="17">
        <v>365365.171505352</v>
      </c>
      <c r="D1309" s="17">
        <v>7540661.83448593</v>
      </c>
      <c r="E1309" s="14">
        <v>365365.112184849</v>
      </c>
      <c r="F1309" s="14">
        <v>7540661.81906516</v>
      </c>
      <c r="G1309" s="6">
        <f t="shared" si="28"/>
        <v>4.194736411</v>
      </c>
      <c r="H1309" s="6" t="str">
        <f t="shared" si="2"/>
        <v>&lt;8m</v>
      </c>
      <c r="I1309" s="10">
        <f t="shared" ref="I1309:J1309" si="1313">IF($P1309=$P1308,E1309,"")</f>
        <v>365365.1122</v>
      </c>
      <c r="J1309" s="10">
        <f t="shared" si="1313"/>
        <v>7540661.819</v>
      </c>
      <c r="K1309" s="10">
        <v>365362.57</v>
      </c>
      <c r="L1309" s="10">
        <v>7540659.01</v>
      </c>
      <c r="M1309" s="14">
        <v>365362.56703333</v>
      </c>
      <c r="N1309" s="14">
        <v>7540659.0051827</v>
      </c>
      <c r="O1309" s="24" t="s">
        <v>56</v>
      </c>
      <c r="P1309" s="24" t="s">
        <v>56</v>
      </c>
      <c r="Q1309" s="16">
        <v>42092.65972222222</v>
      </c>
      <c r="R1309" s="17" t="s">
        <v>3198</v>
      </c>
      <c r="S1309" s="14" t="s">
        <v>57</v>
      </c>
      <c r="T1309" s="6" t="str">
        <f t="shared" si="4"/>
        <v/>
      </c>
      <c r="U1309" s="6" t="str">
        <f t="shared" si="5"/>
        <v/>
      </c>
      <c r="V1309" s="16">
        <v>42092.65972222222</v>
      </c>
      <c r="W1309" s="17" t="s">
        <v>3094</v>
      </c>
      <c r="X1309" s="6" t="s">
        <v>1429</v>
      </c>
      <c r="Y1309" s="28" t="s">
        <v>3094</v>
      </c>
      <c r="Z1309" s="28" t="s">
        <v>3155</v>
      </c>
      <c r="AA1309" s="6" t="s">
        <v>2447</v>
      </c>
      <c r="AB1309" s="6">
        <v>-22.2342660091817</v>
      </c>
      <c r="AC1309" s="6">
        <v>-52.306412961334</v>
      </c>
      <c r="AD1309" s="29">
        <v>1.0</v>
      </c>
      <c r="AE1309" s="17"/>
      <c r="AF1309" s="17"/>
      <c r="AG1309" s="17"/>
      <c r="AH1309" s="17"/>
      <c r="AI1309" s="17"/>
    </row>
    <row r="1310" ht="15.75" customHeight="1">
      <c r="A1310" s="7">
        <v>42092.0</v>
      </c>
      <c r="B1310" s="8">
        <v>0.6631944444444444</v>
      </c>
      <c r="C1310" s="17">
        <v>365363.320723259</v>
      </c>
      <c r="D1310" s="17">
        <v>7540661.04825133</v>
      </c>
      <c r="E1310" s="14">
        <v>365362.911240244</v>
      </c>
      <c r="F1310" s="14">
        <v>7540661.00467903</v>
      </c>
      <c r="G1310" s="6">
        <f t="shared" si="28"/>
        <v>2.346781184</v>
      </c>
      <c r="H1310" s="6" t="str">
        <f t="shared" si="2"/>
        <v>&lt;8m</v>
      </c>
      <c r="I1310" s="10">
        <f t="shared" ref="I1310:J1310" si="1314">IF($P1310=$P1309,E1310,"")</f>
        <v>365362.9112</v>
      </c>
      <c r="J1310" s="10">
        <f t="shared" si="1314"/>
        <v>7540661.005</v>
      </c>
      <c r="K1310" s="10">
        <v>365362.57</v>
      </c>
      <c r="L1310" s="10">
        <v>7540659.01</v>
      </c>
      <c r="M1310" s="14">
        <v>365362.56703333</v>
      </c>
      <c r="N1310" s="14">
        <v>7540659.0051827</v>
      </c>
      <c r="O1310" s="24" t="s">
        <v>56</v>
      </c>
      <c r="P1310" s="24" t="s">
        <v>56</v>
      </c>
      <c r="Q1310" s="16">
        <v>42092.663194444445</v>
      </c>
      <c r="R1310" s="17" t="s">
        <v>3199</v>
      </c>
      <c r="S1310" s="14" t="s">
        <v>57</v>
      </c>
      <c r="T1310" s="6" t="str">
        <f t="shared" si="4"/>
        <v/>
      </c>
      <c r="U1310" s="6" t="str">
        <f t="shared" si="5"/>
        <v/>
      </c>
      <c r="V1310" s="16">
        <v>42092.663194444445</v>
      </c>
      <c r="W1310" s="17" t="s">
        <v>3094</v>
      </c>
      <c r="X1310" s="6" t="s">
        <v>1429</v>
      </c>
      <c r="Y1310" s="28" t="s">
        <v>3094</v>
      </c>
      <c r="Z1310" s="28" t="s">
        <v>3155</v>
      </c>
      <c r="AA1310" s="6" t="s">
        <v>2449</v>
      </c>
      <c r="AB1310" s="6">
        <v>-22.2342729661614</v>
      </c>
      <c r="AC1310" s="6">
        <v>-52.3064309824258</v>
      </c>
      <c r="AD1310" s="29">
        <v>1.0</v>
      </c>
      <c r="AE1310" s="17"/>
      <c r="AF1310" s="17"/>
      <c r="AG1310" s="17"/>
      <c r="AH1310" s="17"/>
      <c r="AI1310" s="17"/>
    </row>
    <row r="1311" ht="15.75" customHeight="1">
      <c r="A1311" s="7">
        <v>42092.0</v>
      </c>
      <c r="B1311" s="8">
        <v>0.6666666666666666</v>
      </c>
      <c r="C1311" s="17">
        <v>365321.243599729</v>
      </c>
      <c r="D1311" s="17">
        <v>7540651.16351953</v>
      </c>
      <c r="E1311" s="14">
        <v>365321.419165201</v>
      </c>
      <c r="F1311" s="14">
        <v>7540651.31804127</v>
      </c>
      <c r="G1311" s="6">
        <f t="shared" si="28"/>
        <v>42.60778382</v>
      </c>
      <c r="H1311" s="6" t="str">
        <f t="shared" si="2"/>
        <v/>
      </c>
      <c r="I1311" s="10" t="str">
        <f t="shared" ref="I1311:J1311" si="1315">IF($P1311=$P1310,E1311,"")</f>
        <v/>
      </c>
      <c r="J1311" s="10" t="str">
        <f t="shared" si="1315"/>
        <v/>
      </c>
      <c r="K1311" s="10">
        <v>365321.42</v>
      </c>
      <c r="L1311" s="10">
        <v>7540651.32</v>
      </c>
      <c r="M1311" s="14"/>
      <c r="N1311" s="14"/>
      <c r="O1311" s="14" t="s">
        <v>33</v>
      </c>
      <c r="P1311" s="14" t="s">
        <v>33</v>
      </c>
      <c r="Q1311" s="16">
        <v>42092.666666666664</v>
      </c>
      <c r="R1311" s="17" t="s">
        <v>3200</v>
      </c>
      <c r="S1311" s="14" t="s">
        <v>34</v>
      </c>
      <c r="T1311" s="6" t="str">
        <f t="shared" si="4"/>
        <v/>
      </c>
      <c r="U1311" s="6" t="str">
        <f t="shared" si="5"/>
        <v/>
      </c>
      <c r="V1311" s="16">
        <v>42092.666666666664</v>
      </c>
      <c r="W1311" s="17" t="s">
        <v>3094</v>
      </c>
      <c r="X1311" s="6" t="s">
        <v>1429</v>
      </c>
      <c r="Y1311" s="28" t="s">
        <v>3094</v>
      </c>
      <c r="Z1311" s="28" t="s">
        <v>3155</v>
      </c>
      <c r="AA1311" s="6" t="s">
        <v>2451</v>
      </c>
      <c r="AB1311" s="6">
        <v>-22.2343589644879</v>
      </c>
      <c r="AC1311" s="6">
        <v>-52.3068400193006</v>
      </c>
      <c r="AD1311" s="29">
        <v>1.0</v>
      </c>
      <c r="AE1311" s="17"/>
      <c r="AF1311" s="17"/>
      <c r="AG1311" s="17"/>
      <c r="AH1311" s="17"/>
      <c r="AI1311" s="17"/>
    </row>
    <row r="1312" ht="15.75" customHeight="1">
      <c r="A1312" s="7">
        <v>42092.0</v>
      </c>
      <c r="B1312" s="8">
        <v>0.6701388888888888</v>
      </c>
      <c r="C1312" s="17">
        <v>365296.524793316</v>
      </c>
      <c r="D1312" s="17">
        <v>7540673.20424366</v>
      </c>
      <c r="E1312" s="14">
        <v>365296.773126724</v>
      </c>
      <c r="F1312" s="14">
        <v>7540673.09533404</v>
      </c>
      <c r="G1312" s="6">
        <f t="shared" si="28"/>
        <v>32.88886883</v>
      </c>
      <c r="H1312" s="6" t="str">
        <f t="shared" si="2"/>
        <v/>
      </c>
      <c r="I1312" s="10" t="str">
        <f t="shared" ref="I1312:J1312" si="1316">IF($P1312=$P1311,E1312,"")</f>
        <v/>
      </c>
      <c r="J1312" s="10" t="str">
        <f t="shared" si="1316"/>
        <v/>
      </c>
      <c r="K1312" s="10">
        <v>365296.77</v>
      </c>
      <c r="L1312" s="10">
        <v>7540673.1</v>
      </c>
      <c r="M1312" s="14">
        <v>365296.773126724</v>
      </c>
      <c r="N1312" s="14">
        <v>7540673.09533404</v>
      </c>
      <c r="O1312" s="24" t="s">
        <v>56</v>
      </c>
      <c r="P1312" s="24" t="s">
        <v>56</v>
      </c>
      <c r="Q1312" s="16">
        <v>42092.67013888889</v>
      </c>
      <c r="R1312" s="17" t="s">
        <v>3201</v>
      </c>
      <c r="S1312" s="14" t="s">
        <v>57</v>
      </c>
      <c r="T1312" s="6" t="str">
        <f t="shared" si="4"/>
        <v/>
      </c>
      <c r="U1312" s="6" t="str">
        <f t="shared" si="5"/>
        <v/>
      </c>
      <c r="V1312" s="16">
        <v>42092.67013888889</v>
      </c>
      <c r="W1312" s="17" t="s">
        <v>3094</v>
      </c>
      <c r="X1312" s="6" t="s">
        <v>1429</v>
      </c>
      <c r="Y1312" s="28" t="s">
        <v>3094</v>
      </c>
      <c r="Z1312" s="28" t="s">
        <v>3155</v>
      </c>
      <c r="AA1312" s="6" t="s">
        <v>2453</v>
      </c>
      <c r="AB1312" s="6">
        <v>-22.2341579664499</v>
      </c>
      <c r="AC1312" s="6">
        <v>-52.3070779815316</v>
      </c>
      <c r="AD1312" s="29">
        <v>1.0</v>
      </c>
      <c r="AE1312" s="17"/>
      <c r="AF1312" s="17"/>
      <c r="AG1312" s="17"/>
      <c r="AH1312" s="17"/>
      <c r="AI1312" s="17"/>
    </row>
    <row r="1313" ht="15.75" customHeight="1">
      <c r="A1313" s="7">
        <v>42092.0</v>
      </c>
      <c r="B1313" s="8">
        <v>0.6736111111111112</v>
      </c>
      <c r="C1313" s="17">
        <v>365296.426891244</v>
      </c>
      <c r="D1313" s="17">
        <v>7540672.53521794</v>
      </c>
      <c r="E1313" s="14">
        <v>365295.955427849</v>
      </c>
      <c r="F1313" s="14">
        <v>7540672.69629903</v>
      </c>
      <c r="G1313" s="6">
        <f t="shared" si="28"/>
        <v>0.9098683361</v>
      </c>
      <c r="H1313" s="6" t="str">
        <f t="shared" si="2"/>
        <v>&lt;8m</v>
      </c>
      <c r="I1313" s="10">
        <f t="shared" ref="I1313:J1313" si="1317">IF($P1313=$P1312,E1313,"")</f>
        <v>365295.9554</v>
      </c>
      <c r="J1313" s="10">
        <f t="shared" si="1317"/>
        <v>7540672.696</v>
      </c>
      <c r="K1313" s="10">
        <v>365296.77</v>
      </c>
      <c r="L1313" s="10">
        <v>7540673.1</v>
      </c>
      <c r="M1313" s="14">
        <v>365296.773126724</v>
      </c>
      <c r="N1313" s="14">
        <v>7540673.09533404</v>
      </c>
      <c r="O1313" s="24" t="s">
        <v>56</v>
      </c>
      <c r="P1313" s="24" t="s">
        <v>56</v>
      </c>
      <c r="Q1313" s="16">
        <v>42092.67361111111</v>
      </c>
      <c r="R1313" s="17" t="s">
        <v>3202</v>
      </c>
      <c r="S1313" s="14" t="s">
        <v>57</v>
      </c>
      <c r="T1313" s="6" t="str">
        <f t="shared" si="4"/>
        <v/>
      </c>
      <c r="U1313" s="6" t="str">
        <f t="shared" si="5"/>
        <v/>
      </c>
      <c r="V1313" s="16">
        <v>42092.67361111111</v>
      </c>
      <c r="W1313" s="17" t="s">
        <v>3094</v>
      </c>
      <c r="X1313" s="6" t="s">
        <v>1429</v>
      </c>
      <c r="Y1313" s="28" t="s">
        <v>3094</v>
      </c>
      <c r="Z1313" s="28" t="s">
        <v>3155</v>
      </c>
      <c r="AA1313" s="6" t="s">
        <v>2455</v>
      </c>
      <c r="AB1313" s="6">
        <v>-22.2341640014201</v>
      </c>
      <c r="AC1313" s="6">
        <v>-52.30707898736</v>
      </c>
      <c r="AD1313" s="29">
        <v>1.0</v>
      </c>
      <c r="AE1313" s="17"/>
      <c r="AF1313" s="17"/>
      <c r="AG1313" s="17"/>
      <c r="AH1313" s="17"/>
      <c r="AI1313" s="17"/>
    </row>
    <row r="1314" ht="15.75" customHeight="1">
      <c r="A1314" s="7">
        <v>42092.0</v>
      </c>
      <c r="B1314" s="8">
        <v>0.6770833333333334</v>
      </c>
      <c r="C1314" s="17">
        <v>365249.653420189</v>
      </c>
      <c r="D1314" s="17">
        <v>7540705.2340977</v>
      </c>
      <c r="E1314" s="14">
        <v>365249.899394136</v>
      </c>
      <c r="F1314" s="14">
        <v>7540705.09681877</v>
      </c>
      <c r="G1314" s="6">
        <f t="shared" si="28"/>
        <v>56.311206</v>
      </c>
      <c r="H1314" s="6" t="str">
        <f t="shared" si="2"/>
        <v/>
      </c>
      <c r="I1314" s="10" t="str">
        <f t="shared" ref="I1314:J1314" si="1318">IF($P1314=$P1313,E1314,"")</f>
        <v/>
      </c>
      <c r="J1314" s="10" t="str">
        <f t="shared" si="1318"/>
        <v/>
      </c>
      <c r="K1314" s="10">
        <v>365249.9</v>
      </c>
      <c r="L1314" s="10">
        <v>7540705.1</v>
      </c>
      <c r="M1314" s="14"/>
      <c r="N1314" s="14"/>
      <c r="O1314" s="21" t="s">
        <v>68</v>
      </c>
      <c r="P1314" s="21" t="s">
        <v>68</v>
      </c>
      <c r="Q1314" s="16">
        <v>42092.677083333336</v>
      </c>
      <c r="R1314" s="17" t="s">
        <v>3203</v>
      </c>
      <c r="S1314" s="14" t="s">
        <v>69</v>
      </c>
      <c r="T1314" s="6" t="str">
        <f t="shared" si="4"/>
        <v/>
      </c>
      <c r="U1314" s="6" t="str">
        <f t="shared" si="5"/>
        <v/>
      </c>
      <c r="V1314" s="16">
        <v>42092.677083333336</v>
      </c>
      <c r="W1314" s="17" t="s">
        <v>3094</v>
      </c>
      <c r="X1314" s="6" t="s">
        <v>1429</v>
      </c>
      <c r="Y1314" s="28" t="s">
        <v>3094</v>
      </c>
      <c r="Z1314" s="28" t="s">
        <v>3155</v>
      </c>
      <c r="AA1314" s="6" t="s">
        <v>2457</v>
      </c>
      <c r="AB1314" s="6">
        <v>-22.233865018934</v>
      </c>
      <c r="AC1314" s="6">
        <v>-52.3075300175697</v>
      </c>
      <c r="AD1314" s="29">
        <v>1.0</v>
      </c>
      <c r="AE1314" s="17"/>
      <c r="AF1314" s="17"/>
      <c r="AG1314" s="17"/>
      <c r="AH1314" s="17"/>
      <c r="AI1314" s="17"/>
    </row>
    <row r="1315" ht="15.75" customHeight="1">
      <c r="A1315" s="7">
        <v>42092.0</v>
      </c>
      <c r="B1315" s="8">
        <v>0.6805555555555555</v>
      </c>
      <c r="C1315" s="17">
        <v>365227.247256012</v>
      </c>
      <c r="D1315" s="17">
        <v>7540709.57862855</v>
      </c>
      <c r="E1315" s="14">
        <v>365227.445302641</v>
      </c>
      <c r="F1315" s="14">
        <v>7540709.54441529</v>
      </c>
      <c r="G1315" s="6">
        <f t="shared" si="28"/>
        <v>22.89033289</v>
      </c>
      <c r="H1315" s="6" t="str">
        <f t="shared" si="2"/>
        <v/>
      </c>
      <c r="I1315" s="10" t="str">
        <f t="shared" ref="I1315:J1315" si="1319">IF($P1315=$P1314,E1315,"")</f>
        <v/>
      </c>
      <c r="J1315" s="10" t="str">
        <f t="shared" si="1319"/>
        <v/>
      </c>
      <c r="K1315" s="10">
        <v>365227.45</v>
      </c>
      <c r="L1315" s="10">
        <v>7540709.54</v>
      </c>
      <c r="M1315" s="14">
        <v>365227.445302641</v>
      </c>
      <c r="N1315" s="14">
        <v>7540709.54441529</v>
      </c>
      <c r="O1315" s="23" t="s">
        <v>56</v>
      </c>
      <c r="P1315" s="14" t="s">
        <v>40</v>
      </c>
      <c r="Q1315" s="16">
        <v>42092.680555555555</v>
      </c>
      <c r="R1315" s="17" t="s">
        <v>3204</v>
      </c>
      <c r="S1315" s="25" t="s">
        <v>118</v>
      </c>
      <c r="T1315" s="6" t="str">
        <f t="shared" si="4"/>
        <v/>
      </c>
      <c r="U1315" s="6" t="str">
        <f t="shared" si="5"/>
        <v/>
      </c>
      <c r="V1315" s="16">
        <v>42092.680555555555</v>
      </c>
      <c r="W1315" s="17" t="s">
        <v>3094</v>
      </c>
      <c r="X1315" s="6" t="s">
        <v>1429</v>
      </c>
      <c r="Y1315" s="28" t="s">
        <v>3094</v>
      </c>
      <c r="Z1315" s="28" t="s">
        <v>3155</v>
      </c>
      <c r="AA1315" s="6" t="s">
        <v>2459</v>
      </c>
      <c r="AB1315" s="6">
        <v>-22.2338240314275</v>
      </c>
      <c r="AC1315" s="6">
        <v>-52.3077470250428</v>
      </c>
      <c r="AD1315" s="29">
        <v>1.0</v>
      </c>
      <c r="AE1315" s="17"/>
      <c r="AF1315" s="17"/>
      <c r="AG1315" s="17"/>
      <c r="AH1315" s="17"/>
      <c r="AI1315" s="17"/>
    </row>
    <row r="1316" ht="15.75" customHeight="1">
      <c r="A1316" s="7">
        <v>42092.0</v>
      </c>
      <c r="B1316" s="8">
        <v>0.6840277777777778</v>
      </c>
      <c r="C1316" s="17">
        <v>365224.176374181</v>
      </c>
      <c r="D1316" s="17">
        <v>7540707.00930341</v>
      </c>
      <c r="E1316" s="14">
        <v>365223.994382547</v>
      </c>
      <c r="F1316" s="14">
        <v>7540707.02546002</v>
      </c>
      <c r="G1316" s="6">
        <f t="shared" si="28"/>
        <v>4.272468273</v>
      </c>
      <c r="H1316" s="6" t="str">
        <f t="shared" si="2"/>
        <v>&lt;8m</v>
      </c>
      <c r="I1316" s="10" t="str">
        <f t="shared" ref="I1316:J1316" si="1320">IF($P1316=$P1315,E1316,"")</f>
        <v/>
      </c>
      <c r="J1316" s="10" t="str">
        <f t="shared" si="1320"/>
        <v/>
      </c>
      <c r="K1316" s="10">
        <v>365227.45</v>
      </c>
      <c r="L1316" s="10">
        <v>7540709.54</v>
      </c>
      <c r="M1316" s="14">
        <v>365227.445302641</v>
      </c>
      <c r="N1316" s="14">
        <v>7540709.54441529</v>
      </c>
      <c r="O1316" s="14" t="s">
        <v>60</v>
      </c>
      <c r="P1316" s="14" t="s">
        <v>28</v>
      </c>
      <c r="Q1316" s="16">
        <v>42092.68402777778</v>
      </c>
      <c r="R1316" s="17" t="s">
        <v>3205</v>
      </c>
      <c r="S1316" s="14" t="s">
        <v>61</v>
      </c>
      <c r="T1316" s="6" t="str">
        <f t="shared" si="4"/>
        <v/>
      </c>
      <c r="U1316" s="6" t="str">
        <f t="shared" si="5"/>
        <v>outofsight</v>
      </c>
      <c r="V1316" s="16">
        <v>42092.68402777778</v>
      </c>
      <c r="W1316" s="17" t="s">
        <v>3094</v>
      </c>
      <c r="X1316" s="6" t="s">
        <v>1429</v>
      </c>
      <c r="Y1316" s="28" t="s">
        <v>3094</v>
      </c>
      <c r="Z1316" s="28" t="s">
        <v>3155</v>
      </c>
      <c r="AA1316" s="6" t="s">
        <v>2461</v>
      </c>
      <c r="AB1316" s="6">
        <v>-22.2338469978422</v>
      </c>
      <c r="AC1316" s="6">
        <v>-52.3077770322561</v>
      </c>
      <c r="AD1316" s="29">
        <v>1.0</v>
      </c>
      <c r="AE1316" s="17"/>
      <c r="AF1316" s="17"/>
      <c r="AG1316" s="17"/>
      <c r="AH1316" s="17"/>
      <c r="AI1316" s="17"/>
    </row>
    <row r="1317" ht="15.75" customHeight="1">
      <c r="A1317" s="7">
        <v>42092.0</v>
      </c>
      <c r="B1317" s="8">
        <v>0.6875</v>
      </c>
      <c r="C1317" s="17">
        <v>365202.941202794</v>
      </c>
      <c r="D1317" s="17">
        <v>7540707.81884547</v>
      </c>
      <c r="E1317" s="14">
        <v>365203.080816225</v>
      </c>
      <c r="F1317" s="14">
        <v>7540707.79633661</v>
      </c>
      <c r="G1317" s="6">
        <f t="shared" si="28"/>
        <v>20.9277688</v>
      </c>
      <c r="H1317" s="6" t="str">
        <f t="shared" si="2"/>
        <v/>
      </c>
      <c r="I1317" s="10" t="str">
        <f t="shared" ref="I1317:J1317" si="1321">IF($P1317=$P1316,E1317,"")</f>
        <v/>
      </c>
      <c r="J1317" s="10" t="str">
        <f t="shared" si="1321"/>
        <v/>
      </c>
      <c r="K1317" s="10">
        <v>365203.08</v>
      </c>
      <c r="L1317" s="10">
        <v>7540707.8</v>
      </c>
      <c r="M1317" s="14"/>
      <c r="N1317" s="14"/>
      <c r="O1317" s="21" t="s">
        <v>68</v>
      </c>
      <c r="P1317" s="21" t="s">
        <v>68</v>
      </c>
      <c r="Q1317" s="16">
        <v>42092.6875</v>
      </c>
      <c r="R1317" s="17" t="s">
        <v>3206</v>
      </c>
      <c r="S1317" s="14" t="s">
        <v>69</v>
      </c>
      <c r="T1317" s="6" t="str">
        <f t="shared" si="4"/>
        <v/>
      </c>
      <c r="U1317" s="6" t="str">
        <f t="shared" si="5"/>
        <v/>
      </c>
      <c r="V1317" s="16">
        <v>42092.6875</v>
      </c>
      <c r="W1317" s="17" t="s">
        <v>3094</v>
      </c>
      <c r="X1317" s="6" t="s">
        <v>1429</v>
      </c>
      <c r="Y1317" s="28" t="s">
        <v>3094</v>
      </c>
      <c r="Z1317" s="28" t="s">
        <v>3155</v>
      </c>
      <c r="AA1317" s="6" t="s">
        <v>2463</v>
      </c>
      <c r="AB1317" s="6">
        <v>-22.2338380292058</v>
      </c>
      <c r="AC1317" s="6">
        <v>-52.3079829756171</v>
      </c>
      <c r="AD1317" s="29">
        <v>1.0</v>
      </c>
      <c r="AE1317" s="17"/>
      <c r="AF1317" s="17"/>
      <c r="AG1317" s="17"/>
      <c r="AH1317" s="17"/>
      <c r="AI1317" s="17"/>
    </row>
    <row r="1318" ht="15.75" customHeight="1">
      <c r="A1318" s="7">
        <v>42092.0</v>
      </c>
      <c r="B1318" s="8">
        <v>0.6909722222222222</v>
      </c>
      <c r="C1318" s="17">
        <v>365195.863585466</v>
      </c>
      <c r="D1318" s="17">
        <v>7540703.99917973</v>
      </c>
      <c r="E1318" s="14">
        <v>365195.563579763</v>
      </c>
      <c r="F1318" s="14">
        <v>7540703.98392804</v>
      </c>
      <c r="G1318" s="6">
        <f t="shared" si="28"/>
        <v>8.42871895</v>
      </c>
      <c r="H1318" s="6" t="str">
        <f t="shared" si="2"/>
        <v/>
      </c>
      <c r="I1318" s="10" t="str">
        <f t="shared" ref="I1318:J1318" si="1322">IF($P1318=$P1317,E1318,"")</f>
        <v/>
      </c>
      <c r="J1318" s="10" t="str">
        <f t="shared" si="1322"/>
        <v/>
      </c>
      <c r="K1318" s="10">
        <v>365195.56</v>
      </c>
      <c r="L1318" s="10">
        <v>7540703.98</v>
      </c>
      <c r="M1318" s="14"/>
      <c r="N1318" s="14"/>
      <c r="O1318" s="14" t="s">
        <v>37</v>
      </c>
      <c r="P1318" s="14" t="s">
        <v>28</v>
      </c>
      <c r="Q1318" s="16">
        <v>42092.69097222222</v>
      </c>
      <c r="R1318" s="17" t="s">
        <v>3207</v>
      </c>
      <c r="S1318" s="14" t="s">
        <v>38</v>
      </c>
      <c r="T1318" s="6" t="str">
        <f t="shared" si="4"/>
        <v>idle</v>
      </c>
      <c r="U1318" s="6" t="str">
        <f t="shared" si="5"/>
        <v/>
      </c>
      <c r="V1318" s="16">
        <v>42092.69097222222</v>
      </c>
      <c r="W1318" s="17" t="s">
        <v>3094</v>
      </c>
      <c r="X1318" s="6" t="s">
        <v>1429</v>
      </c>
      <c r="Y1318" s="28" t="s">
        <v>3094</v>
      </c>
      <c r="Z1318" s="28" t="s">
        <v>3155</v>
      </c>
      <c r="AA1318" s="6" t="s">
        <v>2465</v>
      </c>
      <c r="AB1318" s="6">
        <v>-22.2338719759136</v>
      </c>
      <c r="AC1318" s="6">
        <v>-52.3080519586802</v>
      </c>
      <c r="AD1318" s="29">
        <v>1.0</v>
      </c>
      <c r="AE1318" s="17"/>
      <c r="AF1318" s="17"/>
      <c r="AG1318" s="17"/>
      <c r="AH1318" s="17"/>
      <c r="AI1318" s="17"/>
    </row>
    <row r="1319" ht="15.75" customHeight="1">
      <c r="A1319" s="7">
        <v>42092.0</v>
      </c>
      <c r="B1319" s="8">
        <v>0.6944444444444445</v>
      </c>
      <c r="C1319" s="17">
        <v>365158.910540456</v>
      </c>
      <c r="D1319" s="17">
        <v>7540697.03517282</v>
      </c>
      <c r="E1319" s="14">
        <v>365159.259891173</v>
      </c>
      <c r="F1319" s="14">
        <v>7540697.06594932</v>
      </c>
      <c r="G1319" s="6">
        <f t="shared" si="28"/>
        <v>36.9569511</v>
      </c>
      <c r="H1319" s="6" t="str">
        <f t="shared" si="2"/>
        <v/>
      </c>
      <c r="I1319" s="10" t="str">
        <f t="shared" ref="I1319:J1319" si="1323">IF($P1319=$P1318,E1319,"")</f>
        <v/>
      </c>
      <c r="J1319" s="10" t="str">
        <f t="shared" si="1323"/>
        <v/>
      </c>
      <c r="K1319" s="10">
        <v>365159.26</v>
      </c>
      <c r="L1319" s="10">
        <v>7540697.07</v>
      </c>
      <c r="M1319" s="14">
        <v>365159.259891173</v>
      </c>
      <c r="N1319" s="14">
        <v>7540697.06594932</v>
      </c>
      <c r="O1319" s="23" t="s">
        <v>56</v>
      </c>
      <c r="P1319" s="14" t="s">
        <v>40</v>
      </c>
      <c r="Q1319" s="16">
        <v>42092.694444444445</v>
      </c>
      <c r="R1319" s="17" t="s">
        <v>3208</v>
      </c>
      <c r="S1319" s="25" t="s">
        <v>118</v>
      </c>
      <c r="T1319" s="6" t="str">
        <f t="shared" si="4"/>
        <v/>
      </c>
      <c r="U1319" s="6" t="str">
        <f t="shared" si="5"/>
        <v/>
      </c>
      <c r="V1319" s="16">
        <v>42092.694444444445</v>
      </c>
      <c r="W1319" s="17" t="s">
        <v>3094</v>
      </c>
      <c r="X1319" s="6" t="s">
        <v>1429</v>
      </c>
      <c r="Y1319" s="28" t="s">
        <v>3094</v>
      </c>
      <c r="Z1319" s="28" t="s">
        <v>3155</v>
      </c>
      <c r="AA1319" s="6" t="s">
        <v>2467</v>
      </c>
      <c r="AB1319" s="6">
        <v>-22.2339319903404</v>
      </c>
      <c r="AC1319" s="6">
        <v>-52.308411039412</v>
      </c>
      <c r="AD1319" s="29">
        <v>1.0</v>
      </c>
      <c r="AE1319" s="17"/>
      <c r="AF1319" s="17"/>
      <c r="AG1319" s="17"/>
      <c r="AH1319" s="17"/>
      <c r="AI1319" s="17"/>
    </row>
    <row r="1320" ht="15.75" customHeight="1">
      <c r="A1320" s="7">
        <v>42092.0</v>
      </c>
      <c r="B1320" s="8">
        <v>0.6979166666666666</v>
      </c>
      <c r="C1320" s="17">
        <v>365156.651874676</v>
      </c>
      <c r="D1320" s="17">
        <v>7540696.45883491</v>
      </c>
      <c r="E1320" s="14">
        <v>365156.477457613</v>
      </c>
      <c r="F1320" s="14">
        <v>7540696.41472444</v>
      </c>
      <c r="G1320" s="6">
        <f t="shared" si="28"/>
        <v>2.857626701</v>
      </c>
      <c r="H1320" s="6" t="str">
        <f t="shared" si="2"/>
        <v>&lt;8m</v>
      </c>
      <c r="I1320" s="10" t="str">
        <f t="shared" ref="I1320:J1320" si="1324">IF($P1320=$P1319,E1320,"")</f>
        <v/>
      </c>
      <c r="J1320" s="10" t="str">
        <f t="shared" si="1324"/>
        <v/>
      </c>
      <c r="K1320" s="10">
        <v>365159.26</v>
      </c>
      <c r="L1320" s="10">
        <v>7540697.07</v>
      </c>
      <c r="M1320" s="14">
        <v>365159.259891173</v>
      </c>
      <c r="N1320" s="14">
        <v>7540697.06594932</v>
      </c>
      <c r="O1320" s="24" t="s">
        <v>56</v>
      </c>
      <c r="P1320" s="24" t="s">
        <v>56</v>
      </c>
      <c r="Q1320" s="16">
        <v>42092.697916666664</v>
      </c>
      <c r="R1320" s="17" t="s">
        <v>3209</v>
      </c>
      <c r="S1320" s="14" t="s">
        <v>57</v>
      </c>
      <c r="T1320" s="6" t="str">
        <f t="shared" si="4"/>
        <v/>
      </c>
      <c r="U1320" s="6" t="str">
        <f t="shared" si="5"/>
        <v/>
      </c>
      <c r="V1320" s="16">
        <v>42092.697916666664</v>
      </c>
      <c r="W1320" s="17" t="s">
        <v>3094</v>
      </c>
      <c r="X1320" s="6" t="s">
        <v>1429</v>
      </c>
      <c r="Y1320" s="28" t="s">
        <v>3094</v>
      </c>
      <c r="Z1320" s="28" t="s">
        <v>3155</v>
      </c>
      <c r="AA1320" s="6" t="s">
        <v>2469</v>
      </c>
      <c r="AB1320" s="6">
        <v>-22.2339370194823</v>
      </c>
      <c r="AC1320" s="6">
        <v>-52.3084329999983</v>
      </c>
      <c r="AD1320" s="29">
        <v>1.0</v>
      </c>
      <c r="AE1320" s="17"/>
      <c r="AF1320" s="17"/>
      <c r="AG1320" s="17"/>
      <c r="AH1320" s="17"/>
      <c r="AI1320" s="17"/>
    </row>
    <row r="1321" ht="15.75" customHeight="1">
      <c r="A1321" s="7">
        <v>42092.0</v>
      </c>
      <c r="B1321" s="8">
        <v>0.7013888888888888</v>
      </c>
      <c r="C1321" s="17">
        <v>365137.251749864</v>
      </c>
      <c r="D1321" s="17">
        <v>7540686.88094156</v>
      </c>
      <c r="E1321" s="14">
        <v>365136.95918076</v>
      </c>
      <c r="F1321" s="14">
        <v>7540686.7816657</v>
      </c>
      <c r="G1321" s="6">
        <f t="shared" si="28"/>
        <v>21.7660045</v>
      </c>
      <c r="H1321" s="6" t="str">
        <f t="shared" si="2"/>
        <v/>
      </c>
      <c r="I1321" s="10" t="str">
        <f t="shared" ref="I1321:J1321" si="1325">IF($P1321=$P1320,E1321,"")</f>
        <v/>
      </c>
      <c r="J1321" s="10" t="str">
        <f t="shared" si="1325"/>
        <v/>
      </c>
      <c r="K1321" s="10">
        <v>365136.96</v>
      </c>
      <c r="L1321" s="10">
        <v>7540686.78</v>
      </c>
      <c r="M1321" s="14"/>
      <c r="N1321" s="14"/>
      <c r="O1321" s="14" t="s">
        <v>33</v>
      </c>
      <c r="P1321" s="14" t="s">
        <v>33</v>
      </c>
      <c r="Q1321" s="16">
        <v>42092.70138888889</v>
      </c>
      <c r="R1321" s="17" t="s">
        <v>3210</v>
      </c>
      <c r="S1321" s="14" t="s">
        <v>34</v>
      </c>
      <c r="T1321" s="6" t="str">
        <f t="shared" si="4"/>
        <v/>
      </c>
      <c r="U1321" s="6" t="str">
        <f t="shared" si="5"/>
        <v/>
      </c>
      <c r="V1321" s="16">
        <v>42092.70138888889</v>
      </c>
      <c r="W1321" s="17" t="s">
        <v>3094</v>
      </c>
      <c r="X1321" s="6" t="s">
        <v>1429</v>
      </c>
      <c r="Y1321" s="28" t="s">
        <v>3094</v>
      </c>
      <c r="Z1321" s="28" t="s">
        <v>3155</v>
      </c>
      <c r="AA1321" s="6" t="s">
        <v>2471</v>
      </c>
      <c r="AB1321" s="6">
        <v>-22.2340220119804</v>
      </c>
      <c r="AC1321" s="6">
        <v>-52.3086220119148</v>
      </c>
      <c r="AD1321" s="29">
        <v>1.0</v>
      </c>
      <c r="AE1321" s="17"/>
      <c r="AF1321" s="17"/>
      <c r="AG1321" s="17"/>
      <c r="AH1321" s="17"/>
      <c r="AI1321" s="17"/>
    </row>
    <row r="1322" ht="15.75" customHeight="1">
      <c r="A1322" s="7">
        <v>42092.0</v>
      </c>
      <c r="B1322" s="8">
        <v>0.7048611111111112</v>
      </c>
      <c r="C1322" s="17">
        <v>365088.964482585</v>
      </c>
      <c r="D1322" s="17">
        <v>7540656.79438495</v>
      </c>
      <c r="E1322" s="14">
        <v>365089.36801594</v>
      </c>
      <c r="F1322" s="14">
        <v>7540656.93391926</v>
      </c>
      <c r="G1322" s="6">
        <f t="shared" si="28"/>
        <v>56.17656928</v>
      </c>
      <c r="H1322" s="6" t="str">
        <f t="shared" si="2"/>
        <v/>
      </c>
      <c r="I1322" s="10">
        <f t="shared" ref="I1322:J1322" si="1326">IF($P1322=$P1321,E1322,"")</f>
        <v>365089.368</v>
      </c>
      <c r="J1322" s="10">
        <f t="shared" si="1326"/>
        <v>7540656.934</v>
      </c>
      <c r="K1322" s="10">
        <v>365089.37</v>
      </c>
      <c r="L1322" s="10">
        <v>7540656.93</v>
      </c>
      <c r="M1322" s="14"/>
      <c r="N1322" s="14"/>
      <c r="O1322" s="14" t="s">
        <v>33</v>
      </c>
      <c r="P1322" s="14" t="s">
        <v>33</v>
      </c>
      <c r="Q1322" s="16">
        <v>42092.70486111111</v>
      </c>
      <c r="R1322" s="17" t="s">
        <v>3211</v>
      </c>
      <c r="S1322" s="14" t="s">
        <v>34</v>
      </c>
      <c r="T1322" s="6" t="str">
        <f t="shared" si="4"/>
        <v/>
      </c>
      <c r="U1322" s="6" t="str">
        <f t="shared" si="5"/>
        <v/>
      </c>
      <c r="V1322" s="16">
        <v>42092.70486111111</v>
      </c>
      <c r="W1322" s="17" t="s">
        <v>3094</v>
      </c>
      <c r="X1322" s="6" t="s">
        <v>1429</v>
      </c>
      <c r="Y1322" s="28" t="s">
        <v>3094</v>
      </c>
      <c r="Z1322" s="28" t="s">
        <v>3155</v>
      </c>
      <c r="AA1322" s="6" t="s">
        <v>2473</v>
      </c>
      <c r="AB1322" s="6">
        <v>-22.2342899814248</v>
      </c>
      <c r="AC1322" s="6">
        <v>-52.3090929910541</v>
      </c>
      <c r="AD1322" s="29">
        <v>1.0</v>
      </c>
      <c r="AE1322" s="17"/>
      <c r="AF1322" s="17"/>
      <c r="AG1322" s="17"/>
      <c r="AH1322" s="17"/>
      <c r="AI1322" s="17"/>
    </row>
    <row r="1323" ht="15.75" customHeight="1">
      <c r="A1323" s="7">
        <v>42092.0</v>
      </c>
      <c r="B1323" s="8">
        <v>0.7083333333333334</v>
      </c>
      <c r="C1323" s="17">
        <v>365083.428597421</v>
      </c>
      <c r="D1323" s="17">
        <v>7540653.53553362</v>
      </c>
      <c r="E1323" s="14">
        <v>365080.497093753</v>
      </c>
      <c r="F1323" s="14">
        <v>7540655.4983407</v>
      </c>
      <c r="G1323" s="6">
        <f t="shared" si="28"/>
        <v>8.986331078</v>
      </c>
      <c r="H1323" s="6" t="str">
        <f t="shared" si="2"/>
        <v/>
      </c>
      <c r="I1323" s="10" t="str">
        <f t="shared" ref="I1323:J1323" si="1327">IF($P1323=$P1322,E1323,"")</f>
        <v/>
      </c>
      <c r="J1323" s="10" t="str">
        <f t="shared" si="1327"/>
        <v/>
      </c>
      <c r="K1323" s="10">
        <v>365080.497093753</v>
      </c>
      <c r="L1323" s="10">
        <v>7540655.4983407</v>
      </c>
      <c r="M1323" s="14">
        <v>365080.497093753</v>
      </c>
      <c r="N1323" s="14">
        <v>7540655.4983407</v>
      </c>
      <c r="O1323" s="25" t="s">
        <v>25</v>
      </c>
      <c r="P1323" s="25" t="s">
        <v>25</v>
      </c>
      <c r="Q1323" s="16">
        <v>42092.708333333336</v>
      </c>
      <c r="R1323" s="17" t="s">
        <v>3212</v>
      </c>
      <c r="S1323" s="14" t="s">
        <v>61</v>
      </c>
      <c r="T1323" s="6" t="str">
        <f t="shared" si="4"/>
        <v/>
      </c>
      <c r="U1323" s="6" t="str">
        <f t="shared" si="5"/>
        <v/>
      </c>
      <c r="V1323" s="16">
        <v>42092.708333333336</v>
      </c>
      <c r="W1323" s="17" t="s">
        <v>3094</v>
      </c>
      <c r="X1323" s="6" t="s">
        <v>1429</v>
      </c>
      <c r="Y1323" s="28" t="s">
        <v>3094</v>
      </c>
      <c r="Z1323" s="28" t="s">
        <v>3155</v>
      </c>
      <c r="AA1323" s="6" t="s">
        <v>2475</v>
      </c>
      <c r="AB1323" s="6">
        <v>-22.2343189828098</v>
      </c>
      <c r="AC1323" s="6">
        <v>-52.3091469705105</v>
      </c>
      <c r="AD1323" s="29">
        <v>1.0</v>
      </c>
      <c r="AE1323" s="17"/>
      <c r="AF1323" s="17"/>
      <c r="AG1323" s="17"/>
      <c r="AH1323" s="17"/>
      <c r="AI1323" s="17"/>
    </row>
    <row r="1324" ht="15.75" customHeight="1">
      <c r="A1324" s="7">
        <v>42093.0</v>
      </c>
      <c r="B1324" s="8">
        <v>0.638888888888889</v>
      </c>
      <c r="C1324" s="17">
        <v>364787.0961013</v>
      </c>
      <c r="D1324" s="17">
        <v>7541055.64699056</v>
      </c>
      <c r="E1324" s="14">
        <v>364790.339552243</v>
      </c>
      <c r="F1324" s="14">
        <v>7541053.73224139</v>
      </c>
      <c r="G1324" s="6">
        <f t="shared" si="28"/>
        <v>492.7287677</v>
      </c>
      <c r="H1324" s="6" t="str">
        <f t="shared" si="2"/>
        <v/>
      </c>
      <c r="I1324" s="10" t="str">
        <f t="shared" ref="I1324:J1324" si="1328">IF($P1324=$P1323,E1324,"")</f>
        <v/>
      </c>
      <c r="J1324" s="10" t="str">
        <f t="shared" si="1328"/>
        <v/>
      </c>
      <c r="K1324" s="10">
        <v>364790.34</v>
      </c>
      <c r="L1324" s="10">
        <v>7541053.73</v>
      </c>
      <c r="M1324" s="14"/>
      <c r="N1324" s="14"/>
      <c r="O1324" s="14" t="s">
        <v>37</v>
      </c>
      <c r="P1324" s="14" t="s">
        <v>28</v>
      </c>
      <c r="Q1324" s="16">
        <v>42093.63888888889</v>
      </c>
      <c r="R1324" s="17" t="s">
        <v>3213</v>
      </c>
      <c r="S1324" s="14" t="s">
        <v>38</v>
      </c>
      <c r="T1324" s="6" t="str">
        <f t="shared" si="4"/>
        <v>idle</v>
      </c>
      <c r="U1324" s="6" t="str">
        <f t="shared" si="5"/>
        <v/>
      </c>
      <c r="V1324" s="16">
        <v>42093.63888888889</v>
      </c>
      <c r="W1324" s="17" t="s">
        <v>3214</v>
      </c>
      <c r="X1324" s="6" t="s">
        <v>1429</v>
      </c>
      <c r="Y1324" s="28" t="s">
        <v>3214</v>
      </c>
      <c r="Z1324" s="28" t="s">
        <v>3214</v>
      </c>
      <c r="AA1324" s="6" t="s">
        <v>2122</v>
      </c>
      <c r="AB1324" s="6">
        <v>-22.2306639701128</v>
      </c>
      <c r="AC1324" s="6">
        <v>-52.3119880165905</v>
      </c>
      <c r="AD1324" s="29">
        <v>1.0</v>
      </c>
      <c r="AE1324" s="17"/>
      <c r="AF1324" s="17"/>
      <c r="AG1324" s="17"/>
      <c r="AH1324" s="17"/>
      <c r="AI1324" s="17"/>
    </row>
    <row r="1325" ht="15.75" customHeight="1">
      <c r="A1325" s="7">
        <v>42093.0</v>
      </c>
      <c r="B1325" s="8">
        <v>0.642361111111111</v>
      </c>
      <c r="C1325" s="17">
        <v>364811.369124921</v>
      </c>
      <c r="D1325" s="17">
        <v>7541062.27926034</v>
      </c>
      <c r="E1325" s="14">
        <v>364811.400912006</v>
      </c>
      <c r="F1325" s="14">
        <v>7541062.08228032</v>
      </c>
      <c r="G1325" s="6">
        <f t="shared" si="28"/>
        <v>22.65621383</v>
      </c>
      <c r="H1325" s="6" t="str">
        <f t="shared" si="2"/>
        <v/>
      </c>
      <c r="I1325" s="10" t="str">
        <f t="shared" ref="I1325:J1325" si="1329">IF($P1325=$P1324,E1325,"")</f>
        <v/>
      </c>
      <c r="J1325" s="10" t="str">
        <f t="shared" si="1329"/>
        <v/>
      </c>
      <c r="K1325" s="10">
        <v>364811.4</v>
      </c>
      <c r="L1325" s="10">
        <v>7541062.08</v>
      </c>
      <c r="M1325" s="14"/>
      <c r="N1325" s="14"/>
      <c r="O1325" s="14" t="s">
        <v>40</v>
      </c>
      <c r="P1325" s="14" t="s">
        <v>40</v>
      </c>
      <c r="Q1325" s="16">
        <v>42093.64236111111</v>
      </c>
      <c r="R1325" s="17" t="s">
        <v>3215</v>
      </c>
      <c r="S1325" s="14" t="s">
        <v>40</v>
      </c>
      <c r="T1325" s="6" t="str">
        <f t="shared" si="4"/>
        <v/>
      </c>
      <c r="U1325" s="6" t="str">
        <f t="shared" si="5"/>
        <v/>
      </c>
      <c r="V1325" s="16">
        <v>42093.64236111111</v>
      </c>
      <c r="W1325" s="17" t="s">
        <v>3214</v>
      </c>
      <c r="X1325" s="6" t="s">
        <v>1429</v>
      </c>
      <c r="Y1325" s="28" t="s">
        <v>3214</v>
      </c>
      <c r="Z1325" s="28" t="s">
        <v>3214</v>
      </c>
      <c r="AA1325" s="6" t="s">
        <v>2124</v>
      </c>
      <c r="AB1325" s="6">
        <v>-22.2306059673429</v>
      </c>
      <c r="AC1325" s="6">
        <v>-52.3117519821972</v>
      </c>
      <c r="AD1325" s="29">
        <v>1.0</v>
      </c>
      <c r="AE1325" s="17"/>
      <c r="AF1325" s="17"/>
      <c r="AG1325" s="17"/>
      <c r="AH1325" s="17"/>
      <c r="AI1325" s="17"/>
    </row>
    <row r="1326" ht="15.75" customHeight="1">
      <c r="A1326" s="7">
        <v>42093.0</v>
      </c>
      <c r="B1326" s="8">
        <v>0.6458333333333334</v>
      </c>
      <c r="C1326" s="17">
        <v>364835.563132626</v>
      </c>
      <c r="D1326" s="17">
        <v>7541030.15628687</v>
      </c>
      <c r="E1326" s="14">
        <v>364835.512338512</v>
      </c>
      <c r="F1326" s="14">
        <v>7541030.32297654</v>
      </c>
      <c r="G1326" s="6">
        <f t="shared" si="28"/>
        <v>39.87498294</v>
      </c>
      <c r="H1326" s="6" t="str">
        <f t="shared" si="2"/>
        <v/>
      </c>
      <c r="I1326" s="10">
        <f t="shared" ref="I1326:J1326" si="1330">IF($P1326=$P1325,E1326,"")</f>
        <v>364835.5123</v>
      </c>
      <c r="J1326" s="10">
        <f t="shared" si="1330"/>
        <v>7541030.323</v>
      </c>
      <c r="K1326" s="10">
        <v>364835.51</v>
      </c>
      <c r="L1326" s="10">
        <v>7541030.32</v>
      </c>
      <c r="M1326" s="14"/>
      <c r="N1326" s="14"/>
      <c r="O1326" s="14" t="s">
        <v>40</v>
      </c>
      <c r="P1326" s="14" t="s">
        <v>40</v>
      </c>
      <c r="Q1326" s="16">
        <v>42093.645833333336</v>
      </c>
      <c r="R1326" s="17" t="s">
        <v>3216</v>
      </c>
      <c r="S1326" s="14" t="s">
        <v>40</v>
      </c>
      <c r="T1326" s="6" t="str">
        <f t="shared" si="4"/>
        <v/>
      </c>
      <c r="U1326" s="6" t="str">
        <f t="shared" si="5"/>
        <v/>
      </c>
      <c r="V1326" s="16">
        <v>42093.645833333336</v>
      </c>
      <c r="W1326" s="17" t="s">
        <v>3214</v>
      </c>
      <c r="X1326" s="6" t="s">
        <v>1429</v>
      </c>
      <c r="Y1326" s="28" t="s">
        <v>3214</v>
      </c>
      <c r="Z1326" s="28" t="s">
        <v>3214</v>
      </c>
      <c r="AA1326" s="6" t="s">
        <v>2126</v>
      </c>
      <c r="AB1326" s="6">
        <v>-22.2308979928493</v>
      </c>
      <c r="AC1326" s="6">
        <v>-52.3115199711174</v>
      </c>
      <c r="AD1326" s="29">
        <v>1.0</v>
      </c>
      <c r="AE1326" s="17"/>
      <c r="AF1326" s="17"/>
      <c r="AG1326" s="17"/>
      <c r="AH1326" s="17"/>
      <c r="AI1326" s="17"/>
    </row>
    <row r="1327" ht="15.75" customHeight="1">
      <c r="A1327" s="7">
        <v>42093.0</v>
      </c>
      <c r="B1327" s="8">
        <v>0.6493055555555556</v>
      </c>
      <c r="C1327" s="17">
        <v>364854.818474576</v>
      </c>
      <c r="D1327" s="17">
        <v>7541032.54105306</v>
      </c>
      <c r="E1327" s="14">
        <v>364854.749916543</v>
      </c>
      <c r="F1327" s="14">
        <v>7541032.50525257</v>
      </c>
      <c r="G1327" s="6">
        <f t="shared" si="28"/>
        <v>19.3609591</v>
      </c>
      <c r="H1327" s="6" t="str">
        <f t="shared" si="2"/>
        <v/>
      </c>
      <c r="I1327" s="10">
        <f t="shared" ref="I1327:J1327" si="1331">IF($P1327=$P1326,E1327,"")</f>
        <v>364854.7499</v>
      </c>
      <c r="J1327" s="10">
        <f t="shared" si="1331"/>
        <v>7541032.505</v>
      </c>
      <c r="K1327" s="10">
        <v>364854.75</v>
      </c>
      <c r="L1327" s="10">
        <v>7541032.51</v>
      </c>
      <c r="M1327" s="14"/>
      <c r="N1327" s="14"/>
      <c r="O1327" s="14" t="s">
        <v>40</v>
      </c>
      <c r="P1327" s="14" t="s">
        <v>40</v>
      </c>
      <c r="Q1327" s="16">
        <v>42093.649305555555</v>
      </c>
      <c r="R1327" s="17" t="s">
        <v>3217</v>
      </c>
      <c r="S1327" s="14" t="s">
        <v>40</v>
      </c>
      <c r="T1327" s="6" t="str">
        <f t="shared" si="4"/>
        <v/>
      </c>
      <c r="U1327" s="6" t="str">
        <f t="shared" si="5"/>
        <v/>
      </c>
      <c r="V1327" s="16">
        <v>42093.649305555555</v>
      </c>
      <c r="W1327" s="17" t="s">
        <v>3214</v>
      </c>
      <c r="X1327" s="6" t="s">
        <v>1429</v>
      </c>
      <c r="Y1327" s="28" t="s">
        <v>3214</v>
      </c>
      <c r="Z1327" s="28" t="s">
        <v>3214</v>
      </c>
      <c r="AA1327" s="6" t="s">
        <v>2128</v>
      </c>
      <c r="AB1327" s="6">
        <v>-22.2308779601008</v>
      </c>
      <c r="AC1327" s="6">
        <v>-52.3113329708576</v>
      </c>
      <c r="AD1327" s="29">
        <v>1.0</v>
      </c>
      <c r="AE1327" s="17"/>
      <c r="AF1327" s="17"/>
      <c r="AG1327" s="17"/>
      <c r="AH1327" s="17"/>
      <c r="AI1327" s="17"/>
    </row>
    <row r="1328" ht="15.75" customHeight="1">
      <c r="A1328" s="7">
        <v>42093.0</v>
      </c>
      <c r="B1328" s="8">
        <v>0.6527777777777778</v>
      </c>
      <c r="C1328" s="17">
        <v>364867.434880441</v>
      </c>
      <c r="D1328" s="17">
        <v>7541027.33270434</v>
      </c>
      <c r="E1328" s="14">
        <v>364867.409144559</v>
      </c>
      <c r="F1328" s="14">
        <v>7541027.39778511</v>
      </c>
      <c r="G1328" s="6">
        <f t="shared" si="28"/>
        <v>13.65072444</v>
      </c>
      <c r="H1328" s="6" t="str">
        <f t="shared" si="2"/>
        <v/>
      </c>
      <c r="I1328" s="10">
        <f t="shared" ref="I1328:J1328" si="1332">IF($P1328=$P1327,E1328,"")</f>
        <v>364867.4091</v>
      </c>
      <c r="J1328" s="10">
        <f t="shared" si="1332"/>
        <v>7541027.398</v>
      </c>
      <c r="K1328" s="10">
        <v>364867.41</v>
      </c>
      <c r="L1328" s="10">
        <v>7541027.4</v>
      </c>
      <c r="M1328" s="14"/>
      <c r="N1328" s="14"/>
      <c r="O1328" s="14" t="s">
        <v>40</v>
      </c>
      <c r="P1328" s="14" t="s">
        <v>40</v>
      </c>
      <c r="Q1328" s="16">
        <v>42093.65277777778</v>
      </c>
      <c r="R1328" s="17" t="s">
        <v>3218</v>
      </c>
      <c r="S1328" s="14" t="s">
        <v>50</v>
      </c>
      <c r="T1328" s="6" t="str">
        <f t="shared" si="4"/>
        <v/>
      </c>
      <c r="U1328" s="6" t="str">
        <f t="shared" si="5"/>
        <v/>
      </c>
      <c r="V1328" s="16">
        <v>42093.65277777778</v>
      </c>
      <c r="W1328" s="17" t="s">
        <v>3214</v>
      </c>
      <c r="X1328" s="6" t="s">
        <v>1429</v>
      </c>
      <c r="Y1328" s="28" t="s">
        <v>3214</v>
      </c>
      <c r="Z1328" s="28" t="s">
        <v>3214</v>
      </c>
      <c r="AA1328" s="6" t="s">
        <v>2130</v>
      </c>
      <c r="AB1328" s="6">
        <v>-22.2309259884059</v>
      </c>
      <c r="AC1328" s="6">
        <v>-52.3112110141665</v>
      </c>
      <c r="AD1328" s="29">
        <v>1.0</v>
      </c>
      <c r="AE1328" s="17"/>
      <c r="AF1328" s="17"/>
      <c r="AG1328" s="17"/>
      <c r="AH1328" s="17"/>
      <c r="AI1328" s="17"/>
    </row>
    <row r="1329" ht="15.75" customHeight="1">
      <c r="A1329" s="7">
        <v>42093.0</v>
      </c>
      <c r="B1329" s="8">
        <v>0.65625</v>
      </c>
      <c r="C1329" s="17">
        <v>364877.359736186</v>
      </c>
      <c r="D1329" s="17">
        <v>7541035.61314981</v>
      </c>
      <c r="E1329" s="14">
        <v>364877.598937118</v>
      </c>
      <c r="F1329" s="14">
        <v>7541035.54215307</v>
      </c>
      <c r="G1329" s="6">
        <f t="shared" si="28"/>
        <v>13.04463882</v>
      </c>
      <c r="H1329" s="6" t="str">
        <f t="shared" si="2"/>
        <v/>
      </c>
      <c r="I1329" s="10" t="str">
        <f t="shared" ref="I1329:J1329" si="1333">IF($P1329=$P1328,E1329,"")</f>
        <v/>
      </c>
      <c r="J1329" s="10" t="str">
        <f t="shared" si="1333"/>
        <v/>
      </c>
      <c r="K1329" s="10">
        <v>364877.6</v>
      </c>
      <c r="L1329" s="10">
        <v>7541035.54</v>
      </c>
      <c r="M1329" s="14"/>
      <c r="N1329" s="14"/>
      <c r="O1329" s="14" t="s">
        <v>37</v>
      </c>
      <c r="P1329" s="14" t="s">
        <v>28</v>
      </c>
      <c r="Q1329" s="16">
        <v>42093.65625</v>
      </c>
      <c r="R1329" s="17" t="s">
        <v>3219</v>
      </c>
      <c r="S1329" s="14" t="s">
        <v>38</v>
      </c>
      <c r="T1329" s="6" t="str">
        <f t="shared" si="4"/>
        <v>idle</v>
      </c>
      <c r="U1329" s="6" t="str">
        <f t="shared" si="5"/>
        <v/>
      </c>
      <c r="V1329" s="16">
        <v>42093.65625</v>
      </c>
      <c r="W1329" s="17" t="s">
        <v>3214</v>
      </c>
      <c r="X1329" s="6" t="s">
        <v>1429</v>
      </c>
      <c r="Y1329" s="28" t="s">
        <v>3214</v>
      </c>
      <c r="Z1329" s="28" t="s">
        <v>3214</v>
      </c>
      <c r="AA1329" s="6" t="s">
        <v>2445</v>
      </c>
      <c r="AB1329" s="6">
        <v>-22.2308519762009</v>
      </c>
      <c r="AC1329" s="6">
        <v>-52.3111140355468</v>
      </c>
      <c r="AD1329" s="29">
        <v>1.0</v>
      </c>
      <c r="AE1329" s="17"/>
      <c r="AF1329" s="17"/>
      <c r="AG1329" s="17"/>
      <c r="AH1329" s="17"/>
      <c r="AI1329" s="17"/>
    </row>
    <row r="1330" ht="15.75" customHeight="1">
      <c r="A1330" s="7">
        <v>42093.0</v>
      </c>
      <c r="B1330" s="8">
        <v>0.6597222222222222</v>
      </c>
      <c r="C1330" s="17">
        <v>364910.921902727</v>
      </c>
      <c r="D1330" s="17">
        <v>7541029.14767989</v>
      </c>
      <c r="E1330" s="14">
        <v>364910.740780567</v>
      </c>
      <c r="F1330" s="14">
        <v>7541029.23006772</v>
      </c>
      <c r="G1330" s="6">
        <f t="shared" si="28"/>
        <v>33.73757858</v>
      </c>
      <c r="H1330" s="6" t="str">
        <f t="shared" si="2"/>
        <v/>
      </c>
      <c r="I1330" s="10">
        <f t="shared" ref="I1330:J1330" si="1334">IF($P1330=$P1329,E1330,"")</f>
        <v>364910.7408</v>
      </c>
      <c r="J1330" s="10">
        <f t="shared" si="1334"/>
        <v>7541029.23</v>
      </c>
      <c r="K1330" s="10">
        <v>364910.74</v>
      </c>
      <c r="L1330" s="10">
        <v>7541029.23</v>
      </c>
      <c r="M1330" s="14"/>
      <c r="N1330" s="14"/>
      <c r="O1330" s="14" t="s">
        <v>37</v>
      </c>
      <c r="P1330" s="14" t="s">
        <v>28</v>
      </c>
      <c r="Q1330" s="16">
        <v>42093.65972222222</v>
      </c>
      <c r="R1330" s="17" t="s">
        <v>3220</v>
      </c>
      <c r="S1330" s="14" t="s">
        <v>38</v>
      </c>
      <c r="T1330" s="6" t="str">
        <f t="shared" si="4"/>
        <v>idle</v>
      </c>
      <c r="U1330" s="6" t="str">
        <f t="shared" si="5"/>
        <v/>
      </c>
      <c r="V1330" s="16">
        <v>42093.65972222222</v>
      </c>
      <c r="W1330" s="17" t="s">
        <v>3214</v>
      </c>
      <c r="X1330" s="6" t="s">
        <v>1429</v>
      </c>
      <c r="Y1330" s="28" t="s">
        <v>3214</v>
      </c>
      <c r="Z1330" s="28" t="s">
        <v>3214</v>
      </c>
      <c r="AA1330" s="6" t="s">
        <v>2447</v>
      </c>
      <c r="AB1330" s="6">
        <v>-22.230912996456</v>
      </c>
      <c r="AC1330" s="6">
        <v>-52.3107889853418</v>
      </c>
      <c r="AD1330" s="29">
        <v>1.0</v>
      </c>
      <c r="AE1330" s="17"/>
      <c r="AF1330" s="17"/>
      <c r="AG1330" s="17"/>
      <c r="AH1330" s="17"/>
      <c r="AI1330" s="17"/>
    </row>
    <row r="1331" ht="15.75" customHeight="1">
      <c r="A1331" s="7">
        <v>42093.0</v>
      </c>
      <c r="B1331" s="8">
        <v>0.6631944444444444</v>
      </c>
      <c r="C1331" s="17">
        <v>364926.495125636</v>
      </c>
      <c r="D1331" s="17">
        <v>7541039.68569951</v>
      </c>
      <c r="E1331" s="14">
        <v>364926.503406407</v>
      </c>
      <c r="F1331" s="14">
        <v>7541039.69390613</v>
      </c>
      <c r="G1331" s="6">
        <f t="shared" si="28"/>
        <v>18.91962705</v>
      </c>
      <c r="H1331" s="6" t="str">
        <f t="shared" si="2"/>
        <v/>
      </c>
      <c r="I1331" s="10" t="str">
        <f t="shared" ref="I1331:J1331" si="1335">IF($P1331=$P1330,E1331,"")</f>
        <v/>
      </c>
      <c r="J1331" s="10" t="str">
        <f t="shared" si="1335"/>
        <v/>
      </c>
      <c r="K1331" s="10">
        <v>364926.5</v>
      </c>
      <c r="L1331" s="10">
        <v>7541039.69</v>
      </c>
      <c r="M1331" s="14"/>
      <c r="N1331" s="14"/>
      <c r="O1331" s="14" t="s">
        <v>40</v>
      </c>
      <c r="P1331" s="14" t="s">
        <v>40</v>
      </c>
      <c r="Q1331" s="16">
        <v>42093.663194444445</v>
      </c>
      <c r="R1331" s="17" t="s">
        <v>3221</v>
      </c>
      <c r="S1331" s="14" t="s">
        <v>50</v>
      </c>
      <c r="T1331" s="6" t="str">
        <f t="shared" si="4"/>
        <v/>
      </c>
      <c r="U1331" s="6" t="str">
        <f t="shared" si="5"/>
        <v/>
      </c>
      <c r="V1331" s="16">
        <v>42093.663194444445</v>
      </c>
      <c r="W1331" s="17" t="s">
        <v>3214</v>
      </c>
      <c r="X1331" s="6" t="s">
        <v>1429</v>
      </c>
      <c r="Y1331" s="28" t="s">
        <v>3214</v>
      </c>
      <c r="Z1331" s="28" t="s">
        <v>3214</v>
      </c>
      <c r="AA1331" s="6" t="s">
        <v>2449</v>
      </c>
      <c r="AB1331" s="6">
        <v>-22.2308190353215</v>
      </c>
      <c r="AC1331" s="6">
        <v>-52.3106370214373</v>
      </c>
      <c r="AD1331" s="29">
        <v>1.0</v>
      </c>
      <c r="AE1331" s="17"/>
      <c r="AF1331" s="17"/>
      <c r="AG1331" s="17"/>
      <c r="AH1331" s="17"/>
      <c r="AI1331" s="17"/>
    </row>
    <row r="1332" ht="15.75" customHeight="1">
      <c r="A1332" s="7">
        <v>42093.0</v>
      </c>
      <c r="B1332" s="8">
        <v>0.6666666666666666</v>
      </c>
      <c r="C1332" s="17">
        <v>364943.193353599</v>
      </c>
      <c r="D1332" s="17">
        <v>7541052.01525529</v>
      </c>
      <c r="E1332" s="14">
        <v>364943.06059721</v>
      </c>
      <c r="F1332" s="14">
        <v>7541051.82878753</v>
      </c>
      <c r="G1332" s="6">
        <f t="shared" si="28"/>
        <v>20.52793009</v>
      </c>
      <c r="H1332" s="6" t="str">
        <f t="shared" si="2"/>
        <v/>
      </c>
      <c r="I1332" s="10">
        <f t="shared" ref="I1332:J1332" si="1336">IF($P1332=$P1331,E1332,"")</f>
        <v>364943.0606</v>
      </c>
      <c r="J1332" s="10">
        <f t="shared" si="1336"/>
        <v>7541051.829</v>
      </c>
      <c r="K1332" s="10">
        <v>364943.06</v>
      </c>
      <c r="L1332" s="10">
        <v>7541051.83</v>
      </c>
      <c r="M1332" s="14"/>
      <c r="N1332" s="14"/>
      <c r="O1332" s="14" t="s">
        <v>40</v>
      </c>
      <c r="P1332" s="14" t="s">
        <v>40</v>
      </c>
      <c r="Q1332" s="16">
        <v>42093.666666666664</v>
      </c>
      <c r="R1332" s="17" t="s">
        <v>3222</v>
      </c>
      <c r="S1332" s="14" t="s">
        <v>50</v>
      </c>
      <c r="T1332" s="6" t="str">
        <f t="shared" si="4"/>
        <v/>
      </c>
      <c r="U1332" s="6" t="str">
        <f t="shared" si="5"/>
        <v/>
      </c>
      <c r="V1332" s="16">
        <v>42093.666666666664</v>
      </c>
      <c r="W1332" s="17" t="s">
        <v>3214</v>
      </c>
      <c r="X1332" s="6" t="s">
        <v>1429</v>
      </c>
      <c r="Y1332" s="28" t="s">
        <v>3214</v>
      </c>
      <c r="Z1332" s="28" t="s">
        <v>3214</v>
      </c>
      <c r="AA1332" s="6" t="s">
        <v>2451</v>
      </c>
      <c r="AB1332" s="6">
        <v>-22.2307089809328</v>
      </c>
      <c r="AC1332" s="6">
        <v>-52.3104739934206</v>
      </c>
      <c r="AD1332" s="29">
        <v>1.0</v>
      </c>
      <c r="AE1332" s="17"/>
      <c r="AF1332" s="17"/>
      <c r="AG1332" s="17"/>
      <c r="AH1332" s="17"/>
      <c r="AI1332" s="17"/>
    </row>
    <row r="1333" ht="15.75" customHeight="1">
      <c r="A1333" s="7">
        <v>42093.0</v>
      </c>
      <c r="B1333" s="8">
        <v>0.6701388888888888</v>
      </c>
      <c r="C1333" s="17">
        <v>364946.926157909</v>
      </c>
      <c r="D1333" s="17">
        <v>7541026.02562032</v>
      </c>
      <c r="E1333" s="14">
        <v>364946.879412076</v>
      </c>
      <c r="F1333" s="14">
        <v>7541025.99484683</v>
      </c>
      <c r="G1333" s="6">
        <f t="shared" si="28"/>
        <v>26.11466713</v>
      </c>
      <c r="H1333" s="6" t="str">
        <f t="shared" si="2"/>
        <v/>
      </c>
      <c r="I1333" s="10" t="str">
        <f t="shared" ref="I1333:J1333" si="1337">IF($P1333=$P1332,E1333,"")</f>
        <v/>
      </c>
      <c r="J1333" s="10" t="str">
        <f t="shared" si="1337"/>
        <v/>
      </c>
      <c r="K1333" s="10">
        <v>364946.88</v>
      </c>
      <c r="L1333" s="10">
        <v>7541025.99</v>
      </c>
      <c r="M1333" s="14"/>
      <c r="N1333" s="14"/>
      <c r="O1333" s="14" t="s">
        <v>33</v>
      </c>
      <c r="P1333" s="14" t="s">
        <v>33</v>
      </c>
      <c r="Q1333" s="16">
        <v>42093.67013888889</v>
      </c>
      <c r="R1333" s="17" t="s">
        <v>3223</v>
      </c>
      <c r="S1333" s="14" t="s">
        <v>34</v>
      </c>
      <c r="T1333" s="6" t="str">
        <f t="shared" si="4"/>
        <v/>
      </c>
      <c r="U1333" s="6" t="str">
        <f t="shared" si="5"/>
        <v/>
      </c>
      <c r="V1333" s="16">
        <v>42093.67013888889</v>
      </c>
      <c r="W1333" s="17" t="s">
        <v>3214</v>
      </c>
      <c r="X1333" s="6" t="s">
        <v>1429</v>
      </c>
      <c r="Y1333" s="28" t="s">
        <v>3214</v>
      </c>
      <c r="Z1333" s="28" t="s">
        <v>3214</v>
      </c>
      <c r="AA1333" s="6" t="s">
        <v>2453</v>
      </c>
      <c r="AB1333" s="6">
        <v>-22.2309440094978</v>
      </c>
      <c r="AC1333" s="6">
        <v>-52.3104399628937</v>
      </c>
      <c r="AD1333" s="29">
        <v>1.0</v>
      </c>
      <c r="AE1333" s="17"/>
      <c r="AF1333" s="17"/>
      <c r="AG1333" s="17"/>
      <c r="AH1333" s="17"/>
      <c r="AI1333" s="17"/>
    </row>
    <row r="1334" ht="15.75" customHeight="1">
      <c r="A1334" s="7">
        <v>42093.0</v>
      </c>
      <c r="B1334" s="8">
        <v>0.6736111111111112</v>
      </c>
      <c r="C1334" s="17">
        <v>364946.064604376</v>
      </c>
      <c r="D1334" s="17">
        <v>7540993.79698534</v>
      </c>
      <c r="E1334" s="14">
        <v>364946.212823285</v>
      </c>
      <c r="F1334" s="14">
        <v>7540993.89476702</v>
      </c>
      <c r="G1334" s="6">
        <f t="shared" si="28"/>
        <v>32.10700024</v>
      </c>
      <c r="H1334" s="6" t="str">
        <f t="shared" si="2"/>
        <v/>
      </c>
      <c r="I1334" s="10">
        <f t="shared" ref="I1334:J1334" si="1338">IF($P1334=$P1333,E1334,"")</f>
        <v>364946.2128</v>
      </c>
      <c r="J1334" s="10">
        <f t="shared" si="1338"/>
        <v>7540993.895</v>
      </c>
      <c r="K1334" s="10">
        <v>364946.21</v>
      </c>
      <c r="L1334" s="10">
        <v>7540993.89</v>
      </c>
      <c r="M1334" s="14"/>
      <c r="N1334" s="14"/>
      <c r="O1334" s="14" t="s">
        <v>33</v>
      </c>
      <c r="P1334" s="14" t="s">
        <v>33</v>
      </c>
      <c r="Q1334" s="16">
        <v>42093.67361111111</v>
      </c>
      <c r="R1334" s="17" t="s">
        <v>3224</v>
      </c>
      <c r="S1334" s="14" t="s">
        <v>34</v>
      </c>
      <c r="T1334" s="6" t="str">
        <f t="shared" si="4"/>
        <v/>
      </c>
      <c r="U1334" s="6" t="str">
        <f t="shared" si="5"/>
        <v/>
      </c>
      <c r="V1334" s="16">
        <v>42093.67361111111</v>
      </c>
      <c r="W1334" s="17" t="s">
        <v>3214</v>
      </c>
      <c r="X1334" s="6" t="s">
        <v>1429</v>
      </c>
      <c r="Y1334" s="28" t="s">
        <v>3214</v>
      </c>
      <c r="Z1334" s="28" t="s">
        <v>3214</v>
      </c>
      <c r="AA1334" s="6" t="s">
        <v>2455</v>
      </c>
      <c r="AB1334" s="6">
        <v>-22.2312350291759</v>
      </c>
      <c r="AC1334" s="6">
        <v>-52.3104510270059</v>
      </c>
      <c r="AD1334" s="29">
        <v>1.0</v>
      </c>
      <c r="AE1334" s="17"/>
      <c r="AF1334" s="17"/>
      <c r="AG1334" s="17"/>
      <c r="AH1334" s="17"/>
      <c r="AI1334" s="17"/>
    </row>
    <row r="1335" ht="15.75" customHeight="1">
      <c r="A1335" s="7">
        <v>42093.0</v>
      </c>
      <c r="B1335" s="8">
        <v>0.6770833333333334</v>
      </c>
      <c r="C1335" s="17">
        <v>364959.672382432</v>
      </c>
      <c r="D1335" s="17">
        <v>7540981.85037278</v>
      </c>
      <c r="E1335" s="14">
        <v>364959.768285942</v>
      </c>
      <c r="F1335" s="14">
        <v>7540981.70512884</v>
      </c>
      <c r="G1335" s="6">
        <f t="shared" si="28"/>
        <v>18.23013568</v>
      </c>
      <c r="H1335" s="6" t="str">
        <f t="shared" si="2"/>
        <v/>
      </c>
      <c r="I1335" s="10" t="str">
        <f t="shared" ref="I1335:J1335" si="1339">IF($P1335=$P1334,E1335,"")</f>
        <v/>
      </c>
      <c r="J1335" s="10" t="str">
        <f t="shared" si="1339"/>
        <v/>
      </c>
      <c r="K1335" s="10">
        <v>364959.77</v>
      </c>
      <c r="L1335" s="10">
        <v>7540981.71</v>
      </c>
      <c r="M1335" s="14"/>
      <c r="N1335" s="14"/>
      <c r="O1335" s="14" t="s">
        <v>40</v>
      </c>
      <c r="P1335" s="14" t="s">
        <v>40</v>
      </c>
      <c r="Q1335" s="16">
        <v>42093.677083333336</v>
      </c>
      <c r="R1335" s="17" t="s">
        <v>3225</v>
      </c>
      <c r="S1335" s="14" t="s">
        <v>50</v>
      </c>
      <c r="T1335" s="6" t="str">
        <f t="shared" si="4"/>
        <v/>
      </c>
      <c r="U1335" s="6" t="str">
        <f t="shared" si="5"/>
        <v/>
      </c>
      <c r="V1335" s="16">
        <v>42093.677083333336</v>
      </c>
      <c r="W1335" s="17" t="s">
        <v>3214</v>
      </c>
      <c r="X1335" s="6" t="s">
        <v>1429</v>
      </c>
      <c r="Y1335" s="28" t="s">
        <v>3214</v>
      </c>
      <c r="Z1335" s="28" t="s">
        <v>3214</v>
      </c>
      <c r="AA1335" s="6" t="s">
        <v>2457</v>
      </c>
      <c r="AB1335" s="6">
        <v>-22.2313439939171</v>
      </c>
      <c r="AC1335" s="6">
        <v>-52.3103200178593</v>
      </c>
      <c r="AD1335" s="29">
        <v>1.0</v>
      </c>
      <c r="AE1335" s="17"/>
      <c r="AF1335" s="17"/>
      <c r="AG1335" s="17"/>
      <c r="AH1335" s="17"/>
      <c r="AI1335" s="17"/>
    </row>
    <row r="1336" ht="15.75" customHeight="1">
      <c r="A1336" s="7">
        <v>42093.0</v>
      </c>
      <c r="B1336" s="8">
        <v>0.6805555555555555</v>
      </c>
      <c r="C1336" s="17">
        <v>364982.715800053</v>
      </c>
      <c r="D1336" s="17">
        <v>7540939.8615661</v>
      </c>
      <c r="E1336" s="14">
        <v>364982.525979708</v>
      </c>
      <c r="F1336" s="14">
        <v>7540939.94071939</v>
      </c>
      <c r="G1336" s="6">
        <f t="shared" si="28"/>
        <v>47.56236456</v>
      </c>
      <c r="H1336" s="6" t="str">
        <f t="shared" si="2"/>
        <v/>
      </c>
      <c r="I1336" s="10">
        <f t="shared" ref="I1336:J1336" si="1340">IF($P1336=$P1335,E1336,"")</f>
        <v>364982.526</v>
      </c>
      <c r="J1336" s="10">
        <f t="shared" si="1340"/>
        <v>7540939.941</v>
      </c>
      <c r="K1336" s="10">
        <v>364982.53</v>
      </c>
      <c r="L1336" s="10">
        <v>7540939.94</v>
      </c>
      <c r="M1336" s="14"/>
      <c r="N1336" s="14"/>
      <c r="O1336" s="14" t="s">
        <v>40</v>
      </c>
      <c r="P1336" s="14" t="s">
        <v>40</v>
      </c>
      <c r="Q1336" s="16">
        <v>42093.680555555555</v>
      </c>
      <c r="R1336" s="17" t="s">
        <v>3226</v>
      </c>
      <c r="S1336" s="14" t="s">
        <v>50</v>
      </c>
      <c r="T1336" s="6" t="str">
        <f t="shared" si="4"/>
        <v/>
      </c>
      <c r="U1336" s="6" t="str">
        <f t="shared" si="5"/>
        <v/>
      </c>
      <c r="V1336" s="16">
        <v>42093.680555555555</v>
      </c>
      <c r="W1336" s="17" t="s">
        <v>3214</v>
      </c>
      <c r="X1336" s="6" t="s">
        <v>1429</v>
      </c>
      <c r="Y1336" s="28" t="s">
        <v>3214</v>
      </c>
      <c r="Z1336" s="28" t="s">
        <v>3214</v>
      </c>
      <c r="AA1336" s="6" t="s">
        <v>2459</v>
      </c>
      <c r="AB1336" s="6">
        <v>-22.2317250352353</v>
      </c>
      <c r="AC1336" s="6">
        <v>-52.3100999929011</v>
      </c>
      <c r="AD1336" s="29">
        <v>1.0</v>
      </c>
      <c r="AE1336" s="17"/>
      <c r="AF1336" s="17"/>
      <c r="AG1336" s="17"/>
      <c r="AH1336" s="17"/>
      <c r="AI1336" s="17"/>
    </row>
    <row r="1337" ht="15.75" customHeight="1">
      <c r="A1337" s="7">
        <v>42093.0</v>
      </c>
      <c r="B1337" s="8">
        <v>0.6840277777777778</v>
      </c>
      <c r="C1337" s="17">
        <v>364986.850719701</v>
      </c>
      <c r="D1337" s="17">
        <v>7540914.32085738</v>
      </c>
      <c r="E1337" s="14">
        <v>364987.069838798</v>
      </c>
      <c r="F1337" s="14">
        <v>7540914.29361125</v>
      </c>
      <c r="G1337" s="6">
        <f t="shared" si="28"/>
        <v>26.04651246</v>
      </c>
      <c r="H1337" s="6" t="str">
        <f t="shared" si="2"/>
        <v/>
      </c>
      <c r="I1337" s="10">
        <f t="shared" ref="I1337:J1337" si="1341">IF($P1337=$P1336,E1337,"")</f>
        <v>364987.0698</v>
      </c>
      <c r="J1337" s="10">
        <f t="shared" si="1341"/>
        <v>7540914.294</v>
      </c>
      <c r="K1337" s="10">
        <v>364987.07</v>
      </c>
      <c r="L1337" s="10">
        <v>7540914.29</v>
      </c>
      <c r="M1337" s="14"/>
      <c r="N1337" s="14"/>
      <c r="O1337" s="14" t="s">
        <v>40</v>
      </c>
      <c r="P1337" s="14" t="s">
        <v>40</v>
      </c>
      <c r="Q1337" s="16">
        <v>42093.68402777778</v>
      </c>
      <c r="R1337" s="17" t="s">
        <v>3227</v>
      </c>
      <c r="S1337" s="14" t="s">
        <v>50</v>
      </c>
      <c r="T1337" s="6" t="str">
        <f t="shared" si="4"/>
        <v/>
      </c>
      <c r="U1337" s="6" t="str">
        <f t="shared" si="5"/>
        <v/>
      </c>
      <c r="V1337" s="16">
        <v>42093.68402777778</v>
      </c>
      <c r="W1337" s="17" t="s">
        <v>3214</v>
      </c>
      <c r="X1337" s="6" t="s">
        <v>1429</v>
      </c>
      <c r="Y1337" s="28" t="s">
        <v>3214</v>
      </c>
      <c r="Z1337" s="28" t="s">
        <v>3214</v>
      </c>
      <c r="AA1337" s="6" t="s">
        <v>2461</v>
      </c>
      <c r="AB1337" s="6">
        <v>-22.2319560404867</v>
      </c>
      <c r="AC1337" s="6">
        <v>-52.3100620228797</v>
      </c>
      <c r="AD1337" s="29">
        <v>1.0</v>
      </c>
      <c r="AE1337" s="17"/>
      <c r="AF1337" s="17"/>
      <c r="AG1337" s="17"/>
      <c r="AH1337" s="17"/>
      <c r="AI1337" s="17"/>
    </row>
    <row r="1338" ht="15.75" customHeight="1">
      <c r="A1338" s="7">
        <v>42093.0</v>
      </c>
      <c r="B1338" s="8">
        <v>0.6875</v>
      </c>
      <c r="C1338" s="17">
        <v>365012.791183248</v>
      </c>
      <c r="D1338" s="17">
        <v>7540882.99229582</v>
      </c>
      <c r="E1338" s="14">
        <v>365012.63883615</v>
      </c>
      <c r="F1338" s="14">
        <v>7540883.09860752</v>
      </c>
      <c r="G1338" s="6">
        <f t="shared" si="28"/>
        <v>40.3348718</v>
      </c>
      <c r="H1338" s="6" t="str">
        <f t="shared" si="2"/>
        <v/>
      </c>
      <c r="I1338" s="10" t="str">
        <f t="shared" ref="I1338:J1338" si="1342">IF($P1338=$P1337,E1338,"")</f>
        <v/>
      </c>
      <c r="J1338" s="10" t="str">
        <f t="shared" si="1342"/>
        <v/>
      </c>
      <c r="K1338" s="10">
        <v>365012.64</v>
      </c>
      <c r="L1338" s="10">
        <v>7540883.1</v>
      </c>
      <c r="M1338" s="14"/>
      <c r="N1338" s="14"/>
      <c r="O1338" s="14" t="s">
        <v>75</v>
      </c>
      <c r="P1338" s="14" t="s">
        <v>75</v>
      </c>
      <c r="Q1338" s="16">
        <v>42093.6875</v>
      </c>
      <c r="R1338" s="17" t="s">
        <v>3228</v>
      </c>
      <c r="S1338" s="14" t="s">
        <v>76</v>
      </c>
      <c r="T1338" s="6" t="str">
        <f t="shared" si="4"/>
        <v/>
      </c>
      <c r="U1338" s="6" t="str">
        <f t="shared" si="5"/>
        <v/>
      </c>
      <c r="V1338" s="16">
        <v>42093.6875</v>
      </c>
      <c r="W1338" s="17" t="s">
        <v>3214</v>
      </c>
      <c r="X1338" s="6" t="s">
        <v>1429</v>
      </c>
      <c r="Y1338" s="28" t="s">
        <v>3214</v>
      </c>
      <c r="Z1338" s="28" t="s">
        <v>3214</v>
      </c>
      <c r="AA1338" s="6" t="s">
        <v>2463</v>
      </c>
      <c r="AB1338" s="6">
        <v>-22.2322410251945</v>
      </c>
      <c r="AC1338" s="6">
        <v>-52.3098129965365</v>
      </c>
      <c r="AD1338" s="29">
        <v>1.0</v>
      </c>
      <c r="AE1338" s="17"/>
      <c r="AF1338" s="17"/>
      <c r="AG1338" s="17"/>
      <c r="AH1338" s="17"/>
      <c r="AI1338" s="17"/>
    </row>
    <row r="1339" ht="15.75" customHeight="1">
      <c r="A1339" s="7">
        <v>42093.0</v>
      </c>
      <c r="B1339" s="8">
        <v>0.6909722222222222</v>
      </c>
      <c r="C1339" s="17">
        <v>365023.698629578</v>
      </c>
      <c r="D1339" s="17">
        <v>7540873.56507375</v>
      </c>
      <c r="E1339" s="14">
        <v>365023.589669933</v>
      </c>
      <c r="F1339" s="14">
        <v>7540873.55094002</v>
      </c>
      <c r="G1339" s="6">
        <f t="shared" si="28"/>
        <v>14.52854828</v>
      </c>
      <c r="H1339" s="6" t="str">
        <f t="shared" si="2"/>
        <v/>
      </c>
      <c r="I1339" s="10" t="str">
        <f t="shared" ref="I1339:J1339" si="1343">IF($P1339=$P1338,E1339,"")</f>
        <v/>
      </c>
      <c r="J1339" s="10" t="str">
        <f t="shared" si="1343"/>
        <v/>
      </c>
      <c r="K1339" s="10">
        <v>365023.59</v>
      </c>
      <c r="L1339" s="10">
        <v>7540873.55</v>
      </c>
      <c r="M1339" s="14"/>
      <c r="N1339" s="14"/>
      <c r="O1339" s="14" t="s">
        <v>40</v>
      </c>
      <c r="P1339" s="14" t="s">
        <v>40</v>
      </c>
      <c r="Q1339" s="16">
        <v>42093.69097222222</v>
      </c>
      <c r="R1339" s="17" t="s">
        <v>3229</v>
      </c>
      <c r="S1339" s="14" t="s">
        <v>50</v>
      </c>
      <c r="T1339" s="6" t="str">
        <f t="shared" si="4"/>
        <v/>
      </c>
      <c r="U1339" s="6" t="str">
        <f t="shared" si="5"/>
        <v/>
      </c>
      <c r="V1339" s="16">
        <v>42093.69097222222</v>
      </c>
      <c r="W1339" s="17" t="s">
        <v>3214</v>
      </c>
      <c r="X1339" s="6" t="s">
        <v>1429</v>
      </c>
      <c r="Y1339" s="28" t="s">
        <v>3214</v>
      </c>
      <c r="Z1339" s="28" t="s">
        <v>3214</v>
      </c>
      <c r="AA1339" s="6" t="s">
        <v>2465</v>
      </c>
      <c r="AB1339" s="6">
        <v>-22.2323270235211</v>
      </c>
      <c r="AC1339" s="6">
        <v>-52.3097079712898</v>
      </c>
      <c r="AD1339" s="29">
        <v>1.0</v>
      </c>
      <c r="AE1339" s="17"/>
      <c r="AF1339" s="17"/>
      <c r="AG1339" s="17"/>
      <c r="AH1339" s="17"/>
      <c r="AI1339" s="17"/>
    </row>
    <row r="1340" ht="15.75" customHeight="1">
      <c r="A1340" s="7">
        <v>42093.0</v>
      </c>
      <c r="B1340" s="8">
        <v>0.6944444444444445</v>
      </c>
      <c r="C1340" s="17">
        <v>365024.013217586</v>
      </c>
      <c r="D1340" s="17">
        <v>7540861.16932491</v>
      </c>
      <c r="E1340" s="14">
        <v>365024.085497082</v>
      </c>
      <c r="F1340" s="14">
        <v>7540861.12534278</v>
      </c>
      <c r="G1340" s="6">
        <f t="shared" si="28"/>
        <v>12.43548597</v>
      </c>
      <c r="H1340" s="6" t="str">
        <f t="shared" si="2"/>
        <v/>
      </c>
      <c r="I1340" s="10" t="str">
        <f t="shared" ref="I1340:J1340" si="1344">IF($P1340=$P1339,E1340,"")</f>
        <v/>
      </c>
      <c r="J1340" s="10" t="str">
        <f t="shared" si="1344"/>
        <v/>
      </c>
      <c r="K1340" s="10">
        <v>365024.09</v>
      </c>
      <c r="L1340" s="10">
        <v>7540861.13</v>
      </c>
      <c r="M1340" s="14"/>
      <c r="N1340" s="14"/>
      <c r="O1340" s="14" t="s">
        <v>33</v>
      </c>
      <c r="P1340" s="14" t="s">
        <v>33</v>
      </c>
      <c r="Q1340" s="16">
        <v>42093.694444444445</v>
      </c>
      <c r="R1340" s="17" t="s">
        <v>3230</v>
      </c>
      <c r="S1340" s="14" t="s">
        <v>34</v>
      </c>
      <c r="T1340" s="6" t="str">
        <f t="shared" si="4"/>
        <v/>
      </c>
      <c r="U1340" s="6" t="str">
        <f t="shared" si="5"/>
        <v/>
      </c>
      <c r="V1340" s="16">
        <v>42093.694444444445</v>
      </c>
      <c r="W1340" s="17" t="s">
        <v>3214</v>
      </c>
      <c r="X1340" s="6" t="s">
        <v>1429</v>
      </c>
      <c r="Y1340" s="28" t="s">
        <v>3214</v>
      </c>
      <c r="Z1340" s="28" t="s">
        <v>3214</v>
      </c>
      <c r="AA1340" s="6" t="s">
        <v>2467</v>
      </c>
      <c r="AB1340" s="6">
        <v>-22.2324390057474</v>
      </c>
      <c r="AC1340" s="6">
        <v>-52.309705959633</v>
      </c>
      <c r="AD1340" s="29">
        <v>1.0</v>
      </c>
      <c r="AE1340" s="17"/>
      <c r="AF1340" s="17"/>
      <c r="AG1340" s="17"/>
      <c r="AH1340" s="17"/>
      <c r="AI1340" s="17"/>
    </row>
    <row r="1341" ht="15.75" customHeight="1">
      <c r="A1341" s="7">
        <v>42093.0</v>
      </c>
      <c r="B1341" s="8">
        <v>0.6979166666666666</v>
      </c>
      <c r="C1341" s="17">
        <v>365031.621100705</v>
      </c>
      <c r="D1341" s="17">
        <v>7540839.64917565</v>
      </c>
      <c r="E1341" s="14">
        <v>365031.5167599</v>
      </c>
      <c r="F1341" s="14">
        <v>7540839.74404251</v>
      </c>
      <c r="G1341" s="6">
        <f t="shared" si="28"/>
        <v>22.63589336</v>
      </c>
      <c r="H1341" s="6" t="str">
        <f t="shared" si="2"/>
        <v/>
      </c>
      <c r="I1341" s="10" t="str">
        <f t="shared" ref="I1341:J1341" si="1345">IF($P1341=$P1340,E1341,"")</f>
        <v/>
      </c>
      <c r="J1341" s="10" t="str">
        <f t="shared" si="1345"/>
        <v/>
      </c>
      <c r="K1341" s="10">
        <v>365031.52</v>
      </c>
      <c r="L1341" s="10">
        <v>7540839.74</v>
      </c>
      <c r="M1341" s="14">
        <v>365031.5167599</v>
      </c>
      <c r="N1341" s="14">
        <v>7540839.74404251</v>
      </c>
      <c r="O1341" s="23" t="s">
        <v>56</v>
      </c>
      <c r="P1341" s="14" t="s">
        <v>40</v>
      </c>
      <c r="Q1341" s="16">
        <v>42093.697916666664</v>
      </c>
      <c r="R1341" s="17" t="s">
        <v>3231</v>
      </c>
      <c r="S1341" s="25" t="s">
        <v>118</v>
      </c>
      <c r="T1341" s="6" t="str">
        <f t="shared" si="4"/>
        <v/>
      </c>
      <c r="U1341" s="6" t="str">
        <f t="shared" si="5"/>
        <v/>
      </c>
      <c r="V1341" s="16">
        <v>42093.697916666664</v>
      </c>
      <c r="W1341" s="17" t="s">
        <v>3214</v>
      </c>
      <c r="X1341" s="6" t="s">
        <v>1429</v>
      </c>
      <c r="Y1341" s="28" t="s">
        <v>3214</v>
      </c>
      <c r="Z1341" s="28" t="s">
        <v>3214</v>
      </c>
      <c r="AA1341" s="6" t="s">
        <v>2469</v>
      </c>
      <c r="AB1341" s="6">
        <v>-22.2326339688152</v>
      </c>
      <c r="AC1341" s="6">
        <v>-52.3096339590847</v>
      </c>
      <c r="AD1341" s="29">
        <v>1.0</v>
      </c>
      <c r="AE1341" s="17"/>
      <c r="AF1341" s="17"/>
      <c r="AG1341" s="17"/>
      <c r="AH1341" s="17"/>
      <c r="AI1341" s="17"/>
    </row>
    <row r="1342" ht="15.75" customHeight="1">
      <c r="A1342" s="7">
        <v>42093.0</v>
      </c>
      <c r="B1342" s="8">
        <v>0.7013888888888888</v>
      </c>
      <c r="C1342" s="17">
        <v>365028.846898271</v>
      </c>
      <c r="D1342" s="17">
        <v>7540837.74127911</v>
      </c>
      <c r="E1342" s="14">
        <v>365028.936207764</v>
      </c>
      <c r="F1342" s="14">
        <v>7540837.67966407</v>
      </c>
      <c r="G1342" s="6">
        <f t="shared" si="28"/>
        <v>3.304679662</v>
      </c>
      <c r="H1342" s="6" t="str">
        <f t="shared" si="2"/>
        <v>&lt;8m</v>
      </c>
      <c r="I1342" s="10" t="str">
        <f t="shared" ref="I1342:J1342" si="1346">IF($P1342=$P1341,E1342,"")</f>
        <v/>
      </c>
      <c r="J1342" s="10" t="str">
        <f t="shared" si="1346"/>
        <v/>
      </c>
      <c r="K1342" s="10">
        <v>365031.52</v>
      </c>
      <c r="L1342" s="10">
        <v>7540839.74</v>
      </c>
      <c r="M1342" s="14">
        <v>365031.5167599</v>
      </c>
      <c r="N1342" s="14">
        <v>7540839.74404251</v>
      </c>
      <c r="O1342" s="24" t="s">
        <v>56</v>
      </c>
      <c r="P1342" s="24" t="s">
        <v>56</v>
      </c>
      <c r="Q1342" s="16">
        <v>42093.70138888889</v>
      </c>
      <c r="R1342" s="17" t="s">
        <v>3232</v>
      </c>
      <c r="S1342" s="14" t="s">
        <v>57</v>
      </c>
      <c r="T1342" s="6" t="str">
        <f t="shared" si="4"/>
        <v/>
      </c>
      <c r="U1342" s="6" t="str">
        <f t="shared" si="5"/>
        <v/>
      </c>
      <c r="V1342" s="16">
        <v>42093.70138888889</v>
      </c>
      <c r="W1342" s="17" t="s">
        <v>3214</v>
      </c>
      <c r="X1342" s="6" t="s">
        <v>1429</v>
      </c>
      <c r="Y1342" s="28" t="s">
        <v>3214</v>
      </c>
      <c r="Z1342" s="28" t="s">
        <v>3214</v>
      </c>
      <c r="AA1342" s="6" t="s">
        <v>2471</v>
      </c>
      <c r="AB1342" s="6">
        <v>-22.2326509840786</v>
      </c>
      <c r="AC1342" s="6">
        <v>-52.309661032632</v>
      </c>
      <c r="AD1342" s="29">
        <v>1.0</v>
      </c>
      <c r="AE1342" s="17"/>
      <c r="AF1342" s="17"/>
      <c r="AG1342" s="17"/>
      <c r="AH1342" s="17"/>
      <c r="AI1342" s="17"/>
    </row>
    <row r="1343" ht="15.75" customHeight="1">
      <c r="A1343" s="7">
        <v>42093.0</v>
      </c>
      <c r="B1343" s="8">
        <v>0.7048611111111112</v>
      </c>
      <c r="C1343" s="17">
        <v>365034.440076447</v>
      </c>
      <c r="D1343" s="17">
        <v>7540823.39592744</v>
      </c>
      <c r="E1343" s="14">
        <v>365034.925170849</v>
      </c>
      <c r="F1343" s="14">
        <v>7540823.06914774</v>
      </c>
      <c r="G1343" s="6">
        <f t="shared" si="28"/>
        <v>15.79034092</v>
      </c>
      <c r="H1343" s="6" t="str">
        <f t="shared" si="2"/>
        <v/>
      </c>
      <c r="I1343" s="10" t="str">
        <f t="shared" ref="I1343:J1343" si="1347">IF($P1343=$P1342,E1343,"")</f>
        <v/>
      </c>
      <c r="J1343" s="10" t="str">
        <f t="shared" si="1347"/>
        <v/>
      </c>
      <c r="K1343" s="10">
        <v>365034.93</v>
      </c>
      <c r="L1343" s="10">
        <v>7540823.07</v>
      </c>
      <c r="M1343" s="14"/>
      <c r="N1343" s="14"/>
      <c r="O1343" s="14" t="s">
        <v>37</v>
      </c>
      <c r="P1343" s="14" t="s">
        <v>28</v>
      </c>
      <c r="Q1343" s="16">
        <v>42093.70486111111</v>
      </c>
      <c r="R1343" s="17" t="s">
        <v>3233</v>
      </c>
      <c r="S1343" s="14" t="s">
        <v>38</v>
      </c>
      <c r="T1343" s="6" t="str">
        <f t="shared" si="4"/>
        <v>idle</v>
      </c>
      <c r="U1343" s="6" t="str">
        <f t="shared" si="5"/>
        <v/>
      </c>
      <c r="V1343" s="16">
        <v>42093.70486111111</v>
      </c>
      <c r="W1343" s="17" t="s">
        <v>3214</v>
      </c>
      <c r="X1343" s="6" t="s">
        <v>1429</v>
      </c>
      <c r="Y1343" s="28" t="s">
        <v>3214</v>
      </c>
      <c r="Z1343" s="28" t="s">
        <v>3214</v>
      </c>
      <c r="AA1343" s="6" t="s">
        <v>2473</v>
      </c>
      <c r="AB1343" s="6">
        <v>-22.2327809873968</v>
      </c>
      <c r="AC1343" s="6">
        <v>-52.3096079751849</v>
      </c>
      <c r="AD1343" s="29">
        <v>1.0</v>
      </c>
      <c r="AE1343" s="17"/>
      <c r="AF1343" s="17"/>
      <c r="AG1343" s="17"/>
      <c r="AH1343" s="17"/>
      <c r="AI1343" s="17"/>
    </row>
    <row r="1344" ht="15.75" customHeight="1">
      <c r="A1344" s="7">
        <v>42093.0</v>
      </c>
      <c r="B1344" s="8">
        <v>0.7083333333333334</v>
      </c>
      <c r="C1344" s="17">
        <v>365087.920154552</v>
      </c>
      <c r="D1344" s="17">
        <v>7540741.59793866</v>
      </c>
      <c r="E1344" s="14">
        <v>365087.460405023</v>
      </c>
      <c r="F1344" s="14">
        <v>7540741.91929829</v>
      </c>
      <c r="G1344" s="6">
        <f t="shared" si="28"/>
        <v>96.67082753</v>
      </c>
      <c r="H1344" s="6" t="str">
        <f t="shared" si="2"/>
        <v/>
      </c>
      <c r="I1344" s="10" t="str">
        <f t="shared" ref="I1344:J1344" si="1348">IF($P1344=$P1343,E1344,"")</f>
        <v/>
      </c>
      <c r="J1344" s="10" t="str">
        <f t="shared" si="1348"/>
        <v/>
      </c>
      <c r="K1344" s="10">
        <v>365087.46</v>
      </c>
      <c r="L1344" s="10">
        <v>7540741.92</v>
      </c>
      <c r="M1344" s="14"/>
      <c r="N1344" s="14"/>
      <c r="O1344" s="21" t="s">
        <v>68</v>
      </c>
      <c r="P1344" s="21" t="s">
        <v>68</v>
      </c>
      <c r="Q1344" s="16">
        <v>42093.708333333336</v>
      </c>
      <c r="R1344" s="17" t="s">
        <v>3234</v>
      </c>
      <c r="S1344" s="14" t="s">
        <v>69</v>
      </c>
      <c r="T1344" s="6" t="str">
        <f t="shared" si="4"/>
        <v/>
      </c>
      <c r="U1344" s="6" t="str">
        <f t="shared" si="5"/>
        <v/>
      </c>
      <c r="V1344" s="16">
        <v>42093.708333333336</v>
      </c>
      <c r="W1344" s="17" t="s">
        <v>3214</v>
      </c>
      <c r="X1344" s="6" t="s">
        <v>1429</v>
      </c>
      <c r="Y1344" s="28" t="s">
        <v>3214</v>
      </c>
      <c r="Z1344" s="28" t="s">
        <v>3214</v>
      </c>
      <c r="AA1344" s="6" t="s">
        <v>2475</v>
      </c>
      <c r="AB1344" s="6">
        <v>-22.233523959294</v>
      </c>
      <c r="AC1344" s="6">
        <v>-52.3090960085392</v>
      </c>
      <c r="AD1344" s="29">
        <v>1.0</v>
      </c>
      <c r="AE1344" s="17"/>
      <c r="AF1344" s="17"/>
      <c r="AG1344" s="17"/>
      <c r="AH1344" s="17"/>
      <c r="AI1344" s="17"/>
    </row>
    <row r="1345" ht="15.75" customHeight="1">
      <c r="A1345" s="7">
        <v>42093.0</v>
      </c>
      <c r="B1345" s="8">
        <v>0.7118055555555555</v>
      </c>
      <c r="C1345" s="17">
        <v>365096.095446888</v>
      </c>
      <c r="D1345" s="17">
        <v>7540726.38398779</v>
      </c>
      <c r="E1345" s="14">
        <v>365095.881285206</v>
      </c>
      <c r="F1345" s="14">
        <v>7540726.20514017</v>
      </c>
      <c r="G1345" s="6">
        <f t="shared" si="28"/>
        <v>17.82823571</v>
      </c>
      <c r="H1345" s="6" t="str">
        <f t="shared" si="2"/>
        <v/>
      </c>
      <c r="I1345" s="10" t="str">
        <f t="shared" ref="I1345:J1345" si="1349">IF($P1345=$P1344,E1345,"")</f>
        <v/>
      </c>
      <c r="J1345" s="10" t="str">
        <f t="shared" si="1349"/>
        <v/>
      </c>
      <c r="K1345" s="10">
        <v>365095.88</v>
      </c>
      <c r="L1345" s="10">
        <v>7540726.21</v>
      </c>
      <c r="M1345" s="14"/>
      <c r="N1345" s="14"/>
      <c r="O1345" s="14" t="s">
        <v>28</v>
      </c>
      <c r="P1345" s="14" t="s">
        <v>28</v>
      </c>
      <c r="Q1345" s="16">
        <v>42093.711805555555</v>
      </c>
      <c r="R1345" s="17" t="s">
        <v>3235</v>
      </c>
      <c r="S1345" s="14" t="s">
        <v>28</v>
      </c>
      <c r="T1345" s="6" t="str">
        <f t="shared" si="4"/>
        <v/>
      </c>
      <c r="U1345" s="6" t="str">
        <f t="shared" si="5"/>
        <v/>
      </c>
      <c r="V1345" s="16">
        <v>42093.711805555555</v>
      </c>
      <c r="W1345" s="17" t="s">
        <v>3214</v>
      </c>
      <c r="X1345" s="6" t="s">
        <v>1429</v>
      </c>
      <c r="Y1345" s="28" t="s">
        <v>3214</v>
      </c>
      <c r="Z1345" s="28" t="s">
        <v>3214</v>
      </c>
      <c r="AA1345" s="6" t="s">
        <v>2477</v>
      </c>
      <c r="AB1345" s="6">
        <v>-22.2336620092392</v>
      </c>
      <c r="AC1345" s="6">
        <v>-52.3090179730207</v>
      </c>
      <c r="AD1345" s="29">
        <v>1.0</v>
      </c>
      <c r="AE1345" s="17"/>
      <c r="AF1345" s="17"/>
      <c r="AG1345" s="17"/>
      <c r="AH1345" s="17"/>
      <c r="AI1345" s="17"/>
    </row>
    <row r="1346" ht="15.75" customHeight="1">
      <c r="A1346" s="7">
        <v>42093.0</v>
      </c>
      <c r="B1346" s="8">
        <v>0.7152777777777778</v>
      </c>
      <c r="C1346" s="17">
        <v>365083.658503801</v>
      </c>
      <c r="D1346" s="17">
        <v>7540673.90776275</v>
      </c>
      <c r="E1346" s="14">
        <v>365083.752706012</v>
      </c>
      <c r="F1346" s="14">
        <v>7540674.07378288</v>
      </c>
      <c r="G1346" s="6">
        <f t="shared" si="28"/>
        <v>53.52364754</v>
      </c>
      <c r="H1346" s="6" t="str">
        <f t="shared" si="2"/>
        <v/>
      </c>
      <c r="I1346" s="10" t="str">
        <f t="shared" ref="I1346:J1346" si="1350">IF($P1346=$P1345,E1346,"")</f>
        <v/>
      </c>
      <c r="J1346" s="10" t="str">
        <f t="shared" si="1350"/>
        <v/>
      </c>
      <c r="K1346" s="10">
        <v>365083.75</v>
      </c>
      <c r="L1346" s="10">
        <v>7540674.07</v>
      </c>
      <c r="M1346" s="14"/>
      <c r="N1346" s="14"/>
      <c r="O1346" s="14" t="s">
        <v>33</v>
      </c>
      <c r="P1346" s="14" t="s">
        <v>33</v>
      </c>
      <c r="Q1346" s="16">
        <v>42093.71527777778</v>
      </c>
      <c r="R1346" s="17" t="s">
        <v>3236</v>
      </c>
      <c r="S1346" s="14" t="s">
        <v>34</v>
      </c>
      <c r="T1346" s="6" t="str">
        <f t="shared" si="4"/>
        <v/>
      </c>
      <c r="U1346" s="6" t="str">
        <f t="shared" si="5"/>
        <v/>
      </c>
      <c r="V1346" s="16">
        <v>42093.71527777778</v>
      </c>
      <c r="W1346" s="17" t="s">
        <v>3214</v>
      </c>
      <c r="X1346" s="6" t="s">
        <v>1429</v>
      </c>
      <c r="Y1346" s="28" t="s">
        <v>3214</v>
      </c>
      <c r="Z1346" s="28" t="s">
        <v>3214</v>
      </c>
      <c r="AA1346" s="6" t="s">
        <v>2479</v>
      </c>
      <c r="AB1346" s="6">
        <v>-22.2341350000352</v>
      </c>
      <c r="AC1346" s="6">
        <v>-52.309143031016</v>
      </c>
      <c r="AD1346" s="29">
        <v>1.0</v>
      </c>
      <c r="AE1346" s="17"/>
      <c r="AF1346" s="17"/>
      <c r="AG1346" s="17"/>
      <c r="AH1346" s="17"/>
      <c r="AI1346" s="17"/>
    </row>
    <row r="1347" ht="15.75" customHeight="1">
      <c r="A1347" s="7">
        <v>42093.0</v>
      </c>
      <c r="B1347" s="8">
        <v>0.71875</v>
      </c>
      <c r="C1347" s="17">
        <v>365080.524966822</v>
      </c>
      <c r="D1347" s="17">
        <v>7540655.60777039</v>
      </c>
      <c r="E1347" s="14">
        <v>365080.663113174</v>
      </c>
      <c r="F1347" s="14">
        <v>7540655.74767268</v>
      </c>
      <c r="G1347" s="6">
        <f t="shared" si="28"/>
        <v>18.58472219</v>
      </c>
      <c r="H1347" s="6" t="str">
        <f t="shared" si="2"/>
        <v/>
      </c>
      <c r="I1347" s="10" t="str">
        <f t="shared" ref="I1347:J1347" si="1351">IF($P1347=$P1346,E1347,"")</f>
        <v/>
      </c>
      <c r="J1347" s="10" t="str">
        <f t="shared" si="1351"/>
        <v/>
      </c>
      <c r="K1347" s="10">
        <v>365080.497093753</v>
      </c>
      <c r="L1347" s="10">
        <v>7540655.4983407</v>
      </c>
      <c r="M1347" s="14">
        <v>365080.497093753</v>
      </c>
      <c r="N1347" s="14">
        <v>7540655.4983407</v>
      </c>
      <c r="O1347" s="25" t="s">
        <v>25</v>
      </c>
      <c r="P1347" s="25" t="s">
        <v>25</v>
      </c>
      <c r="Q1347" s="16">
        <v>42093.71875</v>
      </c>
      <c r="R1347" s="17" t="s">
        <v>3237</v>
      </c>
      <c r="S1347" s="14" t="s">
        <v>61</v>
      </c>
      <c r="T1347" s="6" t="str">
        <f t="shared" si="4"/>
        <v/>
      </c>
      <c r="U1347" s="6" t="str">
        <f t="shared" si="5"/>
        <v/>
      </c>
      <c r="V1347" s="16">
        <v>42093.71875</v>
      </c>
      <c r="W1347" s="17" t="s">
        <v>3214</v>
      </c>
      <c r="X1347" s="6" t="s">
        <v>1429</v>
      </c>
      <c r="Y1347" s="28" t="s">
        <v>3214</v>
      </c>
      <c r="Z1347" s="28" t="s">
        <v>3214</v>
      </c>
      <c r="AA1347" s="6" t="s">
        <v>2481</v>
      </c>
      <c r="AB1347" s="6">
        <v>-22.2343000397086</v>
      </c>
      <c r="AC1347" s="6">
        <v>-52.3091749660671</v>
      </c>
      <c r="AD1347" s="29">
        <v>1.0</v>
      </c>
      <c r="AE1347" s="17"/>
      <c r="AF1347" s="17"/>
      <c r="AG1347" s="17"/>
      <c r="AH1347" s="17"/>
      <c r="AI1347" s="17"/>
    </row>
    <row r="1348" ht="15.75" customHeight="1">
      <c r="A1348" s="7">
        <v>42094.0</v>
      </c>
      <c r="B1348" s="8">
        <v>0.3055555555555555</v>
      </c>
      <c r="C1348" s="17">
        <v>365090.639766759</v>
      </c>
      <c r="D1348" s="17">
        <v>7540665.88499659</v>
      </c>
      <c r="E1348" s="14">
        <v>365090.829079497</v>
      </c>
      <c r="F1348" s="14">
        <v>7540665.90866128</v>
      </c>
      <c r="G1348" s="6">
        <f t="shared" si="28"/>
        <v>14.3733281</v>
      </c>
      <c r="H1348" s="6" t="str">
        <f t="shared" si="2"/>
        <v/>
      </c>
      <c r="I1348" s="10" t="str">
        <f t="shared" ref="I1348:J1348" si="1352">IF($P1348=$P1347,E1348,"")</f>
        <v/>
      </c>
      <c r="J1348" s="10" t="str">
        <f t="shared" si="1352"/>
        <v/>
      </c>
      <c r="K1348" s="10">
        <v>365090.83</v>
      </c>
      <c r="L1348" s="10">
        <v>7540665.91</v>
      </c>
      <c r="M1348" s="14"/>
      <c r="N1348" s="14"/>
      <c r="O1348" s="14" t="s">
        <v>37</v>
      </c>
      <c r="P1348" s="14" t="s">
        <v>28</v>
      </c>
      <c r="Q1348" s="16">
        <v>42094.305555555555</v>
      </c>
      <c r="R1348" s="17" t="s">
        <v>3238</v>
      </c>
      <c r="S1348" s="14" t="s">
        <v>38</v>
      </c>
      <c r="T1348" s="6" t="str">
        <f t="shared" si="4"/>
        <v>idle</v>
      </c>
      <c r="U1348" s="6" t="str">
        <f t="shared" si="5"/>
        <v/>
      </c>
      <c r="V1348" s="16">
        <v>42094.305555555555</v>
      </c>
      <c r="W1348" s="17" t="s">
        <v>3239</v>
      </c>
      <c r="X1348" s="6" t="s">
        <v>1429</v>
      </c>
      <c r="Y1348" s="28" t="s">
        <v>3240</v>
      </c>
      <c r="Z1348" s="28" t="s">
        <v>3240</v>
      </c>
      <c r="AA1348" s="6" t="s">
        <v>3241</v>
      </c>
      <c r="AB1348" s="6">
        <v>-22.2342080064118</v>
      </c>
      <c r="AC1348" s="6">
        <v>-52.3090759757906</v>
      </c>
      <c r="AD1348" s="29">
        <v>1.0</v>
      </c>
      <c r="AE1348" s="17"/>
      <c r="AF1348" s="17"/>
      <c r="AG1348" s="17"/>
      <c r="AH1348" s="17"/>
      <c r="AI1348" s="17"/>
    </row>
    <row r="1349" ht="15.75" customHeight="1">
      <c r="A1349" s="7">
        <v>42094.0</v>
      </c>
      <c r="B1349" s="8">
        <v>0.3090277777777778</v>
      </c>
      <c r="C1349" s="17">
        <v>365119.470130833</v>
      </c>
      <c r="D1349" s="17">
        <v>7540680.9734492</v>
      </c>
      <c r="E1349" s="14">
        <v>365119.16017408</v>
      </c>
      <c r="F1349" s="14">
        <v>7540680.88828827</v>
      </c>
      <c r="G1349" s="6">
        <f t="shared" si="28"/>
        <v>32.04746706</v>
      </c>
      <c r="H1349" s="6" t="str">
        <f t="shared" si="2"/>
        <v/>
      </c>
      <c r="I1349" s="10" t="str">
        <f t="shared" ref="I1349:J1349" si="1353">IF($P1349=$P1348,E1349,"")</f>
        <v/>
      </c>
      <c r="J1349" s="10" t="str">
        <f t="shared" si="1353"/>
        <v/>
      </c>
      <c r="K1349" s="10">
        <v>365119.16</v>
      </c>
      <c r="L1349" s="10">
        <v>7540680.89</v>
      </c>
      <c r="M1349" s="14">
        <v>365119.16017408</v>
      </c>
      <c r="N1349" s="14">
        <v>7540680.88828827</v>
      </c>
      <c r="O1349" s="23" t="s">
        <v>56</v>
      </c>
      <c r="P1349" s="14" t="s">
        <v>40</v>
      </c>
      <c r="Q1349" s="16">
        <v>42094.30902777778</v>
      </c>
      <c r="R1349" s="17" t="s">
        <v>3242</v>
      </c>
      <c r="S1349" s="25" t="s">
        <v>118</v>
      </c>
      <c r="T1349" s="6" t="str">
        <f t="shared" si="4"/>
        <v/>
      </c>
      <c r="U1349" s="6" t="str">
        <f t="shared" si="5"/>
        <v/>
      </c>
      <c r="V1349" s="16">
        <v>42094.30902777778</v>
      </c>
      <c r="W1349" s="17" t="s">
        <v>3239</v>
      </c>
      <c r="X1349" s="6" t="s">
        <v>1429</v>
      </c>
      <c r="Y1349" s="28" t="s">
        <v>3240</v>
      </c>
      <c r="Z1349" s="28" t="s">
        <v>3240</v>
      </c>
      <c r="AA1349" s="6" t="s">
        <v>3243</v>
      </c>
      <c r="AB1349" s="6">
        <v>-22.2340739797801</v>
      </c>
      <c r="AC1349" s="6">
        <v>-52.3087950143963</v>
      </c>
      <c r="AD1349" s="29">
        <v>1.0</v>
      </c>
      <c r="AE1349" s="17"/>
      <c r="AF1349" s="17"/>
      <c r="AG1349" s="17"/>
      <c r="AH1349" s="17"/>
      <c r="AI1349" s="17"/>
    </row>
    <row r="1350" ht="15.75" customHeight="1">
      <c r="A1350" s="7">
        <v>42094.0</v>
      </c>
      <c r="B1350" s="8">
        <v>0.3125</v>
      </c>
      <c r="C1350" s="17">
        <v>365117.737467894</v>
      </c>
      <c r="D1350" s="17">
        <v>7540678.51775373</v>
      </c>
      <c r="E1350" s="14">
        <v>365117.749983205</v>
      </c>
      <c r="F1350" s="14">
        <v>7540678.52732922</v>
      </c>
      <c r="G1350" s="6">
        <f t="shared" si="28"/>
        <v>2.750048352</v>
      </c>
      <c r="H1350" s="6" t="str">
        <f t="shared" si="2"/>
        <v>&lt;8m</v>
      </c>
      <c r="I1350" s="10" t="str">
        <f t="shared" ref="I1350:J1350" si="1354">IF($P1350=$P1349,E1350,"")</f>
        <v/>
      </c>
      <c r="J1350" s="10" t="str">
        <f t="shared" si="1354"/>
        <v/>
      </c>
      <c r="K1350" s="10">
        <v>365119.16</v>
      </c>
      <c r="L1350" s="10">
        <v>7540680.89</v>
      </c>
      <c r="M1350" s="14">
        <v>365119.16017408</v>
      </c>
      <c r="N1350" s="14">
        <v>7540680.88828827</v>
      </c>
      <c r="O1350" s="24" t="s">
        <v>56</v>
      </c>
      <c r="P1350" s="24" t="s">
        <v>56</v>
      </c>
      <c r="Q1350" s="16">
        <v>42094.3125</v>
      </c>
      <c r="R1350" s="17" t="s">
        <v>3244</v>
      </c>
      <c r="S1350" s="14" t="s">
        <v>57</v>
      </c>
      <c r="T1350" s="6" t="str">
        <f t="shared" si="4"/>
        <v/>
      </c>
      <c r="U1350" s="6" t="str">
        <f t="shared" si="5"/>
        <v/>
      </c>
      <c r="V1350" s="16">
        <v>42094.3125</v>
      </c>
      <c r="W1350" s="17" t="s">
        <v>3239</v>
      </c>
      <c r="X1350" s="6" t="s">
        <v>1429</v>
      </c>
      <c r="Y1350" s="28" t="s">
        <v>3240</v>
      </c>
      <c r="Z1350" s="28" t="s">
        <v>3240</v>
      </c>
      <c r="AA1350" s="6" t="s">
        <v>3245</v>
      </c>
      <c r="AB1350" s="6">
        <v>-22.2340960241854</v>
      </c>
      <c r="AC1350" s="6">
        <v>-52.3088120296597</v>
      </c>
      <c r="AD1350" s="29">
        <v>1.0</v>
      </c>
      <c r="AE1350" s="17"/>
      <c r="AF1350" s="17"/>
      <c r="AG1350" s="17"/>
      <c r="AH1350" s="17"/>
      <c r="AI1350" s="17"/>
    </row>
    <row r="1351" ht="15.75" customHeight="1">
      <c r="A1351" s="7">
        <v>42094.0</v>
      </c>
      <c r="B1351" s="8">
        <v>0.3159722222222222</v>
      </c>
      <c r="C1351" s="17">
        <v>365117.438865745</v>
      </c>
      <c r="D1351" s="17">
        <v>7540678.07899861</v>
      </c>
      <c r="E1351" s="14">
        <v>365117.540674193</v>
      </c>
      <c r="F1351" s="14">
        <v>7540678.11614335</v>
      </c>
      <c r="G1351" s="6">
        <f t="shared" si="28"/>
        <v>0.4613936312</v>
      </c>
      <c r="H1351" s="6" t="str">
        <f t="shared" si="2"/>
        <v>&lt;8m</v>
      </c>
      <c r="I1351" s="10">
        <f t="shared" ref="I1351:J1351" si="1355">IF($P1351=$P1350,E1351,"")</f>
        <v>365117.5407</v>
      </c>
      <c r="J1351" s="10">
        <f t="shared" si="1355"/>
        <v>7540678.116</v>
      </c>
      <c r="K1351" s="10">
        <v>365119.16</v>
      </c>
      <c r="L1351" s="10">
        <v>7540680.89</v>
      </c>
      <c r="M1351" s="14">
        <v>365119.16017408</v>
      </c>
      <c r="N1351" s="14">
        <v>7540680.88828827</v>
      </c>
      <c r="O1351" s="24" t="s">
        <v>56</v>
      </c>
      <c r="P1351" s="24" t="s">
        <v>56</v>
      </c>
      <c r="Q1351" s="16">
        <v>42094.31597222222</v>
      </c>
      <c r="R1351" s="17" t="s">
        <v>3246</v>
      </c>
      <c r="S1351" s="14" t="s">
        <v>57</v>
      </c>
      <c r="T1351" s="6" t="str">
        <f t="shared" si="4"/>
        <v/>
      </c>
      <c r="U1351" s="6" t="str">
        <f t="shared" si="5"/>
        <v/>
      </c>
      <c r="V1351" s="16">
        <v>42094.31597222222</v>
      </c>
      <c r="W1351" s="17" t="s">
        <v>3239</v>
      </c>
      <c r="X1351" s="6" t="s">
        <v>1429</v>
      </c>
      <c r="Y1351" s="28" t="s">
        <v>3240</v>
      </c>
      <c r="Z1351" s="28" t="s">
        <v>3240</v>
      </c>
      <c r="AA1351" s="6" t="s">
        <v>3247</v>
      </c>
      <c r="AB1351" s="6">
        <v>-22.2340999636799</v>
      </c>
      <c r="AC1351" s="6">
        <v>-52.3088149633259</v>
      </c>
      <c r="AD1351" s="29">
        <v>1.0</v>
      </c>
      <c r="AE1351" s="17"/>
      <c r="AF1351" s="17"/>
      <c r="AG1351" s="17"/>
      <c r="AH1351" s="17"/>
      <c r="AI1351" s="17"/>
    </row>
    <row r="1352" ht="15.75" customHeight="1">
      <c r="A1352" s="7">
        <v>42094.0</v>
      </c>
      <c r="B1352" s="8">
        <v>0.3194444444444445</v>
      </c>
      <c r="C1352" s="17">
        <v>365126.958552947</v>
      </c>
      <c r="D1352" s="17">
        <v>7540685.24215659</v>
      </c>
      <c r="E1352" s="14">
        <v>365127.100192863</v>
      </c>
      <c r="F1352" s="14">
        <v>7540685.26842065</v>
      </c>
      <c r="G1352" s="6">
        <f t="shared" si="28"/>
        <v>11.9389894</v>
      </c>
      <c r="H1352" s="6" t="str">
        <f t="shared" si="2"/>
        <v/>
      </c>
      <c r="I1352" s="10" t="str">
        <f t="shared" ref="I1352:J1352" si="1356">IF($P1352=$P1351,E1352,"")</f>
        <v/>
      </c>
      <c r="J1352" s="10" t="str">
        <f t="shared" si="1356"/>
        <v/>
      </c>
      <c r="K1352" s="10">
        <v>365127.1</v>
      </c>
      <c r="L1352" s="10">
        <v>7540685.27</v>
      </c>
      <c r="M1352" s="14"/>
      <c r="N1352" s="14"/>
      <c r="O1352" s="23" t="s">
        <v>56</v>
      </c>
      <c r="P1352" s="14" t="s">
        <v>40</v>
      </c>
      <c r="Q1352" s="16">
        <v>42094.319444444445</v>
      </c>
      <c r="R1352" s="17" t="s">
        <v>3248</v>
      </c>
      <c r="S1352" s="25" t="s">
        <v>118</v>
      </c>
      <c r="T1352" s="6" t="str">
        <f t="shared" si="4"/>
        <v/>
      </c>
      <c r="U1352" s="6" t="str">
        <f t="shared" si="5"/>
        <v/>
      </c>
      <c r="V1352" s="16">
        <v>42094.319444444445</v>
      </c>
      <c r="W1352" s="17" t="s">
        <v>3239</v>
      </c>
      <c r="X1352" s="6" t="s">
        <v>1429</v>
      </c>
      <c r="Y1352" s="28" t="s">
        <v>3240</v>
      </c>
      <c r="Z1352" s="28" t="s">
        <v>3240</v>
      </c>
      <c r="AA1352" s="6" t="s">
        <v>3249</v>
      </c>
      <c r="AB1352" s="6">
        <v>-22.2340360097587</v>
      </c>
      <c r="AC1352" s="6">
        <v>-52.3087220080197</v>
      </c>
      <c r="AD1352" s="29">
        <v>1.0</v>
      </c>
      <c r="AE1352" s="17"/>
      <c r="AF1352" s="17"/>
      <c r="AG1352" s="17"/>
      <c r="AH1352" s="17"/>
      <c r="AI1352" s="17"/>
    </row>
    <row r="1353" ht="15.75" customHeight="1">
      <c r="A1353" s="7">
        <v>42094.0</v>
      </c>
      <c r="B1353" s="8">
        <v>0.3229166666666667</v>
      </c>
      <c r="C1353" s="17">
        <v>365150.349122772</v>
      </c>
      <c r="D1353" s="17">
        <v>7540697.95416982</v>
      </c>
      <c r="E1353" s="14">
        <v>365150.250488726</v>
      </c>
      <c r="F1353" s="14">
        <v>7540697.7686231</v>
      </c>
      <c r="G1353" s="6">
        <f t="shared" si="28"/>
        <v>26.30952793</v>
      </c>
      <c r="H1353" s="6" t="str">
        <f t="shared" si="2"/>
        <v/>
      </c>
      <c r="I1353" s="10" t="str">
        <f t="shared" ref="I1353:J1353" si="1357">IF($P1353=$P1352,E1353,"")</f>
        <v/>
      </c>
      <c r="J1353" s="10" t="str">
        <f t="shared" si="1357"/>
        <v/>
      </c>
      <c r="K1353" s="10">
        <v>365150.25</v>
      </c>
      <c r="L1353" s="10">
        <v>7540697.77</v>
      </c>
      <c r="M1353" s="14"/>
      <c r="N1353" s="14"/>
      <c r="O1353" s="14" t="s">
        <v>37</v>
      </c>
      <c r="P1353" s="14" t="s">
        <v>28</v>
      </c>
      <c r="Q1353" s="16">
        <v>42094.322916666664</v>
      </c>
      <c r="R1353" s="17" t="s">
        <v>3250</v>
      </c>
      <c r="S1353" s="14" t="s">
        <v>38</v>
      </c>
      <c r="T1353" s="6" t="str">
        <f t="shared" si="4"/>
        <v>idle</v>
      </c>
      <c r="U1353" s="6" t="str">
        <f t="shared" si="5"/>
        <v/>
      </c>
      <c r="V1353" s="16">
        <v>42094.322916666664</v>
      </c>
      <c r="W1353" s="17" t="s">
        <v>3239</v>
      </c>
      <c r="X1353" s="6" t="s">
        <v>1429</v>
      </c>
      <c r="Y1353" s="28" t="s">
        <v>3240</v>
      </c>
      <c r="Z1353" s="28" t="s">
        <v>3240</v>
      </c>
      <c r="AA1353" s="6" t="s">
        <v>3251</v>
      </c>
      <c r="AB1353" s="6">
        <v>-22.233923021704</v>
      </c>
      <c r="AC1353" s="6">
        <v>-52.3084940202534</v>
      </c>
      <c r="AD1353" s="29">
        <v>1.0</v>
      </c>
      <c r="AE1353" s="17"/>
      <c r="AF1353" s="17"/>
      <c r="AG1353" s="17"/>
      <c r="AH1353" s="17"/>
      <c r="AI1353" s="17"/>
    </row>
    <row r="1354" ht="15.75" customHeight="1">
      <c r="A1354" s="7">
        <v>42094.0</v>
      </c>
      <c r="B1354" s="8">
        <v>0.3263888888888889</v>
      </c>
      <c r="C1354" s="17">
        <v>365163.97054872</v>
      </c>
      <c r="D1354" s="17">
        <v>7540672.38405401</v>
      </c>
      <c r="E1354" s="14">
        <v>365163.936550396</v>
      </c>
      <c r="F1354" s="14">
        <v>7540672.48754733</v>
      </c>
      <c r="G1354" s="6">
        <f t="shared" si="28"/>
        <v>28.7478882</v>
      </c>
      <c r="H1354" s="6" t="str">
        <f t="shared" si="2"/>
        <v/>
      </c>
      <c r="I1354" s="10" t="str">
        <f t="shared" ref="I1354:J1354" si="1358">IF($P1354=$P1353,E1354,"")</f>
        <v/>
      </c>
      <c r="J1354" s="10" t="str">
        <f t="shared" si="1358"/>
        <v/>
      </c>
      <c r="K1354" s="10">
        <v>365163.94</v>
      </c>
      <c r="L1354" s="10">
        <v>7540672.49</v>
      </c>
      <c r="M1354" s="14"/>
      <c r="N1354" s="14"/>
      <c r="O1354" s="14" t="s">
        <v>75</v>
      </c>
      <c r="P1354" s="14" t="s">
        <v>75</v>
      </c>
      <c r="Q1354" s="16">
        <v>42094.32638888889</v>
      </c>
      <c r="R1354" s="17" t="s">
        <v>3252</v>
      </c>
      <c r="S1354" s="14" t="s">
        <v>76</v>
      </c>
      <c r="T1354" s="6" t="str">
        <f t="shared" si="4"/>
        <v/>
      </c>
      <c r="U1354" s="6" t="str">
        <f t="shared" si="5"/>
        <v/>
      </c>
      <c r="V1354" s="16">
        <v>42094.32638888889</v>
      </c>
      <c r="W1354" s="17" t="s">
        <v>3239</v>
      </c>
      <c r="X1354" s="6" t="s">
        <v>1429</v>
      </c>
      <c r="Y1354" s="28" t="s">
        <v>3240</v>
      </c>
      <c r="Z1354" s="28" t="s">
        <v>3240</v>
      </c>
      <c r="AA1354" s="6" t="s">
        <v>3253</v>
      </c>
      <c r="AB1354" s="6">
        <v>-22.2341550327837</v>
      </c>
      <c r="AC1354" s="6">
        <v>-52.3083640169352</v>
      </c>
      <c r="AD1354" s="29">
        <v>1.0</v>
      </c>
      <c r="AE1354" s="17"/>
      <c r="AF1354" s="17"/>
      <c r="AG1354" s="17"/>
      <c r="AH1354" s="17"/>
      <c r="AI1354" s="17"/>
    </row>
    <row r="1355" ht="15.75" customHeight="1">
      <c r="A1355" s="7">
        <v>42094.0</v>
      </c>
      <c r="B1355" s="8">
        <v>0.3298611111111111</v>
      </c>
      <c r="C1355" s="17">
        <v>365174.41712794</v>
      </c>
      <c r="D1355" s="17">
        <v>7540668.27036136</v>
      </c>
      <c r="E1355" s="14">
        <v>365174.360370263</v>
      </c>
      <c r="F1355" s="14">
        <v>7540668.27992284</v>
      </c>
      <c r="G1355" s="6">
        <f t="shared" si="28"/>
        <v>11.24100193</v>
      </c>
      <c r="H1355" s="6" t="str">
        <f t="shared" si="2"/>
        <v/>
      </c>
      <c r="I1355" s="10" t="str">
        <f t="shared" ref="I1355:J1355" si="1359">IF($P1355=$P1354,E1355,"")</f>
        <v/>
      </c>
      <c r="J1355" s="10" t="str">
        <f t="shared" si="1359"/>
        <v/>
      </c>
      <c r="K1355" s="10">
        <v>365174.36</v>
      </c>
      <c r="L1355" s="10">
        <v>7540668.28</v>
      </c>
      <c r="M1355" s="14">
        <v>365174.360370263</v>
      </c>
      <c r="N1355" s="14">
        <v>7540668.27992284</v>
      </c>
      <c r="O1355" s="23" t="s">
        <v>56</v>
      </c>
      <c r="P1355" s="14" t="s">
        <v>40</v>
      </c>
      <c r="Q1355" s="16">
        <v>42094.32986111111</v>
      </c>
      <c r="R1355" s="17" t="s">
        <v>3254</v>
      </c>
      <c r="S1355" s="25" t="s">
        <v>118</v>
      </c>
      <c r="T1355" s="6" t="str">
        <f t="shared" si="4"/>
        <v/>
      </c>
      <c r="U1355" s="6" t="str">
        <f t="shared" si="5"/>
        <v/>
      </c>
      <c r="V1355" s="16">
        <v>42094.32986111111</v>
      </c>
      <c r="W1355" s="17" t="s">
        <v>3239</v>
      </c>
      <c r="X1355" s="6" t="s">
        <v>1429</v>
      </c>
      <c r="Y1355" s="28" t="s">
        <v>3240</v>
      </c>
      <c r="Z1355" s="28" t="s">
        <v>3240</v>
      </c>
      <c r="AA1355" s="6" t="s">
        <v>3255</v>
      </c>
      <c r="AB1355" s="6">
        <v>-22.2341930028051</v>
      </c>
      <c r="AC1355" s="6">
        <v>-52.308263015002</v>
      </c>
      <c r="AD1355" s="29">
        <v>1.0</v>
      </c>
      <c r="AE1355" s="17"/>
      <c r="AF1355" s="17"/>
      <c r="AG1355" s="17"/>
      <c r="AH1355" s="17"/>
      <c r="AI1355" s="17"/>
    </row>
    <row r="1356" ht="15.75" customHeight="1">
      <c r="A1356" s="7">
        <v>42094.0</v>
      </c>
      <c r="B1356" s="8">
        <v>0.3333333333333333</v>
      </c>
      <c r="C1356" s="17">
        <v>365179.387523236</v>
      </c>
      <c r="D1356" s="17">
        <v>7540665.98396013</v>
      </c>
      <c r="E1356" s="14">
        <v>365179.338119855</v>
      </c>
      <c r="F1356" s="14">
        <v>7540666.0192202</v>
      </c>
      <c r="G1356" s="6">
        <f t="shared" si="28"/>
        <v>5.467062047</v>
      </c>
      <c r="H1356" s="6" t="str">
        <f t="shared" si="2"/>
        <v>&lt;8m</v>
      </c>
      <c r="I1356" s="10" t="str">
        <f t="shared" ref="I1356:J1356" si="1360">IF($P1356=$P1355,E1356,"")</f>
        <v/>
      </c>
      <c r="J1356" s="10" t="str">
        <f t="shared" si="1360"/>
        <v/>
      </c>
      <c r="K1356" s="10">
        <v>365174.36</v>
      </c>
      <c r="L1356" s="10">
        <v>7540668.28</v>
      </c>
      <c r="M1356" s="14">
        <v>365174.360370263</v>
      </c>
      <c r="N1356" s="14">
        <v>7540668.27992284</v>
      </c>
      <c r="O1356" s="24" t="s">
        <v>56</v>
      </c>
      <c r="P1356" s="24" t="s">
        <v>56</v>
      </c>
      <c r="Q1356" s="16">
        <v>42094.333333333336</v>
      </c>
      <c r="R1356" s="17" t="s">
        <v>3256</v>
      </c>
      <c r="S1356" s="14" t="s">
        <v>57</v>
      </c>
      <c r="T1356" s="6" t="str">
        <f t="shared" si="4"/>
        <v/>
      </c>
      <c r="U1356" s="6" t="str">
        <f t="shared" si="5"/>
        <v/>
      </c>
      <c r="V1356" s="16">
        <v>42094.333333333336</v>
      </c>
      <c r="W1356" s="17" t="s">
        <v>3239</v>
      </c>
      <c r="X1356" s="6" t="s">
        <v>1429</v>
      </c>
      <c r="Y1356" s="28" t="s">
        <v>3240</v>
      </c>
      <c r="Z1356" s="28" t="s">
        <v>3240</v>
      </c>
      <c r="AA1356" s="6" t="s">
        <v>3257</v>
      </c>
      <c r="AB1356" s="6">
        <v>-22.2342140413821</v>
      </c>
      <c r="AC1356" s="6">
        <v>-52.3082149866968</v>
      </c>
      <c r="AD1356" s="29">
        <v>1.0</v>
      </c>
      <c r="AE1356" s="17"/>
      <c r="AF1356" s="17"/>
      <c r="AG1356" s="17"/>
      <c r="AH1356" s="17"/>
      <c r="AI1356" s="17"/>
    </row>
    <row r="1357" ht="15.75" customHeight="1">
      <c r="A1357" s="7">
        <v>42094.0</v>
      </c>
      <c r="B1357" s="8">
        <v>0.3368055555555556</v>
      </c>
      <c r="C1357" s="17">
        <v>365179.448133221</v>
      </c>
      <c r="D1357" s="17">
        <v>7540670.96799883</v>
      </c>
      <c r="E1357" s="14">
        <v>365179.575465966</v>
      </c>
      <c r="F1357" s="14">
        <v>7540670.93822018</v>
      </c>
      <c r="G1357" s="6">
        <f t="shared" si="28"/>
        <v>4.924722731</v>
      </c>
      <c r="H1357" s="6" t="str">
        <f t="shared" si="2"/>
        <v>&lt;8m</v>
      </c>
      <c r="I1357" s="10">
        <f t="shared" ref="I1357:J1357" si="1361">IF($P1357=$P1356,E1357,"")</f>
        <v>365179.5755</v>
      </c>
      <c r="J1357" s="10">
        <f t="shared" si="1361"/>
        <v>7540670.938</v>
      </c>
      <c r="K1357" s="10">
        <v>365174.36</v>
      </c>
      <c r="L1357" s="10">
        <v>7540668.28</v>
      </c>
      <c r="M1357" s="14">
        <v>365174.360370263</v>
      </c>
      <c r="N1357" s="14">
        <v>7540668.27992284</v>
      </c>
      <c r="O1357" s="24" t="s">
        <v>56</v>
      </c>
      <c r="P1357" s="24" t="s">
        <v>56</v>
      </c>
      <c r="Q1357" s="16">
        <v>42094.336805555555</v>
      </c>
      <c r="R1357" s="17" t="s">
        <v>3258</v>
      </c>
      <c r="S1357" s="14" t="s">
        <v>57</v>
      </c>
      <c r="T1357" s="6" t="str">
        <f t="shared" si="4"/>
        <v/>
      </c>
      <c r="U1357" s="6" t="str">
        <f t="shared" si="5"/>
        <v/>
      </c>
      <c r="V1357" s="16">
        <v>42094.336805555555</v>
      </c>
      <c r="W1357" s="17" t="s">
        <v>3239</v>
      </c>
      <c r="X1357" s="6" t="s">
        <v>1429</v>
      </c>
      <c r="Y1357" s="28" t="s">
        <v>3240</v>
      </c>
      <c r="Z1357" s="28" t="s">
        <v>3240</v>
      </c>
      <c r="AA1357" s="6" t="s">
        <v>3259</v>
      </c>
      <c r="AB1357" s="6">
        <v>-22.234169030562</v>
      </c>
      <c r="AC1357" s="6">
        <v>-52.3082139808685</v>
      </c>
      <c r="AD1357" s="29">
        <v>1.0</v>
      </c>
      <c r="AE1357" s="17"/>
      <c r="AF1357" s="17"/>
      <c r="AG1357" s="17"/>
      <c r="AH1357" s="17"/>
      <c r="AI1357" s="17"/>
    </row>
    <row r="1358" ht="15.75" customHeight="1">
      <c r="A1358" s="7">
        <v>42094.0</v>
      </c>
      <c r="B1358" s="8">
        <v>0.34027777777777773</v>
      </c>
      <c r="C1358" s="17">
        <v>365192.029653702</v>
      </c>
      <c r="D1358" s="17">
        <v>7540669.74963241</v>
      </c>
      <c r="E1358" s="14">
        <v>365192.030772993</v>
      </c>
      <c r="F1358" s="14">
        <v>7540669.79365009</v>
      </c>
      <c r="G1358" s="6">
        <f t="shared" si="28"/>
        <v>12.50778613</v>
      </c>
      <c r="H1358" s="6" t="str">
        <f t="shared" si="2"/>
        <v/>
      </c>
      <c r="I1358" s="10" t="str">
        <f t="shared" ref="I1358:J1358" si="1362">IF($P1358=$P1357,E1358,"")</f>
        <v/>
      </c>
      <c r="J1358" s="10" t="str">
        <f t="shared" si="1362"/>
        <v/>
      </c>
      <c r="K1358" s="10">
        <v>365192.03</v>
      </c>
      <c r="L1358" s="10">
        <v>7540669.79</v>
      </c>
      <c r="M1358" s="14"/>
      <c r="N1358" s="14"/>
      <c r="O1358" s="23" t="s">
        <v>56</v>
      </c>
      <c r="P1358" s="14" t="s">
        <v>40</v>
      </c>
      <c r="Q1358" s="16">
        <v>42094.34027777778</v>
      </c>
      <c r="R1358" s="17" t="s">
        <v>3260</v>
      </c>
      <c r="S1358" s="25" t="s">
        <v>118</v>
      </c>
      <c r="T1358" s="6" t="str">
        <f t="shared" si="4"/>
        <v/>
      </c>
      <c r="U1358" s="6" t="str">
        <f t="shared" si="5"/>
        <v/>
      </c>
      <c r="V1358" s="16">
        <v>42094.34027777778</v>
      </c>
      <c r="W1358" s="17" t="s">
        <v>3239</v>
      </c>
      <c r="X1358" s="6" t="s">
        <v>1429</v>
      </c>
      <c r="Y1358" s="28" t="s">
        <v>3240</v>
      </c>
      <c r="Z1358" s="28" t="s">
        <v>3240</v>
      </c>
      <c r="AA1358" s="6" t="s">
        <v>3261</v>
      </c>
      <c r="AB1358" s="6">
        <v>-22.2341810166836</v>
      </c>
      <c r="AC1358" s="6">
        <v>-52.3080920241773</v>
      </c>
      <c r="AD1358" s="29">
        <v>1.0</v>
      </c>
      <c r="AE1358" s="17"/>
      <c r="AF1358" s="17"/>
      <c r="AG1358" s="17"/>
      <c r="AH1358" s="17"/>
      <c r="AI1358" s="17"/>
    </row>
    <row r="1359" ht="15.75" customHeight="1">
      <c r="A1359" s="7">
        <v>42094.0</v>
      </c>
      <c r="B1359" s="8">
        <v>0.34375</v>
      </c>
      <c r="C1359" s="17">
        <v>365204.749705735</v>
      </c>
      <c r="D1359" s="17">
        <v>7540677.49721064</v>
      </c>
      <c r="E1359" s="14">
        <v>365204.593479364</v>
      </c>
      <c r="F1359" s="14">
        <v>7540677.61202063</v>
      </c>
      <c r="G1359" s="6">
        <f t="shared" si="28"/>
        <v>14.79690877</v>
      </c>
      <c r="H1359" s="6" t="str">
        <f t="shared" si="2"/>
        <v/>
      </c>
      <c r="I1359" s="10" t="str">
        <f t="shared" ref="I1359:J1359" si="1363">IF($P1359=$P1358,E1359,"")</f>
        <v/>
      </c>
      <c r="J1359" s="10" t="str">
        <f t="shared" si="1363"/>
        <v/>
      </c>
      <c r="K1359" s="10">
        <v>365204.59</v>
      </c>
      <c r="L1359" s="10">
        <v>7540677.61</v>
      </c>
      <c r="M1359" s="14"/>
      <c r="N1359" s="14"/>
      <c r="O1359" s="24" t="s">
        <v>56</v>
      </c>
      <c r="P1359" s="24" t="s">
        <v>56</v>
      </c>
      <c r="Q1359" s="16">
        <v>42094.34375</v>
      </c>
      <c r="R1359" s="17" t="s">
        <v>3262</v>
      </c>
      <c r="S1359" s="14" t="s">
        <v>57</v>
      </c>
      <c r="T1359" s="6" t="str">
        <f t="shared" si="4"/>
        <v/>
      </c>
      <c r="U1359" s="6" t="str">
        <f t="shared" si="5"/>
        <v/>
      </c>
      <c r="V1359" s="16">
        <v>42094.34375</v>
      </c>
      <c r="W1359" s="17" t="s">
        <v>3239</v>
      </c>
      <c r="X1359" s="6" t="s">
        <v>1429</v>
      </c>
      <c r="Y1359" s="28" t="s">
        <v>3240</v>
      </c>
      <c r="Z1359" s="28" t="s">
        <v>3240</v>
      </c>
      <c r="AA1359" s="6" t="s">
        <v>3263</v>
      </c>
      <c r="AB1359" s="6">
        <v>-22.2341120336205</v>
      </c>
      <c r="AC1359" s="6">
        <v>-52.3079679720104</v>
      </c>
      <c r="AD1359" s="29">
        <v>1.0</v>
      </c>
      <c r="AE1359" s="17"/>
      <c r="AF1359" s="17"/>
      <c r="AG1359" s="17"/>
      <c r="AH1359" s="17"/>
      <c r="AI1359" s="17"/>
    </row>
    <row r="1360" ht="15.75" customHeight="1">
      <c r="A1360" s="7">
        <v>42094.0</v>
      </c>
      <c r="B1360" s="8">
        <v>0.34722222222222227</v>
      </c>
      <c r="C1360" s="17">
        <v>365202.102215766</v>
      </c>
      <c r="D1360" s="17">
        <v>7540708.92523142</v>
      </c>
      <c r="E1360" s="14">
        <v>365202.165794227</v>
      </c>
      <c r="F1360" s="14">
        <v>7540708.80816005</v>
      </c>
      <c r="G1360" s="6">
        <f t="shared" si="28"/>
        <v>31.29045813</v>
      </c>
      <c r="H1360" s="6" t="str">
        <f t="shared" si="2"/>
        <v/>
      </c>
      <c r="I1360" s="10" t="str">
        <f t="shared" ref="I1360:J1360" si="1364">IF($P1360=$P1359,E1360,"")</f>
        <v/>
      </c>
      <c r="J1360" s="10" t="str">
        <f t="shared" si="1364"/>
        <v/>
      </c>
      <c r="K1360" s="10">
        <v>365202.17</v>
      </c>
      <c r="L1360" s="10">
        <v>7540708.81</v>
      </c>
      <c r="M1360" s="14"/>
      <c r="N1360" s="14"/>
      <c r="O1360" s="14" t="s">
        <v>40</v>
      </c>
      <c r="P1360" s="14" t="s">
        <v>40</v>
      </c>
      <c r="Q1360" s="16">
        <v>42094.34722222222</v>
      </c>
      <c r="R1360" s="17" t="s">
        <v>3264</v>
      </c>
      <c r="S1360" s="14" t="s">
        <v>50</v>
      </c>
      <c r="T1360" s="6" t="str">
        <f t="shared" si="4"/>
        <v/>
      </c>
      <c r="U1360" s="6" t="str">
        <f t="shared" si="5"/>
        <v/>
      </c>
      <c r="V1360" s="16">
        <v>42094.34722222222</v>
      </c>
      <c r="W1360" s="17" t="s">
        <v>3239</v>
      </c>
      <c r="X1360" s="6" t="s">
        <v>1429</v>
      </c>
      <c r="Y1360" s="28" t="s">
        <v>3240</v>
      </c>
      <c r="Z1360" s="28" t="s">
        <v>3240</v>
      </c>
      <c r="AA1360" s="6" t="s">
        <v>3265</v>
      </c>
      <c r="AB1360" s="6">
        <v>-22.233827970922</v>
      </c>
      <c r="AC1360" s="6">
        <v>-52.3079910222441</v>
      </c>
      <c r="AD1360" s="29">
        <v>1.0</v>
      </c>
      <c r="AE1360" s="17"/>
      <c r="AF1360" s="17"/>
      <c r="AG1360" s="17"/>
      <c r="AH1360" s="17"/>
      <c r="AI1360" s="17"/>
    </row>
    <row r="1361" ht="15.75" customHeight="1">
      <c r="A1361" s="7">
        <v>42094.0</v>
      </c>
      <c r="B1361" s="8">
        <v>0.3506944444444444</v>
      </c>
      <c r="C1361" s="17">
        <v>365206.065966934</v>
      </c>
      <c r="D1361" s="17">
        <v>7540716.15169879</v>
      </c>
      <c r="E1361" s="14">
        <v>365205.838654205</v>
      </c>
      <c r="F1361" s="14">
        <v>7540716.16606561</v>
      </c>
      <c r="G1361" s="6">
        <f t="shared" si="28"/>
        <v>8.223665524</v>
      </c>
      <c r="H1361" s="6" t="str">
        <f t="shared" si="2"/>
        <v/>
      </c>
      <c r="I1361" s="10">
        <f t="shared" ref="I1361:J1361" si="1365">IF($P1361=$P1360,E1361,"")</f>
        <v>365205.8387</v>
      </c>
      <c r="J1361" s="10">
        <f t="shared" si="1365"/>
        <v>7540716.166</v>
      </c>
      <c r="K1361" s="10">
        <v>365205.84</v>
      </c>
      <c r="L1361" s="10">
        <v>7540716.17</v>
      </c>
      <c r="M1361" s="14"/>
      <c r="N1361" s="14"/>
      <c r="O1361" s="14" t="s">
        <v>40</v>
      </c>
      <c r="P1361" s="14" t="s">
        <v>40</v>
      </c>
      <c r="Q1361" s="16">
        <v>42094.350694444445</v>
      </c>
      <c r="R1361" s="17" t="s">
        <v>3266</v>
      </c>
      <c r="S1361" s="14" t="s">
        <v>50</v>
      </c>
      <c r="T1361" s="6" t="str">
        <f t="shared" si="4"/>
        <v/>
      </c>
      <c r="U1361" s="6" t="str">
        <f t="shared" si="5"/>
        <v/>
      </c>
      <c r="V1361" s="16">
        <v>42094.350694444445</v>
      </c>
      <c r="W1361" s="17" t="s">
        <v>3239</v>
      </c>
      <c r="X1361" s="6" t="s">
        <v>1429</v>
      </c>
      <c r="Y1361" s="28" t="s">
        <v>3240</v>
      </c>
      <c r="Z1361" s="28" t="s">
        <v>3240</v>
      </c>
      <c r="AA1361" s="6" t="s">
        <v>3267</v>
      </c>
      <c r="AB1361" s="6">
        <v>-22.2337630111724</v>
      </c>
      <c r="AC1361" s="6">
        <v>-52.3079519625753</v>
      </c>
      <c r="AD1361" s="29">
        <v>1.0</v>
      </c>
      <c r="AE1361" s="17"/>
      <c r="AF1361" s="17"/>
      <c r="AG1361" s="17"/>
      <c r="AH1361" s="17"/>
      <c r="AI1361" s="17"/>
    </row>
    <row r="1362" ht="15.75" customHeight="1">
      <c r="A1362" s="7">
        <v>42094.0</v>
      </c>
      <c r="B1362" s="8">
        <v>0.3541666666666667</v>
      </c>
      <c r="C1362" s="17">
        <v>365187.521630861</v>
      </c>
      <c r="D1362" s="17">
        <v>7540726.51532298</v>
      </c>
      <c r="E1362" s="14">
        <v>365187.700172172</v>
      </c>
      <c r="F1362" s="14">
        <v>7540726.44936284</v>
      </c>
      <c r="G1362" s="6">
        <f t="shared" si="28"/>
        <v>20.85067702</v>
      </c>
      <c r="H1362" s="6" t="str">
        <f t="shared" si="2"/>
        <v/>
      </c>
      <c r="I1362" s="10" t="str">
        <f t="shared" ref="I1362:J1362" si="1366">IF($P1362=$P1361,E1362,"")</f>
        <v/>
      </c>
      <c r="J1362" s="10" t="str">
        <f t="shared" si="1366"/>
        <v/>
      </c>
      <c r="K1362" s="10">
        <v>365187.7</v>
      </c>
      <c r="L1362" s="10">
        <v>7540726.45</v>
      </c>
      <c r="M1362" s="14">
        <v>365187.700172172</v>
      </c>
      <c r="N1362" s="14">
        <v>7540726.44936284</v>
      </c>
      <c r="O1362" s="24" t="s">
        <v>56</v>
      </c>
      <c r="P1362" s="24" t="s">
        <v>56</v>
      </c>
      <c r="Q1362" s="16">
        <v>42094.354166666664</v>
      </c>
      <c r="R1362" s="17" t="s">
        <v>3268</v>
      </c>
      <c r="S1362" s="14" t="s">
        <v>57</v>
      </c>
      <c r="T1362" s="6" t="str">
        <f t="shared" si="4"/>
        <v/>
      </c>
      <c r="U1362" s="6" t="str">
        <f t="shared" si="5"/>
        <v/>
      </c>
      <c r="V1362" s="16">
        <v>42094.354166666664</v>
      </c>
      <c r="W1362" s="17" t="s">
        <v>3239</v>
      </c>
      <c r="X1362" s="6" t="s">
        <v>1429</v>
      </c>
      <c r="Y1362" s="28" t="s">
        <v>3240</v>
      </c>
      <c r="Z1362" s="28" t="s">
        <v>3240</v>
      </c>
      <c r="AA1362" s="6" t="s">
        <v>3269</v>
      </c>
      <c r="AB1362" s="6">
        <v>-22.2336679603904</v>
      </c>
      <c r="AC1362" s="6">
        <v>-52.3081310000271</v>
      </c>
      <c r="AD1362" s="29">
        <v>1.0</v>
      </c>
      <c r="AE1362" s="17"/>
      <c r="AF1362" s="17"/>
      <c r="AG1362" s="17"/>
      <c r="AH1362" s="17"/>
      <c r="AI1362" s="17"/>
    </row>
    <row r="1363" ht="15.75" customHeight="1">
      <c r="A1363" s="7">
        <v>42094.0</v>
      </c>
      <c r="B1363" s="8">
        <v>0.3576388888888889</v>
      </c>
      <c r="C1363" s="17">
        <v>365186.729607472</v>
      </c>
      <c r="D1363" s="17">
        <v>7540723.18613649</v>
      </c>
      <c r="E1363" s="14">
        <v>365186.693267403</v>
      </c>
      <c r="F1363" s="14">
        <v>7540723.30176551</v>
      </c>
      <c r="G1363" s="6">
        <f t="shared" si="28"/>
        <v>3.30472785</v>
      </c>
      <c r="H1363" s="6" t="str">
        <f t="shared" si="2"/>
        <v>&lt;8m</v>
      </c>
      <c r="I1363" s="10">
        <f t="shared" ref="I1363:J1363" si="1367">IF($P1363=$P1362,E1363,"")</f>
        <v>365186.6933</v>
      </c>
      <c r="J1363" s="10">
        <f t="shared" si="1367"/>
        <v>7540723.302</v>
      </c>
      <c r="K1363" s="10">
        <v>365187.7</v>
      </c>
      <c r="L1363" s="10">
        <v>7540726.45</v>
      </c>
      <c r="M1363" s="14">
        <v>365187.700172172</v>
      </c>
      <c r="N1363" s="14">
        <v>7540726.44936284</v>
      </c>
      <c r="O1363" s="24" t="s">
        <v>56</v>
      </c>
      <c r="P1363" s="24" t="s">
        <v>56</v>
      </c>
      <c r="Q1363" s="16">
        <v>42094.35763888889</v>
      </c>
      <c r="R1363" s="17" t="s">
        <v>3270</v>
      </c>
      <c r="S1363" s="14" t="s">
        <v>57</v>
      </c>
      <c r="T1363" s="6" t="str">
        <f t="shared" si="4"/>
        <v/>
      </c>
      <c r="U1363" s="6" t="str">
        <f t="shared" si="5"/>
        <v/>
      </c>
      <c r="V1363" s="16">
        <v>42094.35763888889</v>
      </c>
      <c r="W1363" s="17" t="s">
        <v>3239</v>
      </c>
      <c r="X1363" s="6" t="s">
        <v>1429</v>
      </c>
      <c r="Y1363" s="28" t="s">
        <v>3240</v>
      </c>
      <c r="Z1363" s="28" t="s">
        <v>3240</v>
      </c>
      <c r="AA1363" s="6" t="s">
        <v>3271</v>
      </c>
      <c r="AB1363" s="6">
        <v>-22.2336979676038</v>
      </c>
      <c r="AC1363" s="6">
        <v>-52.3081389628351</v>
      </c>
      <c r="AD1363" s="29">
        <v>1.0</v>
      </c>
      <c r="AE1363" s="17"/>
      <c r="AF1363" s="17"/>
      <c r="AG1363" s="17"/>
      <c r="AH1363" s="17"/>
      <c r="AI1363" s="17"/>
    </row>
    <row r="1364" ht="15.75" customHeight="1">
      <c r="A1364" s="7">
        <v>42094.0</v>
      </c>
      <c r="B1364" s="8">
        <v>0.3611111111111111</v>
      </c>
      <c r="C1364" s="17">
        <v>365182.119749794</v>
      </c>
      <c r="D1364" s="17">
        <v>7540743.73926258</v>
      </c>
      <c r="E1364" s="14">
        <v>365182.199423398</v>
      </c>
      <c r="F1364" s="14">
        <v>7540743.69871004</v>
      </c>
      <c r="G1364" s="6">
        <f t="shared" si="28"/>
        <v>20.88611932</v>
      </c>
      <c r="H1364" s="6" t="str">
        <f t="shared" si="2"/>
        <v/>
      </c>
      <c r="I1364" s="10" t="str">
        <f t="shared" ref="I1364:J1364" si="1368">IF($P1364=$P1363,E1364,"")</f>
        <v/>
      </c>
      <c r="J1364" s="10" t="str">
        <f t="shared" si="1368"/>
        <v/>
      </c>
      <c r="K1364" s="10">
        <v>365182.2</v>
      </c>
      <c r="L1364" s="10">
        <v>7540743.7</v>
      </c>
      <c r="M1364" s="14"/>
      <c r="N1364" s="14"/>
      <c r="O1364" s="14" t="s">
        <v>28</v>
      </c>
      <c r="P1364" s="14" t="s">
        <v>28</v>
      </c>
      <c r="Q1364" s="16">
        <v>42094.36111111111</v>
      </c>
      <c r="R1364" s="17" t="s">
        <v>3272</v>
      </c>
      <c r="S1364" s="14" t="s">
        <v>30</v>
      </c>
      <c r="T1364" s="6" t="str">
        <f t="shared" si="4"/>
        <v/>
      </c>
      <c r="U1364" s="6" t="str">
        <f t="shared" si="5"/>
        <v/>
      </c>
      <c r="V1364" s="16">
        <v>42094.36111111111</v>
      </c>
      <c r="W1364" s="17" t="s">
        <v>3239</v>
      </c>
      <c r="X1364" s="6" t="s">
        <v>1429</v>
      </c>
      <c r="Y1364" s="28" t="s">
        <v>3240</v>
      </c>
      <c r="Z1364" s="28" t="s">
        <v>3240</v>
      </c>
      <c r="AA1364" s="6" t="s">
        <v>3273</v>
      </c>
      <c r="AB1364" s="6">
        <v>-22.2335119731724</v>
      </c>
      <c r="AC1364" s="6">
        <v>-52.3081819619983</v>
      </c>
      <c r="AD1364" s="29">
        <v>1.0</v>
      </c>
      <c r="AE1364" s="17"/>
      <c r="AF1364" s="17"/>
      <c r="AG1364" s="17"/>
      <c r="AH1364" s="17"/>
      <c r="AI1364" s="17"/>
    </row>
    <row r="1365" ht="15.75" customHeight="1">
      <c r="A1365" s="7">
        <v>42094.0</v>
      </c>
      <c r="B1365" s="8">
        <v>0.3645833333333333</v>
      </c>
      <c r="C1365" s="17">
        <v>365185.307070266</v>
      </c>
      <c r="D1365" s="17">
        <v>7540755.83117689</v>
      </c>
      <c r="E1365" s="14">
        <v>365185.350501994</v>
      </c>
      <c r="F1365" s="14">
        <v>7540755.83829117</v>
      </c>
      <c r="G1365" s="6">
        <f t="shared" si="28"/>
        <v>12.5418789</v>
      </c>
      <c r="H1365" s="6" t="str">
        <f t="shared" si="2"/>
        <v/>
      </c>
      <c r="I1365" s="10" t="str">
        <f t="shared" ref="I1365:J1365" si="1369">IF($P1365=$P1364,E1365,"")</f>
        <v/>
      </c>
      <c r="J1365" s="10" t="str">
        <f t="shared" si="1369"/>
        <v/>
      </c>
      <c r="K1365" s="10">
        <v>365185.35</v>
      </c>
      <c r="L1365" s="10">
        <v>7540755.84</v>
      </c>
      <c r="M1365" s="14"/>
      <c r="N1365" s="14"/>
      <c r="O1365" s="23" t="s">
        <v>56</v>
      </c>
      <c r="P1365" s="14" t="s">
        <v>40</v>
      </c>
      <c r="Q1365" s="16">
        <v>42094.364583333336</v>
      </c>
      <c r="R1365" s="17" t="s">
        <v>3274</v>
      </c>
      <c r="S1365" s="25" t="s">
        <v>118</v>
      </c>
      <c r="T1365" s="6" t="str">
        <f t="shared" si="4"/>
        <v/>
      </c>
      <c r="U1365" s="6" t="str">
        <f t="shared" si="5"/>
        <v/>
      </c>
      <c r="V1365" s="16">
        <v>42094.364583333336</v>
      </c>
      <c r="W1365" s="17" t="s">
        <v>3239</v>
      </c>
      <c r="X1365" s="6" t="s">
        <v>1429</v>
      </c>
      <c r="Y1365" s="28" t="s">
        <v>3240</v>
      </c>
      <c r="Z1365" s="28" t="s">
        <v>3240</v>
      </c>
      <c r="AA1365" s="6" t="s">
        <v>3275</v>
      </c>
      <c r="AB1365" s="6">
        <v>-22.2334030084312</v>
      </c>
      <c r="AC1365" s="6">
        <v>-52.3081500269473</v>
      </c>
      <c r="AD1365" s="29">
        <v>1.0</v>
      </c>
      <c r="AE1365" s="17"/>
      <c r="AF1365" s="17"/>
      <c r="AG1365" s="17"/>
      <c r="AH1365" s="17"/>
      <c r="AI1365" s="17"/>
    </row>
    <row r="1366" ht="15.75" customHeight="1">
      <c r="A1366" s="7">
        <v>42094.0</v>
      </c>
      <c r="B1366" s="8">
        <v>0.3680555555555556</v>
      </c>
      <c r="C1366" s="17">
        <v>365192.819762748</v>
      </c>
      <c r="D1366" s="17">
        <v>7540769.29682324</v>
      </c>
      <c r="E1366" s="14">
        <v>365192.66898582</v>
      </c>
      <c r="F1366" s="14">
        <v>7540769.42649112</v>
      </c>
      <c r="G1366" s="6">
        <f t="shared" si="28"/>
        <v>15.43370932</v>
      </c>
      <c r="H1366" s="6" t="str">
        <f t="shared" si="2"/>
        <v/>
      </c>
      <c r="I1366" s="10" t="str">
        <f t="shared" ref="I1366:J1366" si="1370">IF($P1366=$P1365,E1366,"")</f>
        <v/>
      </c>
      <c r="J1366" s="10" t="str">
        <f t="shared" si="1370"/>
        <v/>
      </c>
      <c r="K1366" s="10">
        <v>365192.67</v>
      </c>
      <c r="L1366" s="10">
        <v>7540769.43</v>
      </c>
      <c r="M1366" s="14"/>
      <c r="N1366" s="14"/>
      <c r="O1366" s="24" t="s">
        <v>56</v>
      </c>
      <c r="P1366" s="24" t="s">
        <v>56</v>
      </c>
      <c r="Q1366" s="16">
        <v>42094.368055555555</v>
      </c>
      <c r="R1366" s="17" t="s">
        <v>3276</v>
      </c>
      <c r="S1366" s="14" t="s">
        <v>57</v>
      </c>
      <c r="T1366" s="6" t="str">
        <f t="shared" si="4"/>
        <v/>
      </c>
      <c r="U1366" s="6" t="str">
        <f t="shared" si="5"/>
        <v/>
      </c>
      <c r="V1366" s="16">
        <v>42094.368055555555</v>
      </c>
      <c r="W1366" s="17" t="s">
        <v>3239</v>
      </c>
      <c r="X1366" s="6" t="s">
        <v>1429</v>
      </c>
      <c r="Y1366" s="28" t="s">
        <v>3240</v>
      </c>
      <c r="Z1366" s="28" t="s">
        <v>3240</v>
      </c>
      <c r="AA1366" s="6" t="s">
        <v>3277</v>
      </c>
      <c r="AB1366" s="6">
        <v>-22.2332819737494</v>
      </c>
      <c r="AC1366" s="6">
        <v>-52.3080760147423</v>
      </c>
      <c r="AD1366" s="29">
        <v>1.0</v>
      </c>
      <c r="AE1366" s="17"/>
      <c r="AF1366" s="17"/>
      <c r="AG1366" s="17"/>
      <c r="AH1366" s="17"/>
      <c r="AI1366" s="17"/>
    </row>
    <row r="1367" ht="15.75" customHeight="1">
      <c r="A1367" s="7">
        <v>42094.0</v>
      </c>
      <c r="B1367" s="8">
        <v>0.37152777777777773</v>
      </c>
      <c r="C1367" s="17">
        <v>365185.569812639</v>
      </c>
      <c r="D1367" s="17">
        <v>7540809.41782492</v>
      </c>
      <c r="E1367" s="14">
        <v>365185.519968677</v>
      </c>
      <c r="F1367" s="14">
        <v>7540809.4178436</v>
      </c>
      <c r="G1367" s="6">
        <f t="shared" si="28"/>
        <v>40.62532116</v>
      </c>
      <c r="H1367" s="6" t="str">
        <f t="shared" si="2"/>
        <v/>
      </c>
      <c r="I1367" s="10" t="str">
        <f t="shared" ref="I1367:J1367" si="1371">IF($P1367=$P1366,E1367,"")</f>
        <v/>
      </c>
      <c r="J1367" s="10" t="str">
        <f t="shared" si="1371"/>
        <v/>
      </c>
      <c r="K1367" s="10">
        <v>365185.52</v>
      </c>
      <c r="L1367" s="10">
        <v>7540809.42</v>
      </c>
      <c r="M1367" s="14"/>
      <c r="N1367" s="14"/>
      <c r="O1367" s="23" t="s">
        <v>56</v>
      </c>
      <c r="P1367" s="14" t="s">
        <v>40</v>
      </c>
      <c r="Q1367" s="16">
        <v>42094.37152777778</v>
      </c>
      <c r="R1367" s="17" t="s">
        <v>3278</v>
      </c>
      <c r="S1367" s="25" t="s">
        <v>118</v>
      </c>
      <c r="T1367" s="6" t="str">
        <f t="shared" si="4"/>
        <v/>
      </c>
      <c r="U1367" s="6" t="str">
        <f t="shared" si="5"/>
        <v/>
      </c>
      <c r="V1367" s="16">
        <v>42094.37152777778</v>
      </c>
      <c r="W1367" s="17" t="s">
        <v>3239</v>
      </c>
      <c r="X1367" s="6" t="s">
        <v>1429</v>
      </c>
      <c r="Y1367" s="28" t="s">
        <v>3240</v>
      </c>
      <c r="Z1367" s="28" t="s">
        <v>3240</v>
      </c>
      <c r="AA1367" s="6" t="s">
        <v>3279</v>
      </c>
      <c r="AB1367" s="6">
        <v>-22.2329190373421</v>
      </c>
      <c r="AC1367" s="6">
        <v>-52.3081429861486</v>
      </c>
      <c r="AD1367" s="29">
        <v>1.0</v>
      </c>
      <c r="AE1367" s="17"/>
      <c r="AF1367" s="17"/>
      <c r="AG1367" s="17"/>
      <c r="AH1367" s="17"/>
      <c r="AI1367" s="17"/>
    </row>
    <row r="1368" ht="15.75" customHeight="1">
      <c r="A1368" s="7">
        <v>42094.0</v>
      </c>
      <c r="B1368" s="8">
        <v>0.375</v>
      </c>
      <c r="C1368" s="17">
        <v>365173.472135768</v>
      </c>
      <c r="D1368" s="17">
        <v>7540849.61757931</v>
      </c>
      <c r="E1368" s="14">
        <v>365173.588273005</v>
      </c>
      <c r="F1368" s="14">
        <v>7540849.41299958</v>
      </c>
      <c r="G1368" s="6">
        <f t="shared" si="28"/>
        <v>41.73700832</v>
      </c>
      <c r="H1368" s="6" t="str">
        <f t="shared" si="2"/>
        <v/>
      </c>
      <c r="I1368" s="10" t="str">
        <f t="shared" ref="I1368:J1368" si="1372">IF($P1368=$P1367,E1368,"")</f>
        <v/>
      </c>
      <c r="J1368" s="10" t="str">
        <f t="shared" si="1372"/>
        <v/>
      </c>
      <c r="K1368" s="10">
        <v>365173.59</v>
      </c>
      <c r="L1368" s="10">
        <v>7540849.41</v>
      </c>
      <c r="M1368" s="14">
        <v>365173.588273005</v>
      </c>
      <c r="N1368" s="14">
        <v>7540849.41299958</v>
      </c>
      <c r="O1368" s="24" t="s">
        <v>56</v>
      </c>
      <c r="P1368" s="24" t="s">
        <v>56</v>
      </c>
      <c r="Q1368" s="16">
        <v>42094.375</v>
      </c>
      <c r="R1368" s="17" t="s">
        <v>3280</v>
      </c>
      <c r="S1368" s="14" t="s">
        <v>57</v>
      </c>
      <c r="T1368" s="6" t="str">
        <f t="shared" si="4"/>
        <v/>
      </c>
      <c r="U1368" s="6" t="str">
        <f t="shared" si="5"/>
        <v/>
      </c>
      <c r="V1368" s="16">
        <v>42094.375</v>
      </c>
      <c r="W1368" s="17" t="s">
        <v>3239</v>
      </c>
      <c r="X1368" s="6" t="s">
        <v>1429</v>
      </c>
      <c r="Y1368" s="28" t="s">
        <v>3240</v>
      </c>
      <c r="Z1368" s="28" t="s">
        <v>3240</v>
      </c>
      <c r="AA1368" s="6" t="s">
        <v>3281</v>
      </c>
      <c r="AB1368" s="6">
        <v>-22.2325550112873</v>
      </c>
      <c r="AC1368" s="6">
        <v>-52.3082569800317</v>
      </c>
      <c r="AD1368" s="29">
        <v>1.0</v>
      </c>
      <c r="AE1368" s="17"/>
      <c r="AF1368" s="17"/>
      <c r="AG1368" s="17"/>
      <c r="AH1368" s="17"/>
      <c r="AI1368" s="17"/>
    </row>
    <row r="1369" ht="15.75" customHeight="1">
      <c r="A1369" s="7">
        <v>42094.0</v>
      </c>
      <c r="B1369" s="8">
        <v>0.37847222222222227</v>
      </c>
      <c r="C1369" s="17">
        <v>365172.867344989</v>
      </c>
      <c r="D1369" s="17">
        <v>7540847.61709167</v>
      </c>
      <c r="E1369" s="14">
        <v>365172.800295593</v>
      </c>
      <c r="F1369" s="14">
        <v>7540847.75134934</v>
      </c>
      <c r="G1369" s="6">
        <f t="shared" si="28"/>
        <v>1.839018738</v>
      </c>
      <c r="H1369" s="6" t="str">
        <f t="shared" si="2"/>
        <v>&lt;8m</v>
      </c>
      <c r="I1369" s="10" t="str">
        <f t="shared" ref="I1369:J1369" si="1373">IF($P1369=$P1368,E1369,"")</f>
        <v/>
      </c>
      <c r="J1369" s="10" t="str">
        <f t="shared" si="1373"/>
        <v/>
      </c>
      <c r="K1369" s="10">
        <v>365173.59</v>
      </c>
      <c r="L1369" s="10">
        <v>7540849.41</v>
      </c>
      <c r="M1369" s="14">
        <v>365173.588273005</v>
      </c>
      <c r="N1369" s="14">
        <v>7540849.41299958</v>
      </c>
      <c r="O1369" s="23" t="s">
        <v>56</v>
      </c>
      <c r="P1369" s="14" t="s">
        <v>40</v>
      </c>
      <c r="Q1369" s="16">
        <v>42094.37847222222</v>
      </c>
      <c r="R1369" s="17" t="s">
        <v>3282</v>
      </c>
      <c r="S1369" s="25" t="s">
        <v>118</v>
      </c>
      <c r="T1369" s="6" t="str">
        <f t="shared" si="4"/>
        <v/>
      </c>
      <c r="U1369" s="6" t="str">
        <f t="shared" si="5"/>
        <v/>
      </c>
      <c r="V1369" s="16">
        <v>42094.37847222222</v>
      </c>
      <c r="W1369" s="17" t="s">
        <v>3239</v>
      </c>
      <c r="X1369" s="6" t="s">
        <v>1429</v>
      </c>
      <c r="Y1369" s="28" t="s">
        <v>3240</v>
      </c>
      <c r="Z1369" s="28" t="s">
        <v>3240</v>
      </c>
      <c r="AA1369" s="6" t="s">
        <v>3283</v>
      </c>
      <c r="AB1369" s="6">
        <v>-22.2325730323792</v>
      </c>
      <c r="AC1369" s="6">
        <v>-52.308263015002</v>
      </c>
      <c r="AD1369" s="29">
        <v>1.0</v>
      </c>
      <c r="AE1369" s="17"/>
      <c r="AF1369" s="17"/>
      <c r="AG1369" s="17"/>
      <c r="AH1369" s="17"/>
      <c r="AI1369" s="17"/>
    </row>
    <row r="1370" ht="15.75" customHeight="1">
      <c r="A1370" s="7">
        <v>42094.0</v>
      </c>
      <c r="B1370" s="8">
        <v>0.3819444444444444</v>
      </c>
      <c r="C1370" s="17">
        <v>365165.533305598</v>
      </c>
      <c r="D1370" s="17">
        <v>7540873.46427807</v>
      </c>
      <c r="E1370" s="14">
        <v>365165.578726436</v>
      </c>
      <c r="F1370" s="14">
        <v>7540873.42743138</v>
      </c>
      <c r="G1370" s="6">
        <f t="shared" si="28"/>
        <v>26.67231242</v>
      </c>
      <c r="H1370" s="6" t="str">
        <f t="shared" si="2"/>
        <v/>
      </c>
      <c r="I1370" s="10" t="str">
        <f t="shared" ref="I1370:J1370" si="1374">IF($P1370=$P1369,E1370,"")</f>
        <v/>
      </c>
      <c r="J1370" s="10" t="str">
        <f t="shared" si="1374"/>
        <v/>
      </c>
      <c r="K1370" s="10">
        <v>365165.58</v>
      </c>
      <c r="L1370" s="10">
        <v>7540873.43</v>
      </c>
      <c r="M1370" s="14"/>
      <c r="N1370" s="14"/>
      <c r="O1370" s="14" t="s">
        <v>37</v>
      </c>
      <c r="P1370" s="14" t="s">
        <v>28</v>
      </c>
      <c r="Q1370" s="16">
        <v>42094.381944444445</v>
      </c>
      <c r="R1370" s="17" t="s">
        <v>3284</v>
      </c>
      <c r="S1370" s="14" t="s">
        <v>38</v>
      </c>
      <c r="T1370" s="6" t="str">
        <f t="shared" si="4"/>
        <v>idle</v>
      </c>
      <c r="U1370" s="6" t="str">
        <f t="shared" si="5"/>
        <v/>
      </c>
      <c r="V1370" s="16">
        <v>42094.381944444445</v>
      </c>
      <c r="W1370" s="17" t="s">
        <v>3239</v>
      </c>
      <c r="X1370" s="6" t="s">
        <v>1429</v>
      </c>
      <c r="Y1370" s="28" t="s">
        <v>3240</v>
      </c>
      <c r="Z1370" s="28" t="s">
        <v>3240</v>
      </c>
      <c r="AA1370" s="6" t="s">
        <v>3285</v>
      </c>
      <c r="AB1370" s="6">
        <v>-22.2323390096426</v>
      </c>
      <c r="AC1370" s="6">
        <v>-52.3083319980651</v>
      </c>
      <c r="AD1370" s="29">
        <v>1.0</v>
      </c>
      <c r="AE1370" s="17"/>
      <c r="AF1370" s="17"/>
      <c r="AG1370" s="17"/>
      <c r="AH1370" s="17"/>
      <c r="AI1370" s="17"/>
    </row>
    <row r="1371" ht="15.75" customHeight="1">
      <c r="A1371" s="7">
        <v>42094.0</v>
      </c>
      <c r="B1371" s="8">
        <v>0.3854166666666667</v>
      </c>
      <c r="C1371" s="17">
        <v>365162.801855996</v>
      </c>
      <c r="D1371" s="17">
        <v>7540891.60219586</v>
      </c>
      <c r="E1371" s="14">
        <v>365162.715423736</v>
      </c>
      <c r="F1371" s="14">
        <v>7540891.60073963</v>
      </c>
      <c r="G1371" s="6">
        <f t="shared" si="28"/>
        <v>18.39748991</v>
      </c>
      <c r="H1371" s="6" t="str">
        <f t="shared" si="2"/>
        <v/>
      </c>
      <c r="I1371" s="10">
        <f t="shared" ref="I1371:J1371" si="1375">IF($P1371=$P1370,E1371,"")</f>
        <v>365162.7154</v>
      </c>
      <c r="J1371" s="10">
        <f t="shared" si="1375"/>
        <v>7540891.601</v>
      </c>
      <c r="K1371" s="10">
        <v>365162.72</v>
      </c>
      <c r="L1371" s="10">
        <v>7540891.6</v>
      </c>
      <c r="M1371" s="14"/>
      <c r="N1371" s="14"/>
      <c r="O1371" s="14" t="s">
        <v>37</v>
      </c>
      <c r="P1371" s="14" t="s">
        <v>28</v>
      </c>
      <c r="Q1371" s="16">
        <v>42094.385416666664</v>
      </c>
      <c r="R1371" s="17" t="s">
        <v>3286</v>
      </c>
      <c r="S1371" s="14" t="s">
        <v>38</v>
      </c>
      <c r="T1371" s="6" t="str">
        <f t="shared" si="4"/>
        <v>idle</v>
      </c>
      <c r="U1371" s="6" t="str">
        <f t="shared" si="5"/>
        <v/>
      </c>
      <c r="V1371" s="16">
        <v>42094.385416666664</v>
      </c>
      <c r="W1371" s="17" t="s">
        <v>3239</v>
      </c>
      <c r="X1371" s="6" t="s">
        <v>1429</v>
      </c>
      <c r="Y1371" s="28" t="s">
        <v>3240</v>
      </c>
      <c r="Z1371" s="28" t="s">
        <v>3240</v>
      </c>
      <c r="AA1371" s="6" t="s">
        <v>3287</v>
      </c>
      <c r="AB1371" s="6">
        <v>-22.2321749757975</v>
      </c>
      <c r="AC1371" s="6">
        <v>-52.3083569761366</v>
      </c>
      <c r="AD1371" s="29">
        <v>1.0</v>
      </c>
      <c r="AE1371" s="17"/>
      <c r="AF1371" s="17"/>
      <c r="AG1371" s="17"/>
      <c r="AH1371" s="17"/>
      <c r="AI1371" s="17"/>
    </row>
    <row r="1372" ht="15.75" customHeight="1">
      <c r="A1372" s="7">
        <v>42094.0</v>
      </c>
      <c r="B1372" s="8">
        <v>0.3888888888888889</v>
      </c>
      <c r="C1372" s="17">
        <v>365151.406180028</v>
      </c>
      <c r="D1372" s="17">
        <v>7540909.54459474</v>
      </c>
      <c r="E1372" s="14">
        <v>365151.558684978</v>
      </c>
      <c r="F1372" s="14">
        <v>7540909.47752757</v>
      </c>
      <c r="G1372" s="6">
        <f t="shared" si="28"/>
        <v>21.07255008</v>
      </c>
      <c r="H1372" s="6" t="str">
        <f t="shared" si="2"/>
        <v/>
      </c>
      <c r="I1372" s="10">
        <f t="shared" ref="I1372:J1372" si="1376">IF($P1372=$P1371,E1372,"")</f>
        <v>365151.5587</v>
      </c>
      <c r="J1372" s="10">
        <f t="shared" si="1376"/>
        <v>7540909.478</v>
      </c>
      <c r="K1372" s="10">
        <v>365151.56</v>
      </c>
      <c r="L1372" s="10">
        <v>7540909.48</v>
      </c>
      <c r="M1372" s="14"/>
      <c r="N1372" s="14"/>
      <c r="O1372" s="14" t="s">
        <v>60</v>
      </c>
      <c r="P1372" s="14" t="s">
        <v>28</v>
      </c>
      <c r="Q1372" s="16">
        <v>42094.38888888889</v>
      </c>
      <c r="R1372" s="17" t="s">
        <v>3288</v>
      </c>
      <c r="S1372" s="14" t="s">
        <v>61</v>
      </c>
      <c r="T1372" s="6" t="str">
        <f t="shared" si="4"/>
        <v/>
      </c>
      <c r="U1372" s="6" t="str">
        <f t="shared" si="5"/>
        <v>outofsight</v>
      </c>
      <c r="V1372" s="16">
        <v>42094.38888888889</v>
      </c>
      <c r="W1372" s="17" t="s">
        <v>3239</v>
      </c>
      <c r="X1372" s="6" t="s">
        <v>1429</v>
      </c>
      <c r="Y1372" s="28" t="s">
        <v>3240</v>
      </c>
      <c r="Z1372" s="28" t="s">
        <v>3240</v>
      </c>
      <c r="AA1372" s="6" t="s">
        <v>3289</v>
      </c>
      <c r="AB1372" s="6">
        <v>-22.2320120315999</v>
      </c>
      <c r="AC1372" s="6">
        <v>-52.3084660246968</v>
      </c>
      <c r="AD1372" s="29">
        <v>1.0</v>
      </c>
      <c r="AE1372" s="17"/>
      <c r="AF1372" s="17"/>
      <c r="AG1372" s="17"/>
      <c r="AH1372" s="17"/>
      <c r="AI1372" s="17"/>
    </row>
    <row r="1373" ht="15.75" customHeight="1">
      <c r="A1373" s="7">
        <v>42094.0</v>
      </c>
      <c r="B1373" s="8">
        <v>0.3923611111111111</v>
      </c>
      <c r="C1373" s="17">
        <v>365155.190288003</v>
      </c>
      <c r="D1373" s="17">
        <v>7540913.56782027</v>
      </c>
      <c r="E1373" s="14">
        <v>365155.035256236</v>
      </c>
      <c r="F1373" s="14">
        <v>7540913.69800709</v>
      </c>
      <c r="G1373" s="6">
        <f t="shared" si="28"/>
        <v>5.467997357</v>
      </c>
      <c r="H1373" s="6" t="str">
        <f t="shared" si="2"/>
        <v>&lt;8m</v>
      </c>
      <c r="I1373" s="10">
        <f t="shared" ref="I1373:J1373" si="1377">IF($P1373=$P1372,E1373,"")</f>
        <v>365155.0353</v>
      </c>
      <c r="J1373" s="10">
        <f t="shared" si="1377"/>
        <v>7540913.698</v>
      </c>
      <c r="K1373" s="10">
        <v>365155.04</v>
      </c>
      <c r="L1373" s="10">
        <v>7540913.7</v>
      </c>
      <c r="M1373" s="14"/>
      <c r="N1373" s="14"/>
      <c r="O1373" s="14" t="s">
        <v>37</v>
      </c>
      <c r="P1373" s="14" t="s">
        <v>28</v>
      </c>
      <c r="Q1373" s="16">
        <v>42094.39236111111</v>
      </c>
      <c r="R1373" s="17" t="s">
        <v>3290</v>
      </c>
      <c r="S1373" s="14" t="s">
        <v>38</v>
      </c>
      <c r="T1373" s="6" t="str">
        <f t="shared" si="4"/>
        <v>idle</v>
      </c>
      <c r="U1373" s="6" t="str">
        <f t="shared" si="5"/>
        <v/>
      </c>
      <c r="V1373" s="16">
        <v>42094.39236111111</v>
      </c>
      <c r="W1373" s="17" t="s">
        <v>3239</v>
      </c>
      <c r="X1373" s="6" t="s">
        <v>1429</v>
      </c>
      <c r="Y1373" s="28" t="s">
        <v>3240</v>
      </c>
      <c r="Z1373" s="28" t="s">
        <v>3240</v>
      </c>
      <c r="AA1373" s="6" t="s">
        <v>3291</v>
      </c>
      <c r="AB1373" s="6">
        <v>-22.2319759894162</v>
      </c>
      <c r="AC1373" s="6">
        <v>-52.3084289766848</v>
      </c>
      <c r="AD1373" s="29">
        <v>1.0</v>
      </c>
      <c r="AE1373" s="17"/>
      <c r="AF1373" s="17"/>
      <c r="AG1373" s="17"/>
      <c r="AH1373" s="17"/>
      <c r="AI1373" s="17"/>
    </row>
    <row r="1374" ht="15.75" customHeight="1">
      <c r="A1374" s="7">
        <v>42094.0</v>
      </c>
      <c r="B1374" s="8">
        <v>0.3958333333333333</v>
      </c>
      <c r="C1374" s="17">
        <v>365143.577996469</v>
      </c>
      <c r="D1374" s="17">
        <v>7540944.57498659</v>
      </c>
      <c r="E1374" s="14">
        <v>365143.636061809</v>
      </c>
      <c r="F1374" s="14">
        <v>7540944.42730644</v>
      </c>
      <c r="G1374" s="6">
        <f t="shared" si="28"/>
        <v>32.77547059</v>
      </c>
      <c r="H1374" s="6" t="str">
        <f t="shared" si="2"/>
        <v/>
      </c>
      <c r="I1374" s="10" t="str">
        <f t="shared" ref="I1374:J1374" si="1378">IF($P1374=$P1373,E1374,"")</f>
        <v/>
      </c>
      <c r="J1374" s="10" t="str">
        <f t="shared" si="1378"/>
        <v/>
      </c>
      <c r="K1374" s="10">
        <v>365143.64</v>
      </c>
      <c r="L1374" s="10">
        <v>7540944.43</v>
      </c>
      <c r="M1374" s="14">
        <v>365143.636061809</v>
      </c>
      <c r="N1374" s="14">
        <v>7540944.42730644</v>
      </c>
      <c r="O1374" s="24" t="s">
        <v>56</v>
      </c>
      <c r="P1374" s="24" t="s">
        <v>56</v>
      </c>
      <c r="Q1374" s="16">
        <v>42094.395833333336</v>
      </c>
      <c r="R1374" s="17" t="s">
        <v>3292</v>
      </c>
      <c r="S1374" s="14" t="s">
        <v>57</v>
      </c>
      <c r="T1374" s="6" t="str">
        <f t="shared" si="4"/>
        <v/>
      </c>
      <c r="U1374" s="6" t="str">
        <f t="shared" si="5"/>
        <v/>
      </c>
      <c r="V1374" s="16">
        <v>42094.395833333336</v>
      </c>
      <c r="W1374" s="17" t="s">
        <v>3239</v>
      </c>
      <c r="X1374" s="6" t="s">
        <v>1429</v>
      </c>
      <c r="Y1374" s="28" t="s">
        <v>3240</v>
      </c>
      <c r="Z1374" s="28" t="s">
        <v>3240</v>
      </c>
      <c r="AA1374" s="6" t="s">
        <v>3293</v>
      </c>
      <c r="AB1374" s="6">
        <v>-22.2316950280219</v>
      </c>
      <c r="AC1374" s="6">
        <v>-52.3085390310735</v>
      </c>
      <c r="AD1374" s="29">
        <v>1.0</v>
      </c>
      <c r="AE1374" s="17"/>
      <c r="AF1374" s="17"/>
      <c r="AG1374" s="17"/>
      <c r="AH1374" s="17"/>
      <c r="AI1374" s="17"/>
    </row>
    <row r="1375" ht="15.75" customHeight="1">
      <c r="A1375" s="7">
        <v>42094.0</v>
      </c>
      <c r="B1375" s="8">
        <v>0.3993055555555556</v>
      </c>
      <c r="C1375" s="17">
        <v>365137.595705712</v>
      </c>
      <c r="D1375" s="17">
        <v>7540944.96873748</v>
      </c>
      <c r="E1375" s="14">
        <v>365137.808411918</v>
      </c>
      <c r="F1375" s="14">
        <v>7540945.08576992</v>
      </c>
      <c r="G1375" s="6">
        <f t="shared" si="28"/>
        <v>5.864731657</v>
      </c>
      <c r="H1375" s="6" t="str">
        <f t="shared" si="2"/>
        <v>&lt;8m</v>
      </c>
      <c r="I1375" s="10" t="str">
        <f t="shared" ref="I1375:J1375" si="1379">IF($P1375=$P1374,E1375,"")</f>
        <v/>
      </c>
      <c r="J1375" s="10" t="str">
        <f t="shared" si="1379"/>
        <v/>
      </c>
      <c r="K1375" s="10">
        <v>365143.64</v>
      </c>
      <c r="L1375" s="10">
        <v>7540944.43</v>
      </c>
      <c r="M1375" s="14">
        <v>365143.636061809</v>
      </c>
      <c r="N1375" s="14">
        <v>7540944.42730644</v>
      </c>
      <c r="O1375" s="14" t="s">
        <v>40</v>
      </c>
      <c r="P1375" s="14" t="s">
        <v>40</v>
      </c>
      <c r="Q1375" s="16">
        <v>42094.399305555555</v>
      </c>
      <c r="R1375" s="17" t="s">
        <v>3294</v>
      </c>
      <c r="S1375" s="14" t="s">
        <v>40</v>
      </c>
      <c r="T1375" s="6" t="str">
        <f t="shared" si="4"/>
        <v/>
      </c>
      <c r="U1375" s="6" t="str">
        <f t="shared" si="5"/>
        <v/>
      </c>
      <c r="V1375" s="16">
        <v>42094.399305555555</v>
      </c>
      <c r="W1375" s="17" t="s">
        <v>3239</v>
      </c>
      <c r="X1375" s="6" t="s">
        <v>1429</v>
      </c>
      <c r="Y1375" s="28" t="s">
        <v>3240</v>
      </c>
      <c r="Z1375" s="28" t="s">
        <v>3240</v>
      </c>
      <c r="AA1375" s="6" t="s">
        <v>3295</v>
      </c>
      <c r="AB1375" s="6">
        <v>-22.2316910047084</v>
      </c>
      <c r="AC1375" s="6">
        <v>-52.3085970338434</v>
      </c>
      <c r="AD1375" s="29">
        <v>1.0</v>
      </c>
      <c r="AE1375" s="17"/>
      <c r="AF1375" s="17"/>
      <c r="AG1375" s="17"/>
      <c r="AH1375" s="17"/>
      <c r="AI1375" s="17"/>
    </row>
    <row r="1376" ht="15.75" customHeight="1">
      <c r="A1376" s="7">
        <v>42094.0</v>
      </c>
      <c r="B1376" s="8">
        <v>0.40277777777777773</v>
      </c>
      <c r="C1376" s="17">
        <v>365152.330340017</v>
      </c>
      <c r="D1376" s="17">
        <v>7540969.56819513</v>
      </c>
      <c r="E1376" s="14">
        <v>365152.390564138</v>
      </c>
      <c r="F1376" s="14">
        <v>7540969.57454106</v>
      </c>
      <c r="G1376" s="6">
        <f t="shared" si="28"/>
        <v>28.50156268</v>
      </c>
      <c r="H1376" s="6" t="str">
        <f t="shared" si="2"/>
        <v/>
      </c>
      <c r="I1376" s="10" t="str">
        <f t="shared" ref="I1376:J1376" si="1380">IF($P1376=$P1375,E1376,"")</f>
        <v/>
      </c>
      <c r="J1376" s="10" t="str">
        <f t="shared" si="1380"/>
        <v/>
      </c>
      <c r="K1376" s="10">
        <v>365152.39</v>
      </c>
      <c r="L1376" s="10">
        <v>7540969.57</v>
      </c>
      <c r="M1376" s="14"/>
      <c r="N1376" s="14"/>
      <c r="O1376" s="14" t="s">
        <v>37</v>
      </c>
      <c r="P1376" s="14" t="s">
        <v>28</v>
      </c>
      <c r="Q1376" s="16">
        <v>42094.40277777778</v>
      </c>
      <c r="R1376" s="17" t="s">
        <v>3296</v>
      </c>
      <c r="S1376" s="14" t="s">
        <v>38</v>
      </c>
      <c r="T1376" s="6" t="str">
        <f t="shared" si="4"/>
        <v>idle</v>
      </c>
      <c r="U1376" s="6" t="str">
        <f t="shared" si="5"/>
        <v/>
      </c>
      <c r="V1376" s="16">
        <v>42094.40277777778</v>
      </c>
      <c r="W1376" s="17" t="s">
        <v>3239</v>
      </c>
      <c r="X1376" s="6" t="s">
        <v>1429</v>
      </c>
      <c r="Y1376" s="28" t="s">
        <v>3240</v>
      </c>
      <c r="Z1376" s="28" t="s">
        <v>3240</v>
      </c>
      <c r="AA1376" s="6" t="s">
        <v>3297</v>
      </c>
      <c r="AB1376" s="6">
        <v>-22.2314699739218</v>
      </c>
      <c r="AC1376" s="6">
        <v>-52.3084520269185</v>
      </c>
      <c r="AD1376" s="29">
        <v>1.0</v>
      </c>
      <c r="AE1376" s="17"/>
      <c r="AF1376" s="17"/>
      <c r="AG1376" s="17"/>
      <c r="AH1376" s="17"/>
      <c r="AI1376" s="17"/>
    </row>
    <row r="1377" ht="15.75" customHeight="1">
      <c r="A1377" s="7">
        <v>42094.0</v>
      </c>
      <c r="B1377" s="8">
        <v>0.40625</v>
      </c>
      <c r="C1377" s="17">
        <v>365172.722922623</v>
      </c>
      <c r="D1377" s="17">
        <v>7540995.32087733</v>
      </c>
      <c r="E1377" s="14">
        <v>365172.751402411</v>
      </c>
      <c r="F1377" s="14">
        <v>7540995.35548084</v>
      </c>
      <c r="G1377" s="6">
        <f t="shared" si="28"/>
        <v>32.85149298</v>
      </c>
      <c r="H1377" s="6" t="str">
        <f t="shared" si="2"/>
        <v/>
      </c>
      <c r="I1377" s="10">
        <f t="shared" ref="I1377:J1377" si="1381">IF($P1377=$P1376,E1377,"")</f>
        <v>365172.7514</v>
      </c>
      <c r="J1377" s="10">
        <f t="shared" si="1381"/>
        <v>7540995.355</v>
      </c>
      <c r="K1377" s="10">
        <v>365172.75</v>
      </c>
      <c r="L1377" s="10">
        <v>7540995.36</v>
      </c>
      <c r="M1377" s="14"/>
      <c r="N1377" s="14"/>
      <c r="O1377" s="14" t="s">
        <v>37</v>
      </c>
      <c r="P1377" s="14" t="s">
        <v>28</v>
      </c>
      <c r="Q1377" s="16">
        <v>42094.40625</v>
      </c>
      <c r="R1377" s="17" t="s">
        <v>3298</v>
      </c>
      <c r="S1377" s="14" t="s">
        <v>38</v>
      </c>
      <c r="T1377" s="6" t="str">
        <f t="shared" si="4"/>
        <v>idle</v>
      </c>
      <c r="U1377" s="6" t="str">
        <f t="shared" si="5"/>
        <v/>
      </c>
      <c r="V1377" s="16">
        <v>42094.40625</v>
      </c>
      <c r="W1377" s="17" t="s">
        <v>3239</v>
      </c>
      <c r="X1377" s="6" t="s">
        <v>1429</v>
      </c>
      <c r="Y1377" s="28" t="s">
        <v>3240</v>
      </c>
      <c r="Z1377" s="28" t="s">
        <v>3240</v>
      </c>
      <c r="AA1377" s="6" t="s">
        <v>3299</v>
      </c>
      <c r="AB1377" s="6">
        <v>-22.2312389686704</v>
      </c>
      <c r="AC1377" s="6">
        <v>-52.3082520347089</v>
      </c>
      <c r="AD1377" s="29">
        <v>1.0</v>
      </c>
      <c r="AE1377" s="17"/>
      <c r="AF1377" s="17"/>
      <c r="AG1377" s="17"/>
      <c r="AH1377" s="17"/>
      <c r="AI1377" s="17"/>
    </row>
    <row r="1378" ht="15.75" customHeight="1">
      <c r="A1378" s="7">
        <v>42094.0</v>
      </c>
      <c r="B1378" s="8">
        <v>0.40972222222222227</v>
      </c>
      <c r="C1378" s="17">
        <v>365195.844936565</v>
      </c>
      <c r="D1378" s="17">
        <v>7541028.17796422</v>
      </c>
      <c r="E1378" s="14">
        <v>365195.844962187</v>
      </c>
      <c r="F1378" s="14">
        <v>7541028.18243415</v>
      </c>
      <c r="G1378" s="6">
        <f t="shared" si="28"/>
        <v>40.13628491</v>
      </c>
      <c r="H1378" s="6" t="str">
        <f t="shared" si="2"/>
        <v/>
      </c>
      <c r="I1378" s="10" t="str">
        <f t="shared" ref="I1378:J1378" si="1382">IF($P1378=$P1377,E1378,"")</f>
        <v/>
      </c>
      <c r="J1378" s="10" t="str">
        <f t="shared" si="1382"/>
        <v/>
      </c>
      <c r="K1378" s="10">
        <v>365195.84</v>
      </c>
      <c r="L1378" s="10">
        <v>7541028.18</v>
      </c>
      <c r="M1378" s="14"/>
      <c r="N1378" s="14"/>
      <c r="O1378" s="14" t="s">
        <v>40</v>
      </c>
      <c r="P1378" s="14" t="s">
        <v>40</v>
      </c>
      <c r="Q1378" s="16">
        <v>42094.40972222222</v>
      </c>
      <c r="R1378" s="17" t="s">
        <v>3300</v>
      </c>
      <c r="S1378" s="14" t="s">
        <v>50</v>
      </c>
      <c r="T1378" s="6" t="str">
        <f t="shared" si="4"/>
        <v/>
      </c>
      <c r="U1378" s="6" t="str">
        <f t="shared" si="5"/>
        <v/>
      </c>
      <c r="V1378" s="16">
        <v>42094.40972222222</v>
      </c>
      <c r="W1378" s="17" t="s">
        <v>3239</v>
      </c>
      <c r="X1378" s="6" t="s">
        <v>1429</v>
      </c>
      <c r="Y1378" s="28" t="s">
        <v>3240</v>
      </c>
      <c r="Z1378" s="28" t="s">
        <v>3240</v>
      </c>
      <c r="AA1378" s="6" t="s">
        <v>3301</v>
      </c>
      <c r="AB1378" s="6">
        <v>-22.2309440094978</v>
      </c>
      <c r="AC1378" s="6">
        <v>-52.3080249689519</v>
      </c>
      <c r="AD1378" s="29">
        <v>1.0</v>
      </c>
      <c r="AE1378" s="17"/>
      <c r="AF1378" s="17"/>
      <c r="AG1378" s="17"/>
      <c r="AH1378" s="17"/>
      <c r="AI1378" s="17"/>
    </row>
    <row r="1379" ht="15.75" customHeight="1">
      <c r="A1379" s="7">
        <v>42094.0</v>
      </c>
      <c r="B1379" s="8">
        <v>0.4131944444444444</v>
      </c>
      <c r="C1379" s="17">
        <v>365218.742408699</v>
      </c>
      <c r="D1379" s="17">
        <v>7541062.03534089</v>
      </c>
      <c r="E1379" s="14">
        <v>365218.940980469</v>
      </c>
      <c r="F1379" s="14">
        <v>7541061.91956065</v>
      </c>
      <c r="G1379" s="6">
        <f t="shared" si="28"/>
        <v>40.88544686</v>
      </c>
      <c r="H1379" s="6" t="str">
        <f t="shared" si="2"/>
        <v/>
      </c>
      <c r="I1379" s="10">
        <f t="shared" ref="I1379:J1379" si="1383">IF($P1379=$P1378,E1379,"")</f>
        <v>365218.941</v>
      </c>
      <c r="J1379" s="10">
        <f t="shared" si="1383"/>
        <v>7541061.92</v>
      </c>
      <c r="K1379" s="10">
        <v>365218.94</v>
      </c>
      <c r="L1379" s="10">
        <v>7541061.92</v>
      </c>
      <c r="M1379" s="14"/>
      <c r="N1379" s="14"/>
      <c r="O1379" s="14" t="s">
        <v>40</v>
      </c>
      <c r="P1379" s="14" t="s">
        <v>40</v>
      </c>
      <c r="Q1379" s="16">
        <v>42094.413194444445</v>
      </c>
      <c r="R1379" s="17" t="s">
        <v>3302</v>
      </c>
      <c r="S1379" s="14" t="s">
        <v>50</v>
      </c>
      <c r="T1379" s="6" t="str">
        <f t="shared" si="4"/>
        <v/>
      </c>
      <c r="U1379" s="6" t="str">
        <f t="shared" si="5"/>
        <v/>
      </c>
      <c r="V1379" s="16">
        <v>42094.413194444445</v>
      </c>
      <c r="W1379" s="17" t="s">
        <v>3239</v>
      </c>
      <c r="X1379" s="6" t="s">
        <v>1429</v>
      </c>
      <c r="Y1379" s="28" t="s">
        <v>3240</v>
      </c>
      <c r="Z1379" s="28" t="s">
        <v>3240</v>
      </c>
      <c r="AA1379" s="6" t="s">
        <v>3303</v>
      </c>
      <c r="AB1379" s="6">
        <v>-22.2306399978697</v>
      </c>
      <c r="AC1379" s="6">
        <v>-52.3077999986708</v>
      </c>
      <c r="AD1379" s="29">
        <v>1.0</v>
      </c>
      <c r="AE1379" s="17"/>
      <c r="AF1379" s="17"/>
      <c r="AG1379" s="17"/>
      <c r="AH1379" s="17"/>
      <c r="AI1379" s="17"/>
    </row>
    <row r="1380" ht="15.75" customHeight="1">
      <c r="A1380" s="7">
        <v>42094.0</v>
      </c>
      <c r="B1380" s="8">
        <v>0.4166666666666667</v>
      </c>
      <c r="C1380" s="17">
        <v>365261.017393603</v>
      </c>
      <c r="D1380" s="17">
        <v>7541072.14471639</v>
      </c>
      <c r="E1380" s="14">
        <v>365261.090559014</v>
      </c>
      <c r="F1380" s="14">
        <v>7541072.08135464</v>
      </c>
      <c r="G1380" s="6">
        <f t="shared" si="28"/>
        <v>43.35722579</v>
      </c>
      <c r="H1380" s="6" t="str">
        <f t="shared" si="2"/>
        <v/>
      </c>
      <c r="I1380" s="10" t="str">
        <f t="shared" ref="I1380:J1380" si="1384">IF($P1380=$P1379,E1380,"")</f>
        <v/>
      </c>
      <c r="J1380" s="10" t="str">
        <f t="shared" si="1384"/>
        <v/>
      </c>
      <c r="K1380" s="10">
        <v>365261.09</v>
      </c>
      <c r="L1380" s="10">
        <v>7541072.08</v>
      </c>
      <c r="M1380" s="14"/>
      <c r="N1380" s="14"/>
      <c r="O1380" s="14" t="s">
        <v>37</v>
      </c>
      <c r="P1380" s="14" t="s">
        <v>28</v>
      </c>
      <c r="Q1380" s="16">
        <v>42094.416666666664</v>
      </c>
      <c r="R1380" s="17" t="s">
        <v>3304</v>
      </c>
      <c r="S1380" s="14" t="s">
        <v>38</v>
      </c>
      <c r="T1380" s="6" t="str">
        <f t="shared" si="4"/>
        <v>idle</v>
      </c>
      <c r="U1380" s="6" t="str">
        <f t="shared" si="5"/>
        <v/>
      </c>
      <c r="V1380" s="16">
        <v>42094.416666666664</v>
      </c>
      <c r="W1380" s="17" t="s">
        <v>3239</v>
      </c>
      <c r="X1380" s="6" t="s">
        <v>1429</v>
      </c>
      <c r="Y1380" s="28" t="s">
        <v>3240</v>
      </c>
      <c r="Z1380" s="28" t="s">
        <v>3240</v>
      </c>
      <c r="AA1380" s="6" t="s">
        <v>3305</v>
      </c>
      <c r="AB1380" s="6">
        <v>-22.2305519878864</v>
      </c>
      <c r="AC1380" s="6">
        <v>-52.3073890339583</v>
      </c>
      <c r="AD1380" s="29">
        <v>1.0</v>
      </c>
      <c r="AE1380" s="17"/>
      <c r="AF1380" s="17"/>
      <c r="AG1380" s="17"/>
      <c r="AH1380" s="17"/>
      <c r="AI1380" s="17"/>
    </row>
    <row r="1381" ht="15.75" customHeight="1">
      <c r="A1381" s="7">
        <v>42094.0</v>
      </c>
      <c r="B1381" s="8">
        <v>0.4201388888888889</v>
      </c>
      <c r="C1381" s="17">
        <v>365310.627769346</v>
      </c>
      <c r="D1381" s="17">
        <v>7541069.25065565</v>
      </c>
      <c r="E1381" s="14">
        <v>365310.260579377</v>
      </c>
      <c r="F1381" s="14">
        <v>7541069.34134166</v>
      </c>
      <c r="G1381" s="6">
        <f t="shared" si="28"/>
        <v>49.24630518</v>
      </c>
      <c r="H1381" s="6" t="str">
        <f t="shared" si="2"/>
        <v/>
      </c>
      <c r="I1381" s="10">
        <f t="shared" ref="I1381:J1381" si="1385">IF($P1381=$P1380,E1381,"")</f>
        <v>365310.2606</v>
      </c>
      <c r="J1381" s="10">
        <f t="shared" si="1385"/>
        <v>7541069.341</v>
      </c>
      <c r="K1381" s="10">
        <v>365310.26</v>
      </c>
      <c r="L1381" s="10">
        <v>7541069.34</v>
      </c>
      <c r="M1381" s="14"/>
      <c r="N1381" s="14"/>
      <c r="O1381" s="14" t="s">
        <v>37</v>
      </c>
      <c r="P1381" s="14" t="s">
        <v>28</v>
      </c>
      <c r="Q1381" s="16">
        <v>42094.42013888889</v>
      </c>
      <c r="R1381" s="17" t="s">
        <v>3306</v>
      </c>
      <c r="S1381" s="14" t="s">
        <v>38</v>
      </c>
      <c r="T1381" s="6" t="str">
        <f t="shared" si="4"/>
        <v>idle</v>
      </c>
      <c r="U1381" s="6" t="str">
        <f t="shared" si="5"/>
        <v/>
      </c>
      <c r="V1381" s="16">
        <v>42094.42013888889</v>
      </c>
      <c r="W1381" s="17" t="s">
        <v>3239</v>
      </c>
      <c r="X1381" s="6" t="s">
        <v>1429</v>
      </c>
      <c r="Y1381" s="28" t="s">
        <v>3240</v>
      </c>
      <c r="Z1381" s="28" t="s">
        <v>3240</v>
      </c>
      <c r="AA1381" s="6" t="s">
        <v>3307</v>
      </c>
      <c r="AB1381" s="6">
        <v>-22.2305819950998</v>
      </c>
      <c r="AC1381" s="6">
        <v>-52.3069079965353</v>
      </c>
      <c r="AD1381" s="29">
        <v>1.0</v>
      </c>
      <c r="AE1381" s="17"/>
      <c r="AF1381" s="17"/>
      <c r="AG1381" s="17"/>
      <c r="AH1381" s="17"/>
      <c r="AI1381" s="17"/>
    </row>
    <row r="1382" ht="15.75" customHeight="1">
      <c r="A1382" s="7">
        <v>42094.0</v>
      </c>
      <c r="B1382" s="8">
        <v>0.4236111111111111</v>
      </c>
      <c r="C1382" s="17">
        <v>365323.99553148</v>
      </c>
      <c r="D1382" s="17">
        <v>7541085.08682348</v>
      </c>
      <c r="E1382" s="14">
        <v>365324.197614609</v>
      </c>
      <c r="F1382" s="14">
        <v>7541085.0669386</v>
      </c>
      <c r="G1382" s="6">
        <f t="shared" si="28"/>
        <v>21.01274257</v>
      </c>
      <c r="H1382" s="6" t="str">
        <f t="shared" si="2"/>
        <v/>
      </c>
      <c r="I1382" s="10" t="str">
        <f t="shared" ref="I1382:J1382" si="1386">IF($P1382=$P1381,E1382,"")</f>
        <v/>
      </c>
      <c r="J1382" s="10" t="str">
        <f t="shared" si="1386"/>
        <v/>
      </c>
      <c r="K1382" s="10">
        <v>365324.2</v>
      </c>
      <c r="L1382" s="10">
        <v>7541085.07</v>
      </c>
      <c r="M1382" s="14"/>
      <c r="N1382" s="14"/>
      <c r="O1382" s="14" t="s">
        <v>40</v>
      </c>
      <c r="P1382" s="14" t="s">
        <v>40</v>
      </c>
      <c r="Q1382" s="16">
        <v>42094.42361111111</v>
      </c>
      <c r="R1382" s="17" t="s">
        <v>3308</v>
      </c>
      <c r="S1382" s="14" t="s">
        <v>50</v>
      </c>
      <c r="T1382" s="6" t="str">
        <f t="shared" si="4"/>
        <v/>
      </c>
      <c r="U1382" s="6" t="str">
        <f t="shared" si="5"/>
        <v/>
      </c>
      <c r="V1382" s="16">
        <v>42094.42361111111</v>
      </c>
      <c r="W1382" s="17" t="s">
        <v>3239</v>
      </c>
      <c r="X1382" s="6" t="s">
        <v>1429</v>
      </c>
      <c r="Y1382" s="28" t="s">
        <v>3240</v>
      </c>
      <c r="Z1382" s="28" t="s">
        <v>3240</v>
      </c>
      <c r="AA1382" s="6" t="s">
        <v>3309</v>
      </c>
      <c r="AB1382" s="6">
        <v>-22.2304400056601</v>
      </c>
      <c r="AC1382" s="6">
        <v>-52.3067769873887</v>
      </c>
      <c r="AD1382" s="29">
        <v>1.0</v>
      </c>
      <c r="AE1382" s="17"/>
      <c r="AF1382" s="17"/>
      <c r="AG1382" s="17"/>
      <c r="AH1382" s="17"/>
      <c r="AI1382" s="17"/>
    </row>
    <row r="1383" ht="15.75" customHeight="1">
      <c r="A1383" s="7">
        <v>42094.0</v>
      </c>
      <c r="B1383" s="8">
        <v>0.4270833333333333</v>
      </c>
      <c r="C1383" s="17">
        <v>365357.807884776</v>
      </c>
      <c r="D1383" s="17">
        <v>7541096.67269763</v>
      </c>
      <c r="E1383" s="14">
        <v>365357.525135636</v>
      </c>
      <c r="F1383" s="14">
        <v>7541096.74354933</v>
      </c>
      <c r="G1383" s="6">
        <f t="shared" si="28"/>
        <v>35.31383434</v>
      </c>
      <c r="H1383" s="6" t="str">
        <f t="shared" si="2"/>
        <v/>
      </c>
      <c r="I1383" s="10" t="str">
        <f t="shared" ref="I1383:J1383" si="1387">IF($P1383=$P1382,E1383,"")</f>
        <v/>
      </c>
      <c r="J1383" s="10" t="str">
        <f t="shared" si="1387"/>
        <v/>
      </c>
      <c r="K1383" s="10">
        <v>365357.53</v>
      </c>
      <c r="L1383" s="10">
        <v>7541096.74</v>
      </c>
      <c r="M1383" s="14"/>
      <c r="N1383" s="14"/>
      <c r="O1383" s="14" t="s">
        <v>37</v>
      </c>
      <c r="P1383" s="14" t="s">
        <v>28</v>
      </c>
      <c r="Q1383" s="16">
        <v>42094.427083333336</v>
      </c>
      <c r="R1383" s="17" t="s">
        <v>3310</v>
      </c>
      <c r="S1383" s="14" t="s">
        <v>38</v>
      </c>
      <c r="T1383" s="6" t="str">
        <f t="shared" si="4"/>
        <v>idle</v>
      </c>
      <c r="U1383" s="6" t="str">
        <f t="shared" si="5"/>
        <v/>
      </c>
      <c r="V1383" s="16">
        <v>42094.427083333336</v>
      </c>
      <c r="W1383" s="17" t="s">
        <v>3239</v>
      </c>
      <c r="X1383" s="6" t="s">
        <v>1429</v>
      </c>
      <c r="Y1383" s="28" t="s">
        <v>3240</v>
      </c>
      <c r="Z1383" s="28" t="s">
        <v>3240</v>
      </c>
      <c r="AA1383" s="6" t="s">
        <v>3311</v>
      </c>
      <c r="AB1383" s="6">
        <v>-22.2303379978985</v>
      </c>
      <c r="AC1383" s="6">
        <v>-52.3064479976892</v>
      </c>
      <c r="AD1383" s="29">
        <v>1.0</v>
      </c>
      <c r="AE1383" s="17"/>
      <c r="AF1383" s="17"/>
      <c r="AG1383" s="17"/>
      <c r="AH1383" s="17"/>
      <c r="AI1383" s="17"/>
    </row>
    <row r="1384" ht="15.75" customHeight="1">
      <c r="A1384" s="7">
        <v>42094.0</v>
      </c>
      <c r="B1384" s="8">
        <v>0.4305555555555556</v>
      </c>
      <c r="C1384" s="17">
        <v>365363.560925928</v>
      </c>
      <c r="D1384" s="17">
        <v>7541122.85559541</v>
      </c>
      <c r="E1384" s="14">
        <v>365363.722023829</v>
      </c>
      <c r="F1384" s="14">
        <v>7541122.84708014</v>
      </c>
      <c r="G1384" s="6">
        <f t="shared" si="28"/>
        <v>26.82900937</v>
      </c>
      <c r="H1384" s="6" t="str">
        <f t="shared" si="2"/>
        <v/>
      </c>
      <c r="I1384" s="10" t="str">
        <f t="shared" ref="I1384:J1384" si="1388">IF($P1384=$P1383,E1384,"")</f>
        <v/>
      </c>
      <c r="J1384" s="10" t="str">
        <f t="shared" si="1388"/>
        <v/>
      </c>
      <c r="K1384" s="10">
        <v>365363.72</v>
      </c>
      <c r="L1384" s="10">
        <v>7541122.85</v>
      </c>
      <c r="M1384" s="14"/>
      <c r="N1384" s="14"/>
      <c r="O1384" s="14" t="s">
        <v>40</v>
      </c>
      <c r="P1384" s="14" t="s">
        <v>40</v>
      </c>
      <c r="Q1384" s="16">
        <v>42094.430555555555</v>
      </c>
      <c r="R1384" s="17" t="s">
        <v>3312</v>
      </c>
      <c r="S1384" s="14" t="s">
        <v>50</v>
      </c>
      <c r="T1384" s="6" t="str">
        <f t="shared" si="4"/>
        <v/>
      </c>
      <c r="U1384" s="6" t="str">
        <f t="shared" si="5"/>
        <v/>
      </c>
      <c r="V1384" s="16">
        <v>42094.430555555555</v>
      </c>
      <c r="W1384" s="17" t="s">
        <v>3239</v>
      </c>
      <c r="X1384" s="6" t="s">
        <v>1429</v>
      </c>
      <c r="Y1384" s="28" t="s">
        <v>3240</v>
      </c>
      <c r="Z1384" s="28" t="s">
        <v>3240</v>
      </c>
      <c r="AA1384" s="6" t="s">
        <v>3313</v>
      </c>
      <c r="AB1384" s="6">
        <v>-22.2301019635051</v>
      </c>
      <c r="AC1384" s="6">
        <v>-52.3063899949193</v>
      </c>
      <c r="AD1384" s="29">
        <v>1.0</v>
      </c>
      <c r="AE1384" s="17"/>
      <c r="AF1384" s="17"/>
      <c r="AG1384" s="17"/>
      <c r="AH1384" s="17"/>
      <c r="AI1384" s="17"/>
    </row>
    <row r="1385" ht="15.75" customHeight="1">
      <c r="A1385" s="7">
        <v>42094.0</v>
      </c>
      <c r="B1385" s="8">
        <v>0.43402777777777773</v>
      </c>
      <c r="C1385" s="17">
        <v>365385.512050277</v>
      </c>
      <c r="D1385" s="17">
        <v>7541147.28504869</v>
      </c>
      <c r="E1385" s="14">
        <v>365385.376741546</v>
      </c>
      <c r="F1385" s="14">
        <v>7541147.21671995</v>
      </c>
      <c r="G1385" s="6">
        <f t="shared" si="28"/>
        <v>32.60070772</v>
      </c>
      <c r="H1385" s="6" t="str">
        <f t="shared" si="2"/>
        <v/>
      </c>
      <c r="I1385" s="10">
        <f t="shared" ref="I1385:J1385" si="1389">IF($P1385=$P1384,E1385,"")</f>
        <v>365385.3767</v>
      </c>
      <c r="J1385" s="10">
        <f t="shared" si="1389"/>
        <v>7541147.217</v>
      </c>
      <c r="K1385" s="10">
        <v>365385.38</v>
      </c>
      <c r="L1385" s="10">
        <v>7541147.22</v>
      </c>
      <c r="M1385" s="14"/>
      <c r="N1385" s="14"/>
      <c r="O1385" s="14" t="s">
        <v>40</v>
      </c>
      <c r="P1385" s="14" t="s">
        <v>40</v>
      </c>
      <c r="Q1385" s="16">
        <v>42094.43402777778</v>
      </c>
      <c r="R1385" s="17" t="s">
        <v>3314</v>
      </c>
      <c r="S1385" s="14" t="s">
        <v>50</v>
      </c>
      <c r="T1385" s="6" t="str">
        <f t="shared" si="4"/>
        <v/>
      </c>
      <c r="U1385" s="6" t="str">
        <f t="shared" si="5"/>
        <v/>
      </c>
      <c r="V1385" s="16">
        <v>42094.43402777778</v>
      </c>
      <c r="W1385" s="17" t="s">
        <v>3239</v>
      </c>
      <c r="X1385" s="6" t="s">
        <v>1429</v>
      </c>
      <c r="Y1385" s="28" t="s">
        <v>3240</v>
      </c>
      <c r="Z1385" s="28" t="s">
        <v>3240</v>
      </c>
      <c r="AA1385" s="6" t="s">
        <v>3315</v>
      </c>
      <c r="AB1385" s="6">
        <v>-22.2298830281943</v>
      </c>
      <c r="AC1385" s="6">
        <v>-52.306174999103</v>
      </c>
      <c r="AD1385" s="29">
        <v>1.0</v>
      </c>
      <c r="AE1385" s="17"/>
      <c r="AF1385" s="17"/>
      <c r="AG1385" s="17"/>
      <c r="AH1385" s="17"/>
      <c r="AI1385" s="17"/>
    </row>
    <row r="1386" ht="15.75" customHeight="1">
      <c r="A1386" s="7">
        <v>42094.0</v>
      </c>
      <c r="B1386" s="8">
        <v>0.4375</v>
      </c>
      <c r="C1386" s="17">
        <v>365393.872605877</v>
      </c>
      <c r="D1386" s="17">
        <v>7541157.65827215</v>
      </c>
      <c r="E1386" s="14">
        <v>365394.048178411</v>
      </c>
      <c r="F1386" s="14">
        <v>7541157.67316751</v>
      </c>
      <c r="G1386" s="6">
        <f t="shared" si="28"/>
        <v>13.58422294</v>
      </c>
      <c r="H1386" s="6" t="str">
        <f t="shared" si="2"/>
        <v/>
      </c>
      <c r="I1386" s="10" t="str">
        <f t="shared" ref="I1386:J1386" si="1390">IF($P1386=$P1385,E1386,"")</f>
        <v/>
      </c>
      <c r="J1386" s="10" t="str">
        <f t="shared" si="1390"/>
        <v/>
      </c>
      <c r="K1386" s="10">
        <v>365394.05</v>
      </c>
      <c r="L1386" s="10">
        <v>7541157.67</v>
      </c>
      <c r="M1386" s="14"/>
      <c r="N1386" s="14"/>
      <c r="O1386" s="14" t="s">
        <v>60</v>
      </c>
      <c r="P1386" s="14" t="s">
        <v>28</v>
      </c>
      <c r="Q1386" s="16">
        <v>42094.4375</v>
      </c>
      <c r="R1386" s="17" t="s">
        <v>3316</v>
      </c>
      <c r="S1386" s="14" t="s">
        <v>61</v>
      </c>
      <c r="T1386" s="6" t="str">
        <f t="shared" si="4"/>
        <v/>
      </c>
      <c r="U1386" s="6" t="str">
        <f t="shared" si="5"/>
        <v>outofsight</v>
      </c>
      <c r="V1386" s="16">
        <v>42094.4375</v>
      </c>
      <c r="W1386" s="17" t="s">
        <v>3239</v>
      </c>
      <c r="X1386" s="6" t="s">
        <v>1429</v>
      </c>
      <c r="Y1386" s="28" t="s">
        <v>3240</v>
      </c>
      <c r="Z1386" s="28" t="s">
        <v>3240</v>
      </c>
      <c r="AA1386" s="6" t="s">
        <v>3317</v>
      </c>
      <c r="AB1386" s="6">
        <v>-22.2297899890691</v>
      </c>
      <c r="AC1386" s="6">
        <v>-52.3060930240899</v>
      </c>
      <c r="AD1386" s="29">
        <v>1.0</v>
      </c>
      <c r="AE1386" s="17"/>
      <c r="AF1386" s="17"/>
      <c r="AG1386" s="17"/>
      <c r="AH1386" s="17"/>
      <c r="AI1386" s="17"/>
    </row>
    <row r="1387" ht="15.75" customHeight="1">
      <c r="A1387" s="7">
        <v>42094.0</v>
      </c>
      <c r="B1387" s="8">
        <v>0.44097222222222227</v>
      </c>
      <c r="C1387" s="17">
        <v>365419.632358628</v>
      </c>
      <c r="D1387" s="17">
        <v>7541171.27188066</v>
      </c>
      <c r="E1387" s="14">
        <v>365419.56632952</v>
      </c>
      <c r="F1387" s="14">
        <v>7541171.16262791</v>
      </c>
      <c r="G1387" s="6">
        <f t="shared" si="28"/>
        <v>28.86419197</v>
      </c>
      <c r="H1387" s="6" t="str">
        <f t="shared" si="2"/>
        <v/>
      </c>
      <c r="I1387" s="10">
        <f t="shared" ref="I1387:J1387" si="1391">IF($P1387=$P1386,E1387,"")</f>
        <v>365419.5663</v>
      </c>
      <c r="J1387" s="10">
        <f t="shared" si="1391"/>
        <v>7541171.163</v>
      </c>
      <c r="K1387" s="10">
        <v>365419.57</v>
      </c>
      <c r="L1387" s="10">
        <v>7541171.16</v>
      </c>
      <c r="M1387" s="14"/>
      <c r="N1387" s="14"/>
      <c r="O1387" s="14" t="s">
        <v>28</v>
      </c>
      <c r="P1387" s="14" t="s">
        <v>28</v>
      </c>
      <c r="Q1387" s="16">
        <v>42094.44097222222</v>
      </c>
      <c r="R1387" s="17" t="s">
        <v>3318</v>
      </c>
      <c r="S1387" s="14" t="s">
        <v>30</v>
      </c>
      <c r="T1387" s="6" t="str">
        <f t="shared" si="4"/>
        <v/>
      </c>
      <c r="U1387" s="6" t="str">
        <f t="shared" si="5"/>
        <v/>
      </c>
      <c r="V1387" s="16">
        <v>42094.44097222222</v>
      </c>
      <c r="W1387" s="17" t="s">
        <v>3239</v>
      </c>
      <c r="X1387" s="6" t="s">
        <v>1429</v>
      </c>
      <c r="Y1387" s="28" t="s">
        <v>3240</v>
      </c>
      <c r="Z1387" s="28" t="s">
        <v>3240</v>
      </c>
      <c r="AA1387" s="6" t="s">
        <v>3319</v>
      </c>
      <c r="AB1387" s="6">
        <v>-22.2296690382063</v>
      </c>
      <c r="AC1387" s="6">
        <v>-52.3058419860899</v>
      </c>
      <c r="AD1387" s="29">
        <v>1.0</v>
      </c>
      <c r="AE1387" s="17"/>
      <c r="AF1387" s="17"/>
      <c r="AG1387" s="17"/>
      <c r="AH1387" s="17"/>
      <c r="AI1387" s="17"/>
    </row>
    <row r="1388" ht="15.75" customHeight="1">
      <c r="A1388" s="7">
        <v>42094.0</v>
      </c>
      <c r="B1388" s="8">
        <v>0.4444444444444444</v>
      </c>
      <c r="C1388" s="17">
        <v>365438.881625973</v>
      </c>
      <c r="D1388" s="17">
        <v>7541162.36176468</v>
      </c>
      <c r="E1388" s="14">
        <v>365438.748788552</v>
      </c>
      <c r="F1388" s="14">
        <v>7541162.40589326</v>
      </c>
      <c r="G1388" s="6">
        <f t="shared" si="28"/>
        <v>21.08665778</v>
      </c>
      <c r="H1388" s="6" t="str">
        <f t="shared" si="2"/>
        <v/>
      </c>
      <c r="I1388" s="10" t="str">
        <f t="shared" ref="I1388:J1388" si="1392">IF($P1388=$P1387,E1388,"")</f>
        <v/>
      </c>
      <c r="J1388" s="10" t="str">
        <f t="shared" si="1392"/>
        <v/>
      </c>
      <c r="K1388" s="10">
        <v>365438.75</v>
      </c>
      <c r="L1388" s="10">
        <v>7541162.41</v>
      </c>
      <c r="M1388" s="14">
        <v>365438.748788552</v>
      </c>
      <c r="N1388" s="14">
        <v>7541162.40589326</v>
      </c>
      <c r="O1388" s="23" t="s">
        <v>56</v>
      </c>
      <c r="P1388" s="14" t="s">
        <v>40</v>
      </c>
      <c r="Q1388" s="16">
        <v>42094.444444444445</v>
      </c>
      <c r="R1388" s="17" t="s">
        <v>3320</v>
      </c>
      <c r="S1388" s="25" t="s">
        <v>118</v>
      </c>
      <c r="T1388" s="6" t="str">
        <f t="shared" si="4"/>
        <v/>
      </c>
      <c r="U1388" s="6" t="str">
        <f t="shared" si="5"/>
        <v/>
      </c>
      <c r="V1388" s="16">
        <v>42094.444444444445</v>
      </c>
      <c r="W1388" s="17" t="s">
        <v>3239</v>
      </c>
      <c r="X1388" s="6" t="s">
        <v>1429</v>
      </c>
      <c r="Y1388" s="28" t="s">
        <v>3240</v>
      </c>
      <c r="Z1388" s="28" t="s">
        <v>3240</v>
      </c>
      <c r="AA1388" s="6" t="s">
        <v>3321</v>
      </c>
      <c r="AB1388" s="6">
        <v>-22.2297510132194</v>
      </c>
      <c r="AC1388" s="6">
        <v>-52.3056559916586</v>
      </c>
      <c r="AD1388" s="29">
        <v>1.0</v>
      </c>
      <c r="AE1388" s="17"/>
      <c r="AF1388" s="17"/>
      <c r="AG1388" s="17"/>
      <c r="AH1388" s="17"/>
      <c r="AI1388" s="17"/>
    </row>
    <row r="1389" ht="15.75" customHeight="1">
      <c r="A1389" s="7">
        <v>42094.0</v>
      </c>
      <c r="B1389" s="8">
        <v>0.4479166666666667</v>
      </c>
      <c r="C1389" s="17">
        <v>365445.065571689</v>
      </c>
      <c r="D1389" s="17">
        <v>7541162.63781235</v>
      </c>
      <c r="E1389" s="14">
        <v>365445.185096352</v>
      </c>
      <c r="F1389" s="14">
        <v>7541162.63468229</v>
      </c>
      <c r="G1389" s="6">
        <f t="shared" si="28"/>
        <v>6.440372855</v>
      </c>
      <c r="H1389" s="6" t="str">
        <f t="shared" si="2"/>
        <v>&lt;8m</v>
      </c>
      <c r="I1389" s="10" t="str">
        <f t="shared" ref="I1389:J1389" si="1393">IF($P1389=$P1388,E1389,"")</f>
        <v/>
      </c>
      <c r="J1389" s="10" t="str">
        <f t="shared" si="1393"/>
        <v/>
      </c>
      <c r="K1389" s="10">
        <v>365438.75</v>
      </c>
      <c r="L1389" s="10">
        <v>7541162.41</v>
      </c>
      <c r="M1389" s="14">
        <v>365438.748788552</v>
      </c>
      <c r="N1389" s="14">
        <v>7541162.40589326</v>
      </c>
      <c r="O1389" s="24" t="s">
        <v>56</v>
      </c>
      <c r="P1389" s="24" t="s">
        <v>56</v>
      </c>
      <c r="Q1389" s="16">
        <v>42094.447916666664</v>
      </c>
      <c r="R1389" s="17" t="s">
        <v>3322</v>
      </c>
      <c r="S1389" s="14" t="s">
        <v>57</v>
      </c>
      <c r="T1389" s="6" t="str">
        <f t="shared" si="4"/>
        <v/>
      </c>
      <c r="U1389" s="6" t="str">
        <f t="shared" si="5"/>
        <v/>
      </c>
      <c r="V1389" s="16">
        <v>42094.447916666664</v>
      </c>
      <c r="W1389" s="17" t="s">
        <v>3239</v>
      </c>
      <c r="X1389" s="6" t="s">
        <v>1429</v>
      </c>
      <c r="Y1389" s="28" t="s">
        <v>3240</v>
      </c>
      <c r="Z1389" s="28" t="s">
        <v>3240</v>
      </c>
      <c r="AA1389" s="6" t="s">
        <v>3323</v>
      </c>
      <c r="AB1389" s="6">
        <v>-22.2297490015626</v>
      </c>
      <c r="AC1389" s="6">
        <v>-52.3055959772319</v>
      </c>
      <c r="AD1389" s="29">
        <v>1.0</v>
      </c>
      <c r="AE1389" s="17"/>
      <c r="AF1389" s="17"/>
      <c r="AG1389" s="17"/>
      <c r="AH1389" s="17"/>
      <c r="AI1389" s="17"/>
    </row>
    <row r="1390" ht="15.75" customHeight="1">
      <c r="A1390" s="7">
        <v>42094.0</v>
      </c>
      <c r="B1390" s="8">
        <v>0.4513888888888889</v>
      </c>
      <c r="C1390" s="17">
        <v>365463.308308663</v>
      </c>
      <c r="D1390" s="17">
        <v>7541162.23827977</v>
      </c>
      <c r="E1390" s="14">
        <v>365463.09015611</v>
      </c>
      <c r="F1390" s="14">
        <v>7541162.22612421</v>
      </c>
      <c r="G1390" s="6">
        <f t="shared" si="28"/>
        <v>17.9097204</v>
      </c>
      <c r="H1390" s="6" t="str">
        <f t="shared" si="2"/>
        <v/>
      </c>
      <c r="I1390" s="10">
        <f t="shared" ref="I1390:J1390" si="1394">IF($P1390=$P1389,E1390,"")</f>
        <v>365463.0902</v>
      </c>
      <c r="J1390" s="10">
        <f t="shared" si="1394"/>
        <v>7541162.226</v>
      </c>
      <c r="K1390" s="10">
        <v>365463.09</v>
      </c>
      <c r="L1390" s="10">
        <v>7541162.23</v>
      </c>
      <c r="M1390" s="14">
        <v>365463.09015611</v>
      </c>
      <c r="N1390" s="14">
        <v>7541162.22612421</v>
      </c>
      <c r="O1390" s="24" t="s">
        <v>56</v>
      </c>
      <c r="P1390" s="24" t="s">
        <v>56</v>
      </c>
      <c r="Q1390" s="16">
        <v>42094.45138888889</v>
      </c>
      <c r="R1390" s="17" t="s">
        <v>3324</v>
      </c>
      <c r="S1390" s="14" t="s">
        <v>57</v>
      </c>
      <c r="T1390" s="6" t="str">
        <f t="shared" si="4"/>
        <v/>
      </c>
      <c r="U1390" s="6" t="str">
        <f t="shared" si="5"/>
        <v/>
      </c>
      <c r="V1390" s="16">
        <v>42094.45138888889</v>
      </c>
      <c r="W1390" s="17" t="s">
        <v>3239</v>
      </c>
      <c r="X1390" s="6" t="s">
        <v>1429</v>
      </c>
      <c r="Y1390" s="28" t="s">
        <v>3240</v>
      </c>
      <c r="Z1390" s="28" t="s">
        <v>3240</v>
      </c>
      <c r="AA1390" s="6" t="s">
        <v>3325</v>
      </c>
      <c r="AB1390" s="6">
        <v>-22.2297540307045</v>
      </c>
      <c r="AC1390" s="6">
        <v>-52.3054190352559</v>
      </c>
      <c r="AD1390" s="29">
        <v>1.0</v>
      </c>
      <c r="AE1390" s="17"/>
      <c r="AF1390" s="17"/>
      <c r="AG1390" s="17"/>
      <c r="AH1390" s="17"/>
      <c r="AI1390" s="17"/>
    </row>
    <row r="1391" ht="15.75" customHeight="1">
      <c r="A1391" s="7">
        <v>42094.0</v>
      </c>
      <c r="B1391" s="8">
        <v>0.4548611111111111</v>
      </c>
      <c r="C1391" s="17">
        <v>365460.041468734</v>
      </c>
      <c r="D1391" s="17">
        <v>7541159.33323084</v>
      </c>
      <c r="E1391" s="14">
        <v>365460.062820355</v>
      </c>
      <c r="F1391" s="14">
        <v>7541159.34243408</v>
      </c>
      <c r="G1391" s="6">
        <f t="shared" si="28"/>
        <v>4.18096048</v>
      </c>
      <c r="H1391" s="6" t="str">
        <f t="shared" si="2"/>
        <v>&lt;8m</v>
      </c>
      <c r="I1391" s="10" t="str">
        <f t="shared" ref="I1391:J1391" si="1395">IF($P1391=$P1390,E1391,"")</f>
        <v/>
      </c>
      <c r="J1391" s="10" t="str">
        <f t="shared" si="1395"/>
        <v/>
      </c>
      <c r="K1391" s="10">
        <v>365463.09</v>
      </c>
      <c r="L1391" s="10">
        <v>7541162.23</v>
      </c>
      <c r="M1391" s="14">
        <v>365463.09015611</v>
      </c>
      <c r="N1391" s="14">
        <v>7541162.22612421</v>
      </c>
      <c r="O1391" s="14" t="s">
        <v>40</v>
      </c>
      <c r="P1391" s="14" t="s">
        <v>40</v>
      </c>
      <c r="Q1391" s="16">
        <v>42094.45486111111</v>
      </c>
      <c r="R1391" s="17" t="s">
        <v>3326</v>
      </c>
      <c r="S1391" s="14" t="s">
        <v>50</v>
      </c>
      <c r="T1391" s="6" t="str">
        <f t="shared" si="4"/>
        <v/>
      </c>
      <c r="U1391" s="6" t="str">
        <f t="shared" si="5"/>
        <v/>
      </c>
      <c r="V1391" s="16">
        <v>42094.45486111111</v>
      </c>
      <c r="W1391" s="17" t="s">
        <v>3239</v>
      </c>
      <c r="X1391" s="6" t="s">
        <v>1429</v>
      </c>
      <c r="Y1391" s="28" t="s">
        <v>3240</v>
      </c>
      <c r="Z1391" s="28" t="s">
        <v>3240</v>
      </c>
      <c r="AA1391" s="6" t="s">
        <v>3327</v>
      </c>
      <c r="AB1391" s="6">
        <v>-22.2297800146043</v>
      </c>
      <c r="AC1391" s="6">
        <v>-52.305450970307</v>
      </c>
      <c r="AD1391" s="29">
        <v>1.0</v>
      </c>
      <c r="AE1391" s="17"/>
      <c r="AF1391" s="17"/>
      <c r="AG1391" s="17"/>
      <c r="AH1391" s="17"/>
      <c r="AI1391" s="17"/>
    </row>
    <row r="1392" ht="15.75" customHeight="1">
      <c r="A1392" s="7">
        <v>42094.0</v>
      </c>
      <c r="B1392" s="8">
        <v>0.4583333333333333</v>
      </c>
      <c r="C1392" s="17">
        <v>365459.116965729</v>
      </c>
      <c r="D1392" s="17">
        <v>7541158.3322711</v>
      </c>
      <c r="E1392" s="14">
        <v>365459.084237085</v>
      </c>
      <c r="F1392" s="14">
        <v>7541158.3327208</v>
      </c>
      <c r="G1392" s="6">
        <f t="shared" si="28"/>
        <v>1.406110282</v>
      </c>
      <c r="H1392" s="6" t="str">
        <f t="shared" si="2"/>
        <v>&lt;8m</v>
      </c>
      <c r="I1392" s="10" t="str">
        <f t="shared" ref="I1392:J1392" si="1396">IF($P1392=$P1391,E1392,"")</f>
        <v/>
      </c>
      <c r="J1392" s="10" t="str">
        <f t="shared" si="1396"/>
        <v/>
      </c>
      <c r="K1392" s="10">
        <v>365463.09</v>
      </c>
      <c r="L1392" s="10">
        <v>7541162.23</v>
      </c>
      <c r="M1392" s="14">
        <v>365463.09015611</v>
      </c>
      <c r="N1392" s="14">
        <v>7541162.22612421</v>
      </c>
      <c r="O1392" s="24" t="s">
        <v>56</v>
      </c>
      <c r="P1392" s="24" t="s">
        <v>56</v>
      </c>
      <c r="Q1392" s="16">
        <v>42094.458333333336</v>
      </c>
      <c r="R1392" s="17" t="s">
        <v>3328</v>
      </c>
      <c r="S1392" s="14" t="s">
        <v>57</v>
      </c>
      <c r="T1392" s="6" t="str">
        <f t="shared" si="4"/>
        <v/>
      </c>
      <c r="U1392" s="6" t="str">
        <f t="shared" si="5"/>
        <v/>
      </c>
      <c r="V1392" s="16">
        <v>42094.458333333336</v>
      </c>
      <c r="W1392" s="17" t="s">
        <v>3239</v>
      </c>
      <c r="X1392" s="6" t="s">
        <v>1429</v>
      </c>
      <c r="Y1392" s="28" t="s">
        <v>3240</v>
      </c>
      <c r="Z1392" s="28" t="s">
        <v>3240</v>
      </c>
      <c r="AA1392" s="6" t="s">
        <v>3329</v>
      </c>
      <c r="AB1392" s="6">
        <v>-22.2297889832407</v>
      </c>
      <c r="AC1392" s="6">
        <v>-52.3054600227624</v>
      </c>
      <c r="AD1392" s="29">
        <v>1.0</v>
      </c>
      <c r="AE1392" s="17"/>
      <c r="AF1392" s="17"/>
      <c r="AG1392" s="17"/>
      <c r="AH1392" s="17"/>
      <c r="AI1392" s="17"/>
    </row>
    <row r="1393" ht="15.75" customHeight="1">
      <c r="A1393" s="7">
        <v>42094.0</v>
      </c>
      <c r="B1393" s="8">
        <v>0.4618055555555556</v>
      </c>
      <c r="C1393" s="17">
        <v>365454.69259564</v>
      </c>
      <c r="D1393" s="17">
        <v>7541157.40321985</v>
      </c>
      <c r="E1393" s="14">
        <v>365454.965241744</v>
      </c>
      <c r="F1393" s="14">
        <v>7541157.41457733</v>
      </c>
      <c r="G1393" s="6">
        <f t="shared" si="28"/>
        <v>4.220084128</v>
      </c>
      <c r="H1393" s="6" t="str">
        <f t="shared" si="2"/>
        <v>&lt;8m</v>
      </c>
      <c r="I1393" s="10">
        <f t="shared" ref="I1393:J1393" si="1397">IF($P1393=$P1392,E1393,"")</f>
        <v>365454.9652</v>
      </c>
      <c r="J1393" s="10">
        <f t="shared" si="1397"/>
        <v>7541157.415</v>
      </c>
      <c r="K1393" s="10">
        <v>365463.09</v>
      </c>
      <c r="L1393" s="10">
        <v>7541162.23</v>
      </c>
      <c r="M1393" s="14">
        <v>365463.09015611</v>
      </c>
      <c r="N1393" s="14">
        <v>7541162.22612421</v>
      </c>
      <c r="O1393" s="24" t="s">
        <v>56</v>
      </c>
      <c r="P1393" s="24" t="s">
        <v>56</v>
      </c>
      <c r="Q1393" s="16">
        <v>42094.461805555555</v>
      </c>
      <c r="R1393" s="17" t="s">
        <v>3330</v>
      </c>
      <c r="S1393" s="14" t="s">
        <v>57</v>
      </c>
      <c r="T1393" s="6" t="str">
        <f t="shared" si="4"/>
        <v/>
      </c>
      <c r="U1393" s="6" t="str">
        <f t="shared" si="5"/>
        <v/>
      </c>
      <c r="V1393" s="16">
        <v>42094.461805555555</v>
      </c>
      <c r="W1393" s="17" t="s">
        <v>3239</v>
      </c>
      <c r="X1393" s="6" t="s">
        <v>1429</v>
      </c>
      <c r="Y1393" s="28" t="s">
        <v>3240</v>
      </c>
      <c r="Z1393" s="28" t="s">
        <v>3240</v>
      </c>
      <c r="AA1393" s="6" t="s">
        <v>3331</v>
      </c>
      <c r="AB1393" s="6">
        <v>-22.2297970298678</v>
      </c>
      <c r="AC1393" s="6">
        <v>-52.3055030219257</v>
      </c>
      <c r="AD1393" s="29">
        <v>1.0</v>
      </c>
      <c r="AE1393" s="17"/>
      <c r="AF1393" s="17"/>
      <c r="AG1393" s="17"/>
      <c r="AH1393" s="17"/>
      <c r="AI1393" s="17"/>
    </row>
    <row r="1394" ht="15.75" customHeight="1">
      <c r="A1394" s="7">
        <v>42094.0</v>
      </c>
      <c r="B1394" s="8">
        <v>0.46527777777777773</v>
      </c>
      <c r="C1394" s="17">
        <v>365476.94596175</v>
      </c>
      <c r="D1394" s="17">
        <v>7541158.82006204</v>
      </c>
      <c r="E1394" s="14">
        <v>365477.007462494</v>
      </c>
      <c r="F1394" s="14">
        <v>7541158.80906012</v>
      </c>
      <c r="G1394" s="6">
        <f t="shared" si="28"/>
        <v>22.0862871</v>
      </c>
      <c r="H1394" s="6" t="str">
        <f t="shared" si="2"/>
        <v/>
      </c>
      <c r="I1394" s="10" t="str">
        <f t="shared" ref="I1394:J1394" si="1398">IF($P1394=$P1393,E1394,"")</f>
        <v/>
      </c>
      <c r="J1394" s="10" t="str">
        <f t="shared" si="1398"/>
        <v/>
      </c>
      <c r="K1394" s="10">
        <v>365477.01</v>
      </c>
      <c r="L1394" s="10">
        <v>7541158.81</v>
      </c>
      <c r="M1394" s="14"/>
      <c r="N1394" s="14"/>
      <c r="O1394" s="14" t="s">
        <v>37</v>
      </c>
      <c r="P1394" s="14" t="s">
        <v>28</v>
      </c>
      <c r="Q1394" s="16">
        <v>42094.46527777778</v>
      </c>
      <c r="R1394" s="17" t="s">
        <v>3332</v>
      </c>
      <c r="S1394" s="14" t="s">
        <v>38</v>
      </c>
      <c r="T1394" s="6" t="str">
        <f t="shared" si="4"/>
        <v>idle</v>
      </c>
      <c r="U1394" s="6" t="str">
        <f t="shared" si="5"/>
        <v/>
      </c>
      <c r="V1394" s="16">
        <v>42094.46527777778</v>
      </c>
      <c r="W1394" s="17" t="s">
        <v>3239</v>
      </c>
      <c r="X1394" s="6" t="s">
        <v>1429</v>
      </c>
      <c r="Y1394" s="28" t="s">
        <v>3240</v>
      </c>
      <c r="Z1394" s="28" t="s">
        <v>3240</v>
      </c>
      <c r="AA1394" s="6" t="s">
        <v>3333</v>
      </c>
      <c r="AB1394" s="6">
        <v>-22.2297859657556</v>
      </c>
      <c r="AC1394" s="6">
        <v>-52.305287020281</v>
      </c>
      <c r="AD1394" s="29">
        <v>1.0</v>
      </c>
      <c r="AE1394" s="17"/>
      <c r="AF1394" s="17"/>
      <c r="AG1394" s="17"/>
      <c r="AH1394" s="17"/>
      <c r="AI1394" s="17"/>
    </row>
    <row r="1395" ht="15.75" customHeight="1">
      <c r="A1395" s="7">
        <v>42094.0</v>
      </c>
      <c r="B1395" s="8">
        <v>0.46875</v>
      </c>
      <c r="C1395" s="17">
        <v>365505.198000401</v>
      </c>
      <c r="D1395" s="17">
        <v>7541157.94994432</v>
      </c>
      <c r="E1395" s="14">
        <v>365504.950865117</v>
      </c>
      <c r="F1395" s="14">
        <v>7541157.96331611</v>
      </c>
      <c r="G1395" s="6">
        <f t="shared" si="28"/>
        <v>27.95619847</v>
      </c>
      <c r="H1395" s="6" t="str">
        <f t="shared" si="2"/>
        <v/>
      </c>
      <c r="I1395" s="10" t="str">
        <f t="shared" ref="I1395:J1395" si="1399">IF($P1395=$P1394,E1395,"")</f>
        <v/>
      </c>
      <c r="J1395" s="10" t="str">
        <f t="shared" si="1399"/>
        <v/>
      </c>
      <c r="K1395" s="10">
        <v>365504.95</v>
      </c>
      <c r="L1395" s="10">
        <v>7541157.96</v>
      </c>
      <c r="M1395" s="14">
        <v>365504.950865117</v>
      </c>
      <c r="N1395" s="14">
        <v>7541157.96331611</v>
      </c>
      <c r="O1395" s="24" t="s">
        <v>56</v>
      </c>
      <c r="P1395" s="24" t="s">
        <v>56</v>
      </c>
      <c r="Q1395" s="16">
        <v>42094.46875</v>
      </c>
      <c r="R1395" s="17" t="s">
        <v>3334</v>
      </c>
      <c r="S1395" s="14" t="s">
        <v>57</v>
      </c>
      <c r="T1395" s="6" t="str">
        <f t="shared" si="4"/>
        <v/>
      </c>
      <c r="U1395" s="6" t="str">
        <f t="shared" si="5"/>
        <v/>
      </c>
      <c r="V1395" s="16">
        <v>42094.46875</v>
      </c>
      <c r="W1395" s="17" t="s">
        <v>3239</v>
      </c>
      <c r="X1395" s="6" t="s">
        <v>1429</v>
      </c>
      <c r="Y1395" s="28" t="s">
        <v>3240</v>
      </c>
      <c r="Z1395" s="28" t="s">
        <v>3240</v>
      </c>
      <c r="AA1395" s="6" t="s">
        <v>3335</v>
      </c>
      <c r="AB1395" s="6">
        <v>-22.2297960240394</v>
      </c>
      <c r="AC1395" s="6">
        <v>-52.3050130158663</v>
      </c>
      <c r="AD1395" s="29">
        <v>1.0</v>
      </c>
      <c r="AE1395" s="17"/>
      <c r="AF1395" s="17"/>
      <c r="AG1395" s="17"/>
      <c r="AH1395" s="17"/>
      <c r="AI1395" s="17"/>
    </row>
    <row r="1396" ht="15.75" customHeight="1">
      <c r="A1396" s="7">
        <v>42094.0</v>
      </c>
      <c r="B1396" s="8">
        <v>0.47222222222222227</v>
      </c>
      <c r="C1396" s="17">
        <v>365509.104086676</v>
      </c>
      <c r="D1396" s="17">
        <v>7541159.86750344</v>
      </c>
      <c r="E1396" s="14">
        <v>365509.180891785</v>
      </c>
      <c r="F1396" s="14">
        <v>7541159.84035425</v>
      </c>
      <c r="G1396" s="6">
        <f t="shared" si="28"/>
        <v>4.627785409</v>
      </c>
      <c r="H1396" s="6" t="str">
        <f t="shared" si="2"/>
        <v>&lt;8m</v>
      </c>
      <c r="I1396" s="10">
        <f t="shared" ref="I1396:J1396" si="1400">IF($P1396=$P1395,E1396,"")</f>
        <v>365509.1809</v>
      </c>
      <c r="J1396" s="10">
        <f t="shared" si="1400"/>
        <v>7541159.84</v>
      </c>
      <c r="K1396" s="10">
        <v>365504.95</v>
      </c>
      <c r="L1396" s="10">
        <v>7541157.96</v>
      </c>
      <c r="M1396" s="14">
        <v>365504.950865117</v>
      </c>
      <c r="N1396" s="14">
        <v>7541157.96331611</v>
      </c>
      <c r="O1396" s="24" t="s">
        <v>56</v>
      </c>
      <c r="P1396" s="24" t="s">
        <v>56</v>
      </c>
      <c r="Q1396" s="16">
        <v>42094.47222222222</v>
      </c>
      <c r="R1396" s="17" t="s">
        <v>3336</v>
      </c>
      <c r="S1396" s="14" t="s">
        <v>57</v>
      </c>
      <c r="T1396" s="6" t="str">
        <f t="shared" si="4"/>
        <v/>
      </c>
      <c r="U1396" s="6" t="str">
        <f t="shared" si="5"/>
        <v/>
      </c>
      <c r="V1396" s="16">
        <v>42094.47222222222</v>
      </c>
      <c r="W1396" s="17" t="s">
        <v>3239</v>
      </c>
      <c r="X1396" s="6" t="s">
        <v>1429</v>
      </c>
      <c r="Y1396" s="28" t="s">
        <v>3240</v>
      </c>
      <c r="Z1396" s="28" t="s">
        <v>3240</v>
      </c>
      <c r="AA1396" s="6" t="s">
        <v>3337</v>
      </c>
      <c r="AB1396" s="6">
        <v>-22.2297790087759</v>
      </c>
      <c r="AC1396" s="6">
        <v>-52.3049749620259</v>
      </c>
      <c r="AD1396" s="29">
        <v>1.0</v>
      </c>
      <c r="AE1396" s="17"/>
      <c r="AF1396" s="17"/>
      <c r="AG1396" s="17"/>
      <c r="AH1396" s="17"/>
      <c r="AI1396" s="17"/>
    </row>
    <row r="1397" ht="15.75" customHeight="1">
      <c r="A1397" s="7">
        <v>42094.0</v>
      </c>
      <c r="B1397" s="8">
        <v>0.4756944444444444</v>
      </c>
      <c r="C1397" s="17">
        <v>365520.678890625</v>
      </c>
      <c r="D1397" s="17">
        <v>7541156.19946323</v>
      </c>
      <c r="E1397" s="14">
        <v>365520.780600319</v>
      </c>
      <c r="F1397" s="14">
        <v>7541156.18923695</v>
      </c>
      <c r="G1397" s="6">
        <f t="shared" si="28"/>
        <v>12.16075226</v>
      </c>
      <c r="H1397" s="6" t="str">
        <f t="shared" si="2"/>
        <v/>
      </c>
      <c r="I1397" s="10" t="str">
        <f t="shared" ref="I1397:J1397" si="1401">IF($P1397=$P1396,E1397,"")</f>
        <v/>
      </c>
      <c r="J1397" s="10" t="str">
        <f t="shared" si="1401"/>
        <v/>
      </c>
      <c r="K1397" s="10">
        <v>365520.78</v>
      </c>
      <c r="L1397" s="10">
        <v>7541156.19</v>
      </c>
      <c r="M1397" s="14"/>
      <c r="N1397" s="14"/>
      <c r="O1397" s="21" t="s">
        <v>68</v>
      </c>
      <c r="P1397" s="21" t="s">
        <v>68</v>
      </c>
      <c r="Q1397" s="16">
        <v>42094.475694444445</v>
      </c>
      <c r="R1397" s="17" t="s">
        <v>3338</v>
      </c>
      <c r="S1397" s="14" t="s">
        <v>69</v>
      </c>
      <c r="T1397" s="6" t="str">
        <f t="shared" si="4"/>
        <v/>
      </c>
      <c r="U1397" s="6" t="str">
        <f t="shared" si="5"/>
        <v/>
      </c>
      <c r="V1397" s="16">
        <v>42094.475694444445</v>
      </c>
      <c r="W1397" s="17" t="s">
        <v>3239</v>
      </c>
      <c r="X1397" s="6" t="s">
        <v>1429</v>
      </c>
      <c r="Y1397" s="28" t="s">
        <v>3240</v>
      </c>
      <c r="Z1397" s="28" t="s">
        <v>3240</v>
      </c>
      <c r="AA1397" s="6" t="s">
        <v>3339</v>
      </c>
      <c r="AB1397" s="6">
        <v>-22.2298130393028</v>
      </c>
      <c r="AC1397" s="6">
        <v>-52.3048629797995</v>
      </c>
      <c r="AD1397" s="29">
        <v>1.0</v>
      </c>
      <c r="AE1397" s="17"/>
      <c r="AF1397" s="17"/>
      <c r="AG1397" s="17"/>
      <c r="AH1397" s="17"/>
      <c r="AI1397" s="17"/>
    </row>
    <row r="1398" ht="15.75" customHeight="1">
      <c r="A1398" s="7">
        <v>42094.0</v>
      </c>
      <c r="B1398" s="8">
        <v>0.4791666666666667</v>
      </c>
      <c r="C1398" s="17">
        <v>365542.268583908</v>
      </c>
      <c r="D1398" s="17">
        <v>7541150.40900308</v>
      </c>
      <c r="E1398" s="14">
        <v>365542.139660777</v>
      </c>
      <c r="F1398" s="14">
        <v>7541150.45583169</v>
      </c>
      <c r="G1398" s="6">
        <f t="shared" si="28"/>
        <v>22.11518482</v>
      </c>
      <c r="H1398" s="6" t="str">
        <f t="shared" si="2"/>
        <v/>
      </c>
      <c r="I1398" s="10" t="str">
        <f t="shared" ref="I1398:J1398" si="1402">IF($P1398=$P1397,E1398,"")</f>
        <v/>
      </c>
      <c r="J1398" s="10" t="str">
        <f t="shared" si="1402"/>
        <v/>
      </c>
      <c r="K1398" s="10">
        <v>365542.14</v>
      </c>
      <c r="L1398" s="10">
        <v>7541150.46</v>
      </c>
      <c r="M1398" s="14"/>
      <c r="N1398" s="14"/>
      <c r="O1398" s="14" t="s">
        <v>40</v>
      </c>
      <c r="P1398" s="14" t="s">
        <v>40</v>
      </c>
      <c r="Q1398" s="16">
        <v>42094.479166666664</v>
      </c>
      <c r="R1398" s="17" t="s">
        <v>3340</v>
      </c>
      <c r="S1398" s="14" t="s">
        <v>40</v>
      </c>
      <c r="T1398" s="6" t="str">
        <f t="shared" si="4"/>
        <v/>
      </c>
      <c r="U1398" s="6" t="str">
        <f t="shared" si="5"/>
        <v/>
      </c>
      <c r="V1398" s="16">
        <v>42094.479166666664</v>
      </c>
      <c r="W1398" s="17" t="s">
        <v>3239</v>
      </c>
      <c r="X1398" s="6" t="s">
        <v>1429</v>
      </c>
      <c r="Y1398" s="28" t="s">
        <v>3240</v>
      </c>
      <c r="Z1398" s="28" t="s">
        <v>3240</v>
      </c>
      <c r="AA1398" s="6" t="s">
        <v>3341</v>
      </c>
      <c r="AB1398" s="6">
        <v>-22.2298670187593</v>
      </c>
      <c r="AC1398" s="6">
        <v>-52.3046540189534</v>
      </c>
      <c r="AD1398" s="29">
        <v>1.0</v>
      </c>
      <c r="AE1398" s="17"/>
      <c r="AF1398" s="17"/>
      <c r="AG1398" s="17"/>
      <c r="AH1398" s="17"/>
      <c r="AI1398" s="17"/>
    </row>
    <row r="1399" ht="15.75" customHeight="1">
      <c r="A1399" s="7">
        <v>42094.0</v>
      </c>
      <c r="B1399" s="8">
        <v>0.4826388888888889</v>
      </c>
      <c r="C1399" s="17">
        <v>365550.995585892</v>
      </c>
      <c r="D1399" s="17">
        <v>7541154.36334649</v>
      </c>
      <c r="E1399" s="14">
        <v>365551.128157874</v>
      </c>
      <c r="F1399" s="14">
        <v>7541154.25773217</v>
      </c>
      <c r="G1399" s="6">
        <f t="shared" si="28"/>
        <v>9.759483968</v>
      </c>
      <c r="H1399" s="6" t="str">
        <f t="shared" si="2"/>
        <v/>
      </c>
      <c r="I1399" s="10" t="str">
        <f t="shared" ref="I1399:J1399" si="1403">IF($P1399=$P1398,E1399,"")</f>
        <v/>
      </c>
      <c r="J1399" s="10" t="str">
        <f t="shared" si="1403"/>
        <v/>
      </c>
      <c r="K1399" s="10">
        <v>365551.13</v>
      </c>
      <c r="L1399" s="10">
        <v>7541154.26</v>
      </c>
      <c r="M1399" s="14"/>
      <c r="N1399" s="14"/>
      <c r="O1399" s="14" t="s">
        <v>28</v>
      </c>
      <c r="P1399" s="14" t="s">
        <v>28</v>
      </c>
      <c r="Q1399" s="16">
        <v>42094.48263888889</v>
      </c>
      <c r="R1399" s="17" t="s">
        <v>3342</v>
      </c>
      <c r="S1399" s="14" t="s">
        <v>30</v>
      </c>
      <c r="T1399" s="6" t="str">
        <f t="shared" si="4"/>
        <v/>
      </c>
      <c r="U1399" s="6" t="str">
        <f t="shared" si="5"/>
        <v/>
      </c>
      <c r="V1399" s="16">
        <v>42094.48263888889</v>
      </c>
      <c r="W1399" s="17" t="s">
        <v>3239</v>
      </c>
      <c r="X1399" s="6" t="s">
        <v>1429</v>
      </c>
      <c r="Y1399" s="28" t="s">
        <v>3240</v>
      </c>
      <c r="Z1399" s="28" t="s">
        <v>3240</v>
      </c>
      <c r="AA1399" s="6" t="s">
        <v>3343</v>
      </c>
      <c r="AB1399" s="6">
        <v>-22.229831982404</v>
      </c>
      <c r="AC1399" s="6">
        <v>-52.3045690264553</v>
      </c>
      <c r="AD1399" s="29">
        <v>1.0</v>
      </c>
      <c r="AE1399" s="17"/>
      <c r="AF1399" s="17"/>
      <c r="AG1399" s="17"/>
      <c r="AH1399" s="17"/>
      <c r="AI1399" s="17"/>
    </row>
    <row r="1400" ht="15.75" customHeight="1">
      <c r="A1400" s="7">
        <v>42094.0</v>
      </c>
      <c r="B1400" s="8">
        <v>0.4861111111111111</v>
      </c>
      <c r="C1400" s="17">
        <v>365572.905246485</v>
      </c>
      <c r="D1400" s="17">
        <v>7541136.50197104</v>
      </c>
      <c r="E1400" s="14">
        <v>365572.837336553</v>
      </c>
      <c r="F1400" s="14">
        <v>7541136.5542994</v>
      </c>
      <c r="G1400" s="6">
        <f t="shared" si="28"/>
        <v>28.01249669</v>
      </c>
      <c r="H1400" s="6" t="str">
        <f t="shared" si="2"/>
        <v/>
      </c>
      <c r="I1400" s="10" t="str">
        <f t="shared" ref="I1400:J1400" si="1404">IF($P1400=$P1399,E1400,"")</f>
        <v/>
      </c>
      <c r="J1400" s="10" t="str">
        <f t="shared" si="1404"/>
        <v/>
      </c>
      <c r="K1400" s="10">
        <v>365572.84</v>
      </c>
      <c r="L1400" s="10">
        <v>7541136.55</v>
      </c>
      <c r="M1400" s="14"/>
      <c r="N1400" s="14"/>
      <c r="O1400" s="14" t="s">
        <v>33</v>
      </c>
      <c r="P1400" s="14" t="s">
        <v>33</v>
      </c>
      <c r="Q1400" s="16">
        <v>42094.48611111111</v>
      </c>
      <c r="R1400" s="17" t="s">
        <v>3344</v>
      </c>
      <c r="S1400" s="14" t="s">
        <v>34</v>
      </c>
      <c r="T1400" s="6" t="str">
        <f t="shared" si="4"/>
        <v/>
      </c>
      <c r="U1400" s="6" t="str">
        <f t="shared" si="5"/>
        <v/>
      </c>
      <c r="V1400" s="16">
        <v>42094.48611111111</v>
      </c>
      <c r="W1400" s="17" t="s">
        <v>3239</v>
      </c>
      <c r="X1400" s="6" t="s">
        <v>1429</v>
      </c>
      <c r="Y1400" s="28" t="s">
        <v>3240</v>
      </c>
      <c r="Z1400" s="28" t="s">
        <v>3240</v>
      </c>
      <c r="AA1400" s="6" t="s">
        <v>3345</v>
      </c>
      <c r="AB1400" s="6">
        <v>-22.2299950104207</v>
      </c>
      <c r="AC1400" s="6">
        <v>-52.3043579701334</v>
      </c>
      <c r="AD1400" s="29">
        <v>1.0</v>
      </c>
      <c r="AE1400" s="17"/>
      <c r="AF1400" s="17"/>
      <c r="AG1400" s="17"/>
      <c r="AH1400" s="17"/>
      <c r="AI1400" s="17"/>
    </row>
    <row r="1401" ht="15.75" customHeight="1">
      <c r="A1401" s="7">
        <v>42094.0</v>
      </c>
      <c r="B1401" s="8">
        <v>0.4895833333333333</v>
      </c>
      <c r="C1401" s="17">
        <v>365587.912495911</v>
      </c>
      <c r="D1401" s="17">
        <v>7541129.55039434</v>
      </c>
      <c r="E1401" s="14">
        <v>365588.030352406</v>
      </c>
      <c r="F1401" s="14">
        <v>7541129.50603828</v>
      </c>
      <c r="G1401" s="6">
        <f t="shared" si="28"/>
        <v>16.74830486</v>
      </c>
      <c r="H1401" s="6" t="str">
        <f t="shared" si="2"/>
        <v/>
      </c>
      <c r="I1401" s="10" t="str">
        <f t="shared" ref="I1401:J1401" si="1405">IF($P1401=$P1400,E1401,"")</f>
        <v/>
      </c>
      <c r="J1401" s="10" t="str">
        <f t="shared" si="1405"/>
        <v/>
      </c>
      <c r="K1401" s="10">
        <v>365588.03</v>
      </c>
      <c r="L1401" s="10">
        <v>7541129.51</v>
      </c>
      <c r="M1401" s="14"/>
      <c r="N1401" s="14"/>
      <c r="O1401" s="24" t="s">
        <v>56</v>
      </c>
      <c r="P1401" s="24" t="s">
        <v>56</v>
      </c>
      <c r="Q1401" s="16">
        <v>42094.489583333336</v>
      </c>
      <c r="R1401" s="17" t="s">
        <v>3346</v>
      </c>
      <c r="S1401" s="14" t="s">
        <v>57</v>
      </c>
      <c r="T1401" s="6" t="str">
        <f t="shared" si="4"/>
        <v/>
      </c>
      <c r="U1401" s="6" t="str">
        <f t="shared" si="5"/>
        <v/>
      </c>
      <c r="V1401" s="16">
        <v>42094.489583333336</v>
      </c>
      <c r="W1401" s="17" t="s">
        <v>3239</v>
      </c>
      <c r="X1401" s="6" t="s">
        <v>1429</v>
      </c>
      <c r="Y1401" s="28" t="s">
        <v>3240</v>
      </c>
      <c r="Z1401" s="28" t="s">
        <v>3240</v>
      </c>
      <c r="AA1401" s="6" t="s">
        <v>3347</v>
      </c>
      <c r="AB1401" s="6">
        <v>-22.2300589643419</v>
      </c>
      <c r="AC1401" s="6">
        <v>-52.3042129632086</v>
      </c>
      <c r="AD1401" s="29">
        <v>1.0</v>
      </c>
      <c r="AE1401" s="17"/>
      <c r="AF1401" s="17"/>
      <c r="AG1401" s="17"/>
      <c r="AH1401" s="17"/>
      <c r="AI1401" s="17"/>
    </row>
    <row r="1402" ht="15.75" customHeight="1">
      <c r="A1402" s="7">
        <v>42094.0</v>
      </c>
      <c r="B1402" s="8">
        <v>0.4930555555555556</v>
      </c>
      <c r="C1402" s="17">
        <v>365614.646821938</v>
      </c>
      <c r="D1402" s="17">
        <v>7541113.28032507</v>
      </c>
      <c r="E1402" s="14">
        <v>365614.532054505</v>
      </c>
      <c r="F1402" s="14">
        <v>7541113.42593561</v>
      </c>
      <c r="G1402" s="6">
        <f t="shared" si="28"/>
        <v>30.998547</v>
      </c>
      <c r="H1402" s="6" t="str">
        <f t="shared" si="2"/>
        <v/>
      </c>
      <c r="I1402" s="10">
        <f t="shared" ref="I1402:J1402" si="1406">IF($P1402=$P1401,E1402,"")</f>
        <v>365614.5321</v>
      </c>
      <c r="J1402" s="10">
        <f t="shared" si="1406"/>
        <v>7541113.426</v>
      </c>
      <c r="K1402" s="10">
        <v>365614.53</v>
      </c>
      <c r="L1402" s="10">
        <v>7541113.43</v>
      </c>
      <c r="M1402" s="14"/>
      <c r="N1402" s="14"/>
      <c r="O1402" s="24" t="s">
        <v>56</v>
      </c>
      <c r="P1402" s="24" t="s">
        <v>56</v>
      </c>
      <c r="Q1402" s="16">
        <v>42094.493055555555</v>
      </c>
      <c r="R1402" s="17" t="s">
        <v>3348</v>
      </c>
      <c r="S1402" s="14" t="s">
        <v>57</v>
      </c>
      <c r="T1402" s="6" t="str">
        <f t="shared" si="4"/>
        <v/>
      </c>
      <c r="U1402" s="6" t="str">
        <f t="shared" si="5"/>
        <v/>
      </c>
      <c r="V1402" s="16">
        <v>42094.493055555555</v>
      </c>
      <c r="W1402" s="17" t="s">
        <v>3239</v>
      </c>
      <c r="X1402" s="6" t="s">
        <v>1429</v>
      </c>
      <c r="Y1402" s="28" t="s">
        <v>3240</v>
      </c>
      <c r="Z1402" s="28" t="s">
        <v>3240</v>
      </c>
      <c r="AA1402" s="6" t="s">
        <v>3349</v>
      </c>
      <c r="AB1402" s="6">
        <v>-22.2302079945803</v>
      </c>
      <c r="AC1402" s="6">
        <v>-52.3039549682289</v>
      </c>
      <c r="AD1402" s="29">
        <v>1.0</v>
      </c>
      <c r="AE1402" s="17"/>
      <c r="AF1402" s="17"/>
      <c r="AG1402" s="17"/>
      <c r="AH1402" s="17"/>
      <c r="AI1402" s="17"/>
    </row>
    <row r="1403" ht="15.75" customHeight="1">
      <c r="A1403" s="7">
        <v>42094.0</v>
      </c>
      <c r="B1403" s="8">
        <v>0.49652777777777773</v>
      </c>
      <c r="C1403" s="17">
        <v>365630.088286576</v>
      </c>
      <c r="D1403" s="17">
        <v>7541127.1388094</v>
      </c>
      <c r="E1403" s="14">
        <v>365630.021475226</v>
      </c>
      <c r="F1403" s="14">
        <v>7541126.9952512</v>
      </c>
      <c r="G1403" s="6">
        <f t="shared" si="28"/>
        <v>20.59243744</v>
      </c>
      <c r="H1403" s="6" t="str">
        <f t="shared" si="2"/>
        <v/>
      </c>
      <c r="I1403" s="10" t="str">
        <f t="shared" ref="I1403:J1403" si="1407">IF($P1403=$P1402,E1403,"")</f>
        <v/>
      </c>
      <c r="J1403" s="10" t="str">
        <f t="shared" si="1407"/>
        <v/>
      </c>
      <c r="K1403" s="10">
        <v>365630.02</v>
      </c>
      <c r="L1403" s="10">
        <v>7541127.0</v>
      </c>
      <c r="M1403" s="14"/>
      <c r="N1403" s="14"/>
      <c r="O1403" s="21" t="s">
        <v>68</v>
      </c>
      <c r="P1403" s="21" t="s">
        <v>68</v>
      </c>
      <c r="Q1403" s="16">
        <v>42094.49652777778</v>
      </c>
      <c r="R1403" s="17" t="s">
        <v>3350</v>
      </c>
      <c r="S1403" s="14" t="s">
        <v>69</v>
      </c>
      <c r="T1403" s="6" t="str">
        <f t="shared" si="4"/>
        <v/>
      </c>
      <c r="U1403" s="6" t="str">
        <f t="shared" si="5"/>
        <v/>
      </c>
      <c r="V1403" s="16">
        <v>42094.49652777778</v>
      </c>
      <c r="W1403" s="17" t="s">
        <v>3239</v>
      </c>
      <c r="X1403" s="6" t="s">
        <v>1429</v>
      </c>
      <c r="Y1403" s="28" t="s">
        <v>3240</v>
      </c>
      <c r="Z1403" s="28" t="s">
        <v>3240</v>
      </c>
      <c r="AA1403" s="6" t="s">
        <v>3351</v>
      </c>
      <c r="AB1403" s="6">
        <v>-22.2300840262324</v>
      </c>
      <c r="AC1403" s="6">
        <v>-52.3038040101528</v>
      </c>
      <c r="AD1403" s="29">
        <v>1.0</v>
      </c>
      <c r="AE1403" s="17"/>
      <c r="AF1403" s="17"/>
      <c r="AG1403" s="17"/>
      <c r="AH1403" s="17"/>
      <c r="AI1403" s="17"/>
    </row>
    <row r="1404" ht="15.75" customHeight="1">
      <c r="A1404" s="7">
        <v>42094.0</v>
      </c>
      <c r="B1404" s="8">
        <v>0.5</v>
      </c>
      <c r="C1404" s="17">
        <v>365639.193302422</v>
      </c>
      <c r="D1404" s="17">
        <v>7541111.27370717</v>
      </c>
      <c r="E1404" s="14">
        <v>365639.100145337</v>
      </c>
      <c r="F1404" s="14">
        <v>7541111.33304891</v>
      </c>
      <c r="G1404" s="6">
        <f t="shared" si="28"/>
        <v>18.1032271</v>
      </c>
      <c r="H1404" s="6" t="str">
        <f t="shared" si="2"/>
        <v/>
      </c>
      <c r="I1404" s="10" t="str">
        <f t="shared" ref="I1404:J1404" si="1408">IF($P1404=$P1403,E1404,"")</f>
        <v/>
      </c>
      <c r="J1404" s="10" t="str">
        <f t="shared" si="1408"/>
        <v/>
      </c>
      <c r="K1404" s="10">
        <v>365639.1</v>
      </c>
      <c r="L1404" s="10">
        <v>7541111.33</v>
      </c>
      <c r="M1404" s="14">
        <v>365639.100145337</v>
      </c>
      <c r="N1404" s="14">
        <v>7541111.33304891</v>
      </c>
      <c r="O1404" s="14" t="s">
        <v>37</v>
      </c>
      <c r="P1404" s="14" t="s">
        <v>28</v>
      </c>
      <c r="Q1404" s="16">
        <v>42094.5</v>
      </c>
      <c r="R1404" s="17" t="s">
        <v>3352</v>
      </c>
      <c r="S1404" s="14" t="s">
        <v>38</v>
      </c>
      <c r="T1404" s="6" t="str">
        <f t="shared" si="4"/>
        <v>idle</v>
      </c>
      <c r="U1404" s="6" t="str">
        <f t="shared" si="5"/>
        <v/>
      </c>
      <c r="V1404" s="16">
        <v>42094.5</v>
      </c>
      <c r="W1404" s="17" t="s">
        <v>3239</v>
      </c>
      <c r="X1404" s="6" t="s">
        <v>1429</v>
      </c>
      <c r="Y1404" s="28" t="s">
        <v>3240</v>
      </c>
      <c r="Z1404" s="28" t="s">
        <v>3240</v>
      </c>
      <c r="AA1404" s="6" t="s">
        <v>3353</v>
      </c>
      <c r="AB1404" s="6">
        <v>-22.2302280273288</v>
      </c>
      <c r="AC1404" s="6">
        <v>-52.3037170059979</v>
      </c>
      <c r="AD1404" s="29">
        <v>1.0</v>
      </c>
      <c r="AE1404" s="17"/>
      <c r="AF1404" s="17"/>
      <c r="AG1404" s="17"/>
      <c r="AH1404" s="17"/>
      <c r="AI1404" s="17"/>
    </row>
    <row r="1405" ht="15.75" customHeight="1">
      <c r="A1405" s="7">
        <v>42094.0</v>
      </c>
      <c r="B1405" s="8">
        <v>0.5034722222222222</v>
      </c>
      <c r="C1405" s="17">
        <v>365639.223743513</v>
      </c>
      <c r="D1405" s="17">
        <v>7541107.73818741</v>
      </c>
      <c r="E1405" s="14">
        <v>365639.24011211</v>
      </c>
      <c r="F1405" s="14">
        <v>7541107.7540922</v>
      </c>
      <c r="G1405" s="6">
        <f t="shared" si="28"/>
        <v>3.581692593</v>
      </c>
      <c r="H1405" s="6" t="str">
        <f t="shared" si="2"/>
        <v>&lt;8m</v>
      </c>
      <c r="I1405" s="10" t="str">
        <f t="shared" ref="I1405:J1405" si="1409">IF($P1405=$P1404,E1405,"")</f>
        <v/>
      </c>
      <c r="J1405" s="10" t="str">
        <f t="shared" si="1409"/>
        <v/>
      </c>
      <c r="K1405" s="10">
        <v>365639.1</v>
      </c>
      <c r="L1405" s="10">
        <v>7541111.33</v>
      </c>
      <c r="M1405" s="14">
        <v>365639.100145337</v>
      </c>
      <c r="N1405" s="14">
        <v>7541111.33304891</v>
      </c>
      <c r="O1405" s="14" t="s">
        <v>451</v>
      </c>
      <c r="P1405" s="14" t="s">
        <v>451</v>
      </c>
      <c r="Q1405" s="16">
        <v>42094.50347222222</v>
      </c>
      <c r="R1405" s="17" t="s">
        <v>3354</v>
      </c>
      <c r="S1405" s="14" t="s">
        <v>451</v>
      </c>
      <c r="T1405" s="6" t="str">
        <f t="shared" si="4"/>
        <v/>
      </c>
      <c r="U1405" s="6" t="str">
        <f t="shared" si="5"/>
        <v/>
      </c>
      <c r="V1405" s="16">
        <v>42094.50347222222</v>
      </c>
      <c r="W1405" s="17" t="s">
        <v>3239</v>
      </c>
      <c r="X1405" s="6" t="s">
        <v>1429</v>
      </c>
      <c r="Y1405" s="28" t="s">
        <v>3240</v>
      </c>
      <c r="Z1405" s="28" t="s">
        <v>3240</v>
      </c>
      <c r="AA1405" s="6" t="s">
        <v>3355</v>
      </c>
      <c r="AB1405" s="6">
        <v>-22.2302599623799</v>
      </c>
      <c r="AC1405" s="6">
        <v>-52.3037170059979</v>
      </c>
      <c r="AD1405" s="29">
        <v>1.0</v>
      </c>
      <c r="AE1405" s="17"/>
      <c r="AF1405" s="17"/>
      <c r="AG1405" s="17"/>
      <c r="AH1405" s="17"/>
      <c r="AI1405" s="17"/>
    </row>
    <row r="1406" ht="15.75" customHeight="1">
      <c r="A1406" s="7">
        <v>42094.0</v>
      </c>
      <c r="B1406" s="8">
        <v>0.5069444444444444</v>
      </c>
      <c r="C1406" s="17">
        <v>365640.979467702</v>
      </c>
      <c r="D1406" s="17">
        <v>7541107.53057782</v>
      </c>
      <c r="E1406" s="14">
        <v>365640.95069513</v>
      </c>
      <c r="F1406" s="14">
        <v>7541107.41369152</v>
      </c>
      <c r="G1406" s="6">
        <f t="shared" si="28"/>
        <v>1.744123531</v>
      </c>
      <c r="H1406" s="6" t="str">
        <f t="shared" si="2"/>
        <v>&lt;8m</v>
      </c>
      <c r="I1406" s="10" t="str">
        <f t="shared" ref="I1406:J1406" si="1410">IF($P1406=$P1405,E1406,"")</f>
        <v/>
      </c>
      <c r="J1406" s="10" t="str">
        <f t="shared" si="1410"/>
        <v/>
      </c>
      <c r="K1406" s="10">
        <v>365639.1</v>
      </c>
      <c r="L1406" s="10">
        <v>7541111.33</v>
      </c>
      <c r="M1406" s="14">
        <v>365639.100145337</v>
      </c>
      <c r="N1406" s="14">
        <v>7541111.33304891</v>
      </c>
      <c r="O1406" s="23" t="s">
        <v>56</v>
      </c>
      <c r="P1406" s="14" t="s">
        <v>40</v>
      </c>
      <c r="Q1406" s="16">
        <v>42094.506944444445</v>
      </c>
      <c r="R1406" s="17" t="s">
        <v>3356</v>
      </c>
      <c r="S1406" s="25" t="s">
        <v>118</v>
      </c>
      <c r="T1406" s="6" t="str">
        <f t="shared" si="4"/>
        <v/>
      </c>
      <c r="U1406" s="6" t="str">
        <f t="shared" si="5"/>
        <v/>
      </c>
      <c r="V1406" s="16">
        <v>42094.506944444445</v>
      </c>
      <c r="W1406" s="17" t="s">
        <v>3239</v>
      </c>
      <c r="X1406" s="6" t="s">
        <v>1429</v>
      </c>
      <c r="Y1406" s="28" t="s">
        <v>3240</v>
      </c>
      <c r="Z1406" s="28" t="s">
        <v>3240</v>
      </c>
      <c r="AA1406" s="6" t="s">
        <v>3357</v>
      </c>
      <c r="AB1406" s="6">
        <v>-22.2302619740367</v>
      </c>
      <c r="AC1406" s="6">
        <v>-52.3036999907345</v>
      </c>
      <c r="AD1406" s="29">
        <v>1.0</v>
      </c>
      <c r="AE1406" s="17"/>
      <c r="AF1406" s="17"/>
      <c r="AG1406" s="17"/>
      <c r="AH1406" s="17"/>
      <c r="AI1406" s="17"/>
    </row>
    <row r="1407" ht="15.75" customHeight="1">
      <c r="A1407" s="7">
        <v>42094.0</v>
      </c>
      <c r="B1407" s="8">
        <v>0.5104166666666666</v>
      </c>
      <c r="C1407" s="17">
        <v>365639.642740411</v>
      </c>
      <c r="D1407" s="17">
        <v>7541083.15836642</v>
      </c>
      <c r="E1407" s="14">
        <v>365639.900463061</v>
      </c>
      <c r="F1407" s="14">
        <v>7541083.27274139</v>
      </c>
      <c r="G1407" s="6">
        <f t="shared" si="28"/>
        <v>24.16378407</v>
      </c>
      <c r="H1407" s="6" t="str">
        <f t="shared" si="2"/>
        <v/>
      </c>
      <c r="I1407" s="10">
        <f t="shared" ref="I1407:J1407" si="1411">IF($P1407=$P1406,E1407,"")</f>
        <v>365639.9005</v>
      </c>
      <c r="J1407" s="10">
        <f t="shared" si="1411"/>
        <v>7541083.273</v>
      </c>
      <c r="K1407" s="10">
        <v>365639.9</v>
      </c>
      <c r="L1407" s="10">
        <v>7541083.27</v>
      </c>
      <c r="M1407" s="14"/>
      <c r="N1407" s="14"/>
      <c r="O1407" s="23" t="s">
        <v>56</v>
      </c>
      <c r="P1407" s="14" t="s">
        <v>40</v>
      </c>
      <c r="Q1407" s="16">
        <v>42094.510416666664</v>
      </c>
      <c r="R1407" s="17" t="s">
        <v>3358</v>
      </c>
      <c r="S1407" s="25" t="s">
        <v>118</v>
      </c>
      <c r="T1407" s="6" t="str">
        <f t="shared" si="4"/>
        <v/>
      </c>
      <c r="U1407" s="6" t="str">
        <f t="shared" si="5"/>
        <v/>
      </c>
      <c r="V1407" s="16">
        <v>42094.510416666664</v>
      </c>
      <c r="W1407" s="17" t="s">
        <v>3239</v>
      </c>
      <c r="X1407" s="6" t="s">
        <v>1429</v>
      </c>
      <c r="Y1407" s="28" t="s">
        <v>3240</v>
      </c>
      <c r="Z1407" s="28" t="s">
        <v>3240</v>
      </c>
      <c r="AA1407" s="6" t="s">
        <v>1699</v>
      </c>
      <c r="AB1407" s="6">
        <v>-22.2304819989949</v>
      </c>
      <c r="AC1407" s="6">
        <v>-52.3037149943411</v>
      </c>
      <c r="AD1407" s="29">
        <v>1.0</v>
      </c>
      <c r="AE1407" s="17"/>
      <c r="AF1407" s="17"/>
      <c r="AG1407" s="17"/>
      <c r="AH1407" s="17"/>
      <c r="AI1407" s="17"/>
    </row>
    <row r="1408" ht="15.75" customHeight="1">
      <c r="A1408" s="7">
        <v>42094.0</v>
      </c>
      <c r="B1408" s="8">
        <v>0.513888888888889</v>
      </c>
      <c r="C1408" s="17">
        <v>365663.772570455</v>
      </c>
      <c r="D1408" s="17">
        <v>7541082.37312065</v>
      </c>
      <c r="E1408" s="14">
        <v>365663.579496643</v>
      </c>
      <c r="F1408" s="14">
        <v>7541082.42097934</v>
      </c>
      <c r="G1408" s="6">
        <f t="shared" si="28"/>
        <v>23.69434806</v>
      </c>
      <c r="H1408" s="6" t="str">
        <f t="shared" si="2"/>
        <v/>
      </c>
      <c r="I1408" s="10" t="str">
        <f t="shared" ref="I1408:J1408" si="1412">IF($P1408=$P1407,E1408,"")</f>
        <v/>
      </c>
      <c r="J1408" s="10" t="str">
        <f t="shared" si="1412"/>
        <v/>
      </c>
      <c r="K1408" s="10">
        <v>365663.58</v>
      </c>
      <c r="L1408" s="10">
        <v>7541082.42</v>
      </c>
      <c r="M1408" s="14"/>
      <c r="N1408" s="14"/>
      <c r="O1408" s="14" t="s">
        <v>37</v>
      </c>
      <c r="P1408" s="14" t="s">
        <v>28</v>
      </c>
      <c r="Q1408" s="16">
        <v>42094.51388888889</v>
      </c>
      <c r="R1408" s="17" t="s">
        <v>3359</v>
      </c>
      <c r="S1408" s="14" t="s">
        <v>38</v>
      </c>
      <c r="T1408" s="6" t="str">
        <f t="shared" si="4"/>
        <v>idle</v>
      </c>
      <c r="U1408" s="6" t="str">
        <f t="shared" si="5"/>
        <v/>
      </c>
      <c r="V1408" s="16">
        <v>42094.51388888889</v>
      </c>
      <c r="W1408" s="17" t="s">
        <v>3239</v>
      </c>
      <c r="X1408" s="6" t="s">
        <v>1429</v>
      </c>
      <c r="Y1408" s="28" t="s">
        <v>3240</v>
      </c>
      <c r="Z1408" s="28" t="s">
        <v>3240</v>
      </c>
      <c r="AA1408" s="6" t="s">
        <v>1701</v>
      </c>
      <c r="AB1408" s="6">
        <v>-22.2304909676313</v>
      </c>
      <c r="AC1408" s="6">
        <v>-52.3034809716046</v>
      </c>
      <c r="AD1408" s="29">
        <v>1.0</v>
      </c>
      <c r="AE1408" s="17"/>
      <c r="AF1408" s="17"/>
      <c r="AG1408" s="17"/>
      <c r="AH1408" s="17"/>
      <c r="AI1408" s="17"/>
    </row>
    <row r="1409" ht="15.75" customHeight="1">
      <c r="A1409" s="7">
        <v>42094.0</v>
      </c>
      <c r="B1409" s="8">
        <v>0.517361111111111</v>
      </c>
      <c r="C1409" s="17">
        <v>365668.533484258</v>
      </c>
      <c r="D1409" s="17">
        <v>7541091.37884224</v>
      </c>
      <c r="E1409" s="14">
        <v>365668.732515629</v>
      </c>
      <c r="F1409" s="14">
        <v>7541091.3142695</v>
      </c>
      <c r="G1409" s="6">
        <f t="shared" si="28"/>
        <v>10.27833715</v>
      </c>
      <c r="H1409" s="6" t="str">
        <f t="shared" si="2"/>
        <v/>
      </c>
      <c r="I1409" s="10">
        <f t="shared" ref="I1409:J1409" si="1413">IF($P1409=$P1408,E1409,"")</f>
        <v>365668.7325</v>
      </c>
      <c r="J1409" s="10">
        <f t="shared" si="1413"/>
        <v>7541091.314</v>
      </c>
      <c r="K1409" s="10">
        <v>365668.73</v>
      </c>
      <c r="L1409" s="10">
        <v>7541091.31</v>
      </c>
      <c r="M1409" s="14"/>
      <c r="N1409" s="14"/>
      <c r="O1409" s="14" t="s">
        <v>28</v>
      </c>
      <c r="P1409" s="14" t="s">
        <v>28</v>
      </c>
      <c r="Q1409" s="16">
        <v>42094.51736111111</v>
      </c>
      <c r="R1409" s="17" t="s">
        <v>3360</v>
      </c>
      <c r="S1409" s="14" t="s">
        <v>30</v>
      </c>
      <c r="T1409" s="6" t="str">
        <f t="shared" si="4"/>
        <v/>
      </c>
      <c r="U1409" s="6" t="str">
        <f t="shared" si="5"/>
        <v/>
      </c>
      <c r="V1409" s="16">
        <v>42094.51736111111</v>
      </c>
      <c r="W1409" s="17" t="s">
        <v>3239</v>
      </c>
      <c r="X1409" s="6" t="s">
        <v>1429</v>
      </c>
      <c r="Y1409" s="28" t="s">
        <v>3240</v>
      </c>
      <c r="Z1409" s="28" t="s">
        <v>3240</v>
      </c>
      <c r="AA1409" s="6" t="s">
        <v>1703</v>
      </c>
      <c r="AB1409" s="6">
        <v>-22.2304099984467</v>
      </c>
      <c r="AC1409" s="6">
        <v>-52.3034340329468</v>
      </c>
      <c r="AD1409" s="29">
        <v>1.0</v>
      </c>
      <c r="AE1409" s="17"/>
      <c r="AF1409" s="17"/>
      <c r="AG1409" s="17"/>
      <c r="AH1409" s="17"/>
      <c r="AI1409" s="17"/>
    </row>
    <row r="1410" ht="15.75" customHeight="1">
      <c r="A1410" s="7">
        <v>42094.0</v>
      </c>
      <c r="B1410" s="8">
        <v>0.5208333333333334</v>
      </c>
      <c r="C1410" s="17">
        <v>365693.316829219</v>
      </c>
      <c r="D1410" s="17">
        <v>7541086.94275112</v>
      </c>
      <c r="E1410" s="14">
        <v>365692.983194986</v>
      </c>
      <c r="F1410" s="14">
        <v>7541087.05916857</v>
      </c>
      <c r="G1410" s="6">
        <f t="shared" si="28"/>
        <v>24.62115621</v>
      </c>
      <c r="H1410" s="6" t="str">
        <f t="shared" si="2"/>
        <v/>
      </c>
      <c r="I1410" s="10" t="str">
        <f t="shared" ref="I1410:J1410" si="1414">IF($P1410=$P1409,E1410,"")</f>
        <v/>
      </c>
      <c r="J1410" s="10" t="str">
        <f t="shared" si="1414"/>
        <v/>
      </c>
      <c r="K1410" s="10">
        <v>365692.98</v>
      </c>
      <c r="L1410" s="10">
        <v>7541087.06</v>
      </c>
      <c r="M1410" s="14"/>
      <c r="N1410" s="14"/>
      <c r="O1410" s="14" t="s">
        <v>40</v>
      </c>
      <c r="P1410" s="14" t="s">
        <v>40</v>
      </c>
      <c r="Q1410" s="16">
        <v>42094.520833333336</v>
      </c>
      <c r="R1410" s="17" t="s">
        <v>3361</v>
      </c>
      <c r="S1410" s="14" t="s">
        <v>50</v>
      </c>
      <c r="T1410" s="6" t="str">
        <f t="shared" si="4"/>
        <v/>
      </c>
      <c r="U1410" s="6" t="str">
        <f t="shared" si="5"/>
        <v/>
      </c>
      <c r="V1410" s="16">
        <v>42094.520833333336</v>
      </c>
      <c r="W1410" s="17" t="s">
        <v>3239</v>
      </c>
      <c r="X1410" s="6" t="s">
        <v>1429</v>
      </c>
      <c r="Y1410" s="28" t="s">
        <v>3240</v>
      </c>
      <c r="Z1410" s="28" t="s">
        <v>3240</v>
      </c>
      <c r="AA1410" s="6" t="s">
        <v>1705</v>
      </c>
      <c r="AB1410" s="6">
        <v>-22.2304519917816</v>
      </c>
      <c r="AC1410" s="6">
        <v>-52.30319397524</v>
      </c>
      <c r="AD1410" s="29">
        <v>1.0</v>
      </c>
      <c r="AE1410" s="17"/>
      <c r="AF1410" s="17"/>
      <c r="AG1410" s="17"/>
      <c r="AH1410" s="17"/>
      <c r="AI1410" s="17"/>
    </row>
    <row r="1411" ht="15.75" customHeight="1">
      <c r="A1411" s="7">
        <v>42094.0</v>
      </c>
      <c r="B1411" s="8">
        <v>0.5243055555555556</v>
      </c>
      <c r="C1411" s="17">
        <v>365685.10387507</v>
      </c>
      <c r="D1411" s="17">
        <v>7541106.58334722</v>
      </c>
      <c r="E1411" s="14">
        <v>365685.220663406</v>
      </c>
      <c r="F1411" s="14">
        <v>7541106.50914962</v>
      </c>
      <c r="G1411" s="6">
        <f t="shared" si="28"/>
        <v>20.94179217</v>
      </c>
      <c r="H1411" s="6" t="str">
        <f t="shared" si="2"/>
        <v/>
      </c>
      <c r="I1411" s="10" t="str">
        <f t="shared" ref="I1411:J1411" si="1415">IF($P1411=$P1410,E1411,"")</f>
        <v/>
      </c>
      <c r="J1411" s="10" t="str">
        <f t="shared" si="1415"/>
        <v/>
      </c>
      <c r="K1411" s="10">
        <v>365685.22</v>
      </c>
      <c r="L1411" s="10">
        <v>7541106.51</v>
      </c>
      <c r="M1411" s="14">
        <v>365685.220663406</v>
      </c>
      <c r="N1411" s="14">
        <v>7541106.50914962</v>
      </c>
      <c r="O1411" s="24" t="s">
        <v>56</v>
      </c>
      <c r="P1411" s="24" t="s">
        <v>56</v>
      </c>
      <c r="Q1411" s="16">
        <v>42094.524305555555</v>
      </c>
      <c r="R1411" s="17" t="s">
        <v>3362</v>
      </c>
      <c r="S1411" s="14" t="s">
        <v>57</v>
      </c>
      <c r="T1411" s="6" t="str">
        <f t="shared" si="4"/>
        <v/>
      </c>
      <c r="U1411" s="6" t="str">
        <f t="shared" si="5"/>
        <v/>
      </c>
      <c r="V1411" s="16">
        <v>42094.524305555555</v>
      </c>
      <c r="W1411" s="17" t="s">
        <v>3239</v>
      </c>
      <c r="X1411" s="6" t="s">
        <v>1429</v>
      </c>
      <c r="Y1411" s="28" t="s">
        <v>3240</v>
      </c>
      <c r="Z1411" s="28" t="s">
        <v>3240</v>
      </c>
      <c r="AA1411" s="6" t="s">
        <v>1707</v>
      </c>
      <c r="AB1411" s="6">
        <v>-22.2302739601582</v>
      </c>
      <c r="AC1411" s="6">
        <v>-52.3032720107585</v>
      </c>
      <c r="AD1411" s="29">
        <v>1.0</v>
      </c>
      <c r="AE1411" s="17"/>
      <c r="AF1411" s="17"/>
      <c r="AG1411" s="17"/>
      <c r="AH1411" s="17"/>
      <c r="AI1411" s="17"/>
    </row>
    <row r="1412" ht="15.75" customHeight="1">
      <c r="A1412" s="7">
        <v>42094.0</v>
      </c>
      <c r="B1412" s="8">
        <v>0.5277777777777778</v>
      </c>
      <c r="C1412" s="17">
        <v>365688.471633846</v>
      </c>
      <c r="D1412" s="17">
        <v>7541110.81629396</v>
      </c>
      <c r="E1412" s="14">
        <v>365688.664324943</v>
      </c>
      <c r="F1412" s="14">
        <v>7541110.85091479</v>
      </c>
      <c r="G1412" s="6">
        <f t="shared" si="28"/>
        <v>5.541636001</v>
      </c>
      <c r="H1412" s="6" t="str">
        <f t="shared" si="2"/>
        <v>&lt;8m</v>
      </c>
      <c r="I1412" s="10" t="str">
        <f t="shared" ref="I1412:J1412" si="1416">IF($P1412=$P1411,E1412,"")</f>
        <v/>
      </c>
      <c r="J1412" s="10" t="str">
        <f t="shared" si="1416"/>
        <v/>
      </c>
      <c r="K1412" s="10">
        <v>365685.22</v>
      </c>
      <c r="L1412" s="10">
        <v>7541106.51</v>
      </c>
      <c r="M1412" s="14">
        <v>365685.220663406</v>
      </c>
      <c r="N1412" s="14">
        <v>7541106.50914962</v>
      </c>
      <c r="O1412" s="14" t="s">
        <v>40</v>
      </c>
      <c r="P1412" s="14" t="s">
        <v>40</v>
      </c>
      <c r="Q1412" s="16">
        <v>42094.52777777778</v>
      </c>
      <c r="R1412" s="17" t="s">
        <v>3363</v>
      </c>
      <c r="S1412" s="14" t="s">
        <v>50</v>
      </c>
      <c r="T1412" s="6" t="str">
        <f t="shared" si="4"/>
        <v/>
      </c>
      <c r="U1412" s="6" t="str">
        <f t="shared" si="5"/>
        <v/>
      </c>
      <c r="V1412" s="16">
        <v>42094.52777777778</v>
      </c>
      <c r="W1412" s="17" t="s">
        <v>3239</v>
      </c>
      <c r="X1412" s="6" t="s">
        <v>1429</v>
      </c>
      <c r="Y1412" s="28" t="s">
        <v>3240</v>
      </c>
      <c r="Z1412" s="28" t="s">
        <v>3240</v>
      </c>
      <c r="AA1412" s="6" t="s">
        <v>1709</v>
      </c>
      <c r="AB1412" s="6">
        <v>-22.2302359901369</v>
      </c>
      <c r="AC1412" s="6">
        <v>-52.30323898606</v>
      </c>
      <c r="AD1412" s="29">
        <v>1.0</v>
      </c>
      <c r="AE1412" s="17"/>
      <c r="AF1412" s="17"/>
      <c r="AG1412" s="17"/>
      <c r="AH1412" s="17"/>
      <c r="AI1412" s="17"/>
    </row>
    <row r="1413" ht="15.75" customHeight="1">
      <c r="A1413" s="7">
        <v>42094.0</v>
      </c>
      <c r="B1413" s="8">
        <v>0.53125</v>
      </c>
      <c r="C1413" s="17">
        <v>365710.845638289</v>
      </c>
      <c r="D1413" s="17">
        <v>7541122.30293121</v>
      </c>
      <c r="E1413" s="14">
        <v>365710.597278471</v>
      </c>
      <c r="F1413" s="14">
        <v>7541122.24222049</v>
      </c>
      <c r="G1413" s="6">
        <f t="shared" si="28"/>
        <v>24.71469798</v>
      </c>
      <c r="H1413" s="6" t="str">
        <f t="shared" si="2"/>
        <v/>
      </c>
      <c r="I1413" s="10">
        <f t="shared" ref="I1413:J1413" si="1417">IF($P1413=$P1412,E1413,"")</f>
        <v>365710.5973</v>
      </c>
      <c r="J1413" s="10">
        <f t="shared" si="1417"/>
        <v>7541122.242</v>
      </c>
      <c r="K1413" s="10">
        <v>365710.6</v>
      </c>
      <c r="L1413" s="10">
        <v>7541122.24</v>
      </c>
      <c r="M1413" s="14"/>
      <c r="N1413" s="14"/>
      <c r="O1413" s="14" t="s">
        <v>40</v>
      </c>
      <c r="P1413" s="14" t="s">
        <v>40</v>
      </c>
      <c r="Q1413" s="16">
        <v>42094.53125</v>
      </c>
      <c r="R1413" s="17" t="s">
        <v>3364</v>
      </c>
      <c r="S1413" s="14" t="s">
        <v>50</v>
      </c>
      <c r="T1413" s="6" t="str">
        <f t="shared" si="4"/>
        <v/>
      </c>
      <c r="U1413" s="6" t="str">
        <f t="shared" si="5"/>
        <v/>
      </c>
      <c r="V1413" s="16">
        <v>42094.53125</v>
      </c>
      <c r="W1413" s="17" t="s">
        <v>3239</v>
      </c>
      <c r="X1413" s="6" t="s">
        <v>1429</v>
      </c>
      <c r="Y1413" s="28" t="s">
        <v>3240</v>
      </c>
      <c r="Z1413" s="28" t="s">
        <v>3240</v>
      </c>
      <c r="AA1413" s="6" t="s">
        <v>1711</v>
      </c>
      <c r="AB1413" s="6">
        <v>-22.2301339823753</v>
      </c>
      <c r="AC1413" s="6">
        <v>-52.3030209727585</v>
      </c>
      <c r="AD1413" s="29">
        <v>1.0</v>
      </c>
      <c r="AE1413" s="17"/>
      <c r="AF1413" s="17"/>
      <c r="AG1413" s="17"/>
      <c r="AH1413" s="17"/>
      <c r="AI1413" s="17"/>
    </row>
    <row r="1414" ht="15.75" customHeight="1">
      <c r="A1414" s="7">
        <v>42094.0</v>
      </c>
      <c r="B1414" s="8">
        <v>0.5347222222222222</v>
      </c>
      <c r="C1414" s="17">
        <v>365708.581129723</v>
      </c>
      <c r="D1414" s="17">
        <v>7541121.39253855</v>
      </c>
      <c r="E1414" s="14">
        <v>365708.699358293</v>
      </c>
      <c r="F1414" s="14">
        <v>7541121.27152569</v>
      </c>
      <c r="G1414" s="6">
        <f t="shared" si="28"/>
        <v>2.131747967</v>
      </c>
      <c r="H1414" s="6" t="str">
        <f t="shared" si="2"/>
        <v>&lt;8m</v>
      </c>
      <c r="I1414" s="10">
        <f t="shared" ref="I1414:J1414" si="1418">IF($P1414=$P1413,E1414,"")</f>
        <v>365708.6994</v>
      </c>
      <c r="J1414" s="10">
        <f t="shared" si="1418"/>
        <v>7541121.272</v>
      </c>
      <c r="K1414" s="10">
        <v>365708.7</v>
      </c>
      <c r="L1414" s="10">
        <v>7541121.27</v>
      </c>
      <c r="M1414" s="14"/>
      <c r="N1414" s="14"/>
      <c r="O1414" s="14" t="s">
        <v>40</v>
      </c>
      <c r="P1414" s="14" t="s">
        <v>40</v>
      </c>
      <c r="Q1414" s="16">
        <v>42094.53472222222</v>
      </c>
      <c r="R1414" s="17" t="s">
        <v>3365</v>
      </c>
      <c r="S1414" s="14" t="s">
        <v>50</v>
      </c>
      <c r="T1414" s="6" t="str">
        <f t="shared" si="4"/>
        <v/>
      </c>
      <c r="U1414" s="6" t="str">
        <f t="shared" si="5"/>
        <v/>
      </c>
      <c r="V1414" s="16">
        <v>42094.53472222222</v>
      </c>
      <c r="W1414" s="17" t="s">
        <v>3239</v>
      </c>
      <c r="X1414" s="6" t="s">
        <v>1429</v>
      </c>
      <c r="Y1414" s="28" t="s">
        <v>3240</v>
      </c>
      <c r="Z1414" s="28" t="s">
        <v>3240</v>
      </c>
      <c r="AA1414" s="6" t="s">
        <v>1713</v>
      </c>
      <c r="AB1414" s="6">
        <v>-22.2301420290023</v>
      </c>
      <c r="AC1414" s="6">
        <v>-52.3030430171639</v>
      </c>
      <c r="AD1414" s="29">
        <v>1.0</v>
      </c>
      <c r="AE1414" s="17"/>
      <c r="AF1414" s="17"/>
      <c r="AG1414" s="17"/>
      <c r="AH1414" s="17"/>
      <c r="AI1414" s="17"/>
    </row>
    <row r="1415" ht="15.75" customHeight="1">
      <c r="A1415" s="7">
        <v>42094.0</v>
      </c>
      <c r="B1415" s="8">
        <v>0.5381944444444444</v>
      </c>
      <c r="C1415" s="17">
        <v>365718.393779907</v>
      </c>
      <c r="D1415" s="17">
        <v>7541095.57576075</v>
      </c>
      <c r="E1415" s="14">
        <v>365718.145826047</v>
      </c>
      <c r="F1415" s="14">
        <v>7541095.66002647</v>
      </c>
      <c r="G1415" s="6">
        <f t="shared" si="28"/>
        <v>27.29807036</v>
      </c>
      <c r="H1415" s="6" t="str">
        <f t="shared" si="2"/>
        <v/>
      </c>
      <c r="I1415" s="10" t="str">
        <f t="shared" ref="I1415:J1415" si="1419">IF($P1415=$P1414,E1415,"")</f>
        <v/>
      </c>
      <c r="J1415" s="10" t="str">
        <f t="shared" si="1419"/>
        <v/>
      </c>
      <c r="K1415" s="10">
        <v>365718.15</v>
      </c>
      <c r="L1415" s="10">
        <v>7541095.66</v>
      </c>
      <c r="M1415" s="14"/>
      <c r="N1415" s="14"/>
      <c r="O1415" s="24" t="s">
        <v>56</v>
      </c>
      <c r="P1415" s="24" t="s">
        <v>56</v>
      </c>
      <c r="Q1415" s="16">
        <v>42094.538194444445</v>
      </c>
      <c r="R1415" s="17" t="s">
        <v>3366</v>
      </c>
      <c r="S1415" s="14" t="s">
        <v>57</v>
      </c>
      <c r="T1415" s="6" t="str">
        <f t="shared" si="4"/>
        <v/>
      </c>
      <c r="U1415" s="6" t="str">
        <f t="shared" si="5"/>
        <v/>
      </c>
      <c r="V1415" s="16">
        <v>42094.538194444445</v>
      </c>
      <c r="W1415" s="17" t="s">
        <v>3239</v>
      </c>
      <c r="X1415" s="6" t="s">
        <v>1429</v>
      </c>
      <c r="Y1415" s="28" t="s">
        <v>3240</v>
      </c>
      <c r="Z1415" s="28" t="s">
        <v>3240</v>
      </c>
      <c r="AA1415" s="6" t="s">
        <v>1715</v>
      </c>
      <c r="AB1415" s="6">
        <v>-22.2303759679198</v>
      </c>
      <c r="AC1415" s="6">
        <v>-52.3029499780387</v>
      </c>
      <c r="AD1415" s="29">
        <v>1.0</v>
      </c>
      <c r="AE1415" s="17"/>
      <c r="AF1415" s="17"/>
      <c r="AG1415" s="17"/>
      <c r="AH1415" s="17"/>
      <c r="AI1415" s="17"/>
    </row>
    <row r="1416" ht="15.75" customHeight="1">
      <c r="A1416" s="7">
        <v>42094.0</v>
      </c>
      <c r="B1416" s="8">
        <v>0.5416666666666666</v>
      </c>
      <c r="C1416" s="17">
        <v>365703.725423944</v>
      </c>
      <c r="D1416" s="17">
        <v>7541087.25505763</v>
      </c>
      <c r="E1416" s="14">
        <v>365703.800372995</v>
      </c>
      <c r="F1416" s="14">
        <v>7541087.20682961</v>
      </c>
      <c r="G1416" s="6">
        <f t="shared" si="28"/>
        <v>16.65078258</v>
      </c>
      <c r="H1416" s="6" t="str">
        <f t="shared" si="2"/>
        <v/>
      </c>
      <c r="I1416" s="10" t="str">
        <f t="shared" ref="I1416:J1416" si="1420">IF($P1416=$P1415,E1416,"")</f>
        <v/>
      </c>
      <c r="J1416" s="10" t="str">
        <f t="shared" si="1420"/>
        <v/>
      </c>
      <c r="K1416" s="10">
        <v>365703.8</v>
      </c>
      <c r="L1416" s="10">
        <v>7541087.21</v>
      </c>
      <c r="M1416" s="14"/>
      <c r="N1416" s="14"/>
      <c r="O1416" s="14" t="s">
        <v>40</v>
      </c>
      <c r="P1416" s="14" t="s">
        <v>40</v>
      </c>
      <c r="Q1416" s="16">
        <v>42094.541666666664</v>
      </c>
      <c r="R1416" s="17" t="s">
        <v>3367</v>
      </c>
      <c r="S1416" s="14" t="s">
        <v>41</v>
      </c>
      <c r="T1416" s="6" t="str">
        <f t="shared" si="4"/>
        <v/>
      </c>
      <c r="U1416" s="6" t="str">
        <f t="shared" si="5"/>
        <v/>
      </c>
      <c r="V1416" s="16">
        <v>42094.541666666664</v>
      </c>
      <c r="W1416" s="17" t="s">
        <v>3239</v>
      </c>
      <c r="X1416" s="6" t="s">
        <v>1429</v>
      </c>
      <c r="Y1416" s="28" t="s">
        <v>3240</v>
      </c>
      <c r="Z1416" s="28" t="s">
        <v>3240</v>
      </c>
      <c r="AA1416" s="6" t="s">
        <v>1717</v>
      </c>
      <c r="AB1416" s="6">
        <v>-22.2304499801248</v>
      </c>
      <c r="AC1416" s="6">
        <v>-52.3030929733068</v>
      </c>
      <c r="AD1416" s="29">
        <v>1.0</v>
      </c>
      <c r="AE1416" s="17"/>
      <c r="AF1416" s="17"/>
      <c r="AG1416" s="17"/>
      <c r="AH1416" s="17"/>
      <c r="AI1416" s="17"/>
    </row>
    <row r="1417" ht="15.75" customHeight="1">
      <c r="A1417" s="7">
        <v>42094.0</v>
      </c>
      <c r="B1417" s="8">
        <v>0.545138888888889</v>
      </c>
      <c r="C1417" s="17">
        <v>365696.461408964</v>
      </c>
      <c r="D1417" s="17">
        <v>7541068.91969858</v>
      </c>
      <c r="E1417" s="14">
        <v>365696.646507528</v>
      </c>
      <c r="F1417" s="14">
        <v>7541068.9333774</v>
      </c>
      <c r="G1417" s="6">
        <f t="shared" si="28"/>
        <v>19.6238846</v>
      </c>
      <c r="H1417" s="6" t="str">
        <f t="shared" si="2"/>
        <v/>
      </c>
      <c r="I1417" s="10" t="str">
        <f t="shared" ref="I1417:J1417" si="1421">IF($P1417=$P1416,E1417,"")</f>
        <v/>
      </c>
      <c r="J1417" s="10" t="str">
        <f t="shared" si="1421"/>
        <v/>
      </c>
      <c r="K1417" s="10">
        <v>365696.65</v>
      </c>
      <c r="L1417" s="10">
        <v>7541068.93</v>
      </c>
      <c r="M1417" s="14"/>
      <c r="N1417" s="14"/>
      <c r="O1417" s="14" t="s">
        <v>60</v>
      </c>
      <c r="P1417" s="14" t="s">
        <v>28</v>
      </c>
      <c r="Q1417" s="16">
        <v>42094.54513888889</v>
      </c>
      <c r="R1417" s="17" t="s">
        <v>3368</v>
      </c>
      <c r="S1417" s="14" t="s">
        <v>61</v>
      </c>
      <c r="T1417" s="6" t="str">
        <f t="shared" si="4"/>
        <v/>
      </c>
      <c r="U1417" s="6" t="str">
        <f t="shared" si="5"/>
        <v>outofsight</v>
      </c>
      <c r="V1417" s="16">
        <v>42094.54513888889</v>
      </c>
      <c r="W1417" s="17" t="s">
        <v>3239</v>
      </c>
      <c r="X1417" s="6" t="s">
        <v>1429</v>
      </c>
      <c r="Y1417" s="28" t="s">
        <v>3240</v>
      </c>
      <c r="Z1417" s="28" t="s">
        <v>3240</v>
      </c>
      <c r="AA1417" s="6" t="s">
        <v>1719</v>
      </c>
      <c r="AB1417" s="6">
        <v>-22.2306150197983</v>
      </c>
      <c r="AC1417" s="6">
        <v>-52.303164973855</v>
      </c>
      <c r="AD1417" s="29">
        <v>1.0</v>
      </c>
      <c r="AE1417" s="17"/>
      <c r="AF1417" s="17"/>
      <c r="AG1417" s="17"/>
      <c r="AH1417" s="17"/>
      <c r="AI1417" s="17"/>
    </row>
    <row r="1418" ht="15.75" customHeight="1">
      <c r="A1418" s="7">
        <v>42094.0</v>
      </c>
      <c r="B1418" s="8">
        <v>0.548611111111111</v>
      </c>
      <c r="C1418" s="17">
        <v>365707.41228386</v>
      </c>
      <c r="D1418" s="17">
        <v>7541053.4045377</v>
      </c>
      <c r="E1418" s="14">
        <v>365707.253407651</v>
      </c>
      <c r="F1418" s="14">
        <v>7541053.44522545</v>
      </c>
      <c r="G1418" s="6">
        <f t="shared" si="28"/>
        <v>18.77203188</v>
      </c>
      <c r="H1418" s="6" t="str">
        <f t="shared" si="2"/>
        <v/>
      </c>
      <c r="I1418" s="10" t="str">
        <f t="shared" ref="I1418:J1418" si="1422">IF($P1418=$P1417,E1418,"")</f>
        <v/>
      </c>
      <c r="J1418" s="10" t="str">
        <f t="shared" si="1422"/>
        <v/>
      </c>
      <c r="K1418" s="10">
        <v>365707.25</v>
      </c>
      <c r="L1418" s="10">
        <v>7541053.45</v>
      </c>
      <c r="M1418" s="14"/>
      <c r="N1418" s="14"/>
      <c r="O1418" s="23" t="s">
        <v>56</v>
      </c>
      <c r="P1418" s="14" t="s">
        <v>40</v>
      </c>
      <c r="Q1418" s="16">
        <v>42094.54861111111</v>
      </c>
      <c r="R1418" s="17" t="s">
        <v>3369</v>
      </c>
      <c r="S1418" s="25" t="s">
        <v>118</v>
      </c>
      <c r="T1418" s="6" t="str">
        <f t="shared" si="4"/>
        <v/>
      </c>
      <c r="U1418" s="6" t="str">
        <f t="shared" si="5"/>
        <v/>
      </c>
      <c r="V1418" s="16">
        <v>42094.54861111111</v>
      </c>
      <c r="W1418" s="17" t="s">
        <v>3239</v>
      </c>
      <c r="X1418" s="6" t="s">
        <v>1429</v>
      </c>
      <c r="Y1418" s="28" t="s">
        <v>3240</v>
      </c>
      <c r="Z1418" s="28" t="s">
        <v>3240</v>
      </c>
      <c r="AA1418" s="6" t="s">
        <v>1721</v>
      </c>
      <c r="AB1418" s="6">
        <v>-22.2307560034096</v>
      </c>
      <c r="AC1418" s="6">
        <v>-52.3030600324273</v>
      </c>
      <c r="AD1418" s="29">
        <v>1.0</v>
      </c>
      <c r="AE1418" s="17"/>
      <c r="AF1418" s="17"/>
      <c r="AG1418" s="17"/>
      <c r="AH1418" s="17"/>
      <c r="AI1418" s="17"/>
    </row>
    <row r="1419" ht="15.75" customHeight="1">
      <c r="A1419" s="7">
        <v>42094.0</v>
      </c>
      <c r="B1419" s="8">
        <v>0.5520833333333334</v>
      </c>
      <c r="C1419" s="17">
        <v>365702.635229224</v>
      </c>
      <c r="D1419" s="17">
        <v>7541046.273303</v>
      </c>
      <c r="E1419" s="14">
        <v>365702.615656315</v>
      </c>
      <c r="F1419" s="14">
        <v>7541046.2419683</v>
      </c>
      <c r="G1419" s="6">
        <f t="shared" si="28"/>
        <v>8.567126182</v>
      </c>
      <c r="H1419" s="6" t="str">
        <f t="shared" si="2"/>
        <v/>
      </c>
      <c r="I1419" s="10">
        <f t="shared" ref="I1419:J1419" si="1423">IF($P1419=$P1418,E1419,"")</f>
        <v>365702.6157</v>
      </c>
      <c r="J1419" s="10">
        <f t="shared" si="1423"/>
        <v>7541046.242</v>
      </c>
      <c r="K1419" s="10">
        <v>365702.62</v>
      </c>
      <c r="L1419" s="10">
        <v>7541046.24</v>
      </c>
      <c r="M1419" s="14"/>
      <c r="N1419" s="14"/>
      <c r="O1419" s="23" t="s">
        <v>56</v>
      </c>
      <c r="P1419" s="14" t="s">
        <v>40</v>
      </c>
      <c r="Q1419" s="16">
        <v>42094.552083333336</v>
      </c>
      <c r="R1419" s="17" t="s">
        <v>3370</v>
      </c>
      <c r="S1419" s="25" t="s">
        <v>118</v>
      </c>
      <c r="T1419" s="6" t="str">
        <f t="shared" si="4"/>
        <v/>
      </c>
      <c r="U1419" s="6" t="str">
        <f t="shared" si="5"/>
        <v/>
      </c>
      <c r="V1419" s="16">
        <v>42094.552083333336</v>
      </c>
      <c r="W1419" s="17" t="s">
        <v>3239</v>
      </c>
      <c r="X1419" s="6" t="s">
        <v>1429</v>
      </c>
      <c r="Y1419" s="28" t="s">
        <v>3240</v>
      </c>
      <c r="Z1419" s="28" t="s">
        <v>3240</v>
      </c>
      <c r="AA1419" s="6" t="s">
        <v>1723</v>
      </c>
      <c r="AB1419" s="6">
        <v>-22.2308200411499</v>
      </c>
      <c r="AC1419" s="6">
        <v>-52.3031069710851</v>
      </c>
      <c r="AD1419" s="29">
        <v>1.0</v>
      </c>
      <c r="AE1419" s="17"/>
      <c r="AF1419" s="17"/>
      <c r="AG1419" s="17"/>
      <c r="AH1419" s="17"/>
      <c r="AI1419" s="17"/>
    </row>
    <row r="1420" ht="15.75" customHeight="1">
      <c r="A1420" s="7">
        <v>42094.0</v>
      </c>
      <c r="B1420" s="8">
        <v>0.5555555555555556</v>
      </c>
      <c r="C1420" s="17"/>
      <c r="D1420" s="17"/>
      <c r="E1420" s="14">
        <v>365696.09982532</v>
      </c>
      <c r="F1420" s="14">
        <v>7541032.65829646</v>
      </c>
      <c r="G1420" s="6">
        <f t="shared" si="28"/>
        <v>15.06559638</v>
      </c>
      <c r="H1420" s="6" t="str">
        <f t="shared" si="2"/>
        <v/>
      </c>
      <c r="I1420" s="10" t="str">
        <f t="shared" ref="I1420:J1420" si="1424">IF($P1420=$P1419,E1420,"")</f>
        <v/>
      </c>
      <c r="J1420" s="10" t="str">
        <f t="shared" si="1424"/>
        <v/>
      </c>
      <c r="K1420" s="10">
        <v>365696.1</v>
      </c>
      <c r="L1420" s="10">
        <v>7541032.66</v>
      </c>
      <c r="M1420" s="14"/>
      <c r="N1420" s="14"/>
      <c r="O1420" s="24" t="s">
        <v>56</v>
      </c>
      <c r="P1420" s="24" t="s">
        <v>56</v>
      </c>
      <c r="Q1420" s="16">
        <v>42094.555555555555</v>
      </c>
      <c r="R1420" s="17" t="s">
        <v>1389</v>
      </c>
      <c r="S1420" s="14" t="s">
        <v>57</v>
      </c>
      <c r="T1420" s="6" t="str">
        <f t="shared" si="4"/>
        <v/>
      </c>
      <c r="U1420" s="6" t="str">
        <f t="shared" si="5"/>
        <v/>
      </c>
      <c r="V1420" s="16">
        <v>42094.555555555555</v>
      </c>
      <c r="W1420" s="17" t="s">
        <v>3239</v>
      </c>
      <c r="X1420" s="6" t="s">
        <v>1429</v>
      </c>
      <c r="Y1420" s="28" t="s">
        <v>3240</v>
      </c>
      <c r="Z1420" s="28"/>
      <c r="AA1420" s="6" t="s">
        <v>1725</v>
      </c>
      <c r="AD1420" s="29" t="s">
        <v>1390</v>
      </c>
      <c r="AE1420" s="17"/>
      <c r="AF1420" s="17"/>
      <c r="AG1420" s="17"/>
      <c r="AH1420" s="17"/>
      <c r="AI1420" s="17"/>
    </row>
    <row r="1421" ht="15.75" customHeight="1">
      <c r="A1421" s="7">
        <v>42094.0</v>
      </c>
      <c r="B1421" s="8">
        <v>0.5590277777777778</v>
      </c>
      <c r="C1421" s="17">
        <v>365689.572565727</v>
      </c>
      <c r="D1421" s="17">
        <v>7541019.04393857</v>
      </c>
      <c r="E1421" s="14">
        <v>365689.193258643</v>
      </c>
      <c r="F1421" s="14">
        <v>7541019.00858461</v>
      </c>
      <c r="G1421" s="6">
        <f t="shared" si="28"/>
        <v>15.29755853</v>
      </c>
      <c r="H1421" s="6" t="str">
        <f t="shared" si="2"/>
        <v/>
      </c>
      <c r="I1421" s="10" t="str">
        <f t="shared" ref="I1421:J1421" si="1425">IF($P1421=$P1420,E1421,"")</f>
        <v/>
      </c>
      <c r="J1421" s="10" t="str">
        <f t="shared" si="1425"/>
        <v/>
      </c>
      <c r="K1421" s="10">
        <v>365689.19</v>
      </c>
      <c r="L1421" s="10">
        <v>7541019.01</v>
      </c>
      <c r="M1421" s="14"/>
      <c r="N1421" s="14"/>
      <c r="O1421" s="14" t="s">
        <v>80</v>
      </c>
      <c r="P1421" s="14" t="s">
        <v>80</v>
      </c>
      <c r="Q1421" s="16">
        <v>42094.55902777778</v>
      </c>
      <c r="R1421" s="17" t="s">
        <v>3371</v>
      </c>
      <c r="S1421" s="14" t="s">
        <v>81</v>
      </c>
      <c r="T1421" s="6" t="str">
        <f t="shared" si="4"/>
        <v/>
      </c>
      <c r="U1421" s="6" t="str">
        <f t="shared" si="5"/>
        <v/>
      </c>
      <c r="V1421" s="16">
        <v>42094.55902777778</v>
      </c>
      <c r="W1421" s="17" t="s">
        <v>3239</v>
      </c>
      <c r="X1421" s="6" t="s">
        <v>1429</v>
      </c>
      <c r="Y1421" s="28" t="s">
        <v>3240</v>
      </c>
      <c r="Z1421" s="28" t="s">
        <v>3239</v>
      </c>
      <c r="AA1421" s="6" t="s">
        <v>3372</v>
      </c>
      <c r="AB1421" s="6">
        <v>-22.2310649603605</v>
      </c>
      <c r="AC1421" s="6">
        <v>-52.3032359685749</v>
      </c>
      <c r="AD1421" s="29">
        <v>1.0</v>
      </c>
      <c r="AE1421" s="17"/>
      <c r="AF1421" s="17"/>
      <c r="AG1421" s="17"/>
      <c r="AH1421" s="17"/>
      <c r="AI1421" s="17"/>
    </row>
    <row r="1422" ht="15.75" customHeight="1">
      <c r="A1422" s="7">
        <v>42094.0</v>
      </c>
      <c r="B1422" s="8">
        <v>0.5625</v>
      </c>
      <c r="C1422" s="17">
        <v>365645.429859637</v>
      </c>
      <c r="D1422" s="17">
        <v>7540998.06173566</v>
      </c>
      <c r="E1422" s="14">
        <v>365645.891033069</v>
      </c>
      <c r="F1422" s="14">
        <v>7540998.16004978</v>
      </c>
      <c r="G1422" s="6">
        <f t="shared" si="28"/>
        <v>48.05979759</v>
      </c>
      <c r="H1422" s="6" t="str">
        <f t="shared" si="2"/>
        <v/>
      </c>
      <c r="I1422" s="10" t="str">
        <f t="shared" ref="I1422:J1422" si="1426">IF($P1422=$P1421,E1422,"")</f>
        <v/>
      </c>
      <c r="J1422" s="10" t="str">
        <f t="shared" si="1426"/>
        <v/>
      </c>
      <c r="K1422" s="10">
        <v>365645.89</v>
      </c>
      <c r="L1422" s="10">
        <v>7540998.16</v>
      </c>
      <c r="M1422" s="14"/>
      <c r="N1422" s="14"/>
      <c r="O1422" s="14" t="s">
        <v>37</v>
      </c>
      <c r="P1422" s="14" t="s">
        <v>28</v>
      </c>
      <c r="Q1422" s="16">
        <v>42094.5625</v>
      </c>
      <c r="R1422" s="17" t="s">
        <v>3373</v>
      </c>
      <c r="S1422" s="14" t="s">
        <v>38</v>
      </c>
      <c r="T1422" s="6" t="str">
        <f t="shared" si="4"/>
        <v>idle</v>
      </c>
      <c r="U1422" s="6" t="str">
        <f t="shared" si="5"/>
        <v/>
      </c>
      <c r="V1422" s="16">
        <v>42094.5625</v>
      </c>
      <c r="W1422" s="17" t="s">
        <v>3239</v>
      </c>
      <c r="X1422" s="6" t="s">
        <v>1429</v>
      </c>
      <c r="Y1422" s="28" t="s">
        <v>3240</v>
      </c>
      <c r="Z1422" s="28" t="s">
        <v>3239</v>
      </c>
      <c r="AA1422" s="6" t="s">
        <v>3374</v>
      </c>
      <c r="AB1422" s="6">
        <v>-22.2312510386109</v>
      </c>
      <c r="AC1422" s="6">
        <v>-52.3036659602076</v>
      </c>
      <c r="AD1422" s="29">
        <v>1.0</v>
      </c>
      <c r="AE1422" s="17"/>
      <c r="AF1422" s="17"/>
      <c r="AG1422" s="17"/>
      <c r="AH1422" s="17"/>
      <c r="AI1422" s="17"/>
    </row>
    <row r="1423" ht="15.75" customHeight="1">
      <c r="A1423" s="7">
        <v>42094.0</v>
      </c>
      <c r="B1423" s="8">
        <v>0.5659722222222222</v>
      </c>
      <c r="C1423" s="17">
        <v>365646.878308939</v>
      </c>
      <c r="D1423" s="17">
        <v>7540997.41530785</v>
      </c>
      <c r="E1423" s="14">
        <v>365646.839789359</v>
      </c>
      <c r="F1423" s="14">
        <v>7540997.33037331</v>
      </c>
      <c r="G1423" s="6">
        <f t="shared" si="28"/>
        <v>1.260357705</v>
      </c>
      <c r="H1423" s="6" t="str">
        <f t="shared" si="2"/>
        <v>&lt;8m</v>
      </c>
      <c r="I1423" s="10">
        <f t="shared" ref="I1423:J1423" si="1427">IF($P1423=$P1422,E1423,"")</f>
        <v>365646.8398</v>
      </c>
      <c r="J1423" s="10">
        <f t="shared" si="1427"/>
        <v>7540997.33</v>
      </c>
      <c r="K1423" s="10">
        <v>365646.84</v>
      </c>
      <c r="L1423" s="10">
        <v>7540997.33</v>
      </c>
      <c r="M1423" s="14"/>
      <c r="N1423" s="14"/>
      <c r="O1423" s="14" t="s">
        <v>37</v>
      </c>
      <c r="P1423" s="14" t="s">
        <v>28</v>
      </c>
      <c r="Q1423" s="16">
        <v>42094.56597222222</v>
      </c>
      <c r="R1423" s="17" t="s">
        <v>3375</v>
      </c>
      <c r="S1423" s="14" t="s">
        <v>38</v>
      </c>
      <c r="T1423" s="6" t="str">
        <f t="shared" si="4"/>
        <v>idle</v>
      </c>
      <c r="U1423" s="6" t="str">
        <f t="shared" si="5"/>
        <v/>
      </c>
      <c r="V1423" s="16">
        <v>42094.56597222222</v>
      </c>
      <c r="W1423" s="17" t="s">
        <v>3239</v>
      </c>
      <c r="X1423" s="6" t="s">
        <v>1429</v>
      </c>
      <c r="Y1423" s="28" t="s">
        <v>3240</v>
      </c>
      <c r="Z1423" s="28" t="s">
        <v>3239</v>
      </c>
      <c r="AA1423" s="6" t="s">
        <v>3376</v>
      </c>
      <c r="AB1423" s="6">
        <v>-22.2312569897622</v>
      </c>
      <c r="AC1423" s="6">
        <v>-52.3036519624293</v>
      </c>
      <c r="AD1423" s="29">
        <v>1.0</v>
      </c>
      <c r="AE1423" s="17"/>
      <c r="AF1423" s="17"/>
      <c r="AG1423" s="17"/>
      <c r="AH1423" s="17"/>
      <c r="AI1423" s="17"/>
    </row>
    <row r="1424" ht="15.75" customHeight="1">
      <c r="A1424" s="7">
        <v>42094.0</v>
      </c>
      <c r="B1424" s="8">
        <v>0.5694444444444444</v>
      </c>
      <c r="C1424" s="17">
        <v>365644.046405251</v>
      </c>
      <c r="D1424" s="17">
        <v>7540979.11807623</v>
      </c>
      <c r="E1424" s="14">
        <v>365644.092475731</v>
      </c>
      <c r="F1424" s="14">
        <v>7540979.20621018</v>
      </c>
      <c r="G1424" s="6">
        <f t="shared" si="28"/>
        <v>18.33120349</v>
      </c>
      <c r="H1424" s="6" t="str">
        <f t="shared" si="2"/>
        <v/>
      </c>
      <c r="I1424" s="10">
        <f t="shared" ref="I1424:J1424" si="1428">IF($P1424=$P1423,E1424,"")</f>
        <v>365644.0925</v>
      </c>
      <c r="J1424" s="10">
        <f t="shared" si="1428"/>
        <v>7540979.206</v>
      </c>
      <c r="K1424" s="10">
        <v>365644.09</v>
      </c>
      <c r="L1424" s="10">
        <v>7540979.21</v>
      </c>
      <c r="M1424" s="14"/>
      <c r="N1424" s="14"/>
      <c r="O1424" s="14" t="s">
        <v>60</v>
      </c>
      <c r="P1424" s="14" t="s">
        <v>28</v>
      </c>
      <c r="Q1424" s="16">
        <v>42094.569444444445</v>
      </c>
      <c r="R1424" s="17" t="s">
        <v>3377</v>
      </c>
      <c r="S1424" s="14" t="s">
        <v>61</v>
      </c>
      <c r="T1424" s="6" t="str">
        <f t="shared" si="4"/>
        <v/>
      </c>
      <c r="U1424" s="6" t="str">
        <f t="shared" si="5"/>
        <v>outofsight</v>
      </c>
      <c r="V1424" s="16">
        <v>42094.569444444445</v>
      </c>
      <c r="W1424" s="17" t="s">
        <v>3239</v>
      </c>
      <c r="X1424" s="6" t="s">
        <v>1429</v>
      </c>
      <c r="Y1424" s="28" t="s">
        <v>3240</v>
      </c>
      <c r="Z1424" s="28" t="s">
        <v>3239</v>
      </c>
      <c r="AA1424" s="6" t="s">
        <v>3378</v>
      </c>
      <c r="AB1424" s="6">
        <v>-22.2314220294356</v>
      </c>
      <c r="AC1424" s="6">
        <v>-52.3036809638143</v>
      </c>
      <c r="AD1424" s="29">
        <v>1.0</v>
      </c>
      <c r="AE1424" s="17"/>
      <c r="AF1424" s="17"/>
      <c r="AG1424" s="17"/>
      <c r="AH1424" s="17"/>
      <c r="AI1424" s="17"/>
    </row>
    <row r="1425" ht="15.75" customHeight="1">
      <c r="A1425" s="7">
        <v>42094.0</v>
      </c>
      <c r="B1425" s="8">
        <v>0.5729166666666666</v>
      </c>
      <c r="C1425" s="17">
        <v>365645.792516843</v>
      </c>
      <c r="D1425" s="17">
        <v>7540979.02174741</v>
      </c>
      <c r="E1425" s="14">
        <v>365645.765763604</v>
      </c>
      <c r="F1425" s="14">
        <v>7540979.02800296</v>
      </c>
      <c r="G1425" s="6">
        <f t="shared" si="28"/>
        <v>1.68275076</v>
      </c>
      <c r="H1425" s="6" t="str">
        <f t="shared" si="2"/>
        <v>&lt;8m</v>
      </c>
      <c r="I1425" s="10">
        <f t="shared" ref="I1425:J1425" si="1429">IF($P1425=$P1424,E1425,"")</f>
        <v>365645.7658</v>
      </c>
      <c r="J1425" s="10">
        <f t="shared" si="1429"/>
        <v>7540979.028</v>
      </c>
      <c r="K1425" s="10">
        <v>365645.77</v>
      </c>
      <c r="L1425" s="10">
        <v>7540979.03</v>
      </c>
      <c r="M1425" s="14"/>
      <c r="N1425" s="14"/>
      <c r="O1425" s="14" t="s">
        <v>60</v>
      </c>
      <c r="P1425" s="14" t="s">
        <v>28</v>
      </c>
      <c r="Q1425" s="16">
        <v>42094.572916666664</v>
      </c>
      <c r="R1425" s="17" t="s">
        <v>3379</v>
      </c>
      <c r="S1425" s="14" t="s">
        <v>61</v>
      </c>
      <c r="T1425" s="6" t="str">
        <f t="shared" si="4"/>
        <v/>
      </c>
      <c r="U1425" s="6" t="str">
        <f t="shared" si="5"/>
        <v>outofsight</v>
      </c>
      <c r="V1425" s="16">
        <v>42094.572916666664</v>
      </c>
      <c r="W1425" s="17" t="s">
        <v>3239</v>
      </c>
      <c r="X1425" s="6" t="s">
        <v>1429</v>
      </c>
      <c r="Y1425" s="28" t="s">
        <v>3240</v>
      </c>
      <c r="Z1425" s="28" t="s">
        <v>3239</v>
      </c>
      <c r="AA1425" s="6" t="s">
        <v>3380</v>
      </c>
      <c r="AB1425" s="6">
        <v>-22.231423035264</v>
      </c>
      <c r="AC1425" s="6">
        <v>-52.3036640323699</v>
      </c>
      <c r="AD1425" s="29">
        <v>1.0</v>
      </c>
      <c r="AE1425" s="17"/>
      <c r="AF1425" s="17"/>
      <c r="AG1425" s="17"/>
      <c r="AH1425" s="17"/>
      <c r="AI1425" s="17"/>
    </row>
    <row r="1426" ht="15.75" customHeight="1">
      <c r="A1426" s="7">
        <v>42094.0</v>
      </c>
      <c r="B1426" s="8">
        <v>0.576388888888889</v>
      </c>
      <c r="C1426" s="17">
        <v>365644.858516321</v>
      </c>
      <c r="D1426" s="17">
        <v>7540980.12733771</v>
      </c>
      <c r="E1426" s="14">
        <v>365644.871997539</v>
      </c>
      <c r="F1426" s="14">
        <v>7540980.12355977</v>
      </c>
      <c r="G1426" s="6">
        <f t="shared" si="28"/>
        <v>1.413882069</v>
      </c>
      <c r="H1426" s="6" t="str">
        <f t="shared" si="2"/>
        <v>&lt;8m</v>
      </c>
      <c r="I1426" s="10">
        <f t="shared" ref="I1426:J1426" si="1430">IF($P1426=$P1425,E1426,"")</f>
        <v>365644.872</v>
      </c>
      <c r="J1426" s="10">
        <f t="shared" si="1430"/>
        <v>7540980.124</v>
      </c>
      <c r="K1426" s="10">
        <v>365644.87</v>
      </c>
      <c r="L1426" s="10">
        <v>7540980.12</v>
      </c>
      <c r="M1426" s="14"/>
      <c r="N1426" s="14"/>
      <c r="O1426" s="14" t="s">
        <v>60</v>
      </c>
      <c r="P1426" s="14" t="s">
        <v>28</v>
      </c>
      <c r="Q1426" s="16">
        <v>42094.57638888889</v>
      </c>
      <c r="R1426" s="17" t="s">
        <v>3381</v>
      </c>
      <c r="S1426" s="14" t="s">
        <v>61</v>
      </c>
      <c r="T1426" s="6" t="str">
        <f t="shared" si="4"/>
        <v/>
      </c>
      <c r="U1426" s="6" t="str">
        <f t="shared" si="5"/>
        <v>outofsight</v>
      </c>
      <c r="V1426" s="16">
        <v>42094.57638888889</v>
      </c>
      <c r="W1426" s="17" t="s">
        <v>3239</v>
      </c>
      <c r="X1426" s="6" t="s">
        <v>1429</v>
      </c>
      <c r="Y1426" s="28" t="s">
        <v>3240</v>
      </c>
      <c r="Z1426" s="28" t="s">
        <v>3239</v>
      </c>
      <c r="AA1426" s="6" t="s">
        <v>3382</v>
      </c>
      <c r="AB1426" s="6">
        <v>-22.2314129769802</v>
      </c>
      <c r="AC1426" s="6">
        <v>-52.3036730010062</v>
      </c>
      <c r="AD1426" s="29">
        <v>1.0</v>
      </c>
      <c r="AE1426" s="17"/>
      <c r="AF1426" s="17"/>
      <c r="AG1426" s="17"/>
      <c r="AH1426" s="17"/>
      <c r="AI1426" s="17"/>
    </row>
    <row r="1427" ht="15.75" customHeight="1">
      <c r="A1427" s="7">
        <v>42094.0</v>
      </c>
      <c r="B1427" s="8">
        <v>0.579861111111111</v>
      </c>
      <c r="C1427" s="17">
        <v>365645.270329763</v>
      </c>
      <c r="D1427" s="17">
        <v>7540980.46497317</v>
      </c>
      <c r="E1427" s="14">
        <v>365645.271795013</v>
      </c>
      <c r="F1427" s="14">
        <v>7540980.44984838</v>
      </c>
      <c r="G1427" s="6">
        <f t="shared" si="28"/>
        <v>0.5160448402</v>
      </c>
      <c r="H1427" s="6" t="str">
        <f t="shared" si="2"/>
        <v>&lt;8m</v>
      </c>
      <c r="I1427" s="10">
        <f t="shared" ref="I1427:J1427" si="1431">IF($P1427=$P1426,E1427,"")</f>
        <v>365645.2718</v>
      </c>
      <c r="J1427" s="10">
        <f t="shared" si="1431"/>
        <v>7540980.45</v>
      </c>
      <c r="K1427" s="10">
        <v>365645.27</v>
      </c>
      <c r="L1427" s="10">
        <v>7540980.45</v>
      </c>
      <c r="M1427" s="14"/>
      <c r="N1427" s="14"/>
      <c r="O1427" s="14" t="s">
        <v>60</v>
      </c>
      <c r="P1427" s="14" t="s">
        <v>28</v>
      </c>
      <c r="Q1427" s="16">
        <v>42094.57986111111</v>
      </c>
      <c r="R1427" s="17" t="s">
        <v>3383</v>
      </c>
      <c r="S1427" s="14" t="s">
        <v>61</v>
      </c>
      <c r="T1427" s="6" t="str">
        <f t="shared" si="4"/>
        <v/>
      </c>
      <c r="U1427" s="6" t="str">
        <f t="shared" si="5"/>
        <v>outofsight</v>
      </c>
      <c r="V1427" s="16">
        <v>42094.57986111111</v>
      </c>
      <c r="W1427" s="17" t="s">
        <v>3239</v>
      </c>
      <c r="X1427" s="6" t="s">
        <v>1429</v>
      </c>
      <c r="Y1427" s="28" t="s">
        <v>3240</v>
      </c>
      <c r="Z1427" s="28" t="s">
        <v>3239</v>
      </c>
      <c r="AA1427" s="6" t="s">
        <v>3384</v>
      </c>
      <c r="AB1427" s="6">
        <v>-22.2314099594951</v>
      </c>
      <c r="AC1427" s="6">
        <v>-52.3036689776927</v>
      </c>
      <c r="AD1427" s="29">
        <v>1.0</v>
      </c>
      <c r="AE1427" s="17"/>
      <c r="AF1427" s="17"/>
      <c r="AG1427" s="17"/>
      <c r="AH1427" s="17"/>
      <c r="AI1427" s="17"/>
    </row>
    <row r="1428" ht="15.75" customHeight="1">
      <c r="A1428" s="7">
        <v>42094.0</v>
      </c>
      <c r="B1428" s="8">
        <v>0.5833333333333334</v>
      </c>
      <c r="C1428" s="17">
        <v>365645.803942354</v>
      </c>
      <c r="D1428" s="17">
        <v>7540977.69476738</v>
      </c>
      <c r="E1428" s="14">
        <v>365645.812187636</v>
      </c>
      <c r="F1428" s="14">
        <v>7540977.69640646</v>
      </c>
      <c r="G1428" s="6">
        <f t="shared" si="28"/>
        <v>2.805969813</v>
      </c>
      <c r="H1428" s="6" t="str">
        <f t="shared" si="2"/>
        <v>&lt;8m</v>
      </c>
      <c r="I1428" s="10">
        <f t="shared" ref="I1428:J1428" si="1432">IF($P1428=$P1427,E1428,"")</f>
        <v>365645.8122</v>
      </c>
      <c r="J1428" s="10">
        <f t="shared" si="1432"/>
        <v>7540977.696</v>
      </c>
      <c r="K1428" s="10">
        <v>365645.81</v>
      </c>
      <c r="L1428" s="10">
        <v>7540977.7</v>
      </c>
      <c r="M1428" s="14"/>
      <c r="N1428" s="14"/>
      <c r="O1428" s="14" t="s">
        <v>60</v>
      </c>
      <c r="P1428" s="14" t="s">
        <v>28</v>
      </c>
      <c r="Q1428" s="16">
        <v>42094.583333333336</v>
      </c>
      <c r="R1428" s="17" t="s">
        <v>3385</v>
      </c>
      <c r="S1428" s="14" t="s">
        <v>61</v>
      </c>
      <c r="T1428" s="6" t="str">
        <f t="shared" si="4"/>
        <v/>
      </c>
      <c r="U1428" s="6" t="str">
        <f t="shared" si="5"/>
        <v>outofsight</v>
      </c>
      <c r="V1428" s="16">
        <v>42094.583333333336</v>
      </c>
      <c r="W1428" s="17" t="s">
        <v>3239</v>
      </c>
      <c r="X1428" s="6" t="s">
        <v>1429</v>
      </c>
      <c r="Y1428" s="28" t="s">
        <v>3240</v>
      </c>
      <c r="Z1428" s="28" t="s">
        <v>3239</v>
      </c>
      <c r="AA1428" s="6" t="s">
        <v>3386</v>
      </c>
      <c r="AB1428" s="6">
        <v>-22.2314350213856</v>
      </c>
      <c r="AC1428" s="6">
        <v>-52.3036640323699</v>
      </c>
      <c r="AD1428" s="29">
        <v>1.0</v>
      </c>
      <c r="AE1428" s="17"/>
      <c r="AF1428" s="17"/>
      <c r="AG1428" s="17"/>
      <c r="AH1428" s="17"/>
      <c r="AI1428" s="17"/>
    </row>
    <row r="1429" ht="15.75" customHeight="1">
      <c r="A1429" s="7">
        <v>42094.0</v>
      </c>
      <c r="B1429" s="8">
        <v>0.5868055555555556</v>
      </c>
      <c r="C1429" s="17">
        <v>365647.163977887</v>
      </c>
      <c r="D1429" s="17">
        <v>7540975.27504711</v>
      </c>
      <c r="E1429" s="14">
        <v>365647.143739938</v>
      </c>
      <c r="F1429" s="14">
        <v>7540975.27671459</v>
      </c>
      <c r="G1429" s="6">
        <f t="shared" si="28"/>
        <v>2.761872604</v>
      </c>
      <c r="H1429" s="6" t="str">
        <f t="shared" si="2"/>
        <v>&lt;8m</v>
      </c>
      <c r="I1429" s="10">
        <f t="shared" ref="I1429:J1429" si="1433">IF($P1429=$P1428,E1429,"")</f>
        <v>365647.1437</v>
      </c>
      <c r="J1429" s="10">
        <f t="shared" si="1433"/>
        <v>7540975.277</v>
      </c>
      <c r="K1429" s="10">
        <v>365647.14</v>
      </c>
      <c r="L1429" s="10">
        <v>7540975.28</v>
      </c>
      <c r="M1429" s="14"/>
      <c r="N1429" s="14"/>
      <c r="O1429" s="14" t="s">
        <v>37</v>
      </c>
      <c r="P1429" s="14" t="s">
        <v>28</v>
      </c>
      <c r="Q1429" s="16">
        <v>42094.586805555555</v>
      </c>
      <c r="R1429" s="17" t="s">
        <v>3387</v>
      </c>
      <c r="S1429" s="14" t="s">
        <v>38</v>
      </c>
      <c r="T1429" s="6" t="str">
        <f t="shared" si="4"/>
        <v>idle</v>
      </c>
      <c r="U1429" s="6" t="str">
        <f t="shared" si="5"/>
        <v/>
      </c>
      <c r="V1429" s="16">
        <v>42094.586805555555</v>
      </c>
      <c r="W1429" s="17" t="s">
        <v>3239</v>
      </c>
      <c r="X1429" s="6" t="s">
        <v>1429</v>
      </c>
      <c r="Y1429" s="28" t="s">
        <v>3240</v>
      </c>
      <c r="Z1429" s="28" t="s">
        <v>3239</v>
      </c>
      <c r="AA1429" s="6" t="s">
        <v>3388</v>
      </c>
      <c r="AB1429" s="6">
        <v>-22.2314569819719</v>
      </c>
      <c r="AC1429" s="6">
        <v>-52.3036510404199</v>
      </c>
      <c r="AD1429" s="29">
        <v>1.0</v>
      </c>
      <c r="AE1429" s="17"/>
      <c r="AF1429" s="17"/>
      <c r="AG1429" s="17"/>
      <c r="AH1429" s="17"/>
      <c r="AI1429" s="17"/>
    </row>
    <row r="1430" ht="15.75" customHeight="1">
      <c r="A1430" s="7">
        <v>42094.0</v>
      </c>
      <c r="B1430" s="8">
        <v>0.5902777777777778</v>
      </c>
      <c r="C1430" s="17">
        <v>365646.672392085</v>
      </c>
      <c r="D1430" s="17">
        <v>7540973.16419355</v>
      </c>
      <c r="E1430" s="14">
        <v>365646.533399916</v>
      </c>
      <c r="F1430" s="14">
        <v>7540973.19655745</v>
      </c>
      <c r="G1430" s="6">
        <f t="shared" si="28"/>
        <v>2.167848858</v>
      </c>
      <c r="H1430" s="6" t="str">
        <f t="shared" si="2"/>
        <v>&lt;8m</v>
      </c>
      <c r="I1430" s="10">
        <f t="shared" ref="I1430:J1430" si="1434">IF($P1430=$P1429,E1430,"")</f>
        <v>365646.5334</v>
      </c>
      <c r="J1430" s="10">
        <f t="shared" si="1434"/>
        <v>7540973.197</v>
      </c>
      <c r="K1430" s="10">
        <v>365646.53</v>
      </c>
      <c r="L1430" s="10">
        <v>7540973.2</v>
      </c>
      <c r="M1430" s="14"/>
      <c r="N1430" s="14"/>
      <c r="O1430" s="14" t="s">
        <v>37</v>
      </c>
      <c r="P1430" s="14" t="s">
        <v>28</v>
      </c>
      <c r="Q1430" s="16">
        <v>42094.59027777778</v>
      </c>
      <c r="R1430" s="17" t="s">
        <v>3389</v>
      </c>
      <c r="S1430" s="14" t="s">
        <v>38</v>
      </c>
      <c r="T1430" s="6" t="str">
        <f t="shared" si="4"/>
        <v>idle</v>
      </c>
      <c r="U1430" s="6" t="str">
        <f t="shared" si="5"/>
        <v/>
      </c>
      <c r="V1430" s="16">
        <v>42094.59027777778</v>
      </c>
      <c r="W1430" s="17" t="s">
        <v>3239</v>
      </c>
      <c r="X1430" s="6" t="s">
        <v>1429</v>
      </c>
      <c r="Y1430" s="28" t="s">
        <v>3240</v>
      </c>
      <c r="Z1430" s="28" t="s">
        <v>3239</v>
      </c>
      <c r="AA1430" s="6" t="s">
        <v>1727</v>
      </c>
      <c r="AB1430" s="6">
        <v>-22.2314760088921</v>
      </c>
      <c r="AC1430" s="6">
        <v>-52.3036559857428</v>
      </c>
      <c r="AD1430" s="29">
        <v>1.0</v>
      </c>
      <c r="AE1430" s="17"/>
      <c r="AF1430" s="17"/>
      <c r="AG1430" s="17"/>
      <c r="AH1430" s="17"/>
      <c r="AI1430" s="17"/>
    </row>
    <row r="1431" ht="15.75" customHeight="1">
      <c r="A1431" s="7">
        <v>42094.0</v>
      </c>
      <c r="B1431" s="8">
        <v>0.59375</v>
      </c>
      <c r="C1431" s="17">
        <v>365632.506034662</v>
      </c>
      <c r="D1431" s="17">
        <v>7540977.80299102</v>
      </c>
      <c r="E1431" s="14">
        <v>365632.586342041</v>
      </c>
      <c r="F1431" s="14">
        <v>7540977.7063813</v>
      </c>
      <c r="G1431" s="6">
        <f t="shared" si="28"/>
        <v>14.65806722</v>
      </c>
      <c r="H1431" s="6" t="str">
        <f t="shared" si="2"/>
        <v/>
      </c>
      <c r="I1431" s="10" t="str">
        <f t="shared" ref="I1431:J1431" si="1435">IF($P1431=$P1430,E1431,"")</f>
        <v/>
      </c>
      <c r="J1431" s="10" t="str">
        <f t="shared" si="1435"/>
        <v/>
      </c>
      <c r="K1431" s="10">
        <v>365632.59</v>
      </c>
      <c r="L1431" s="10">
        <v>7540977.71</v>
      </c>
      <c r="M1431" s="14"/>
      <c r="N1431" s="14"/>
      <c r="O1431" s="24" t="s">
        <v>56</v>
      </c>
      <c r="P1431" s="24" t="s">
        <v>56</v>
      </c>
      <c r="Q1431" s="16">
        <v>42094.59375</v>
      </c>
      <c r="R1431" s="17" t="s">
        <v>3390</v>
      </c>
      <c r="S1431" s="14" t="s">
        <v>57</v>
      </c>
      <c r="T1431" s="6" t="str">
        <f t="shared" si="4"/>
        <v/>
      </c>
      <c r="U1431" s="6" t="str">
        <f t="shared" si="5"/>
        <v/>
      </c>
      <c r="V1431" s="16">
        <v>42094.59375</v>
      </c>
      <c r="W1431" s="17" t="s">
        <v>3239</v>
      </c>
      <c r="X1431" s="6" t="s">
        <v>1429</v>
      </c>
      <c r="Y1431" s="28" t="s">
        <v>3240</v>
      </c>
      <c r="Z1431" s="28" t="s">
        <v>3239</v>
      </c>
      <c r="AA1431" s="6" t="s">
        <v>1729</v>
      </c>
      <c r="AB1431" s="6">
        <v>-22.2314330097288</v>
      </c>
      <c r="AC1431" s="6">
        <v>-52.3037930298597</v>
      </c>
      <c r="AD1431" s="29">
        <v>1.0</v>
      </c>
      <c r="AE1431" s="17"/>
      <c r="AF1431" s="17"/>
      <c r="AG1431" s="17"/>
      <c r="AH1431" s="17"/>
      <c r="AI1431" s="17"/>
    </row>
    <row r="1432" ht="15.75" customHeight="1">
      <c r="A1432" s="7">
        <v>42094.0</v>
      </c>
      <c r="B1432" s="8">
        <v>0.5972222222222222</v>
      </c>
      <c r="C1432" s="17">
        <v>365626.355786531</v>
      </c>
      <c r="D1432" s="17">
        <v>7540962.5860699</v>
      </c>
      <c r="E1432" s="14">
        <v>365626.345019483</v>
      </c>
      <c r="F1432" s="14">
        <v>7540962.54440058</v>
      </c>
      <c r="G1432" s="6">
        <f t="shared" si="28"/>
        <v>16.39633394</v>
      </c>
      <c r="H1432" s="6" t="str">
        <f t="shared" si="2"/>
        <v/>
      </c>
      <c r="I1432" s="10">
        <f t="shared" ref="I1432:J1432" si="1436">IF($P1432=$P1431,E1432,"")</f>
        <v>365626.345</v>
      </c>
      <c r="J1432" s="10">
        <f t="shared" si="1436"/>
        <v>7540962.544</v>
      </c>
      <c r="K1432" s="10">
        <v>365626.35</v>
      </c>
      <c r="L1432" s="10">
        <v>7540962.54</v>
      </c>
      <c r="M1432" s="14"/>
      <c r="N1432" s="14"/>
      <c r="O1432" s="24" t="s">
        <v>56</v>
      </c>
      <c r="P1432" s="24" t="s">
        <v>56</v>
      </c>
      <c r="Q1432" s="16">
        <v>42094.59722222222</v>
      </c>
      <c r="R1432" s="17" t="s">
        <v>3391</v>
      </c>
      <c r="S1432" s="14" t="s">
        <v>57</v>
      </c>
      <c r="T1432" s="6" t="str">
        <f t="shared" si="4"/>
        <v/>
      </c>
      <c r="U1432" s="6" t="str">
        <f t="shared" si="5"/>
        <v/>
      </c>
      <c r="V1432" s="16">
        <v>42094.59722222222</v>
      </c>
      <c r="W1432" s="17" t="s">
        <v>3239</v>
      </c>
      <c r="X1432" s="6" t="s">
        <v>1429</v>
      </c>
      <c r="Y1432" s="28" t="s">
        <v>3240</v>
      </c>
      <c r="Z1432" s="28" t="s">
        <v>3239</v>
      </c>
      <c r="AA1432" s="6" t="s">
        <v>1731</v>
      </c>
      <c r="AB1432" s="6">
        <v>-22.2315699700266</v>
      </c>
      <c r="AC1432" s="6">
        <v>-52.3038539662957</v>
      </c>
      <c r="AD1432" s="29">
        <v>1.0</v>
      </c>
      <c r="AE1432" s="17"/>
      <c r="AF1432" s="17"/>
      <c r="AG1432" s="17"/>
      <c r="AH1432" s="17"/>
      <c r="AI1432" s="17"/>
    </row>
    <row r="1433" ht="15.75" customHeight="1">
      <c r="A1433" s="7">
        <v>42094.0</v>
      </c>
      <c r="B1433" s="8">
        <v>0.6006944444444444</v>
      </c>
      <c r="C1433" s="17">
        <v>365619.33730428</v>
      </c>
      <c r="D1433" s="17">
        <v>7540938.83310021</v>
      </c>
      <c r="E1433" s="14">
        <v>365619.070566216</v>
      </c>
      <c r="F1433" s="14">
        <v>7540938.89765519</v>
      </c>
      <c r="G1433" s="6">
        <f t="shared" si="28"/>
        <v>24.74037667</v>
      </c>
      <c r="H1433" s="6" t="str">
        <f t="shared" si="2"/>
        <v/>
      </c>
      <c r="I1433" s="10">
        <f t="shared" ref="I1433:J1433" si="1437">IF($P1433=$P1432,E1433,"")</f>
        <v>365619.0706</v>
      </c>
      <c r="J1433" s="10">
        <f t="shared" si="1437"/>
        <v>7540938.898</v>
      </c>
      <c r="K1433" s="10">
        <v>365619.07</v>
      </c>
      <c r="L1433" s="10">
        <v>7540938.9</v>
      </c>
      <c r="M1433" s="14"/>
      <c r="N1433" s="14"/>
      <c r="O1433" s="24" t="s">
        <v>56</v>
      </c>
      <c r="P1433" s="24" t="s">
        <v>56</v>
      </c>
      <c r="Q1433" s="16">
        <v>42094.600694444445</v>
      </c>
      <c r="R1433" s="17" t="s">
        <v>3392</v>
      </c>
      <c r="S1433" s="14" t="s">
        <v>57</v>
      </c>
      <c r="T1433" s="6" t="str">
        <f t="shared" si="4"/>
        <v/>
      </c>
      <c r="U1433" s="6" t="str">
        <f t="shared" si="5"/>
        <v/>
      </c>
      <c r="V1433" s="16">
        <v>42094.600694444445</v>
      </c>
      <c r="W1433" s="17" t="s">
        <v>3239</v>
      </c>
      <c r="X1433" s="6" t="s">
        <v>1429</v>
      </c>
      <c r="Y1433" s="28" t="s">
        <v>3240</v>
      </c>
      <c r="Z1433" s="28" t="s">
        <v>3239</v>
      </c>
      <c r="AA1433" s="6" t="s">
        <v>1733</v>
      </c>
      <c r="AB1433" s="6">
        <v>-22.2317839600146</v>
      </c>
      <c r="AC1433" s="6">
        <v>-52.3039240390062</v>
      </c>
      <c r="AD1433" s="29">
        <v>1.0</v>
      </c>
      <c r="AE1433" s="17"/>
      <c r="AF1433" s="17"/>
      <c r="AG1433" s="17"/>
      <c r="AH1433" s="17"/>
      <c r="AI1433" s="17"/>
    </row>
    <row r="1434" ht="15.75" customHeight="1">
      <c r="A1434" s="7">
        <v>42094.0</v>
      </c>
      <c r="B1434" s="8">
        <v>0.6041666666666666</v>
      </c>
      <c r="C1434" s="17">
        <v>365585.930317243</v>
      </c>
      <c r="D1434" s="17">
        <v>7540928.35562546</v>
      </c>
      <c r="E1434" s="14">
        <v>365586.201791128</v>
      </c>
      <c r="F1434" s="14">
        <v>7540928.39568385</v>
      </c>
      <c r="G1434" s="6">
        <f t="shared" si="28"/>
        <v>34.50576441</v>
      </c>
      <c r="H1434" s="6" t="str">
        <f t="shared" si="2"/>
        <v/>
      </c>
      <c r="I1434" s="10" t="str">
        <f t="shared" ref="I1434:J1434" si="1438">IF($P1434=$P1433,E1434,"")</f>
        <v/>
      </c>
      <c r="J1434" s="10" t="str">
        <f t="shared" si="1438"/>
        <v/>
      </c>
      <c r="K1434" s="10">
        <v>365586.2</v>
      </c>
      <c r="L1434" s="10">
        <v>7540928.4</v>
      </c>
      <c r="M1434" s="14">
        <v>365586.201791128</v>
      </c>
      <c r="N1434" s="14">
        <v>7540928.39568385</v>
      </c>
      <c r="O1434" s="14" t="s">
        <v>37</v>
      </c>
      <c r="P1434" s="14" t="s">
        <v>28</v>
      </c>
      <c r="Q1434" s="16">
        <v>42094.604166666664</v>
      </c>
      <c r="R1434" s="17" t="s">
        <v>3393</v>
      </c>
      <c r="S1434" s="14" t="s">
        <v>38</v>
      </c>
      <c r="T1434" s="6" t="str">
        <f t="shared" si="4"/>
        <v>idle</v>
      </c>
      <c r="U1434" s="6" t="str">
        <f t="shared" si="5"/>
        <v/>
      </c>
      <c r="V1434" s="16">
        <v>42094.604166666664</v>
      </c>
      <c r="W1434" s="17" t="s">
        <v>3239</v>
      </c>
      <c r="X1434" s="6" t="s">
        <v>1429</v>
      </c>
      <c r="Y1434" s="28" t="s">
        <v>3240</v>
      </c>
      <c r="Z1434" s="28" t="s">
        <v>3239</v>
      </c>
      <c r="AA1434" s="6" t="s">
        <v>1735</v>
      </c>
      <c r="AB1434" s="6">
        <v>-22.2318759933114</v>
      </c>
      <c r="AC1434" s="6">
        <v>-52.3042490053922</v>
      </c>
      <c r="AD1434" s="29">
        <v>1.0</v>
      </c>
      <c r="AE1434" s="17"/>
      <c r="AF1434" s="17"/>
      <c r="AG1434" s="17"/>
      <c r="AH1434" s="17"/>
      <c r="AI1434" s="17"/>
    </row>
    <row r="1435" ht="15.75" customHeight="1">
      <c r="A1435" s="7">
        <v>42094.0</v>
      </c>
      <c r="B1435" s="8">
        <v>0.607638888888889</v>
      </c>
      <c r="C1435" s="17">
        <v>365579.357603447</v>
      </c>
      <c r="D1435" s="17">
        <v>7540926.08102059</v>
      </c>
      <c r="E1435" s="14">
        <v>365579.381754123</v>
      </c>
      <c r="F1435" s="14">
        <v>7540926.0504568</v>
      </c>
      <c r="G1435" s="6">
        <f t="shared" si="28"/>
        <v>7.212003513</v>
      </c>
      <c r="H1435" s="6" t="str">
        <f t="shared" si="2"/>
        <v>&lt;8m</v>
      </c>
      <c r="I1435" s="10" t="str">
        <f t="shared" ref="I1435:J1435" si="1439">IF($P1435=$P1434,E1435,"")</f>
        <v/>
      </c>
      <c r="J1435" s="10" t="str">
        <f t="shared" si="1439"/>
        <v/>
      </c>
      <c r="K1435" s="10">
        <v>365586.2</v>
      </c>
      <c r="L1435" s="10">
        <v>7540928.4</v>
      </c>
      <c r="M1435" s="14">
        <v>365586.201791128</v>
      </c>
      <c r="N1435" s="14">
        <v>7540928.39568385</v>
      </c>
      <c r="O1435" s="24" t="s">
        <v>56</v>
      </c>
      <c r="P1435" s="24" t="s">
        <v>56</v>
      </c>
      <c r="Q1435" s="16">
        <v>42094.60763888889</v>
      </c>
      <c r="R1435" s="17" t="s">
        <v>3394</v>
      </c>
      <c r="S1435" s="14" t="s">
        <v>57</v>
      </c>
      <c r="T1435" s="6" t="str">
        <f t="shared" si="4"/>
        <v/>
      </c>
      <c r="U1435" s="6" t="str">
        <f t="shared" si="5"/>
        <v/>
      </c>
      <c r="V1435" s="16">
        <v>42094.60763888889</v>
      </c>
      <c r="W1435" s="17" t="s">
        <v>3239</v>
      </c>
      <c r="X1435" s="6" t="s">
        <v>1429</v>
      </c>
      <c r="Y1435" s="28" t="s">
        <v>3240</v>
      </c>
      <c r="Z1435" s="28" t="s">
        <v>3239</v>
      </c>
      <c r="AA1435" s="6" t="s">
        <v>1737</v>
      </c>
      <c r="AB1435" s="6">
        <v>-22.23189602606</v>
      </c>
      <c r="AC1435" s="6">
        <v>-52.3043129593134</v>
      </c>
      <c r="AD1435" s="29">
        <v>1.0</v>
      </c>
      <c r="AE1435" s="17"/>
      <c r="AF1435" s="17"/>
      <c r="AG1435" s="17"/>
      <c r="AH1435" s="17"/>
      <c r="AI1435" s="17"/>
    </row>
    <row r="1436" ht="15.75" customHeight="1">
      <c r="A1436" s="7">
        <v>42094.0</v>
      </c>
      <c r="B1436" s="8">
        <v>0.611111111111111</v>
      </c>
      <c r="C1436" s="17">
        <v>365575.094040796</v>
      </c>
      <c r="D1436" s="17">
        <v>7540917.52500167</v>
      </c>
      <c r="E1436" s="14">
        <v>365574.879047282</v>
      </c>
      <c r="F1436" s="14">
        <v>7540917.4817873</v>
      </c>
      <c r="G1436" s="6">
        <f t="shared" si="28"/>
        <v>9.679693481</v>
      </c>
      <c r="H1436" s="6" t="str">
        <f t="shared" si="2"/>
        <v/>
      </c>
      <c r="I1436" s="10" t="str">
        <f t="shared" ref="I1436:J1436" si="1440">IF($P1436=$P1435,E1436,"")</f>
        <v/>
      </c>
      <c r="J1436" s="10" t="str">
        <f t="shared" si="1440"/>
        <v/>
      </c>
      <c r="K1436" s="10">
        <v>365574.88</v>
      </c>
      <c r="L1436" s="10">
        <v>7540917.48</v>
      </c>
      <c r="M1436" s="14"/>
      <c r="N1436" s="14"/>
      <c r="O1436" s="14" t="s">
        <v>37</v>
      </c>
      <c r="P1436" s="14" t="s">
        <v>28</v>
      </c>
      <c r="Q1436" s="16">
        <v>42094.61111111111</v>
      </c>
      <c r="R1436" s="17" t="s">
        <v>3395</v>
      </c>
      <c r="S1436" s="14" t="s">
        <v>38</v>
      </c>
      <c r="T1436" s="6" t="str">
        <f t="shared" si="4"/>
        <v>idle</v>
      </c>
      <c r="U1436" s="6" t="str">
        <f t="shared" si="5"/>
        <v/>
      </c>
      <c r="V1436" s="16">
        <v>42094.61111111111</v>
      </c>
      <c r="W1436" s="17" t="s">
        <v>3239</v>
      </c>
      <c r="X1436" s="6" t="s">
        <v>1429</v>
      </c>
      <c r="Y1436" s="28" t="s">
        <v>3240</v>
      </c>
      <c r="Z1436" s="28" t="s">
        <v>3239</v>
      </c>
      <c r="AA1436" s="6" t="s">
        <v>1739</v>
      </c>
      <c r="AB1436" s="6">
        <v>-22.2319729719311</v>
      </c>
      <c r="AC1436" s="6">
        <v>-52.3043550364673</v>
      </c>
      <c r="AD1436" s="29">
        <v>1.0</v>
      </c>
      <c r="AE1436" s="17"/>
      <c r="AF1436" s="17"/>
      <c r="AG1436" s="17"/>
      <c r="AH1436" s="17"/>
      <c r="AI1436" s="17"/>
    </row>
    <row r="1437" ht="15.75" customHeight="1">
      <c r="A1437" s="7">
        <v>42094.0</v>
      </c>
      <c r="B1437" s="8">
        <v>0.6145833333333334</v>
      </c>
      <c r="C1437" s="17">
        <v>365549.584008038</v>
      </c>
      <c r="D1437" s="17">
        <v>7540900.03462626</v>
      </c>
      <c r="E1437" s="14">
        <v>365549.747064245</v>
      </c>
      <c r="F1437" s="14">
        <v>7540900.1137475</v>
      </c>
      <c r="G1437" s="6">
        <f t="shared" si="28"/>
        <v>30.54939243</v>
      </c>
      <c r="H1437" s="6" t="str">
        <f t="shared" si="2"/>
        <v/>
      </c>
      <c r="I1437" s="10" t="str">
        <f t="shared" ref="I1437:J1437" si="1441">IF($P1437=$P1436,E1437,"")</f>
        <v/>
      </c>
      <c r="J1437" s="10" t="str">
        <f t="shared" si="1441"/>
        <v/>
      </c>
      <c r="K1437" s="10">
        <v>365549.75</v>
      </c>
      <c r="L1437" s="10">
        <v>7540900.11</v>
      </c>
      <c r="M1437" s="14"/>
      <c r="N1437" s="14"/>
      <c r="O1437" s="24" t="s">
        <v>56</v>
      </c>
      <c r="P1437" s="24" t="s">
        <v>56</v>
      </c>
      <c r="Q1437" s="16">
        <v>42094.614583333336</v>
      </c>
      <c r="R1437" s="17" t="s">
        <v>3396</v>
      </c>
      <c r="S1437" s="14" t="s">
        <v>57</v>
      </c>
      <c r="T1437" s="6" t="str">
        <f t="shared" si="4"/>
        <v/>
      </c>
      <c r="U1437" s="6" t="str">
        <f t="shared" si="5"/>
        <v/>
      </c>
      <c r="V1437" s="16">
        <v>42094.614583333336</v>
      </c>
      <c r="W1437" s="17" t="s">
        <v>3239</v>
      </c>
      <c r="X1437" s="6" t="s">
        <v>1429</v>
      </c>
      <c r="Y1437" s="28" t="s">
        <v>3240</v>
      </c>
      <c r="Z1437" s="28" t="s">
        <v>3239</v>
      </c>
      <c r="AA1437" s="6" t="s">
        <v>1741</v>
      </c>
      <c r="AB1437" s="6">
        <v>-22.2321289591491</v>
      </c>
      <c r="AC1437" s="6">
        <v>-52.3046039789915</v>
      </c>
      <c r="AD1437" s="29">
        <v>1.0</v>
      </c>
      <c r="AE1437" s="17"/>
      <c r="AF1437" s="17"/>
      <c r="AG1437" s="17"/>
      <c r="AH1437" s="17"/>
      <c r="AI1437" s="17"/>
    </row>
    <row r="1438" ht="15.75" customHeight="1">
      <c r="A1438" s="7">
        <v>42094.0</v>
      </c>
      <c r="B1438" s="8">
        <v>0.6180555555555556</v>
      </c>
      <c r="C1438" s="17">
        <v>365540.211292043</v>
      </c>
      <c r="D1438" s="17">
        <v>7540898.84022946</v>
      </c>
      <c r="E1438" s="14">
        <v>365540.260816056</v>
      </c>
      <c r="F1438" s="14">
        <v>7540898.8564828</v>
      </c>
      <c r="G1438" s="6">
        <f t="shared" si="28"/>
        <v>9.569201598</v>
      </c>
      <c r="H1438" s="6" t="str">
        <f t="shared" si="2"/>
        <v/>
      </c>
      <c r="I1438" s="10">
        <f t="shared" ref="I1438:J1438" si="1442">IF($P1438=$P1437,E1438,"")</f>
        <v>365540.2608</v>
      </c>
      <c r="J1438" s="10">
        <f t="shared" si="1442"/>
        <v>7540898.856</v>
      </c>
      <c r="K1438" s="10">
        <v>365540.26</v>
      </c>
      <c r="L1438" s="10">
        <v>7540898.86</v>
      </c>
      <c r="M1438" s="14">
        <v>365540.260816056</v>
      </c>
      <c r="N1438" s="14">
        <v>7540898.8564828</v>
      </c>
      <c r="O1438" s="24" t="s">
        <v>56</v>
      </c>
      <c r="P1438" s="24" t="s">
        <v>56</v>
      </c>
      <c r="Q1438" s="16">
        <v>42094.618055555555</v>
      </c>
      <c r="R1438" s="17" t="s">
        <v>3397</v>
      </c>
      <c r="S1438" s="14" t="s">
        <v>57</v>
      </c>
      <c r="T1438" s="6" t="str">
        <f t="shared" si="4"/>
        <v/>
      </c>
      <c r="U1438" s="6" t="str">
        <f t="shared" si="5"/>
        <v/>
      </c>
      <c r="V1438" s="16">
        <v>42094.618055555555</v>
      </c>
      <c r="W1438" s="17" t="s">
        <v>3239</v>
      </c>
      <c r="X1438" s="6" t="s">
        <v>1429</v>
      </c>
      <c r="Y1438" s="28" t="s">
        <v>3240</v>
      </c>
      <c r="Z1438" s="28" t="s">
        <v>3239</v>
      </c>
      <c r="AA1438" s="6" t="s">
        <v>1743</v>
      </c>
      <c r="AB1438" s="6">
        <v>-22.2321390174329</v>
      </c>
      <c r="AC1438" s="6">
        <v>-52.30469500646</v>
      </c>
      <c r="AD1438" s="29">
        <v>1.0</v>
      </c>
      <c r="AE1438" s="17"/>
      <c r="AF1438" s="17"/>
      <c r="AG1438" s="17"/>
      <c r="AH1438" s="17"/>
      <c r="AI1438" s="17"/>
    </row>
    <row r="1439" ht="15.75" customHeight="1">
      <c r="A1439" s="7">
        <v>42094.0</v>
      </c>
      <c r="B1439" s="8">
        <v>0.6215277777777778</v>
      </c>
      <c r="C1439" s="17">
        <v>365535.345516348</v>
      </c>
      <c r="D1439" s="17">
        <v>7540901.0162845</v>
      </c>
      <c r="E1439" s="14">
        <v>365535.526546329</v>
      </c>
      <c r="F1439" s="14">
        <v>7540900.90874531</v>
      </c>
      <c r="G1439" s="6">
        <f t="shared" si="28"/>
        <v>5.159950703</v>
      </c>
      <c r="H1439" s="6" t="str">
        <f t="shared" si="2"/>
        <v>&lt;8m</v>
      </c>
      <c r="I1439" s="10">
        <f t="shared" ref="I1439:J1439" si="1443">IF($P1439=$P1438,E1439,"")</f>
        <v>365535.5265</v>
      </c>
      <c r="J1439" s="10">
        <f t="shared" si="1443"/>
        <v>7540900.909</v>
      </c>
      <c r="K1439" s="10">
        <v>365540.26</v>
      </c>
      <c r="L1439" s="10">
        <v>7540898.86</v>
      </c>
      <c r="M1439" s="14">
        <v>365540.260816056</v>
      </c>
      <c r="N1439" s="14">
        <v>7540898.8564828</v>
      </c>
      <c r="O1439" s="24" t="s">
        <v>56</v>
      </c>
      <c r="P1439" s="24" t="s">
        <v>56</v>
      </c>
      <c r="Q1439" s="16">
        <v>42094.62152777778</v>
      </c>
      <c r="R1439" s="17" t="s">
        <v>3398</v>
      </c>
      <c r="S1439" s="14" t="s">
        <v>57</v>
      </c>
      <c r="T1439" s="6" t="str">
        <f t="shared" si="4"/>
        <v/>
      </c>
      <c r="U1439" s="6" t="str">
        <f t="shared" si="5"/>
        <v/>
      </c>
      <c r="V1439" s="16">
        <v>42094.62152777778</v>
      </c>
      <c r="W1439" s="17" t="s">
        <v>3239</v>
      </c>
      <c r="X1439" s="6" t="s">
        <v>1429</v>
      </c>
      <c r="Y1439" s="28" t="s">
        <v>3240</v>
      </c>
      <c r="Z1439" s="28" t="s">
        <v>3239</v>
      </c>
      <c r="AA1439" s="6" t="s">
        <v>1745</v>
      </c>
      <c r="AB1439" s="6">
        <v>-22.2321189846843</v>
      </c>
      <c r="AC1439" s="6">
        <v>-52.3047420289367</v>
      </c>
      <c r="AD1439" s="29">
        <v>1.0</v>
      </c>
      <c r="AE1439" s="17"/>
      <c r="AF1439" s="17"/>
      <c r="AG1439" s="17"/>
      <c r="AH1439" s="17"/>
      <c r="AI1439" s="17"/>
    </row>
    <row r="1440" ht="15.75" customHeight="1">
      <c r="A1440" s="7">
        <v>42094.0</v>
      </c>
      <c r="B1440" s="8">
        <v>0.625</v>
      </c>
      <c r="C1440" s="17">
        <v>365548.305397679</v>
      </c>
      <c r="D1440" s="17">
        <v>7540880.97120856</v>
      </c>
      <c r="E1440" s="14">
        <v>365548.162649357</v>
      </c>
      <c r="F1440" s="14">
        <v>7540881.06373071</v>
      </c>
      <c r="G1440" s="6">
        <f t="shared" si="28"/>
        <v>23.52648942</v>
      </c>
      <c r="H1440" s="6" t="str">
        <f t="shared" si="2"/>
        <v/>
      </c>
      <c r="I1440" s="10">
        <f t="shared" ref="I1440:J1440" si="1444">IF($P1440=$P1439,E1440,"")</f>
        <v>365548.1626</v>
      </c>
      <c r="J1440" s="10">
        <f t="shared" si="1444"/>
        <v>7540881.064</v>
      </c>
      <c r="K1440" s="10">
        <v>365548.16</v>
      </c>
      <c r="L1440" s="10">
        <v>7540881.06</v>
      </c>
      <c r="M1440" s="14">
        <v>365548.162649357</v>
      </c>
      <c r="N1440" s="14">
        <v>7540881.06373071</v>
      </c>
      <c r="O1440" s="24" t="s">
        <v>56</v>
      </c>
      <c r="P1440" s="24" t="s">
        <v>56</v>
      </c>
      <c r="Q1440" s="16">
        <v>42094.625</v>
      </c>
      <c r="R1440" s="17" t="s">
        <v>3399</v>
      </c>
      <c r="S1440" s="14" t="s">
        <v>57</v>
      </c>
      <c r="T1440" s="6" t="str">
        <f t="shared" si="4"/>
        <v/>
      </c>
      <c r="U1440" s="6" t="str">
        <f t="shared" si="5"/>
        <v/>
      </c>
      <c r="V1440" s="16">
        <v>42094.625</v>
      </c>
      <c r="W1440" s="17" t="s">
        <v>3239</v>
      </c>
      <c r="X1440" s="6" t="s">
        <v>1429</v>
      </c>
      <c r="Y1440" s="28" t="s">
        <v>3240</v>
      </c>
      <c r="Z1440" s="28" t="s">
        <v>3239</v>
      </c>
      <c r="AA1440" s="6" t="s">
        <v>1747</v>
      </c>
      <c r="AB1440" s="6">
        <v>-22.2323010396212</v>
      </c>
      <c r="AC1440" s="6">
        <v>-52.3046179767698</v>
      </c>
      <c r="AD1440" s="29">
        <v>1.0</v>
      </c>
      <c r="AE1440" s="17"/>
      <c r="AF1440" s="17"/>
      <c r="AG1440" s="17"/>
      <c r="AH1440" s="17"/>
      <c r="AI1440" s="17"/>
    </row>
    <row r="1441" ht="15.75" customHeight="1">
      <c r="A1441" s="7">
        <v>42094.0</v>
      </c>
      <c r="B1441" s="8">
        <v>0.6284722222222222</v>
      </c>
      <c r="C1441" s="17">
        <v>365546.972940031</v>
      </c>
      <c r="D1441" s="17">
        <v>7540880.18946433</v>
      </c>
      <c r="E1441" s="14">
        <v>365547.101620313</v>
      </c>
      <c r="F1441" s="14">
        <v>7540880.05820423</v>
      </c>
      <c r="G1441" s="6">
        <f t="shared" si="28"/>
        <v>1.461802358</v>
      </c>
      <c r="H1441" s="6" t="str">
        <f t="shared" si="2"/>
        <v>&lt;8m</v>
      </c>
      <c r="I1441" s="10" t="str">
        <f t="shared" ref="I1441:J1441" si="1445">IF($P1441=$P1440,E1441,"")</f>
        <v/>
      </c>
      <c r="J1441" s="10" t="str">
        <f t="shared" si="1445"/>
        <v/>
      </c>
      <c r="K1441" s="10">
        <v>365548.16</v>
      </c>
      <c r="L1441" s="10">
        <v>7540881.06</v>
      </c>
      <c r="M1441" s="14">
        <v>365548.162649357</v>
      </c>
      <c r="N1441" s="14">
        <v>7540881.06373071</v>
      </c>
      <c r="O1441" s="23" t="s">
        <v>56</v>
      </c>
      <c r="P1441" s="14" t="s">
        <v>40</v>
      </c>
      <c r="Q1441" s="16">
        <v>42094.62847222222</v>
      </c>
      <c r="R1441" s="17" t="s">
        <v>3400</v>
      </c>
      <c r="S1441" s="25" t="s">
        <v>118</v>
      </c>
      <c r="T1441" s="6" t="str">
        <f t="shared" si="4"/>
        <v/>
      </c>
      <c r="U1441" s="6" t="str">
        <f t="shared" si="5"/>
        <v/>
      </c>
      <c r="V1441" s="16">
        <v>42094.62847222222</v>
      </c>
      <c r="W1441" s="17" t="s">
        <v>3239</v>
      </c>
      <c r="X1441" s="6" t="s">
        <v>1429</v>
      </c>
      <c r="Y1441" s="28" t="s">
        <v>3240</v>
      </c>
      <c r="Z1441" s="28" t="s">
        <v>3239</v>
      </c>
      <c r="AA1441" s="6" t="s">
        <v>1749</v>
      </c>
      <c r="AB1441" s="6">
        <v>-22.2323079966009</v>
      </c>
      <c r="AC1441" s="6">
        <v>-52.3046309687197</v>
      </c>
      <c r="AD1441" s="29">
        <v>1.0</v>
      </c>
      <c r="AE1441" s="17"/>
      <c r="AF1441" s="17"/>
      <c r="AG1441" s="17"/>
      <c r="AH1441" s="17"/>
      <c r="AI1441" s="17"/>
    </row>
    <row r="1442" ht="15.75" customHeight="1">
      <c r="A1442" s="7">
        <v>42094.0</v>
      </c>
      <c r="B1442" s="8">
        <v>0.6319444444444444</v>
      </c>
      <c r="C1442" s="17">
        <v>365558.341685512</v>
      </c>
      <c r="D1442" s="17">
        <v>7540852.2795598</v>
      </c>
      <c r="E1442" s="14">
        <v>365558.387852507</v>
      </c>
      <c r="F1442" s="14">
        <v>7540852.32531439</v>
      </c>
      <c r="G1442" s="6">
        <f t="shared" si="28"/>
        <v>29.94147986</v>
      </c>
      <c r="H1442" s="6" t="str">
        <f t="shared" si="2"/>
        <v/>
      </c>
      <c r="I1442" s="10" t="str">
        <f t="shared" ref="I1442:J1442" si="1446">IF($P1442=$P1441,E1442,"")</f>
        <v/>
      </c>
      <c r="J1442" s="10" t="str">
        <f t="shared" si="1446"/>
        <v/>
      </c>
      <c r="K1442" s="10">
        <v>365558.39</v>
      </c>
      <c r="L1442" s="10">
        <v>7540852.33</v>
      </c>
      <c r="M1442" s="14"/>
      <c r="N1442" s="14"/>
      <c r="O1442" s="21" t="s">
        <v>68</v>
      </c>
      <c r="P1442" s="21" t="s">
        <v>68</v>
      </c>
      <c r="Q1442" s="16">
        <v>42094.631944444445</v>
      </c>
      <c r="R1442" s="17" t="s">
        <v>3401</v>
      </c>
      <c r="S1442" s="14" t="s">
        <v>69</v>
      </c>
      <c r="T1442" s="6" t="str">
        <f t="shared" si="4"/>
        <v/>
      </c>
      <c r="U1442" s="6" t="str">
        <f t="shared" si="5"/>
        <v/>
      </c>
      <c r="V1442" s="16">
        <v>42094.631944444445</v>
      </c>
      <c r="W1442" s="17" t="s">
        <v>3239</v>
      </c>
      <c r="X1442" s="6" t="s">
        <v>1429</v>
      </c>
      <c r="Y1442" s="28" t="s">
        <v>3240</v>
      </c>
      <c r="Z1442" s="28" t="s">
        <v>3239</v>
      </c>
      <c r="AA1442" s="6" t="s">
        <v>1751</v>
      </c>
      <c r="AB1442" s="6">
        <v>-22.2325609624386</v>
      </c>
      <c r="AC1442" s="6">
        <v>-52.3045230098069</v>
      </c>
      <c r="AD1442" s="29">
        <v>1.0</v>
      </c>
      <c r="AE1442" s="17"/>
      <c r="AF1442" s="17"/>
      <c r="AG1442" s="17"/>
      <c r="AH1442" s="17"/>
      <c r="AI1442" s="17"/>
    </row>
    <row r="1443" ht="15.75" customHeight="1">
      <c r="A1443" s="7">
        <v>42094.0</v>
      </c>
      <c r="B1443" s="8">
        <v>0.6354166666666666</v>
      </c>
      <c r="C1443" s="17">
        <v>365574.268704393</v>
      </c>
      <c r="D1443" s="17">
        <v>7540833.80983651</v>
      </c>
      <c r="E1443" s="14">
        <v>365574.10394716</v>
      </c>
      <c r="F1443" s="14">
        <v>7540833.90903602</v>
      </c>
      <c r="G1443" s="6">
        <f t="shared" si="28"/>
        <v>24.21063692</v>
      </c>
      <c r="H1443" s="6" t="str">
        <f t="shared" si="2"/>
        <v/>
      </c>
      <c r="I1443" s="10" t="str">
        <f t="shared" ref="I1443:J1443" si="1447">IF($P1443=$P1442,E1443,"")</f>
        <v/>
      </c>
      <c r="J1443" s="10" t="str">
        <f t="shared" si="1447"/>
        <v/>
      </c>
      <c r="K1443" s="10">
        <v>365574.1</v>
      </c>
      <c r="L1443" s="10">
        <v>7540833.91</v>
      </c>
      <c r="M1443" s="14"/>
      <c r="N1443" s="14"/>
      <c r="O1443" s="14" t="s">
        <v>40</v>
      </c>
      <c r="P1443" s="14" t="s">
        <v>40</v>
      </c>
      <c r="Q1443" s="16">
        <v>42094.635416666664</v>
      </c>
      <c r="R1443" s="17" t="s">
        <v>3402</v>
      </c>
      <c r="S1443" s="14" t="s">
        <v>50</v>
      </c>
      <c r="T1443" s="6" t="str">
        <f t="shared" si="4"/>
        <v/>
      </c>
      <c r="U1443" s="6" t="str">
        <f t="shared" si="5"/>
        <v/>
      </c>
      <c r="V1443" s="16">
        <v>42094.635416666664</v>
      </c>
      <c r="W1443" s="17" t="s">
        <v>3239</v>
      </c>
      <c r="X1443" s="6" t="s">
        <v>1429</v>
      </c>
      <c r="Y1443" s="28" t="s">
        <v>3240</v>
      </c>
      <c r="Z1443" s="28" t="s">
        <v>3239</v>
      </c>
      <c r="AA1443" s="6" t="s">
        <v>1753</v>
      </c>
      <c r="AB1443" s="6">
        <v>-22.2327290195972</v>
      </c>
      <c r="AC1443" s="6">
        <v>-52.304370040074</v>
      </c>
      <c r="AD1443" s="29">
        <v>1.0</v>
      </c>
      <c r="AE1443" s="17"/>
      <c r="AF1443" s="17"/>
      <c r="AG1443" s="17"/>
      <c r="AH1443" s="17"/>
      <c r="AI1443" s="17"/>
    </row>
    <row r="1444" ht="15.75" customHeight="1">
      <c r="A1444" s="7">
        <v>42094.0</v>
      </c>
      <c r="B1444" s="8">
        <v>0.638888888888889</v>
      </c>
      <c r="C1444" s="17">
        <v>365573.742756989</v>
      </c>
      <c r="D1444" s="17">
        <v>7540835.68920064</v>
      </c>
      <c r="E1444" s="14">
        <v>365574.011088429</v>
      </c>
      <c r="F1444" s="14">
        <v>7540835.69189927</v>
      </c>
      <c r="G1444" s="6">
        <f t="shared" si="28"/>
        <v>1.785279841</v>
      </c>
      <c r="H1444" s="6" t="str">
        <f t="shared" si="2"/>
        <v>&lt;8m</v>
      </c>
      <c r="I1444" s="10">
        <f t="shared" ref="I1444:J1444" si="1448">IF($P1444=$P1443,E1444,"")</f>
        <v>365574.0111</v>
      </c>
      <c r="J1444" s="10">
        <f t="shared" si="1448"/>
        <v>7540835.692</v>
      </c>
      <c r="K1444" s="10">
        <v>365574.01</v>
      </c>
      <c r="L1444" s="10">
        <v>7540835.69</v>
      </c>
      <c r="M1444" s="14"/>
      <c r="N1444" s="14"/>
      <c r="O1444" s="14" t="s">
        <v>40</v>
      </c>
      <c r="P1444" s="14" t="s">
        <v>40</v>
      </c>
      <c r="Q1444" s="16">
        <v>42094.63888888889</v>
      </c>
      <c r="R1444" s="17" t="s">
        <v>3403</v>
      </c>
      <c r="S1444" s="14" t="s">
        <v>50</v>
      </c>
      <c r="T1444" s="6" t="str">
        <f t="shared" si="4"/>
        <v/>
      </c>
      <c r="U1444" s="6" t="str">
        <f t="shared" si="5"/>
        <v/>
      </c>
      <c r="V1444" s="16">
        <v>42094.63888888889</v>
      </c>
      <c r="W1444" s="17" t="s">
        <v>3239</v>
      </c>
      <c r="X1444" s="6" t="s">
        <v>1429</v>
      </c>
      <c r="Y1444" s="28" t="s">
        <v>3240</v>
      </c>
      <c r="Z1444" s="28" t="s">
        <v>3239</v>
      </c>
      <c r="AA1444" s="6" t="s">
        <v>1755</v>
      </c>
      <c r="AB1444" s="6">
        <v>-22.2327120043337</v>
      </c>
      <c r="AC1444" s="6">
        <v>-52.3043749853969</v>
      </c>
      <c r="AD1444" s="29">
        <v>1.0</v>
      </c>
      <c r="AE1444" s="17"/>
      <c r="AF1444" s="17"/>
      <c r="AG1444" s="17"/>
      <c r="AH1444" s="17"/>
      <c r="AI1444" s="17"/>
    </row>
    <row r="1445" ht="15.75" customHeight="1">
      <c r="A1445" s="7">
        <v>42094.0</v>
      </c>
      <c r="B1445" s="8">
        <v>0.642361111111111</v>
      </c>
      <c r="C1445" s="17">
        <v>365599.901669324</v>
      </c>
      <c r="D1445" s="17">
        <v>7540838.02116804</v>
      </c>
      <c r="E1445" s="14">
        <v>365599.665440799</v>
      </c>
      <c r="F1445" s="14">
        <v>7540838.02426149</v>
      </c>
      <c r="G1445" s="6">
        <f t="shared" si="28"/>
        <v>25.7601574</v>
      </c>
      <c r="H1445" s="6" t="str">
        <f t="shared" si="2"/>
        <v/>
      </c>
      <c r="I1445" s="10" t="str">
        <f t="shared" ref="I1445:J1445" si="1449">IF($P1445=$P1444,E1445,"")</f>
        <v/>
      </c>
      <c r="J1445" s="10" t="str">
        <f t="shared" si="1449"/>
        <v/>
      </c>
      <c r="K1445" s="10">
        <v>365599.67</v>
      </c>
      <c r="L1445" s="10">
        <v>7540838.02</v>
      </c>
      <c r="M1445" s="14"/>
      <c r="N1445" s="14"/>
      <c r="O1445" s="21" t="s">
        <v>68</v>
      </c>
      <c r="P1445" s="21" t="s">
        <v>68</v>
      </c>
      <c r="Q1445" s="16">
        <v>42094.64236111111</v>
      </c>
      <c r="R1445" s="17" t="s">
        <v>3404</v>
      </c>
      <c r="S1445" s="14" t="s">
        <v>69</v>
      </c>
      <c r="T1445" s="6" t="str">
        <f t="shared" si="4"/>
        <v/>
      </c>
      <c r="U1445" s="6" t="str">
        <f t="shared" si="5"/>
        <v/>
      </c>
      <c r="V1445" s="16">
        <v>42094.64236111111</v>
      </c>
      <c r="W1445" s="17" t="s">
        <v>3239</v>
      </c>
      <c r="X1445" s="6" t="s">
        <v>1429</v>
      </c>
      <c r="Y1445" s="28" t="s">
        <v>3240</v>
      </c>
      <c r="Z1445" s="28" t="s">
        <v>3239</v>
      </c>
      <c r="AA1445" s="6" t="s">
        <v>1757</v>
      </c>
      <c r="AB1445" s="6">
        <v>-22.2326929774135</v>
      </c>
      <c r="AC1445" s="6">
        <v>-52.3041210137308</v>
      </c>
      <c r="AD1445" s="29">
        <v>1.0</v>
      </c>
      <c r="AE1445" s="17"/>
      <c r="AF1445" s="17"/>
      <c r="AG1445" s="17"/>
      <c r="AH1445" s="17"/>
      <c r="AI1445" s="17"/>
    </row>
    <row r="1446" ht="15.75" customHeight="1">
      <c r="A1446" s="7">
        <v>42094.0</v>
      </c>
      <c r="B1446" s="8">
        <v>0.6458333333333334</v>
      </c>
      <c r="C1446" s="17">
        <v>365602.656825421</v>
      </c>
      <c r="D1446" s="17">
        <v>7540841.14451042</v>
      </c>
      <c r="E1446" s="14">
        <v>365602.65295366</v>
      </c>
      <c r="F1446" s="14">
        <v>7540840.98651709</v>
      </c>
      <c r="G1446" s="6">
        <f t="shared" si="28"/>
        <v>4.207159533</v>
      </c>
      <c r="H1446" s="6" t="str">
        <f t="shared" si="2"/>
        <v>&lt;8m</v>
      </c>
      <c r="I1446" s="10" t="str">
        <f t="shared" ref="I1446:J1446" si="1450">IF($P1446=$P1445,E1446,"")</f>
        <v/>
      </c>
      <c r="J1446" s="10" t="str">
        <f t="shared" si="1450"/>
        <v/>
      </c>
      <c r="K1446" s="10">
        <v>365602.65</v>
      </c>
      <c r="L1446" s="10">
        <v>7540840.99</v>
      </c>
      <c r="M1446" s="14"/>
      <c r="N1446" s="14"/>
      <c r="O1446" s="14" t="s">
        <v>40</v>
      </c>
      <c r="P1446" s="14" t="s">
        <v>40</v>
      </c>
      <c r="Q1446" s="16">
        <v>42094.645833333336</v>
      </c>
      <c r="R1446" s="17" t="s">
        <v>3405</v>
      </c>
      <c r="S1446" s="14" t="s">
        <v>50</v>
      </c>
      <c r="T1446" s="6" t="str">
        <f t="shared" si="4"/>
        <v/>
      </c>
      <c r="U1446" s="6" t="str">
        <f t="shared" si="5"/>
        <v/>
      </c>
      <c r="V1446" s="16">
        <v>42094.645833333336</v>
      </c>
      <c r="W1446" s="17" t="s">
        <v>3239</v>
      </c>
      <c r="X1446" s="6" t="s">
        <v>1429</v>
      </c>
      <c r="Y1446" s="28" t="s">
        <v>3240</v>
      </c>
      <c r="Z1446" s="28" t="s">
        <v>3239</v>
      </c>
      <c r="AA1446" s="6" t="s">
        <v>1759</v>
      </c>
      <c r="AB1446" s="6">
        <v>-22.2326649818569</v>
      </c>
      <c r="AC1446" s="6">
        <v>-52.3040940240026</v>
      </c>
      <c r="AD1446" s="29">
        <v>1.0</v>
      </c>
      <c r="AE1446" s="17"/>
      <c r="AF1446" s="17"/>
      <c r="AG1446" s="17"/>
      <c r="AH1446" s="17"/>
      <c r="AI1446" s="17"/>
    </row>
    <row r="1447" ht="15.75" customHeight="1">
      <c r="A1447" s="7">
        <v>42094.0</v>
      </c>
      <c r="B1447" s="8">
        <v>0.6493055555555556</v>
      </c>
      <c r="C1447" s="17">
        <v>365605.286324078</v>
      </c>
      <c r="D1447" s="17">
        <v>7540811.71157729</v>
      </c>
      <c r="E1447" s="14">
        <v>365605.268959375</v>
      </c>
      <c r="F1447" s="14">
        <v>7540811.77795414</v>
      </c>
      <c r="G1447" s="6">
        <f t="shared" si="28"/>
        <v>29.32547758</v>
      </c>
      <c r="H1447" s="6" t="str">
        <f t="shared" si="2"/>
        <v/>
      </c>
      <c r="I1447" s="10" t="str">
        <f t="shared" ref="I1447:J1447" si="1451">IF($P1447=$P1446,E1447,"")</f>
        <v/>
      </c>
      <c r="J1447" s="10" t="str">
        <f t="shared" si="1451"/>
        <v/>
      </c>
      <c r="K1447" s="10">
        <v>365605.27</v>
      </c>
      <c r="L1447" s="10">
        <v>7540811.78</v>
      </c>
      <c r="M1447" s="14"/>
      <c r="N1447" s="14"/>
      <c r="O1447" s="21" t="s">
        <v>68</v>
      </c>
      <c r="P1447" s="21" t="s">
        <v>68</v>
      </c>
      <c r="Q1447" s="16">
        <v>42094.649305555555</v>
      </c>
      <c r="R1447" s="17" t="s">
        <v>3406</v>
      </c>
      <c r="S1447" s="14" t="s">
        <v>69</v>
      </c>
      <c r="T1447" s="6" t="str">
        <f t="shared" si="4"/>
        <v/>
      </c>
      <c r="U1447" s="6" t="str">
        <f t="shared" si="5"/>
        <v/>
      </c>
      <c r="V1447" s="16">
        <v>42094.649305555555</v>
      </c>
      <c r="W1447" s="17" t="s">
        <v>3239</v>
      </c>
      <c r="X1447" s="6" t="s">
        <v>1429</v>
      </c>
      <c r="Y1447" s="28" t="s">
        <v>3240</v>
      </c>
      <c r="Z1447" s="28" t="s">
        <v>3239</v>
      </c>
      <c r="AA1447" s="6" t="s">
        <v>1761</v>
      </c>
      <c r="AB1447" s="6">
        <v>-22.2329310234636</v>
      </c>
      <c r="AC1447" s="6">
        <v>-52.3040709737688</v>
      </c>
      <c r="AD1447" s="29">
        <v>1.0</v>
      </c>
      <c r="AE1447" s="17"/>
      <c r="AF1447" s="17"/>
      <c r="AG1447" s="17"/>
      <c r="AH1447" s="17"/>
      <c r="AI1447" s="17"/>
    </row>
    <row r="1448" ht="15.75" customHeight="1">
      <c r="A1448" s="7">
        <v>42094.0</v>
      </c>
      <c r="B1448" s="8">
        <v>0.6527777777777778</v>
      </c>
      <c r="C1448" s="17">
        <v>365606.242454497</v>
      </c>
      <c r="D1448" s="17">
        <v>7540795.9990324</v>
      </c>
      <c r="E1448" s="14">
        <v>365606.218769439</v>
      </c>
      <c r="F1448" s="14">
        <v>7540796.08513734</v>
      </c>
      <c r="G1448" s="6">
        <f t="shared" si="28"/>
        <v>15.72153422</v>
      </c>
      <c r="H1448" s="6" t="str">
        <f t="shared" si="2"/>
        <v/>
      </c>
      <c r="I1448" s="10" t="str">
        <f t="shared" ref="I1448:J1448" si="1452">IF($P1448=$P1447,E1448,"")</f>
        <v/>
      </c>
      <c r="J1448" s="10" t="str">
        <f t="shared" si="1452"/>
        <v/>
      </c>
      <c r="K1448" s="10">
        <v>365606.22</v>
      </c>
      <c r="L1448" s="10">
        <v>7540796.09</v>
      </c>
      <c r="M1448" s="14">
        <v>365606.218769439</v>
      </c>
      <c r="N1448" s="14">
        <v>7540796.08513734</v>
      </c>
      <c r="O1448" s="24" t="s">
        <v>56</v>
      </c>
      <c r="P1448" s="24" t="s">
        <v>56</v>
      </c>
      <c r="Q1448" s="16">
        <v>42094.65277777778</v>
      </c>
      <c r="R1448" s="17" t="s">
        <v>3407</v>
      </c>
      <c r="S1448" s="14" t="s">
        <v>57</v>
      </c>
      <c r="T1448" s="6" t="str">
        <f t="shared" si="4"/>
        <v/>
      </c>
      <c r="U1448" s="6" t="str">
        <f t="shared" si="5"/>
        <v/>
      </c>
      <c r="V1448" s="16">
        <v>42094.65277777778</v>
      </c>
      <c r="W1448" s="17" t="s">
        <v>3239</v>
      </c>
      <c r="X1448" s="6" t="s">
        <v>1429</v>
      </c>
      <c r="Y1448" s="28" t="s">
        <v>3240</v>
      </c>
      <c r="Z1448" s="28" t="s">
        <v>3239</v>
      </c>
      <c r="AA1448" s="6" t="s">
        <v>1763</v>
      </c>
      <c r="AB1448" s="6">
        <v>-22.2330730129033</v>
      </c>
      <c r="AC1448" s="6">
        <v>-52.3040630109608</v>
      </c>
      <c r="AD1448" s="29">
        <v>1.0</v>
      </c>
      <c r="AE1448" s="17"/>
      <c r="AF1448" s="17"/>
      <c r="AG1448" s="17"/>
      <c r="AH1448" s="17"/>
      <c r="AI1448" s="17"/>
    </row>
    <row r="1449" ht="15.75" customHeight="1">
      <c r="A1449" s="7">
        <v>42094.0</v>
      </c>
      <c r="B1449" s="8">
        <v>0.65625</v>
      </c>
      <c r="C1449" s="17">
        <v>365604.782511533</v>
      </c>
      <c r="D1449" s="17">
        <v>7540797.98171572</v>
      </c>
      <c r="E1449" s="14">
        <v>365604.895926714</v>
      </c>
      <c r="F1449" s="14">
        <v>7540797.92512627</v>
      </c>
      <c r="G1449" s="6">
        <f t="shared" si="28"/>
        <v>2.266158013</v>
      </c>
      <c r="H1449" s="6" t="str">
        <f t="shared" si="2"/>
        <v>&lt;8m</v>
      </c>
      <c r="I1449" s="10">
        <f t="shared" ref="I1449:J1449" si="1453">IF($P1449=$P1448,E1449,"")</f>
        <v>365604.8959</v>
      </c>
      <c r="J1449" s="10">
        <f t="shared" si="1453"/>
        <v>7540797.925</v>
      </c>
      <c r="K1449" s="10">
        <v>365606.22</v>
      </c>
      <c r="L1449" s="10">
        <v>7540796.09</v>
      </c>
      <c r="M1449" s="14">
        <v>365606.218769439</v>
      </c>
      <c r="N1449" s="14">
        <v>7540796.08513734</v>
      </c>
      <c r="O1449" s="24" t="s">
        <v>56</v>
      </c>
      <c r="P1449" s="24" t="s">
        <v>56</v>
      </c>
      <c r="Q1449" s="16">
        <v>42094.65625</v>
      </c>
      <c r="R1449" s="17" t="s">
        <v>3408</v>
      </c>
      <c r="S1449" s="14" t="s">
        <v>57</v>
      </c>
      <c r="T1449" s="6" t="str">
        <f t="shared" si="4"/>
        <v/>
      </c>
      <c r="U1449" s="6" t="str">
        <f t="shared" si="5"/>
        <v/>
      </c>
      <c r="V1449" s="16">
        <v>42094.65625</v>
      </c>
      <c r="W1449" s="17" t="s">
        <v>3239</v>
      </c>
      <c r="X1449" s="6" t="s">
        <v>1429</v>
      </c>
      <c r="Y1449" s="28" t="s">
        <v>3240</v>
      </c>
      <c r="Z1449" s="28" t="s">
        <v>3239</v>
      </c>
      <c r="AA1449" s="6" t="s">
        <v>1765</v>
      </c>
      <c r="AB1449" s="6">
        <v>-22.2330549918115</v>
      </c>
      <c r="AC1449" s="6">
        <v>-52.3040770087391</v>
      </c>
      <c r="AD1449" s="29">
        <v>1.0</v>
      </c>
      <c r="AE1449" s="17"/>
      <c r="AF1449" s="17"/>
      <c r="AG1449" s="17"/>
      <c r="AH1449" s="17"/>
      <c r="AI1449" s="17"/>
    </row>
    <row r="1450" ht="15.75" customHeight="1">
      <c r="A1450" s="7">
        <v>42094.0</v>
      </c>
      <c r="B1450" s="8">
        <v>0.6597222222222222</v>
      </c>
      <c r="C1450" s="17">
        <v>365614.249639349</v>
      </c>
      <c r="D1450" s="17">
        <v>7540788.20760938</v>
      </c>
      <c r="E1450" s="14">
        <v>365614.455612765</v>
      </c>
      <c r="F1450" s="14">
        <v>7540788.24229399</v>
      </c>
      <c r="G1450" s="6">
        <f t="shared" si="28"/>
        <v>13.60679383</v>
      </c>
      <c r="H1450" s="6" t="str">
        <f t="shared" si="2"/>
        <v/>
      </c>
      <c r="I1450" s="10" t="str">
        <f t="shared" ref="I1450:J1450" si="1454">IF($P1450=$P1449,E1450,"")</f>
        <v/>
      </c>
      <c r="J1450" s="10" t="str">
        <f t="shared" si="1454"/>
        <v/>
      </c>
      <c r="K1450" s="10">
        <v>365614.46</v>
      </c>
      <c r="L1450" s="10">
        <v>7540788.24</v>
      </c>
      <c r="M1450" s="14"/>
      <c r="N1450" s="14"/>
      <c r="O1450" s="14" t="s">
        <v>37</v>
      </c>
      <c r="P1450" s="14" t="s">
        <v>28</v>
      </c>
      <c r="Q1450" s="16">
        <v>42094.65972222222</v>
      </c>
      <c r="R1450" s="17" t="s">
        <v>3409</v>
      </c>
      <c r="S1450" s="14" t="s">
        <v>38</v>
      </c>
      <c r="T1450" s="6" t="str">
        <f t="shared" si="4"/>
        <v>idle</v>
      </c>
      <c r="U1450" s="6" t="str">
        <f t="shared" si="5"/>
        <v/>
      </c>
      <c r="V1450" s="16">
        <v>42094.65972222222</v>
      </c>
      <c r="W1450" s="17" t="s">
        <v>3239</v>
      </c>
      <c r="X1450" s="6" t="s">
        <v>1429</v>
      </c>
      <c r="Y1450" s="28" t="s">
        <v>3240</v>
      </c>
      <c r="Z1450" s="28" t="s">
        <v>3239</v>
      </c>
      <c r="AA1450" s="6" t="s">
        <v>3410</v>
      </c>
      <c r="AB1450" s="6">
        <v>-22.2331440076232</v>
      </c>
      <c r="AC1450" s="6">
        <v>-52.3039859812707</v>
      </c>
      <c r="AD1450" s="29">
        <v>1.0</v>
      </c>
      <c r="AE1450" s="17"/>
      <c r="AF1450" s="17"/>
      <c r="AG1450" s="17"/>
      <c r="AH1450" s="17"/>
      <c r="AI1450" s="17"/>
    </row>
    <row r="1451" ht="15.75" customHeight="1">
      <c r="A1451" s="7">
        <v>42094.0</v>
      </c>
      <c r="B1451" s="8">
        <v>0.6631944444444444</v>
      </c>
      <c r="C1451" s="17">
        <v>365643.750624231</v>
      </c>
      <c r="D1451" s="17">
        <v>7540785.69615043</v>
      </c>
      <c r="E1451" s="14">
        <v>365643.779069332</v>
      </c>
      <c r="F1451" s="14">
        <v>7540785.62198876</v>
      </c>
      <c r="G1451" s="6">
        <f t="shared" si="28"/>
        <v>29.44029729</v>
      </c>
      <c r="H1451" s="6" t="str">
        <f t="shared" si="2"/>
        <v/>
      </c>
      <c r="I1451" s="10" t="str">
        <f t="shared" ref="I1451:J1451" si="1455">IF($P1451=$P1450,E1451,"")</f>
        <v/>
      </c>
      <c r="J1451" s="10" t="str">
        <f t="shared" si="1455"/>
        <v/>
      </c>
      <c r="K1451" s="10">
        <v>365643.78</v>
      </c>
      <c r="L1451" s="10">
        <v>7540785.62</v>
      </c>
      <c r="M1451" s="14"/>
      <c r="N1451" s="14"/>
      <c r="O1451" s="14" t="s">
        <v>75</v>
      </c>
      <c r="P1451" s="14" t="s">
        <v>75</v>
      </c>
      <c r="Q1451" s="16">
        <v>42094.663194444445</v>
      </c>
      <c r="R1451" s="17" t="s">
        <v>3411</v>
      </c>
      <c r="S1451" s="14" t="s">
        <v>76</v>
      </c>
      <c r="T1451" s="6" t="str">
        <f t="shared" si="4"/>
        <v/>
      </c>
      <c r="U1451" s="6" t="str">
        <f t="shared" si="5"/>
        <v/>
      </c>
      <c r="V1451" s="16">
        <v>42094.663194444445</v>
      </c>
      <c r="W1451" s="17" t="s">
        <v>3239</v>
      </c>
      <c r="X1451" s="6" t="s">
        <v>1429</v>
      </c>
      <c r="Y1451" s="28" t="s">
        <v>3240</v>
      </c>
      <c r="Z1451" s="28" t="s">
        <v>3239</v>
      </c>
      <c r="AA1451" s="6" t="s">
        <v>1768</v>
      </c>
      <c r="AB1451" s="6">
        <v>-22.2331689856946</v>
      </c>
      <c r="AC1451" s="6">
        <v>-52.3036999907345</v>
      </c>
      <c r="AD1451" s="29">
        <v>1.0</v>
      </c>
      <c r="AE1451" s="17"/>
      <c r="AF1451" s="17"/>
      <c r="AG1451" s="17"/>
      <c r="AH1451" s="17"/>
      <c r="AI1451" s="17"/>
    </row>
    <row r="1452" ht="15.75" customHeight="1">
      <c r="A1452" s="7">
        <v>42094.0</v>
      </c>
      <c r="B1452" s="8">
        <v>0.6666666666666666</v>
      </c>
      <c r="C1452" s="17">
        <v>365676.16597245</v>
      </c>
      <c r="D1452" s="17">
        <v>7540767.81375902</v>
      </c>
      <c r="E1452" s="14">
        <v>365675.831919144</v>
      </c>
      <c r="F1452" s="14">
        <v>7540767.90078318</v>
      </c>
      <c r="G1452" s="6">
        <f t="shared" si="28"/>
        <v>36.62548714</v>
      </c>
      <c r="H1452" s="6" t="str">
        <f t="shared" si="2"/>
        <v/>
      </c>
      <c r="I1452" s="10" t="str">
        <f t="shared" ref="I1452:J1452" si="1456">IF($P1452=$P1451,E1452,"")</f>
        <v/>
      </c>
      <c r="J1452" s="10" t="str">
        <f t="shared" si="1456"/>
        <v/>
      </c>
      <c r="K1452" s="10">
        <v>365675.831919144</v>
      </c>
      <c r="L1452" s="10">
        <v>7540767.90078318</v>
      </c>
      <c r="M1452" s="14">
        <v>365675.831919144</v>
      </c>
      <c r="N1452" s="14">
        <v>7540767.90078318</v>
      </c>
      <c r="O1452" s="25" t="s">
        <v>25</v>
      </c>
      <c r="P1452" s="25" t="s">
        <v>25</v>
      </c>
      <c r="Q1452" s="16">
        <v>42094.666666666664</v>
      </c>
      <c r="R1452" s="17" t="s">
        <v>3412</v>
      </c>
      <c r="S1452" s="14" t="s">
        <v>61</v>
      </c>
      <c r="T1452" s="6" t="str">
        <f t="shared" si="4"/>
        <v/>
      </c>
      <c r="U1452" s="6" t="str">
        <f t="shared" si="5"/>
        <v/>
      </c>
      <c r="V1452" s="16">
        <v>42094.666666666664</v>
      </c>
      <c r="W1452" s="17" t="s">
        <v>3239</v>
      </c>
      <c r="X1452" s="6" t="s">
        <v>1429</v>
      </c>
      <c r="Y1452" s="28" t="s">
        <v>3240</v>
      </c>
      <c r="Z1452" s="28" t="s">
        <v>3239</v>
      </c>
      <c r="AA1452" s="6" t="s">
        <v>1770</v>
      </c>
      <c r="AB1452" s="6">
        <v>-22.2333330195397</v>
      </c>
      <c r="AC1452" s="6">
        <v>-52.30338701047</v>
      </c>
      <c r="AD1452" s="29">
        <v>1.0</v>
      </c>
      <c r="AE1452" s="17"/>
      <c r="AF1452" s="17"/>
      <c r="AG1452" s="17"/>
      <c r="AH1452" s="17"/>
      <c r="AI1452" s="17"/>
    </row>
    <row r="1453" ht="15.75" customHeight="1">
      <c r="A1453" s="7">
        <v>42095.0</v>
      </c>
      <c r="B1453" s="8">
        <v>0.2847222222222222</v>
      </c>
      <c r="C1453" s="17">
        <v>365677.474539605</v>
      </c>
      <c r="D1453" s="17">
        <v>7540771.37008744</v>
      </c>
      <c r="E1453" s="14">
        <v>365677.453867662</v>
      </c>
      <c r="F1453" s="14">
        <v>7540771.37667629</v>
      </c>
      <c r="G1453" s="6">
        <f t="shared" si="28"/>
        <v>3.835694188</v>
      </c>
      <c r="H1453" s="6" t="str">
        <f t="shared" si="2"/>
        <v>&lt;8m</v>
      </c>
      <c r="I1453" s="10" t="str">
        <f t="shared" ref="I1453:J1453" si="1457">IF($P1453=$P1452,E1453,"")</f>
        <v/>
      </c>
      <c r="J1453" s="10" t="str">
        <f t="shared" si="1457"/>
        <v/>
      </c>
      <c r="K1453" s="10">
        <v>365677.45</v>
      </c>
      <c r="L1453" s="10">
        <v>7540771.38</v>
      </c>
      <c r="M1453" s="14"/>
      <c r="N1453" s="14"/>
      <c r="O1453" s="14" t="s">
        <v>28</v>
      </c>
      <c r="P1453" s="14" t="s">
        <v>28</v>
      </c>
      <c r="Q1453" s="16">
        <v>42095.28472222222</v>
      </c>
      <c r="R1453" s="17" t="s">
        <v>3413</v>
      </c>
      <c r="S1453" s="14" t="s">
        <v>28</v>
      </c>
      <c r="T1453" s="6" t="str">
        <f t="shared" si="4"/>
        <v/>
      </c>
      <c r="U1453" s="6" t="str">
        <f t="shared" si="5"/>
        <v/>
      </c>
      <c r="V1453" s="16">
        <v>42095.28472222222</v>
      </c>
      <c r="W1453" s="17" t="s">
        <v>3414</v>
      </c>
      <c r="X1453" s="6" t="s">
        <v>1429</v>
      </c>
      <c r="Y1453" s="28" t="s">
        <v>3414</v>
      </c>
      <c r="Z1453" s="28" t="s">
        <v>3414</v>
      </c>
      <c r="AA1453" s="6" t="s">
        <v>3415</v>
      </c>
      <c r="AB1453" s="6">
        <v>-22.2333010006696</v>
      </c>
      <c r="AC1453" s="6">
        <v>-52.3033740185201</v>
      </c>
      <c r="AD1453" s="29">
        <v>1.0</v>
      </c>
      <c r="AE1453" s="17"/>
      <c r="AF1453" s="17"/>
      <c r="AG1453" s="17"/>
      <c r="AH1453" s="17"/>
      <c r="AI1453" s="17"/>
    </row>
    <row r="1454" ht="15.75" customHeight="1">
      <c r="A1454" s="7">
        <v>42095.0</v>
      </c>
      <c r="B1454" s="8">
        <v>0.2881944444444445</v>
      </c>
      <c r="C1454" s="17"/>
      <c r="D1454" s="17"/>
      <c r="E1454" s="14">
        <v>365675.469792851</v>
      </c>
      <c r="F1454" s="14">
        <v>7540772.71706313</v>
      </c>
      <c r="G1454" s="6">
        <f t="shared" si="28"/>
        <v>2.394408014</v>
      </c>
      <c r="H1454" s="6" t="str">
        <f t="shared" si="2"/>
        <v>&lt;8m</v>
      </c>
      <c r="I1454" s="10">
        <f t="shared" ref="I1454:J1454" si="1458">IF($P1454=$P1453,E1454,"")</f>
        <v>365675.4698</v>
      </c>
      <c r="J1454" s="10">
        <f t="shared" si="1458"/>
        <v>7540772.717</v>
      </c>
      <c r="K1454" s="10">
        <v>365675.47</v>
      </c>
      <c r="L1454" s="10">
        <v>7540772.72</v>
      </c>
      <c r="M1454" s="14"/>
      <c r="N1454" s="14"/>
      <c r="O1454" s="14" t="s">
        <v>28</v>
      </c>
      <c r="P1454" s="14" t="s">
        <v>28</v>
      </c>
      <c r="Q1454" s="16">
        <v>42095.288194444445</v>
      </c>
      <c r="R1454" s="17" t="s">
        <v>1389</v>
      </c>
      <c r="S1454" s="14" t="s">
        <v>28</v>
      </c>
      <c r="T1454" s="6" t="str">
        <f t="shared" si="4"/>
        <v/>
      </c>
      <c r="U1454" s="6" t="str">
        <f t="shared" si="5"/>
        <v/>
      </c>
      <c r="V1454" s="16">
        <v>42095.288194444445</v>
      </c>
      <c r="W1454" s="17" t="s">
        <v>3414</v>
      </c>
      <c r="X1454" s="6" t="s">
        <v>1429</v>
      </c>
      <c r="Y1454" s="28" t="s">
        <v>3414</v>
      </c>
      <c r="Z1454" s="28"/>
      <c r="AD1454" s="29" t="s">
        <v>1390</v>
      </c>
      <c r="AE1454" s="17"/>
      <c r="AF1454" s="17"/>
      <c r="AG1454" s="17"/>
      <c r="AH1454" s="17"/>
      <c r="AI1454" s="17"/>
    </row>
    <row r="1455" ht="15.75" customHeight="1">
      <c r="A1455" s="7">
        <v>42095.0</v>
      </c>
      <c r="B1455" s="8">
        <v>0.2916666666666667</v>
      </c>
      <c r="C1455" s="17"/>
      <c r="D1455" s="17"/>
      <c r="E1455" s="14">
        <v>365673.465108627</v>
      </c>
      <c r="F1455" s="14">
        <v>7540774.06423127</v>
      </c>
      <c r="G1455" s="6">
        <f t="shared" si="28"/>
        <v>2.415288976</v>
      </c>
      <c r="H1455" s="6" t="str">
        <f t="shared" si="2"/>
        <v>&lt;8m</v>
      </c>
      <c r="I1455" s="10">
        <f t="shared" ref="I1455:J1455" si="1459">IF($P1455=$P1454,E1455,"")</f>
        <v>365673.4651</v>
      </c>
      <c r="J1455" s="10">
        <f t="shared" si="1459"/>
        <v>7540774.064</v>
      </c>
      <c r="K1455" s="10">
        <v>365673.47</v>
      </c>
      <c r="L1455" s="10">
        <v>7540774.06</v>
      </c>
      <c r="M1455" s="14"/>
      <c r="N1455" s="14"/>
      <c r="O1455" s="14" t="s">
        <v>28</v>
      </c>
      <c r="P1455" s="14" t="s">
        <v>28</v>
      </c>
      <c r="Q1455" s="16">
        <v>42095.291666666664</v>
      </c>
      <c r="R1455" s="17" t="s">
        <v>1389</v>
      </c>
      <c r="S1455" s="14" t="s">
        <v>28</v>
      </c>
      <c r="T1455" s="6" t="str">
        <f t="shared" si="4"/>
        <v/>
      </c>
      <c r="U1455" s="6" t="str">
        <f t="shared" si="5"/>
        <v/>
      </c>
      <c r="V1455" s="16">
        <v>42095.291666666664</v>
      </c>
      <c r="W1455" s="17" t="s">
        <v>3414</v>
      </c>
      <c r="X1455" s="6" t="s">
        <v>1429</v>
      </c>
      <c r="Y1455" s="28" t="s">
        <v>3414</v>
      </c>
      <c r="Z1455" s="28"/>
      <c r="AD1455" s="29" t="s">
        <v>1390</v>
      </c>
      <c r="AE1455" s="17"/>
      <c r="AF1455" s="17"/>
      <c r="AG1455" s="17"/>
      <c r="AH1455" s="17"/>
      <c r="AI1455" s="17"/>
    </row>
    <row r="1456" ht="15.75" customHeight="1">
      <c r="A1456" s="7">
        <v>42095.0</v>
      </c>
      <c r="B1456" s="8">
        <v>0.2951388888888889</v>
      </c>
      <c r="C1456" s="17">
        <v>365671.460943704</v>
      </c>
      <c r="D1456" s="17">
        <v>7540775.41091461</v>
      </c>
      <c r="E1456" s="14">
        <v>365671.425205466</v>
      </c>
      <c r="F1456" s="14">
        <v>7540775.46414736</v>
      </c>
      <c r="G1456" s="6">
        <f t="shared" si="28"/>
        <v>2.47405941</v>
      </c>
      <c r="H1456" s="6" t="str">
        <f t="shared" si="2"/>
        <v>&lt;8m</v>
      </c>
      <c r="I1456" s="10">
        <f t="shared" ref="I1456:J1456" si="1460">IF($P1456=$P1455,E1456,"")</f>
        <v>365671.4252</v>
      </c>
      <c r="J1456" s="10">
        <f t="shared" si="1460"/>
        <v>7540775.464</v>
      </c>
      <c r="K1456" s="10">
        <v>365671.43</v>
      </c>
      <c r="L1456" s="10">
        <v>7540775.46</v>
      </c>
      <c r="M1456" s="14"/>
      <c r="N1456" s="14"/>
      <c r="O1456" s="14" t="s">
        <v>37</v>
      </c>
      <c r="P1456" s="14" t="s">
        <v>28</v>
      </c>
      <c r="Q1456" s="16">
        <v>42095.29513888889</v>
      </c>
      <c r="R1456" s="17" t="s">
        <v>3416</v>
      </c>
      <c r="S1456" s="14" t="s">
        <v>38</v>
      </c>
      <c r="T1456" s="6" t="str">
        <f t="shared" si="4"/>
        <v>idle</v>
      </c>
      <c r="U1456" s="6" t="str">
        <f t="shared" si="5"/>
        <v/>
      </c>
      <c r="V1456" s="16">
        <v>42095.29513888889</v>
      </c>
      <c r="W1456" s="17" t="s">
        <v>3414</v>
      </c>
      <c r="X1456" s="6" t="s">
        <v>1429</v>
      </c>
      <c r="Y1456" s="28" t="s">
        <v>3414</v>
      </c>
      <c r="Z1456" s="28" t="s">
        <v>3417</v>
      </c>
      <c r="AA1456" s="6" t="s">
        <v>3418</v>
      </c>
      <c r="AB1456" s="6">
        <v>-22.2332640364766</v>
      </c>
      <c r="AC1456" s="6">
        <v>-52.3034320212901</v>
      </c>
      <c r="AD1456" s="29">
        <v>1.0</v>
      </c>
      <c r="AE1456" s="17"/>
      <c r="AF1456" s="17"/>
      <c r="AG1456" s="17"/>
      <c r="AH1456" s="17"/>
      <c r="AI1456" s="17"/>
    </row>
    <row r="1457" ht="15.75" customHeight="1">
      <c r="A1457" s="7">
        <v>42095.0</v>
      </c>
      <c r="B1457" s="8">
        <v>0.2986111111111111</v>
      </c>
      <c r="C1457" s="17">
        <v>365665.894115396</v>
      </c>
      <c r="D1457" s="17">
        <v>7540787.77070793</v>
      </c>
      <c r="E1457" s="14">
        <v>365665.956110627</v>
      </c>
      <c r="F1457" s="14">
        <v>7540787.70339014</v>
      </c>
      <c r="G1457" s="6">
        <f t="shared" si="28"/>
        <v>13.40559817</v>
      </c>
      <c r="H1457" s="6" t="str">
        <f t="shared" si="2"/>
        <v/>
      </c>
      <c r="I1457" s="10" t="str">
        <f t="shared" ref="I1457:J1457" si="1461">IF($P1457=$P1456,E1457,"")</f>
        <v/>
      </c>
      <c r="J1457" s="10" t="str">
        <f t="shared" si="1461"/>
        <v/>
      </c>
      <c r="K1457" s="10">
        <v>365665.96</v>
      </c>
      <c r="L1457" s="10">
        <v>7540787.7</v>
      </c>
      <c r="M1457" s="14"/>
      <c r="N1457" s="14"/>
      <c r="O1457" s="14" t="s">
        <v>80</v>
      </c>
      <c r="P1457" s="14" t="s">
        <v>80</v>
      </c>
      <c r="Q1457" s="16">
        <v>42095.29861111111</v>
      </c>
      <c r="R1457" s="17" t="s">
        <v>3419</v>
      </c>
      <c r="S1457" s="14" t="s">
        <v>81</v>
      </c>
      <c r="T1457" s="6" t="str">
        <f t="shared" si="4"/>
        <v/>
      </c>
      <c r="U1457" s="6" t="str">
        <f t="shared" si="5"/>
        <v/>
      </c>
      <c r="V1457" s="16">
        <v>42095.29861111111</v>
      </c>
      <c r="W1457" s="17" t="s">
        <v>3414</v>
      </c>
      <c r="X1457" s="6" t="s">
        <v>1429</v>
      </c>
      <c r="Y1457" s="28" t="s">
        <v>3414</v>
      </c>
      <c r="Z1457" s="28" t="s">
        <v>3417</v>
      </c>
      <c r="AA1457" s="6" t="s">
        <v>2204</v>
      </c>
      <c r="AB1457" s="6">
        <v>-22.2331519704312</v>
      </c>
      <c r="AC1457" s="6">
        <v>-52.3034849949181</v>
      </c>
      <c r="AD1457" s="29">
        <v>1.0</v>
      </c>
      <c r="AE1457" s="17"/>
      <c r="AF1457" s="17"/>
      <c r="AG1457" s="17"/>
      <c r="AH1457" s="17"/>
      <c r="AI1457" s="17"/>
    </row>
    <row r="1458" ht="15.75" customHeight="1">
      <c r="A1458" s="7">
        <v>42095.0</v>
      </c>
      <c r="B1458" s="8">
        <v>0.3020833333333333</v>
      </c>
      <c r="C1458" s="17">
        <v>365666.425813405</v>
      </c>
      <c r="D1458" s="17">
        <v>7540786.22548058</v>
      </c>
      <c r="E1458" s="14">
        <v>365666.43564518</v>
      </c>
      <c r="F1458" s="14">
        <v>7540786.23529279</v>
      </c>
      <c r="G1458" s="6">
        <f t="shared" si="28"/>
        <v>1.544429738</v>
      </c>
      <c r="H1458" s="6" t="str">
        <f t="shared" si="2"/>
        <v>&lt;8m</v>
      </c>
      <c r="I1458" s="10" t="str">
        <f t="shared" ref="I1458:J1458" si="1462">IF($P1458=$P1457,E1458,"")</f>
        <v/>
      </c>
      <c r="J1458" s="10" t="str">
        <f t="shared" si="1462"/>
        <v/>
      </c>
      <c r="K1458" s="10">
        <v>365666.44</v>
      </c>
      <c r="L1458" s="10">
        <v>7540786.24</v>
      </c>
      <c r="M1458" s="14"/>
      <c r="N1458" s="14"/>
      <c r="O1458" s="14" t="s">
        <v>37</v>
      </c>
      <c r="P1458" s="14" t="s">
        <v>28</v>
      </c>
      <c r="Q1458" s="16">
        <v>42095.302083333336</v>
      </c>
      <c r="R1458" s="17" t="s">
        <v>3420</v>
      </c>
      <c r="S1458" s="14" t="s">
        <v>38</v>
      </c>
      <c r="T1458" s="6" t="str">
        <f t="shared" si="4"/>
        <v>idle</v>
      </c>
      <c r="U1458" s="6" t="str">
        <f t="shared" si="5"/>
        <v/>
      </c>
      <c r="V1458" s="16">
        <v>42095.302083333336</v>
      </c>
      <c r="W1458" s="17" t="s">
        <v>3414</v>
      </c>
      <c r="X1458" s="6" t="s">
        <v>1429</v>
      </c>
      <c r="Y1458" s="28" t="s">
        <v>3414</v>
      </c>
      <c r="Z1458" s="28" t="s">
        <v>3417</v>
      </c>
      <c r="AA1458" s="6" t="s">
        <v>2206</v>
      </c>
      <c r="AB1458" s="6">
        <v>-22.2331659682095</v>
      </c>
      <c r="AC1458" s="6">
        <v>-52.3034799657762</v>
      </c>
      <c r="AD1458" s="29">
        <v>1.0</v>
      </c>
      <c r="AE1458" s="17"/>
      <c r="AF1458" s="17"/>
      <c r="AG1458" s="17"/>
      <c r="AH1458" s="17"/>
      <c r="AI1458" s="17"/>
    </row>
    <row r="1459" ht="15.75" customHeight="1">
      <c r="A1459" s="7">
        <v>42095.0</v>
      </c>
      <c r="B1459" s="8">
        <v>0.3055555555555555</v>
      </c>
      <c r="C1459" s="17">
        <v>365667.86385665</v>
      </c>
      <c r="D1459" s="17">
        <v>7540786.78539738</v>
      </c>
      <c r="E1459" s="14">
        <v>365667.858568184</v>
      </c>
      <c r="F1459" s="14">
        <v>7540786.76517166</v>
      </c>
      <c r="G1459" s="6">
        <f t="shared" si="28"/>
        <v>1.518381208</v>
      </c>
      <c r="H1459" s="6" t="str">
        <f t="shared" si="2"/>
        <v>&lt;8m</v>
      </c>
      <c r="I1459" s="10" t="str">
        <f t="shared" ref="I1459:J1459" si="1463">IF($P1459=$P1458,E1459,"")</f>
        <v/>
      </c>
      <c r="J1459" s="10" t="str">
        <f t="shared" si="1463"/>
        <v/>
      </c>
      <c r="K1459" s="10">
        <v>365667.86</v>
      </c>
      <c r="L1459" s="10">
        <v>7540786.77</v>
      </c>
      <c r="M1459" s="14"/>
      <c r="N1459" s="14"/>
      <c r="O1459" s="14" t="s">
        <v>40</v>
      </c>
      <c r="P1459" s="14" t="s">
        <v>40</v>
      </c>
      <c r="Q1459" s="16">
        <v>42095.305555555555</v>
      </c>
      <c r="R1459" s="17" t="s">
        <v>3421</v>
      </c>
      <c r="S1459" s="14" t="s">
        <v>3422</v>
      </c>
      <c r="T1459" s="6" t="str">
        <f t="shared" si="4"/>
        <v/>
      </c>
      <c r="U1459" s="6" t="str">
        <f t="shared" si="5"/>
        <v/>
      </c>
      <c r="V1459" s="16">
        <v>42095.305555555555</v>
      </c>
      <c r="W1459" s="17" t="s">
        <v>3414</v>
      </c>
      <c r="X1459" s="6" t="s">
        <v>1429</v>
      </c>
      <c r="Y1459" s="28" t="s">
        <v>3414</v>
      </c>
      <c r="Z1459" s="28" t="s">
        <v>3417</v>
      </c>
      <c r="AA1459" s="6" t="s">
        <v>2208</v>
      </c>
      <c r="AB1459" s="6">
        <v>-22.2331610228866</v>
      </c>
      <c r="AC1459" s="6">
        <v>-52.3034659679979</v>
      </c>
      <c r="AD1459" s="29">
        <v>1.0</v>
      </c>
      <c r="AE1459" s="17"/>
      <c r="AF1459" s="17"/>
      <c r="AG1459" s="17"/>
      <c r="AH1459" s="17"/>
      <c r="AI1459" s="17"/>
    </row>
    <row r="1460" ht="15.75" customHeight="1">
      <c r="A1460" s="7">
        <v>42095.0</v>
      </c>
      <c r="B1460" s="8">
        <v>0.3090277777777778</v>
      </c>
      <c r="C1460" s="17">
        <v>365669.026997617</v>
      </c>
      <c r="D1460" s="17">
        <v>7540783.14826538</v>
      </c>
      <c r="E1460" s="14">
        <v>365668.774046912</v>
      </c>
      <c r="F1460" s="14">
        <v>7540783.17666227</v>
      </c>
      <c r="G1460" s="6">
        <f t="shared" si="28"/>
        <v>3.70344447</v>
      </c>
      <c r="H1460" s="6" t="str">
        <f t="shared" si="2"/>
        <v>&lt;8m</v>
      </c>
      <c r="I1460" s="10" t="str">
        <f t="shared" ref="I1460:J1460" si="1464">IF($P1460=$P1459,E1460,"")</f>
        <v/>
      </c>
      <c r="J1460" s="10" t="str">
        <f t="shared" si="1464"/>
        <v/>
      </c>
      <c r="K1460" s="10">
        <v>365668.77</v>
      </c>
      <c r="L1460" s="10">
        <v>7540783.18</v>
      </c>
      <c r="M1460" s="14"/>
      <c r="N1460" s="14"/>
      <c r="O1460" s="14" t="s">
        <v>37</v>
      </c>
      <c r="P1460" s="14" t="s">
        <v>28</v>
      </c>
      <c r="Q1460" s="16">
        <v>42095.30902777778</v>
      </c>
      <c r="R1460" s="17" t="s">
        <v>3423</v>
      </c>
      <c r="S1460" s="14" t="s">
        <v>38</v>
      </c>
      <c r="T1460" s="6" t="str">
        <f t="shared" si="4"/>
        <v>idle</v>
      </c>
      <c r="U1460" s="6" t="str">
        <f t="shared" si="5"/>
        <v/>
      </c>
      <c r="V1460" s="16">
        <v>42095.30902777778</v>
      </c>
      <c r="W1460" s="17" t="s">
        <v>3414</v>
      </c>
      <c r="X1460" s="6" t="s">
        <v>1429</v>
      </c>
      <c r="Y1460" s="28" t="s">
        <v>3414</v>
      </c>
      <c r="Z1460" s="28" t="s">
        <v>3417</v>
      </c>
      <c r="AA1460" s="6" t="s">
        <v>2210</v>
      </c>
      <c r="AB1460" s="6">
        <v>-22.2331939637661</v>
      </c>
      <c r="AC1460" s="6">
        <v>-52.3034549877048</v>
      </c>
      <c r="AD1460" s="29">
        <v>1.0</v>
      </c>
      <c r="AE1460" s="17"/>
      <c r="AF1460" s="17"/>
      <c r="AG1460" s="17"/>
      <c r="AH1460" s="17"/>
      <c r="AI1460" s="17"/>
    </row>
    <row r="1461" ht="15.75" customHeight="1">
      <c r="A1461" s="7">
        <v>42095.0</v>
      </c>
      <c r="B1461" s="8">
        <v>0.3125</v>
      </c>
      <c r="C1461" s="17">
        <v>365645.40360012</v>
      </c>
      <c r="D1461" s="17">
        <v>7540785.37629444</v>
      </c>
      <c r="E1461" s="14">
        <v>365645.418142484</v>
      </c>
      <c r="F1461" s="14">
        <v>7540785.37036571</v>
      </c>
      <c r="G1461" s="6">
        <f t="shared" si="28"/>
        <v>23.45870002</v>
      </c>
      <c r="H1461" s="6" t="str">
        <f t="shared" si="2"/>
        <v/>
      </c>
      <c r="I1461" s="10" t="str">
        <f t="shared" ref="I1461:J1461" si="1465">IF($P1461=$P1460,E1461,"")</f>
        <v/>
      </c>
      <c r="J1461" s="10" t="str">
        <f t="shared" si="1465"/>
        <v/>
      </c>
      <c r="K1461" s="10">
        <v>365645.42</v>
      </c>
      <c r="L1461" s="10">
        <v>7540785.37</v>
      </c>
      <c r="M1461" s="14"/>
      <c r="N1461" s="14"/>
      <c r="O1461" s="14" t="s">
        <v>80</v>
      </c>
      <c r="P1461" s="14" t="s">
        <v>80</v>
      </c>
      <c r="Q1461" s="16">
        <v>42095.3125</v>
      </c>
      <c r="R1461" s="17" t="s">
        <v>3424</v>
      </c>
      <c r="S1461" s="14" t="s">
        <v>81</v>
      </c>
      <c r="T1461" s="6" t="str">
        <f t="shared" si="4"/>
        <v/>
      </c>
      <c r="U1461" s="6" t="str">
        <f t="shared" si="5"/>
        <v/>
      </c>
      <c r="V1461" s="16">
        <v>42095.3125</v>
      </c>
      <c r="W1461" s="17" t="s">
        <v>3414</v>
      </c>
      <c r="X1461" s="6" t="s">
        <v>1429</v>
      </c>
      <c r="Y1461" s="28" t="s">
        <v>3414</v>
      </c>
      <c r="Z1461" s="28" t="s">
        <v>3417</v>
      </c>
      <c r="AA1461" s="6" t="s">
        <v>2212</v>
      </c>
      <c r="AB1461" s="6">
        <v>-22.2331720031798</v>
      </c>
      <c r="AC1461" s="6">
        <v>-52.3036839812994</v>
      </c>
      <c r="AD1461" s="29">
        <v>1.0</v>
      </c>
      <c r="AE1461" s="17"/>
      <c r="AF1461" s="17"/>
      <c r="AG1461" s="17"/>
      <c r="AH1461" s="17"/>
      <c r="AI1461" s="17"/>
    </row>
    <row r="1462" ht="15.75" customHeight="1">
      <c r="A1462" s="7">
        <v>42095.0</v>
      </c>
      <c r="B1462" s="8">
        <v>0.3159722222222222</v>
      </c>
      <c r="C1462" s="17">
        <v>365623.544433886</v>
      </c>
      <c r="D1462" s="17">
        <v>7540786.40376684</v>
      </c>
      <c r="E1462" s="14">
        <v>365623.457621759</v>
      </c>
      <c r="F1462" s="14">
        <v>7540786.35685339</v>
      </c>
      <c r="G1462" s="6">
        <f t="shared" si="28"/>
        <v>21.98266655</v>
      </c>
      <c r="H1462" s="6" t="str">
        <f t="shared" si="2"/>
        <v/>
      </c>
      <c r="I1462" s="10" t="str">
        <f t="shared" ref="I1462:J1462" si="1466">IF($P1462=$P1461,E1462,"")</f>
        <v/>
      </c>
      <c r="J1462" s="10" t="str">
        <f t="shared" si="1466"/>
        <v/>
      </c>
      <c r="K1462" s="10">
        <v>365623.46</v>
      </c>
      <c r="L1462" s="10">
        <v>7540786.36</v>
      </c>
      <c r="M1462" s="14"/>
      <c r="N1462" s="14"/>
      <c r="O1462" s="14" t="s">
        <v>37</v>
      </c>
      <c r="P1462" s="14" t="s">
        <v>28</v>
      </c>
      <c r="Q1462" s="16">
        <v>42095.31597222222</v>
      </c>
      <c r="R1462" s="17" t="s">
        <v>3425</v>
      </c>
      <c r="S1462" s="14" t="s">
        <v>38</v>
      </c>
      <c r="T1462" s="6" t="str">
        <f t="shared" si="4"/>
        <v>idle</v>
      </c>
      <c r="U1462" s="6" t="str">
        <f t="shared" si="5"/>
        <v/>
      </c>
      <c r="V1462" s="16">
        <v>42095.31597222222</v>
      </c>
      <c r="W1462" s="17" t="s">
        <v>3414</v>
      </c>
      <c r="X1462" s="6" t="s">
        <v>1429</v>
      </c>
      <c r="Y1462" s="28" t="s">
        <v>3414</v>
      </c>
      <c r="Z1462" s="28" t="s">
        <v>3417</v>
      </c>
      <c r="AA1462" s="6" t="s">
        <v>2214</v>
      </c>
      <c r="AB1462" s="6">
        <v>-22.2331610228866</v>
      </c>
      <c r="AC1462" s="6">
        <v>-52.3038959596306</v>
      </c>
      <c r="AD1462" s="29">
        <v>1.0</v>
      </c>
      <c r="AE1462" s="17"/>
      <c r="AF1462" s="17"/>
      <c r="AG1462" s="17"/>
      <c r="AH1462" s="17"/>
      <c r="AI1462" s="17"/>
    </row>
    <row r="1463" ht="15.75" customHeight="1">
      <c r="A1463" s="7">
        <v>42095.0</v>
      </c>
      <c r="B1463" s="8">
        <v>0.3194444444444445</v>
      </c>
      <c r="C1463" s="17">
        <v>365593.004099493</v>
      </c>
      <c r="D1463" s="17">
        <v>7540777.17597028</v>
      </c>
      <c r="E1463" s="14">
        <v>365593.167215617</v>
      </c>
      <c r="F1463" s="14">
        <v>7540777.79075991</v>
      </c>
      <c r="G1463" s="6">
        <f t="shared" si="28"/>
        <v>31.47835227</v>
      </c>
      <c r="H1463" s="6" t="str">
        <f t="shared" si="2"/>
        <v/>
      </c>
      <c r="I1463" s="10" t="str">
        <f t="shared" ref="I1463:J1463" si="1467">IF($P1463=$P1462,E1463,"")</f>
        <v/>
      </c>
      <c r="J1463" s="10" t="str">
        <f t="shared" si="1467"/>
        <v/>
      </c>
      <c r="K1463" s="10">
        <v>365593.17</v>
      </c>
      <c r="L1463" s="10">
        <v>7540777.79</v>
      </c>
      <c r="M1463" s="14"/>
      <c r="N1463" s="14"/>
      <c r="O1463" s="14" t="s">
        <v>40</v>
      </c>
      <c r="P1463" s="14" t="s">
        <v>40</v>
      </c>
      <c r="Q1463" s="16">
        <v>42095.319444444445</v>
      </c>
      <c r="R1463" s="17" t="s">
        <v>3426</v>
      </c>
      <c r="S1463" s="14" t="s">
        <v>40</v>
      </c>
      <c r="T1463" s="6" t="str">
        <f t="shared" si="4"/>
        <v/>
      </c>
      <c r="U1463" s="6" t="str">
        <f t="shared" si="5"/>
        <v/>
      </c>
      <c r="V1463" s="16">
        <v>42095.319444444445</v>
      </c>
      <c r="W1463" s="17" t="s">
        <v>3414</v>
      </c>
      <c r="X1463" s="6" t="s">
        <v>1429</v>
      </c>
      <c r="Y1463" s="28" t="s">
        <v>3414</v>
      </c>
      <c r="Z1463" s="28" t="s">
        <v>3417</v>
      </c>
      <c r="AA1463" s="6" t="s">
        <v>2216</v>
      </c>
      <c r="AB1463" s="6">
        <v>-22.2332419920713</v>
      </c>
      <c r="AC1463" s="6">
        <v>-52.304193014279</v>
      </c>
      <c r="AD1463" s="29">
        <v>1.0</v>
      </c>
      <c r="AE1463" s="17"/>
      <c r="AF1463" s="17"/>
      <c r="AG1463" s="17"/>
      <c r="AH1463" s="17"/>
      <c r="AI1463" s="17"/>
    </row>
    <row r="1464" ht="15.75" customHeight="1">
      <c r="A1464" s="7">
        <v>42095.0</v>
      </c>
      <c r="B1464" s="8">
        <v>0.375</v>
      </c>
      <c r="C1464" s="17">
        <v>365578.485173222</v>
      </c>
      <c r="D1464" s="17">
        <v>7540894.96603436</v>
      </c>
      <c r="E1464" s="14">
        <v>365578.528293542</v>
      </c>
      <c r="F1464" s="14">
        <v>7540894.40897628</v>
      </c>
      <c r="G1464" s="6">
        <f t="shared" si="28"/>
        <v>117.5334269</v>
      </c>
      <c r="H1464" s="6" t="str">
        <f t="shared" si="2"/>
        <v/>
      </c>
      <c r="I1464" s="10">
        <f t="shared" ref="I1464:J1464" si="1468">IF($P1464=$P1463,E1464,"")</f>
        <v>365578.5283</v>
      </c>
      <c r="J1464" s="10">
        <f t="shared" si="1468"/>
        <v>7540894.409</v>
      </c>
      <c r="K1464" s="10">
        <v>365578.53</v>
      </c>
      <c r="L1464" s="10">
        <v>7540894.41</v>
      </c>
      <c r="M1464" s="14"/>
      <c r="N1464" s="14"/>
      <c r="O1464" s="14" t="s">
        <v>40</v>
      </c>
      <c r="P1464" s="14" t="s">
        <v>40</v>
      </c>
      <c r="Q1464" s="16">
        <v>42095.375</v>
      </c>
      <c r="R1464" s="17" t="s">
        <v>3427</v>
      </c>
      <c r="S1464" s="14" t="s">
        <v>50</v>
      </c>
      <c r="T1464" s="6" t="str">
        <f t="shared" si="4"/>
        <v/>
      </c>
      <c r="U1464" s="6" t="str">
        <f t="shared" si="5"/>
        <v/>
      </c>
      <c r="V1464" s="16">
        <v>42095.375</v>
      </c>
      <c r="W1464" s="17" t="s">
        <v>3417</v>
      </c>
      <c r="X1464" s="6" t="s">
        <v>1429</v>
      </c>
      <c r="Y1464" s="28" t="s">
        <v>3414</v>
      </c>
      <c r="Z1464" s="28" t="s">
        <v>3417</v>
      </c>
      <c r="AA1464" s="6" t="s">
        <v>2248</v>
      </c>
      <c r="AB1464" s="6">
        <v>-22.2321769874543</v>
      </c>
      <c r="AC1464" s="6">
        <v>-52.3043240234256</v>
      </c>
      <c r="AD1464" s="29">
        <v>1.0</v>
      </c>
      <c r="AE1464" s="17"/>
      <c r="AF1464" s="17"/>
      <c r="AG1464" s="17"/>
      <c r="AH1464" s="17"/>
      <c r="AI1464" s="17"/>
    </row>
    <row r="1465" ht="15.75" customHeight="1">
      <c r="A1465" s="7">
        <v>42095.0</v>
      </c>
      <c r="B1465" s="8">
        <v>0.37847222222222227</v>
      </c>
      <c r="C1465" s="17">
        <v>365567.844576729</v>
      </c>
      <c r="D1465" s="17">
        <v>7540897.52852201</v>
      </c>
      <c r="E1465" s="14">
        <v>365568.026896238</v>
      </c>
      <c r="F1465" s="14">
        <v>7540897.59825793</v>
      </c>
      <c r="G1465" s="6">
        <f t="shared" si="28"/>
        <v>10.97501083</v>
      </c>
      <c r="H1465" s="6" t="str">
        <f t="shared" si="2"/>
        <v/>
      </c>
      <c r="I1465" s="10">
        <f t="shared" ref="I1465:J1465" si="1469">IF($P1465=$P1464,E1465,"")</f>
        <v>365568.0269</v>
      </c>
      <c r="J1465" s="10">
        <f t="shared" si="1469"/>
        <v>7540897.598</v>
      </c>
      <c r="K1465" s="10">
        <v>365568.03</v>
      </c>
      <c r="L1465" s="10">
        <v>7540897.6</v>
      </c>
      <c r="M1465" s="14"/>
      <c r="N1465" s="14"/>
      <c r="O1465" s="14" t="s">
        <v>40</v>
      </c>
      <c r="P1465" s="14" t="s">
        <v>40</v>
      </c>
      <c r="Q1465" s="16">
        <v>42095.37847222222</v>
      </c>
      <c r="R1465" s="17" t="s">
        <v>3428</v>
      </c>
      <c r="S1465" s="14" t="s">
        <v>50</v>
      </c>
      <c r="T1465" s="6" t="str">
        <f t="shared" si="4"/>
        <v/>
      </c>
      <c r="U1465" s="6" t="str">
        <f t="shared" si="5"/>
        <v/>
      </c>
      <c r="V1465" s="16">
        <v>42095.37847222222</v>
      </c>
      <c r="W1465" s="17" t="s">
        <v>3417</v>
      </c>
      <c r="X1465" s="6" t="s">
        <v>1429</v>
      </c>
      <c r="Y1465" s="28" t="s">
        <v>3414</v>
      </c>
      <c r="Z1465" s="28" t="s">
        <v>3417</v>
      </c>
      <c r="AA1465" s="6" t="s">
        <v>2250</v>
      </c>
      <c r="AB1465" s="6">
        <v>-22.2321530152112</v>
      </c>
      <c r="AC1465" s="6">
        <v>-52.3044270370156</v>
      </c>
      <c r="AD1465" s="29">
        <v>1.0</v>
      </c>
      <c r="AE1465" s="17"/>
      <c r="AF1465" s="17"/>
      <c r="AG1465" s="17"/>
      <c r="AH1465" s="17"/>
      <c r="AI1465" s="17"/>
    </row>
    <row r="1466" ht="15.75" customHeight="1">
      <c r="A1466" s="7">
        <v>42095.0</v>
      </c>
      <c r="B1466" s="8">
        <v>0.3819444444444444</v>
      </c>
      <c r="C1466" s="17">
        <v>365575.324328509</v>
      </c>
      <c r="D1466" s="17">
        <v>7540914.8635476</v>
      </c>
      <c r="E1466" s="14">
        <v>365575.019605704</v>
      </c>
      <c r="F1466" s="14">
        <v>7540914.98726501</v>
      </c>
      <c r="G1466" s="6">
        <f t="shared" si="28"/>
        <v>18.74234652</v>
      </c>
      <c r="H1466" s="6" t="str">
        <f t="shared" si="2"/>
        <v/>
      </c>
      <c r="I1466" s="10">
        <f t="shared" ref="I1466:J1466" si="1470">IF($P1466=$P1465,E1466,"")</f>
        <v>365575.0196</v>
      </c>
      <c r="J1466" s="10">
        <f t="shared" si="1470"/>
        <v>7540914.987</v>
      </c>
      <c r="K1466" s="10">
        <v>365575.02</v>
      </c>
      <c r="L1466" s="10">
        <v>7540914.99</v>
      </c>
      <c r="M1466" s="14"/>
      <c r="N1466" s="14"/>
      <c r="O1466" s="14" t="s">
        <v>40</v>
      </c>
      <c r="P1466" s="14" t="s">
        <v>40</v>
      </c>
      <c r="Q1466" s="16">
        <v>42095.381944444445</v>
      </c>
      <c r="R1466" s="17" t="s">
        <v>3429</v>
      </c>
      <c r="S1466" s="14" t="s">
        <v>50</v>
      </c>
      <c r="T1466" s="6" t="str">
        <f t="shared" si="4"/>
        <v/>
      </c>
      <c r="U1466" s="6" t="str">
        <f t="shared" si="5"/>
        <v/>
      </c>
      <c r="V1466" s="16">
        <v>42095.381944444445</v>
      </c>
      <c r="W1466" s="17" t="s">
        <v>3417</v>
      </c>
      <c r="X1466" s="6" t="s">
        <v>1429</v>
      </c>
      <c r="Y1466" s="28" t="s">
        <v>3414</v>
      </c>
      <c r="Z1466" s="28" t="s">
        <v>3417</v>
      </c>
      <c r="AA1466" s="6" t="s">
        <v>2252</v>
      </c>
      <c r="AB1466" s="6">
        <v>-22.2319970279932</v>
      </c>
      <c r="AC1466" s="6">
        <v>-52.3043530248106</v>
      </c>
      <c r="AD1466" s="29">
        <v>1.0</v>
      </c>
      <c r="AE1466" s="17"/>
      <c r="AF1466" s="17"/>
      <c r="AG1466" s="17"/>
      <c r="AH1466" s="17"/>
      <c r="AI1466" s="17"/>
    </row>
    <row r="1467" ht="15.75" customHeight="1">
      <c r="A1467" s="7">
        <v>42095.0</v>
      </c>
      <c r="B1467" s="8">
        <v>0.3854166666666667</v>
      </c>
      <c r="C1467" s="17">
        <v>365552.689683711</v>
      </c>
      <c r="D1467" s="17">
        <v>7540957.73827922</v>
      </c>
      <c r="E1467" s="14">
        <v>365552.773242918</v>
      </c>
      <c r="F1467" s="14">
        <v>7540957.56778012</v>
      </c>
      <c r="G1467" s="6">
        <f t="shared" si="28"/>
        <v>48.04165822</v>
      </c>
      <c r="H1467" s="6" t="str">
        <f t="shared" si="2"/>
        <v/>
      </c>
      <c r="I1467" s="10" t="str">
        <f t="shared" ref="I1467:J1467" si="1471">IF($P1467=$P1466,E1467,"")</f>
        <v/>
      </c>
      <c r="J1467" s="10" t="str">
        <f t="shared" si="1471"/>
        <v/>
      </c>
      <c r="K1467" s="10">
        <v>365552.77</v>
      </c>
      <c r="L1467" s="10">
        <v>7540957.57</v>
      </c>
      <c r="M1467" s="14"/>
      <c r="N1467" s="14"/>
      <c r="O1467" s="14" t="s">
        <v>37</v>
      </c>
      <c r="P1467" s="14" t="s">
        <v>28</v>
      </c>
      <c r="Q1467" s="16">
        <v>42095.385416666664</v>
      </c>
      <c r="R1467" s="17" t="s">
        <v>3430</v>
      </c>
      <c r="S1467" s="14" t="s">
        <v>38</v>
      </c>
      <c r="T1467" s="6" t="str">
        <f t="shared" si="4"/>
        <v>idle</v>
      </c>
      <c r="U1467" s="6" t="str">
        <f t="shared" si="5"/>
        <v/>
      </c>
      <c r="V1467" s="16">
        <v>42095.385416666664</v>
      </c>
      <c r="W1467" s="17" t="s">
        <v>3417</v>
      </c>
      <c r="X1467" s="6" t="s">
        <v>1429</v>
      </c>
      <c r="Y1467" s="28" t="s">
        <v>3414</v>
      </c>
      <c r="Z1467" s="28" t="s">
        <v>3417</v>
      </c>
      <c r="AA1467" s="6" t="s">
        <v>2254</v>
      </c>
      <c r="AB1467" s="6">
        <v>-22.231608023867</v>
      </c>
      <c r="AC1467" s="6">
        <v>-52.3045690264553</v>
      </c>
      <c r="AD1467" s="29">
        <v>1.0</v>
      </c>
      <c r="AE1467" s="17"/>
      <c r="AF1467" s="17"/>
      <c r="AG1467" s="17"/>
      <c r="AH1467" s="17"/>
      <c r="AI1467" s="17"/>
    </row>
    <row r="1468" ht="15.75" customHeight="1">
      <c r="A1468" s="7">
        <v>42095.0</v>
      </c>
      <c r="B1468" s="8">
        <v>0.3888888888888889</v>
      </c>
      <c r="C1468" s="17">
        <v>365538.505238606</v>
      </c>
      <c r="D1468" s="17">
        <v>7540965.47644751</v>
      </c>
      <c r="E1468" s="14">
        <v>365538.544638141</v>
      </c>
      <c r="F1468" s="14">
        <v>7540965.4310344</v>
      </c>
      <c r="G1468" s="6">
        <f t="shared" si="28"/>
        <v>16.25681278</v>
      </c>
      <c r="H1468" s="6" t="str">
        <f t="shared" si="2"/>
        <v/>
      </c>
      <c r="I1468" s="10">
        <f t="shared" ref="I1468:J1468" si="1472">IF($P1468=$P1467,E1468,"")</f>
        <v>365538.5446</v>
      </c>
      <c r="J1468" s="10">
        <f t="shared" si="1472"/>
        <v>7540965.431</v>
      </c>
      <c r="K1468" s="10">
        <v>365538.54</v>
      </c>
      <c r="L1468" s="10">
        <v>7540965.43</v>
      </c>
      <c r="M1468" s="14"/>
      <c r="N1468" s="14"/>
      <c r="O1468" s="14" t="s">
        <v>60</v>
      </c>
      <c r="P1468" s="14" t="s">
        <v>28</v>
      </c>
      <c r="Q1468" s="16">
        <v>42095.38888888889</v>
      </c>
      <c r="R1468" s="17" t="s">
        <v>3431</v>
      </c>
      <c r="S1468" s="14" t="s">
        <v>61</v>
      </c>
      <c r="T1468" s="6" t="str">
        <f t="shared" si="4"/>
        <v/>
      </c>
      <c r="U1468" s="6" t="str">
        <f t="shared" si="5"/>
        <v>outofsight</v>
      </c>
      <c r="V1468" s="16">
        <v>42095.38888888889</v>
      </c>
      <c r="W1468" s="17" t="s">
        <v>3417</v>
      </c>
      <c r="X1468" s="6" t="s">
        <v>1429</v>
      </c>
      <c r="Y1468" s="28" t="s">
        <v>3414</v>
      </c>
      <c r="Z1468" s="28" t="s">
        <v>3417</v>
      </c>
      <c r="AA1468" s="6" t="s">
        <v>2256</v>
      </c>
      <c r="AB1468" s="6">
        <v>-22.2315370291471</v>
      </c>
      <c r="AC1468" s="6">
        <v>-52.3047059867531</v>
      </c>
      <c r="AD1468" s="29">
        <v>1.0</v>
      </c>
      <c r="AE1468" s="17"/>
      <c r="AF1468" s="17"/>
      <c r="AG1468" s="17"/>
      <c r="AH1468" s="17"/>
      <c r="AI1468" s="17"/>
    </row>
    <row r="1469" ht="15.75" customHeight="1">
      <c r="A1469" s="7">
        <v>42095.0</v>
      </c>
      <c r="B1469" s="8">
        <v>0.3923611111111111</v>
      </c>
      <c r="C1469" s="17">
        <v>365528.10719785</v>
      </c>
      <c r="D1469" s="17">
        <v>7540963.94840095</v>
      </c>
      <c r="E1469" s="14">
        <v>365528.096537627</v>
      </c>
      <c r="F1469" s="14">
        <v>7540964.04720949</v>
      </c>
      <c r="G1469" s="6">
        <f t="shared" si="28"/>
        <v>10.53934418</v>
      </c>
      <c r="H1469" s="6" t="str">
        <f t="shared" si="2"/>
        <v/>
      </c>
      <c r="I1469" s="10" t="str">
        <f t="shared" ref="I1469:J1469" si="1473">IF($P1469=$P1468,E1469,"")</f>
        <v/>
      </c>
      <c r="J1469" s="10" t="str">
        <f t="shared" si="1473"/>
        <v/>
      </c>
      <c r="K1469" s="10">
        <v>365528.1</v>
      </c>
      <c r="L1469" s="10">
        <v>7540964.05</v>
      </c>
      <c r="M1469" s="14"/>
      <c r="N1469" s="14"/>
      <c r="O1469" s="14" t="s">
        <v>40</v>
      </c>
      <c r="P1469" s="14" t="s">
        <v>40</v>
      </c>
      <c r="Q1469" s="16">
        <v>42095.39236111111</v>
      </c>
      <c r="R1469" s="17" t="s">
        <v>3432</v>
      </c>
      <c r="S1469" s="14" t="s">
        <v>50</v>
      </c>
      <c r="T1469" s="6" t="str">
        <f t="shared" si="4"/>
        <v/>
      </c>
      <c r="U1469" s="6" t="str">
        <f t="shared" si="5"/>
        <v/>
      </c>
      <c r="V1469" s="16">
        <v>42095.39236111111</v>
      </c>
      <c r="W1469" s="17" t="s">
        <v>3417</v>
      </c>
      <c r="X1469" s="6" t="s">
        <v>1429</v>
      </c>
      <c r="Y1469" s="28" t="s">
        <v>3414</v>
      </c>
      <c r="Z1469" s="28" t="s">
        <v>3417</v>
      </c>
      <c r="AA1469" s="6" t="s">
        <v>2258</v>
      </c>
      <c r="AB1469" s="6">
        <v>-22.2315500210971</v>
      </c>
      <c r="AC1469" s="6">
        <v>-52.3048069886863</v>
      </c>
      <c r="AD1469" s="29">
        <v>1.0</v>
      </c>
      <c r="AE1469" s="17"/>
      <c r="AF1469" s="17"/>
      <c r="AG1469" s="17"/>
      <c r="AH1469" s="17"/>
      <c r="AI1469" s="17"/>
    </row>
    <row r="1470" ht="15.75" customHeight="1">
      <c r="A1470" s="7">
        <v>42095.0</v>
      </c>
      <c r="B1470" s="8">
        <v>0.3958333333333333</v>
      </c>
      <c r="C1470" s="17">
        <v>365516.609200099</v>
      </c>
      <c r="D1470" s="17">
        <v>7540982.78106709</v>
      </c>
      <c r="E1470" s="14">
        <v>365516.625556562</v>
      </c>
      <c r="F1470" s="14">
        <v>7540982.78291488</v>
      </c>
      <c r="G1470" s="6">
        <f t="shared" si="28"/>
        <v>21.96838781</v>
      </c>
      <c r="H1470" s="6" t="str">
        <f t="shared" si="2"/>
        <v/>
      </c>
      <c r="I1470" s="10" t="str">
        <f t="shared" ref="I1470:J1470" si="1474">IF($P1470=$P1469,E1470,"")</f>
        <v/>
      </c>
      <c r="J1470" s="10" t="str">
        <f t="shared" si="1474"/>
        <v/>
      </c>
      <c r="K1470" s="10">
        <v>365516.63</v>
      </c>
      <c r="L1470" s="10">
        <v>7540982.78</v>
      </c>
      <c r="M1470" s="14"/>
      <c r="N1470" s="14"/>
      <c r="O1470" s="14" t="s">
        <v>37</v>
      </c>
      <c r="P1470" s="14" t="s">
        <v>28</v>
      </c>
      <c r="Q1470" s="16">
        <v>42095.395833333336</v>
      </c>
      <c r="R1470" s="17" t="s">
        <v>3433</v>
      </c>
      <c r="S1470" s="14" t="s">
        <v>38</v>
      </c>
      <c r="T1470" s="6" t="str">
        <f t="shared" si="4"/>
        <v>idle</v>
      </c>
      <c r="U1470" s="6" t="str">
        <f t="shared" si="5"/>
        <v/>
      </c>
      <c r="V1470" s="16">
        <v>42095.395833333336</v>
      </c>
      <c r="W1470" s="17" t="s">
        <v>3417</v>
      </c>
      <c r="X1470" s="6" t="s">
        <v>1429</v>
      </c>
      <c r="Y1470" s="28" t="s">
        <v>3414</v>
      </c>
      <c r="Z1470" s="28" t="s">
        <v>3417</v>
      </c>
      <c r="AA1470" s="6" t="s">
        <v>2260</v>
      </c>
      <c r="AB1470" s="6">
        <v>-22.2313790302724</v>
      </c>
      <c r="AC1470" s="6">
        <v>-52.3049169592559</v>
      </c>
      <c r="AD1470" s="29">
        <v>1.0</v>
      </c>
      <c r="AE1470" s="17"/>
      <c r="AF1470" s="17"/>
      <c r="AG1470" s="17"/>
      <c r="AH1470" s="17"/>
      <c r="AI1470" s="17"/>
    </row>
    <row r="1471" ht="15.75" customHeight="1">
      <c r="A1471" s="7">
        <v>42095.0</v>
      </c>
      <c r="B1471" s="8">
        <v>0.3993055555555556</v>
      </c>
      <c r="C1471" s="17">
        <v>365506.646107213</v>
      </c>
      <c r="D1471" s="17">
        <v>7541001.96104527</v>
      </c>
      <c r="E1471" s="14">
        <v>365506.724027478</v>
      </c>
      <c r="F1471" s="14">
        <v>7541001.89486946</v>
      </c>
      <c r="G1471" s="6">
        <f t="shared" si="28"/>
        <v>21.52456936</v>
      </c>
      <c r="H1471" s="6" t="str">
        <f t="shared" si="2"/>
        <v/>
      </c>
      <c r="I1471" s="10" t="str">
        <f t="shared" ref="I1471:J1471" si="1475">IF($P1471=$P1470,E1471,"")</f>
        <v/>
      </c>
      <c r="J1471" s="10" t="str">
        <f t="shared" si="1475"/>
        <v/>
      </c>
      <c r="K1471" s="10">
        <v>365506.72</v>
      </c>
      <c r="L1471" s="10">
        <v>7541001.89</v>
      </c>
      <c r="M1471" s="14">
        <v>365506.724027478</v>
      </c>
      <c r="N1471" s="14">
        <v>7541001.89486946</v>
      </c>
      <c r="O1471" s="24" t="s">
        <v>56</v>
      </c>
      <c r="P1471" s="24" t="s">
        <v>56</v>
      </c>
      <c r="Q1471" s="16">
        <v>42095.399305555555</v>
      </c>
      <c r="R1471" s="17" t="s">
        <v>3434</v>
      </c>
      <c r="S1471" s="14" t="s">
        <v>57</v>
      </c>
      <c r="T1471" s="6" t="str">
        <f t="shared" si="4"/>
        <v/>
      </c>
      <c r="U1471" s="6" t="str">
        <f t="shared" si="5"/>
        <v/>
      </c>
      <c r="V1471" s="16">
        <v>42095.399305555555</v>
      </c>
      <c r="W1471" s="17" t="s">
        <v>3417</v>
      </c>
      <c r="X1471" s="6" t="s">
        <v>1429</v>
      </c>
      <c r="Y1471" s="28" t="s">
        <v>3414</v>
      </c>
      <c r="Z1471" s="28" t="s">
        <v>3417</v>
      </c>
      <c r="AA1471" s="6" t="s">
        <v>2262</v>
      </c>
      <c r="AB1471" s="6">
        <v>-22.2312050219625</v>
      </c>
      <c r="AC1471" s="6">
        <v>-52.3050120100379</v>
      </c>
      <c r="AD1471" s="29">
        <v>1.0</v>
      </c>
      <c r="AE1471" s="17"/>
      <c r="AF1471" s="17"/>
      <c r="AG1471" s="17"/>
      <c r="AH1471" s="17"/>
      <c r="AI1471" s="17"/>
    </row>
    <row r="1472" ht="15.75" customHeight="1">
      <c r="A1472" s="7">
        <v>42095.0</v>
      </c>
      <c r="B1472" s="8">
        <v>0.40277777777777773</v>
      </c>
      <c r="C1472" s="17">
        <v>365504.542184023</v>
      </c>
      <c r="D1472" s="17">
        <v>7541007.4832346</v>
      </c>
      <c r="E1472" s="14">
        <v>365504.299182793</v>
      </c>
      <c r="F1472" s="14">
        <v>7541007.53201619</v>
      </c>
      <c r="G1472" s="6">
        <f t="shared" si="28"/>
        <v>6.136554001</v>
      </c>
      <c r="H1472" s="6" t="str">
        <f t="shared" si="2"/>
        <v>&lt;8m</v>
      </c>
      <c r="I1472" s="10" t="str">
        <f t="shared" ref="I1472:J1472" si="1476">IF($P1472=$P1471,E1472,"")</f>
        <v/>
      </c>
      <c r="J1472" s="10" t="str">
        <f t="shared" si="1476"/>
        <v/>
      </c>
      <c r="K1472" s="10">
        <v>365506.72</v>
      </c>
      <c r="L1472" s="10">
        <v>7541001.89</v>
      </c>
      <c r="M1472" s="14">
        <v>365506.724027478</v>
      </c>
      <c r="N1472" s="14">
        <v>7541001.89486946</v>
      </c>
      <c r="O1472" s="14" t="s">
        <v>37</v>
      </c>
      <c r="P1472" s="14" t="s">
        <v>28</v>
      </c>
      <c r="Q1472" s="16">
        <v>42095.40277777778</v>
      </c>
      <c r="R1472" s="17" t="s">
        <v>3435</v>
      </c>
      <c r="S1472" s="14" t="s">
        <v>38</v>
      </c>
      <c r="T1472" s="6" t="str">
        <f t="shared" si="4"/>
        <v>idle</v>
      </c>
      <c r="U1472" s="6" t="str">
        <f t="shared" si="5"/>
        <v/>
      </c>
      <c r="V1472" s="16">
        <v>42095.40277777778</v>
      </c>
      <c r="W1472" s="17" t="s">
        <v>3417</v>
      </c>
      <c r="X1472" s="6" t="s">
        <v>1429</v>
      </c>
      <c r="Y1472" s="28" t="s">
        <v>3414</v>
      </c>
      <c r="Z1472" s="28" t="s">
        <v>3417</v>
      </c>
      <c r="AA1472" s="6" t="s">
        <v>2264</v>
      </c>
      <c r="AB1472" s="6">
        <v>-22.2311549820006</v>
      </c>
      <c r="AC1472" s="6">
        <v>-52.3050319589674</v>
      </c>
      <c r="AD1472" s="29">
        <v>1.0</v>
      </c>
      <c r="AE1472" s="17"/>
      <c r="AF1472" s="17"/>
      <c r="AG1472" s="17"/>
      <c r="AH1472" s="17"/>
      <c r="AI1472" s="17"/>
    </row>
    <row r="1473" ht="15.75" customHeight="1">
      <c r="A1473" s="7">
        <v>42095.0</v>
      </c>
      <c r="B1473" s="8">
        <v>0.40625</v>
      </c>
      <c r="C1473" s="17">
        <v>365478.322429767</v>
      </c>
      <c r="D1473" s="17">
        <v>7541023.2007329</v>
      </c>
      <c r="E1473" s="14">
        <v>365478.557637159</v>
      </c>
      <c r="F1473" s="14">
        <v>7541023.1021368</v>
      </c>
      <c r="G1473" s="6">
        <f t="shared" si="28"/>
        <v>30.08414578</v>
      </c>
      <c r="H1473" s="6" t="str">
        <f t="shared" si="2"/>
        <v/>
      </c>
      <c r="I1473" s="10">
        <f t="shared" ref="I1473:J1473" si="1477">IF($P1473=$P1472,E1473,"")</f>
        <v>365478.5576</v>
      </c>
      <c r="J1473" s="10">
        <f t="shared" si="1477"/>
        <v>7541023.102</v>
      </c>
      <c r="K1473" s="10">
        <v>365478.56</v>
      </c>
      <c r="L1473" s="10">
        <v>7541023.1</v>
      </c>
      <c r="M1473" s="14"/>
      <c r="N1473" s="14"/>
      <c r="O1473" s="14" t="s">
        <v>37</v>
      </c>
      <c r="P1473" s="14" t="s">
        <v>28</v>
      </c>
      <c r="Q1473" s="16">
        <v>42095.40625</v>
      </c>
      <c r="R1473" s="17" t="s">
        <v>3436</v>
      </c>
      <c r="S1473" s="14" t="s">
        <v>38</v>
      </c>
      <c r="T1473" s="6" t="str">
        <f t="shared" si="4"/>
        <v>idle</v>
      </c>
      <c r="U1473" s="6" t="str">
        <f t="shared" si="5"/>
        <v/>
      </c>
      <c r="V1473" s="16">
        <v>42095.40625</v>
      </c>
      <c r="W1473" s="17" t="s">
        <v>3417</v>
      </c>
      <c r="X1473" s="6" t="s">
        <v>1429</v>
      </c>
      <c r="Y1473" s="28" t="s">
        <v>3414</v>
      </c>
      <c r="Z1473" s="28" t="s">
        <v>3417</v>
      </c>
      <c r="AA1473" s="6" t="s">
        <v>2266</v>
      </c>
      <c r="AB1473" s="6">
        <v>-22.2310109809041</v>
      </c>
      <c r="AC1473" s="6">
        <v>-52.3052850086242</v>
      </c>
      <c r="AD1473" s="29">
        <v>1.0</v>
      </c>
      <c r="AE1473" s="17"/>
      <c r="AF1473" s="17"/>
      <c r="AG1473" s="17"/>
      <c r="AH1473" s="17"/>
      <c r="AI1473" s="17"/>
    </row>
    <row r="1474" ht="15.75" customHeight="1">
      <c r="A1474" s="7">
        <v>42095.0</v>
      </c>
      <c r="B1474" s="8">
        <v>0.40972222222222227</v>
      </c>
      <c r="C1474" s="17">
        <v>365475.477909523</v>
      </c>
      <c r="D1474" s="17">
        <v>7541018.41543018</v>
      </c>
      <c r="E1474" s="14">
        <v>365475.384950231</v>
      </c>
      <c r="F1474" s="14">
        <v>7541018.59598558</v>
      </c>
      <c r="G1474" s="6">
        <f t="shared" si="28"/>
        <v>5.511019974</v>
      </c>
      <c r="H1474" s="6" t="str">
        <f t="shared" si="2"/>
        <v>&lt;8m</v>
      </c>
      <c r="I1474" s="10" t="str">
        <f t="shared" ref="I1474:J1474" si="1478">IF($P1474=$P1473,E1474,"")</f>
        <v/>
      </c>
      <c r="J1474" s="10" t="str">
        <f t="shared" si="1478"/>
        <v/>
      </c>
      <c r="K1474" s="10">
        <v>365475.38</v>
      </c>
      <c r="L1474" s="10">
        <v>7541018.6</v>
      </c>
      <c r="M1474" s="14"/>
      <c r="N1474" s="14"/>
      <c r="O1474" s="14" t="s">
        <v>40</v>
      </c>
      <c r="P1474" s="14" t="s">
        <v>40</v>
      </c>
      <c r="Q1474" s="16">
        <v>42095.40972222222</v>
      </c>
      <c r="R1474" s="17" t="s">
        <v>3437</v>
      </c>
      <c r="S1474" s="14" t="s">
        <v>41</v>
      </c>
      <c r="T1474" s="6" t="str">
        <f t="shared" si="4"/>
        <v/>
      </c>
      <c r="U1474" s="6" t="str">
        <f t="shared" si="5"/>
        <v/>
      </c>
      <c r="V1474" s="16">
        <v>42095.40972222222</v>
      </c>
      <c r="W1474" s="17" t="s">
        <v>3417</v>
      </c>
      <c r="X1474" s="6" t="s">
        <v>1429</v>
      </c>
      <c r="Y1474" s="28" t="s">
        <v>3414</v>
      </c>
      <c r="Z1474" s="28" t="s">
        <v>3417</v>
      </c>
      <c r="AA1474" s="6" t="s">
        <v>2268</v>
      </c>
      <c r="AB1474" s="6">
        <v>-22.2310539800674</v>
      </c>
      <c r="AC1474" s="6">
        <v>-52.3053130041808</v>
      </c>
      <c r="AD1474" s="29">
        <v>1.0</v>
      </c>
      <c r="AE1474" s="17"/>
      <c r="AF1474" s="17"/>
      <c r="AG1474" s="17"/>
      <c r="AH1474" s="17"/>
      <c r="AI1474" s="17"/>
    </row>
    <row r="1475" ht="15.75" customHeight="1">
      <c r="A1475" s="7">
        <v>42095.0</v>
      </c>
      <c r="B1475" s="8">
        <v>0.4131944444444444</v>
      </c>
      <c r="C1475" s="17">
        <v>365463.447751869</v>
      </c>
      <c r="D1475" s="17">
        <v>7541050.85763707</v>
      </c>
      <c r="E1475" s="14">
        <v>365463.292538837</v>
      </c>
      <c r="F1475" s="14">
        <v>7541050.85477368</v>
      </c>
      <c r="G1475" s="6">
        <f t="shared" si="28"/>
        <v>34.45077391</v>
      </c>
      <c r="H1475" s="6" t="str">
        <f t="shared" si="2"/>
        <v/>
      </c>
      <c r="I1475" s="10" t="str">
        <f t="shared" ref="I1475:J1475" si="1479">IF($P1475=$P1474,E1475,"")</f>
        <v/>
      </c>
      <c r="J1475" s="10" t="str">
        <f t="shared" si="1479"/>
        <v/>
      </c>
      <c r="K1475" s="10">
        <v>365463.29</v>
      </c>
      <c r="L1475" s="10">
        <v>7541050.85</v>
      </c>
      <c r="M1475" s="14"/>
      <c r="N1475" s="14"/>
      <c r="O1475" s="14" t="s">
        <v>37</v>
      </c>
      <c r="P1475" s="14" t="s">
        <v>28</v>
      </c>
      <c r="Q1475" s="16">
        <v>42095.413194444445</v>
      </c>
      <c r="R1475" s="17" t="s">
        <v>3438</v>
      </c>
      <c r="S1475" s="14" t="s">
        <v>38</v>
      </c>
      <c r="T1475" s="6" t="str">
        <f t="shared" si="4"/>
        <v>idle</v>
      </c>
      <c r="U1475" s="6" t="str">
        <f t="shared" si="5"/>
        <v/>
      </c>
      <c r="V1475" s="16">
        <v>42095.413194444445</v>
      </c>
      <c r="W1475" s="17" t="s">
        <v>3417</v>
      </c>
      <c r="X1475" s="6" t="s">
        <v>1429</v>
      </c>
      <c r="Y1475" s="28" t="s">
        <v>3414</v>
      </c>
      <c r="Z1475" s="28" t="s">
        <v>3417</v>
      </c>
      <c r="AA1475" s="6" t="s">
        <v>2021</v>
      </c>
      <c r="AB1475" s="6">
        <v>-22.2307600267231</v>
      </c>
      <c r="AC1475" s="6">
        <v>-52.3054269980639</v>
      </c>
      <c r="AD1475" s="29">
        <v>1.0</v>
      </c>
      <c r="AE1475" s="17"/>
      <c r="AF1475" s="17"/>
      <c r="AG1475" s="17"/>
      <c r="AH1475" s="17"/>
      <c r="AI1475" s="17"/>
    </row>
    <row r="1476" ht="15.75" customHeight="1">
      <c r="A1476" s="7">
        <v>42095.0</v>
      </c>
      <c r="B1476" s="8">
        <v>0.4166666666666667</v>
      </c>
      <c r="C1476" s="17">
        <v>365435.960563767</v>
      </c>
      <c r="D1476" s="17">
        <v>7541082.28492901</v>
      </c>
      <c r="E1476" s="14">
        <v>365436.306968827</v>
      </c>
      <c r="F1476" s="14">
        <v>7541082.53051431</v>
      </c>
      <c r="G1476" s="6">
        <f t="shared" si="28"/>
        <v>41.61218011</v>
      </c>
      <c r="H1476" s="6" t="str">
        <f t="shared" si="2"/>
        <v/>
      </c>
      <c r="I1476" s="10" t="str">
        <f t="shared" ref="I1476:J1476" si="1480">IF($P1476=$P1475,E1476,"")</f>
        <v/>
      </c>
      <c r="J1476" s="10" t="str">
        <f t="shared" si="1480"/>
        <v/>
      </c>
      <c r="K1476" s="10">
        <v>365436.31</v>
      </c>
      <c r="L1476" s="10">
        <v>7541082.53</v>
      </c>
      <c r="M1476" s="14"/>
      <c r="N1476" s="14"/>
      <c r="O1476" s="14" t="s">
        <v>40</v>
      </c>
      <c r="P1476" s="14" t="s">
        <v>40</v>
      </c>
      <c r="Q1476" s="16">
        <v>42095.416666666664</v>
      </c>
      <c r="R1476" s="17" t="s">
        <v>3439</v>
      </c>
      <c r="S1476" s="14" t="s">
        <v>40</v>
      </c>
      <c r="T1476" s="6" t="str">
        <f t="shared" si="4"/>
        <v/>
      </c>
      <c r="U1476" s="6" t="str">
        <f t="shared" si="5"/>
        <v/>
      </c>
      <c r="V1476" s="16">
        <v>42095.416666666664</v>
      </c>
      <c r="W1476" s="17" t="s">
        <v>3417</v>
      </c>
      <c r="X1476" s="6" t="s">
        <v>1429</v>
      </c>
      <c r="Y1476" s="28" t="s">
        <v>3414</v>
      </c>
      <c r="Z1476" s="28" t="s">
        <v>3417</v>
      </c>
      <c r="AA1476" s="6" t="s">
        <v>2023</v>
      </c>
      <c r="AB1476" s="6">
        <v>-22.2304740361869</v>
      </c>
      <c r="AC1476" s="6">
        <v>-52.3056910280138</v>
      </c>
      <c r="AD1476" s="29">
        <v>1.0</v>
      </c>
      <c r="AE1476" s="17"/>
      <c r="AF1476" s="17"/>
      <c r="AG1476" s="17"/>
      <c r="AH1476" s="17"/>
      <c r="AI1476" s="17"/>
    </row>
    <row r="1477" ht="15.75" customHeight="1">
      <c r="A1477" s="7">
        <v>42095.0</v>
      </c>
      <c r="B1477" s="8">
        <v>0.4201388888888889</v>
      </c>
      <c r="C1477" s="17">
        <v>365442.568838819</v>
      </c>
      <c r="D1477" s="17">
        <v>7541164.61154343</v>
      </c>
      <c r="E1477" s="14">
        <v>365442.560009227</v>
      </c>
      <c r="F1477" s="14">
        <v>7541164.21267313</v>
      </c>
      <c r="G1477" s="6">
        <f t="shared" si="28"/>
        <v>81.92115468</v>
      </c>
      <c r="H1477" s="6" t="str">
        <f t="shared" si="2"/>
        <v/>
      </c>
      <c r="I1477" s="10" t="str">
        <f t="shared" ref="I1477:J1477" si="1481">IF($P1477=$P1476,E1477,"")</f>
        <v/>
      </c>
      <c r="J1477" s="10" t="str">
        <f t="shared" si="1481"/>
        <v/>
      </c>
      <c r="K1477" s="10">
        <v>365442.56</v>
      </c>
      <c r="L1477" s="10">
        <v>7541164.21</v>
      </c>
      <c r="M1477" s="14">
        <v>365442.560009227</v>
      </c>
      <c r="N1477" s="14">
        <v>7541164.21267313</v>
      </c>
      <c r="O1477" s="14" t="s">
        <v>37</v>
      </c>
      <c r="P1477" s="14" t="s">
        <v>28</v>
      </c>
      <c r="Q1477" s="16">
        <v>42095.42013888889</v>
      </c>
      <c r="R1477" s="17" t="s">
        <v>3440</v>
      </c>
      <c r="S1477" s="14" t="s">
        <v>38</v>
      </c>
      <c r="T1477" s="6" t="str">
        <f t="shared" si="4"/>
        <v>idle</v>
      </c>
      <c r="U1477" s="6" t="str">
        <f t="shared" si="5"/>
        <v/>
      </c>
      <c r="V1477" s="16">
        <v>42095.42013888889</v>
      </c>
      <c r="W1477" s="17" t="s">
        <v>3417</v>
      </c>
      <c r="X1477" s="6" t="s">
        <v>1429</v>
      </c>
      <c r="Y1477" s="28" t="s">
        <v>3414</v>
      </c>
      <c r="Z1477" s="28" t="s">
        <v>3417</v>
      </c>
      <c r="AA1477" s="6" t="s">
        <v>2025</v>
      </c>
      <c r="AB1477" s="6">
        <v>-22.2297309804708</v>
      </c>
      <c r="AC1477" s="6">
        <v>-52.305620033294</v>
      </c>
      <c r="AD1477" s="29">
        <v>1.0</v>
      </c>
      <c r="AE1477" s="17"/>
      <c r="AF1477" s="17"/>
      <c r="AG1477" s="17"/>
      <c r="AH1477" s="17"/>
      <c r="AI1477" s="17"/>
    </row>
    <row r="1478" ht="15.75" customHeight="1">
      <c r="A1478" s="7">
        <v>42095.0</v>
      </c>
      <c r="B1478" s="8">
        <v>0.4236111111111111</v>
      </c>
      <c r="C1478" s="17">
        <v>365448.038589007</v>
      </c>
      <c r="D1478" s="17">
        <v>7541164.54734188</v>
      </c>
      <c r="E1478" s="14">
        <v>365447.965823676</v>
      </c>
      <c r="F1478" s="14">
        <v>7541164.67631215</v>
      </c>
      <c r="G1478" s="6">
        <f t="shared" si="28"/>
        <v>5.42566042</v>
      </c>
      <c r="H1478" s="6" t="str">
        <f t="shared" si="2"/>
        <v>&lt;8m</v>
      </c>
      <c r="I1478" s="10" t="str">
        <f t="shared" ref="I1478:J1478" si="1482">IF($P1478=$P1477,E1478,"")</f>
        <v/>
      </c>
      <c r="J1478" s="10" t="str">
        <f t="shared" si="1482"/>
        <v/>
      </c>
      <c r="K1478" s="10">
        <v>365442.56</v>
      </c>
      <c r="L1478" s="10">
        <v>7541164.21</v>
      </c>
      <c r="M1478" s="14">
        <v>365442.560009227</v>
      </c>
      <c r="N1478" s="14">
        <v>7541164.21267313</v>
      </c>
      <c r="O1478" s="24" t="s">
        <v>56</v>
      </c>
      <c r="P1478" s="24" t="s">
        <v>56</v>
      </c>
      <c r="Q1478" s="16">
        <v>42095.42361111111</v>
      </c>
      <c r="R1478" s="17" t="s">
        <v>3441</v>
      </c>
      <c r="S1478" s="14" t="s">
        <v>57</v>
      </c>
      <c r="T1478" s="6" t="str">
        <f t="shared" si="4"/>
        <v/>
      </c>
      <c r="U1478" s="6" t="str">
        <f t="shared" si="5"/>
        <v/>
      </c>
      <c r="V1478" s="16">
        <v>42095.42361111111</v>
      </c>
      <c r="W1478" s="17" t="s">
        <v>3417</v>
      </c>
      <c r="X1478" s="6" t="s">
        <v>1429</v>
      </c>
      <c r="Y1478" s="28" t="s">
        <v>3414</v>
      </c>
      <c r="Z1478" s="28" t="s">
        <v>3417</v>
      </c>
      <c r="AA1478" s="6" t="s">
        <v>2027</v>
      </c>
      <c r="AB1478" s="6">
        <v>-22.2297319862992</v>
      </c>
      <c r="AC1478" s="6">
        <v>-52.3055669758469</v>
      </c>
      <c r="AD1478" s="29">
        <v>1.0</v>
      </c>
      <c r="AE1478" s="17"/>
      <c r="AF1478" s="17"/>
      <c r="AG1478" s="17"/>
      <c r="AH1478" s="17"/>
      <c r="AI1478" s="17"/>
    </row>
    <row r="1479" ht="15.75" customHeight="1">
      <c r="A1479" s="7">
        <v>42095.0</v>
      </c>
      <c r="B1479" s="8">
        <v>0.4270833333333333</v>
      </c>
      <c r="C1479" s="17">
        <v>365446.571194864</v>
      </c>
      <c r="D1479" s="17">
        <v>7541191.43820278</v>
      </c>
      <c r="E1479" s="14">
        <v>365446.389585212</v>
      </c>
      <c r="F1479" s="14">
        <v>7541191.40105481</v>
      </c>
      <c r="G1479" s="6">
        <f t="shared" si="28"/>
        <v>26.77118596</v>
      </c>
      <c r="H1479" s="6" t="str">
        <f t="shared" si="2"/>
        <v/>
      </c>
      <c r="I1479" s="10" t="str">
        <f t="shared" ref="I1479:J1479" si="1483">IF($P1479=$P1478,E1479,"")</f>
        <v/>
      </c>
      <c r="J1479" s="10" t="str">
        <f t="shared" si="1483"/>
        <v/>
      </c>
      <c r="K1479" s="10">
        <v>365446.39</v>
      </c>
      <c r="L1479" s="10">
        <v>7541191.4</v>
      </c>
      <c r="M1479" s="14"/>
      <c r="N1479" s="14"/>
      <c r="O1479" s="14" t="s">
        <v>37</v>
      </c>
      <c r="P1479" s="14" t="s">
        <v>28</v>
      </c>
      <c r="Q1479" s="16">
        <v>42095.427083333336</v>
      </c>
      <c r="R1479" s="17" t="s">
        <v>3442</v>
      </c>
      <c r="S1479" s="14" t="s">
        <v>38</v>
      </c>
      <c r="T1479" s="6" t="str">
        <f t="shared" si="4"/>
        <v>idle</v>
      </c>
      <c r="U1479" s="6" t="str">
        <f t="shared" si="5"/>
        <v/>
      </c>
      <c r="V1479" s="16">
        <v>42095.427083333336</v>
      </c>
      <c r="W1479" s="17" t="s">
        <v>3417</v>
      </c>
      <c r="X1479" s="6" t="s">
        <v>1429</v>
      </c>
      <c r="Y1479" s="28" t="s">
        <v>3414</v>
      </c>
      <c r="Z1479" s="28" t="s">
        <v>3417</v>
      </c>
      <c r="AA1479" s="6" t="s">
        <v>2029</v>
      </c>
      <c r="AB1479" s="6">
        <v>-22.2294889949262</v>
      </c>
      <c r="AC1479" s="6">
        <v>-52.3055789619684</v>
      </c>
      <c r="AD1479" s="29">
        <v>1.0</v>
      </c>
      <c r="AE1479" s="17"/>
      <c r="AF1479" s="17"/>
      <c r="AG1479" s="17"/>
      <c r="AH1479" s="17"/>
      <c r="AI1479" s="17"/>
    </row>
    <row r="1480" ht="15.75" customHeight="1">
      <c r="A1480" s="7">
        <v>42095.0</v>
      </c>
      <c r="B1480" s="8">
        <v>0.4305555555555556</v>
      </c>
      <c r="C1480" s="17">
        <v>365427.224435581</v>
      </c>
      <c r="D1480" s="17">
        <v>7541210.64859322</v>
      </c>
      <c r="E1480" s="14">
        <v>365427.387352838</v>
      </c>
      <c r="F1480" s="14">
        <v>7541210.56167634</v>
      </c>
      <c r="G1480" s="6">
        <f t="shared" si="28"/>
        <v>26.9854452</v>
      </c>
      <c r="H1480" s="6" t="str">
        <f t="shared" si="2"/>
        <v/>
      </c>
      <c r="I1480" s="10" t="str">
        <f t="shared" ref="I1480:J1480" si="1484">IF($P1480=$P1479,E1480,"")</f>
        <v/>
      </c>
      <c r="J1480" s="10" t="str">
        <f t="shared" si="1484"/>
        <v/>
      </c>
      <c r="K1480" s="10">
        <v>365427.39</v>
      </c>
      <c r="L1480" s="10">
        <v>7541210.56</v>
      </c>
      <c r="M1480" s="14"/>
      <c r="N1480" s="14"/>
      <c r="O1480" s="14" t="s">
        <v>40</v>
      </c>
      <c r="P1480" s="14" t="s">
        <v>40</v>
      </c>
      <c r="Q1480" s="16">
        <v>42095.430555555555</v>
      </c>
      <c r="R1480" s="17" t="s">
        <v>3443</v>
      </c>
      <c r="S1480" s="14" t="s">
        <v>41</v>
      </c>
      <c r="T1480" s="6" t="str">
        <f t="shared" si="4"/>
        <v/>
      </c>
      <c r="U1480" s="6" t="str">
        <f t="shared" si="5"/>
        <v/>
      </c>
      <c r="V1480" s="16">
        <v>42095.430555555555</v>
      </c>
      <c r="W1480" s="17" t="s">
        <v>3417</v>
      </c>
      <c r="X1480" s="6" t="s">
        <v>1429</v>
      </c>
      <c r="Y1480" s="28" t="s">
        <v>3414</v>
      </c>
      <c r="Z1480" s="28" t="s">
        <v>3417</v>
      </c>
      <c r="AA1480" s="6" t="s">
        <v>2031</v>
      </c>
      <c r="AB1480" s="6">
        <v>-22.229313980788</v>
      </c>
      <c r="AC1480" s="6">
        <v>-52.3057650402188</v>
      </c>
      <c r="AD1480" s="29">
        <v>1.0</v>
      </c>
      <c r="AE1480" s="17"/>
      <c r="AF1480" s="17"/>
      <c r="AG1480" s="17"/>
      <c r="AH1480" s="17"/>
      <c r="AI1480" s="17"/>
    </row>
    <row r="1481" ht="15.75" customHeight="1">
      <c r="A1481" s="7">
        <v>42095.0</v>
      </c>
      <c r="B1481" s="8">
        <v>0.43402777777777773</v>
      </c>
      <c r="C1481" s="17">
        <v>365424.327397827</v>
      </c>
      <c r="D1481" s="17">
        <v>7541211.95069021</v>
      </c>
      <c r="E1481" s="14">
        <v>365424.01752266</v>
      </c>
      <c r="F1481" s="14">
        <v>7541212.02416379</v>
      </c>
      <c r="G1481" s="6">
        <f t="shared" si="28"/>
        <v>3.673503092</v>
      </c>
      <c r="H1481" s="6" t="str">
        <f t="shared" si="2"/>
        <v>&lt;8m</v>
      </c>
      <c r="I1481" s="10">
        <f t="shared" ref="I1481:J1481" si="1485">IF($P1481=$P1480,E1481,"")</f>
        <v>365424.0175</v>
      </c>
      <c r="J1481" s="10">
        <f t="shared" si="1485"/>
        <v>7541212.024</v>
      </c>
      <c r="K1481" s="10">
        <v>365424.02</v>
      </c>
      <c r="L1481" s="10">
        <v>7541212.02</v>
      </c>
      <c r="M1481" s="14"/>
      <c r="N1481" s="14"/>
      <c r="O1481" s="14" t="s">
        <v>40</v>
      </c>
      <c r="P1481" s="14" t="s">
        <v>40</v>
      </c>
      <c r="Q1481" s="16">
        <v>42095.43402777778</v>
      </c>
      <c r="R1481" s="17" t="s">
        <v>3444</v>
      </c>
      <c r="S1481" s="14" t="s">
        <v>41</v>
      </c>
      <c r="T1481" s="6" t="str">
        <f t="shared" si="4"/>
        <v/>
      </c>
      <c r="U1481" s="6" t="str">
        <f t="shared" si="5"/>
        <v/>
      </c>
      <c r="V1481" s="16">
        <v>42095.43402777778</v>
      </c>
      <c r="W1481" s="17" t="s">
        <v>3417</v>
      </c>
      <c r="X1481" s="6" t="s">
        <v>1429</v>
      </c>
      <c r="Y1481" s="28" t="s">
        <v>3414</v>
      </c>
      <c r="Z1481" s="28" t="s">
        <v>3417</v>
      </c>
      <c r="AA1481" s="6" t="s">
        <v>2033</v>
      </c>
      <c r="AB1481" s="6">
        <v>-22.2293019946665</v>
      </c>
      <c r="AC1481" s="6">
        <v>-52.3057930357754</v>
      </c>
      <c r="AD1481" s="29">
        <v>1.0</v>
      </c>
      <c r="AE1481" s="17"/>
      <c r="AF1481" s="17"/>
      <c r="AG1481" s="17"/>
      <c r="AH1481" s="17"/>
      <c r="AI1481" s="17"/>
    </row>
    <row r="1482" ht="15.75" customHeight="1">
      <c r="A1482" s="7">
        <v>42095.0</v>
      </c>
      <c r="B1482" s="8">
        <v>0.4375</v>
      </c>
      <c r="C1482" s="17">
        <v>365390.583243424</v>
      </c>
      <c r="D1482" s="17">
        <v>7541228.48480167</v>
      </c>
      <c r="E1482" s="14">
        <v>365390.914235532</v>
      </c>
      <c r="F1482" s="14">
        <v>7541228.44744259</v>
      </c>
      <c r="G1482" s="6">
        <f t="shared" si="28"/>
        <v>36.95337204</v>
      </c>
      <c r="H1482" s="6" t="str">
        <f t="shared" si="2"/>
        <v/>
      </c>
      <c r="I1482" s="10" t="str">
        <f t="shared" ref="I1482:J1482" si="1486">IF($P1482=$P1481,E1482,"")</f>
        <v/>
      </c>
      <c r="J1482" s="10" t="str">
        <f t="shared" si="1486"/>
        <v/>
      </c>
      <c r="K1482" s="10">
        <v>365390.91</v>
      </c>
      <c r="L1482" s="10">
        <v>7541228.45</v>
      </c>
      <c r="M1482" s="14"/>
      <c r="N1482" s="14"/>
      <c r="O1482" s="24" t="s">
        <v>56</v>
      </c>
      <c r="P1482" s="24" t="s">
        <v>56</v>
      </c>
      <c r="Q1482" s="16">
        <v>42095.4375</v>
      </c>
      <c r="R1482" s="17" t="s">
        <v>3445</v>
      </c>
      <c r="S1482" s="14" t="s">
        <v>57</v>
      </c>
      <c r="T1482" s="6" t="str">
        <f t="shared" si="4"/>
        <v/>
      </c>
      <c r="U1482" s="6" t="str">
        <f t="shared" si="5"/>
        <v/>
      </c>
      <c r="V1482" s="16">
        <v>42095.4375</v>
      </c>
      <c r="W1482" s="17" t="s">
        <v>3417</v>
      </c>
      <c r="X1482" s="6" t="s">
        <v>1429</v>
      </c>
      <c r="Y1482" s="28" t="s">
        <v>3414</v>
      </c>
      <c r="Z1482" s="28" t="s">
        <v>3417</v>
      </c>
      <c r="AA1482" s="6" t="s">
        <v>2035</v>
      </c>
      <c r="AB1482" s="6">
        <v>-22.229150030762</v>
      </c>
      <c r="AC1482" s="6">
        <v>-52.3061190079898</v>
      </c>
      <c r="AD1482" s="29">
        <v>1.0</v>
      </c>
      <c r="AE1482" s="17"/>
      <c r="AF1482" s="17"/>
      <c r="AG1482" s="17"/>
      <c r="AH1482" s="17"/>
      <c r="AI1482" s="17"/>
    </row>
    <row r="1483" ht="15.75" customHeight="1">
      <c r="A1483" s="7">
        <v>42095.0</v>
      </c>
      <c r="B1483" s="8">
        <v>0.44097222222222227</v>
      </c>
      <c r="C1483" s="17">
        <v>365389.582375274</v>
      </c>
      <c r="D1483" s="17">
        <v>7541237.33883124</v>
      </c>
      <c r="E1483" s="14">
        <v>365389.570639493</v>
      </c>
      <c r="F1483" s="14">
        <v>7541237.2636127</v>
      </c>
      <c r="G1483" s="6">
        <f t="shared" si="28"/>
        <v>8.917965335</v>
      </c>
      <c r="H1483" s="6" t="str">
        <f t="shared" si="2"/>
        <v/>
      </c>
      <c r="I1483" s="10">
        <f t="shared" ref="I1483:J1483" si="1487">IF($P1483=$P1482,E1483,"")</f>
        <v>365389.5706</v>
      </c>
      <c r="J1483" s="10">
        <f t="shared" si="1487"/>
        <v>7541237.264</v>
      </c>
      <c r="K1483" s="10">
        <v>365389.57</v>
      </c>
      <c r="L1483" s="10">
        <v>7541237.26</v>
      </c>
      <c r="M1483" s="14">
        <v>365389.570639493</v>
      </c>
      <c r="N1483" s="14">
        <v>7541237.2636127</v>
      </c>
      <c r="O1483" s="24" t="s">
        <v>56</v>
      </c>
      <c r="P1483" s="24" t="s">
        <v>56</v>
      </c>
      <c r="Q1483" s="16">
        <v>42095.44097222222</v>
      </c>
      <c r="R1483" s="17" t="s">
        <v>3446</v>
      </c>
      <c r="S1483" s="14" t="s">
        <v>57</v>
      </c>
      <c r="T1483" s="6" t="str">
        <f t="shared" si="4"/>
        <v/>
      </c>
      <c r="U1483" s="6" t="str">
        <f t="shared" si="5"/>
        <v/>
      </c>
      <c r="V1483" s="16">
        <v>42095.44097222222</v>
      </c>
      <c r="W1483" s="17" t="s">
        <v>3417</v>
      </c>
      <c r="X1483" s="6" t="s">
        <v>1429</v>
      </c>
      <c r="Y1483" s="28" t="s">
        <v>3414</v>
      </c>
      <c r="Z1483" s="28" t="s">
        <v>3417</v>
      </c>
      <c r="AA1483" s="6" t="s">
        <v>2037</v>
      </c>
      <c r="AB1483" s="6">
        <v>-22.2290699835867</v>
      </c>
      <c r="AC1483" s="6">
        <v>-52.3061279766262</v>
      </c>
      <c r="AD1483" s="29">
        <v>1.0</v>
      </c>
      <c r="AE1483" s="17"/>
      <c r="AF1483" s="17"/>
      <c r="AG1483" s="17"/>
      <c r="AH1483" s="17"/>
      <c r="AI1483" s="17"/>
    </row>
    <row r="1484" ht="15.75" customHeight="1">
      <c r="A1484" s="7">
        <v>42095.0</v>
      </c>
      <c r="B1484" s="8">
        <v>0.4444444444444444</v>
      </c>
      <c r="C1484" s="17">
        <v>365387.47116645</v>
      </c>
      <c r="D1484" s="17">
        <v>7541230.67594377</v>
      </c>
      <c r="E1484" s="14">
        <v>365387.100959957</v>
      </c>
      <c r="F1484" s="14">
        <v>7541230.76368046</v>
      </c>
      <c r="G1484" s="6">
        <f t="shared" si="28"/>
        <v>6.953303972</v>
      </c>
      <c r="H1484" s="6" t="str">
        <f t="shared" si="2"/>
        <v>&lt;8m</v>
      </c>
      <c r="I1484" s="10">
        <f t="shared" ref="I1484:J1484" si="1488">IF($P1484=$P1483,E1484,"")</f>
        <v>365387.101</v>
      </c>
      <c r="J1484" s="10">
        <f t="shared" si="1488"/>
        <v>7541230.764</v>
      </c>
      <c r="K1484" s="10">
        <v>365389.57</v>
      </c>
      <c r="L1484" s="10">
        <v>7541237.26</v>
      </c>
      <c r="M1484" s="14">
        <v>365389.570639493</v>
      </c>
      <c r="N1484" s="14">
        <v>7541237.2636127</v>
      </c>
      <c r="O1484" s="24" t="s">
        <v>56</v>
      </c>
      <c r="P1484" s="24" t="s">
        <v>56</v>
      </c>
      <c r="Q1484" s="16">
        <v>42095.444444444445</v>
      </c>
      <c r="R1484" s="17" t="s">
        <v>3447</v>
      </c>
      <c r="S1484" s="14" t="s">
        <v>57</v>
      </c>
      <c r="T1484" s="6" t="str">
        <f t="shared" si="4"/>
        <v/>
      </c>
      <c r="U1484" s="6" t="str">
        <f t="shared" si="5"/>
        <v/>
      </c>
      <c r="V1484" s="16">
        <v>42095.444444444445</v>
      </c>
      <c r="W1484" s="17" t="s">
        <v>3417</v>
      </c>
      <c r="X1484" s="6" t="s">
        <v>1429</v>
      </c>
      <c r="Y1484" s="28" t="s">
        <v>3414</v>
      </c>
      <c r="Z1484" s="28" t="s">
        <v>3417</v>
      </c>
      <c r="AA1484" s="6" t="s">
        <v>2039</v>
      </c>
      <c r="AB1484" s="6">
        <v>-22.2291299980134</v>
      </c>
      <c r="AC1484" s="6">
        <v>-52.3061490152031</v>
      </c>
      <c r="AD1484" s="29">
        <v>1.0</v>
      </c>
      <c r="AE1484" s="17"/>
      <c r="AF1484" s="17"/>
      <c r="AG1484" s="17"/>
      <c r="AH1484" s="17"/>
      <c r="AI1484" s="17"/>
    </row>
    <row r="1485" ht="15.75" customHeight="1">
      <c r="A1485" s="7">
        <v>42095.0</v>
      </c>
      <c r="B1485" s="8">
        <v>0.4479166666666667</v>
      </c>
      <c r="C1485" s="17">
        <v>365348.819395226</v>
      </c>
      <c r="D1485" s="17">
        <v>7541242.19340908</v>
      </c>
      <c r="E1485" s="14">
        <v>365349.108850742</v>
      </c>
      <c r="F1485" s="14">
        <v>7541242.12881467</v>
      </c>
      <c r="G1485" s="6">
        <f t="shared" si="28"/>
        <v>39.65560034</v>
      </c>
      <c r="H1485" s="6" t="str">
        <f t="shared" si="2"/>
        <v/>
      </c>
      <c r="I1485" s="10">
        <f t="shared" ref="I1485:J1485" si="1489">IF($P1485=$P1484,E1485,"")</f>
        <v>365349.1089</v>
      </c>
      <c r="J1485" s="10">
        <f t="shared" si="1489"/>
        <v>7541242.129</v>
      </c>
      <c r="K1485" s="10">
        <v>365349.11</v>
      </c>
      <c r="L1485" s="10">
        <v>7541242.13</v>
      </c>
      <c r="M1485" s="14"/>
      <c r="N1485" s="14"/>
      <c r="O1485" s="24" t="s">
        <v>56</v>
      </c>
      <c r="P1485" s="24" t="s">
        <v>56</v>
      </c>
      <c r="Q1485" s="16">
        <v>42095.447916666664</v>
      </c>
      <c r="R1485" s="17" t="s">
        <v>3448</v>
      </c>
      <c r="S1485" s="14" t="s">
        <v>57</v>
      </c>
      <c r="T1485" s="6" t="str">
        <f t="shared" si="4"/>
        <v/>
      </c>
      <c r="U1485" s="6" t="str">
        <f t="shared" si="5"/>
        <v/>
      </c>
      <c r="V1485" s="16">
        <v>42095.447916666664</v>
      </c>
      <c r="W1485" s="17" t="s">
        <v>3417</v>
      </c>
      <c r="X1485" s="6" t="s">
        <v>1429</v>
      </c>
      <c r="Y1485" s="28" t="s">
        <v>3414</v>
      </c>
      <c r="Z1485" s="28" t="s">
        <v>3417</v>
      </c>
      <c r="AA1485" s="6" t="s">
        <v>1393</v>
      </c>
      <c r="AB1485" s="6">
        <v>-22.2290229611099</v>
      </c>
      <c r="AC1485" s="6">
        <v>-52.3065230157226</v>
      </c>
      <c r="AD1485" s="29">
        <v>1.0</v>
      </c>
      <c r="AE1485" s="17"/>
      <c r="AF1485" s="17"/>
      <c r="AG1485" s="17"/>
      <c r="AH1485" s="17"/>
      <c r="AI1485" s="17"/>
    </row>
    <row r="1486" ht="15.75" customHeight="1">
      <c r="A1486" s="7">
        <v>42095.0</v>
      </c>
      <c r="B1486" s="8">
        <v>0.4513888888888889</v>
      </c>
      <c r="C1486" s="17">
        <v>365339.86974483</v>
      </c>
      <c r="D1486" s="17">
        <v>7541240.00956465</v>
      </c>
      <c r="E1486" s="14">
        <v>365338.890871354</v>
      </c>
      <c r="F1486" s="14">
        <v>7541240.34114738</v>
      </c>
      <c r="G1486" s="6">
        <f t="shared" si="28"/>
        <v>10.3731797</v>
      </c>
      <c r="H1486" s="6" t="str">
        <f t="shared" si="2"/>
        <v/>
      </c>
      <c r="I1486" s="10" t="str">
        <f t="shared" ref="I1486:J1486" si="1490">IF($P1486=$P1485,E1486,"")</f>
        <v/>
      </c>
      <c r="J1486" s="10" t="str">
        <f t="shared" si="1490"/>
        <v/>
      </c>
      <c r="K1486" s="10">
        <v>365338.89</v>
      </c>
      <c r="L1486" s="10">
        <v>7541240.34</v>
      </c>
      <c r="M1486" s="14"/>
      <c r="N1486" s="14"/>
      <c r="O1486" s="14" t="s">
        <v>37</v>
      </c>
      <c r="P1486" s="14" t="s">
        <v>28</v>
      </c>
      <c r="Q1486" s="16">
        <v>42095.45138888889</v>
      </c>
      <c r="R1486" s="17" t="s">
        <v>3449</v>
      </c>
      <c r="S1486" s="14" t="s">
        <v>38</v>
      </c>
      <c r="T1486" s="6" t="str">
        <f t="shared" si="4"/>
        <v>idle</v>
      </c>
      <c r="U1486" s="6" t="str">
        <f t="shared" si="5"/>
        <v/>
      </c>
      <c r="V1486" s="16">
        <v>42095.45138888889</v>
      </c>
      <c r="W1486" s="17" t="s">
        <v>3417</v>
      </c>
      <c r="X1486" s="6" t="s">
        <v>1429</v>
      </c>
      <c r="Y1486" s="28" t="s">
        <v>3414</v>
      </c>
      <c r="Z1486" s="28" t="s">
        <v>3417</v>
      </c>
      <c r="AA1486" s="6" t="s">
        <v>1395</v>
      </c>
      <c r="AB1486" s="6">
        <v>-22.2290419880301</v>
      </c>
      <c r="AC1486" s="6">
        <v>-52.3066100198776</v>
      </c>
      <c r="AD1486" s="29">
        <v>1.0</v>
      </c>
      <c r="AE1486" s="17"/>
      <c r="AF1486" s="17"/>
      <c r="AG1486" s="17"/>
      <c r="AH1486" s="17"/>
      <c r="AI1486" s="17"/>
    </row>
    <row r="1487" ht="15.75" customHeight="1">
      <c r="A1487" s="7">
        <v>42095.0</v>
      </c>
      <c r="B1487" s="8">
        <v>0.4791666666666667</v>
      </c>
      <c r="C1487" s="17">
        <v>365233.644350606</v>
      </c>
      <c r="D1487" s="17">
        <v>7541306.41176367</v>
      </c>
      <c r="E1487" s="14">
        <v>365234.747029417</v>
      </c>
      <c r="F1487" s="14">
        <v>7541306.07081119</v>
      </c>
      <c r="G1487" s="6">
        <f t="shared" si="28"/>
        <v>123.1516485</v>
      </c>
      <c r="H1487" s="6" t="str">
        <f t="shared" si="2"/>
        <v/>
      </c>
      <c r="I1487" s="10" t="str">
        <f t="shared" ref="I1487:J1487" si="1491">IF($P1487=$P1486,E1487,"")</f>
        <v/>
      </c>
      <c r="J1487" s="10" t="str">
        <f t="shared" si="1491"/>
        <v/>
      </c>
      <c r="K1487" s="10">
        <v>365234.75</v>
      </c>
      <c r="L1487" s="10">
        <v>7541306.07</v>
      </c>
      <c r="M1487" s="14">
        <v>365234.747029417</v>
      </c>
      <c r="N1487" s="14">
        <v>7541306.07081119</v>
      </c>
      <c r="O1487" s="24" t="s">
        <v>56</v>
      </c>
      <c r="P1487" s="24" t="s">
        <v>56</v>
      </c>
      <c r="Q1487" s="16">
        <v>42095.479166666664</v>
      </c>
      <c r="R1487" s="17" t="s">
        <v>3450</v>
      </c>
      <c r="S1487" s="14" t="s">
        <v>57</v>
      </c>
      <c r="T1487" s="6" t="str">
        <f t="shared" si="4"/>
        <v/>
      </c>
      <c r="U1487" s="6" t="str">
        <f t="shared" si="5"/>
        <v/>
      </c>
      <c r="V1487" s="16">
        <v>42095.479166666664</v>
      </c>
      <c r="W1487" s="17" t="s">
        <v>3451</v>
      </c>
      <c r="X1487" s="6" t="s">
        <v>1429</v>
      </c>
      <c r="Y1487" s="28" t="s">
        <v>3414</v>
      </c>
      <c r="Z1487" s="28" t="s">
        <v>3417</v>
      </c>
      <c r="AA1487" s="6" t="s">
        <v>1411</v>
      </c>
      <c r="AB1487" s="6">
        <v>-22.228433964774</v>
      </c>
      <c r="AC1487" s="6">
        <v>-52.3076349589974</v>
      </c>
      <c r="AD1487" s="29">
        <v>1.0</v>
      </c>
      <c r="AE1487" s="17"/>
      <c r="AF1487" s="17"/>
      <c r="AG1487" s="17"/>
      <c r="AH1487" s="17"/>
      <c r="AI1487" s="17"/>
    </row>
    <row r="1488" ht="15.75" customHeight="1">
      <c r="A1488" s="7">
        <v>42095.0</v>
      </c>
      <c r="B1488" s="8">
        <v>0.4826388888888889</v>
      </c>
      <c r="C1488" s="17">
        <v>365236.565382352</v>
      </c>
      <c r="D1488" s="17">
        <v>7541302.33510371</v>
      </c>
      <c r="E1488" s="14">
        <v>365236.408545417</v>
      </c>
      <c r="F1488" s="14">
        <v>7541302.37526189</v>
      </c>
      <c r="G1488" s="6">
        <f t="shared" si="28"/>
        <v>4.051878582</v>
      </c>
      <c r="H1488" s="6" t="str">
        <f t="shared" si="2"/>
        <v>&lt;8m</v>
      </c>
      <c r="I1488" s="10">
        <f t="shared" ref="I1488:J1488" si="1492">IF($P1488=$P1487,E1488,"")</f>
        <v>365236.4085</v>
      </c>
      <c r="J1488" s="10">
        <f t="shared" si="1492"/>
        <v>7541302.375</v>
      </c>
      <c r="K1488" s="10">
        <v>365234.75</v>
      </c>
      <c r="L1488" s="10">
        <v>7541306.07</v>
      </c>
      <c r="M1488" s="14">
        <v>365234.747029417</v>
      </c>
      <c r="N1488" s="14">
        <v>7541306.07081119</v>
      </c>
      <c r="O1488" s="24" t="s">
        <v>56</v>
      </c>
      <c r="P1488" s="24" t="s">
        <v>56</v>
      </c>
      <c r="Q1488" s="16">
        <v>42095.48263888889</v>
      </c>
      <c r="R1488" s="17" t="s">
        <v>3452</v>
      </c>
      <c r="S1488" s="14" t="s">
        <v>57</v>
      </c>
      <c r="T1488" s="6" t="str">
        <f t="shared" si="4"/>
        <v/>
      </c>
      <c r="U1488" s="6" t="str">
        <f t="shared" si="5"/>
        <v/>
      </c>
      <c r="V1488" s="16">
        <v>42095.48263888889</v>
      </c>
      <c r="W1488" s="17" t="s">
        <v>3451</v>
      </c>
      <c r="X1488" s="6" t="s">
        <v>1429</v>
      </c>
      <c r="Y1488" s="28" t="s">
        <v>3414</v>
      </c>
      <c r="Z1488" s="28" t="s">
        <v>3417</v>
      </c>
      <c r="AA1488" s="6" t="s">
        <v>1413</v>
      </c>
      <c r="AB1488" s="6">
        <v>-22.228471012786</v>
      </c>
      <c r="AC1488" s="6">
        <v>-52.3076069634408</v>
      </c>
      <c r="AD1488" s="29">
        <v>1.0</v>
      </c>
      <c r="AE1488" s="17"/>
      <c r="AF1488" s="17"/>
      <c r="AG1488" s="17"/>
      <c r="AH1488" s="17"/>
      <c r="AI1488" s="17"/>
    </row>
    <row r="1489" ht="15.75" customHeight="1">
      <c r="A1489" s="7">
        <v>42095.0</v>
      </c>
      <c r="B1489" s="8">
        <v>0.4861111111111111</v>
      </c>
      <c r="C1489" s="17">
        <v>365223.228948439</v>
      </c>
      <c r="D1489" s="17">
        <v>7541306.86935669</v>
      </c>
      <c r="E1489" s="14">
        <v>365223.021084491</v>
      </c>
      <c r="F1489" s="14">
        <v>7541306.85677684</v>
      </c>
      <c r="G1489" s="6">
        <f t="shared" si="28"/>
        <v>14.11765159</v>
      </c>
      <c r="H1489" s="6" t="str">
        <f t="shared" si="2"/>
        <v/>
      </c>
      <c r="I1489" s="10" t="str">
        <f t="shared" ref="I1489:J1489" si="1493">IF($P1489=$P1488,E1489,"")</f>
        <v/>
      </c>
      <c r="J1489" s="10" t="str">
        <f t="shared" si="1493"/>
        <v/>
      </c>
      <c r="K1489" s="10">
        <v>365223.02</v>
      </c>
      <c r="L1489" s="10">
        <v>7541306.86</v>
      </c>
      <c r="M1489" s="14"/>
      <c r="N1489" s="14"/>
      <c r="O1489" s="14" t="s">
        <v>37</v>
      </c>
      <c r="P1489" s="14" t="s">
        <v>28</v>
      </c>
      <c r="Q1489" s="16">
        <v>42095.48611111111</v>
      </c>
      <c r="R1489" s="17" t="s">
        <v>3453</v>
      </c>
      <c r="S1489" s="14" t="s">
        <v>38</v>
      </c>
      <c r="T1489" s="6" t="str">
        <f t="shared" si="4"/>
        <v>idle</v>
      </c>
      <c r="U1489" s="6" t="str">
        <f t="shared" si="5"/>
        <v/>
      </c>
      <c r="V1489" s="16">
        <v>42095.48611111111</v>
      </c>
      <c r="W1489" s="17" t="s">
        <v>3451</v>
      </c>
      <c r="X1489" s="6" t="s">
        <v>1429</v>
      </c>
      <c r="Y1489" s="28" t="s">
        <v>3414</v>
      </c>
      <c r="Z1489" s="28" t="s">
        <v>3417</v>
      </c>
      <c r="AA1489" s="6" t="s">
        <v>1415</v>
      </c>
      <c r="AB1489" s="6">
        <v>-22.2284290194511</v>
      </c>
      <c r="AC1489" s="6">
        <v>-52.3077359609306</v>
      </c>
      <c r="AD1489" s="29">
        <v>1.0</v>
      </c>
      <c r="AE1489" s="17"/>
      <c r="AF1489" s="17"/>
      <c r="AG1489" s="17"/>
      <c r="AH1489" s="17"/>
      <c r="AI1489" s="17"/>
    </row>
    <row r="1490" ht="15.75" customHeight="1">
      <c r="A1490" s="7">
        <v>42095.0</v>
      </c>
      <c r="B1490" s="8">
        <v>0.4895833333333333</v>
      </c>
      <c r="C1490" s="17">
        <v>365189.498210619</v>
      </c>
      <c r="D1490" s="17">
        <v>7541308.79601027</v>
      </c>
      <c r="E1490" s="14">
        <v>365189.688450763</v>
      </c>
      <c r="F1490" s="14">
        <v>7541308.7767665</v>
      </c>
      <c r="G1490" s="6">
        <f t="shared" si="28"/>
        <v>33.3878845</v>
      </c>
      <c r="H1490" s="6" t="str">
        <f t="shared" si="2"/>
        <v/>
      </c>
      <c r="I1490" s="10" t="str">
        <f t="shared" ref="I1490:J1490" si="1494">IF($P1490=$P1489,E1490,"")</f>
        <v/>
      </c>
      <c r="J1490" s="10" t="str">
        <f t="shared" si="1494"/>
        <v/>
      </c>
      <c r="K1490" s="10">
        <v>365189.69</v>
      </c>
      <c r="L1490" s="10">
        <v>7541308.78</v>
      </c>
      <c r="M1490" s="14"/>
      <c r="N1490" s="14"/>
      <c r="O1490" s="23" t="s">
        <v>56</v>
      </c>
      <c r="P1490" s="14" t="s">
        <v>40</v>
      </c>
      <c r="Q1490" s="16">
        <v>42095.489583333336</v>
      </c>
      <c r="R1490" s="17" t="s">
        <v>3454</v>
      </c>
      <c r="S1490" s="25" t="s">
        <v>118</v>
      </c>
      <c r="T1490" s="6" t="str">
        <f t="shared" si="4"/>
        <v/>
      </c>
      <c r="U1490" s="6" t="str">
        <f t="shared" si="5"/>
        <v/>
      </c>
      <c r="V1490" s="16">
        <v>42095.489583333336</v>
      </c>
      <c r="W1490" s="17" t="s">
        <v>3451</v>
      </c>
      <c r="X1490" s="6" t="s">
        <v>1429</v>
      </c>
      <c r="Y1490" s="28" t="s">
        <v>3414</v>
      </c>
      <c r="Z1490" s="28" t="s">
        <v>3417</v>
      </c>
      <c r="AA1490" s="6" t="s">
        <v>1417</v>
      </c>
      <c r="AB1490" s="6">
        <v>-22.2284089867026</v>
      </c>
      <c r="AC1490" s="6">
        <v>-52.3080630227923</v>
      </c>
      <c r="AD1490" s="29">
        <v>1.0</v>
      </c>
      <c r="AE1490" s="17"/>
      <c r="AF1490" s="17"/>
      <c r="AG1490" s="17"/>
      <c r="AH1490" s="17"/>
      <c r="AI1490" s="17"/>
    </row>
    <row r="1491" ht="15.75" customHeight="1">
      <c r="A1491" s="7">
        <v>42095.0</v>
      </c>
      <c r="B1491" s="8">
        <v>0.4930555555555556</v>
      </c>
      <c r="C1491" s="17">
        <v>365174.775384664</v>
      </c>
      <c r="D1491" s="17">
        <v>7541306.7849287</v>
      </c>
      <c r="E1491" s="14">
        <v>365174.609932694</v>
      </c>
      <c r="F1491" s="14">
        <v>7541306.77831234</v>
      </c>
      <c r="G1491" s="6">
        <f t="shared" si="28"/>
        <v>15.21037561</v>
      </c>
      <c r="H1491" s="6" t="str">
        <f t="shared" si="2"/>
        <v/>
      </c>
      <c r="I1491" s="10" t="str">
        <f t="shared" ref="I1491:J1491" si="1495">IF($P1491=$P1490,E1491,"")</f>
        <v/>
      </c>
      <c r="J1491" s="10" t="str">
        <f t="shared" si="1495"/>
        <v/>
      </c>
      <c r="K1491" s="10">
        <v>365174.61</v>
      </c>
      <c r="L1491" s="10">
        <v>7541306.78</v>
      </c>
      <c r="M1491" s="14"/>
      <c r="N1491" s="14"/>
      <c r="O1491" s="14" t="s">
        <v>60</v>
      </c>
      <c r="P1491" s="14" t="s">
        <v>28</v>
      </c>
      <c r="Q1491" s="16">
        <v>42095.493055555555</v>
      </c>
      <c r="R1491" s="17" t="s">
        <v>3455</v>
      </c>
      <c r="S1491" s="14" t="s">
        <v>61</v>
      </c>
      <c r="T1491" s="6" t="str">
        <f t="shared" si="4"/>
        <v/>
      </c>
      <c r="U1491" s="6" t="str">
        <f t="shared" si="5"/>
        <v>outofsight</v>
      </c>
      <c r="V1491" s="16">
        <v>42095.493055555555</v>
      </c>
      <c r="W1491" s="17" t="s">
        <v>3451</v>
      </c>
      <c r="X1491" s="6" t="s">
        <v>1429</v>
      </c>
      <c r="Y1491" s="28" t="s">
        <v>3414</v>
      </c>
      <c r="Z1491" s="28" t="s">
        <v>3417</v>
      </c>
      <c r="AA1491" s="6" t="s">
        <v>1419</v>
      </c>
      <c r="AB1491" s="6">
        <v>-22.228426001966</v>
      </c>
      <c r="AC1491" s="6">
        <v>-52.3082060180604</v>
      </c>
      <c r="AD1491" s="29">
        <v>1.0</v>
      </c>
      <c r="AE1491" s="17"/>
      <c r="AF1491" s="17"/>
      <c r="AG1491" s="17"/>
      <c r="AH1491" s="17"/>
      <c r="AI1491" s="17"/>
    </row>
    <row r="1492" ht="15.75" customHeight="1">
      <c r="A1492" s="7">
        <v>42095.0</v>
      </c>
      <c r="B1492" s="8">
        <v>0.49652777777777773</v>
      </c>
      <c r="C1492" s="17">
        <v>365143.467424276</v>
      </c>
      <c r="D1492" s="17">
        <v>7541303.30344795</v>
      </c>
      <c r="E1492" s="14">
        <v>365143.655799005</v>
      </c>
      <c r="F1492" s="14">
        <v>7541303.43262649</v>
      </c>
      <c r="G1492" s="6">
        <f t="shared" si="28"/>
        <v>31.13441835</v>
      </c>
      <c r="H1492" s="6" t="str">
        <f t="shared" si="2"/>
        <v/>
      </c>
      <c r="I1492" s="10" t="str">
        <f t="shared" ref="I1492:J1492" si="1496">IF($P1492=$P1491,E1492,"")</f>
        <v/>
      </c>
      <c r="J1492" s="10" t="str">
        <f t="shared" si="1496"/>
        <v/>
      </c>
      <c r="K1492" s="10">
        <v>365143.66</v>
      </c>
      <c r="L1492" s="10">
        <v>7541303.43</v>
      </c>
      <c r="M1492" s="14"/>
      <c r="N1492" s="14"/>
      <c r="O1492" s="14" t="s">
        <v>40</v>
      </c>
      <c r="P1492" s="14" t="s">
        <v>40</v>
      </c>
      <c r="Q1492" s="16">
        <v>42095.49652777778</v>
      </c>
      <c r="R1492" s="17" t="s">
        <v>3456</v>
      </c>
      <c r="S1492" s="14" t="s">
        <v>50</v>
      </c>
      <c r="T1492" s="6" t="str">
        <f t="shared" si="4"/>
        <v/>
      </c>
      <c r="U1492" s="6" t="str">
        <f t="shared" si="5"/>
        <v/>
      </c>
      <c r="V1492" s="16">
        <v>42095.49652777778</v>
      </c>
      <c r="W1492" s="17" t="s">
        <v>3451</v>
      </c>
      <c r="X1492" s="6" t="s">
        <v>1429</v>
      </c>
      <c r="Y1492" s="28" t="s">
        <v>3414</v>
      </c>
      <c r="Z1492" s="28" t="s">
        <v>3417</v>
      </c>
      <c r="AA1492" s="6" t="s">
        <v>1421</v>
      </c>
      <c r="AB1492" s="6">
        <v>-22.228455003351</v>
      </c>
      <c r="AC1492" s="6">
        <v>-52.3085100296885</v>
      </c>
      <c r="AD1492" s="29">
        <v>1.0</v>
      </c>
      <c r="AE1492" s="17"/>
      <c r="AF1492" s="17"/>
      <c r="AG1492" s="17"/>
      <c r="AH1492" s="17"/>
      <c r="AI1492" s="17"/>
    </row>
    <row r="1493" ht="15.75" customHeight="1">
      <c r="A1493" s="7">
        <v>42095.0</v>
      </c>
      <c r="B1493" s="8">
        <v>0.5</v>
      </c>
      <c r="C1493" s="17">
        <v>365131.204747864</v>
      </c>
      <c r="D1493" s="17">
        <v>7541326.55595374</v>
      </c>
      <c r="E1493" s="14">
        <v>365130.776788742</v>
      </c>
      <c r="F1493" s="14">
        <v>7541326.39045238</v>
      </c>
      <c r="G1493" s="6">
        <f t="shared" si="28"/>
        <v>26.32357641</v>
      </c>
      <c r="H1493" s="6" t="str">
        <f t="shared" si="2"/>
        <v/>
      </c>
      <c r="I1493" s="10">
        <f t="shared" ref="I1493:J1493" si="1497">IF($P1493=$P1492,E1493,"")</f>
        <v>365130.7768</v>
      </c>
      <c r="J1493" s="10">
        <f t="shared" si="1497"/>
        <v>7541326.39</v>
      </c>
      <c r="K1493" s="10">
        <v>365130.78</v>
      </c>
      <c r="L1493" s="10">
        <v>7541326.39</v>
      </c>
      <c r="M1493" s="14"/>
      <c r="N1493" s="14"/>
      <c r="O1493" s="23" t="s">
        <v>56</v>
      </c>
      <c r="P1493" s="14" t="s">
        <v>40</v>
      </c>
      <c r="Q1493" s="16">
        <v>42095.5</v>
      </c>
      <c r="R1493" s="17" t="s">
        <v>3457</v>
      </c>
      <c r="S1493" s="25" t="s">
        <v>118</v>
      </c>
      <c r="T1493" s="6" t="str">
        <f t="shared" si="4"/>
        <v/>
      </c>
      <c r="U1493" s="6" t="str">
        <f t="shared" si="5"/>
        <v/>
      </c>
      <c r="V1493" s="16">
        <v>42095.5</v>
      </c>
      <c r="W1493" s="17" t="s">
        <v>3451</v>
      </c>
      <c r="X1493" s="6" t="s">
        <v>1429</v>
      </c>
      <c r="Y1493" s="28" t="s">
        <v>3414</v>
      </c>
      <c r="Z1493" s="28" t="s">
        <v>3417</v>
      </c>
      <c r="AA1493" s="6" t="s">
        <v>1423</v>
      </c>
      <c r="AB1493" s="6">
        <v>-22.2282440308481</v>
      </c>
      <c r="AC1493" s="6">
        <v>-52.3086270410568</v>
      </c>
      <c r="AD1493" s="29">
        <v>1.0</v>
      </c>
      <c r="AE1493" s="17"/>
      <c r="AF1493" s="17"/>
      <c r="AG1493" s="17"/>
      <c r="AH1493" s="17"/>
      <c r="AI1493" s="17"/>
    </row>
    <row r="1494" ht="15.75" customHeight="1">
      <c r="A1494" s="7">
        <v>42095.0</v>
      </c>
      <c r="B1494" s="8">
        <v>0.5034722222222222</v>
      </c>
      <c r="C1494" s="17">
        <v>365076.66759003</v>
      </c>
      <c r="D1494" s="17">
        <v>7541315.56999728</v>
      </c>
      <c r="E1494" s="14">
        <v>365076.833809815</v>
      </c>
      <c r="F1494" s="14">
        <v>7541315.64866406</v>
      </c>
      <c r="G1494" s="6">
        <f t="shared" si="28"/>
        <v>55.00209989</v>
      </c>
      <c r="H1494" s="6" t="str">
        <f t="shared" si="2"/>
        <v/>
      </c>
      <c r="I1494" s="10">
        <f t="shared" ref="I1494:J1494" si="1498">IF($P1494=$P1493,E1494,"")</f>
        <v>365076.8338</v>
      </c>
      <c r="J1494" s="10">
        <f t="shared" si="1498"/>
        <v>7541315.649</v>
      </c>
      <c r="K1494" s="10">
        <v>365076.83</v>
      </c>
      <c r="L1494" s="10">
        <v>7541315.65</v>
      </c>
      <c r="M1494" s="14"/>
      <c r="N1494" s="14"/>
      <c r="O1494" s="23" t="s">
        <v>56</v>
      </c>
      <c r="P1494" s="14" t="s">
        <v>40</v>
      </c>
      <c r="Q1494" s="16">
        <v>42095.50347222222</v>
      </c>
      <c r="R1494" s="17" t="s">
        <v>3458</v>
      </c>
      <c r="S1494" s="25" t="s">
        <v>118</v>
      </c>
      <c r="T1494" s="6" t="str">
        <f t="shared" si="4"/>
        <v/>
      </c>
      <c r="U1494" s="6" t="str">
        <f t="shared" si="5"/>
        <v/>
      </c>
      <c r="V1494" s="16">
        <v>42095.50347222222</v>
      </c>
      <c r="W1494" s="17" t="s">
        <v>3451</v>
      </c>
      <c r="X1494" s="6" t="s">
        <v>1429</v>
      </c>
      <c r="Y1494" s="28" t="s">
        <v>3414</v>
      </c>
      <c r="Z1494" s="28" t="s">
        <v>3417</v>
      </c>
      <c r="AA1494" s="6" t="s">
        <v>1425</v>
      </c>
      <c r="AB1494" s="6">
        <v>-22.2283389978111</v>
      </c>
      <c r="AC1494" s="6">
        <v>-52.3091570287943</v>
      </c>
      <c r="AD1494" s="29">
        <v>1.0</v>
      </c>
      <c r="AE1494" s="17"/>
      <c r="AF1494" s="17"/>
      <c r="AG1494" s="17"/>
      <c r="AH1494" s="17"/>
      <c r="AI1494" s="17"/>
    </row>
    <row r="1495" ht="15.75" customHeight="1">
      <c r="A1495" s="7">
        <v>42095.0</v>
      </c>
      <c r="B1495" s="8">
        <v>0.5069444444444444</v>
      </c>
      <c r="C1495" s="17">
        <v>365038.794747194</v>
      </c>
      <c r="D1495" s="17">
        <v>7541320.88494311</v>
      </c>
      <c r="E1495" s="14">
        <v>365038.840120569</v>
      </c>
      <c r="F1495" s="14">
        <v>7541320.92511435</v>
      </c>
      <c r="G1495" s="6">
        <f t="shared" si="28"/>
        <v>38.3583283</v>
      </c>
      <c r="H1495" s="6" t="str">
        <f t="shared" si="2"/>
        <v/>
      </c>
      <c r="I1495" s="10">
        <f t="shared" ref="I1495:J1495" si="1499">IF($P1495=$P1494,E1495,"")</f>
        <v>365038.8401</v>
      </c>
      <c r="J1495" s="10">
        <f t="shared" si="1499"/>
        <v>7541320.925</v>
      </c>
      <c r="K1495" s="10">
        <v>365038.84</v>
      </c>
      <c r="L1495" s="10">
        <v>7541320.93</v>
      </c>
      <c r="M1495" s="14"/>
      <c r="N1495" s="14"/>
      <c r="O1495" s="14" t="s">
        <v>40</v>
      </c>
      <c r="P1495" s="14" t="s">
        <v>40</v>
      </c>
      <c r="Q1495" s="16">
        <v>42095.506944444445</v>
      </c>
      <c r="R1495" s="17" t="s">
        <v>3459</v>
      </c>
      <c r="S1495" s="14" t="s">
        <v>50</v>
      </c>
      <c r="T1495" s="6" t="str">
        <f t="shared" si="4"/>
        <v/>
      </c>
      <c r="U1495" s="6" t="str">
        <f t="shared" si="5"/>
        <v/>
      </c>
      <c r="V1495" s="16">
        <v>42095.506944444445</v>
      </c>
      <c r="W1495" s="17" t="s">
        <v>3451</v>
      </c>
      <c r="X1495" s="6" t="s">
        <v>1429</v>
      </c>
      <c r="Y1495" s="28" t="s">
        <v>3414</v>
      </c>
      <c r="Z1495" s="28" t="s">
        <v>3417</v>
      </c>
      <c r="AA1495" s="6" t="s">
        <v>1427</v>
      </c>
      <c r="AB1495" s="6">
        <v>-22.2282880358398</v>
      </c>
      <c r="AC1495" s="6">
        <v>-52.3095239885151</v>
      </c>
      <c r="AD1495" s="29">
        <v>1.0</v>
      </c>
      <c r="AE1495" s="17"/>
      <c r="AF1495" s="17"/>
      <c r="AG1495" s="17"/>
      <c r="AH1495" s="17"/>
      <c r="AI1495" s="17"/>
    </row>
    <row r="1496" ht="15.75" customHeight="1">
      <c r="A1496" s="7">
        <v>42095.0</v>
      </c>
      <c r="B1496" s="8">
        <v>0.5104166666666666</v>
      </c>
      <c r="C1496" s="17">
        <v>365004.868322159</v>
      </c>
      <c r="D1496" s="17">
        <v>7541334.43770955</v>
      </c>
      <c r="E1496" s="14">
        <v>365005.200143515</v>
      </c>
      <c r="F1496" s="14">
        <v>7541334.38128855</v>
      </c>
      <c r="G1496" s="6">
        <f t="shared" si="28"/>
        <v>36.23143221</v>
      </c>
      <c r="H1496" s="6" t="str">
        <f t="shared" si="2"/>
        <v/>
      </c>
      <c r="I1496" s="10" t="str">
        <f t="shared" ref="I1496:J1496" si="1500">IF($P1496=$P1495,E1496,"")</f>
        <v/>
      </c>
      <c r="J1496" s="10" t="str">
        <f t="shared" si="1500"/>
        <v/>
      </c>
      <c r="K1496" s="10">
        <v>365005.2</v>
      </c>
      <c r="L1496" s="10">
        <v>7541334.38</v>
      </c>
      <c r="M1496" s="14"/>
      <c r="N1496" s="14"/>
      <c r="O1496" s="14" t="s">
        <v>60</v>
      </c>
      <c r="P1496" s="14" t="s">
        <v>28</v>
      </c>
      <c r="Q1496" s="16">
        <v>42095.510416666664</v>
      </c>
      <c r="R1496" s="17" t="s">
        <v>3460</v>
      </c>
      <c r="S1496" s="14" t="s">
        <v>61</v>
      </c>
      <c r="T1496" s="6" t="str">
        <f t="shared" si="4"/>
        <v/>
      </c>
      <c r="U1496" s="6" t="str">
        <f t="shared" si="5"/>
        <v>outofsight</v>
      </c>
      <c r="V1496" s="16">
        <v>42095.510416666664</v>
      </c>
      <c r="W1496" s="17" t="s">
        <v>3451</v>
      </c>
      <c r="X1496" s="6" t="s">
        <v>1429</v>
      </c>
      <c r="Y1496" s="28" t="s">
        <v>3414</v>
      </c>
      <c r="Z1496" s="28" t="s">
        <v>3417</v>
      </c>
      <c r="AA1496" s="6" t="s">
        <v>2053</v>
      </c>
      <c r="AB1496" s="6">
        <v>-22.2281629778445</v>
      </c>
      <c r="AC1496" s="6">
        <v>-52.3098519723862</v>
      </c>
      <c r="AD1496" s="29">
        <v>1.0</v>
      </c>
      <c r="AE1496" s="17"/>
      <c r="AF1496" s="17"/>
      <c r="AG1496" s="17"/>
      <c r="AH1496" s="17"/>
      <c r="AI1496" s="17"/>
    </row>
    <row r="1497" ht="15.75" customHeight="1">
      <c r="A1497" s="7">
        <v>42095.0</v>
      </c>
      <c r="B1497" s="8">
        <v>0.513888888888889</v>
      </c>
      <c r="C1497" s="17">
        <v>365003.408334071</v>
      </c>
      <c r="D1497" s="17">
        <v>7541336.41106242</v>
      </c>
      <c r="E1497" s="14">
        <v>365003.399426481</v>
      </c>
      <c r="F1497" s="14">
        <v>7541336.34893991</v>
      </c>
      <c r="G1497" s="6">
        <f t="shared" si="28"/>
        <v>2.66725209</v>
      </c>
      <c r="H1497" s="6" t="str">
        <f t="shared" si="2"/>
        <v>&lt;8m</v>
      </c>
      <c r="I1497" s="10">
        <f t="shared" ref="I1497:J1497" si="1501">IF($P1497=$P1496,E1497,"")</f>
        <v>365003.3994</v>
      </c>
      <c r="J1497" s="10">
        <f t="shared" si="1501"/>
        <v>7541336.349</v>
      </c>
      <c r="K1497" s="10">
        <v>365003.4</v>
      </c>
      <c r="L1497" s="10">
        <v>7541336.35</v>
      </c>
      <c r="M1497" s="14"/>
      <c r="N1497" s="14"/>
      <c r="O1497" s="14" t="s">
        <v>60</v>
      </c>
      <c r="P1497" s="14" t="s">
        <v>28</v>
      </c>
      <c r="Q1497" s="16">
        <v>42095.51388888889</v>
      </c>
      <c r="R1497" s="17" t="s">
        <v>3461</v>
      </c>
      <c r="S1497" s="14" t="s">
        <v>61</v>
      </c>
      <c r="T1497" s="6" t="str">
        <f t="shared" si="4"/>
        <v/>
      </c>
      <c r="U1497" s="6" t="str">
        <f t="shared" si="5"/>
        <v>outofsight</v>
      </c>
      <c r="V1497" s="16">
        <v>42095.51388888889</v>
      </c>
      <c r="W1497" s="17" t="s">
        <v>3451</v>
      </c>
      <c r="X1497" s="6" t="s">
        <v>1429</v>
      </c>
      <c r="Y1497" s="28" t="s">
        <v>3414</v>
      </c>
      <c r="Z1497" s="28" t="s">
        <v>3417</v>
      </c>
      <c r="AA1497" s="6" t="s">
        <v>2055</v>
      </c>
      <c r="AB1497" s="6">
        <v>-22.2281450405717</v>
      </c>
      <c r="AC1497" s="6">
        <v>-52.3098659701645</v>
      </c>
      <c r="AD1497" s="29">
        <v>1.0</v>
      </c>
      <c r="AE1497" s="17"/>
      <c r="AF1497" s="17"/>
      <c r="AG1497" s="17"/>
      <c r="AH1497" s="17"/>
      <c r="AI1497" s="17"/>
    </row>
    <row r="1498" ht="15.75" customHeight="1">
      <c r="A1498" s="7">
        <v>42095.0</v>
      </c>
      <c r="B1498" s="8">
        <v>0.517361111111111</v>
      </c>
      <c r="C1498" s="17">
        <v>365000.917006212</v>
      </c>
      <c r="D1498" s="17">
        <v>7541325.76358273</v>
      </c>
      <c r="E1498" s="14">
        <v>365000.743999329</v>
      </c>
      <c r="F1498" s="14">
        <v>7541325.66712152</v>
      </c>
      <c r="G1498" s="6">
        <f t="shared" si="28"/>
        <v>11.00693134</v>
      </c>
      <c r="H1498" s="6" t="str">
        <f t="shared" si="2"/>
        <v/>
      </c>
      <c r="I1498" s="10">
        <f t="shared" ref="I1498:J1498" si="1502">IF($P1498=$P1497,E1498,"")</f>
        <v>365000.744</v>
      </c>
      <c r="J1498" s="10">
        <f t="shared" si="1502"/>
        <v>7541325.667</v>
      </c>
      <c r="K1498" s="10">
        <v>365000.74</v>
      </c>
      <c r="L1498" s="10">
        <v>7541325.67</v>
      </c>
      <c r="M1498" s="14"/>
      <c r="N1498" s="14"/>
      <c r="O1498" s="14" t="s">
        <v>37</v>
      </c>
      <c r="P1498" s="14" t="s">
        <v>28</v>
      </c>
      <c r="Q1498" s="16">
        <v>42095.51736111111</v>
      </c>
      <c r="R1498" s="17" t="s">
        <v>3462</v>
      </c>
      <c r="S1498" s="14" t="s">
        <v>38</v>
      </c>
      <c r="T1498" s="6" t="str">
        <f t="shared" si="4"/>
        <v>idle</v>
      </c>
      <c r="U1498" s="6" t="str">
        <f t="shared" si="5"/>
        <v/>
      </c>
      <c r="V1498" s="16">
        <v>42095.51736111111</v>
      </c>
      <c r="W1498" s="17" t="s">
        <v>3451</v>
      </c>
      <c r="X1498" s="6" t="s">
        <v>1429</v>
      </c>
      <c r="Y1498" s="28" t="s">
        <v>3414</v>
      </c>
      <c r="Z1498" s="28" t="s">
        <v>3417</v>
      </c>
      <c r="AA1498" s="6" t="s">
        <v>2300</v>
      </c>
      <c r="AB1498" s="6">
        <v>-22.228241013363</v>
      </c>
      <c r="AC1498" s="6">
        <v>-52.309891032055</v>
      </c>
      <c r="AD1498" s="29">
        <v>1.0</v>
      </c>
      <c r="AE1498" s="17"/>
      <c r="AF1498" s="17"/>
      <c r="AG1498" s="17"/>
      <c r="AH1498" s="17"/>
      <c r="AI1498" s="17"/>
    </row>
    <row r="1499" ht="15.75" customHeight="1">
      <c r="A1499" s="7">
        <v>42095.0</v>
      </c>
      <c r="B1499" s="8">
        <v>0.5208333333333334</v>
      </c>
      <c r="C1499" s="17">
        <v>364981.705831444</v>
      </c>
      <c r="D1499" s="17">
        <v>7541295.26012759</v>
      </c>
      <c r="E1499" s="14">
        <v>364981.488039913</v>
      </c>
      <c r="F1499" s="14">
        <v>7541295.34373882</v>
      </c>
      <c r="G1499" s="6">
        <f t="shared" si="28"/>
        <v>35.92073929</v>
      </c>
      <c r="H1499" s="6" t="str">
        <f t="shared" si="2"/>
        <v/>
      </c>
      <c r="I1499" s="10">
        <f t="shared" ref="I1499:J1499" si="1503">IF($P1499=$P1498,E1499,"")</f>
        <v>364981.488</v>
      </c>
      <c r="J1499" s="10">
        <f t="shared" si="1503"/>
        <v>7541295.344</v>
      </c>
      <c r="K1499" s="10">
        <v>364981.49</v>
      </c>
      <c r="L1499" s="10">
        <v>7541295.34</v>
      </c>
      <c r="M1499" s="14"/>
      <c r="N1499" s="14"/>
      <c r="O1499" s="14" t="s">
        <v>37</v>
      </c>
      <c r="P1499" s="14" t="s">
        <v>28</v>
      </c>
      <c r="Q1499" s="16">
        <v>42095.520833333336</v>
      </c>
      <c r="R1499" s="17" t="s">
        <v>3463</v>
      </c>
      <c r="S1499" s="14" t="s">
        <v>38</v>
      </c>
      <c r="T1499" s="6" t="str">
        <f t="shared" si="4"/>
        <v>idle</v>
      </c>
      <c r="U1499" s="6" t="str">
        <f t="shared" si="5"/>
        <v/>
      </c>
      <c r="V1499" s="16">
        <v>42095.520833333336</v>
      </c>
      <c r="W1499" s="17" t="s">
        <v>3451</v>
      </c>
      <c r="X1499" s="6" t="s">
        <v>1429</v>
      </c>
      <c r="Y1499" s="28" t="s">
        <v>3414</v>
      </c>
      <c r="Z1499" s="28" t="s">
        <v>3417</v>
      </c>
      <c r="AA1499" s="6" t="s">
        <v>2302</v>
      </c>
      <c r="AB1499" s="6">
        <v>-22.2285150177777</v>
      </c>
      <c r="AC1499" s="6">
        <v>-52.3100799601525</v>
      </c>
      <c r="AD1499" s="29">
        <v>1.0</v>
      </c>
      <c r="AE1499" s="17"/>
      <c r="AF1499" s="17"/>
      <c r="AG1499" s="17"/>
      <c r="AH1499" s="17"/>
      <c r="AI1499" s="17"/>
    </row>
    <row r="1500" ht="15.75" customHeight="1">
      <c r="A1500" s="7">
        <v>42095.0</v>
      </c>
      <c r="B1500" s="8">
        <v>0.5243055555555556</v>
      </c>
      <c r="C1500" s="17">
        <v>364941.202380875</v>
      </c>
      <c r="D1500" s="17">
        <v>7541282.06573837</v>
      </c>
      <c r="E1500" s="14">
        <v>364941.334326155</v>
      </c>
      <c r="F1500" s="14">
        <v>7541282.04538939</v>
      </c>
      <c r="G1500" s="6">
        <f t="shared" si="28"/>
        <v>42.29854402</v>
      </c>
      <c r="H1500" s="6" t="str">
        <f t="shared" si="2"/>
        <v/>
      </c>
      <c r="I1500" s="10">
        <f t="shared" ref="I1500:J1500" si="1504">IF($P1500=$P1499,E1500,"")</f>
        <v>364941.3343</v>
      </c>
      <c r="J1500" s="10">
        <f t="shared" si="1504"/>
        <v>7541282.045</v>
      </c>
      <c r="K1500" s="10">
        <v>364941.33</v>
      </c>
      <c r="L1500" s="10">
        <v>7541282.05</v>
      </c>
      <c r="M1500" s="14"/>
      <c r="N1500" s="14"/>
      <c r="O1500" s="14" t="s">
        <v>37</v>
      </c>
      <c r="P1500" s="14" t="s">
        <v>28</v>
      </c>
      <c r="Q1500" s="16">
        <v>42095.524305555555</v>
      </c>
      <c r="R1500" s="17" t="s">
        <v>3464</v>
      </c>
      <c r="S1500" s="14" t="s">
        <v>38</v>
      </c>
      <c r="T1500" s="6" t="str">
        <f t="shared" si="4"/>
        <v>idle</v>
      </c>
      <c r="U1500" s="6" t="str">
        <f t="shared" si="5"/>
        <v/>
      </c>
      <c r="V1500" s="16">
        <v>42095.524305555555</v>
      </c>
      <c r="W1500" s="17" t="s">
        <v>3451</v>
      </c>
      <c r="X1500" s="6" t="s">
        <v>1429</v>
      </c>
      <c r="Y1500" s="28" t="s">
        <v>3414</v>
      </c>
      <c r="Z1500" s="28" t="s">
        <v>3417</v>
      </c>
      <c r="AA1500" s="6" t="s">
        <v>2304</v>
      </c>
      <c r="AB1500" s="6">
        <v>-22.2286310233176</v>
      </c>
      <c r="AC1500" s="6">
        <v>-52.3104739934206</v>
      </c>
      <c r="AD1500" s="29">
        <v>1.0</v>
      </c>
      <c r="AE1500" s="17"/>
      <c r="AF1500" s="17"/>
      <c r="AG1500" s="17"/>
      <c r="AH1500" s="17"/>
      <c r="AI1500" s="17"/>
    </row>
    <row r="1501" ht="15.75" customHeight="1">
      <c r="A1501" s="7">
        <v>42095.0</v>
      </c>
      <c r="B1501" s="8">
        <v>0.5277777777777778</v>
      </c>
      <c r="C1501" s="17">
        <v>364913.730229889</v>
      </c>
      <c r="D1501" s="17">
        <v>7541264.66870756</v>
      </c>
      <c r="E1501" s="14">
        <v>364913.841159988</v>
      </c>
      <c r="F1501" s="14">
        <v>7541264.60355359</v>
      </c>
      <c r="G1501" s="6">
        <f t="shared" si="28"/>
        <v>32.55905131</v>
      </c>
      <c r="H1501" s="6" t="str">
        <f t="shared" si="2"/>
        <v/>
      </c>
      <c r="I1501" s="10">
        <f t="shared" ref="I1501:J1501" si="1505">IF($P1501=$P1500,E1501,"")</f>
        <v>364913.8412</v>
      </c>
      <c r="J1501" s="10">
        <f t="shared" si="1505"/>
        <v>7541264.604</v>
      </c>
      <c r="K1501" s="10">
        <v>364913.84</v>
      </c>
      <c r="L1501" s="10">
        <v>7541264.6</v>
      </c>
      <c r="M1501" s="14"/>
      <c r="N1501" s="14"/>
      <c r="O1501" s="14" t="s">
        <v>37</v>
      </c>
      <c r="P1501" s="14" t="s">
        <v>28</v>
      </c>
      <c r="Q1501" s="16">
        <v>42095.52777777778</v>
      </c>
      <c r="R1501" s="17" t="s">
        <v>3465</v>
      </c>
      <c r="S1501" s="14" t="s">
        <v>38</v>
      </c>
      <c r="T1501" s="6" t="str">
        <f t="shared" si="4"/>
        <v>idle</v>
      </c>
      <c r="U1501" s="6" t="str">
        <f t="shared" si="5"/>
        <v/>
      </c>
      <c r="V1501" s="16">
        <v>42095.52777777778</v>
      </c>
      <c r="W1501" s="17" t="s">
        <v>3451</v>
      </c>
      <c r="X1501" s="6" t="s">
        <v>1429</v>
      </c>
      <c r="Y1501" s="28" t="s">
        <v>3414</v>
      </c>
      <c r="Z1501" s="28" t="s">
        <v>3417</v>
      </c>
      <c r="AA1501" s="6" t="s">
        <v>2058</v>
      </c>
      <c r="AB1501" s="6">
        <v>-22.2287860047072</v>
      </c>
      <c r="AC1501" s="6">
        <v>-52.310741962865</v>
      </c>
      <c r="AD1501" s="29">
        <v>1.0</v>
      </c>
      <c r="AE1501" s="17"/>
      <c r="AF1501" s="17"/>
      <c r="AG1501" s="17"/>
      <c r="AH1501" s="17"/>
      <c r="AI1501" s="17"/>
    </row>
    <row r="1502" ht="15.75" customHeight="1">
      <c r="A1502" s="7">
        <v>42095.0</v>
      </c>
      <c r="B1502" s="8">
        <v>0.53125</v>
      </c>
      <c r="C1502" s="17">
        <v>364897.191810193</v>
      </c>
      <c r="D1502" s="17">
        <v>7541233.85417623</v>
      </c>
      <c r="E1502" s="14">
        <v>364896.992071406</v>
      </c>
      <c r="F1502" s="14">
        <v>7541233.89497671</v>
      </c>
      <c r="G1502" s="6">
        <f t="shared" si="28"/>
        <v>35.02725339</v>
      </c>
      <c r="H1502" s="6" t="str">
        <f t="shared" si="2"/>
        <v/>
      </c>
      <c r="I1502" s="10">
        <f t="shared" ref="I1502:J1502" si="1506">IF($P1502=$P1501,E1502,"")</f>
        <v>364896.9921</v>
      </c>
      <c r="J1502" s="10">
        <f t="shared" si="1506"/>
        <v>7541233.895</v>
      </c>
      <c r="K1502" s="10">
        <v>364896.99</v>
      </c>
      <c r="L1502" s="10">
        <v>7541233.89</v>
      </c>
      <c r="M1502" s="14"/>
      <c r="N1502" s="14"/>
      <c r="O1502" s="14" t="s">
        <v>37</v>
      </c>
      <c r="P1502" s="14" t="s">
        <v>28</v>
      </c>
      <c r="Q1502" s="16">
        <v>42095.53125</v>
      </c>
      <c r="R1502" s="17" t="s">
        <v>3466</v>
      </c>
      <c r="S1502" s="14" t="s">
        <v>38</v>
      </c>
      <c r="T1502" s="6" t="str">
        <f t="shared" si="4"/>
        <v>idle</v>
      </c>
      <c r="U1502" s="6" t="str">
        <f t="shared" si="5"/>
        <v/>
      </c>
      <c r="V1502" s="16">
        <v>42095.53125</v>
      </c>
      <c r="W1502" s="17" t="s">
        <v>3451</v>
      </c>
      <c r="X1502" s="6" t="s">
        <v>1429</v>
      </c>
      <c r="Y1502" s="28" t="s">
        <v>3414</v>
      </c>
      <c r="Z1502" s="28" t="s">
        <v>3417</v>
      </c>
      <c r="AA1502" s="6" t="s">
        <v>2060</v>
      </c>
      <c r="AB1502" s="6">
        <v>-22.229063026607</v>
      </c>
      <c r="AC1502" s="6">
        <v>-52.3109049908817</v>
      </c>
      <c r="AD1502" s="29">
        <v>1.0</v>
      </c>
      <c r="AE1502" s="17"/>
      <c r="AF1502" s="17"/>
      <c r="AG1502" s="17"/>
      <c r="AH1502" s="17"/>
      <c r="AI1502" s="17"/>
    </row>
    <row r="1503" ht="15.75" customHeight="1">
      <c r="A1503" s="7">
        <v>42095.0</v>
      </c>
      <c r="B1503" s="8">
        <v>0.5347222222222222</v>
      </c>
      <c r="C1503" s="17">
        <v>364860.992862462</v>
      </c>
      <c r="D1503" s="17">
        <v>7541211.50933709</v>
      </c>
      <c r="E1503" s="14">
        <v>364860.977443689</v>
      </c>
      <c r="F1503" s="14">
        <v>7541211.4942486</v>
      </c>
      <c r="G1503" s="6">
        <f t="shared" si="28"/>
        <v>42.41280502</v>
      </c>
      <c r="H1503" s="6" t="str">
        <f t="shared" si="2"/>
        <v/>
      </c>
      <c r="I1503" s="10" t="str">
        <f t="shared" ref="I1503:J1503" si="1507">IF($P1503=$P1502,E1503,"")</f>
        <v/>
      </c>
      <c r="J1503" s="10" t="str">
        <f t="shared" si="1507"/>
        <v/>
      </c>
      <c r="K1503" s="10">
        <v>364860.98</v>
      </c>
      <c r="L1503" s="10">
        <v>7541211.49</v>
      </c>
      <c r="M1503" s="14"/>
      <c r="N1503" s="14"/>
      <c r="O1503" s="24" t="s">
        <v>56</v>
      </c>
      <c r="P1503" s="24" t="s">
        <v>56</v>
      </c>
      <c r="Q1503" s="16">
        <v>42095.53472222222</v>
      </c>
      <c r="R1503" s="17" t="s">
        <v>3467</v>
      </c>
      <c r="S1503" s="14" t="s">
        <v>57</v>
      </c>
      <c r="T1503" s="6" t="str">
        <f t="shared" si="4"/>
        <v/>
      </c>
      <c r="U1503" s="6" t="str">
        <f t="shared" si="5"/>
        <v/>
      </c>
      <c r="V1503" s="16">
        <v>42095.53472222222</v>
      </c>
      <c r="W1503" s="17" t="s">
        <v>3451</v>
      </c>
      <c r="X1503" s="6" t="s">
        <v>1429</v>
      </c>
      <c r="Y1503" s="28" t="s">
        <v>3414</v>
      </c>
      <c r="Z1503" s="28" t="s">
        <v>3417</v>
      </c>
      <c r="AA1503" s="6" t="s">
        <v>2062</v>
      </c>
      <c r="AB1503" s="6">
        <v>-22.2292620129883</v>
      </c>
      <c r="AC1503" s="6">
        <v>-52.3112580366433</v>
      </c>
      <c r="AD1503" s="29">
        <v>1.0</v>
      </c>
      <c r="AE1503" s="17"/>
      <c r="AF1503" s="17"/>
      <c r="AG1503" s="17"/>
      <c r="AH1503" s="17"/>
      <c r="AI1503" s="17"/>
    </row>
    <row r="1504" ht="15.75" customHeight="1">
      <c r="A1504" s="7">
        <v>42095.0</v>
      </c>
      <c r="B1504" s="8">
        <v>0.5381944444444444</v>
      </c>
      <c r="C1504" s="17">
        <v>364823.180320119</v>
      </c>
      <c r="D1504" s="17">
        <v>7541185.93944789</v>
      </c>
      <c r="E1504" s="14">
        <v>364823.483338235</v>
      </c>
      <c r="F1504" s="14">
        <v>7541186.02118178</v>
      </c>
      <c r="G1504" s="6">
        <f t="shared" si="28"/>
        <v>45.32863418</v>
      </c>
      <c r="H1504" s="6" t="str">
        <f t="shared" si="2"/>
        <v/>
      </c>
      <c r="I1504" s="10" t="str">
        <f t="shared" ref="I1504:J1504" si="1508">IF($P1504=$P1503,E1504,"")</f>
        <v/>
      </c>
      <c r="J1504" s="10" t="str">
        <f t="shared" si="1508"/>
        <v/>
      </c>
      <c r="K1504" s="10">
        <v>364823.48</v>
      </c>
      <c r="L1504" s="10">
        <v>7541186.02</v>
      </c>
      <c r="M1504" s="14"/>
      <c r="N1504" s="14"/>
      <c r="O1504" s="23" t="s">
        <v>56</v>
      </c>
      <c r="P1504" s="14" t="s">
        <v>40</v>
      </c>
      <c r="Q1504" s="16">
        <v>42095.538194444445</v>
      </c>
      <c r="R1504" s="17" t="s">
        <v>3468</v>
      </c>
      <c r="S1504" s="25" t="s">
        <v>118</v>
      </c>
      <c r="T1504" s="6" t="str">
        <f t="shared" si="4"/>
        <v/>
      </c>
      <c r="U1504" s="6" t="str">
        <f t="shared" si="5"/>
        <v/>
      </c>
      <c r="V1504" s="16">
        <v>42095.538194444445</v>
      </c>
      <c r="W1504" s="17" t="s">
        <v>3451</v>
      </c>
      <c r="X1504" s="6" t="s">
        <v>1429</v>
      </c>
      <c r="Y1504" s="28" t="s">
        <v>3414</v>
      </c>
      <c r="Z1504" s="28" t="s">
        <v>3417</v>
      </c>
      <c r="AA1504" s="6" t="s">
        <v>2064</v>
      </c>
      <c r="AB1504" s="6">
        <v>-22.2294900007546</v>
      </c>
      <c r="AC1504" s="6">
        <v>-52.3116270080209</v>
      </c>
      <c r="AD1504" s="29">
        <v>1.0</v>
      </c>
      <c r="AE1504" s="17"/>
      <c r="AF1504" s="17"/>
      <c r="AG1504" s="17"/>
      <c r="AH1504" s="17"/>
      <c r="AI1504" s="17"/>
    </row>
    <row r="1505" ht="15.75" customHeight="1">
      <c r="A1505" s="7">
        <v>42095.0</v>
      </c>
      <c r="B1505" s="8">
        <v>0.5416666666666666</v>
      </c>
      <c r="C1505" s="17">
        <v>364815.625507909</v>
      </c>
      <c r="D1505" s="17">
        <v>7541177.34541365</v>
      </c>
      <c r="E1505" s="14">
        <v>364815.064735058</v>
      </c>
      <c r="F1505" s="14">
        <v>7541177.19088297</v>
      </c>
      <c r="G1505" s="6">
        <f t="shared" si="28"/>
        <v>12.2002892</v>
      </c>
      <c r="H1505" s="6" t="str">
        <f t="shared" si="2"/>
        <v/>
      </c>
      <c r="I1505" s="10">
        <f t="shared" ref="I1505:J1505" si="1509">IF($P1505=$P1504,E1505,"")</f>
        <v>364815.0647</v>
      </c>
      <c r="J1505" s="10">
        <f t="shared" si="1509"/>
        <v>7541177.191</v>
      </c>
      <c r="K1505" s="10">
        <v>364815.06</v>
      </c>
      <c r="L1505" s="10">
        <v>7541177.19</v>
      </c>
      <c r="M1505" s="14"/>
      <c r="N1505" s="14"/>
      <c r="O1505" s="14" t="s">
        <v>40</v>
      </c>
      <c r="P1505" s="14" t="s">
        <v>40</v>
      </c>
      <c r="Q1505" s="16">
        <v>42095.541666666664</v>
      </c>
      <c r="R1505" s="17" t="s">
        <v>3469</v>
      </c>
      <c r="S1505" s="14" t="s">
        <v>40</v>
      </c>
      <c r="T1505" s="6" t="str">
        <f t="shared" si="4"/>
        <v/>
      </c>
      <c r="U1505" s="6" t="str">
        <f t="shared" si="5"/>
        <v/>
      </c>
      <c r="V1505" s="16">
        <v>42095.541666666664</v>
      </c>
      <c r="W1505" s="17" t="s">
        <v>3451</v>
      </c>
      <c r="X1505" s="6" t="s">
        <v>1429</v>
      </c>
      <c r="Y1505" s="28" t="s">
        <v>3414</v>
      </c>
      <c r="Z1505" s="28" t="s">
        <v>3417</v>
      </c>
      <c r="AA1505" s="6" t="s">
        <v>2066</v>
      </c>
      <c r="AB1505" s="6">
        <v>-22.2295670304447</v>
      </c>
      <c r="AC1505" s="6">
        <v>-52.3117010202259</v>
      </c>
      <c r="AD1505" s="29">
        <v>1.0</v>
      </c>
      <c r="AE1505" s="17"/>
      <c r="AF1505" s="17"/>
      <c r="AG1505" s="17"/>
      <c r="AH1505" s="17"/>
      <c r="AI1505" s="17"/>
    </row>
    <row r="1506" ht="15.75" customHeight="1">
      <c r="A1506" s="7">
        <v>42095.0</v>
      </c>
      <c r="B1506" s="8">
        <v>0.545138888888889</v>
      </c>
      <c r="C1506" s="17">
        <v>364752.066361599</v>
      </c>
      <c r="D1506" s="17">
        <v>7541136.72236846</v>
      </c>
      <c r="E1506" s="14">
        <v>364752.838285394</v>
      </c>
      <c r="F1506" s="14">
        <v>7541136.89483514</v>
      </c>
      <c r="G1506" s="6">
        <f t="shared" si="28"/>
        <v>74.13435444</v>
      </c>
      <c r="H1506" s="6" t="str">
        <f t="shared" si="2"/>
        <v/>
      </c>
      <c r="I1506" s="10" t="str">
        <f t="shared" ref="I1506:J1506" si="1510">IF($P1506=$P1505,E1506,"")</f>
        <v/>
      </c>
      <c r="J1506" s="10" t="str">
        <f t="shared" si="1510"/>
        <v/>
      </c>
      <c r="K1506" s="10">
        <v>364752.84</v>
      </c>
      <c r="L1506" s="10">
        <v>7541136.89</v>
      </c>
      <c r="M1506" s="14"/>
      <c r="N1506" s="14"/>
      <c r="O1506" s="14" t="s">
        <v>80</v>
      </c>
      <c r="P1506" s="14" t="s">
        <v>80</v>
      </c>
      <c r="Q1506" s="16">
        <v>42095.54513888889</v>
      </c>
      <c r="R1506" s="17" t="s">
        <v>3470</v>
      </c>
      <c r="S1506" s="14" t="s">
        <v>81</v>
      </c>
      <c r="T1506" s="6" t="str">
        <f t="shared" si="4"/>
        <v/>
      </c>
      <c r="U1506" s="6" t="str">
        <f t="shared" si="5"/>
        <v/>
      </c>
      <c r="V1506" s="16">
        <v>42095.54513888889</v>
      </c>
      <c r="W1506" s="17" t="s">
        <v>3451</v>
      </c>
      <c r="X1506" s="6" t="s">
        <v>1429</v>
      </c>
      <c r="Y1506" s="28" t="s">
        <v>3414</v>
      </c>
      <c r="Z1506" s="28" t="s">
        <v>3417</v>
      </c>
      <c r="AA1506" s="6" t="s">
        <v>2068</v>
      </c>
      <c r="AB1506" s="6">
        <v>-22.2299289610237</v>
      </c>
      <c r="AC1506" s="6">
        <v>-52.3123210296035</v>
      </c>
      <c r="AD1506" s="29">
        <v>1.0</v>
      </c>
      <c r="AE1506" s="17"/>
      <c r="AF1506" s="17"/>
      <c r="AG1506" s="17"/>
      <c r="AH1506" s="17"/>
      <c r="AI1506" s="17"/>
    </row>
    <row r="1507" ht="15.75" customHeight="1">
      <c r="A1507" s="7">
        <v>42095.0</v>
      </c>
      <c r="B1507" s="8">
        <v>0.548611111111111</v>
      </c>
      <c r="C1507" s="17">
        <v>364764.792306792</v>
      </c>
      <c r="D1507" s="17">
        <v>7541131.8491362</v>
      </c>
      <c r="E1507" s="14">
        <v>364764.680252199</v>
      </c>
      <c r="F1507" s="14">
        <v>7541131.71668957</v>
      </c>
      <c r="G1507" s="6">
        <f t="shared" si="28"/>
        <v>12.92460326</v>
      </c>
      <c r="H1507" s="6" t="str">
        <f t="shared" si="2"/>
        <v/>
      </c>
      <c r="I1507" s="10" t="str">
        <f t="shared" ref="I1507:J1507" si="1511">IF($P1507=$P1506,E1507,"")</f>
        <v/>
      </c>
      <c r="J1507" s="10" t="str">
        <f t="shared" si="1511"/>
        <v/>
      </c>
      <c r="K1507" s="10">
        <v>364764.68</v>
      </c>
      <c r="L1507" s="10">
        <v>7541131.72</v>
      </c>
      <c r="M1507" s="14"/>
      <c r="N1507" s="14"/>
      <c r="O1507" s="14" t="s">
        <v>60</v>
      </c>
      <c r="P1507" s="14" t="s">
        <v>28</v>
      </c>
      <c r="Q1507" s="16">
        <v>42095.54861111111</v>
      </c>
      <c r="R1507" s="17" t="s">
        <v>3471</v>
      </c>
      <c r="S1507" s="14" t="s">
        <v>61</v>
      </c>
      <c r="T1507" s="6" t="str">
        <f t="shared" si="4"/>
        <v/>
      </c>
      <c r="U1507" s="6" t="str">
        <f t="shared" si="5"/>
        <v>outofsight</v>
      </c>
      <c r="V1507" s="16">
        <v>42095.54861111111</v>
      </c>
      <c r="W1507" s="17" t="s">
        <v>3451</v>
      </c>
      <c r="X1507" s="6" t="s">
        <v>1429</v>
      </c>
      <c r="Y1507" s="28" t="s">
        <v>3414</v>
      </c>
      <c r="Z1507" s="28" t="s">
        <v>3417</v>
      </c>
      <c r="AA1507" s="6" t="s">
        <v>2070</v>
      </c>
      <c r="AB1507" s="6">
        <v>-22.2299739718437</v>
      </c>
      <c r="AC1507" s="6">
        <v>-52.3121979832649</v>
      </c>
      <c r="AD1507" s="29">
        <v>1.0</v>
      </c>
      <c r="AE1507" s="17"/>
      <c r="AF1507" s="17"/>
      <c r="AG1507" s="17"/>
      <c r="AH1507" s="17"/>
      <c r="AI1507" s="17"/>
    </row>
    <row r="1508" ht="15.75" customHeight="1">
      <c r="A1508" s="7">
        <v>42095.0</v>
      </c>
      <c r="B1508" s="8">
        <v>0.5520833333333334</v>
      </c>
      <c r="C1508" s="17">
        <v>364765.790522032</v>
      </c>
      <c r="D1508" s="17">
        <v>7541099.41386244</v>
      </c>
      <c r="E1508" s="14">
        <v>364765.77024273</v>
      </c>
      <c r="F1508" s="14">
        <v>7541099.56957967</v>
      </c>
      <c r="G1508" s="6">
        <f t="shared" si="28"/>
        <v>32.16558338</v>
      </c>
      <c r="H1508" s="6" t="str">
        <f t="shared" si="2"/>
        <v/>
      </c>
      <c r="I1508" s="10" t="str">
        <f t="shared" ref="I1508:J1508" si="1512">IF($P1508=$P1507,E1508,"")</f>
        <v/>
      </c>
      <c r="J1508" s="10" t="str">
        <f t="shared" si="1512"/>
        <v/>
      </c>
      <c r="K1508" s="10">
        <v>364765.77</v>
      </c>
      <c r="L1508" s="10">
        <v>7541099.57</v>
      </c>
      <c r="M1508" s="14">
        <v>364765.77024273</v>
      </c>
      <c r="N1508" s="14">
        <v>7541099.56957967</v>
      </c>
      <c r="O1508" s="24" t="s">
        <v>56</v>
      </c>
      <c r="P1508" s="24" t="s">
        <v>56</v>
      </c>
      <c r="Q1508" s="16">
        <v>42095.552083333336</v>
      </c>
      <c r="R1508" s="17" t="s">
        <v>3472</v>
      </c>
      <c r="S1508" s="14" t="s">
        <v>57</v>
      </c>
      <c r="T1508" s="6" t="str">
        <f t="shared" si="4"/>
        <v/>
      </c>
      <c r="U1508" s="6" t="str">
        <f t="shared" si="5"/>
        <v/>
      </c>
      <c r="V1508" s="16">
        <v>42095.552083333336</v>
      </c>
      <c r="W1508" s="17" t="s">
        <v>3451</v>
      </c>
      <c r="X1508" s="6" t="s">
        <v>1429</v>
      </c>
      <c r="Y1508" s="28" t="s">
        <v>3414</v>
      </c>
      <c r="Z1508" s="28" t="s">
        <v>3417</v>
      </c>
      <c r="AA1508" s="6" t="s">
        <v>2072</v>
      </c>
      <c r="AB1508" s="6">
        <v>-22.2302670031786</v>
      </c>
      <c r="AC1508" s="6">
        <v>-52.3121910262853</v>
      </c>
      <c r="AD1508" s="29">
        <v>1.0</v>
      </c>
      <c r="AE1508" s="17"/>
      <c r="AF1508" s="17"/>
      <c r="AG1508" s="17"/>
      <c r="AH1508" s="17"/>
      <c r="AI1508" s="17"/>
    </row>
    <row r="1509" ht="15.75" customHeight="1">
      <c r="A1509" s="7">
        <v>42095.0</v>
      </c>
      <c r="B1509" s="8">
        <v>0.5555555555555556</v>
      </c>
      <c r="C1509" s="17">
        <v>364764.868029607</v>
      </c>
      <c r="D1509" s="17">
        <v>7541099.18314086</v>
      </c>
      <c r="E1509" s="14">
        <v>364764.914373074</v>
      </c>
      <c r="F1509" s="14">
        <v>7541099.12982646</v>
      </c>
      <c r="G1509" s="6">
        <f t="shared" si="28"/>
        <v>0.9622347707</v>
      </c>
      <c r="H1509" s="6" t="str">
        <f t="shared" si="2"/>
        <v>&lt;8m</v>
      </c>
      <c r="I1509" s="10" t="str">
        <f t="shared" ref="I1509:J1509" si="1513">IF($P1509=$P1508,E1509,"")</f>
        <v/>
      </c>
      <c r="J1509" s="10" t="str">
        <f t="shared" si="1513"/>
        <v/>
      </c>
      <c r="K1509" s="10">
        <v>364765.77</v>
      </c>
      <c r="L1509" s="10">
        <v>7541099.57</v>
      </c>
      <c r="M1509" s="14">
        <v>364765.77024273</v>
      </c>
      <c r="N1509" s="14">
        <v>7541099.56957967</v>
      </c>
      <c r="O1509" s="23" t="s">
        <v>56</v>
      </c>
      <c r="P1509" s="14" t="s">
        <v>40</v>
      </c>
      <c r="Q1509" s="16">
        <v>42095.555555555555</v>
      </c>
      <c r="R1509" s="17" t="s">
        <v>3473</v>
      </c>
      <c r="S1509" s="25" t="s">
        <v>118</v>
      </c>
      <c r="T1509" s="6" t="str">
        <f t="shared" si="4"/>
        <v/>
      </c>
      <c r="U1509" s="6" t="str">
        <f t="shared" si="5"/>
        <v/>
      </c>
      <c r="V1509" s="16">
        <v>42095.555555555555</v>
      </c>
      <c r="W1509" s="17" t="s">
        <v>3451</v>
      </c>
      <c r="X1509" s="6" t="s">
        <v>1429</v>
      </c>
      <c r="Y1509" s="28" t="s">
        <v>3414</v>
      </c>
      <c r="Z1509" s="28" t="s">
        <v>3417</v>
      </c>
      <c r="AA1509" s="6" t="s">
        <v>2074</v>
      </c>
      <c r="AB1509" s="6">
        <v>-22.2302690148354</v>
      </c>
      <c r="AC1509" s="6">
        <v>-52.3121999949217</v>
      </c>
      <c r="AD1509" s="29">
        <v>1.0</v>
      </c>
      <c r="AE1509" s="17"/>
      <c r="AF1509" s="17"/>
      <c r="AG1509" s="17"/>
      <c r="AH1509" s="17"/>
      <c r="AI1509" s="17"/>
    </row>
    <row r="1510" ht="15.75" customHeight="1">
      <c r="A1510" s="7">
        <v>42095.0</v>
      </c>
      <c r="B1510" s="8">
        <v>0.5590277777777778</v>
      </c>
      <c r="C1510" s="17">
        <v>364768.578156334</v>
      </c>
      <c r="D1510" s="17">
        <v>7541087.80980558</v>
      </c>
      <c r="E1510" s="14">
        <v>364768.505298853</v>
      </c>
      <c r="F1510" s="14">
        <v>7541087.83412284</v>
      </c>
      <c r="G1510" s="6">
        <f t="shared" si="28"/>
        <v>11.85274939</v>
      </c>
      <c r="H1510" s="6" t="str">
        <f t="shared" si="2"/>
        <v/>
      </c>
      <c r="I1510" s="10" t="str">
        <f t="shared" ref="I1510:J1510" si="1514">IF($P1510=$P1509,E1510,"")</f>
        <v/>
      </c>
      <c r="J1510" s="10" t="str">
        <f t="shared" si="1514"/>
        <v/>
      </c>
      <c r="K1510" s="10">
        <v>364768.51</v>
      </c>
      <c r="L1510" s="10">
        <v>7541087.83</v>
      </c>
      <c r="M1510" s="14"/>
      <c r="N1510" s="14"/>
      <c r="O1510" s="14" t="s">
        <v>28</v>
      </c>
      <c r="P1510" s="14" t="s">
        <v>28</v>
      </c>
      <c r="Q1510" s="16">
        <v>42095.55902777778</v>
      </c>
      <c r="R1510" s="17" t="s">
        <v>3474</v>
      </c>
      <c r="S1510" s="14" t="s">
        <v>30</v>
      </c>
      <c r="T1510" s="6" t="str">
        <f t="shared" si="4"/>
        <v/>
      </c>
      <c r="U1510" s="6" t="str">
        <f t="shared" si="5"/>
        <v/>
      </c>
      <c r="V1510" s="16">
        <v>42095.55902777778</v>
      </c>
      <c r="W1510" s="17" t="s">
        <v>3451</v>
      </c>
      <c r="X1510" s="6" t="s">
        <v>1429</v>
      </c>
      <c r="Y1510" s="28" t="s">
        <v>3414</v>
      </c>
      <c r="Z1510" s="28" t="s">
        <v>3417</v>
      </c>
      <c r="AA1510" s="6" t="s">
        <v>2076</v>
      </c>
      <c r="AB1510" s="6">
        <v>-22.2303720284253</v>
      </c>
      <c r="AC1510" s="6">
        <v>-52.3121649585664</v>
      </c>
      <c r="AD1510" s="29">
        <v>1.0</v>
      </c>
      <c r="AE1510" s="17"/>
      <c r="AF1510" s="17"/>
      <c r="AG1510" s="17"/>
      <c r="AH1510" s="17"/>
      <c r="AI1510" s="17"/>
    </row>
    <row r="1511" ht="15.75" customHeight="1">
      <c r="A1511" s="7">
        <v>42095.0</v>
      </c>
      <c r="B1511" s="8">
        <v>0.5625</v>
      </c>
      <c r="C1511" s="17">
        <v>364765.125221941</v>
      </c>
      <c r="D1511" s="17">
        <v>7541081.46927893</v>
      </c>
      <c r="E1511" s="14">
        <v>364765.105329513</v>
      </c>
      <c r="F1511" s="14">
        <v>7541081.4899335</v>
      </c>
      <c r="G1511" s="6">
        <f t="shared" si="28"/>
        <v>7.197814244</v>
      </c>
      <c r="H1511" s="6" t="str">
        <f t="shared" si="2"/>
        <v>&lt;8m</v>
      </c>
      <c r="I1511" s="10" t="str">
        <f t="shared" ref="I1511:J1511" si="1515">IF($P1511=$P1510,E1511,"")</f>
        <v/>
      </c>
      <c r="J1511" s="10" t="str">
        <f t="shared" si="1515"/>
        <v/>
      </c>
      <c r="K1511" s="10">
        <v>364765.11</v>
      </c>
      <c r="L1511" s="10">
        <v>7541081.49</v>
      </c>
      <c r="M1511" s="14"/>
      <c r="N1511" s="14"/>
      <c r="O1511" s="21" t="s">
        <v>68</v>
      </c>
      <c r="P1511" s="21" t="s">
        <v>68</v>
      </c>
      <c r="Q1511" s="16">
        <v>42095.5625</v>
      </c>
      <c r="R1511" s="17" t="s">
        <v>3475</v>
      </c>
      <c r="S1511" s="14" t="s">
        <v>69</v>
      </c>
      <c r="T1511" s="6" t="str">
        <f t="shared" si="4"/>
        <v/>
      </c>
      <c r="U1511" s="6" t="str">
        <f t="shared" si="5"/>
        <v/>
      </c>
      <c r="V1511" s="16">
        <v>42095.5625</v>
      </c>
      <c r="W1511" s="17" t="s">
        <v>3451</v>
      </c>
      <c r="X1511" s="6" t="s">
        <v>1429</v>
      </c>
      <c r="Y1511" s="28" t="s">
        <v>3414</v>
      </c>
      <c r="Z1511" s="28" t="s">
        <v>3417</v>
      </c>
      <c r="AA1511" s="6" t="s">
        <v>2078</v>
      </c>
      <c r="AB1511" s="6">
        <v>-22.2304290253669</v>
      </c>
      <c r="AC1511" s="6">
        <v>-52.3121989890933</v>
      </c>
      <c r="AD1511" s="29">
        <v>1.0</v>
      </c>
      <c r="AE1511" s="17"/>
      <c r="AF1511" s="17"/>
      <c r="AG1511" s="17"/>
      <c r="AH1511" s="17"/>
      <c r="AI1511" s="17"/>
    </row>
    <row r="1512" ht="15.75" customHeight="1">
      <c r="A1512" s="7">
        <v>42095.0</v>
      </c>
      <c r="B1512" s="8">
        <v>0.5659722222222222</v>
      </c>
      <c r="C1512" s="17">
        <v>364759.777332296</v>
      </c>
      <c r="D1512" s="17">
        <v>7541079.43694819</v>
      </c>
      <c r="E1512" s="14">
        <v>364759.796621786</v>
      </c>
      <c r="F1512" s="14">
        <v>7541079.35145563</v>
      </c>
      <c r="G1512" s="6">
        <f t="shared" si="28"/>
        <v>5.72323906</v>
      </c>
      <c r="H1512" s="6" t="str">
        <f t="shared" si="2"/>
        <v>&lt;8m</v>
      </c>
      <c r="I1512" s="10" t="str">
        <f t="shared" ref="I1512:J1512" si="1516">IF($P1512=$P1511,E1512,"")</f>
        <v/>
      </c>
      <c r="J1512" s="10" t="str">
        <f t="shared" si="1516"/>
        <v/>
      </c>
      <c r="K1512" s="10">
        <v>364759.8</v>
      </c>
      <c r="L1512" s="10">
        <v>7541079.35</v>
      </c>
      <c r="M1512" s="14"/>
      <c r="N1512" s="14"/>
      <c r="O1512" s="14" t="s">
        <v>40</v>
      </c>
      <c r="P1512" s="14" t="s">
        <v>40</v>
      </c>
      <c r="Q1512" s="16">
        <v>42095.56597222222</v>
      </c>
      <c r="R1512" s="17" t="s">
        <v>3476</v>
      </c>
      <c r="S1512" s="14" t="s">
        <v>50</v>
      </c>
      <c r="T1512" s="6" t="str">
        <f t="shared" si="4"/>
        <v/>
      </c>
      <c r="U1512" s="6" t="str">
        <f t="shared" si="5"/>
        <v/>
      </c>
      <c r="V1512" s="16">
        <v>42095.56597222222</v>
      </c>
      <c r="W1512" s="17" t="s">
        <v>3451</v>
      </c>
      <c r="X1512" s="6" t="s">
        <v>1429</v>
      </c>
      <c r="Y1512" s="28" t="s">
        <v>3414</v>
      </c>
      <c r="Z1512" s="28" t="s">
        <v>3417</v>
      </c>
      <c r="AA1512" s="6" t="s">
        <v>2080</v>
      </c>
      <c r="AB1512" s="6">
        <v>-22.2304469626397</v>
      </c>
      <c r="AC1512" s="6">
        <v>-52.312251040712</v>
      </c>
      <c r="AD1512" s="29">
        <v>1.0</v>
      </c>
      <c r="AE1512" s="17"/>
      <c r="AF1512" s="17"/>
      <c r="AG1512" s="17"/>
      <c r="AH1512" s="17"/>
      <c r="AI1512" s="17"/>
    </row>
    <row r="1513" ht="15.75" customHeight="1">
      <c r="A1513" s="7">
        <v>42095.0</v>
      </c>
      <c r="B1513" s="8">
        <v>0.5694444444444444</v>
      </c>
      <c r="C1513" s="17">
        <v>364756.344537416</v>
      </c>
      <c r="D1513" s="17">
        <v>7541059.80720477</v>
      </c>
      <c r="E1513" s="14">
        <v>364756.338798808</v>
      </c>
      <c r="F1513" s="14">
        <v>7541059.80486493</v>
      </c>
      <c r="G1513" s="6">
        <f t="shared" si="28"/>
        <v>19.85008181</v>
      </c>
      <c r="H1513" s="6" t="str">
        <f t="shared" si="2"/>
        <v/>
      </c>
      <c r="I1513" s="10" t="str">
        <f t="shared" ref="I1513:J1513" si="1517">IF($P1513=$P1512,E1513,"")</f>
        <v/>
      </c>
      <c r="J1513" s="10" t="str">
        <f t="shared" si="1517"/>
        <v/>
      </c>
      <c r="K1513" s="10">
        <v>364756.34</v>
      </c>
      <c r="L1513" s="10">
        <v>7541059.8</v>
      </c>
      <c r="M1513" s="14"/>
      <c r="N1513" s="14"/>
      <c r="O1513" s="24" t="s">
        <v>56</v>
      </c>
      <c r="P1513" s="24" t="s">
        <v>56</v>
      </c>
      <c r="Q1513" s="16">
        <v>42095.569444444445</v>
      </c>
      <c r="R1513" s="17" t="s">
        <v>3477</v>
      </c>
      <c r="S1513" s="14" t="s">
        <v>57</v>
      </c>
      <c r="T1513" s="6" t="str">
        <f t="shared" si="4"/>
        <v/>
      </c>
      <c r="U1513" s="6" t="str">
        <f t="shared" si="5"/>
        <v/>
      </c>
      <c r="V1513" s="16">
        <v>42095.569444444445</v>
      </c>
      <c r="W1513" s="17" t="s">
        <v>3451</v>
      </c>
      <c r="X1513" s="6" t="s">
        <v>1429</v>
      </c>
      <c r="Y1513" s="28" t="s">
        <v>3414</v>
      </c>
      <c r="Z1513" s="28" t="s">
        <v>3417</v>
      </c>
      <c r="AA1513" s="6" t="s">
        <v>2082</v>
      </c>
      <c r="AB1513" s="6">
        <v>-22.2306239884347</v>
      </c>
      <c r="AC1513" s="6">
        <v>-52.3122859932482</v>
      </c>
      <c r="AD1513" s="29">
        <v>1.0</v>
      </c>
      <c r="AE1513" s="17"/>
      <c r="AF1513" s="17"/>
      <c r="AG1513" s="17"/>
      <c r="AH1513" s="17"/>
      <c r="AI1513" s="17"/>
    </row>
    <row r="1514" ht="15.75" customHeight="1">
      <c r="A1514" s="7">
        <v>42095.0</v>
      </c>
      <c r="B1514" s="8">
        <v>0.5729166666666666</v>
      </c>
      <c r="C1514" s="17">
        <v>364752.293574431</v>
      </c>
      <c r="D1514" s="17">
        <v>7541039.72664749</v>
      </c>
      <c r="E1514" s="14">
        <v>364752.330339086</v>
      </c>
      <c r="F1514" s="14">
        <v>7541039.78183188</v>
      </c>
      <c r="G1514" s="6">
        <f t="shared" si="28"/>
        <v>20.42032326</v>
      </c>
      <c r="H1514" s="6" t="str">
        <f t="shared" si="2"/>
        <v/>
      </c>
      <c r="I1514" s="10" t="str">
        <f t="shared" ref="I1514:J1514" si="1518">IF($P1514=$P1513,E1514,"")</f>
        <v/>
      </c>
      <c r="J1514" s="10" t="str">
        <f t="shared" si="1518"/>
        <v/>
      </c>
      <c r="K1514" s="10">
        <v>364752.33</v>
      </c>
      <c r="L1514" s="10">
        <v>7541039.78</v>
      </c>
      <c r="M1514" s="14"/>
      <c r="N1514" s="14"/>
      <c r="O1514" s="14" t="s">
        <v>40</v>
      </c>
      <c r="P1514" s="14" t="s">
        <v>40</v>
      </c>
      <c r="Q1514" s="16">
        <v>42095.572916666664</v>
      </c>
      <c r="R1514" s="17" t="s">
        <v>3478</v>
      </c>
      <c r="S1514" s="14" t="s">
        <v>50</v>
      </c>
      <c r="T1514" s="6" t="str">
        <f t="shared" si="4"/>
        <v/>
      </c>
      <c r="U1514" s="6" t="str">
        <f t="shared" si="5"/>
        <v/>
      </c>
      <c r="V1514" s="16">
        <v>42095.572916666664</v>
      </c>
      <c r="W1514" s="17" t="s">
        <v>3451</v>
      </c>
      <c r="X1514" s="6" t="s">
        <v>1429</v>
      </c>
      <c r="Y1514" s="28" t="s">
        <v>3414</v>
      </c>
      <c r="Z1514" s="28" t="s">
        <v>3417</v>
      </c>
      <c r="AA1514" s="6" t="s">
        <v>2084</v>
      </c>
      <c r="AB1514" s="6">
        <v>-22.2308050375432</v>
      </c>
      <c r="AC1514" s="6">
        <v>-52.3123269807547</v>
      </c>
      <c r="AD1514" s="29">
        <v>1.0</v>
      </c>
      <c r="AE1514" s="17"/>
      <c r="AF1514" s="17"/>
      <c r="AG1514" s="17"/>
      <c r="AH1514" s="17"/>
      <c r="AI1514" s="17"/>
    </row>
    <row r="1515" ht="15.75" customHeight="1">
      <c r="A1515" s="7">
        <v>42095.0</v>
      </c>
      <c r="B1515" s="8">
        <v>0.576388888888889</v>
      </c>
      <c r="C1515" s="17">
        <v>364751.953680067</v>
      </c>
      <c r="D1515" s="17">
        <v>7541031.09302251</v>
      </c>
      <c r="E1515" s="14">
        <v>364751.849558905</v>
      </c>
      <c r="F1515" s="14">
        <v>7541030.99552133</v>
      </c>
      <c r="G1515" s="6">
        <f t="shared" si="28"/>
        <v>8.79945468</v>
      </c>
      <c r="H1515" s="6" t="str">
        <f t="shared" si="2"/>
        <v/>
      </c>
      <c r="I1515" s="10" t="str">
        <f t="shared" ref="I1515:J1515" si="1519">IF($P1515=$P1514,E1515,"")</f>
        <v/>
      </c>
      <c r="J1515" s="10" t="str">
        <f t="shared" si="1519"/>
        <v/>
      </c>
      <c r="K1515" s="10">
        <v>364751.85</v>
      </c>
      <c r="L1515" s="10">
        <v>7541031.0</v>
      </c>
      <c r="M1515" s="14"/>
      <c r="N1515" s="14"/>
      <c r="O1515" s="14" t="s">
        <v>37</v>
      </c>
      <c r="P1515" s="14" t="s">
        <v>28</v>
      </c>
      <c r="Q1515" s="16">
        <v>42095.57638888889</v>
      </c>
      <c r="R1515" s="17" t="s">
        <v>3479</v>
      </c>
      <c r="S1515" s="14" t="s">
        <v>38</v>
      </c>
      <c r="T1515" s="6" t="str">
        <f t="shared" si="4"/>
        <v>idle</v>
      </c>
      <c r="U1515" s="6" t="str">
        <f t="shared" si="5"/>
        <v/>
      </c>
      <c r="V1515" s="16">
        <v>42095.57638888889</v>
      </c>
      <c r="W1515" s="17" t="s">
        <v>3451</v>
      </c>
      <c r="X1515" s="6" t="s">
        <v>1429</v>
      </c>
      <c r="Y1515" s="28" t="s">
        <v>3414</v>
      </c>
      <c r="Z1515" s="28" t="s">
        <v>3417</v>
      </c>
      <c r="AA1515" s="6" t="s">
        <v>2086</v>
      </c>
      <c r="AB1515" s="6">
        <v>-22.2308829892427</v>
      </c>
      <c r="AC1515" s="6">
        <v>-52.3123310040683</v>
      </c>
      <c r="AD1515" s="29">
        <v>1.0</v>
      </c>
      <c r="AE1515" s="17"/>
      <c r="AF1515" s="17"/>
      <c r="AG1515" s="17"/>
      <c r="AH1515" s="17"/>
      <c r="AI1515" s="17"/>
    </row>
    <row r="1516" ht="15.75" customHeight="1">
      <c r="A1516" s="7">
        <v>42095.0</v>
      </c>
      <c r="B1516" s="8">
        <v>0.579861111111111</v>
      </c>
      <c r="C1516" s="17">
        <v>364741.274317867</v>
      </c>
      <c r="D1516" s="17">
        <v>7541002.21296589</v>
      </c>
      <c r="E1516" s="14">
        <v>364741.378039098</v>
      </c>
      <c r="F1516" s="14">
        <v>7541002.35588683</v>
      </c>
      <c r="G1516" s="6">
        <f t="shared" si="28"/>
        <v>30.49395664</v>
      </c>
      <c r="H1516" s="6" t="str">
        <f t="shared" si="2"/>
        <v/>
      </c>
      <c r="I1516" s="10" t="str">
        <f t="shared" ref="I1516:J1516" si="1520">IF($P1516=$P1515,E1516,"")</f>
        <v/>
      </c>
      <c r="J1516" s="10" t="str">
        <f t="shared" si="1520"/>
        <v/>
      </c>
      <c r="K1516" s="10">
        <v>364741.38</v>
      </c>
      <c r="L1516" s="10">
        <v>7541002.36</v>
      </c>
      <c r="M1516" s="14">
        <v>364741.378039098</v>
      </c>
      <c r="N1516" s="14">
        <v>7541002.35588683</v>
      </c>
      <c r="O1516" s="24" t="s">
        <v>56</v>
      </c>
      <c r="P1516" s="24" t="s">
        <v>56</v>
      </c>
      <c r="Q1516" s="16">
        <v>42095.57986111111</v>
      </c>
      <c r="R1516" s="17" t="s">
        <v>3480</v>
      </c>
      <c r="S1516" s="14" t="s">
        <v>57</v>
      </c>
      <c r="T1516" s="6" t="str">
        <f t="shared" si="4"/>
        <v/>
      </c>
      <c r="U1516" s="6" t="str">
        <f t="shared" si="5"/>
        <v/>
      </c>
      <c r="V1516" s="16">
        <v>42095.57986111111</v>
      </c>
      <c r="W1516" s="17" t="s">
        <v>3451</v>
      </c>
      <c r="X1516" s="6" t="s">
        <v>1429</v>
      </c>
      <c r="Y1516" s="28" t="s">
        <v>3414</v>
      </c>
      <c r="Z1516" s="28" t="s">
        <v>3417</v>
      </c>
      <c r="AA1516" s="6" t="s">
        <v>2088</v>
      </c>
      <c r="AB1516" s="6">
        <v>-22.2311429958791</v>
      </c>
      <c r="AC1516" s="6">
        <v>-52.3124370351434</v>
      </c>
      <c r="AD1516" s="29">
        <v>1.0</v>
      </c>
      <c r="AE1516" s="17"/>
      <c r="AF1516" s="17"/>
      <c r="AG1516" s="17"/>
      <c r="AH1516" s="17"/>
      <c r="AI1516" s="17"/>
    </row>
    <row r="1517" ht="15.75" customHeight="1">
      <c r="A1517" s="7">
        <v>42095.0</v>
      </c>
      <c r="B1517" s="8">
        <v>0.5833333333333334</v>
      </c>
      <c r="C1517" s="17">
        <v>364739.354468814</v>
      </c>
      <c r="D1517" s="17">
        <v>7540998.42852232</v>
      </c>
      <c r="E1517" s="14">
        <v>364740.858884254</v>
      </c>
      <c r="F1517" s="14">
        <v>7541002.81801162</v>
      </c>
      <c r="G1517" s="6">
        <f t="shared" si="28"/>
        <v>0.6950403396</v>
      </c>
      <c r="H1517" s="6" t="str">
        <f t="shared" si="2"/>
        <v>&lt;8m</v>
      </c>
      <c r="I1517" s="10">
        <f t="shared" ref="I1517:J1517" si="1521">IF($P1517=$P1516,E1517,"")</f>
        <v>364740.8589</v>
      </c>
      <c r="J1517" s="10">
        <f t="shared" si="1521"/>
        <v>7541002.818</v>
      </c>
      <c r="K1517" s="10">
        <v>364741.38</v>
      </c>
      <c r="L1517" s="10">
        <v>7541002.36</v>
      </c>
      <c r="M1517" s="14">
        <v>364741.378039098</v>
      </c>
      <c r="N1517" s="14">
        <v>7541002.35588683</v>
      </c>
      <c r="O1517" s="24" t="s">
        <v>56</v>
      </c>
      <c r="P1517" s="24" t="s">
        <v>56</v>
      </c>
      <c r="Q1517" s="16">
        <v>42095.583333333336</v>
      </c>
      <c r="R1517" s="17" t="s">
        <v>3481</v>
      </c>
      <c r="S1517" s="14" t="s">
        <v>57</v>
      </c>
      <c r="T1517" s="6" t="str">
        <f t="shared" si="4"/>
        <v/>
      </c>
      <c r="U1517" s="6" t="str">
        <f t="shared" si="5"/>
        <v/>
      </c>
      <c r="V1517" s="16">
        <v>42095.583333333336</v>
      </c>
      <c r="W1517" s="17" t="s">
        <v>3451</v>
      </c>
      <c r="X1517" s="6" t="s">
        <v>1429</v>
      </c>
      <c r="Y1517" s="28" t="s">
        <v>3414</v>
      </c>
      <c r="Z1517" s="28" t="s">
        <v>3417</v>
      </c>
      <c r="AA1517" s="6" t="s">
        <v>2090</v>
      </c>
      <c r="AB1517" s="6">
        <v>-22.2311770264059</v>
      </c>
      <c r="AC1517" s="6">
        <v>-52.3124559782445</v>
      </c>
      <c r="AD1517" s="29">
        <v>1.0</v>
      </c>
      <c r="AE1517" s="17"/>
      <c r="AF1517" s="17"/>
      <c r="AG1517" s="17"/>
      <c r="AH1517" s="17"/>
      <c r="AI1517" s="17"/>
    </row>
    <row r="1518" ht="15.75" customHeight="1">
      <c r="A1518" s="7">
        <v>42095.0</v>
      </c>
      <c r="B1518" s="8">
        <v>0.5868055555555556</v>
      </c>
      <c r="C1518" s="17">
        <v>364740.443036852</v>
      </c>
      <c r="D1518" s="17">
        <v>7541003.42147971</v>
      </c>
      <c r="E1518" s="14">
        <v>364740.359581587</v>
      </c>
      <c r="F1518" s="14">
        <v>7541003.44075663</v>
      </c>
      <c r="G1518" s="6">
        <f t="shared" si="28"/>
        <v>0.7981945257</v>
      </c>
      <c r="H1518" s="6" t="str">
        <f t="shared" si="2"/>
        <v>&lt;8m</v>
      </c>
      <c r="I1518" s="10">
        <f t="shared" ref="I1518:J1518" si="1522">IF($P1518=$P1517,E1518,"")</f>
        <v>364740.3596</v>
      </c>
      <c r="J1518" s="10">
        <f t="shared" si="1522"/>
        <v>7541003.441</v>
      </c>
      <c r="K1518" s="10">
        <v>364741.38</v>
      </c>
      <c r="L1518" s="10">
        <v>7541002.36</v>
      </c>
      <c r="M1518" s="14">
        <v>364741.378039098</v>
      </c>
      <c r="N1518" s="14">
        <v>7541002.35588683</v>
      </c>
      <c r="O1518" s="24" t="s">
        <v>56</v>
      </c>
      <c r="P1518" s="24" t="s">
        <v>56</v>
      </c>
      <c r="Q1518" s="16">
        <v>42095.586805555555</v>
      </c>
      <c r="R1518" s="17" t="s">
        <v>3482</v>
      </c>
      <c r="S1518" s="14" t="s">
        <v>57</v>
      </c>
      <c r="T1518" s="6" t="str">
        <f t="shared" si="4"/>
        <v/>
      </c>
      <c r="U1518" s="6" t="str">
        <f t="shared" si="5"/>
        <v/>
      </c>
      <c r="V1518" s="16">
        <v>42095.586805555555</v>
      </c>
      <c r="W1518" s="17" t="s">
        <v>3451</v>
      </c>
      <c r="X1518" s="6" t="s">
        <v>1429</v>
      </c>
      <c r="Y1518" s="28" t="s">
        <v>3414</v>
      </c>
      <c r="Z1518" s="28" t="s">
        <v>3417</v>
      </c>
      <c r="AA1518" s="6" t="s">
        <v>2092</v>
      </c>
      <c r="AB1518" s="6">
        <v>-22.2311320155859</v>
      </c>
      <c r="AC1518" s="6">
        <v>-52.3124449979514</v>
      </c>
      <c r="AD1518" s="29">
        <v>1.0</v>
      </c>
      <c r="AE1518" s="17"/>
      <c r="AF1518" s="17"/>
      <c r="AG1518" s="17"/>
      <c r="AH1518" s="17"/>
      <c r="AI1518" s="17"/>
    </row>
    <row r="1519" ht="15.75" customHeight="1">
      <c r="A1519" s="7">
        <v>42095.0</v>
      </c>
      <c r="B1519" s="8">
        <v>0.5902777777777778</v>
      </c>
      <c r="C1519" s="17">
        <v>364731.952427622</v>
      </c>
      <c r="D1519" s="17">
        <v>7541008.1086747</v>
      </c>
      <c r="E1519" s="14">
        <v>364731.852494581</v>
      </c>
      <c r="F1519" s="14">
        <v>7541007.98869397</v>
      </c>
      <c r="G1519" s="6">
        <f t="shared" si="28"/>
        <v>9.646463776</v>
      </c>
      <c r="H1519" s="6" t="str">
        <f t="shared" si="2"/>
        <v/>
      </c>
      <c r="I1519" s="10" t="str">
        <f t="shared" ref="I1519:J1519" si="1523">IF($P1519=$P1518,E1519,"")</f>
        <v/>
      </c>
      <c r="J1519" s="10" t="str">
        <f t="shared" si="1523"/>
        <v/>
      </c>
      <c r="K1519" s="10">
        <v>364731.85</v>
      </c>
      <c r="L1519" s="10">
        <v>7541007.99</v>
      </c>
      <c r="M1519" s="14"/>
      <c r="N1519" s="14"/>
      <c r="O1519" s="23" t="s">
        <v>56</v>
      </c>
      <c r="P1519" s="14" t="s">
        <v>40</v>
      </c>
      <c r="Q1519" s="16">
        <v>42095.59027777778</v>
      </c>
      <c r="R1519" s="17" t="s">
        <v>3483</v>
      </c>
      <c r="S1519" s="25" t="s">
        <v>118</v>
      </c>
      <c r="T1519" s="6" t="str">
        <f t="shared" si="4"/>
        <v/>
      </c>
      <c r="U1519" s="6" t="str">
        <f t="shared" si="5"/>
        <v/>
      </c>
      <c r="V1519" s="16">
        <v>42095.59027777778</v>
      </c>
      <c r="W1519" s="17" t="s">
        <v>3451</v>
      </c>
      <c r="X1519" s="6" t="s">
        <v>1429</v>
      </c>
      <c r="Y1519" s="28" t="s">
        <v>3414</v>
      </c>
      <c r="Z1519" s="28" t="s">
        <v>3417</v>
      </c>
      <c r="AA1519" s="6" t="s">
        <v>2094</v>
      </c>
      <c r="AB1519" s="6">
        <v>-22.2310890164226</v>
      </c>
      <c r="AC1519" s="6">
        <v>-52.3125269729644</v>
      </c>
      <c r="AD1519" s="29">
        <v>1.0</v>
      </c>
      <c r="AE1519" s="17"/>
      <c r="AF1519" s="17"/>
      <c r="AG1519" s="17"/>
      <c r="AH1519" s="17"/>
      <c r="AI1519" s="17"/>
    </row>
    <row r="1520" ht="15.75" customHeight="1">
      <c r="A1520" s="7">
        <v>42095.0</v>
      </c>
      <c r="B1520" s="8">
        <v>0.59375</v>
      </c>
      <c r="C1520" s="17">
        <v>364713.567700143</v>
      </c>
      <c r="D1520" s="17">
        <v>7540988.02448613</v>
      </c>
      <c r="E1520" s="14">
        <v>364713.756530911</v>
      </c>
      <c r="F1520" s="14">
        <v>7540988.10598961</v>
      </c>
      <c r="G1520" s="6">
        <f t="shared" si="28"/>
        <v>26.88467656</v>
      </c>
      <c r="H1520" s="6" t="str">
        <f t="shared" si="2"/>
        <v/>
      </c>
      <c r="I1520" s="10" t="str">
        <f t="shared" ref="I1520:J1520" si="1524">IF($P1520=$P1519,E1520,"")</f>
        <v/>
      </c>
      <c r="J1520" s="10" t="str">
        <f t="shared" si="1524"/>
        <v/>
      </c>
      <c r="K1520" s="10">
        <v>364713.76</v>
      </c>
      <c r="L1520" s="10">
        <v>7540988.11</v>
      </c>
      <c r="M1520" s="14"/>
      <c r="N1520" s="14"/>
      <c r="O1520" s="21" t="s">
        <v>68</v>
      </c>
      <c r="P1520" s="21" t="s">
        <v>68</v>
      </c>
      <c r="Q1520" s="16">
        <v>42095.59375</v>
      </c>
      <c r="R1520" s="17" t="s">
        <v>3484</v>
      </c>
      <c r="S1520" s="14" t="s">
        <v>69</v>
      </c>
      <c r="T1520" s="6" t="str">
        <f t="shared" si="4"/>
        <v/>
      </c>
      <c r="U1520" s="6" t="str">
        <f t="shared" si="5"/>
        <v/>
      </c>
      <c r="V1520" s="16">
        <v>42095.59375</v>
      </c>
      <c r="W1520" s="17" t="s">
        <v>3451</v>
      </c>
      <c r="X1520" s="6" t="s">
        <v>1429</v>
      </c>
      <c r="Y1520" s="28" t="s">
        <v>3414</v>
      </c>
      <c r="Z1520" s="28" t="s">
        <v>3417</v>
      </c>
      <c r="AA1520" s="6" t="s">
        <v>2096</v>
      </c>
      <c r="AB1520" s="6">
        <v>-22.2312689758837</v>
      </c>
      <c r="AC1520" s="6">
        <v>-52.3127070162445</v>
      </c>
      <c r="AD1520" s="29">
        <v>1.0</v>
      </c>
      <c r="AE1520" s="17"/>
      <c r="AF1520" s="17"/>
      <c r="AG1520" s="17"/>
      <c r="AH1520" s="17"/>
      <c r="AI1520" s="17"/>
    </row>
    <row r="1521" ht="15.75" customHeight="1">
      <c r="A1521" s="7">
        <v>42095.0</v>
      </c>
      <c r="B1521" s="8">
        <v>0.5972222222222222</v>
      </c>
      <c r="C1521" s="17">
        <v>364713.802882421</v>
      </c>
      <c r="D1521" s="17">
        <v>7540984.81554065</v>
      </c>
      <c r="E1521" s="14">
        <v>364713.77944904</v>
      </c>
      <c r="F1521" s="14">
        <v>7540984.8191362</v>
      </c>
      <c r="G1521" s="6">
        <f t="shared" si="28"/>
        <v>3.28693331</v>
      </c>
      <c r="H1521" s="6" t="str">
        <f t="shared" si="2"/>
        <v>&lt;8m</v>
      </c>
      <c r="I1521" s="10" t="str">
        <f t="shared" ref="I1521:J1521" si="1525">IF($P1521=$P1520,E1521,"")</f>
        <v/>
      </c>
      <c r="J1521" s="10" t="str">
        <f t="shared" si="1525"/>
        <v/>
      </c>
      <c r="K1521" s="10">
        <v>364713.78</v>
      </c>
      <c r="L1521" s="10">
        <v>7540984.82</v>
      </c>
      <c r="M1521" s="14"/>
      <c r="N1521" s="14"/>
      <c r="O1521" s="14" t="s">
        <v>37</v>
      </c>
      <c r="P1521" s="14" t="s">
        <v>28</v>
      </c>
      <c r="Q1521" s="16">
        <v>42095.59722222222</v>
      </c>
      <c r="R1521" s="17" t="s">
        <v>3485</v>
      </c>
      <c r="S1521" s="14" t="s">
        <v>38</v>
      </c>
      <c r="T1521" s="6" t="str">
        <f t="shared" si="4"/>
        <v>idle</v>
      </c>
      <c r="U1521" s="6" t="str">
        <f t="shared" si="5"/>
        <v/>
      </c>
      <c r="V1521" s="16">
        <v>42095.59722222222</v>
      </c>
      <c r="W1521" s="17" t="s">
        <v>3451</v>
      </c>
      <c r="X1521" s="6" t="s">
        <v>1429</v>
      </c>
      <c r="Y1521" s="28" t="s">
        <v>3414</v>
      </c>
      <c r="Z1521" s="28" t="s">
        <v>3417</v>
      </c>
      <c r="AA1521" s="6" t="s">
        <v>2098</v>
      </c>
      <c r="AB1521" s="6">
        <v>-22.2312979772687</v>
      </c>
      <c r="AC1521" s="6">
        <v>-52.3127050045878</v>
      </c>
      <c r="AD1521" s="29">
        <v>1.0</v>
      </c>
      <c r="AE1521" s="17"/>
      <c r="AF1521" s="17"/>
      <c r="AG1521" s="17"/>
      <c r="AH1521" s="17"/>
      <c r="AI1521" s="17"/>
    </row>
    <row r="1522" ht="15.75" customHeight="1">
      <c r="A1522" s="7">
        <v>42095.0</v>
      </c>
      <c r="B1522" s="8">
        <v>0.6006944444444444</v>
      </c>
      <c r="C1522" s="17">
        <v>364711.561484421</v>
      </c>
      <c r="D1522" s="17">
        <v>7540982.24402484</v>
      </c>
      <c r="E1522" s="14">
        <v>364711.553863536</v>
      </c>
      <c r="F1522" s="14">
        <v>7540982.26441444</v>
      </c>
      <c r="G1522" s="6">
        <f t="shared" si="28"/>
        <v>3.388190388</v>
      </c>
      <c r="H1522" s="6" t="str">
        <f t="shared" si="2"/>
        <v>&lt;8m</v>
      </c>
      <c r="I1522" s="10">
        <f t="shared" ref="I1522:J1522" si="1526">IF($P1522=$P1521,E1522,"")</f>
        <v>364711.5539</v>
      </c>
      <c r="J1522" s="10">
        <f t="shared" si="1526"/>
        <v>7540982.264</v>
      </c>
      <c r="K1522" s="10">
        <v>364711.55</v>
      </c>
      <c r="L1522" s="10">
        <v>7540982.26</v>
      </c>
      <c r="M1522" s="14"/>
      <c r="N1522" s="14"/>
      <c r="O1522" s="14" t="s">
        <v>37</v>
      </c>
      <c r="P1522" s="14" t="s">
        <v>28</v>
      </c>
      <c r="Q1522" s="16">
        <v>42095.600694444445</v>
      </c>
      <c r="R1522" s="17" t="s">
        <v>3486</v>
      </c>
      <c r="S1522" s="14" t="s">
        <v>38</v>
      </c>
      <c r="T1522" s="6" t="str">
        <f t="shared" si="4"/>
        <v>idle</v>
      </c>
      <c r="U1522" s="6" t="str">
        <f t="shared" si="5"/>
        <v/>
      </c>
      <c r="V1522" s="16">
        <v>42095.600694444445</v>
      </c>
      <c r="W1522" s="17" t="s">
        <v>3451</v>
      </c>
      <c r="X1522" s="6" t="s">
        <v>1429</v>
      </c>
      <c r="Y1522" s="28" t="s">
        <v>3414</v>
      </c>
      <c r="Z1522" s="28" t="s">
        <v>3417</v>
      </c>
      <c r="AA1522" s="6" t="s">
        <v>2100</v>
      </c>
      <c r="AB1522" s="6">
        <v>-22.2313210275024</v>
      </c>
      <c r="AC1522" s="6">
        <v>-52.3127269651741</v>
      </c>
      <c r="AD1522" s="29">
        <v>1.0</v>
      </c>
      <c r="AE1522" s="17"/>
      <c r="AF1522" s="17"/>
      <c r="AG1522" s="17"/>
      <c r="AH1522" s="17"/>
      <c r="AI1522" s="17"/>
    </row>
    <row r="1523" ht="15.75" customHeight="1">
      <c r="A1523" s="7">
        <v>42095.0</v>
      </c>
      <c r="B1523" s="8">
        <v>0.6041666666666666</v>
      </c>
      <c r="C1523" s="17">
        <v>364708.557850769</v>
      </c>
      <c r="D1523" s="17">
        <v>7540983.87915714</v>
      </c>
      <c r="E1523" s="14">
        <v>364708.597031119</v>
      </c>
      <c r="F1523" s="14">
        <v>7540983.86145026</v>
      </c>
      <c r="G1523" s="6">
        <f t="shared" si="28"/>
        <v>3.360562654</v>
      </c>
      <c r="H1523" s="6" t="str">
        <f t="shared" si="2"/>
        <v>&lt;8m</v>
      </c>
      <c r="I1523" s="10" t="str">
        <f t="shared" ref="I1523:J1523" si="1527">IF($P1523=$P1522,E1523,"")</f>
        <v/>
      </c>
      <c r="J1523" s="10" t="str">
        <f t="shared" si="1527"/>
        <v/>
      </c>
      <c r="K1523" s="10">
        <v>364708.6</v>
      </c>
      <c r="L1523" s="10">
        <v>7540983.86</v>
      </c>
      <c r="M1523" s="14"/>
      <c r="N1523" s="14"/>
      <c r="O1523" s="21" t="s">
        <v>68</v>
      </c>
      <c r="P1523" s="21" t="s">
        <v>68</v>
      </c>
      <c r="Q1523" s="16">
        <v>42095.604166666664</v>
      </c>
      <c r="R1523" s="17" t="s">
        <v>3487</v>
      </c>
      <c r="S1523" s="14" t="s">
        <v>69</v>
      </c>
      <c r="T1523" s="6" t="str">
        <f t="shared" si="4"/>
        <v/>
      </c>
      <c r="U1523" s="6" t="str">
        <f t="shared" si="5"/>
        <v/>
      </c>
      <c r="V1523" s="16">
        <v>42095.604166666664</v>
      </c>
      <c r="W1523" s="17" t="s">
        <v>3451</v>
      </c>
      <c r="X1523" s="6" t="s">
        <v>1429</v>
      </c>
      <c r="Y1523" s="28" t="s">
        <v>3414</v>
      </c>
      <c r="Z1523" s="28" t="s">
        <v>3417</v>
      </c>
      <c r="AA1523" s="6" t="s">
        <v>2102</v>
      </c>
      <c r="AB1523" s="6">
        <v>-22.2313060238957</v>
      </c>
      <c r="AC1523" s="6">
        <v>-52.3127559665591</v>
      </c>
      <c r="AD1523" s="29">
        <v>1.0</v>
      </c>
      <c r="AE1523" s="17"/>
      <c r="AF1523" s="17"/>
      <c r="AG1523" s="17"/>
      <c r="AH1523" s="17"/>
      <c r="AI1523" s="17"/>
    </row>
    <row r="1524" ht="15.75" customHeight="1">
      <c r="A1524" s="7">
        <v>42095.0</v>
      </c>
      <c r="B1524" s="8">
        <v>0.607638888888889</v>
      </c>
      <c r="C1524" s="17">
        <v>364709.395811223</v>
      </c>
      <c r="D1524" s="17">
        <v>7540981.90043773</v>
      </c>
      <c r="E1524" s="14">
        <v>364709.399671471</v>
      </c>
      <c r="F1524" s="14">
        <v>7540981.85298585</v>
      </c>
      <c r="G1524" s="6">
        <f t="shared" si="28"/>
        <v>2.162905643</v>
      </c>
      <c r="H1524" s="6" t="str">
        <f t="shared" si="2"/>
        <v>&lt;8m</v>
      </c>
      <c r="I1524" s="10">
        <f t="shared" ref="I1524:J1524" si="1528">IF($P1524=$P1523,E1524,"")</f>
        <v>364709.3997</v>
      </c>
      <c r="J1524" s="10">
        <f t="shared" si="1528"/>
        <v>7540981.853</v>
      </c>
      <c r="K1524" s="10">
        <v>364709.4</v>
      </c>
      <c r="L1524" s="10">
        <v>7540981.85</v>
      </c>
      <c r="M1524" s="14"/>
      <c r="N1524" s="14"/>
      <c r="O1524" s="21" t="s">
        <v>68</v>
      </c>
      <c r="P1524" s="21" t="s">
        <v>68</v>
      </c>
      <c r="Q1524" s="16">
        <v>42095.60763888889</v>
      </c>
      <c r="R1524" s="17" t="s">
        <v>3488</v>
      </c>
      <c r="S1524" s="14" t="s">
        <v>69</v>
      </c>
      <c r="T1524" s="6" t="str">
        <f t="shared" si="4"/>
        <v/>
      </c>
      <c r="U1524" s="6" t="str">
        <f t="shared" si="5"/>
        <v/>
      </c>
      <c r="V1524" s="16">
        <v>42095.60763888889</v>
      </c>
      <c r="W1524" s="17" t="s">
        <v>3451</v>
      </c>
      <c r="X1524" s="6" t="s">
        <v>1429</v>
      </c>
      <c r="Y1524" s="28" t="s">
        <v>3414</v>
      </c>
      <c r="Z1524" s="28" t="s">
        <v>3417</v>
      </c>
      <c r="AA1524" s="6" t="s">
        <v>2104</v>
      </c>
      <c r="AB1524" s="6">
        <v>-22.2313239611685</v>
      </c>
      <c r="AC1524" s="6">
        <v>-52.312748003751</v>
      </c>
      <c r="AD1524" s="29">
        <v>1.0</v>
      </c>
      <c r="AE1524" s="17"/>
      <c r="AF1524" s="17"/>
      <c r="AG1524" s="17"/>
      <c r="AH1524" s="17"/>
      <c r="AI1524" s="17"/>
    </row>
    <row r="1525" ht="15.75" customHeight="1">
      <c r="A1525" s="7">
        <v>42095.0</v>
      </c>
      <c r="B1525" s="8">
        <v>0.611111111111111</v>
      </c>
      <c r="C1525" s="17">
        <v>364710.628382542</v>
      </c>
      <c r="D1525" s="17">
        <v>7540970.28290562</v>
      </c>
      <c r="E1525" s="14">
        <v>364710.572714234</v>
      </c>
      <c r="F1525" s="14">
        <v>7540970.18230303</v>
      </c>
      <c r="G1525" s="6">
        <f t="shared" si="28"/>
        <v>11.72948706</v>
      </c>
      <c r="H1525" s="6" t="str">
        <f t="shared" si="2"/>
        <v/>
      </c>
      <c r="I1525" s="10" t="str">
        <f t="shared" ref="I1525:J1525" si="1529">IF($P1525=$P1524,E1525,"")</f>
        <v/>
      </c>
      <c r="J1525" s="10" t="str">
        <f t="shared" si="1529"/>
        <v/>
      </c>
      <c r="K1525" s="10">
        <v>364710.57</v>
      </c>
      <c r="L1525" s="10">
        <v>7540970.18</v>
      </c>
      <c r="M1525" s="14"/>
      <c r="N1525" s="14"/>
      <c r="O1525" s="14" t="s">
        <v>40</v>
      </c>
      <c r="P1525" s="14" t="s">
        <v>40</v>
      </c>
      <c r="Q1525" s="16">
        <v>42095.61111111111</v>
      </c>
      <c r="R1525" s="17" t="s">
        <v>3489</v>
      </c>
      <c r="S1525" s="14" t="s">
        <v>50</v>
      </c>
      <c r="T1525" s="6" t="str">
        <f t="shared" si="4"/>
        <v/>
      </c>
      <c r="U1525" s="6" t="str">
        <f t="shared" si="5"/>
        <v/>
      </c>
      <c r="V1525" s="16">
        <v>42095.61111111111</v>
      </c>
      <c r="W1525" s="17" t="s">
        <v>3451</v>
      </c>
      <c r="X1525" s="6" t="s">
        <v>1429</v>
      </c>
      <c r="Y1525" s="28" t="s">
        <v>3414</v>
      </c>
      <c r="Z1525" s="28" t="s">
        <v>3417</v>
      </c>
      <c r="AA1525" s="6" t="s">
        <v>2106</v>
      </c>
      <c r="AB1525" s="6">
        <v>-22.2314289864153</v>
      </c>
      <c r="AC1525" s="6">
        <v>-52.3127370234579</v>
      </c>
      <c r="AD1525" s="29">
        <v>1.0</v>
      </c>
      <c r="AE1525" s="17"/>
      <c r="AF1525" s="17"/>
      <c r="AG1525" s="17"/>
      <c r="AH1525" s="17"/>
      <c r="AI1525" s="17"/>
    </row>
    <row r="1526" ht="15.75" customHeight="1">
      <c r="A1526" s="7">
        <v>42095.0</v>
      </c>
      <c r="B1526" s="8">
        <v>0.6145833333333334</v>
      </c>
      <c r="C1526" s="17">
        <v>364706.37205293</v>
      </c>
      <c r="D1526" s="17">
        <v>7540938.02479172</v>
      </c>
      <c r="E1526" s="14">
        <v>364706.404214937</v>
      </c>
      <c r="F1526" s="14">
        <v>7540938.02678217</v>
      </c>
      <c r="G1526" s="6">
        <f t="shared" si="28"/>
        <v>32.42458802</v>
      </c>
      <c r="H1526" s="6" t="str">
        <f t="shared" si="2"/>
        <v/>
      </c>
      <c r="I1526" s="10" t="str">
        <f t="shared" ref="I1526:J1526" si="1530">IF($P1526=$P1525,E1526,"")</f>
        <v/>
      </c>
      <c r="J1526" s="10" t="str">
        <f t="shared" si="1530"/>
        <v/>
      </c>
      <c r="K1526" s="10">
        <v>364706.4</v>
      </c>
      <c r="L1526" s="10">
        <v>7540938.03</v>
      </c>
      <c r="M1526" s="14"/>
      <c r="N1526" s="14"/>
      <c r="O1526" s="14" t="s">
        <v>37</v>
      </c>
      <c r="P1526" s="14" t="s">
        <v>28</v>
      </c>
      <c r="Q1526" s="16">
        <v>42095.614583333336</v>
      </c>
      <c r="R1526" s="17" t="s">
        <v>3490</v>
      </c>
      <c r="S1526" s="14" t="s">
        <v>38</v>
      </c>
      <c r="T1526" s="6" t="str">
        <f t="shared" si="4"/>
        <v>idle</v>
      </c>
      <c r="U1526" s="6" t="str">
        <f t="shared" si="5"/>
        <v/>
      </c>
      <c r="V1526" s="16">
        <v>42095.614583333336</v>
      </c>
      <c r="W1526" s="17" t="s">
        <v>3451</v>
      </c>
      <c r="X1526" s="6" t="s">
        <v>1429</v>
      </c>
      <c r="Y1526" s="28" t="s">
        <v>3414</v>
      </c>
      <c r="Z1526" s="28" t="s">
        <v>3417</v>
      </c>
      <c r="AA1526" s="6" t="s">
        <v>2108</v>
      </c>
      <c r="AB1526" s="6">
        <v>-22.2317200060934</v>
      </c>
      <c r="AC1526" s="6">
        <v>-52.3127810284495</v>
      </c>
      <c r="AD1526" s="29">
        <v>1.0</v>
      </c>
      <c r="AE1526" s="17"/>
      <c r="AF1526" s="17"/>
      <c r="AG1526" s="17"/>
      <c r="AH1526" s="17"/>
      <c r="AI1526" s="17"/>
    </row>
    <row r="1527" ht="15.75" customHeight="1">
      <c r="A1527" s="7">
        <v>42095.0</v>
      </c>
      <c r="B1527" s="8">
        <v>0.6180555555555556</v>
      </c>
      <c r="C1527" s="17">
        <v>364705.309410922</v>
      </c>
      <c r="D1527" s="17">
        <v>7540906.12845714</v>
      </c>
      <c r="E1527" s="14">
        <v>364705.321757242</v>
      </c>
      <c r="F1527" s="14">
        <v>7540906.27655965</v>
      </c>
      <c r="G1527" s="6">
        <f t="shared" si="28"/>
        <v>31.76866923</v>
      </c>
      <c r="H1527" s="6" t="str">
        <f t="shared" si="2"/>
        <v/>
      </c>
      <c r="I1527" s="10" t="str">
        <f t="shared" ref="I1527:J1527" si="1531">IF($P1527=$P1526,E1527,"")</f>
        <v/>
      </c>
      <c r="J1527" s="10" t="str">
        <f t="shared" si="1531"/>
        <v/>
      </c>
      <c r="K1527" s="10">
        <v>364705.32</v>
      </c>
      <c r="L1527" s="10">
        <v>7540906.28</v>
      </c>
      <c r="M1527" s="14"/>
      <c r="N1527" s="14"/>
      <c r="O1527" s="21" t="s">
        <v>68</v>
      </c>
      <c r="P1527" s="21" t="s">
        <v>68</v>
      </c>
      <c r="Q1527" s="16">
        <v>42095.618055555555</v>
      </c>
      <c r="R1527" s="17" t="s">
        <v>3491</v>
      </c>
      <c r="S1527" s="14" t="s">
        <v>69</v>
      </c>
      <c r="T1527" s="6" t="str">
        <f t="shared" si="4"/>
        <v/>
      </c>
      <c r="U1527" s="6" t="str">
        <f t="shared" si="5"/>
        <v/>
      </c>
      <c r="V1527" s="16">
        <v>42095.618055555555</v>
      </c>
      <c r="W1527" s="17" t="s">
        <v>3451</v>
      </c>
      <c r="X1527" s="6" t="s">
        <v>1429</v>
      </c>
      <c r="Y1527" s="28" t="s">
        <v>3414</v>
      </c>
      <c r="Z1527" s="28" t="s">
        <v>3417</v>
      </c>
      <c r="AA1527" s="6" t="s">
        <v>2110</v>
      </c>
      <c r="AB1527" s="6">
        <v>-22.2320080082864</v>
      </c>
      <c r="AC1527" s="6">
        <v>-52.3127940203995</v>
      </c>
      <c r="AD1527" s="29">
        <v>1.0</v>
      </c>
      <c r="AE1527" s="17"/>
      <c r="AF1527" s="17"/>
      <c r="AG1527" s="17"/>
      <c r="AH1527" s="17"/>
      <c r="AI1527" s="17"/>
    </row>
    <row r="1528" ht="15.75" customHeight="1">
      <c r="A1528" s="7">
        <v>42095.0</v>
      </c>
      <c r="B1528" s="8">
        <v>0.6215277777777778</v>
      </c>
      <c r="C1528" s="17">
        <v>364705.425554599</v>
      </c>
      <c r="D1528" s="17">
        <v>7540904.6910172</v>
      </c>
      <c r="E1528" s="14">
        <v>364705.423966163</v>
      </c>
      <c r="F1528" s="14">
        <v>7540904.68317427</v>
      </c>
      <c r="G1528" s="6">
        <f t="shared" si="28"/>
        <v>1.596660149</v>
      </c>
      <c r="H1528" s="6" t="str">
        <f t="shared" si="2"/>
        <v>&lt;8m</v>
      </c>
      <c r="I1528" s="10" t="str">
        <f t="shared" ref="I1528:J1528" si="1532">IF($P1528=$P1527,E1528,"")</f>
        <v/>
      </c>
      <c r="J1528" s="10" t="str">
        <f t="shared" si="1532"/>
        <v/>
      </c>
      <c r="K1528" s="10">
        <v>364705.42</v>
      </c>
      <c r="L1528" s="10">
        <v>7540904.68</v>
      </c>
      <c r="M1528" s="14"/>
      <c r="N1528" s="14"/>
      <c r="O1528" s="14" t="s">
        <v>37</v>
      </c>
      <c r="P1528" s="14" t="s">
        <v>28</v>
      </c>
      <c r="Q1528" s="16">
        <v>42095.62152777778</v>
      </c>
      <c r="R1528" s="17" t="s">
        <v>3492</v>
      </c>
      <c r="S1528" s="14" t="s">
        <v>38</v>
      </c>
      <c r="T1528" s="6" t="str">
        <f t="shared" si="4"/>
        <v>idle</v>
      </c>
      <c r="U1528" s="6" t="str">
        <f t="shared" si="5"/>
        <v/>
      </c>
      <c r="V1528" s="16">
        <v>42095.62152777778</v>
      </c>
      <c r="W1528" s="17" t="s">
        <v>3451</v>
      </c>
      <c r="X1528" s="6" t="s">
        <v>1429</v>
      </c>
      <c r="Y1528" s="28" t="s">
        <v>3414</v>
      </c>
      <c r="Z1528" s="28" t="s">
        <v>3417</v>
      </c>
      <c r="AA1528" s="6" t="s">
        <v>2112</v>
      </c>
      <c r="AB1528" s="6">
        <v>-22.2320210002363</v>
      </c>
      <c r="AC1528" s="6">
        <v>-52.3127930145711</v>
      </c>
      <c r="AD1528" s="29">
        <v>1.0</v>
      </c>
      <c r="AE1528" s="17"/>
      <c r="AF1528" s="17"/>
      <c r="AG1528" s="17"/>
      <c r="AH1528" s="17"/>
      <c r="AI1528" s="17"/>
    </row>
    <row r="1529" ht="15.75" customHeight="1">
      <c r="A1529" s="7">
        <v>42095.0</v>
      </c>
      <c r="B1529" s="8">
        <v>0.625</v>
      </c>
      <c r="C1529" s="17">
        <v>364705.349721739</v>
      </c>
      <c r="D1529" s="17">
        <v>7540901.4793748</v>
      </c>
      <c r="E1529" s="14">
        <v>364705.373759945</v>
      </c>
      <c r="F1529" s="14">
        <v>7540901.49280057</v>
      </c>
      <c r="G1529" s="6">
        <f t="shared" si="28"/>
        <v>3.190768718</v>
      </c>
      <c r="H1529" s="6" t="str">
        <f t="shared" si="2"/>
        <v>&lt;8m</v>
      </c>
      <c r="I1529" s="10" t="str">
        <f t="shared" ref="I1529:J1529" si="1533">IF($P1529=$P1528,E1529,"")</f>
        <v/>
      </c>
      <c r="J1529" s="10" t="str">
        <f t="shared" si="1533"/>
        <v/>
      </c>
      <c r="K1529" s="10">
        <v>364705.37</v>
      </c>
      <c r="L1529" s="10">
        <v>7540901.49</v>
      </c>
      <c r="M1529" s="14"/>
      <c r="N1529" s="14"/>
      <c r="O1529" s="21" t="s">
        <v>68</v>
      </c>
      <c r="P1529" s="21" t="s">
        <v>68</v>
      </c>
      <c r="Q1529" s="16">
        <v>42095.625</v>
      </c>
      <c r="R1529" s="17" t="s">
        <v>3493</v>
      </c>
      <c r="S1529" s="14" t="s">
        <v>69</v>
      </c>
      <c r="T1529" s="6" t="str">
        <f t="shared" si="4"/>
        <v/>
      </c>
      <c r="U1529" s="6" t="str">
        <f t="shared" si="5"/>
        <v/>
      </c>
      <c r="V1529" s="16">
        <v>42095.625</v>
      </c>
      <c r="W1529" s="17" t="s">
        <v>3451</v>
      </c>
      <c r="X1529" s="6" t="s">
        <v>1429</v>
      </c>
      <c r="Y1529" s="28" t="s">
        <v>3414</v>
      </c>
      <c r="Z1529" s="28" t="s">
        <v>3417</v>
      </c>
      <c r="AA1529" s="6" t="s">
        <v>2114</v>
      </c>
      <c r="AB1529" s="6">
        <v>-22.2320500016212</v>
      </c>
      <c r="AC1529" s="6">
        <v>-52.3127940203995</v>
      </c>
      <c r="AD1529" s="29">
        <v>1.0</v>
      </c>
      <c r="AE1529" s="17"/>
      <c r="AF1529" s="17"/>
      <c r="AG1529" s="17"/>
      <c r="AH1529" s="17"/>
      <c r="AI1529" s="17"/>
    </row>
    <row r="1530" ht="15.75" customHeight="1">
      <c r="A1530" s="7">
        <v>42095.0</v>
      </c>
      <c r="B1530" s="8">
        <v>0.6284722222222222</v>
      </c>
      <c r="C1530" s="17">
        <v>364707.833078487</v>
      </c>
      <c r="D1530" s="17">
        <v>7540901.05545252</v>
      </c>
      <c r="E1530" s="14">
        <v>364707.630092083</v>
      </c>
      <c r="F1530" s="14">
        <v>7540901.03620182</v>
      </c>
      <c r="G1530" s="6">
        <f t="shared" si="28"/>
        <v>2.302068013</v>
      </c>
      <c r="H1530" s="6" t="str">
        <f t="shared" si="2"/>
        <v>&lt;8m</v>
      </c>
      <c r="I1530" s="10" t="str">
        <f t="shared" ref="I1530:J1530" si="1534">IF($P1530=$P1529,E1530,"")</f>
        <v/>
      </c>
      <c r="J1530" s="10" t="str">
        <f t="shared" si="1534"/>
        <v/>
      </c>
      <c r="K1530" s="10">
        <v>364707.63</v>
      </c>
      <c r="L1530" s="10">
        <v>7540901.04</v>
      </c>
      <c r="M1530" s="14"/>
      <c r="N1530" s="14"/>
      <c r="O1530" s="14" t="s">
        <v>28</v>
      </c>
      <c r="P1530" s="14" t="s">
        <v>28</v>
      </c>
      <c r="Q1530" s="16">
        <v>42095.62847222222</v>
      </c>
      <c r="R1530" s="17" t="s">
        <v>3494</v>
      </c>
      <c r="S1530" s="14" t="s">
        <v>30</v>
      </c>
      <c r="T1530" s="6" t="str">
        <f t="shared" si="4"/>
        <v/>
      </c>
      <c r="U1530" s="6" t="str">
        <f t="shared" si="5"/>
        <v/>
      </c>
      <c r="V1530" s="16">
        <v>42095.62847222222</v>
      </c>
      <c r="W1530" s="17" t="s">
        <v>3451</v>
      </c>
      <c r="X1530" s="6" t="s">
        <v>1429</v>
      </c>
      <c r="Y1530" s="28" t="s">
        <v>3414</v>
      </c>
      <c r="Z1530" s="28" t="s">
        <v>3417</v>
      </c>
      <c r="AA1530" s="6" t="s">
        <v>2116</v>
      </c>
      <c r="AB1530" s="6">
        <v>-22.2320540249348</v>
      </c>
      <c r="AC1530" s="6">
        <v>-52.3127699643373</v>
      </c>
      <c r="AD1530" s="29">
        <v>1.0</v>
      </c>
      <c r="AE1530" s="17"/>
      <c r="AF1530" s="17"/>
      <c r="AG1530" s="17"/>
      <c r="AH1530" s="17"/>
      <c r="AI1530" s="17"/>
    </row>
    <row r="1531" ht="15.75" customHeight="1">
      <c r="A1531" s="7">
        <v>42095.0</v>
      </c>
      <c r="B1531" s="8">
        <v>0.6319444444444444</v>
      </c>
      <c r="C1531" s="17">
        <v>364690.340281455</v>
      </c>
      <c r="D1531" s="17">
        <v>7540896.69979288</v>
      </c>
      <c r="E1531" s="14">
        <v>364690.40926646</v>
      </c>
      <c r="F1531" s="14">
        <v>7540896.65974978</v>
      </c>
      <c r="G1531" s="6">
        <f t="shared" si="28"/>
        <v>17.76823479</v>
      </c>
      <c r="H1531" s="6" t="str">
        <f t="shared" si="2"/>
        <v/>
      </c>
      <c r="I1531" s="10" t="str">
        <f t="shared" ref="I1531:J1531" si="1535">IF($P1531=$P1530,E1531,"")</f>
        <v/>
      </c>
      <c r="J1531" s="10" t="str">
        <f t="shared" si="1535"/>
        <v/>
      </c>
      <c r="K1531" s="10">
        <v>364690.41</v>
      </c>
      <c r="L1531" s="10">
        <v>7540896.66</v>
      </c>
      <c r="M1531" s="14"/>
      <c r="N1531" s="14"/>
      <c r="O1531" s="14" t="s">
        <v>33</v>
      </c>
      <c r="P1531" s="14" t="s">
        <v>33</v>
      </c>
      <c r="Q1531" s="16">
        <v>42095.631944444445</v>
      </c>
      <c r="R1531" s="17" t="s">
        <v>3495</v>
      </c>
      <c r="S1531" s="14" t="s">
        <v>34</v>
      </c>
      <c r="T1531" s="6" t="str">
        <f t="shared" si="4"/>
        <v/>
      </c>
      <c r="U1531" s="6" t="str">
        <f t="shared" si="5"/>
        <v/>
      </c>
      <c r="V1531" s="16">
        <v>42095.631944444445</v>
      </c>
      <c r="W1531" s="17" t="s">
        <v>3451</v>
      </c>
      <c r="X1531" s="6" t="s">
        <v>1429</v>
      </c>
      <c r="Y1531" s="28" t="s">
        <v>3414</v>
      </c>
      <c r="Z1531" s="28" t="s">
        <v>3417</v>
      </c>
      <c r="AA1531" s="6" t="s">
        <v>2118</v>
      </c>
      <c r="AB1531" s="6">
        <v>-22.2320919949561</v>
      </c>
      <c r="AC1531" s="6">
        <v>-52.3129400331527</v>
      </c>
      <c r="AD1531" s="29">
        <v>1.0</v>
      </c>
      <c r="AE1531" s="17"/>
      <c r="AF1531" s="17"/>
      <c r="AG1531" s="17"/>
      <c r="AH1531" s="17"/>
      <c r="AI1531" s="17"/>
    </row>
    <row r="1532" ht="15.75" customHeight="1">
      <c r="A1532" s="7">
        <v>42095.0</v>
      </c>
      <c r="B1532" s="8">
        <v>0.6354166666666666</v>
      </c>
      <c r="C1532" s="17">
        <v>364673.354359837</v>
      </c>
      <c r="D1532" s="17">
        <v>7540882.71555303</v>
      </c>
      <c r="E1532" s="14">
        <v>364679.80776021</v>
      </c>
      <c r="F1532" s="14">
        <v>7540884.12966702</v>
      </c>
      <c r="G1532" s="6">
        <f t="shared" si="28"/>
        <v>16.41325406</v>
      </c>
      <c r="H1532" s="6" t="str">
        <f t="shared" si="2"/>
        <v/>
      </c>
      <c r="I1532" s="10" t="str">
        <f t="shared" ref="I1532:J1532" si="1536">IF($P1532=$P1531,E1532,"")</f>
        <v/>
      </c>
      <c r="J1532" s="10" t="str">
        <f t="shared" si="1536"/>
        <v/>
      </c>
      <c r="K1532" s="10">
        <v>364679.81</v>
      </c>
      <c r="L1532" s="10">
        <v>7540884.13</v>
      </c>
      <c r="M1532" s="14"/>
      <c r="N1532" s="14"/>
      <c r="O1532" s="25" t="s">
        <v>25</v>
      </c>
      <c r="P1532" s="25" t="s">
        <v>25</v>
      </c>
      <c r="Q1532" s="16">
        <v>42095.635416666664</v>
      </c>
      <c r="R1532" s="17" t="s">
        <v>3496</v>
      </c>
      <c r="S1532" s="14" t="s">
        <v>61</v>
      </c>
      <c r="T1532" s="6" t="str">
        <f t="shared" si="4"/>
        <v/>
      </c>
      <c r="U1532" s="6" t="str">
        <f t="shared" si="5"/>
        <v/>
      </c>
      <c r="V1532" s="16">
        <v>42095.635416666664</v>
      </c>
      <c r="W1532" s="17" t="s">
        <v>3451</v>
      </c>
      <c r="X1532" s="6" t="s">
        <v>1429</v>
      </c>
      <c r="Y1532" s="28" t="s">
        <v>3414</v>
      </c>
      <c r="Z1532" s="28" t="s">
        <v>3417</v>
      </c>
      <c r="AA1532" s="6" t="s">
        <v>2120</v>
      </c>
      <c r="AB1532" s="6">
        <v>-22.2322169691324</v>
      </c>
      <c r="AC1532" s="6">
        <v>-52.3131059948355</v>
      </c>
      <c r="AD1532" s="29">
        <v>1.0</v>
      </c>
      <c r="AE1532" s="17"/>
      <c r="AF1532" s="17"/>
      <c r="AG1532" s="17"/>
      <c r="AH1532" s="17"/>
      <c r="AI1532" s="17"/>
    </row>
    <row r="1533" ht="15.75" customHeight="1">
      <c r="A1533" s="7">
        <v>42101.0</v>
      </c>
      <c r="B1533" s="8">
        <v>0.3333333333333333</v>
      </c>
      <c r="C1533" s="17">
        <v>365516.328357731</v>
      </c>
      <c r="D1533" s="17">
        <v>7540991.30721761</v>
      </c>
      <c r="E1533" s="14">
        <v>365511.526084605</v>
      </c>
      <c r="F1533" s="14">
        <v>7540992.68728633</v>
      </c>
      <c r="G1533" s="6">
        <f t="shared" si="28"/>
        <v>838.7729895</v>
      </c>
      <c r="H1533" s="6" t="str">
        <f t="shared" si="2"/>
        <v/>
      </c>
      <c r="I1533" s="10" t="str">
        <f t="shared" ref="I1533:J1533" si="1537">IF($P1533=$P1532,E1533,"")</f>
        <v/>
      </c>
      <c r="J1533" s="10" t="str">
        <f t="shared" si="1537"/>
        <v/>
      </c>
      <c r="K1533" s="10">
        <v>365511.53</v>
      </c>
      <c r="L1533" s="10">
        <v>7540992.69</v>
      </c>
      <c r="M1533" s="14"/>
      <c r="N1533" s="14"/>
      <c r="O1533" s="14" t="s">
        <v>37</v>
      </c>
      <c r="P1533" s="14" t="s">
        <v>28</v>
      </c>
      <c r="Q1533" s="16">
        <v>42101.333333333336</v>
      </c>
      <c r="R1533" s="17" t="s">
        <v>3497</v>
      </c>
      <c r="S1533" s="14" t="s">
        <v>38</v>
      </c>
      <c r="T1533" s="6" t="str">
        <f t="shared" si="4"/>
        <v>idle</v>
      </c>
      <c r="U1533" s="6" t="str">
        <f t="shared" si="5"/>
        <v/>
      </c>
      <c r="V1533" s="16">
        <v>42101.333333333336</v>
      </c>
      <c r="W1533" s="17" t="s">
        <v>3498</v>
      </c>
      <c r="X1533" s="6" t="s">
        <v>1429</v>
      </c>
      <c r="Y1533" s="28" t="s">
        <v>3499</v>
      </c>
      <c r="Z1533" s="28" t="s">
        <v>3499</v>
      </c>
      <c r="AA1533" s="6" t="s">
        <v>2526</v>
      </c>
      <c r="AB1533" s="6">
        <v>-22.2313020005822</v>
      </c>
      <c r="AC1533" s="6">
        <v>-52.3049189709127</v>
      </c>
      <c r="AD1533" s="29">
        <v>1.0</v>
      </c>
      <c r="AE1533" s="17"/>
      <c r="AF1533" s="17"/>
      <c r="AG1533" s="17"/>
      <c r="AH1533" s="17"/>
      <c r="AI1533" s="17"/>
    </row>
    <row r="1534" ht="15.75" customHeight="1">
      <c r="A1534" s="7">
        <v>42101.0</v>
      </c>
      <c r="B1534" s="8">
        <v>0.3368055555555556</v>
      </c>
      <c r="C1534" s="17">
        <v>365507.576583429</v>
      </c>
      <c r="D1534" s="17">
        <v>7540990.23879957</v>
      </c>
      <c r="E1534" s="14">
        <v>365516.426548974</v>
      </c>
      <c r="F1534" s="14">
        <v>7540991.04117477</v>
      </c>
      <c r="G1534" s="6">
        <f t="shared" si="28"/>
        <v>5.169548752</v>
      </c>
      <c r="H1534" s="6" t="str">
        <f t="shared" si="2"/>
        <v>&lt;8m</v>
      </c>
      <c r="I1534" s="10">
        <f t="shared" ref="I1534:J1534" si="1538">IF($P1534=$P1533,E1534,"")</f>
        <v>365516.4265</v>
      </c>
      <c r="J1534" s="10">
        <f t="shared" si="1538"/>
        <v>7540991.041</v>
      </c>
      <c r="K1534" s="10">
        <v>365516.43</v>
      </c>
      <c r="L1534" s="10">
        <v>7540991.04</v>
      </c>
      <c r="M1534" s="14"/>
      <c r="N1534" s="14"/>
      <c r="O1534" s="14" t="s">
        <v>37</v>
      </c>
      <c r="P1534" s="14" t="s">
        <v>28</v>
      </c>
      <c r="Q1534" s="16">
        <v>42101.336805555555</v>
      </c>
      <c r="R1534" s="17" t="s">
        <v>3500</v>
      </c>
      <c r="S1534" s="14" t="s">
        <v>38</v>
      </c>
      <c r="T1534" s="6" t="str">
        <f t="shared" si="4"/>
        <v>idle</v>
      </c>
      <c r="U1534" s="6" t="str">
        <f t="shared" si="5"/>
        <v/>
      </c>
      <c r="V1534" s="16">
        <v>42101.336805555555</v>
      </c>
      <c r="W1534" s="17" t="s">
        <v>3498</v>
      </c>
      <c r="X1534" s="6" t="s">
        <v>1429</v>
      </c>
      <c r="Y1534" s="28" t="s">
        <v>3499</v>
      </c>
      <c r="Z1534" s="28" t="s">
        <v>3499</v>
      </c>
      <c r="AA1534" s="6" t="s">
        <v>2528</v>
      </c>
      <c r="AB1534" s="6">
        <v>-22.2313109692186</v>
      </c>
      <c r="AC1534" s="6">
        <v>-52.3050039634109</v>
      </c>
      <c r="AD1534" s="29">
        <v>1.0</v>
      </c>
      <c r="AE1534" s="17"/>
      <c r="AF1534" s="17"/>
      <c r="AG1534" s="17"/>
      <c r="AH1534" s="17"/>
      <c r="AI1534" s="17"/>
    </row>
    <row r="1535" ht="15.75" customHeight="1">
      <c r="A1535" s="7">
        <v>42101.0</v>
      </c>
      <c r="B1535" s="8">
        <v>0.34027777777777773</v>
      </c>
      <c r="C1535" s="17">
        <v>365516.63553456</v>
      </c>
      <c r="D1535" s="17">
        <v>7540990.7530486</v>
      </c>
      <c r="E1535" s="14">
        <v>365516.011487673</v>
      </c>
      <c r="F1535" s="14">
        <v>7540991.64338156</v>
      </c>
      <c r="G1535" s="6">
        <f t="shared" si="28"/>
        <v>0.7313883383</v>
      </c>
      <c r="H1535" s="6" t="str">
        <f t="shared" si="2"/>
        <v>&lt;8m</v>
      </c>
      <c r="I1535" s="10">
        <f t="shared" ref="I1535:J1535" si="1539">IF($P1535=$P1534,E1535,"")</f>
        <v>365516.0115</v>
      </c>
      <c r="J1535" s="10">
        <f t="shared" si="1539"/>
        <v>7540991.643</v>
      </c>
      <c r="K1535" s="10">
        <v>365516.01</v>
      </c>
      <c r="L1535" s="10">
        <v>7540991.64</v>
      </c>
      <c r="M1535" s="14"/>
      <c r="N1535" s="14"/>
      <c r="O1535" s="14" t="s">
        <v>37</v>
      </c>
      <c r="P1535" s="14" t="s">
        <v>28</v>
      </c>
      <c r="Q1535" s="16">
        <v>42101.34027777778</v>
      </c>
      <c r="R1535" s="17" t="s">
        <v>3501</v>
      </c>
      <c r="S1535" s="14" t="s">
        <v>38</v>
      </c>
      <c r="T1535" s="6" t="str">
        <f t="shared" si="4"/>
        <v>idle</v>
      </c>
      <c r="U1535" s="6" t="str">
        <f t="shared" si="5"/>
        <v/>
      </c>
      <c r="V1535" s="16">
        <v>42101.34027777778</v>
      </c>
      <c r="W1535" s="17" t="s">
        <v>3498</v>
      </c>
      <c r="X1535" s="6" t="s">
        <v>1429</v>
      </c>
      <c r="Y1535" s="28" t="s">
        <v>3499</v>
      </c>
      <c r="Z1535" s="28" t="s">
        <v>3499</v>
      </c>
      <c r="AA1535" s="6" t="s">
        <v>2530</v>
      </c>
      <c r="AB1535" s="6">
        <v>-22.2313070297241</v>
      </c>
      <c r="AC1535" s="6">
        <v>-52.3049160372466</v>
      </c>
      <c r="AD1535" s="29">
        <v>1.0</v>
      </c>
      <c r="AE1535" s="17"/>
      <c r="AF1535" s="17"/>
      <c r="AG1535" s="17"/>
      <c r="AH1535" s="17"/>
      <c r="AI1535" s="17"/>
    </row>
    <row r="1536" ht="15.75" customHeight="1">
      <c r="A1536" s="7">
        <v>42101.0</v>
      </c>
      <c r="B1536" s="8">
        <v>0.34375</v>
      </c>
      <c r="C1536" s="17">
        <v>365515.542575967</v>
      </c>
      <c r="D1536" s="17">
        <v>7540992.25631353</v>
      </c>
      <c r="E1536" s="14">
        <v>365515.522217963</v>
      </c>
      <c r="F1536" s="14">
        <v>7540992.27780945</v>
      </c>
      <c r="G1536" s="6">
        <f t="shared" si="28"/>
        <v>0.8011763832</v>
      </c>
      <c r="H1536" s="6" t="str">
        <f t="shared" si="2"/>
        <v>&lt;8m</v>
      </c>
      <c r="I1536" s="10">
        <f t="shared" ref="I1536:J1536" si="1540">IF($P1536=$P1535,E1536,"")</f>
        <v>365515.5222</v>
      </c>
      <c r="J1536" s="10">
        <f t="shared" si="1540"/>
        <v>7540992.278</v>
      </c>
      <c r="K1536" s="10">
        <v>365515.52</v>
      </c>
      <c r="L1536" s="10">
        <v>7540992.28</v>
      </c>
      <c r="M1536" s="14"/>
      <c r="N1536" s="14"/>
      <c r="O1536" s="14" t="s">
        <v>37</v>
      </c>
      <c r="P1536" s="14" t="s">
        <v>28</v>
      </c>
      <c r="Q1536" s="16">
        <v>42101.34375</v>
      </c>
      <c r="R1536" s="17" t="s">
        <v>3502</v>
      </c>
      <c r="S1536" s="14" t="s">
        <v>38</v>
      </c>
      <c r="T1536" s="6" t="str">
        <f t="shared" si="4"/>
        <v>idle</v>
      </c>
      <c r="U1536" s="6" t="str">
        <f t="shared" si="5"/>
        <v/>
      </c>
      <c r="V1536" s="16">
        <v>42101.34375</v>
      </c>
      <c r="W1536" s="17" t="s">
        <v>3498</v>
      </c>
      <c r="X1536" s="6" t="s">
        <v>1429</v>
      </c>
      <c r="Y1536" s="28" t="s">
        <v>3499</v>
      </c>
      <c r="Z1536" s="28" t="s">
        <v>3499</v>
      </c>
      <c r="AA1536" s="6" t="s">
        <v>2532</v>
      </c>
      <c r="AB1536" s="6">
        <v>-22.231293367222</v>
      </c>
      <c r="AC1536" s="6">
        <v>-52.3049265146255</v>
      </c>
      <c r="AD1536" s="29">
        <v>1.0</v>
      </c>
      <c r="AE1536" s="17"/>
      <c r="AF1536" s="17"/>
      <c r="AG1536" s="17"/>
      <c r="AH1536" s="17"/>
      <c r="AI1536" s="17"/>
    </row>
    <row r="1537" ht="15.75" customHeight="1">
      <c r="A1537" s="7">
        <v>42101.0</v>
      </c>
      <c r="B1537" s="8">
        <v>0.34722222222222227</v>
      </c>
      <c r="C1537" s="17">
        <v>365513.217152168</v>
      </c>
      <c r="D1537" s="17">
        <v>7540997.41466419</v>
      </c>
      <c r="E1537" s="14">
        <v>365513.079536339</v>
      </c>
      <c r="F1537" s="14">
        <v>7540997.28926635</v>
      </c>
      <c r="G1537" s="6">
        <f t="shared" si="28"/>
        <v>5.575068948</v>
      </c>
      <c r="H1537" s="6" t="str">
        <f t="shared" si="2"/>
        <v>&lt;8m</v>
      </c>
      <c r="I1537" s="10">
        <f t="shared" ref="I1537:J1537" si="1541">IF($P1537=$P1536,E1537,"")</f>
        <v>365513.0795</v>
      </c>
      <c r="J1537" s="10">
        <f t="shared" si="1541"/>
        <v>7540997.289</v>
      </c>
      <c r="K1537" s="10">
        <v>365513.08</v>
      </c>
      <c r="L1537" s="10">
        <v>7540997.29</v>
      </c>
      <c r="M1537" s="14"/>
      <c r="N1537" s="14"/>
      <c r="O1537" s="14" t="s">
        <v>37</v>
      </c>
      <c r="P1537" s="14" t="s">
        <v>28</v>
      </c>
      <c r="Q1537" s="16">
        <v>42101.34722222222</v>
      </c>
      <c r="R1537" s="17" t="s">
        <v>3503</v>
      </c>
      <c r="S1537" s="14" t="s">
        <v>38</v>
      </c>
      <c r="T1537" s="6" t="str">
        <f t="shared" si="4"/>
        <v>idle</v>
      </c>
      <c r="U1537" s="6" t="str">
        <f t="shared" si="5"/>
        <v/>
      </c>
      <c r="V1537" s="16">
        <v>42101.34722222222</v>
      </c>
      <c r="W1537" s="17" t="s">
        <v>3498</v>
      </c>
      <c r="X1537" s="6" t="s">
        <v>1429</v>
      </c>
      <c r="Y1537" s="28" t="s">
        <v>3499</v>
      </c>
      <c r="Z1537" s="28" t="s">
        <v>3499</v>
      </c>
      <c r="AA1537" s="6" t="s">
        <v>2534</v>
      </c>
      <c r="AB1537" s="6">
        <v>-22.2312465962023</v>
      </c>
      <c r="AC1537" s="6">
        <v>-52.3049486428499</v>
      </c>
      <c r="AD1537" s="29">
        <v>1.0</v>
      </c>
      <c r="AE1537" s="17"/>
      <c r="AF1537" s="17"/>
      <c r="AG1537" s="17"/>
      <c r="AH1537" s="17"/>
      <c r="AI1537" s="17"/>
    </row>
    <row r="1538" ht="15.75" customHeight="1">
      <c r="A1538" s="7">
        <v>42101.0</v>
      </c>
      <c r="B1538" s="8">
        <v>0.3506944444444444</v>
      </c>
      <c r="C1538" s="17">
        <v>365497.221955141</v>
      </c>
      <c r="D1538" s="17">
        <v>7540976.65603182</v>
      </c>
      <c r="E1538" s="14">
        <v>365497.432200808</v>
      </c>
      <c r="F1538" s="14">
        <v>7540976.76704356</v>
      </c>
      <c r="G1538" s="6">
        <f t="shared" si="28"/>
        <v>25.80699009</v>
      </c>
      <c r="H1538" s="6" t="str">
        <f t="shared" si="2"/>
        <v/>
      </c>
      <c r="I1538" s="10">
        <f t="shared" ref="I1538:J1538" si="1542">IF($P1538=$P1537,E1538,"")</f>
        <v>365497.4322</v>
      </c>
      <c r="J1538" s="10">
        <f t="shared" si="1542"/>
        <v>7540976.767</v>
      </c>
      <c r="K1538" s="10">
        <v>365497.43</v>
      </c>
      <c r="L1538" s="10">
        <v>7540976.77</v>
      </c>
      <c r="M1538" s="14">
        <v>365497.432200808</v>
      </c>
      <c r="N1538" s="14">
        <v>7540976.76704356</v>
      </c>
      <c r="O1538" s="14" t="s">
        <v>28</v>
      </c>
      <c r="P1538" s="14" t="s">
        <v>28</v>
      </c>
      <c r="Q1538" s="16">
        <v>42101.350694444445</v>
      </c>
      <c r="R1538" s="17" t="s">
        <v>3504</v>
      </c>
      <c r="S1538" s="14" t="s">
        <v>30</v>
      </c>
      <c r="T1538" s="6" t="str">
        <f t="shared" si="4"/>
        <v/>
      </c>
      <c r="U1538" s="6" t="str">
        <f t="shared" si="5"/>
        <v/>
      </c>
      <c r="V1538" s="16">
        <v>42101.350694444445</v>
      </c>
      <c r="W1538" s="17" t="s">
        <v>3498</v>
      </c>
      <c r="X1538" s="6" t="s">
        <v>1429</v>
      </c>
      <c r="Y1538" s="28" t="s">
        <v>3499</v>
      </c>
      <c r="Z1538" s="28" t="s">
        <v>3499</v>
      </c>
      <c r="AA1538" s="6" t="s">
        <v>2536</v>
      </c>
      <c r="AB1538" s="6">
        <v>-22.2314328420907</v>
      </c>
      <c r="AC1538" s="6">
        <v>-52.3051055520773</v>
      </c>
      <c r="AD1538" s="29">
        <v>1.0</v>
      </c>
      <c r="AE1538" s="17"/>
      <c r="AF1538" s="17"/>
      <c r="AG1538" s="17"/>
      <c r="AH1538" s="17"/>
      <c r="AI1538" s="17"/>
    </row>
    <row r="1539" ht="15.75" customHeight="1">
      <c r="A1539" s="7">
        <v>42101.0</v>
      </c>
      <c r="B1539" s="8">
        <v>0.3541666666666667</v>
      </c>
      <c r="C1539" s="17">
        <v>365502.223754457</v>
      </c>
      <c r="D1539" s="17">
        <v>7540978.75008544</v>
      </c>
      <c r="E1539" s="14">
        <v>365501.958571203</v>
      </c>
      <c r="F1539" s="14">
        <v>7540978.84918535</v>
      </c>
      <c r="G1539" s="6">
        <f t="shared" si="28"/>
        <v>4.982303021</v>
      </c>
      <c r="H1539" s="6" t="str">
        <f t="shared" si="2"/>
        <v>&lt;8m</v>
      </c>
      <c r="I1539" s="10" t="str">
        <f t="shared" ref="I1539:J1539" si="1543">IF($P1539=$P1538,E1539,"")</f>
        <v/>
      </c>
      <c r="J1539" s="10" t="str">
        <f t="shared" si="1543"/>
        <v/>
      </c>
      <c r="K1539" s="10">
        <v>365497.43</v>
      </c>
      <c r="L1539" s="10">
        <v>7540976.77</v>
      </c>
      <c r="M1539" s="14">
        <v>365497.432200808</v>
      </c>
      <c r="N1539" s="14">
        <v>7540976.76704356</v>
      </c>
      <c r="O1539" s="24" t="s">
        <v>56</v>
      </c>
      <c r="P1539" s="24" t="s">
        <v>56</v>
      </c>
      <c r="Q1539" s="16">
        <v>42101.354166666664</v>
      </c>
      <c r="R1539" s="17" t="s">
        <v>3505</v>
      </c>
      <c r="S1539" s="14" t="s">
        <v>57</v>
      </c>
      <c r="T1539" s="6" t="str">
        <f t="shared" si="4"/>
        <v/>
      </c>
      <c r="U1539" s="6" t="str">
        <f t="shared" si="5"/>
        <v/>
      </c>
      <c r="V1539" s="16">
        <v>42101.354166666664</v>
      </c>
      <c r="W1539" s="17" t="s">
        <v>3498</v>
      </c>
      <c r="X1539" s="6" t="s">
        <v>1429</v>
      </c>
      <c r="Y1539" s="28" t="s">
        <v>3499</v>
      </c>
      <c r="Z1539" s="28" t="s">
        <v>3499</v>
      </c>
      <c r="AA1539" s="6" t="s">
        <v>2538</v>
      </c>
      <c r="AB1539" s="6">
        <v>-22.2314143180847</v>
      </c>
      <c r="AC1539" s="6">
        <v>-52.3050568532199</v>
      </c>
      <c r="AD1539" s="29">
        <v>1.0</v>
      </c>
      <c r="AE1539" s="17"/>
      <c r="AF1539" s="17"/>
      <c r="AG1539" s="17"/>
      <c r="AH1539" s="17"/>
      <c r="AI1539" s="17"/>
    </row>
    <row r="1540" ht="15.75" customHeight="1">
      <c r="A1540" s="7">
        <v>42101.0</v>
      </c>
      <c r="B1540" s="8">
        <v>0.3576388888888889</v>
      </c>
      <c r="C1540" s="17">
        <v>365480.613553686</v>
      </c>
      <c r="D1540" s="17">
        <v>7541000.97566689</v>
      </c>
      <c r="E1540" s="14">
        <v>365481.039808527</v>
      </c>
      <c r="F1540" s="14">
        <v>7541001.11018826</v>
      </c>
      <c r="G1540" s="6">
        <f t="shared" si="28"/>
        <v>30.54745296</v>
      </c>
      <c r="H1540" s="6" t="str">
        <f t="shared" si="2"/>
        <v/>
      </c>
      <c r="I1540" s="10" t="str">
        <f t="shared" ref="I1540:J1540" si="1544">IF($P1540=$P1539,E1540,"")</f>
        <v/>
      </c>
      <c r="J1540" s="10" t="str">
        <f t="shared" si="1544"/>
        <v/>
      </c>
      <c r="K1540" s="10">
        <v>365481.04</v>
      </c>
      <c r="L1540" s="10">
        <v>7541001.11</v>
      </c>
      <c r="M1540" s="14"/>
      <c r="N1540" s="14"/>
      <c r="O1540" s="14" t="s">
        <v>33</v>
      </c>
      <c r="P1540" s="14" t="s">
        <v>33</v>
      </c>
      <c r="Q1540" s="16">
        <v>42101.35763888889</v>
      </c>
      <c r="R1540" s="17" t="s">
        <v>3506</v>
      </c>
      <c r="S1540" s="14" t="s">
        <v>34</v>
      </c>
      <c r="T1540" s="6" t="str">
        <f t="shared" si="4"/>
        <v/>
      </c>
      <c r="U1540" s="6" t="str">
        <f t="shared" si="5"/>
        <v/>
      </c>
      <c r="V1540" s="16">
        <v>42101.35763888889</v>
      </c>
      <c r="W1540" s="17" t="s">
        <v>3498</v>
      </c>
      <c r="X1540" s="6" t="s">
        <v>1429</v>
      </c>
      <c r="Y1540" s="28" t="s">
        <v>3499</v>
      </c>
      <c r="Z1540" s="28" t="s">
        <v>3499</v>
      </c>
      <c r="AA1540" s="6" t="s">
        <v>2540</v>
      </c>
      <c r="AB1540" s="6">
        <v>-22.2312118951231</v>
      </c>
      <c r="AC1540" s="6">
        <v>-52.3052646405995</v>
      </c>
      <c r="AD1540" s="29">
        <v>1.0</v>
      </c>
      <c r="AE1540" s="17"/>
      <c r="AF1540" s="17"/>
      <c r="AG1540" s="17"/>
      <c r="AH1540" s="17"/>
      <c r="AI1540" s="17"/>
    </row>
    <row r="1541" ht="15.75" customHeight="1">
      <c r="A1541" s="7">
        <v>42101.0</v>
      </c>
      <c r="B1541" s="8">
        <v>0.3611111111111111</v>
      </c>
      <c r="C1541" s="17">
        <v>365500.798421582</v>
      </c>
      <c r="D1541" s="17">
        <v>7541050.89192502</v>
      </c>
      <c r="E1541" s="14">
        <v>365501.021483552</v>
      </c>
      <c r="F1541" s="14">
        <v>7541050.76261661</v>
      </c>
      <c r="G1541" s="6">
        <f t="shared" si="28"/>
        <v>53.5222475</v>
      </c>
      <c r="H1541" s="6" t="str">
        <f t="shared" si="2"/>
        <v/>
      </c>
      <c r="I1541" s="10" t="str">
        <f t="shared" ref="I1541:J1541" si="1545">IF($P1541=$P1540,E1541,"")</f>
        <v/>
      </c>
      <c r="J1541" s="10" t="str">
        <f t="shared" si="1545"/>
        <v/>
      </c>
      <c r="K1541" s="10">
        <v>365501.02</v>
      </c>
      <c r="L1541" s="10">
        <v>7541050.76</v>
      </c>
      <c r="M1541" s="14"/>
      <c r="N1541" s="14"/>
      <c r="O1541" s="14" t="s">
        <v>37</v>
      </c>
      <c r="P1541" s="14" t="s">
        <v>28</v>
      </c>
      <c r="Q1541" s="16">
        <v>42101.36111111111</v>
      </c>
      <c r="R1541" s="17" t="s">
        <v>3507</v>
      </c>
      <c r="S1541" s="14" t="s">
        <v>38</v>
      </c>
      <c r="T1541" s="6" t="str">
        <f t="shared" si="4"/>
        <v>idle</v>
      </c>
      <c r="U1541" s="6" t="str">
        <f t="shared" si="5"/>
        <v/>
      </c>
      <c r="V1541" s="16">
        <v>42101.36111111111</v>
      </c>
      <c r="W1541" s="17" t="s">
        <v>3498</v>
      </c>
      <c r="X1541" s="6" t="s">
        <v>1429</v>
      </c>
      <c r="Y1541" s="28" t="s">
        <v>3499</v>
      </c>
      <c r="Z1541" s="28" t="s">
        <v>3499</v>
      </c>
      <c r="AA1541" s="6" t="s">
        <v>2542</v>
      </c>
      <c r="AB1541" s="6">
        <v>-22.2307626251131</v>
      </c>
      <c r="AC1541" s="6">
        <v>-52.3050646483898</v>
      </c>
      <c r="AD1541" s="29">
        <v>1.0</v>
      </c>
      <c r="AE1541" s="17"/>
      <c r="AF1541" s="17"/>
      <c r="AG1541" s="17"/>
      <c r="AH1541" s="17"/>
      <c r="AI1541" s="17"/>
    </row>
    <row r="1542" ht="15.75" customHeight="1">
      <c r="A1542" s="7">
        <v>42101.0</v>
      </c>
      <c r="B1542" s="8">
        <v>0.3645833333333333</v>
      </c>
      <c r="C1542" s="17">
        <v>365542.579359346</v>
      </c>
      <c r="D1542" s="17">
        <v>7541074.22993783</v>
      </c>
      <c r="E1542" s="14">
        <v>365542.406627436</v>
      </c>
      <c r="F1542" s="14">
        <v>7541074.0850875</v>
      </c>
      <c r="G1542" s="6">
        <f t="shared" si="28"/>
        <v>47.50439751</v>
      </c>
      <c r="H1542" s="6" t="str">
        <f t="shared" si="2"/>
        <v/>
      </c>
      <c r="I1542" s="10">
        <f t="shared" ref="I1542:J1542" si="1546">IF($P1542=$P1541,E1542,"")</f>
        <v>365542.4066</v>
      </c>
      <c r="J1542" s="10">
        <f t="shared" si="1546"/>
        <v>7541074.085</v>
      </c>
      <c r="K1542" s="10">
        <v>365542.41</v>
      </c>
      <c r="L1542" s="10">
        <v>7541074.09</v>
      </c>
      <c r="M1542" s="14"/>
      <c r="N1542" s="14"/>
      <c r="O1542" s="14" t="s">
        <v>37</v>
      </c>
      <c r="P1542" s="14" t="s">
        <v>28</v>
      </c>
      <c r="Q1542" s="16">
        <v>42101.364583333336</v>
      </c>
      <c r="R1542" s="17" t="s">
        <v>3508</v>
      </c>
      <c r="S1542" s="14" t="s">
        <v>38</v>
      </c>
      <c r="T1542" s="6" t="str">
        <f t="shared" si="4"/>
        <v>idle</v>
      </c>
      <c r="U1542" s="6" t="str">
        <f t="shared" si="5"/>
        <v/>
      </c>
      <c r="V1542" s="16">
        <v>42101.364583333336</v>
      </c>
      <c r="W1542" s="17" t="s">
        <v>3498</v>
      </c>
      <c r="X1542" s="6" t="s">
        <v>1429</v>
      </c>
      <c r="Y1542" s="28" t="s">
        <v>3499</v>
      </c>
      <c r="Z1542" s="28" t="s">
        <v>3499</v>
      </c>
      <c r="AA1542" s="6" t="s">
        <v>2544</v>
      </c>
      <c r="AB1542" s="6">
        <v>-22.2305550891906</v>
      </c>
      <c r="AC1542" s="6">
        <v>-52.3046573717147</v>
      </c>
      <c r="AD1542" s="29">
        <v>1.0</v>
      </c>
      <c r="AE1542" s="17"/>
      <c r="AF1542" s="17"/>
      <c r="AG1542" s="17"/>
      <c r="AH1542" s="17"/>
      <c r="AI1542" s="17"/>
    </row>
    <row r="1543" ht="15.75" customHeight="1">
      <c r="A1543" s="7">
        <v>42101.0</v>
      </c>
      <c r="B1543" s="8">
        <v>0.3680555555555556</v>
      </c>
      <c r="C1543" s="17">
        <v>365567.430390358</v>
      </c>
      <c r="D1543" s="17">
        <v>7541067.95713555</v>
      </c>
      <c r="E1543" s="14">
        <v>365567.217623504</v>
      </c>
      <c r="F1543" s="14">
        <v>7541067.91293508</v>
      </c>
      <c r="G1543" s="6">
        <f t="shared" si="28"/>
        <v>25.56718583</v>
      </c>
      <c r="H1543" s="6" t="str">
        <f t="shared" si="2"/>
        <v/>
      </c>
      <c r="I1543" s="10" t="str">
        <f t="shared" ref="I1543:J1543" si="1547">IF($P1543=$P1542,E1543,"")</f>
        <v/>
      </c>
      <c r="J1543" s="10" t="str">
        <f t="shared" si="1547"/>
        <v/>
      </c>
      <c r="K1543" s="10">
        <v>365567.22</v>
      </c>
      <c r="L1543" s="10">
        <v>7541067.91</v>
      </c>
      <c r="M1543" s="14"/>
      <c r="N1543" s="14"/>
      <c r="O1543" s="14" t="s">
        <v>40</v>
      </c>
      <c r="P1543" s="14" t="s">
        <v>40</v>
      </c>
      <c r="Q1543" s="16">
        <v>42101.368055555555</v>
      </c>
      <c r="R1543" s="17" t="s">
        <v>3509</v>
      </c>
      <c r="S1543" s="14" t="s">
        <v>50</v>
      </c>
      <c r="T1543" s="6" t="str">
        <f t="shared" si="4"/>
        <v/>
      </c>
      <c r="U1543" s="6" t="str">
        <f t="shared" si="5"/>
        <v/>
      </c>
      <c r="V1543" s="16">
        <v>42101.368055555555</v>
      </c>
      <c r="W1543" s="17" t="s">
        <v>3498</v>
      </c>
      <c r="X1543" s="6" t="s">
        <v>1429</v>
      </c>
      <c r="Y1543" s="28" t="s">
        <v>3499</v>
      </c>
      <c r="Z1543" s="28" t="s">
        <v>3499</v>
      </c>
      <c r="AA1543" s="6" t="s">
        <v>2546</v>
      </c>
      <c r="AB1543" s="6">
        <v>-22.2306136786938</v>
      </c>
      <c r="AC1543" s="6">
        <v>-52.3044168110937</v>
      </c>
      <c r="AD1543" s="29">
        <v>1.0</v>
      </c>
      <c r="AE1543" s="17"/>
      <c r="AF1543" s="17"/>
      <c r="AG1543" s="17"/>
      <c r="AH1543" s="17"/>
      <c r="AI1543" s="17"/>
    </row>
    <row r="1544" ht="15.75" customHeight="1">
      <c r="A1544" s="7">
        <v>42101.0</v>
      </c>
      <c r="B1544" s="8">
        <v>0.37152777777777773</v>
      </c>
      <c r="C1544" s="17">
        <v>365571.553943875</v>
      </c>
      <c r="D1544" s="17">
        <v>7541052.65237192</v>
      </c>
      <c r="E1544" s="14">
        <v>365571.612998146</v>
      </c>
      <c r="F1544" s="14">
        <v>7541052.74062248</v>
      </c>
      <c r="G1544" s="6">
        <f t="shared" si="28"/>
        <v>15.79615105</v>
      </c>
      <c r="H1544" s="6" t="str">
        <f t="shared" si="2"/>
        <v/>
      </c>
      <c r="I1544" s="10" t="str">
        <f t="shared" ref="I1544:J1544" si="1548">IF($P1544=$P1543,E1544,"")</f>
        <v/>
      </c>
      <c r="J1544" s="10" t="str">
        <f t="shared" si="1548"/>
        <v/>
      </c>
      <c r="K1544" s="10">
        <v>365571.61</v>
      </c>
      <c r="L1544" s="10">
        <v>7541052.74</v>
      </c>
      <c r="M1544" s="14"/>
      <c r="N1544" s="14"/>
      <c r="O1544" s="14" t="s">
        <v>80</v>
      </c>
      <c r="P1544" s="14" t="s">
        <v>80</v>
      </c>
      <c r="Q1544" s="16">
        <v>42101.37152777778</v>
      </c>
      <c r="R1544" s="17" t="s">
        <v>3510</v>
      </c>
      <c r="S1544" s="14" t="s">
        <v>81</v>
      </c>
      <c r="T1544" s="6" t="str">
        <f t="shared" si="4"/>
        <v/>
      </c>
      <c r="U1544" s="6" t="str">
        <f t="shared" si="5"/>
        <v/>
      </c>
      <c r="V1544" s="16">
        <v>42101.37152777778</v>
      </c>
      <c r="W1544" s="17" t="s">
        <v>3498</v>
      </c>
      <c r="X1544" s="6" t="s">
        <v>1429</v>
      </c>
      <c r="Y1544" s="28" t="s">
        <v>3499</v>
      </c>
      <c r="Z1544" s="28" t="s">
        <v>3499</v>
      </c>
      <c r="AA1544" s="6" t="s">
        <v>2548</v>
      </c>
      <c r="AB1544" s="6">
        <v>-22.2307522315532</v>
      </c>
      <c r="AC1544" s="6">
        <v>-52.304378086701</v>
      </c>
      <c r="AD1544" s="29">
        <v>1.0</v>
      </c>
      <c r="AE1544" s="17"/>
      <c r="AF1544" s="17"/>
      <c r="AG1544" s="17"/>
      <c r="AH1544" s="17"/>
      <c r="AI1544" s="17"/>
    </row>
    <row r="1545" ht="15.75" customHeight="1">
      <c r="A1545" s="7">
        <v>42101.0</v>
      </c>
      <c r="B1545" s="8">
        <v>0.375</v>
      </c>
      <c r="C1545" s="17">
        <v>365580.929884713</v>
      </c>
      <c r="D1545" s="17">
        <v>7541055.48937956</v>
      </c>
      <c r="E1545" s="14">
        <v>365581.674808236</v>
      </c>
      <c r="F1545" s="14">
        <v>7541055.53801007</v>
      </c>
      <c r="G1545" s="6">
        <f t="shared" si="28"/>
        <v>10.44343811</v>
      </c>
      <c r="H1545" s="6" t="str">
        <f t="shared" si="2"/>
        <v/>
      </c>
      <c r="I1545" s="10">
        <f t="shared" ref="I1545:J1545" si="1549">IF($P1545=$P1544,E1545,"")</f>
        <v>365581.6748</v>
      </c>
      <c r="J1545" s="10">
        <f t="shared" si="1549"/>
        <v>7541055.538</v>
      </c>
      <c r="K1545" s="10">
        <v>365581.67</v>
      </c>
      <c r="L1545" s="10">
        <v>7541055.54</v>
      </c>
      <c r="M1545" s="14"/>
      <c r="N1545" s="14"/>
      <c r="O1545" s="14" t="s">
        <v>80</v>
      </c>
      <c r="P1545" s="14" t="s">
        <v>80</v>
      </c>
      <c r="Q1545" s="16">
        <v>42101.375</v>
      </c>
      <c r="R1545" s="17" t="s">
        <v>3511</v>
      </c>
      <c r="S1545" s="14" t="s">
        <v>81</v>
      </c>
      <c r="T1545" s="6" t="str">
        <f t="shared" si="4"/>
        <v/>
      </c>
      <c r="U1545" s="6" t="str">
        <f t="shared" si="5"/>
        <v/>
      </c>
      <c r="V1545" s="16">
        <v>42101.375</v>
      </c>
      <c r="W1545" s="17" t="s">
        <v>3498</v>
      </c>
      <c r="X1545" s="6" t="s">
        <v>1429</v>
      </c>
      <c r="Y1545" s="28" t="s">
        <v>3499</v>
      </c>
      <c r="Z1545" s="28" t="s">
        <v>3499</v>
      </c>
      <c r="AA1545" s="6" t="s">
        <v>2550</v>
      </c>
      <c r="AB1545" s="6">
        <v>-22.2307273373008</v>
      </c>
      <c r="AC1545" s="6">
        <v>-52.3042868915945</v>
      </c>
      <c r="AD1545" s="29">
        <v>1.0</v>
      </c>
      <c r="AE1545" s="17"/>
      <c r="AF1545" s="17"/>
      <c r="AG1545" s="17"/>
      <c r="AH1545" s="17"/>
      <c r="AI1545" s="17"/>
    </row>
    <row r="1546" ht="15.75" customHeight="1">
      <c r="A1546" s="7">
        <v>42101.0</v>
      </c>
      <c r="B1546" s="8">
        <v>0.37847222222222227</v>
      </c>
      <c r="C1546" s="17">
        <v>365663.661129945</v>
      </c>
      <c r="D1546" s="17">
        <v>7541068.21975437</v>
      </c>
      <c r="E1546" s="14">
        <v>365663.214277308</v>
      </c>
      <c r="F1546" s="14">
        <v>7541068.23760906</v>
      </c>
      <c r="G1546" s="6">
        <f t="shared" si="28"/>
        <v>82.52251106</v>
      </c>
      <c r="H1546" s="6" t="str">
        <f t="shared" si="2"/>
        <v/>
      </c>
      <c r="I1546" s="10">
        <f t="shared" ref="I1546:J1546" si="1550">IF($P1546=$P1545,E1546,"")</f>
        <v>365663.2143</v>
      </c>
      <c r="J1546" s="10">
        <f t="shared" si="1550"/>
        <v>7541068.238</v>
      </c>
      <c r="K1546" s="10">
        <v>365663.21</v>
      </c>
      <c r="L1546" s="10">
        <v>7541068.24</v>
      </c>
      <c r="M1546" s="14"/>
      <c r="N1546" s="14"/>
      <c r="O1546" s="14" t="s">
        <v>80</v>
      </c>
      <c r="P1546" s="14" t="s">
        <v>80</v>
      </c>
      <c r="Q1546" s="16">
        <v>42101.37847222222</v>
      </c>
      <c r="R1546" s="17" t="s">
        <v>3512</v>
      </c>
      <c r="S1546" s="14" t="s">
        <v>81</v>
      </c>
      <c r="T1546" s="6" t="str">
        <f t="shared" si="4"/>
        <v/>
      </c>
      <c r="U1546" s="6" t="str">
        <f t="shared" si="5"/>
        <v/>
      </c>
      <c r="V1546" s="16">
        <v>42101.37847222222</v>
      </c>
      <c r="W1546" s="17" t="s">
        <v>3498</v>
      </c>
      <c r="X1546" s="6" t="s">
        <v>1429</v>
      </c>
      <c r="Y1546" s="28" t="s">
        <v>3499</v>
      </c>
      <c r="Z1546" s="28" t="s">
        <v>3499</v>
      </c>
      <c r="AA1546" s="6" t="s">
        <v>2552</v>
      </c>
      <c r="AB1546" s="6">
        <v>-22.2306187916547</v>
      </c>
      <c r="AC1546" s="6">
        <v>-52.3034832347184</v>
      </c>
      <c r="AD1546" s="29">
        <v>1.0</v>
      </c>
      <c r="AE1546" s="17"/>
      <c r="AF1546" s="17"/>
      <c r="AG1546" s="17"/>
      <c r="AH1546" s="17"/>
      <c r="AI1546" s="17"/>
    </row>
    <row r="1547" ht="15.75" customHeight="1">
      <c r="A1547" s="7">
        <v>42101.0</v>
      </c>
      <c r="B1547" s="8">
        <v>0.3819444444444444</v>
      </c>
      <c r="C1547" s="17">
        <v>365702.54658503</v>
      </c>
      <c r="D1547" s="17">
        <v>7541084.68355923</v>
      </c>
      <c r="E1547" s="14">
        <v>365701.876888073</v>
      </c>
      <c r="F1547" s="14">
        <v>7541084.57280497</v>
      </c>
      <c r="G1547" s="6">
        <f t="shared" si="28"/>
        <v>41.97184886</v>
      </c>
      <c r="H1547" s="6" t="str">
        <f t="shared" si="2"/>
        <v/>
      </c>
      <c r="I1547" s="10">
        <f t="shared" ref="I1547:J1547" si="1551">IF($P1547=$P1546,E1547,"")</f>
        <v>365701.8769</v>
      </c>
      <c r="J1547" s="10">
        <f t="shared" si="1551"/>
        <v>7541084.573</v>
      </c>
      <c r="K1547" s="10">
        <v>365701.88</v>
      </c>
      <c r="L1547" s="10">
        <v>7541084.57</v>
      </c>
      <c r="M1547" s="14"/>
      <c r="N1547" s="14"/>
      <c r="O1547" s="14" t="s">
        <v>80</v>
      </c>
      <c r="P1547" s="14" t="s">
        <v>80</v>
      </c>
      <c r="Q1547" s="16">
        <v>42101.381944444445</v>
      </c>
      <c r="R1547" s="17" t="s">
        <v>3513</v>
      </c>
      <c r="S1547" s="14" t="s">
        <v>81</v>
      </c>
      <c r="T1547" s="6" t="str">
        <f t="shared" si="4"/>
        <v/>
      </c>
      <c r="U1547" s="6" t="str">
        <f t="shared" si="5"/>
        <v/>
      </c>
      <c r="V1547" s="16">
        <v>42101.381944444445</v>
      </c>
      <c r="W1547" s="17" t="s">
        <v>3498</v>
      </c>
      <c r="X1547" s="6" t="s">
        <v>1429</v>
      </c>
      <c r="Y1547" s="28" t="s">
        <v>3499</v>
      </c>
      <c r="Z1547" s="28" t="s">
        <v>3499</v>
      </c>
      <c r="AA1547" s="6" t="s">
        <v>2554</v>
      </c>
      <c r="AB1547" s="6">
        <v>-22.2304731141776</v>
      </c>
      <c r="AC1547" s="6">
        <v>-52.3031046241522</v>
      </c>
      <c r="AD1547" s="29">
        <v>1.0</v>
      </c>
      <c r="AE1547" s="17"/>
      <c r="AF1547" s="17"/>
      <c r="AG1547" s="17"/>
      <c r="AH1547" s="17"/>
      <c r="AI1547" s="17"/>
    </row>
    <row r="1548" ht="15.75" customHeight="1">
      <c r="A1548" s="7">
        <v>42101.0</v>
      </c>
      <c r="B1548" s="8">
        <v>0.3854166666666667</v>
      </c>
      <c r="C1548" s="17"/>
      <c r="D1548" s="17"/>
      <c r="E1548" s="14">
        <v>365676.28005579</v>
      </c>
      <c r="F1548" s="14">
        <v>7541078.35606655</v>
      </c>
      <c r="G1548" s="6">
        <f t="shared" si="28"/>
        <v>26.34095024</v>
      </c>
      <c r="H1548" s="6" t="str">
        <f t="shared" si="2"/>
        <v/>
      </c>
      <c r="I1548" s="10" t="str">
        <f t="shared" ref="I1548:J1548" si="1552">IF($P1548=$P1547,E1548,"")</f>
        <v/>
      </c>
      <c r="J1548" s="10" t="str">
        <f t="shared" si="1552"/>
        <v/>
      </c>
      <c r="K1548" s="10">
        <v>365676.28</v>
      </c>
      <c r="L1548" s="10">
        <v>7541078.36</v>
      </c>
      <c r="M1548" s="14"/>
      <c r="N1548" s="14"/>
      <c r="O1548" s="14" t="s">
        <v>28</v>
      </c>
      <c r="P1548" s="14" t="s">
        <v>28</v>
      </c>
      <c r="Q1548" s="16">
        <v>42101.385416666664</v>
      </c>
      <c r="R1548" s="17" t="s">
        <v>1389</v>
      </c>
      <c r="S1548" s="14" t="s">
        <v>28</v>
      </c>
      <c r="T1548" s="6" t="str">
        <f t="shared" si="4"/>
        <v/>
      </c>
      <c r="U1548" s="6" t="str">
        <f t="shared" si="5"/>
        <v/>
      </c>
      <c r="V1548" s="16">
        <v>42101.385416666664</v>
      </c>
      <c r="W1548" s="17" t="s">
        <v>3498</v>
      </c>
      <c r="X1548" s="6" t="s">
        <v>1429</v>
      </c>
      <c r="Y1548" s="28" t="s">
        <v>3499</v>
      </c>
      <c r="Z1548" s="28"/>
      <c r="AD1548" s="29" t="s">
        <v>1390</v>
      </c>
      <c r="AE1548" s="17"/>
      <c r="AF1548" s="17"/>
      <c r="AG1548" s="17"/>
      <c r="AH1548" s="17"/>
      <c r="AI1548" s="17"/>
    </row>
    <row r="1549" ht="15.75" customHeight="1">
      <c r="A1549" s="7">
        <v>42101.0</v>
      </c>
      <c r="B1549" s="8">
        <v>0.3888888888888889</v>
      </c>
      <c r="C1549" s="17"/>
      <c r="D1549" s="17"/>
      <c r="E1549" s="14">
        <v>365650.027132292</v>
      </c>
      <c r="F1549" s="14">
        <v>7541072.02964854</v>
      </c>
      <c r="G1549" s="6">
        <f t="shared" si="28"/>
        <v>27.00443588</v>
      </c>
      <c r="H1549" s="6" t="str">
        <f t="shared" si="2"/>
        <v/>
      </c>
      <c r="I1549" s="10">
        <f t="shared" ref="I1549:J1549" si="1553">IF($P1549=$P1548,E1549,"")</f>
        <v>365650.0271</v>
      </c>
      <c r="J1549" s="10">
        <f t="shared" si="1553"/>
        <v>7541072.03</v>
      </c>
      <c r="K1549" s="10">
        <v>365650.03</v>
      </c>
      <c r="L1549" s="10">
        <v>7541072.03</v>
      </c>
      <c r="M1549" s="14"/>
      <c r="N1549" s="14"/>
      <c r="O1549" s="14" t="s">
        <v>28</v>
      </c>
      <c r="P1549" s="14" t="s">
        <v>28</v>
      </c>
      <c r="Q1549" s="16">
        <v>42101.38888888889</v>
      </c>
      <c r="R1549" s="17" t="s">
        <v>1389</v>
      </c>
      <c r="S1549" s="14" t="s">
        <v>28</v>
      </c>
      <c r="T1549" s="6" t="str">
        <f t="shared" si="4"/>
        <v/>
      </c>
      <c r="U1549" s="6" t="str">
        <f t="shared" si="5"/>
        <v/>
      </c>
      <c r="V1549" s="16">
        <v>42101.38888888889</v>
      </c>
      <c r="W1549" s="17" t="s">
        <v>3498</v>
      </c>
      <c r="X1549" s="6" t="s">
        <v>1429</v>
      </c>
      <c r="Y1549" s="28" t="s">
        <v>3499</v>
      </c>
      <c r="Z1549" s="28"/>
      <c r="AD1549" s="29" t="s">
        <v>1390</v>
      </c>
      <c r="AE1549" s="17"/>
      <c r="AF1549" s="17"/>
      <c r="AG1549" s="17"/>
      <c r="AH1549" s="17"/>
      <c r="AI1549" s="17"/>
    </row>
    <row r="1550" ht="15.75" customHeight="1">
      <c r="A1550" s="7">
        <v>42101.0</v>
      </c>
      <c r="B1550" s="8">
        <v>0.3923611111111111</v>
      </c>
      <c r="C1550" s="17"/>
      <c r="D1550" s="17"/>
      <c r="E1550" s="14">
        <v>365623.767538336</v>
      </c>
      <c r="F1550" s="14">
        <v>7541065.70269746</v>
      </c>
      <c r="G1550" s="6">
        <f t="shared" si="28"/>
        <v>27.01104561</v>
      </c>
      <c r="H1550" s="6" t="str">
        <f t="shared" si="2"/>
        <v/>
      </c>
      <c r="I1550" s="10">
        <f t="shared" ref="I1550:J1550" si="1554">IF($P1550=$P1549,E1550,"")</f>
        <v>365623.7675</v>
      </c>
      <c r="J1550" s="10">
        <f t="shared" si="1554"/>
        <v>7541065.703</v>
      </c>
      <c r="K1550" s="10">
        <v>365623.77</v>
      </c>
      <c r="L1550" s="10">
        <v>7541065.7</v>
      </c>
      <c r="M1550" s="14"/>
      <c r="N1550" s="14"/>
      <c r="O1550" s="14" t="s">
        <v>28</v>
      </c>
      <c r="P1550" s="14" t="s">
        <v>28</v>
      </c>
      <c r="Q1550" s="16">
        <v>42101.39236111111</v>
      </c>
      <c r="R1550" s="17" t="s">
        <v>1389</v>
      </c>
      <c r="S1550" s="14" t="s">
        <v>28</v>
      </c>
      <c r="T1550" s="6" t="str">
        <f t="shared" si="4"/>
        <v/>
      </c>
      <c r="U1550" s="6" t="str">
        <f t="shared" si="5"/>
        <v/>
      </c>
      <c r="V1550" s="16">
        <v>42101.39236111111</v>
      </c>
      <c r="W1550" s="17" t="s">
        <v>3498</v>
      </c>
      <c r="X1550" s="6" t="s">
        <v>1429</v>
      </c>
      <c r="Y1550" s="28" t="s">
        <v>3499</v>
      </c>
      <c r="Z1550" s="28"/>
      <c r="AD1550" s="29" t="s">
        <v>1390</v>
      </c>
      <c r="AE1550" s="17"/>
      <c r="AF1550" s="17"/>
      <c r="AG1550" s="17"/>
      <c r="AH1550" s="17"/>
      <c r="AI1550" s="17"/>
    </row>
    <row r="1551" ht="15.75" customHeight="1">
      <c r="A1551" s="7">
        <v>42101.0</v>
      </c>
      <c r="B1551" s="8">
        <v>0.3958333333333333</v>
      </c>
      <c r="C1551" s="17"/>
      <c r="D1551" s="17"/>
      <c r="E1551" s="14">
        <v>365597.51064408</v>
      </c>
      <c r="F1551" s="14">
        <v>7541059.37581503</v>
      </c>
      <c r="G1551" s="6">
        <f t="shared" si="28"/>
        <v>27.00840494</v>
      </c>
      <c r="H1551" s="6" t="str">
        <f t="shared" si="2"/>
        <v/>
      </c>
      <c r="I1551" s="10">
        <f t="shared" ref="I1551:J1551" si="1555">IF($P1551=$P1550,E1551,"")</f>
        <v>365597.5106</v>
      </c>
      <c r="J1551" s="10">
        <f t="shared" si="1555"/>
        <v>7541059.376</v>
      </c>
      <c r="K1551" s="10">
        <v>365597.51</v>
      </c>
      <c r="L1551" s="10">
        <v>7541059.38</v>
      </c>
      <c r="M1551" s="14"/>
      <c r="N1551" s="14"/>
      <c r="O1551" s="14" t="s">
        <v>28</v>
      </c>
      <c r="P1551" s="14" t="s">
        <v>28</v>
      </c>
      <c r="Q1551" s="16">
        <v>42101.395833333336</v>
      </c>
      <c r="R1551" s="17" t="s">
        <v>1389</v>
      </c>
      <c r="S1551" s="14" t="s">
        <v>28</v>
      </c>
      <c r="T1551" s="6" t="str">
        <f t="shared" si="4"/>
        <v/>
      </c>
      <c r="U1551" s="6" t="str">
        <f t="shared" si="5"/>
        <v/>
      </c>
      <c r="V1551" s="16">
        <v>42101.395833333336</v>
      </c>
      <c r="W1551" s="17" t="s">
        <v>3498</v>
      </c>
      <c r="X1551" s="6" t="s">
        <v>1429</v>
      </c>
      <c r="Y1551" s="28" t="s">
        <v>3499</v>
      </c>
      <c r="Z1551" s="28"/>
      <c r="AD1551" s="29" t="s">
        <v>1390</v>
      </c>
      <c r="AE1551" s="17"/>
      <c r="AF1551" s="17"/>
      <c r="AG1551" s="17"/>
      <c r="AH1551" s="17"/>
      <c r="AI1551" s="17"/>
    </row>
    <row r="1552" ht="15.75" customHeight="1">
      <c r="A1552" s="7">
        <v>42101.0</v>
      </c>
      <c r="B1552" s="8">
        <v>0.3993055555555556</v>
      </c>
      <c r="C1552" s="17">
        <v>365571.24812698</v>
      </c>
      <c r="D1552" s="17">
        <v>7541053.04878905</v>
      </c>
      <c r="E1552" s="14">
        <v>365571.524864089</v>
      </c>
      <c r="F1552" s="14">
        <v>7541053.06358203</v>
      </c>
      <c r="G1552" s="6">
        <f t="shared" si="28"/>
        <v>26.74144811</v>
      </c>
      <c r="H1552" s="6" t="str">
        <f t="shared" si="2"/>
        <v/>
      </c>
      <c r="I1552" s="10" t="str">
        <f t="shared" ref="I1552:J1552" si="1556">IF($P1552=$P1551,E1552,"")</f>
        <v/>
      </c>
      <c r="J1552" s="10" t="str">
        <f t="shared" si="1556"/>
        <v/>
      </c>
      <c r="K1552" s="10">
        <v>365571.52</v>
      </c>
      <c r="L1552" s="10">
        <v>7541053.06</v>
      </c>
      <c r="M1552" s="14"/>
      <c r="N1552" s="14"/>
      <c r="O1552" s="14" t="s">
        <v>80</v>
      </c>
      <c r="P1552" s="14" t="s">
        <v>80</v>
      </c>
      <c r="Q1552" s="16">
        <v>42101.399305555555</v>
      </c>
      <c r="R1552" s="17" t="s">
        <v>3514</v>
      </c>
      <c r="S1552" s="14" t="s">
        <v>81</v>
      </c>
      <c r="T1552" s="6" t="str">
        <f t="shared" si="4"/>
        <v/>
      </c>
      <c r="U1552" s="6" t="str">
        <f t="shared" si="5"/>
        <v/>
      </c>
      <c r="V1552" s="16">
        <v>42101.399305555555</v>
      </c>
      <c r="W1552" s="17" t="s">
        <v>3498</v>
      </c>
      <c r="X1552" s="6" t="s">
        <v>1429</v>
      </c>
      <c r="Y1552" s="28" t="s">
        <v>3499</v>
      </c>
      <c r="Z1552" s="28" t="s">
        <v>3498</v>
      </c>
      <c r="AA1552" s="6" t="s">
        <v>2564</v>
      </c>
      <c r="AB1552" s="6">
        <v>-22.2307486273348</v>
      </c>
      <c r="AC1552" s="6">
        <v>-52.3043810203671</v>
      </c>
      <c r="AD1552" s="29">
        <v>1.0</v>
      </c>
      <c r="AE1552" s="17"/>
      <c r="AF1552" s="17"/>
      <c r="AG1552" s="17"/>
      <c r="AH1552" s="17"/>
      <c r="AI1552" s="17"/>
    </row>
    <row r="1553" ht="15.75" customHeight="1">
      <c r="A1553" s="7">
        <v>42101.0</v>
      </c>
      <c r="B1553" s="8">
        <v>0.40277777777777773</v>
      </c>
      <c r="C1553" s="17">
        <v>365572.141246368</v>
      </c>
      <c r="D1553" s="17">
        <v>7541049.66918424</v>
      </c>
      <c r="E1553" s="14">
        <v>365572.092844378</v>
      </c>
      <c r="F1553" s="14">
        <v>7541049.76351694</v>
      </c>
      <c r="G1553" s="6">
        <f t="shared" si="28"/>
        <v>3.348586449</v>
      </c>
      <c r="H1553" s="6" t="str">
        <f t="shared" si="2"/>
        <v>&lt;8m</v>
      </c>
      <c r="I1553" s="10">
        <f t="shared" ref="I1553:J1553" si="1557">IF($P1553=$P1552,E1553,"")</f>
        <v>365572.0928</v>
      </c>
      <c r="J1553" s="10">
        <f t="shared" si="1557"/>
        <v>7541049.764</v>
      </c>
      <c r="K1553" s="10">
        <v>365572.09</v>
      </c>
      <c r="L1553" s="10">
        <v>7541049.76</v>
      </c>
      <c r="M1553" s="14"/>
      <c r="N1553" s="14"/>
      <c r="O1553" s="14" t="s">
        <v>80</v>
      </c>
      <c r="P1553" s="14" t="s">
        <v>80</v>
      </c>
      <c r="Q1553" s="16">
        <v>42101.40277777778</v>
      </c>
      <c r="R1553" s="17" t="s">
        <v>3515</v>
      </c>
      <c r="S1553" s="14" t="s">
        <v>81</v>
      </c>
      <c r="T1553" s="6" t="str">
        <f t="shared" si="4"/>
        <v/>
      </c>
      <c r="U1553" s="6" t="str">
        <f t="shared" si="5"/>
        <v/>
      </c>
      <c r="V1553" s="16">
        <v>42101.40277777778</v>
      </c>
      <c r="W1553" s="17" t="s">
        <v>3498</v>
      </c>
      <c r="X1553" s="6" t="s">
        <v>1429</v>
      </c>
      <c r="Y1553" s="28" t="s">
        <v>3499</v>
      </c>
      <c r="Z1553" s="28" t="s">
        <v>3498</v>
      </c>
      <c r="AA1553" s="6" t="s">
        <v>2566</v>
      </c>
      <c r="AB1553" s="6">
        <v>-22.2307792212814</v>
      </c>
      <c r="AC1553" s="6">
        <v>-52.304372638464</v>
      </c>
      <c r="AD1553" s="29">
        <v>1.0</v>
      </c>
      <c r="AE1553" s="17"/>
      <c r="AF1553" s="17"/>
      <c r="AG1553" s="17"/>
      <c r="AH1553" s="17"/>
      <c r="AI1553" s="17"/>
    </row>
    <row r="1554" ht="15.75" customHeight="1">
      <c r="A1554" s="7">
        <v>42101.0</v>
      </c>
      <c r="B1554" s="8">
        <v>0.40625</v>
      </c>
      <c r="C1554" s="17">
        <v>365568.064094502</v>
      </c>
      <c r="D1554" s="17">
        <v>7541065.60540612</v>
      </c>
      <c r="E1554" s="14">
        <v>365568.016507705</v>
      </c>
      <c r="F1554" s="14">
        <v>7541065.67160605</v>
      </c>
      <c r="G1554" s="6">
        <f t="shared" si="28"/>
        <v>16.42205285</v>
      </c>
      <c r="H1554" s="6" t="str">
        <f t="shared" si="2"/>
        <v/>
      </c>
      <c r="I1554" s="10">
        <f t="shared" ref="I1554:J1554" si="1558">IF($P1554=$P1553,E1554,"")</f>
        <v>365568.0165</v>
      </c>
      <c r="J1554" s="10">
        <f t="shared" si="1558"/>
        <v>7541065.672</v>
      </c>
      <c r="K1554" s="10">
        <v>365568.02</v>
      </c>
      <c r="L1554" s="10">
        <v>7541065.67</v>
      </c>
      <c r="M1554" s="14"/>
      <c r="N1554" s="14"/>
      <c r="O1554" s="14" t="s">
        <v>80</v>
      </c>
      <c r="P1554" s="14" t="s">
        <v>80</v>
      </c>
      <c r="Q1554" s="16">
        <v>42101.40625</v>
      </c>
      <c r="R1554" s="17" t="s">
        <v>3516</v>
      </c>
      <c r="S1554" s="14" t="s">
        <v>81</v>
      </c>
      <c r="T1554" s="6" t="str">
        <f t="shared" si="4"/>
        <v/>
      </c>
      <c r="U1554" s="6" t="str">
        <f t="shared" si="5"/>
        <v/>
      </c>
      <c r="V1554" s="16">
        <v>42101.40625</v>
      </c>
      <c r="W1554" s="17" t="s">
        <v>3498</v>
      </c>
      <c r="X1554" s="6" t="s">
        <v>1429</v>
      </c>
      <c r="Y1554" s="28" t="s">
        <v>3499</v>
      </c>
      <c r="Z1554" s="28" t="s">
        <v>3498</v>
      </c>
      <c r="AA1554" s="6" t="s">
        <v>2568</v>
      </c>
      <c r="AB1554" s="6">
        <v>-22.2306349687278</v>
      </c>
      <c r="AC1554" s="6">
        <v>-52.3044108599424</v>
      </c>
      <c r="AD1554" s="29">
        <v>1.0</v>
      </c>
      <c r="AE1554" s="17"/>
      <c r="AF1554" s="17"/>
      <c r="AG1554" s="17"/>
      <c r="AH1554" s="17"/>
      <c r="AI1554" s="17"/>
    </row>
    <row r="1555" ht="15.75" customHeight="1">
      <c r="A1555" s="7">
        <v>42101.0</v>
      </c>
      <c r="B1555" s="8">
        <v>0.40972222222222227</v>
      </c>
      <c r="C1555" s="17">
        <v>365559.108689059</v>
      </c>
      <c r="D1555" s="17">
        <v>7541095.18799914</v>
      </c>
      <c r="E1555" s="14">
        <v>365559.374074358</v>
      </c>
      <c r="F1555" s="14">
        <v>7541095.05941496</v>
      </c>
      <c r="G1555" s="6">
        <f t="shared" si="28"/>
        <v>30.6322537</v>
      </c>
      <c r="H1555" s="6" t="str">
        <f t="shared" si="2"/>
        <v/>
      </c>
      <c r="I1555" s="10">
        <f t="shared" ref="I1555:J1555" si="1559">IF($P1555=$P1554,E1555,"")</f>
        <v>365559.3741</v>
      </c>
      <c r="J1555" s="10">
        <f t="shared" si="1559"/>
        <v>7541095.059</v>
      </c>
      <c r="K1555" s="10">
        <v>365559.37</v>
      </c>
      <c r="L1555" s="10">
        <v>7541095.06</v>
      </c>
      <c r="M1555" s="14"/>
      <c r="N1555" s="14"/>
      <c r="O1555" s="14" t="s">
        <v>80</v>
      </c>
      <c r="P1555" s="14" t="s">
        <v>80</v>
      </c>
      <c r="Q1555" s="16">
        <v>42101.40972222222</v>
      </c>
      <c r="R1555" s="17" t="s">
        <v>3517</v>
      </c>
      <c r="S1555" s="14" t="s">
        <v>81</v>
      </c>
      <c r="T1555" s="6" t="str">
        <f t="shared" si="4"/>
        <v/>
      </c>
      <c r="U1555" s="6" t="str">
        <f t="shared" si="5"/>
        <v/>
      </c>
      <c r="V1555" s="16">
        <v>42101.40972222222</v>
      </c>
      <c r="W1555" s="17" t="s">
        <v>3498</v>
      </c>
      <c r="X1555" s="6" t="s">
        <v>1429</v>
      </c>
      <c r="Y1555" s="28" t="s">
        <v>3499</v>
      </c>
      <c r="Z1555" s="28" t="s">
        <v>3498</v>
      </c>
      <c r="AA1555" s="6" t="s">
        <v>2570</v>
      </c>
      <c r="AB1555" s="6">
        <v>-22.2303670831025</v>
      </c>
      <c r="AC1555" s="6">
        <v>-52.3044952657074</v>
      </c>
      <c r="AD1555" s="29">
        <v>1.0</v>
      </c>
      <c r="AE1555" s="17"/>
      <c r="AF1555" s="17"/>
      <c r="AG1555" s="17"/>
      <c r="AH1555" s="17"/>
      <c r="AI1555" s="17"/>
    </row>
    <row r="1556" ht="15.75" customHeight="1">
      <c r="A1556" s="7">
        <v>42101.0</v>
      </c>
      <c r="B1556" s="8">
        <v>0.4131944444444444</v>
      </c>
      <c r="C1556" s="17">
        <v>365576.024725515</v>
      </c>
      <c r="D1556" s="17">
        <v>7541098.34053345</v>
      </c>
      <c r="E1556" s="14">
        <v>365576.196160965</v>
      </c>
      <c r="F1556" s="14">
        <v>7541098.26473688</v>
      </c>
      <c r="G1556" s="6">
        <f t="shared" si="28"/>
        <v>17.12473902</v>
      </c>
      <c r="H1556" s="6" t="str">
        <f t="shared" si="2"/>
        <v/>
      </c>
      <c r="I1556" s="10" t="str">
        <f t="shared" ref="I1556:J1556" si="1560">IF($P1556=$P1555,E1556,"")</f>
        <v/>
      </c>
      <c r="J1556" s="10" t="str">
        <f t="shared" si="1560"/>
        <v/>
      </c>
      <c r="K1556" s="10">
        <v>365576.2</v>
      </c>
      <c r="L1556" s="10">
        <v>7541098.26</v>
      </c>
      <c r="M1556" s="14"/>
      <c r="N1556" s="14"/>
      <c r="O1556" s="14" t="s">
        <v>40</v>
      </c>
      <c r="P1556" s="14" t="s">
        <v>40</v>
      </c>
      <c r="Q1556" s="16">
        <v>42101.413194444445</v>
      </c>
      <c r="R1556" s="17" t="s">
        <v>3518</v>
      </c>
      <c r="S1556" s="14" t="s">
        <v>50</v>
      </c>
      <c r="T1556" s="6" t="str">
        <f t="shared" si="4"/>
        <v/>
      </c>
      <c r="U1556" s="6" t="str">
        <f t="shared" si="5"/>
        <v/>
      </c>
      <c r="V1556" s="16">
        <v>42101.413194444445</v>
      </c>
      <c r="W1556" s="17" t="s">
        <v>3498</v>
      </c>
      <c r="X1556" s="6" t="s">
        <v>1429</v>
      </c>
      <c r="Y1556" s="28" t="s">
        <v>3499</v>
      </c>
      <c r="Z1556" s="28" t="s">
        <v>3498</v>
      </c>
      <c r="AA1556" s="6" t="s">
        <v>2572</v>
      </c>
      <c r="AB1556" s="6">
        <v>-22.2303399257362</v>
      </c>
      <c r="AC1556" s="6">
        <v>-52.3043308965862</v>
      </c>
      <c r="AD1556" s="29">
        <v>1.0</v>
      </c>
      <c r="AE1556" s="17"/>
      <c r="AF1556" s="17"/>
      <c r="AG1556" s="17"/>
      <c r="AH1556" s="17"/>
      <c r="AI1556" s="17"/>
    </row>
    <row r="1557" ht="15.75" customHeight="1">
      <c r="A1557" s="7">
        <v>42101.0</v>
      </c>
      <c r="B1557" s="8">
        <v>0.4166666666666667</v>
      </c>
      <c r="C1557" s="17">
        <v>365609.386448384</v>
      </c>
      <c r="D1557" s="17">
        <v>7541086.02527644</v>
      </c>
      <c r="E1557" s="14">
        <v>365609.46799609</v>
      </c>
      <c r="F1557" s="14">
        <v>7541086.03625574</v>
      </c>
      <c r="G1557" s="6">
        <f t="shared" si="28"/>
        <v>35.44785979</v>
      </c>
      <c r="H1557" s="6" t="str">
        <f t="shared" si="2"/>
        <v/>
      </c>
      <c r="I1557" s="10" t="str">
        <f t="shared" ref="I1557:J1557" si="1561">IF($P1557=$P1556,E1557,"")</f>
        <v/>
      </c>
      <c r="J1557" s="10" t="str">
        <f t="shared" si="1561"/>
        <v/>
      </c>
      <c r="K1557" s="10">
        <v>365609.47</v>
      </c>
      <c r="L1557" s="10">
        <v>7541086.04</v>
      </c>
      <c r="M1557" s="14"/>
      <c r="N1557" s="14"/>
      <c r="O1557" s="14" t="s">
        <v>37</v>
      </c>
      <c r="P1557" s="14" t="s">
        <v>28</v>
      </c>
      <c r="Q1557" s="16">
        <v>42101.416666666664</v>
      </c>
      <c r="R1557" s="17" t="s">
        <v>3519</v>
      </c>
      <c r="S1557" s="14" t="s">
        <v>38</v>
      </c>
      <c r="T1557" s="6" t="str">
        <f t="shared" si="4"/>
        <v>idle</v>
      </c>
      <c r="U1557" s="6" t="str">
        <f t="shared" si="5"/>
        <v/>
      </c>
      <c r="V1557" s="16">
        <v>42101.416666666664</v>
      </c>
      <c r="W1557" s="17" t="s">
        <v>3498</v>
      </c>
      <c r="X1557" s="6" t="s">
        <v>1429</v>
      </c>
      <c r="Y1557" s="28" t="s">
        <v>3499</v>
      </c>
      <c r="Z1557" s="28" t="s">
        <v>3498</v>
      </c>
      <c r="AA1557" s="6" t="s">
        <v>2574</v>
      </c>
      <c r="AB1557" s="6">
        <v>-22.2304537519813</v>
      </c>
      <c r="AC1557" s="6">
        <v>-52.3040082771331</v>
      </c>
      <c r="AD1557" s="29">
        <v>1.0</v>
      </c>
      <c r="AE1557" s="17"/>
      <c r="AF1557" s="17"/>
      <c r="AG1557" s="17"/>
      <c r="AH1557" s="17"/>
      <c r="AI1557" s="17"/>
    </row>
    <row r="1558" ht="15.75" customHeight="1">
      <c r="A1558" s="7">
        <v>42101.0</v>
      </c>
      <c r="B1558" s="8">
        <v>0.4201388888888889</v>
      </c>
      <c r="C1558" s="17">
        <v>365650.713365232</v>
      </c>
      <c r="D1558" s="17">
        <v>7541075.82018815</v>
      </c>
      <c r="E1558" s="14">
        <v>365650.564579588</v>
      </c>
      <c r="F1558" s="14">
        <v>7541076.04339588</v>
      </c>
      <c r="G1558" s="6">
        <f t="shared" si="28"/>
        <v>42.29404714</v>
      </c>
      <c r="H1558" s="6" t="str">
        <f t="shared" si="2"/>
        <v/>
      </c>
      <c r="I1558" s="10" t="str">
        <f t="shared" ref="I1558:J1558" si="1562">IF($P1558=$P1557,E1558,"")</f>
        <v/>
      </c>
      <c r="J1558" s="10" t="str">
        <f t="shared" si="1562"/>
        <v/>
      </c>
      <c r="K1558" s="10">
        <v>365650.56</v>
      </c>
      <c r="L1558" s="10">
        <v>7541076.04</v>
      </c>
      <c r="M1558" s="14"/>
      <c r="N1558" s="14"/>
      <c r="O1558" s="23" t="s">
        <v>56</v>
      </c>
      <c r="P1558" s="14" t="s">
        <v>40</v>
      </c>
      <c r="Q1558" s="16">
        <v>42101.42013888889</v>
      </c>
      <c r="R1558" s="17" t="s">
        <v>3520</v>
      </c>
      <c r="S1558" s="25" t="s">
        <v>118</v>
      </c>
      <c r="T1558" s="6" t="str">
        <f t="shared" si="4"/>
        <v/>
      </c>
      <c r="U1558" s="6" t="str">
        <f t="shared" si="5"/>
        <v/>
      </c>
      <c r="V1558" s="16">
        <v>42101.42013888889</v>
      </c>
      <c r="W1558" s="17" t="s">
        <v>3498</v>
      </c>
      <c r="X1558" s="6" t="s">
        <v>1429</v>
      </c>
      <c r="Y1558" s="28" t="s">
        <v>3499</v>
      </c>
      <c r="Z1558" s="28" t="s">
        <v>3498</v>
      </c>
      <c r="AA1558" s="6" t="s">
        <v>2576</v>
      </c>
      <c r="AB1558" s="6">
        <v>-22.2305491380394</v>
      </c>
      <c r="AC1558" s="6">
        <v>-52.3036082088947</v>
      </c>
      <c r="AD1558" s="29">
        <v>1.0</v>
      </c>
      <c r="AE1558" s="17"/>
      <c r="AF1558" s="17"/>
      <c r="AG1558" s="17"/>
      <c r="AH1558" s="17"/>
      <c r="AI1558" s="17"/>
    </row>
    <row r="1559" ht="15.75" customHeight="1">
      <c r="A1559" s="7">
        <v>42101.0</v>
      </c>
      <c r="B1559" s="8">
        <v>0.4236111111111111</v>
      </c>
      <c r="C1559" s="17">
        <v>365677.561309367</v>
      </c>
      <c r="D1559" s="17">
        <v>7541111.57617039</v>
      </c>
      <c r="E1559" s="14">
        <v>365677.384731764</v>
      </c>
      <c r="F1559" s="14">
        <v>7541111.50040225</v>
      </c>
      <c r="G1559" s="6">
        <f t="shared" si="28"/>
        <v>44.4580686</v>
      </c>
      <c r="H1559" s="6" t="str">
        <f t="shared" si="2"/>
        <v/>
      </c>
      <c r="I1559" s="10" t="str">
        <f t="shared" ref="I1559:J1559" si="1563">IF($P1559=$P1558,E1559,"")</f>
        <v/>
      </c>
      <c r="J1559" s="10" t="str">
        <f t="shared" si="1563"/>
        <v/>
      </c>
      <c r="K1559" s="10">
        <v>365677.38</v>
      </c>
      <c r="L1559" s="10">
        <v>7541111.5</v>
      </c>
      <c r="M1559" s="14"/>
      <c r="N1559" s="14"/>
      <c r="O1559" s="14" t="s">
        <v>80</v>
      </c>
      <c r="P1559" s="14" t="s">
        <v>80</v>
      </c>
      <c r="Q1559" s="16">
        <v>42101.42361111111</v>
      </c>
      <c r="R1559" s="17" t="s">
        <v>3521</v>
      </c>
      <c r="S1559" s="14" t="s">
        <v>81</v>
      </c>
      <c r="T1559" s="6" t="str">
        <f t="shared" si="4"/>
        <v/>
      </c>
      <c r="U1559" s="6" t="str">
        <f t="shared" si="5"/>
        <v/>
      </c>
      <c r="V1559" s="16">
        <v>42101.42361111111</v>
      </c>
      <c r="W1559" s="17" t="s">
        <v>3498</v>
      </c>
      <c r="X1559" s="6" t="s">
        <v>1429</v>
      </c>
      <c r="Y1559" s="28" t="s">
        <v>3499</v>
      </c>
      <c r="Z1559" s="28" t="s">
        <v>3498</v>
      </c>
      <c r="AA1559" s="6" t="s">
        <v>2578</v>
      </c>
      <c r="AB1559" s="6">
        <v>-22.2302282787859</v>
      </c>
      <c r="AC1559" s="6">
        <v>-52.303344765678</v>
      </c>
      <c r="AD1559" s="29">
        <v>1.0</v>
      </c>
      <c r="AE1559" s="17"/>
      <c r="AF1559" s="17"/>
      <c r="AG1559" s="17"/>
      <c r="AH1559" s="17"/>
      <c r="AI1559" s="17"/>
    </row>
    <row r="1560" ht="15.75" customHeight="1">
      <c r="A1560" s="7">
        <v>42101.0</v>
      </c>
      <c r="B1560" s="8">
        <v>0.4270833333333333</v>
      </c>
      <c r="C1560" s="17">
        <v>365687.342149559</v>
      </c>
      <c r="D1560" s="17">
        <v>7541131.62220808</v>
      </c>
      <c r="E1560" s="14">
        <v>365687.261730272</v>
      </c>
      <c r="F1560" s="14">
        <v>7541131.52939566</v>
      </c>
      <c r="G1560" s="6">
        <f t="shared" si="28"/>
        <v>22.33194296</v>
      </c>
      <c r="H1560" s="6" t="str">
        <f t="shared" si="2"/>
        <v/>
      </c>
      <c r="I1560" s="10">
        <f t="shared" ref="I1560:J1560" si="1564">IF($P1560=$P1559,E1560,"")</f>
        <v>365687.2617</v>
      </c>
      <c r="J1560" s="10">
        <f t="shared" si="1564"/>
        <v>7541131.529</v>
      </c>
      <c r="K1560" s="10">
        <v>365687.26</v>
      </c>
      <c r="L1560" s="10">
        <v>7541131.53</v>
      </c>
      <c r="M1560" s="14"/>
      <c r="N1560" s="14"/>
      <c r="O1560" s="14" t="s">
        <v>80</v>
      </c>
      <c r="P1560" s="14" t="s">
        <v>80</v>
      </c>
      <c r="Q1560" s="16">
        <v>42101.427083333336</v>
      </c>
      <c r="R1560" s="17" t="s">
        <v>3522</v>
      </c>
      <c r="S1560" s="14" t="s">
        <v>81</v>
      </c>
      <c r="T1560" s="6" t="str">
        <f t="shared" si="4"/>
        <v/>
      </c>
      <c r="U1560" s="6" t="str">
        <f t="shared" si="5"/>
        <v/>
      </c>
      <c r="V1560" s="16">
        <v>42101.427083333336</v>
      </c>
      <c r="W1560" s="17" t="s">
        <v>3498</v>
      </c>
      <c r="X1560" s="6" t="s">
        <v>1429</v>
      </c>
      <c r="Y1560" s="28" t="s">
        <v>3499</v>
      </c>
      <c r="Z1560" s="28" t="s">
        <v>3498</v>
      </c>
      <c r="AA1560" s="6" t="s">
        <v>2580</v>
      </c>
      <c r="AB1560" s="6">
        <v>-22.2300479840487</v>
      </c>
      <c r="AC1560" s="6">
        <v>-52.3032482061535</v>
      </c>
      <c r="AD1560" s="29">
        <v>1.0</v>
      </c>
      <c r="AE1560" s="17"/>
      <c r="AF1560" s="17"/>
      <c r="AG1560" s="17"/>
      <c r="AH1560" s="17"/>
      <c r="AI1560" s="17"/>
    </row>
    <row r="1561" ht="15.75" customHeight="1">
      <c r="A1561" s="7">
        <v>42101.0</v>
      </c>
      <c r="B1561" s="8">
        <v>0.4305555555555556</v>
      </c>
      <c r="C1561" s="17">
        <v>365689.260601234</v>
      </c>
      <c r="D1561" s="17">
        <v>7541132.58530696</v>
      </c>
      <c r="E1561" s="14">
        <v>365689.422255596</v>
      </c>
      <c r="F1561" s="14">
        <v>7541132.65979662</v>
      </c>
      <c r="G1561" s="6">
        <f t="shared" si="28"/>
        <v>2.43837569</v>
      </c>
      <c r="H1561" s="6" t="str">
        <f t="shared" si="2"/>
        <v>&lt;8m</v>
      </c>
      <c r="I1561" s="10" t="str">
        <f t="shared" ref="I1561:J1561" si="1565">IF($P1561=$P1560,E1561,"")</f>
        <v/>
      </c>
      <c r="J1561" s="10" t="str">
        <f t="shared" si="1565"/>
        <v/>
      </c>
      <c r="K1561" s="10">
        <v>365689.42</v>
      </c>
      <c r="L1561" s="10">
        <v>7541132.66</v>
      </c>
      <c r="M1561" s="14"/>
      <c r="N1561" s="14"/>
      <c r="O1561" s="14" t="s">
        <v>37</v>
      </c>
      <c r="P1561" s="14" t="s">
        <v>28</v>
      </c>
      <c r="Q1561" s="16">
        <v>42101.430555555555</v>
      </c>
      <c r="R1561" s="17" t="s">
        <v>3523</v>
      </c>
      <c r="S1561" s="14" t="s">
        <v>38</v>
      </c>
      <c r="T1561" s="6" t="str">
        <f t="shared" si="4"/>
        <v>idle</v>
      </c>
      <c r="U1561" s="6" t="str">
        <f t="shared" si="5"/>
        <v/>
      </c>
      <c r="V1561" s="16">
        <v>42101.430555555555</v>
      </c>
      <c r="W1561" s="17" t="s">
        <v>3498</v>
      </c>
      <c r="X1561" s="6" t="s">
        <v>1429</v>
      </c>
      <c r="Y1561" s="28" t="s">
        <v>3499</v>
      </c>
      <c r="Z1561" s="28" t="s">
        <v>3498</v>
      </c>
      <c r="AA1561" s="6" t="s">
        <v>2582</v>
      </c>
      <c r="AB1561" s="6">
        <v>-22.2300394345075</v>
      </c>
      <c r="AC1561" s="6">
        <v>-52.3032295145094</v>
      </c>
      <c r="AD1561" s="29">
        <v>1.0</v>
      </c>
      <c r="AE1561" s="17"/>
      <c r="AF1561" s="17"/>
      <c r="AG1561" s="17"/>
      <c r="AH1561" s="17"/>
      <c r="AI1561" s="17"/>
    </row>
    <row r="1562" ht="15.75" customHeight="1">
      <c r="A1562" s="7">
        <v>42101.0</v>
      </c>
      <c r="B1562" s="8">
        <v>0.43402777777777773</v>
      </c>
      <c r="C1562" s="17">
        <v>365707.237308328</v>
      </c>
      <c r="D1562" s="17">
        <v>7541149.03616276</v>
      </c>
      <c r="E1562" s="14">
        <v>365707.094004523</v>
      </c>
      <c r="F1562" s="14">
        <v>7541148.95788569</v>
      </c>
      <c r="G1562" s="6">
        <f t="shared" si="28"/>
        <v>24.03993381</v>
      </c>
      <c r="H1562" s="6" t="str">
        <f t="shared" si="2"/>
        <v/>
      </c>
      <c r="I1562" s="10" t="str">
        <f t="shared" ref="I1562:J1562" si="1566">IF($P1562=$P1561,E1562,"")</f>
        <v/>
      </c>
      <c r="J1562" s="10" t="str">
        <f t="shared" si="1566"/>
        <v/>
      </c>
      <c r="K1562" s="10">
        <v>365707.09</v>
      </c>
      <c r="L1562" s="10">
        <v>7541148.96</v>
      </c>
      <c r="M1562" s="14"/>
      <c r="N1562" s="14"/>
      <c r="O1562" s="14" t="s">
        <v>80</v>
      </c>
      <c r="P1562" s="14" t="s">
        <v>80</v>
      </c>
      <c r="Q1562" s="16">
        <v>42101.43402777778</v>
      </c>
      <c r="R1562" s="17" t="s">
        <v>3524</v>
      </c>
      <c r="S1562" s="14" t="s">
        <v>81</v>
      </c>
      <c r="T1562" s="6" t="str">
        <f t="shared" si="4"/>
        <v/>
      </c>
      <c r="U1562" s="6" t="str">
        <f t="shared" si="5"/>
        <v/>
      </c>
      <c r="V1562" s="16">
        <v>42101.43402777778</v>
      </c>
      <c r="W1562" s="17" t="s">
        <v>3498</v>
      </c>
      <c r="X1562" s="6" t="s">
        <v>1429</v>
      </c>
      <c r="Y1562" s="28" t="s">
        <v>3499</v>
      </c>
      <c r="Z1562" s="28" t="s">
        <v>3498</v>
      </c>
      <c r="AA1562" s="6" t="s">
        <v>2584</v>
      </c>
      <c r="AB1562" s="6">
        <v>-22.2298922482878</v>
      </c>
      <c r="AC1562" s="6">
        <v>-52.3030537459999</v>
      </c>
      <c r="AD1562" s="29">
        <v>1.0</v>
      </c>
      <c r="AE1562" s="17"/>
      <c r="AF1562" s="17"/>
      <c r="AG1562" s="17"/>
      <c r="AH1562" s="17"/>
      <c r="AI1562" s="17"/>
    </row>
    <row r="1563" ht="15.75" customHeight="1">
      <c r="A1563" s="7">
        <v>42101.0</v>
      </c>
      <c r="B1563" s="8">
        <v>0.4375</v>
      </c>
      <c r="C1563" s="17">
        <v>365710.831085204</v>
      </c>
      <c r="D1563" s="17">
        <v>7541149.09492962</v>
      </c>
      <c r="E1563" s="14">
        <v>365711.015321068</v>
      </c>
      <c r="F1563" s="14">
        <v>7541149.31708927</v>
      </c>
      <c r="G1563" s="6">
        <f t="shared" si="28"/>
        <v>3.937734204</v>
      </c>
      <c r="H1563" s="6" t="str">
        <f t="shared" si="2"/>
        <v>&lt;8m</v>
      </c>
      <c r="I1563" s="10" t="str">
        <f t="shared" ref="I1563:J1563" si="1567">IF($P1563=$P1562,E1563,"")</f>
        <v/>
      </c>
      <c r="J1563" s="10" t="str">
        <f t="shared" si="1567"/>
        <v/>
      </c>
      <c r="K1563" s="10">
        <v>365711.02</v>
      </c>
      <c r="L1563" s="10">
        <v>7541149.32</v>
      </c>
      <c r="M1563" s="14"/>
      <c r="N1563" s="14"/>
      <c r="O1563" s="14" t="s">
        <v>37</v>
      </c>
      <c r="P1563" s="14" t="s">
        <v>28</v>
      </c>
      <c r="Q1563" s="16">
        <v>42101.4375</v>
      </c>
      <c r="R1563" s="17" t="s">
        <v>3525</v>
      </c>
      <c r="S1563" s="14" t="s">
        <v>38</v>
      </c>
      <c r="T1563" s="6" t="str">
        <f t="shared" si="4"/>
        <v>idle</v>
      </c>
      <c r="U1563" s="6" t="str">
        <f t="shared" si="5"/>
        <v/>
      </c>
      <c r="V1563" s="16">
        <v>42101.4375</v>
      </c>
      <c r="W1563" s="17" t="s">
        <v>3498</v>
      </c>
      <c r="X1563" s="6" t="s">
        <v>1429</v>
      </c>
      <c r="Y1563" s="28" t="s">
        <v>3499</v>
      </c>
      <c r="Z1563" s="28" t="s">
        <v>3498</v>
      </c>
      <c r="AA1563" s="6" t="s">
        <v>1386</v>
      </c>
      <c r="AB1563" s="6">
        <v>-22.2298919968307</v>
      </c>
      <c r="AC1563" s="6">
        <v>-52.3030188772827</v>
      </c>
      <c r="AD1563" s="29">
        <v>1.0</v>
      </c>
      <c r="AE1563" s="17"/>
      <c r="AF1563" s="17"/>
      <c r="AG1563" s="17"/>
      <c r="AH1563" s="17"/>
      <c r="AI1563" s="17"/>
    </row>
    <row r="1564" ht="15.75" customHeight="1">
      <c r="A1564" s="7">
        <v>42101.0</v>
      </c>
      <c r="B1564" s="8">
        <v>0.44097222222222227</v>
      </c>
      <c r="C1564" s="17">
        <v>365732.813682152</v>
      </c>
      <c r="D1564" s="17">
        <v>7541195.03577996</v>
      </c>
      <c r="E1564" s="14">
        <v>365732.614624455</v>
      </c>
      <c r="F1564" s="14">
        <v>7541194.91274618</v>
      </c>
      <c r="G1564" s="6">
        <f t="shared" si="28"/>
        <v>50.45288729</v>
      </c>
      <c r="H1564" s="6" t="str">
        <f t="shared" si="2"/>
        <v/>
      </c>
      <c r="I1564" s="10">
        <f t="shared" ref="I1564:J1564" si="1568">IF($P1564=$P1563,E1564,"")</f>
        <v>365732.6146</v>
      </c>
      <c r="J1564" s="10">
        <f t="shared" si="1568"/>
        <v>7541194.913</v>
      </c>
      <c r="K1564" s="10">
        <v>365732.61</v>
      </c>
      <c r="L1564" s="10">
        <v>7541194.91</v>
      </c>
      <c r="M1564" s="14"/>
      <c r="N1564" s="14"/>
      <c r="O1564" s="14" t="s">
        <v>37</v>
      </c>
      <c r="P1564" s="14" t="s">
        <v>28</v>
      </c>
      <c r="Q1564" s="16">
        <v>42101.44097222222</v>
      </c>
      <c r="R1564" s="17" t="s">
        <v>3526</v>
      </c>
      <c r="S1564" s="14" t="s">
        <v>38</v>
      </c>
      <c r="T1564" s="6" t="str">
        <f t="shared" si="4"/>
        <v>idle</v>
      </c>
      <c r="U1564" s="6" t="str">
        <f t="shared" si="5"/>
        <v/>
      </c>
      <c r="V1564" s="16">
        <v>42101.44097222222</v>
      </c>
      <c r="W1564" s="17" t="s">
        <v>3498</v>
      </c>
      <c r="X1564" s="6" t="s">
        <v>1429</v>
      </c>
      <c r="Y1564" s="28" t="s">
        <v>3499</v>
      </c>
      <c r="Z1564" s="28" t="s">
        <v>3498</v>
      </c>
      <c r="AA1564" s="6" t="s">
        <v>2587</v>
      </c>
      <c r="AB1564" s="6">
        <v>-22.2294787690043</v>
      </c>
      <c r="AC1564" s="6">
        <v>-52.3028017859906</v>
      </c>
      <c r="AD1564" s="29">
        <v>1.0</v>
      </c>
      <c r="AE1564" s="17"/>
      <c r="AF1564" s="17"/>
      <c r="AG1564" s="17"/>
      <c r="AH1564" s="17"/>
      <c r="AI1564" s="17"/>
    </row>
    <row r="1565" ht="15.75" customHeight="1">
      <c r="A1565" s="7">
        <v>42101.0</v>
      </c>
      <c r="B1565" s="8">
        <v>0.4444444444444444</v>
      </c>
      <c r="C1565" s="17">
        <v>365735.169569537</v>
      </c>
      <c r="D1565" s="17">
        <v>7541215.45406711</v>
      </c>
      <c r="E1565" s="14">
        <v>365735.113741402</v>
      </c>
      <c r="F1565" s="14">
        <v>7541215.45609511</v>
      </c>
      <c r="G1565" s="6">
        <f t="shared" si="28"/>
        <v>20.69480057</v>
      </c>
      <c r="H1565" s="6" t="str">
        <f t="shared" si="2"/>
        <v/>
      </c>
      <c r="I1565" s="10" t="str">
        <f t="shared" ref="I1565:J1565" si="1569">IF($P1565=$P1564,E1565,"")</f>
        <v/>
      </c>
      <c r="J1565" s="10" t="str">
        <f t="shared" si="1569"/>
        <v/>
      </c>
      <c r="K1565" s="10">
        <v>365735.11</v>
      </c>
      <c r="L1565" s="10">
        <v>7541215.46</v>
      </c>
      <c r="M1565" s="14"/>
      <c r="N1565" s="14"/>
      <c r="O1565" s="14" t="s">
        <v>40</v>
      </c>
      <c r="P1565" s="14" t="s">
        <v>40</v>
      </c>
      <c r="Q1565" s="16">
        <v>42101.444444444445</v>
      </c>
      <c r="R1565" s="17" t="s">
        <v>3527</v>
      </c>
      <c r="S1565" s="14" t="s">
        <v>50</v>
      </c>
      <c r="T1565" s="6" t="str">
        <f t="shared" si="4"/>
        <v/>
      </c>
      <c r="U1565" s="6" t="str">
        <f t="shared" si="5"/>
        <v/>
      </c>
      <c r="V1565" s="16">
        <v>42101.444444444445</v>
      </c>
      <c r="W1565" s="17" t="s">
        <v>3498</v>
      </c>
      <c r="X1565" s="6" t="s">
        <v>1429</v>
      </c>
      <c r="Y1565" s="28" t="s">
        <v>3499</v>
      </c>
      <c r="Z1565" s="28" t="s">
        <v>3498</v>
      </c>
      <c r="AA1565" s="6" t="s">
        <v>2589</v>
      </c>
      <c r="AB1565" s="6">
        <v>-22.2292945347726</v>
      </c>
      <c r="AC1565" s="6">
        <v>-52.3027772270143</v>
      </c>
      <c r="AD1565" s="29">
        <v>1.0</v>
      </c>
      <c r="AE1565" s="17"/>
      <c r="AF1565" s="17"/>
      <c r="AG1565" s="17"/>
      <c r="AH1565" s="17"/>
      <c r="AI1565" s="17"/>
    </row>
    <row r="1566" ht="15.75" customHeight="1">
      <c r="A1566" s="7">
        <v>42101.0</v>
      </c>
      <c r="B1566" s="8">
        <v>0.4479166666666667</v>
      </c>
      <c r="C1566" s="17">
        <v>365732.354167872</v>
      </c>
      <c r="D1566" s="17">
        <v>7541236.39395812</v>
      </c>
      <c r="E1566" s="14">
        <v>365732.255980451</v>
      </c>
      <c r="F1566" s="14">
        <v>7541236.41238846</v>
      </c>
      <c r="G1566" s="6">
        <f t="shared" si="28"/>
        <v>21.1502489</v>
      </c>
      <c r="H1566" s="6" t="str">
        <f t="shared" si="2"/>
        <v/>
      </c>
      <c r="I1566" s="10">
        <f t="shared" ref="I1566:J1566" si="1570">IF($P1566=$P1565,E1566,"")</f>
        <v>365732.256</v>
      </c>
      <c r="J1566" s="10">
        <f t="shared" si="1570"/>
        <v>7541236.412</v>
      </c>
      <c r="K1566" s="10">
        <v>365732.26</v>
      </c>
      <c r="L1566" s="10">
        <v>7541236.41</v>
      </c>
      <c r="M1566" s="14"/>
      <c r="N1566" s="14"/>
      <c r="O1566" s="14" t="s">
        <v>40</v>
      </c>
      <c r="P1566" s="14" t="s">
        <v>40</v>
      </c>
      <c r="Q1566" s="16">
        <v>42101.447916666664</v>
      </c>
      <c r="R1566" s="17" t="s">
        <v>3528</v>
      </c>
      <c r="S1566" s="14" t="s">
        <v>50</v>
      </c>
      <c r="T1566" s="6" t="str">
        <f t="shared" si="4"/>
        <v/>
      </c>
      <c r="U1566" s="6" t="str">
        <f t="shared" si="5"/>
        <v/>
      </c>
      <c r="V1566" s="16">
        <v>42101.447916666664</v>
      </c>
      <c r="W1566" s="17" t="s">
        <v>3498</v>
      </c>
      <c r="X1566" s="6" t="s">
        <v>1429</v>
      </c>
      <c r="Y1566" s="28" t="s">
        <v>3499</v>
      </c>
      <c r="Z1566" s="28" t="s">
        <v>3498</v>
      </c>
      <c r="AA1566" s="6" t="s">
        <v>2591</v>
      </c>
      <c r="AB1566" s="6">
        <v>-22.22910518758</v>
      </c>
      <c r="AC1566" s="6">
        <v>-52.302802791819</v>
      </c>
      <c r="AD1566" s="29">
        <v>1.0</v>
      </c>
      <c r="AE1566" s="17"/>
      <c r="AF1566" s="17"/>
      <c r="AG1566" s="17"/>
      <c r="AH1566" s="17"/>
      <c r="AI1566" s="17"/>
    </row>
    <row r="1567" ht="15.75" customHeight="1">
      <c r="A1567" s="7">
        <v>42101.0</v>
      </c>
      <c r="B1567" s="8">
        <v>0.4513888888888889</v>
      </c>
      <c r="C1567" s="17">
        <v>365720.035431439</v>
      </c>
      <c r="D1567" s="17">
        <v>7541261.251875</v>
      </c>
      <c r="E1567" s="14">
        <v>365719.976840242</v>
      </c>
      <c r="F1567" s="14">
        <v>7541261.12149332</v>
      </c>
      <c r="G1567" s="6">
        <f t="shared" si="28"/>
        <v>27.59197614</v>
      </c>
      <c r="H1567" s="6" t="str">
        <f t="shared" si="2"/>
        <v/>
      </c>
      <c r="I1567" s="10">
        <f t="shared" ref="I1567:J1567" si="1571">IF($P1567=$P1566,E1567,"")</f>
        <v>365719.9768</v>
      </c>
      <c r="J1567" s="10">
        <f t="shared" si="1571"/>
        <v>7541261.121</v>
      </c>
      <c r="K1567" s="10">
        <v>365719.98</v>
      </c>
      <c r="L1567" s="10">
        <v>7541261.12</v>
      </c>
      <c r="M1567" s="14"/>
      <c r="N1567" s="14"/>
      <c r="O1567" s="14" t="s">
        <v>40</v>
      </c>
      <c r="P1567" s="14" t="s">
        <v>40</v>
      </c>
      <c r="Q1567" s="16">
        <v>42101.45138888889</v>
      </c>
      <c r="R1567" s="17" t="s">
        <v>3529</v>
      </c>
      <c r="S1567" s="14" t="s">
        <v>50</v>
      </c>
      <c r="T1567" s="6" t="str">
        <f t="shared" si="4"/>
        <v/>
      </c>
      <c r="U1567" s="6" t="str">
        <f t="shared" si="5"/>
        <v/>
      </c>
      <c r="V1567" s="16">
        <v>42101.45138888889</v>
      </c>
      <c r="W1567" s="17" t="s">
        <v>3498</v>
      </c>
      <c r="X1567" s="6" t="s">
        <v>1429</v>
      </c>
      <c r="Y1567" s="28" t="s">
        <v>3499</v>
      </c>
      <c r="Z1567" s="28" t="s">
        <v>3498</v>
      </c>
      <c r="AA1567" s="6" t="s">
        <v>2593</v>
      </c>
      <c r="AB1567" s="6">
        <v>-22.2288797143847</v>
      </c>
      <c r="AC1567" s="6">
        <v>-52.3029202222824</v>
      </c>
      <c r="AD1567" s="29">
        <v>1.0</v>
      </c>
      <c r="AE1567" s="17"/>
      <c r="AF1567" s="17"/>
      <c r="AG1567" s="17"/>
      <c r="AH1567" s="17"/>
      <c r="AI1567" s="17"/>
    </row>
    <row r="1568" ht="15.75" customHeight="1">
      <c r="A1568" s="7">
        <v>42101.0</v>
      </c>
      <c r="B1568" s="8">
        <v>0.4548611111111111</v>
      </c>
      <c r="C1568" s="17">
        <v>365701.968158751</v>
      </c>
      <c r="D1568" s="17">
        <v>7541259.32387779</v>
      </c>
      <c r="E1568" s="14">
        <v>365702.075698004</v>
      </c>
      <c r="F1568" s="14">
        <v>7541259.28210257</v>
      </c>
      <c r="G1568" s="6">
        <f t="shared" si="28"/>
        <v>17.99539529</v>
      </c>
      <c r="H1568" s="6" t="str">
        <f t="shared" si="2"/>
        <v/>
      </c>
      <c r="I1568" s="10" t="str">
        <f t="shared" ref="I1568:J1568" si="1572">IF($P1568=$P1567,E1568,"")</f>
        <v/>
      </c>
      <c r="J1568" s="10" t="str">
        <f t="shared" si="1572"/>
        <v/>
      </c>
      <c r="K1568" s="10">
        <v>365702.08</v>
      </c>
      <c r="L1568" s="10">
        <v>7541259.28</v>
      </c>
      <c r="M1568" s="14"/>
      <c r="N1568" s="14"/>
      <c r="O1568" s="24" t="s">
        <v>56</v>
      </c>
      <c r="P1568" s="24" t="s">
        <v>56</v>
      </c>
      <c r="Q1568" s="16">
        <v>42101.45486111111</v>
      </c>
      <c r="R1568" s="17" t="s">
        <v>3530</v>
      </c>
      <c r="S1568" s="14" t="s">
        <v>57</v>
      </c>
      <c r="T1568" s="6" t="str">
        <f t="shared" si="4"/>
        <v/>
      </c>
      <c r="U1568" s="6" t="str">
        <f t="shared" si="5"/>
        <v/>
      </c>
      <c r="V1568" s="16">
        <v>42101.45486111111</v>
      </c>
      <c r="W1568" s="17" t="s">
        <v>3498</v>
      </c>
      <c r="X1568" s="6" t="s">
        <v>1429</v>
      </c>
      <c r="Y1568" s="28" t="s">
        <v>3499</v>
      </c>
      <c r="Z1568" s="28" t="s">
        <v>3498</v>
      </c>
      <c r="AA1568" s="6" t="s">
        <v>2595</v>
      </c>
      <c r="AB1568" s="6">
        <v>-22.2288957238197</v>
      </c>
      <c r="AC1568" s="6">
        <v>-52.3030956555158</v>
      </c>
      <c r="AD1568" s="29">
        <v>1.0</v>
      </c>
      <c r="AE1568" s="17"/>
      <c r="AF1568" s="17"/>
      <c r="AG1568" s="17"/>
      <c r="AH1568" s="17"/>
      <c r="AI1568" s="17"/>
    </row>
    <row r="1569" ht="15.75" customHeight="1">
      <c r="A1569" s="7">
        <v>42101.0</v>
      </c>
      <c r="B1569" s="8">
        <v>0.4583333333333333</v>
      </c>
      <c r="C1569" s="17">
        <v>365694.496500959</v>
      </c>
      <c r="D1569" s="17">
        <v>7541249.04200836</v>
      </c>
      <c r="E1569" s="14">
        <v>365694.493271411</v>
      </c>
      <c r="F1569" s="14">
        <v>7541248.93638325</v>
      </c>
      <c r="G1569" s="6">
        <f t="shared" si="28"/>
        <v>12.82681181</v>
      </c>
      <c r="H1569" s="6" t="str">
        <f t="shared" si="2"/>
        <v/>
      </c>
      <c r="I1569" s="10" t="str">
        <f t="shared" ref="I1569:J1569" si="1573">IF($P1569=$P1568,E1569,"")</f>
        <v/>
      </c>
      <c r="J1569" s="10" t="str">
        <f t="shared" si="1573"/>
        <v/>
      </c>
      <c r="K1569" s="10">
        <v>365694.49</v>
      </c>
      <c r="L1569" s="10">
        <v>7541248.94</v>
      </c>
      <c r="M1569" s="14"/>
      <c r="N1569" s="14"/>
      <c r="O1569" s="14" t="s">
        <v>37</v>
      </c>
      <c r="P1569" s="14" t="s">
        <v>28</v>
      </c>
      <c r="Q1569" s="16">
        <v>42101.458333333336</v>
      </c>
      <c r="R1569" s="17" t="s">
        <v>3531</v>
      </c>
      <c r="S1569" s="14" t="s">
        <v>38</v>
      </c>
      <c r="T1569" s="6" t="str">
        <f t="shared" si="4"/>
        <v>idle</v>
      </c>
      <c r="U1569" s="6" t="str">
        <f t="shared" si="5"/>
        <v/>
      </c>
      <c r="V1569" s="16">
        <v>42101.458333333336</v>
      </c>
      <c r="W1569" s="17" t="s">
        <v>3498</v>
      </c>
      <c r="X1569" s="6" t="s">
        <v>1429</v>
      </c>
      <c r="Y1569" s="28" t="s">
        <v>3499</v>
      </c>
      <c r="Z1569" s="28" t="s">
        <v>3498</v>
      </c>
      <c r="AA1569" s="6" t="s">
        <v>2597</v>
      </c>
      <c r="AB1569" s="6">
        <v>-22.2289880085737</v>
      </c>
      <c r="AC1569" s="6">
        <v>-52.3031689971685</v>
      </c>
      <c r="AD1569" s="29">
        <v>1.0</v>
      </c>
      <c r="AE1569" s="17"/>
      <c r="AF1569" s="17"/>
      <c r="AG1569" s="17"/>
      <c r="AH1569" s="17"/>
      <c r="AI1569" s="17"/>
    </row>
    <row r="1570" ht="15.75" customHeight="1">
      <c r="A1570" s="7">
        <v>42101.0</v>
      </c>
      <c r="B1570" s="8">
        <v>0.4618055555555556</v>
      </c>
      <c r="C1570" s="17">
        <v>365688.434779011</v>
      </c>
      <c r="D1570" s="17">
        <v>7541216.49035451</v>
      </c>
      <c r="E1570" s="14">
        <v>365686.600959894</v>
      </c>
      <c r="F1570" s="14">
        <v>7541217.08313368</v>
      </c>
      <c r="G1570" s="6">
        <f t="shared" si="28"/>
        <v>32.81643017</v>
      </c>
      <c r="H1570" s="6" t="str">
        <f t="shared" si="2"/>
        <v/>
      </c>
      <c r="I1570" s="10">
        <f t="shared" ref="I1570:J1570" si="1574">IF($P1570=$P1569,E1570,"")</f>
        <v>365686.601</v>
      </c>
      <c r="J1570" s="10">
        <f t="shared" si="1574"/>
        <v>7541217.083</v>
      </c>
      <c r="K1570" s="10">
        <v>365686.6</v>
      </c>
      <c r="L1570" s="10">
        <v>7541217.08</v>
      </c>
      <c r="M1570" s="14"/>
      <c r="N1570" s="14"/>
      <c r="O1570" s="14" t="s">
        <v>60</v>
      </c>
      <c r="P1570" s="14" t="s">
        <v>28</v>
      </c>
      <c r="Q1570" s="16">
        <v>42101.461805555555</v>
      </c>
      <c r="R1570" s="17" t="s">
        <v>3532</v>
      </c>
      <c r="S1570" s="14" t="s">
        <v>61</v>
      </c>
      <c r="T1570" s="6" t="str">
        <f t="shared" si="4"/>
        <v/>
      </c>
      <c r="U1570" s="6" t="str">
        <f t="shared" si="5"/>
        <v>outofsight</v>
      </c>
      <c r="V1570" s="16">
        <v>42101.461805555555</v>
      </c>
      <c r="W1570" s="17" t="s">
        <v>3498</v>
      </c>
      <c r="X1570" s="6" t="s">
        <v>1429</v>
      </c>
      <c r="Y1570" s="28" t="s">
        <v>3499</v>
      </c>
      <c r="Z1570" s="28" t="s">
        <v>3498</v>
      </c>
      <c r="AA1570" s="6" t="s">
        <v>2599</v>
      </c>
      <c r="AB1570" s="6">
        <v>-22.2292815428227</v>
      </c>
      <c r="AC1570" s="6">
        <v>-52.3032305203378</v>
      </c>
      <c r="AD1570" s="29">
        <v>1.0</v>
      </c>
      <c r="AE1570" s="17"/>
      <c r="AF1570" s="17"/>
      <c r="AG1570" s="17"/>
      <c r="AH1570" s="17"/>
      <c r="AI1570" s="17"/>
    </row>
    <row r="1571" ht="15.75" customHeight="1">
      <c r="A1571" s="7">
        <v>42101.0</v>
      </c>
      <c r="B1571" s="8">
        <v>0.517361111111111</v>
      </c>
      <c r="C1571" s="17">
        <v>365500.80850381</v>
      </c>
      <c r="D1571" s="17">
        <v>7541306.35932818</v>
      </c>
      <c r="E1571" s="14">
        <v>365502.748172699</v>
      </c>
      <c r="F1571" s="14">
        <v>7541305.93239443</v>
      </c>
      <c r="G1571" s="6">
        <f t="shared" si="28"/>
        <v>204.1960786</v>
      </c>
      <c r="H1571" s="6" t="str">
        <f t="shared" si="2"/>
        <v/>
      </c>
      <c r="I1571" s="10">
        <f t="shared" ref="I1571:J1571" si="1575">IF($P1571=$P1570,E1571,"")</f>
        <v>365502.7482</v>
      </c>
      <c r="J1571" s="10">
        <f t="shared" si="1575"/>
        <v>7541305.932</v>
      </c>
      <c r="K1571" s="10">
        <v>365502.75</v>
      </c>
      <c r="L1571" s="10">
        <v>7541305.93</v>
      </c>
      <c r="M1571" s="14"/>
      <c r="N1571" s="14"/>
      <c r="O1571" s="14" t="s">
        <v>60</v>
      </c>
      <c r="P1571" s="14" t="s">
        <v>28</v>
      </c>
      <c r="Q1571" s="16">
        <v>42101.51736111111</v>
      </c>
      <c r="R1571" s="17" t="s">
        <v>3533</v>
      </c>
      <c r="S1571" s="14" t="s">
        <v>61</v>
      </c>
      <c r="T1571" s="6" t="str">
        <f t="shared" si="4"/>
        <v/>
      </c>
      <c r="U1571" s="6" t="str">
        <f t="shared" si="5"/>
        <v>outofsight</v>
      </c>
      <c r="V1571" s="16">
        <v>42101.51736111111</v>
      </c>
      <c r="W1571" s="17" t="s">
        <v>3534</v>
      </c>
      <c r="X1571" s="6" t="s">
        <v>1429</v>
      </c>
      <c r="Y1571" s="28" t="s">
        <v>3499</v>
      </c>
      <c r="Z1571" s="28" t="s">
        <v>3498</v>
      </c>
      <c r="AA1571" s="6" t="s">
        <v>1516</v>
      </c>
      <c r="AB1571" s="6">
        <v>-22.2284552548081</v>
      </c>
      <c r="AC1571" s="6">
        <v>-52.3050431907177</v>
      </c>
      <c r="AD1571" s="29">
        <v>1.0</v>
      </c>
      <c r="AE1571" s="17"/>
      <c r="AF1571" s="17"/>
      <c r="AG1571" s="17"/>
      <c r="AH1571" s="17"/>
      <c r="AI1571" s="17"/>
    </row>
    <row r="1572" ht="15.75" customHeight="1">
      <c r="A1572" s="7">
        <v>42101.0</v>
      </c>
      <c r="B1572" s="8">
        <v>0.5208333333333334</v>
      </c>
      <c r="C1572" s="17">
        <v>365505.046609798</v>
      </c>
      <c r="D1572" s="17">
        <v>7541307.85285475</v>
      </c>
      <c r="E1572" s="14">
        <v>365505.012466155</v>
      </c>
      <c r="F1572" s="14">
        <v>7541307.8488175</v>
      </c>
      <c r="G1572" s="6">
        <f t="shared" si="28"/>
        <v>2.966429207</v>
      </c>
      <c r="H1572" s="6" t="str">
        <f t="shared" si="2"/>
        <v>&lt;8m</v>
      </c>
      <c r="I1572" s="10">
        <f t="shared" ref="I1572:J1572" si="1576">IF($P1572=$P1571,E1572,"")</f>
        <v>365505.0125</v>
      </c>
      <c r="J1572" s="10">
        <f t="shared" si="1576"/>
        <v>7541307.849</v>
      </c>
      <c r="K1572" s="10">
        <v>365505.01</v>
      </c>
      <c r="L1572" s="10">
        <v>7541307.85</v>
      </c>
      <c r="M1572" s="14"/>
      <c r="N1572" s="14"/>
      <c r="O1572" s="14" t="s">
        <v>60</v>
      </c>
      <c r="P1572" s="14" t="s">
        <v>28</v>
      </c>
      <c r="Q1572" s="16">
        <v>42101.520833333336</v>
      </c>
      <c r="R1572" s="17" t="s">
        <v>3535</v>
      </c>
      <c r="S1572" s="14" t="s">
        <v>61</v>
      </c>
      <c r="T1572" s="6" t="str">
        <f t="shared" si="4"/>
        <v/>
      </c>
      <c r="U1572" s="6" t="str">
        <f t="shared" si="5"/>
        <v>outofsight</v>
      </c>
      <c r="V1572" s="16">
        <v>42101.520833333336</v>
      </c>
      <c r="W1572" s="17" t="s">
        <v>3534</v>
      </c>
      <c r="X1572" s="6" t="s">
        <v>1429</v>
      </c>
      <c r="Y1572" s="28" t="s">
        <v>3499</v>
      </c>
      <c r="Z1572" s="28" t="s">
        <v>3498</v>
      </c>
      <c r="AA1572" s="6" t="s">
        <v>2632</v>
      </c>
      <c r="AB1572" s="6">
        <v>-22.2284420952201</v>
      </c>
      <c r="AC1572" s="6">
        <v>-52.3050019517541</v>
      </c>
      <c r="AD1572" s="29">
        <v>1.0</v>
      </c>
      <c r="AE1572" s="17"/>
      <c r="AF1572" s="17"/>
      <c r="AG1572" s="17"/>
      <c r="AH1572" s="17"/>
      <c r="AI1572" s="17"/>
    </row>
    <row r="1573" ht="15.75" customHeight="1">
      <c r="A1573" s="7">
        <v>42101.0</v>
      </c>
      <c r="B1573" s="8">
        <v>0.5243055555555556</v>
      </c>
      <c r="C1573" s="17">
        <v>365503.889151826</v>
      </c>
      <c r="D1573" s="17">
        <v>7541308.81730821</v>
      </c>
      <c r="E1573" s="14">
        <v>365504.000574105</v>
      </c>
      <c r="F1573" s="14">
        <v>7541308.94316992</v>
      </c>
      <c r="G1573" s="6">
        <f t="shared" si="28"/>
        <v>1.490480707</v>
      </c>
      <c r="H1573" s="6" t="str">
        <f t="shared" si="2"/>
        <v>&lt;8m</v>
      </c>
      <c r="I1573" s="10">
        <f t="shared" ref="I1573:J1573" si="1577">IF($P1573=$P1572,E1573,"")</f>
        <v>365504.0006</v>
      </c>
      <c r="J1573" s="10">
        <f t="shared" si="1577"/>
        <v>7541308.943</v>
      </c>
      <c r="K1573" s="10">
        <v>365504.0</v>
      </c>
      <c r="L1573" s="10">
        <v>7541308.94</v>
      </c>
      <c r="M1573" s="14"/>
      <c r="N1573" s="14"/>
      <c r="O1573" s="14" t="s">
        <v>37</v>
      </c>
      <c r="P1573" s="14" t="s">
        <v>28</v>
      </c>
      <c r="Q1573" s="16">
        <v>42101.524305555555</v>
      </c>
      <c r="R1573" s="17" t="s">
        <v>3536</v>
      </c>
      <c r="S1573" s="14" t="s">
        <v>38</v>
      </c>
      <c r="T1573" s="6" t="str">
        <f t="shared" si="4"/>
        <v>idle</v>
      </c>
      <c r="U1573" s="6" t="str">
        <f t="shared" si="5"/>
        <v/>
      </c>
      <c r="V1573" s="16">
        <v>42101.524305555555</v>
      </c>
      <c r="W1573" s="17" t="s">
        <v>3534</v>
      </c>
      <c r="X1573" s="6" t="s">
        <v>1429</v>
      </c>
      <c r="Y1573" s="28" t="s">
        <v>3499</v>
      </c>
      <c r="Z1573" s="28" t="s">
        <v>3498</v>
      </c>
      <c r="AA1573" s="6" t="s">
        <v>1517</v>
      </c>
      <c r="AB1573" s="6">
        <v>-22.2284332942218</v>
      </c>
      <c r="AC1573" s="6">
        <v>-52.3050130996853</v>
      </c>
      <c r="AD1573" s="29">
        <v>1.0</v>
      </c>
      <c r="AE1573" s="17"/>
      <c r="AF1573" s="17"/>
      <c r="AG1573" s="17"/>
      <c r="AH1573" s="17"/>
      <c r="AI1573" s="17"/>
    </row>
    <row r="1574" ht="15.75" customHeight="1">
      <c r="A1574" s="7">
        <v>42101.0</v>
      </c>
      <c r="B1574" s="8">
        <v>0.5277777777777778</v>
      </c>
      <c r="C1574" s="17">
        <v>365513.887209256</v>
      </c>
      <c r="D1574" s="17">
        <v>7541335.73272738</v>
      </c>
      <c r="E1574" s="14">
        <v>365513.679985842</v>
      </c>
      <c r="F1574" s="14">
        <v>7541335.66565654</v>
      </c>
      <c r="G1574" s="6">
        <f t="shared" si="28"/>
        <v>28.42151127</v>
      </c>
      <c r="H1574" s="6" t="str">
        <f t="shared" si="2"/>
        <v/>
      </c>
      <c r="I1574" s="10">
        <f t="shared" ref="I1574:J1574" si="1578">IF($P1574=$P1573,E1574,"")</f>
        <v>365513.68</v>
      </c>
      <c r="J1574" s="10">
        <f t="shared" si="1578"/>
        <v>7541335.666</v>
      </c>
      <c r="K1574" s="10">
        <v>365513.68</v>
      </c>
      <c r="L1574" s="10">
        <v>7541335.67</v>
      </c>
      <c r="M1574" s="14"/>
      <c r="N1574" s="14"/>
      <c r="O1574" s="14" t="s">
        <v>60</v>
      </c>
      <c r="P1574" s="14" t="s">
        <v>28</v>
      </c>
      <c r="Q1574" s="16">
        <v>42101.52777777778</v>
      </c>
      <c r="R1574" s="17" t="s">
        <v>3537</v>
      </c>
      <c r="S1574" s="14" t="s">
        <v>61</v>
      </c>
      <c r="T1574" s="6" t="str">
        <f t="shared" si="4"/>
        <v/>
      </c>
      <c r="U1574" s="6" t="str">
        <f t="shared" si="5"/>
        <v>outofsight</v>
      </c>
      <c r="V1574" s="16">
        <v>42101.52777777778</v>
      </c>
      <c r="W1574" s="17" t="s">
        <v>3534</v>
      </c>
      <c r="X1574" s="6" t="s">
        <v>1429</v>
      </c>
      <c r="Y1574" s="28" t="s">
        <v>3499</v>
      </c>
      <c r="Z1574" s="28" t="s">
        <v>3498</v>
      </c>
      <c r="AA1574" s="6" t="s">
        <v>2635</v>
      </c>
      <c r="AB1574" s="6">
        <v>-22.2281909734011</v>
      </c>
      <c r="AC1574" s="6">
        <v>-52.3049138579518</v>
      </c>
      <c r="AD1574" s="29">
        <v>1.0</v>
      </c>
      <c r="AE1574" s="17"/>
      <c r="AF1574" s="17"/>
      <c r="AG1574" s="17"/>
      <c r="AH1574" s="17"/>
      <c r="AI1574" s="17"/>
    </row>
    <row r="1575" ht="15.75" customHeight="1">
      <c r="A1575" s="7">
        <v>42101.0</v>
      </c>
      <c r="B1575" s="8">
        <v>0.53125</v>
      </c>
      <c r="C1575" s="17">
        <v>365503.580316614</v>
      </c>
      <c r="D1575" s="17">
        <v>7541348.66412561</v>
      </c>
      <c r="E1575" s="14">
        <v>365503.475685901</v>
      </c>
      <c r="F1575" s="14">
        <v>7541348.73108651</v>
      </c>
      <c r="G1575" s="6">
        <f t="shared" si="28"/>
        <v>16.57809391</v>
      </c>
      <c r="H1575" s="6" t="str">
        <f t="shared" si="2"/>
        <v/>
      </c>
      <c r="I1575" s="10" t="str">
        <f t="shared" ref="I1575:J1575" si="1579">IF($P1575=$P1574,E1575,"")</f>
        <v/>
      </c>
      <c r="J1575" s="10" t="str">
        <f t="shared" si="1579"/>
        <v/>
      </c>
      <c r="K1575" s="10">
        <v>365503.48</v>
      </c>
      <c r="L1575" s="10">
        <v>7541348.73</v>
      </c>
      <c r="M1575" s="14"/>
      <c r="N1575" s="14"/>
      <c r="O1575" s="24" t="s">
        <v>56</v>
      </c>
      <c r="P1575" s="24" t="s">
        <v>56</v>
      </c>
      <c r="Q1575" s="16">
        <v>42101.53125</v>
      </c>
      <c r="R1575" s="17" t="s">
        <v>3538</v>
      </c>
      <c r="S1575" s="14" t="s">
        <v>57</v>
      </c>
      <c r="T1575" s="6" t="str">
        <f t="shared" si="4"/>
        <v/>
      </c>
      <c r="U1575" s="6" t="str">
        <f t="shared" si="5"/>
        <v/>
      </c>
      <c r="V1575" s="16">
        <v>42101.53125</v>
      </c>
      <c r="W1575" s="17" t="s">
        <v>3534</v>
      </c>
      <c r="X1575" s="6" t="s">
        <v>1429</v>
      </c>
      <c r="Y1575" s="28" t="s">
        <v>3499</v>
      </c>
      <c r="Z1575" s="28" t="s">
        <v>3498</v>
      </c>
      <c r="AA1575" s="6" t="s">
        <v>2637</v>
      </c>
      <c r="AB1575" s="6">
        <v>-22.2280733752996</v>
      </c>
      <c r="AC1575" s="6">
        <v>-52.3050127644092</v>
      </c>
      <c r="AD1575" s="29">
        <v>1.0</v>
      </c>
      <c r="AE1575" s="17"/>
      <c r="AF1575" s="17"/>
      <c r="AG1575" s="17"/>
      <c r="AH1575" s="17"/>
      <c r="AI1575" s="17"/>
    </row>
    <row r="1576" ht="15.75" customHeight="1">
      <c r="A1576" s="7">
        <v>42101.0</v>
      </c>
      <c r="B1576" s="8">
        <v>0.5347222222222222</v>
      </c>
      <c r="C1576" s="17">
        <v>365483.001041106</v>
      </c>
      <c r="D1576" s="17">
        <v>7541375.52947081</v>
      </c>
      <c r="E1576" s="14">
        <v>365483.231753388</v>
      </c>
      <c r="F1576" s="14">
        <v>7541375.43118664</v>
      </c>
      <c r="G1576" s="6">
        <f t="shared" si="28"/>
        <v>33.50689706</v>
      </c>
      <c r="H1576" s="6" t="str">
        <f t="shared" si="2"/>
        <v/>
      </c>
      <c r="I1576" s="10" t="str">
        <f t="shared" ref="I1576:J1576" si="1580">IF($P1576=$P1575,E1576,"")</f>
        <v/>
      </c>
      <c r="J1576" s="10" t="str">
        <f t="shared" si="1580"/>
        <v/>
      </c>
      <c r="K1576" s="10">
        <v>365483.23</v>
      </c>
      <c r="L1576" s="10">
        <v>7541375.43</v>
      </c>
      <c r="M1576" s="14"/>
      <c r="N1576" s="14"/>
      <c r="O1576" s="14" t="s">
        <v>37</v>
      </c>
      <c r="P1576" s="14" t="s">
        <v>28</v>
      </c>
      <c r="Q1576" s="16">
        <v>42101.53472222222</v>
      </c>
      <c r="R1576" s="17" t="s">
        <v>3539</v>
      </c>
      <c r="S1576" s="14" t="s">
        <v>38</v>
      </c>
      <c r="T1576" s="6" t="str">
        <f t="shared" si="4"/>
        <v>idle</v>
      </c>
      <c r="U1576" s="6" t="str">
        <f t="shared" si="5"/>
        <v/>
      </c>
      <c r="V1576" s="16">
        <v>42101.53472222222</v>
      </c>
      <c r="W1576" s="17" t="s">
        <v>3534</v>
      </c>
      <c r="X1576" s="6" t="s">
        <v>1429</v>
      </c>
      <c r="Y1576" s="28" t="s">
        <v>3499</v>
      </c>
      <c r="Z1576" s="28" t="s">
        <v>3498</v>
      </c>
      <c r="AA1576" s="6" t="s">
        <v>2639</v>
      </c>
      <c r="AB1576" s="6">
        <v>-22.2278291266412</v>
      </c>
      <c r="AC1576" s="6">
        <v>-52.3052101582289</v>
      </c>
      <c r="AD1576" s="29">
        <v>1.0</v>
      </c>
      <c r="AE1576" s="17"/>
      <c r="AF1576" s="17"/>
      <c r="AG1576" s="17"/>
      <c r="AH1576" s="17"/>
      <c r="AI1576" s="17"/>
    </row>
    <row r="1577" ht="15.75" customHeight="1">
      <c r="A1577" s="7">
        <v>42101.0</v>
      </c>
      <c r="B1577" s="8">
        <v>0.5381944444444444</v>
      </c>
      <c r="C1577" s="17">
        <v>365485.301665128</v>
      </c>
      <c r="D1577" s="17">
        <v>7541382.27749559</v>
      </c>
      <c r="E1577" s="14">
        <v>365485.125360259</v>
      </c>
      <c r="F1577" s="14">
        <v>7541382.11852954</v>
      </c>
      <c r="G1577" s="6">
        <f t="shared" si="28"/>
        <v>6.950273523</v>
      </c>
      <c r="H1577" s="6" t="str">
        <f t="shared" si="2"/>
        <v>&lt;8m</v>
      </c>
      <c r="I1577" s="10">
        <f t="shared" ref="I1577:J1577" si="1581">IF($P1577=$P1576,E1577,"")</f>
        <v>365485.1254</v>
      </c>
      <c r="J1577" s="10">
        <f t="shared" si="1581"/>
        <v>7541382.119</v>
      </c>
      <c r="K1577" s="10">
        <v>365485.13</v>
      </c>
      <c r="L1577" s="10">
        <v>7541382.12</v>
      </c>
      <c r="M1577" s="14"/>
      <c r="N1577" s="14"/>
      <c r="O1577" s="14" t="s">
        <v>60</v>
      </c>
      <c r="P1577" s="14" t="s">
        <v>28</v>
      </c>
      <c r="Q1577" s="16">
        <v>42101.538194444445</v>
      </c>
      <c r="R1577" s="17" t="s">
        <v>3540</v>
      </c>
      <c r="S1577" s="14" t="s">
        <v>61</v>
      </c>
      <c r="T1577" s="6" t="str">
        <f t="shared" si="4"/>
        <v/>
      </c>
      <c r="U1577" s="6" t="str">
        <f t="shared" si="5"/>
        <v>outofsight</v>
      </c>
      <c r="V1577" s="16">
        <v>42101.538194444445</v>
      </c>
      <c r="W1577" s="17" t="s">
        <v>3534</v>
      </c>
      <c r="X1577" s="6" t="s">
        <v>1429</v>
      </c>
      <c r="Y1577" s="28" t="s">
        <v>3499</v>
      </c>
      <c r="Z1577" s="28" t="s">
        <v>3498</v>
      </c>
      <c r="AA1577" s="6" t="s">
        <v>2641</v>
      </c>
      <c r="AB1577" s="6">
        <v>-22.2277683578432</v>
      </c>
      <c r="AC1577" s="6">
        <v>-52.3051872756332</v>
      </c>
      <c r="AD1577" s="29">
        <v>1.0</v>
      </c>
      <c r="AE1577" s="17"/>
      <c r="AF1577" s="17"/>
      <c r="AG1577" s="17"/>
      <c r="AH1577" s="17"/>
      <c r="AI1577" s="17"/>
    </row>
    <row r="1578" ht="15.75" customHeight="1">
      <c r="A1578" s="7">
        <v>42101.0</v>
      </c>
      <c r="B1578" s="8">
        <v>0.5416666666666666</v>
      </c>
      <c r="C1578" s="17">
        <v>365469.825245311</v>
      </c>
      <c r="D1578" s="17">
        <v>7541356.41918824</v>
      </c>
      <c r="E1578" s="14">
        <v>365470.10198316</v>
      </c>
      <c r="F1578" s="14">
        <v>7541356.43698464</v>
      </c>
      <c r="G1578" s="6">
        <f t="shared" si="28"/>
        <v>29.75304367</v>
      </c>
      <c r="H1578" s="6" t="str">
        <f t="shared" si="2"/>
        <v/>
      </c>
      <c r="I1578" s="10" t="str">
        <f t="shared" ref="I1578:J1578" si="1582">IF($P1578=$P1577,E1578,"")</f>
        <v/>
      </c>
      <c r="J1578" s="10" t="str">
        <f t="shared" si="1582"/>
        <v/>
      </c>
      <c r="K1578" s="10">
        <v>365470.1</v>
      </c>
      <c r="L1578" s="10">
        <v>7541356.44</v>
      </c>
      <c r="M1578" s="14"/>
      <c r="N1578" s="14"/>
      <c r="O1578" s="14" t="s">
        <v>33</v>
      </c>
      <c r="P1578" s="14" t="s">
        <v>33</v>
      </c>
      <c r="Q1578" s="16">
        <v>42101.541666666664</v>
      </c>
      <c r="R1578" s="17" t="s">
        <v>3541</v>
      </c>
      <c r="S1578" s="14" t="s">
        <v>34</v>
      </c>
      <c r="T1578" s="6" t="str">
        <f t="shared" si="4"/>
        <v/>
      </c>
      <c r="U1578" s="6" t="str">
        <f t="shared" si="5"/>
        <v/>
      </c>
      <c r="V1578" s="16">
        <v>42101.541666666664</v>
      </c>
      <c r="W1578" s="17" t="s">
        <v>3534</v>
      </c>
      <c r="X1578" s="6" t="s">
        <v>1429</v>
      </c>
      <c r="Y1578" s="28" t="s">
        <v>3499</v>
      </c>
      <c r="Z1578" s="28" t="s">
        <v>3498</v>
      </c>
      <c r="AA1578" s="6" t="s">
        <v>2643</v>
      </c>
      <c r="AB1578" s="6">
        <v>-22.2280007041991</v>
      </c>
      <c r="AC1578" s="6">
        <v>-52.3053395748138</v>
      </c>
      <c r="AD1578" s="29">
        <v>1.0</v>
      </c>
      <c r="AE1578" s="17"/>
      <c r="AF1578" s="17"/>
      <c r="AG1578" s="17"/>
      <c r="AH1578" s="17"/>
      <c r="AI1578" s="17"/>
    </row>
    <row r="1579" ht="15.75" customHeight="1">
      <c r="A1579" s="7">
        <v>42101.0</v>
      </c>
      <c r="B1579" s="8">
        <v>0.545138888888889</v>
      </c>
      <c r="C1579" s="17">
        <v>365481.852394996</v>
      </c>
      <c r="D1579" s="17">
        <v>7541334.37085158</v>
      </c>
      <c r="E1579" s="14">
        <v>365481.632437406</v>
      </c>
      <c r="F1579" s="14">
        <v>7541334.37916747</v>
      </c>
      <c r="G1579" s="6">
        <f t="shared" si="28"/>
        <v>24.88973028</v>
      </c>
      <c r="H1579" s="6" t="str">
        <f t="shared" si="2"/>
        <v/>
      </c>
      <c r="I1579" s="10" t="str">
        <f t="shared" ref="I1579:J1579" si="1583">IF($P1579=$P1578,E1579,"")</f>
        <v/>
      </c>
      <c r="J1579" s="10" t="str">
        <f t="shared" si="1583"/>
        <v/>
      </c>
      <c r="K1579" s="10">
        <v>365481.63</v>
      </c>
      <c r="L1579" s="10">
        <v>7541334.38</v>
      </c>
      <c r="M1579" s="14"/>
      <c r="N1579" s="14"/>
      <c r="O1579" s="14" t="s">
        <v>37</v>
      </c>
      <c r="P1579" s="14" t="s">
        <v>28</v>
      </c>
      <c r="Q1579" s="16">
        <v>42101.54513888889</v>
      </c>
      <c r="R1579" s="17" t="s">
        <v>3542</v>
      </c>
      <c r="S1579" s="14" t="s">
        <v>38</v>
      </c>
      <c r="T1579" s="6" t="str">
        <f t="shared" si="4"/>
        <v>idle</v>
      </c>
      <c r="U1579" s="6" t="str">
        <f t="shared" si="5"/>
        <v/>
      </c>
      <c r="V1579" s="16">
        <v>42101.54513888889</v>
      </c>
      <c r="W1579" s="17" t="s">
        <v>3534</v>
      </c>
      <c r="X1579" s="6" t="s">
        <v>1429</v>
      </c>
      <c r="Y1579" s="28" t="s">
        <v>3499</v>
      </c>
      <c r="Z1579" s="28" t="s">
        <v>3498</v>
      </c>
      <c r="AA1579" s="6" t="s">
        <v>2645</v>
      </c>
      <c r="AB1579" s="6">
        <v>-22.2282007802278</v>
      </c>
      <c r="AC1579" s="6">
        <v>-52.3052247427404</v>
      </c>
      <c r="AD1579" s="29">
        <v>1.0</v>
      </c>
      <c r="AE1579" s="17"/>
      <c r="AF1579" s="17"/>
      <c r="AG1579" s="17"/>
      <c r="AH1579" s="17"/>
      <c r="AI1579" s="17"/>
    </row>
    <row r="1580" ht="15.75" customHeight="1">
      <c r="A1580" s="7">
        <v>42101.0</v>
      </c>
      <c r="B1580" s="8">
        <v>0.548611111111111</v>
      </c>
      <c r="C1580" s="17">
        <v>365472.117503286</v>
      </c>
      <c r="D1580" s="17">
        <v>7541314.01882872</v>
      </c>
      <c r="E1580" s="14">
        <v>365472.057297447</v>
      </c>
      <c r="F1580" s="14">
        <v>7541314.01464334</v>
      </c>
      <c r="G1580" s="6">
        <f t="shared" si="28"/>
        <v>22.50326972</v>
      </c>
      <c r="H1580" s="6" t="str">
        <f t="shared" si="2"/>
        <v/>
      </c>
      <c r="I1580" s="10" t="str">
        <f t="shared" ref="I1580:J1580" si="1584">IF($P1580=$P1579,E1580,"")</f>
        <v/>
      </c>
      <c r="J1580" s="10" t="str">
        <f t="shared" si="1584"/>
        <v/>
      </c>
      <c r="K1580" s="10">
        <v>365472.06</v>
      </c>
      <c r="L1580" s="10">
        <v>7541314.01</v>
      </c>
      <c r="M1580" s="14"/>
      <c r="N1580" s="14"/>
      <c r="O1580" s="23" t="s">
        <v>56</v>
      </c>
      <c r="P1580" s="14" t="s">
        <v>40</v>
      </c>
      <c r="Q1580" s="16">
        <v>42101.54861111111</v>
      </c>
      <c r="R1580" s="17" t="s">
        <v>3543</v>
      </c>
      <c r="S1580" s="25" t="s">
        <v>118</v>
      </c>
      <c r="T1580" s="6" t="str">
        <f t="shared" si="4"/>
        <v/>
      </c>
      <c r="U1580" s="6" t="str">
        <f t="shared" si="5"/>
        <v/>
      </c>
      <c r="V1580" s="16">
        <v>42101.54861111111</v>
      </c>
      <c r="W1580" s="17" t="s">
        <v>3534</v>
      </c>
      <c r="X1580" s="6" t="s">
        <v>1429</v>
      </c>
      <c r="Y1580" s="28" t="s">
        <v>3499</v>
      </c>
      <c r="Z1580" s="28" t="s">
        <v>3498</v>
      </c>
      <c r="AA1580" s="6" t="s">
        <v>1430</v>
      </c>
      <c r="AB1580" s="6">
        <v>-22.228383840993</v>
      </c>
      <c r="AC1580" s="6">
        <v>-52.3053208831698</v>
      </c>
      <c r="AD1580" s="29">
        <v>1.0</v>
      </c>
      <c r="AE1580" s="17"/>
      <c r="AF1580" s="17"/>
      <c r="AG1580" s="17"/>
      <c r="AH1580" s="17"/>
      <c r="AI1580" s="17"/>
    </row>
    <row r="1581" ht="15.75" customHeight="1">
      <c r="A1581" s="7">
        <v>42101.0</v>
      </c>
      <c r="B1581" s="8">
        <v>0.5520833333333334</v>
      </c>
      <c r="C1581" s="17">
        <v>365456.679015984</v>
      </c>
      <c r="D1581" s="17">
        <v>7541292.79168362</v>
      </c>
      <c r="E1581" s="14">
        <v>365456.705225701</v>
      </c>
      <c r="F1581" s="14">
        <v>7541292.79788669</v>
      </c>
      <c r="G1581" s="6">
        <f t="shared" si="28"/>
        <v>26.18848735</v>
      </c>
      <c r="H1581" s="6" t="str">
        <f t="shared" si="2"/>
        <v/>
      </c>
      <c r="I1581" s="10" t="str">
        <f t="shared" ref="I1581:J1581" si="1585">IF($P1581=$P1580,E1581,"")</f>
        <v/>
      </c>
      <c r="J1581" s="10" t="str">
        <f t="shared" si="1585"/>
        <v/>
      </c>
      <c r="K1581" s="10">
        <v>365456.71</v>
      </c>
      <c r="L1581" s="10">
        <v>7541292.8</v>
      </c>
      <c r="M1581" s="14"/>
      <c r="N1581" s="14"/>
      <c r="O1581" s="14" t="s">
        <v>37</v>
      </c>
      <c r="P1581" s="14" t="s">
        <v>28</v>
      </c>
      <c r="Q1581" s="16">
        <v>42101.552083333336</v>
      </c>
      <c r="R1581" s="17" t="s">
        <v>3544</v>
      </c>
      <c r="S1581" s="14" t="s">
        <v>38</v>
      </c>
      <c r="T1581" s="6" t="str">
        <f t="shared" si="4"/>
        <v>idle</v>
      </c>
      <c r="U1581" s="6" t="str">
        <f t="shared" si="5"/>
        <v/>
      </c>
      <c r="V1581" s="16">
        <v>42101.552083333336</v>
      </c>
      <c r="W1581" s="17" t="s">
        <v>3534</v>
      </c>
      <c r="X1581" s="6" t="s">
        <v>1429</v>
      </c>
      <c r="Y1581" s="28" t="s">
        <v>3499</v>
      </c>
      <c r="Z1581" s="28" t="s">
        <v>3498</v>
      </c>
      <c r="AA1581" s="6" t="s">
        <v>1432</v>
      </c>
      <c r="AB1581" s="6">
        <v>-22.2285743616521</v>
      </c>
      <c r="AC1581" s="6">
        <v>-52.3054724279791</v>
      </c>
      <c r="AD1581" s="29">
        <v>1.0</v>
      </c>
      <c r="AE1581" s="17"/>
      <c r="AF1581" s="17"/>
      <c r="AG1581" s="17"/>
      <c r="AH1581" s="17"/>
      <c r="AI1581" s="17"/>
    </row>
    <row r="1582" ht="15.75" customHeight="1">
      <c r="A1582" s="7">
        <v>42101.0</v>
      </c>
      <c r="B1582" s="8">
        <v>0.5555555555555556</v>
      </c>
      <c r="C1582" s="17">
        <v>365443.959944683</v>
      </c>
      <c r="D1582" s="17">
        <v>7541272.83152366</v>
      </c>
      <c r="E1582" s="14">
        <v>365443.868055363</v>
      </c>
      <c r="F1582" s="14">
        <v>7541272.8442082</v>
      </c>
      <c r="G1582" s="6">
        <f t="shared" si="28"/>
        <v>23.7264036</v>
      </c>
      <c r="H1582" s="6" t="str">
        <f t="shared" si="2"/>
        <v/>
      </c>
      <c r="I1582" s="10">
        <f t="shared" ref="I1582:J1582" si="1586">IF($P1582=$P1581,E1582,"")</f>
        <v>365443.8681</v>
      </c>
      <c r="J1582" s="10">
        <f t="shared" si="1586"/>
        <v>7541272.844</v>
      </c>
      <c r="K1582" s="10">
        <v>365443.87</v>
      </c>
      <c r="L1582" s="10">
        <v>7541272.84</v>
      </c>
      <c r="M1582" s="14"/>
      <c r="N1582" s="14"/>
      <c r="O1582" s="14" t="s">
        <v>37</v>
      </c>
      <c r="P1582" s="14" t="s">
        <v>28</v>
      </c>
      <c r="Q1582" s="16">
        <v>42101.555555555555</v>
      </c>
      <c r="R1582" s="17" t="s">
        <v>3545</v>
      </c>
      <c r="S1582" s="14" t="s">
        <v>38</v>
      </c>
      <c r="T1582" s="6" t="str">
        <f t="shared" si="4"/>
        <v>idle</v>
      </c>
      <c r="U1582" s="6" t="str">
        <f t="shared" si="5"/>
        <v/>
      </c>
      <c r="V1582" s="16">
        <v>42101.555555555555</v>
      </c>
      <c r="W1582" s="17" t="s">
        <v>3534</v>
      </c>
      <c r="X1582" s="6" t="s">
        <v>1429</v>
      </c>
      <c r="Y1582" s="28" t="s">
        <v>3499</v>
      </c>
      <c r="Z1582" s="28" t="s">
        <v>3498</v>
      </c>
      <c r="AA1582" s="6" t="s">
        <v>1434</v>
      </c>
      <c r="AB1582" s="6">
        <v>-22.228753650561</v>
      </c>
      <c r="AC1582" s="6">
        <v>-52.3055974859744</v>
      </c>
      <c r="AD1582" s="29">
        <v>1.0</v>
      </c>
      <c r="AE1582" s="17"/>
      <c r="AF1582" s="17"/>
      <c r="AG1582" s="17"/>
      <c r="AH1582" s="17"/>
      <c r="AI1582" s="17"/>
    </row>
    <row r="1583" ht="15.75" customHeight="1">
      <c r="A1583" s="7">
        <v>42101.0</v>
      </c>
      <c r="B1583" s="8">
        <v>0.5590277777777778</v>
      </c>
      <c r="C1583" s="17">
        <v>365422.017323426</v>
      </c>
      <c r="D1583" s="17">
        <v>7541255.39957187</v>
      </c>
      <c r="E1583" s="14">
        <v>365422.213827584</v>
      </c>
      <c r="F1583" s="14">
        <v>7541255.4733727</v>
      </c>
      <c r="G1583" s="6">
        <f t="shared" si="28"/>
        <v>27.7606107</v>
      </c>
      <c r="H1583" s="6" t="str">
        <f t="shared" si="2"/>
        <v/>
      </c>
      <c r="I1583" s="10" t="str">
        <f t="shared" ref="I1583:J1583" si="1587">IF($P1583=$P1582,E1583,"")</f>
        <v/>
      </c>
      <c r="J1583" s="10" t="str">
        <f t="shared" si="1587"/>
        <v/>
      </c>
      <c r="K1583" s="10">
        <v>365422.21</v>
      </c>
      <c r="L1583" s="10">
        <v>7541255.47</v>
      </c>
      <c r="M1583" s="14"/>
      <c r="N1583" s="14"/>
      <c r="O1583" s="14" t="s">
        <v>40</v>
      </c>
      <c r="P1583" s="14" t="s">
        <v>40</v>
      </c>
      <c r="Q1583" s="16">
        <v>42101.55902777778</v>
      </c>
      <c r="R1583" s="17" t="s">
        <v>3546</v>
      </c>
      <c r="S1583" s="14" t="s">
        <v>50</v>
      </c>
      <c r="T1583" s="6" t="str">
        <f t="shared" si="4"/>
        <v/>
      </c>
      <c r="U1583" s="6" t="str">
        <f t="shared" si="5"/>
        <v/>
      </c>
      <c r="V1583" s="16">
        <v>42101.55902777778</v>
      </c>
      <c r="W1583" s="17" t="s">
        <v>3534</v>
      </c>
      <c r="X1583" s="6" t="s">
        <v>1429</v>
      </c>
      <c r="Y1583" s="28" t="s">
        <v>3499</v>
      </c>
      <c r="Z1583" s="28" t="s">
        <v>3498</v>
      </c>
      <c r="AA1583" s="6" t="s">
        <v>1436</v>
      </c>
      <c r="AB1583" s="6">
        <v>-22.2289093863219</v>
      </c>
      <c r="AC1583" s="6">
        <v>-52.3058118112385</v>
      </c>
      <c r="AD1583" s="29">
        <v>1.0</v>
      </c>
      <c r="AE1583" s="17"/>
      <c r="AF1583" s="17"/>
      <c r="AG1583" s="17"/>
      <c r="AH1583" s="17"/>
      <c r="AI1583" s="17"/>
    </row>
    <row r="1584" ht="15.75" customHeight="1">
      <c r="A1584" s="7">
        <v>42101.0</v>
      </c>
      <c r="B1584" s="8">
        <v>0.5625</v>
      </c>
      <c r="C1584" s="17">
        <v>365419.418431428</v>
      </c>
      <c r="D1584" s="17">
        <v>7541253.18701572</v>
      </c>
      <c r="E1584" s="14">
        <v>365419.414766492</v>
      </c>
      <c r="F1584" s="14">
        <v>7541253.12996222</v>
      </c>
      <c r="G1584" s="6">
        <f t="shared" si="28"/>
        <v>3.650522658</v>
      </c>
      <c r="H1584" s="6" t="str">
        <f t="shared" si="2"/>
        <v>&lt;8m</v>
      </c>
      <c r="I1584" s="10">
        <f t="shared" ref="I1584:J1584" si="1588">IF($P1584=$P1583,E1584,"")</f>
        <v>365419.4148</v>
      </c>
      <c r="J1584" s="10">
        <f t="shared" si="1588"/>
        <v>7541253.13</v>
      </c>
      <c r="K1584" s="10">
        <v>365419.41</v>
      </c>
      <c r="L1584" s="10">
        <v>7541253.13</v>
      </c>
      <c r="M1584" s="14"/>
      <c r="N1584" s="14"/>
      <c r="O1584" s="14" t="s">
        <v>40</v>
      </c>
      <c r="P1584" s="14" t="s">
        <v>40</v>
      </c>
      <c r="Q1584" s="16">
        <v>42101.5625</v>
      </c>
      <c r="R1584" s="17" t="s">
        <v>3547</v>
      </c>
      <c r="S1584" s="14" t="s">
        <v>50</v>
      </c>
      <c r="T1584" s="6" t="str">
        <f t="shared" si="4"/>
        <v/>
      </c>
      <c r="U1584" s="6" t="str">
        <f t="shared" si="5"/>
        <v/>
      </c>
      <c r="V1584" s="16">
        <v>42101.5625</v>
      </c>
      <c r="W1584" s="17" t="s">
        <v>3534</v>
      </c>
      <c r="X1584" s="6" t="s">
        <v>1429</v>
      </c>
      <c r="Y1584" s="28" t="s">
        <v>3499</v>
      </c>
      <c r="Z1584" s="28" t="s">
        <v>3498</v>
      </c>
      <c r="AA1584" s="6" t="s">
        <v>1438</v>
      </c>
      <c r="AB1584" s="6">
        <v>-22.2289291676134</v>
      </c>
      <c r="AC1584" s="6">
        <v>-52.3058372084051</v>
      </c>
      <c r="AD1584" s="29">
        <v>1.0</v>
      </c>
      <c r="AE1584" s="17"/>
      <c r="AF1584" s="17"/>
      <c r="AG1584" s="17"/>
      <c r="AH1584" s="17"/>
      <c r="AI1584" s="17"/>
    </row>
    <row r="1585" ht="15.75" customHeight="1">
      <c r="A1585" s="7">
        <v>42101.0</v>
      </c>
      <c r="B1585" s="8">
        <v>0.5659722222222222</v>
      </c>
      <c r="C1585" s="17">
        <v>365416.152734971</v>
      </c>
      <c r="D1585" s="17">
        <v>7541239.12707917</v>
      </c>
      <c r="E1585" s="14">
        <v>365416.264043797</v>
      </c>
      <c r="F1585" s="14">
        <v>7541239.16924011</v>
      </c>
      <c r="G1585" s="6">
        <f t="shared" si="28"/>
        <v>14.31184179</v>
      </c>
      <c r="H1585" s="6" t="str">
        <f t="shared" si="2"/>
        <v/>
      </c>
      <c r="I1585" s="10">
        <f t="shared" ref="I1585:J1585" si="1589">IF($P1585=$P1584,E1585,"")</f>
        <v>365416.264</v>
      </c>
      <c r="J1585" s="10">
        <f t="shared" si="1589"/>
        <v>7541239.169</v>
      </c>
      <c r="K1585" s="10">
        <v>365416.26</v>
      </c>
      <c r="L1585" s="10">
        <v>7541239.17</v>
      </c>
      <c r="M1585" s="14"/>
      <c r="N1585" s="14"/>
      <c r="O1585" s="14" t="s">
        <v>40</v>
      </c>
      <c r="P1585" s="14" t="s">
        <v>40</v>
      </c>
      <c r="Q1585" s="16">
        <v>42101.56597222222</v>
      </c>
      <c r="R1585" s="17" t="s">
        <v>3548</v>
      </c>
      <c r="S1585" s="14" t="s">
        <v>50</v>
      </c>
      <c r="T1585" s="6" t="str">
        <f t="shared" si="4"/>
        <v/>
      </c>
      <c r="U1585" s="6" t="str">
        <f t="shared" si="5"/>
        <v/>
      </c>
      <c r="V1585" s="16">
        <v>42101.56597222222</v>
      </c>
      <c r="W1585" s="17" t="s">
        <v>3534</v>
      </c>
      <c r="X1585" s="6" t="s">
        <v>1429</v>
      </c>
      <c r="Y1585" s="28" t="s">
        <v>3499</v>
      </c>
      <c r="Z1585" s="28" t="s">
        <v>3498</v>
      </c>
      <c r="AA1585" s="6" t="s">
        <v>1440</v>
      </c>
      <c r="AB1585" s="6">
        <v>-22.2290559019893</v>
      </c>
      <c r="AC1585" s="6">
        <v>-52.3058700654656</v>
      </c>
      <c r="AD1585" s="29">
        <v>1.0</v>
      </c>
      <c r="AE1585" s="17"/>
      <c r="AF1585" s="17"/>
      <c r="AG1585" s="17"/>
      <c r="AH1585" s="17"/>
      <c r="AI1585" s="17"/>
    </row>
    <row r="1586" ht="15.75" customHeight="1">
      <c r="A1586" s="7">
        <v>42101.0</v>
      </c>
      <c r="B1586" s="8">
        <v>0.5694444444444444</v>
      </c>
      <c r="C1586" s="17">
        <v>365423.516101396</v>
      </c>
      <c r="D1586" s="17">
        <v>7541233.89154178</v>
      </c>
      <c r="E1586" s="14">
        <v>365423.793738667</v>
      </c>
      <c r="F1586" s="14">
        <v>7541233.79338735</v>
      </c>
      <c r="G1586" s="6">
        <f t="shared" si="28"/>
        <v>9.251815915</v>
      </c>
      <c r="H1586" s="6" t="str">
        <f t="shared" si="2"/>
        <v/>
      </c>
      <c r="I1586" s="10" t="str">
        <f t="shared" ref="I1586:J1586" si="1590">IF($P1586=$P1585,E1586,"")</f>
        <v/>
      </c>
      <c r="J1586" s="10" t="str">
        <f t="shared" si="1590"/>
        <v/>
      </c>
      <c r="K1586" s="10">
        <v>365423.79</v>
      </c>
      <c r="L1586" s="10">
        <v>7541233.79</v>
      </c>
      <c r="M1586" s="14"/>
      <c r="N1586" s="14"/>
      <c r="O1586" s="14" t="s">
        <v>37</v>
      </c>
      <c r="P1586" s="14" t="s">
        <v>28</v>
      </c>
      <c r="Q1586" s="16">
        <v>42101.569444444445</v>
      </c>
      <c r="R1586" s="17" t="s">
        <v>3549</v>
      </c>
      <c r="S1586" s="14" t="s">
        <v>38</v>
      </c>
      <c r="T1586" s="6" t="str">
        <f t="shared" si="4"/>
        <v>idle</v>
      </c>
      <c r="U1586" s="6" t="str">
        <f t="shared" si="5"/>
        <v/>
      </c>
      <c r="V1586" s="16">
        <v>42101.569444444445</v>
      </c>
      <c r="W1586" s="17" t="s">
        <v>3534</v>
      </c>
      <c r="X1586" s="6" t="s">
        <v>1429</v>
      </c>
      <c r="Y1586" s="28" t="s">
        <v>3499</v>
      </c>
      <c r="Z1586" s="28" t="s">
        <v>3498</v>
      </c>
      <c r="AA1586" s="6" t="s">
        <v>1442</v>
      </c>
      <c r="AB1586" s="6">
        <v>-22.2291037626565</v>
      </c>
      <c r="AC1586" s="6">
        <v>-52.3057990707457</v>
      </c>
      <c r="AD1586" s="29">
        <v>1.0</v>
      </c>
      <c r="AE1586" s="17"/>
      <c r="AF1586" s="17"/>
      <c r="AG1586" s="17"/>
      <c r="AH1586" s="17"/>
      <c r="AI1586" s="17"/>
    </row>
    <row r="1587" ht="15.75" customHeight="1">
      <c r="A1587" s="7">
        <v>42101.0</v>
      </c>
      <c r="B1587" s="8">
        <v>0.5729166666666666</v>
      </c>
      <c r="C1587" s="17">
        <v>365458.382169955</v>
      </c>
      <c r="D1587" s="17">
        <v>7541208.48581198</v>
      </c>
      <c r="E1587" s="14">
        <v>365457.963567197</v>
      </c>
      <c r="F1587" s="14">
        <v>7541208.43119526</v>
      </c>
      <c r="G1587" s="6">
        <f t="shared" si="28"/>
        <v>42.55370688</v>
      </c>
      <c r="H1587" s="6" t="str">
        <f t="shared" si="2"/>
        <v/>
      </c>
      <c r="I1587" s="10">
        <f t="shared" ref="I1587:J1587" si="1591">IF($P1587=$P1586,E1587,"")</f>
        <v>365457.9636</v>
      </c>
      <c r="J1587" s="10">
        <f t="shared" si="1591"/>
        <v>7541208.431</v>
      </c>
      <c r="K1587" s="10">
        <v>365457.96</v>
      </c>
      <c r="L1587" s="10">
        <v>7541208.43</v>
      </c>
      <c r="M1587" s="14"/>
      <c r="N1587" s="14"/>
      <c r="O1587" s="14" t="s">
        <v>37</v>
      </c>
      <c r="P1587" s="14" t="s">
        <v>28</v>
      </c>
      <c r="Q1587" s="16">
        <v>42101.572916666664</v>
      </c>
      <c r="R1587" s="17" t="s">
        <v>3550</v>
      </c>
      <c r="S1587" s="14" t="s">
        <v>38</v>
      </c>
      <c r="T1587" s="6" t="str">
        <f t="shared" si="4"/>
        <v>idle</v>
      </c>
      <c r="U1587" s="6" t="str">
        <f t="shared" si="5"/>
        <v/>
      </c>
      <c r="V1587" s="16">
        <v>42101.572916666664</v>
      </c>
      <c r="W1587" s="17" t="s">
        <v>3534</v>
      </c>
      <c r="X1587" s="6" t="s">
        <v>1429</v>
      </c>
      <c r="Y1587" s="28" t="s">
        <v>3499</v>
      </c>
      <c r="Z1587" s="28" t="s">
        <v>3498</v>
      </c>
      <c r="AA1587" s="6" t="s">
        <v>1444</v>
      </c>
      <c r="AB1587" s="6">
        <v>-22.2293359413743</v>
      </c>
      <c r="AC1587" s="6">
        <v>-52.3054629564285</v>
      </c>
      <c r="AD1587" s="29">
        <v>1.0</v>
      </c>
      <c r="AE1587" s="17"/>
      <c r="AF1587" s="17"/>
      <c r="AG1587" s="17"/>
      <c r="AH1587" s="17"/>
      <c r="AI1587" s="17"/>
    </row>
    <row r="1588" ht="15.75" customHeight="1">
      <c r="A1588" s="7">
        <v>42101.0</v>
      </c>
      <c r="B1588" s="8">
        <v>0.576388888888889</v>
      </c>
      <c r="C1588" s="17">
        <v>365451.915625685</v>
      </c>
      <c r="D1588" s="17">
        <v>7541171.83794347</v>
      </c>
      <c r="E1588" s="14">
        <v>365451.967198445</v>
      </c>
      <c r="F1588" s="14">
        <v>7541171.94787201</v>
      </c>
      <c r="G1588" s="6">
        <f t="shared" si="28"/>
        <v>36.97281858</v>
      </c>
      <c r="H1588" s="6" t="str">
        <f t="shared" si="2"/>
        <v/>
      </c>
      <c r="I1588" s="10" t="str">
        <f t="shared" ref="I1588:J1588" si="1592">IF($P1588=$P1587,E1588,"")</f>
        <v/>
      </c>
      <c r="J1588" s="10" t="str">
        <f t="shared" si="1592"/>
        <v/>
      </c>
      <c r="K1588" s="10">
        <v>365451.97</v>
      </c>
      <c r="L1588" s="10">
        <v>7541171.95</v>
      </c>
      <c r="M1588" s="14"/>
      <c r="N1588" s="14"/>
      <c r="O1588" s="24" t="s">
        <v>56</v>
      </c>
      <c r="P1588" s="24" t="s">
        <v>56</v>
      </c>
      <c r="Q1588" s="16">
        <v>42101.57638888889</v>
      </c>
      <c r="R1588" s="17" t="s">
        <v>3551</v>
      </c>
      <c r="S1588" s="14" t="s">
        <v>57</v>
      </c>
      <c r="T1588" s="6" t="str">
        <f t="shared" si="4"/>
        <v/>
      </c>
      <c r="U1588" s="6" t="str">
        <f t="shared" si="5"/>
        <v/>
      </c>
      <c r="V1588" s="16">
        <v>42101.57638888889</v>
      </c>
      <c r="W1588" s="17" t="s">
        <v>3534</v>
      </c>
      <c r="X1588" s="6" t="s">
        <v>1429</v>
      </c>
      <c r="Y1588" s="28" t="s">
        <v>3499</v>
      </c>
      <c r="Z1588" s="28" t="s">
        <v>3498</v>
      </c>
      <c r="AA1588" s="6" t="s">
        <v>1446</v>
      </c>
      <c r="AB1588" s="6">
        <v>-22.2296664398164</v>
      </c>
      <c r="AC1588" s="6">
        <v>-52.3055287543684</v>
      </c>
      <c r="AD1588" s="29">
        <v>1.0</v>
      </c>
      <c r="AE1588" s="17"/>
      <c r="AF1588" s="17"/>
      <c r="AG1588" s="17"/>
      <c r="AH1588" s="17"/>
      <c r="AI1588" s="17"/>
    </row>
    <row r="1589" ht="15.75" customHeight="1">
      <c r="A1589" s="7">
        <v>42101.0</v>
      </c>
      <c r="B1589" s="8">
        <v>0.579861111111111</v>
      </c>
      <c r="C1589" s="17">
        <v>365450.818510669</v>
      </c>
      <c r="D1589" s="17">
        <v>7541157.78743045</v>
      </c>
      <c r="E1589" s="14">
        <v>365450.919391541</v>
      </c>
      <c r="F1589" s="14">
        <v>7541157.84834794</v>
      </c>
      <c r="G1589" s="6">
        <f t="shared" si="28"/>
        <v>14.13840438</v>
      </c>
      <c r="H1589" s="6" t="str">
        <f t="shared" si="2"/>
        <v/>
      </c>
      <c r="I1589" s="10">
        <f t="shared" ref="I1589:J1589" si="1593">IF($P1589=$P1588,E1589,"")</f>
        <v>365450.9194</v>
      </c>
      <c r="J1589" s="10">
        <f t="shared" si="1593"/>
        <v>7541157.848</v>
      </c>
      <c r="K1589" s="10">
        <v>365450.92</v>
      </c>
      <c r="L1589" s="10">
        <v>7541157.85</v>
      </c>
      <c r="M1589" s="14"/>
      <c r="N1589" s="14"/>
      <c r="O1589" s="24" t="s">
        <v>56</v>
      </c>
      <c r="P1589" s="24" t="s">
        <v>56</v>
      </c>
      <c r="Q1589" s="16">
        <v>42101.57986111111</v>
      </c>
      <c r="R1589" s="17" t="s">
        <v>3552</v>
      </c>
      <c r="S1589" s="14" t="s">
        <v>57</v>
      </c>
      <c r="T1589" s="6" t="str">
        <f t="shared" si="4"/>
        <v/>
      </c>
      <c r="U1589" s="6" t="str">
        <f t="shared" si="5"/>
        <v/>
      </c>
      <c r="V1589" s="16">
        <v>42101.57986111111</v>
      </c>
      <c r="W1589" s="17" t="s">
        <v>3534</v>
      </c>
      <c r="X1589" s="6" t="s">
        <v>1429</v>
      </c>
      <c r="Y1589" s="28" t="s">
        <v>3499</v>
      </c>
      <c r="Z1589" s="28" t="s">
        <v>3498</v>
      </c>
      <c r="AA1589" s="6" t="s">
        <v>1448</v>
      </c>
      <c r="AB1589" s="6">
        <v>-22.2297932580113</v>
      </c>
      <c r="AC1589" s="6">
        <v>-52.3055405728519</v>
      </c>
      <c r="AD1589" s="29">
        <v>1.0</v>
      </c>
      <c r="AE1589" s="17"/>
      <c r="AF1589" s="17"/>
      <c r="AG1589" s="17"/>
      <c r="AH1589" s="17"/>
      <c r="AI1589" s="17"/>
    </row>
    <row r="1590" ht="15.75" customHeight="1">
      <c r="A1590" s="7">
        <v>42101.0</v>
      </c>
      <c r="B1590" s="8">
        <v>0.5833333333333334</v>
      </c>
      <c r="C1590" s="17">
        <v>365459.688692808</v>
      </c>
      <c r="D1590" s="17">
        <v>7541156.15633596</v>
      </c>
      <c r="E1590" s="14">
        <v>365459.551408609</v>
      </c>
      <c r="F1590" s="14">
        <v>7541156.1529274</v>
      </c>
      <c r="G1590" s="6">
        <f t="shared" si="28"/>
        <v>8.796940915</v>
      </c>
      <c r="H1590" s="6" t="str">
        <f t="shared" si="2"/>
        <v/>
      </c>
      <c r="I1590" s="10">
        <f t="shared" ref="I1590:J1590" si="1594">IF($P1590=$P1589,E1590,"")</f>
        <v>365459.5514</v>
      </c>
      <c r="J1590" s="10">
        <f t="shared" si="1594"/>
        <v>7541156.153</v>
      </c>
      <c r="K1590" s="10">
        <v>365459.55</v>
      </c>
      <c r="L1590" s="10">
        <v>7541156.15</v>
      </c>
      <c r="M1590" s="14"/>
      <c r="N1590" s="14"/>
      <c r="O1590" s="24" t="s">
        <v>56</v>
      </c>
      <c r="P1590" s="24" t="s">
        <v>56</v>
      </c>
      <c r="Q1590" s="16">
        <v>42101.583333333336</v>
      </c>
      <c r="R1590" s="17" t="s">
        <v>3553</v>
      </c>
      <c r="S1590" s="14" t="s">
        <v>57</v>
      </c>
      <c r="T1590" s="6" t="str">
        <f t="shared" si="4"/>
        <v/>
      </c>
      <c r="U1590" s="6" t="str">
        <f t="shared" si="5"/>
        <v/>
      </c>
      <c r="V1590" s="16">
        <v>42101.583333333336</v>
      </c>
      <c r="W1590" s="17" t="s">
        <v>3534</v>
      </c>
      <c r="X1590" s="6" t="s">
        <v>1429</v>
      </c>
      <c r="Y1590" s="28" t="s">
        <v>3499</v>
      </c>
      <c r="Z1590" s="28" t="s">
        <v>3498</v>
      </c>
      <c r="AA1590" s="6" t="s">
        <v>1450</v>
      </c>
      <c r="AB1590" s="6">
        <v>-22.2298086807132</v>
      </c>
      <c r="AC1590" s="6">
        <v>-52.3054546583444</v>
      </c>
      <c r="AD1590" s="29">
        <v>1.0</v>
      </c>
      <c r="AE1590" s="17"/>
      <c r="AF1590" s="17"/>
      <c r="AG1590" s="17"/>
      <c r="AH1590" s="17"/>
      <c r="AI1590" s="17"/>
    </row>
    <row r="1591" ht="15.75" customHeight="1">
      <c r="A1591" s="7">
        <v>42101.0</v>
      </c>
      <c r="B1591" s="8">
        <v>0.5868055555555556</v>
      </c>
      <c r="C1591" s="17">
        <v>365454.88682785</v>
      </c>
      <c r="D1591" s="17">
        <v>7541153.91551164</v>
      </c>
      <c r="E1591" s="14">
        <v>365455.010592627</v>
      </c>
      <c r="F1591" s="14">
        <v>7541153.76344975</v>
      </c>
      <c r="G1591" s="6">
        <f t="shared" si="28"/>
        <v>5.131141512</v>
      </c>
      <c r="H1591" s="6" t="str">
        <f t="shared" si="2"/>
        <v>&lt;8m</v>
      </c>
      <c r="I1591" s="10" t="str">
        <f t="shared" ref="I1591:J1591" si="1595">IF($P1591=$P1590,E1591,"")</f>
        <v/>
      </c>
      <c r="J1591" s="10" t="str">
        <f t="shared" si="1595"/>
        <v/>
      </c>
      <c r="K1591" s="10">
        <v>365455.01</v>
      </c>
      <c r="L1591" s="10">
        <v>7541153.76</v>
      </c>
      <c r="M1591" s="14"/>
      <c r="N1591" s="14"/>
      <c r="O1591" s="21" t="s">
        <v>68</v>
      </c>
      <c r="P1591" s="21" t="s">
        <v>68</v>
      </c>
      <c r="Q1591" s="16">
        <v>42101.586805555555</v>
      </c>
      <c r="R1591" s="17" t="s">
        <v>3554</v>
      </c>
      <c r="S1591" s="14" t="s">
        <v>69</v>
      </c>
      <c r="T1591" s="6" t="str">
        <f t="shared" si="4"/>
        <v/>
      </c>
      <c r="U1591" s="6" t="str">
        <f t="shared" si="5"/>
        <v/>
      </c>
      <c r="V1591" s="16">
        <v>42101.586805555555</v>
      </c>
      <c r="W1591" s="17" t="s">
        <v>3534</v>
      </c>
      <c r="X1591" s="6" t="s">
        <v>1429</v>
      </c>
      <c r="Y1591" s="28" t="s">
        <v>3499</v>
      </c>
      <c r="Z1591" s="28" t="s">
        <v>3498</v>
      </c>
      <c r="AA1591" s="6" t="s">
        <v>1452</v>
      </c>
      <c r="AB1591" s="6">
        <v>-22.2298285458237</v>
      </c>
      <c r="AC1591" s="6">
        <v>-52.3055014293641</v>
      </c>
      <c r="AD1591" s="29">
        <v>1.0</v>
      </c>
      <c r="AE1591" s="17"/>
      <c r="AF1591" s="17"/>
      <c r="AG1591" s="17"/>
      <c r="AH1591" s="17"/>
      <c r="AI1591" s="17"/>
    </row>
    <row r="1592" ht="15.75" customHeight="1">
      <c r="A1592" s="7">
        <v>42101.0</v>
      </c>
      <c r="B1592" s="8">
        <v>0.5902777777777778</v>
      </c>
      <c r="C1592" s="17">
        <v>365462.41711343</v>
      </c>
      <c r="D1592" s="17">
        <v>7541120.2930413</v>
      </c>
      <c r="E1592" s="14">
        <v>365462.34538031</v>
      </c>
      <c r="F1592" s="14">
        <v>7541120.41092253</v>
      </c>
      <c r="G1592" s="6">
        <f t="shared" si="28"/>
        <v>34.14952682</v>
      </c>
      <c r="H1592" s="6" t="str">
        <f t="shared" si="2"/>
        <v/>
      </c>
      <c r="I1592" s="10" t="str">
        <f t="shared" ref="I1592:J1592" si="1596">IF($P1592=$P1591,E1592,"")</f>
        <v/>
      </c>
      <c r="J1592" s="10" t="str">
        <f t="shared" si="1596"/>
        <v/>
      </c>
      <c r="K1592" s="10">
        <v>365462.35</v>
      </c>
      <c r="L1592" s="10">
        <v>7541120.41</v>
      </c>
      <c r="M1592" s="14"/>
      <c r="N1592" s="14"/>
      <c r="O1592" s="14" t="s">
        <v>40</v>
      </c>
      <c r="P1592" s="14" t="s">
        <v>40</v>
      </c>
      <c r="Q1592" s="16">
        <v>42101.59027777778</v>
      </c>
      <c r="R1592" s="17" t="s">
        <v>3555</v>
      </c>
      <c r="S1592" s="14" t="s">
        <v>50</v>
      </c>
      <c r="T1592" s="6" t="str">
        <f t="shared" si="4"/>
        <v/>
      </c>
      <c r="U1592" s="6" t="str">
        <f t="shared" si="5"/>
        <v/>
      </c>
      <c r="V1592" s="16">
        <v>42101.59027777778</v>
      </c>
      <c r="W1592" s="17" t="s">
        <v>3534</v>
      </c>
      <c r="X1592" s="6" t="s">
        <v>1429</v>
      </c>
      <c r="Y1592" s="28" t="s">
        <v>3499</v>
      </c>
      <c r="Z1592" s="28" t="s">
        <v>3498</v>
      </c>
      <c r="AA1592" s="6" t="s">
        <v>1454</v>
      </c>
      <c r="AB1592" s="6">
        <v>-22.2301328089088</v>
      </c>
      <c r="AC1592" s="6">
        <v>-52.3054311890155</v>
      </c>
      <c r="AD1592" s="29">
        <v>1.0</v>
      </c>
      <c r="AE1592" s="17"/>
      <c r="AF1592" s="17"/>
      <c r="AG1592" s="17"/>
      <c r="AH1592" s="17"/>
      <c r="AI1592" s="17"/>
    </row>
    <row r="1593" ht="15.75" customHeight="1">
      <c r="A1593" s="7">
        <v>42101.0</v>
      </c>
      <c r="B1593" s="8">
        <v>0.59375</v>
      </c>
      <c r="C1593" s="17">
        <v>365462.807736334</v>
      </c>
      <c r="D1593" s="17">
        <v>7541111.06253675</v>
      </c>
      <c r="E1593" s="14">
        <v>365462.797158739</v>
      </c>
      <c r="F1593" s="14">
        <v>7541111.06153326</v>
      </c>
      <c r="G1593" s="6">
        <f t="shared" si="28"/>
        <v>9.360298258</v>
      </c>
      <c r="H1593" s="6" t="str">
        <f t="shared" si="2"/>
        <v/>
      </c>
      <c r="I1593" s="10">
        <f t="shared" ref="I1593:J1593" si="1597">IF($P1593=$P1592,E1593,"")</f>
        <v>365462.7972</v>
      </c>
      <c r="J1593" s="10">
        <f t="shared" si="1597"/>
        <v>7541111.062</v>
      </c>
      <c r="K1593" s="10">
        <v>365462.8</v>
      </c>
      <c r="L1593" s="10">
        <v>7541111.06</v>
      </c>
      <c r="M1593" s="14"/>
      <c r="N1593" s="14"/>
      <c r="O1593" s="14" t="s">
        <v>40</v>
      </c>
      <c r="P1593" s="14" t="s">
        <v>40</v>
      </c>
      <c r="Q1593" s="16">
        <v>42101.59375</v>
      </c>
      <c r="R1593" s="17" t="s">
        <v>3556</v>
      </c>
      <c r="S1593" s="14" t="s">
        <v>50</v>
      </c>
      <c r="T1593" s="6" t="str">
        <f t="shared" si="4"/>
        <v/>
      </c>
      <c r="U1593" s="6" t="str">
        <f t="shared" si="5"/>
        <v/>
      </c>
      <c r="V1593" s="16">
        <v>42101.59375</v>
      </c>
      <c r="W1593" s="17" t="s">
        <v>3534</v>
      </c>
      <c r="X1593" s="6" t="s">
        <v>1429</v>
      </c>
      <c r="Y1593" s="28" t="s">
        <v>3499</v>
      </c>
      <c r="Z1593" s="28" t="s">
        <v>3498</v>
      </c>
      <c r="AA1593" s="6" t="s">
        <v>1456</v>
      </c>
      <c r="AB1593" s="6">
        <v>-22.2302162088454</v>
      </c>
      <c r="AC1593" s="6">
        <v>-52.3054281715304</v>
      </c>
      <c r="AD1593" s="29">
        <v>1.0</v>
      </c>
      <c r="AE1593" s="17"/>
      <c r="AF1593" s="17"/>
      <c r="AG1593" s="17"/>
      <c r="AH1593" s="17"/>
      <c r="AI1593" s="17"/>
    </row>
    <row r="1594" ht="15.75" customHeight="1">
      <c r="A1594" s="7">
        <v>42101.0</v>
      </c>
      <c r="B1594" s="8">
        <v>0.5972222222222222</v>
      </c>
      <c r="C1594" s="17">
        <v>365462.156106623</v>
      </c>
      <c r="D1594" s="17">
        <v>7541101.46111575</v>
      </c>
      <c r="E1594" s="14">
        <v>365462.233985041</v>
      </c>
      <c r="F1594" s="14">
        <v>7541101.50781162</v>
      </c>
      <c r="G1594" s="6">
        <f t="shared" si="28"/>
        <v>9.570306254</v>
      </c>
      <c r="H1594" s="6" t="str">
        <f t="shared" si="2"/>
        <v/>
      </c>
      <c r="I1594" s="10">
        <f t="shared" ref="I1594:J1594" si="1598">IF($P1594=$P1593,E1594,"")</f>
        <v>365462.234</v>
      </c>
      <c r="J1594" s="10">
        <f t="shared" si="1598"/>
        <v>7541101.508</v>
      </c>
      <c r="K1594" s="10">
        <v>365462.23</v>
      </c>
      <c r="L1594" s="10">
        <v>7541101.51</v>
      </c>
      <c r="M1594" s="14"/>
      <c r="N1594" s="14"/>
      <c r="O1594" s="14" t="s">
        <v>40</v>
      </c>
      <c r="P1594" s="14" t="s">
        <v>40</v>
      </c>
      <c r="Q1594" s="16">
        <v>42101.59722222222</v>
      </c>
      <c r="R1594" s="17" t="s">
        <v>3557</v>
      </c>
      <c r="S1594" s="14" t="s">
        <v>50</v>
      </c>
      <c r="T1594" s="6" t="str">
        <f t="shared" si="4"/>
        <v/>
      </c>
      <c r="U1594" s="6" t="str">
        <f t="shared" si="5"/>
        <v/>
      </c>
      <c r="V1594" s="16">
        <v>42101.59722222222</v>
      </c>
      <c r="W1594" s="17" t="s">
        <v>3534</v>
      </c>
      <c r="X1594" s="6" t="s">
        <v>1429</v>
      </c>
      <c r="Y1594" s="28" t="s">
        <v>3499</v>
      </c>
      <c r="Z1594" s="28" t="s">
        <v>3498</v>
      </c>
      <c r="AA1594" s="6" t="s">
        <v>1458</v>
      </c>
      <c r="AB1594" s="6">
        <v>-22.2303028777242</v>
      </c>
      <c r="AC1594" s="6">
        <v>-52.3054352961481</v>
      </c>
      <c r="AD1594" s="29">
        <v>1.0</v>
      </c>
      <c r="AE1594" s="17"/>
      <c r="AF1594" s="17"/>
      <c r="AG1594" s="17"/>
      <c r="AH1594" s="17"/>
      <c r="AI1594" s="17"/>
    </row>
    <row r="1595" ht="15.75" customHeight="1">
      <c r="A1595" s="7">
        <v>42101.0</v>
      </c>
      <c r="B1595" s="8">
        <v>0.6006944444444444</v>
      </c>
      <c r="C1595" s="17">
        <v>365469.016224554</v>
      </c>
      <c r="D1595" s="17">
        <v>7541101.47385702</v>
      </c>
      <c r="E1595" s="14">
        <v>365469.143480465</v>
      </c>
      <c r="F1595" s="14">
        <v>7541101.46236835</v>
      </c>
      <c r="G1595" s="6">
        <f t="shared" si="28"/>
        <v>6.909644861</v>
      </c>
      <c r="H1595" s="6" t="str">
        <f t="shared" si="2"/>
        <v>&lt;8m</v>
      </c>
      <c r="I1595" s="10">
        <f t="shared" ref="I1595:J1595" si="1599">IF($P1595=$P1594,E1595,"")</f>
        <v>365469.1435</v>
      </c>
      <c r="J1595" s="10">
        <f t="shared" si="1599"/>
        <v>7541101.462</v>
      </c>
      <c r="K1595" s="10">
        <v>365469.14</v>
      </c>
      <c r="L1595" s="10">
        <v>7541101.46</v>
      </c>
      <c r="M1595" s="14"/>
      <c r="N1595" s="14"/>
      <c r="O1595" s="14" t="s">
        <v>40</v>
      </c>
      <c r="P1595" s="14" t="s">
        <v>40</v>
      </c>
      <c r="Q1595" s="16">
        <v>42101.600694444445</v>
      </c>
      <c r="R1595" s="17" t="s">
        <v>3558</v>
      </c>
      <c r="S1595" s="14" t="s">
        <v>50</v>
      </c>
      <c r="T1595" s="6" t="str">
        <f t="shared" si="4"/>
        <v/>
      </c>
      <c r="U1595" s="6" t="str">
        <f t="shared" si="5"/>
        <v/>
      </c>
      <c r="V1595" s="16">
        <v>42101.600694444445</v>
      </c>
      <c r="W1595" s="17" t="s">
        <v>3534</v>
      </c>
      <c r="X1595" s="6" t="s">
        <v>1429</v>
      </c>
      <c r="Y1595" s="28" t="s">
        <v>3499</v>
      </c>
      <c r="Z1595" s="28" t="s">
        <v>3498</v>
      </c>
      <c r="AA1595" s="6" t="s">
        <v>1460</v>
      </c>
      <c r="AB1595" s="6">
        <v>-22.2303032968193</v>
      </c>
      <c r="AC1595" s="6">
        <v>-52.3053687438369</v>
      </c>
      <c r="AD1595" s="29">
        <v>1.0</v>
      </c>
      <c r="AE1595" s="17"/>
      <c r="AF1595" s="17"/>
      <c r="AG1595" s="17"/>
      <c r="AH1595" s="17"/>
      <c r="AI1595" s="17"/>
    </row>
    <row r="1596" ht="15.75" customHeight="1">
      <c r="A1596" s="7">
        <v>42101.0</v>
      </c>
      <c r="B1596" s="8">
        <v>0.6041666666666666</v>
      </c>
      <c r="C1596" s="17">
        <v>365488.321137845</v>
      </c>
      <c r="D1596" s="17">
        <v>7541099.12531897</v>
      </c>
      <c r="E1596" s="14">
        <v>365488.263564389</v>
      </c>
      <c r="F1596" s="14">
        <v>7541099.07758454</v>
      </c>
      <c r="G1596" s="6">
        <f t="shared" si="28"/>
        <v>19.268233</v>
      </c>
      <c r="H1596" s="6" t="str">
        <f t="shared" si="2"/>
        <v/>
      </c>
      <c r="I1596" s="10">
        <f t="shared" ref="I1596:J1596" si="1600">IF($P1596=$P1595,E1596,"")</f>
        <v>365488.2636</v>
      </c>
      <c r="J1596" s="10">
        <f t="shared" si="1600"/>
        <v>7541099.078</v>
      </c>
      <c r="K1596" s="10">
        <v>365488.26</v>
      </c>
      <c r="L1596" s="10">
        <v>7541099.08</v>
      </c>
      <c r="M1596" s="14"/>
      <c r="N1596" s="14"/>
      <c r="O1596" s="14" t="s">
        <v>40</v>
      </c>
      <c r="P1596" s="14" t="s">
        <v>40</v>
      </c>
      <c r="Q1596" s="16">
        <v>42101.604166666664</v>
      </c>
      <c r="R1596" s="17" t="s">
        <v>3559</v>
      </c>
      <c r="S1596" s="14" t="s">
        <v>40</v>
      </c>
      <c r="T1596" s="6" t="str">
        <f t="shared" si="4"/>
        <v/>
      </c>
      <c r="U1596" s="6" t="str">
        <f t="shared" si="5"/>
        <v/>
      </c>
      <c r="V1596" s="16">
        <v>42101.604166666664</v>
      </c>
      <c r="W1596" s="17" t="s">
        <v>3534</v>
      </c>
      <c r="X1596" s="6" t="s">
        <v>1429</v>
      </c>
      <c r="Y1596" s="28" t="s">
        <v>3499</v>
      </c>
      <c r="Z1596" s="28" t="s">
        <v>3498</v>
      </c>
      <c r="AA1596" s="6" t="s">
        <v>1462</v>
      </c>
      <c r="AB1596" s="6">
        <v>-22.2303260117769</v>
      </c>
      <c r="AC1596" s="6">
        <v>-52.3051816597581</v>
      </c>
      <c r="AD1596" s="29">
        <v>1.0</v>
      </c>
      <c r="AE1596" s="17"/>
      <c r="AF1596" s="17"/>
      <c r="AG1596" s="17"/>
      <c r="AH1596" s="17"/>
      <c r="AI1596" s="17"/>
    </row>
    <row r="1597" ht="15.75" customHeight="1">
      <c r="A1597" s="7">
        <v>42101.0</v>
      </c>
      <c r="B1597" s="8">
        <v>0.607638888888889</v>
      </c>
      <c r="C1597" s="17">
        <v>365501.948236763</v>
      </c>
      <c r="D1597" s="17">
        <v>7541086.90001327</v>
      </c>
      <c r="E1597" s="14">
        <v>365501.859301518</v>
      </c>
      <c r="F1597" s="14">
        <v>7541086.97304986</v>
      </c>
      <c r="G1597" s="6">
        <f t="shared" si="28"/>
        <v>18.20340155</v>
      </c>
      <c r="H1597" s="6" t="str">
        <f t="shared" si="2"/>
        <v/>
      </c>
      <c r="I1597" s="10" t="str">
        <f t="shared" ref="I1597:J1597" si="1601">IF($P1597=$P1596,E1597,"")</f>
        <v/>
      </c>
      <c r="J1597" s="10" t="str">
        <f t="shared" si="1601"/>
        <v/>
      </c>
      <c r="K1597" s="10">
        <v>365501.86</v>
      </c>
      <c r="L1597" s="10">
        <v>7541086.97</v>
      </c>
      <c r="M1597" s="14">
        <v>365501.859301518</v>
      </c>
      <c r="N1597" s="14">
        <v>7541086.97304986</v>
      </c>
      <c r="O1597" s="24" t="s">
        <v>56</v>
      </c>
      <c r="P1597" s="24" t="s">
        <v>56</v>
      </c>
      <c r="Q1597" s="16">
        <v>42101.60763888889</v>
      </c>
      <c r="R1597" s="17" t="s">
        <v>3560</v>
      </c>
      <c r="S1597" s="14" t="s">
        <v>57</v>
      </c>
      <c r="T1597" s="6" t="str">
        <f t="shared" si="4"/>
        <v/>
      </c>
      <c r="U1597" s="6" t="str">
        <f t="shared" si="5"/>
        <v/>
      </c>
      <c r="V1597" s="16">
        <v>42101.60763888889</v>
      </c>
      <c r="W1597" s="17" t="s">
        <v>3534</v>
      </c>
      <c r="X1597" s="6" t="s">
        <v>1429</v>
      </c>
      <c r="Y1597" s="28" t="s">
        <v>3499</v>
      </c>
      <c r="Z1597" s="28" t="s">
        <v>3498</v>
      </c>
      <c r="AA1597" s="6" t="s">
        <v>1464</v>
      </c>
      <c r="AB1597" s="6">
        <v>-22.2304374910891</v>
      </c>
      <c r="AC1597" s="6">
        <v>-52.3050504829735</v>
      </c>
      <c r="AD1597" s="29">
        <v>1.0</v>
      </c>
      <c r="AE1597" s="17"/>
      <c r="AF1597" s="17"/>
      <c r="AG1597" s="17"/>
      <c r="AH1597" s="17"/>
      <c r="AI1597" s="17"/>
    </row>
    <row r="1598" ht="15.75" customHeight="1">
      <c r="A1598" s="7">
        <v>42101.0</v>
      </c>
      <c r="B1598" s="8">
        <v>0.611111111111111</v>
      </c>
      <c r="C1598" s="17">
        <v>365506.883038784</v>
      </c>
      <c r="D1598" s="17">
        <v>7541089.75446785</v>
      </c>
      <c r="E1598" s="14">
        <v>365506.921433649</v>
      </c>
      <c r="F1598" s="14">
        <v>7541089.74032625</v>
      </c>
      <c r="G1598" s="6">
        <f t="shared" si="28"/>
        <v>5.769142079</v>
      </c>
      <c r="H1598" s="6" t="str">
        <f t="shared" si="2"/>
        <v>&lt;8m</v>
      </c>
      <c r="I1598" s="10">
        <f t="shared" ref="I1598:J1598" si="1602">IF($P1598=$P1597,E1598,"")</f>
        <v>365506.9214</v>
      </c>
      <c r="J1598" s="10">
        <f t="shared" si="1602"/>
        <v>7541089.74</v>
      </c>
      <c r="K1598" s="10">
        <v>365501.86</v>
      </c>
      <c r="L1598" s="10">
        <v>7541086.97</v>
      </c>
      <c r="M1598" s="14">
        <v>365501.859301518</v>
      </c>
      <c r="N1598" s="14">
        <v>7541086.97304986</v>
      </c>
      <c r="O1598" s="24" t="s">
        <v>56</v>
      </c>
      <c r="P1598" s="24" t="s">
        <v>56</v>
      </c>
      <c r="Q1598" s="16">
        <v>42101.61111111111</v>
      </c>
      <c r="R1598" s="17" t="s">
        <v>3561</v>
      </c>
      <c r="S1598" s="14" t="s">
        <v>57</v>
      </c>
      <c r="T1598" s="6" t="str">
        <f t="shared" si="4"/>
        <v/>
      </c>
      <c r="U1598" s="6" t="str">
        <f t="shared" si="5"/>
        <v/>
      </c>
      <c r="V1598" s="16">
        <v>42101.61111111111</v>
      </c>
      <c r="W1598" s="17" t="s">
        <v>3534</v>
      </c>
      <c r="X1598" s="6" t="s">
        <v>1429</v>
      </c>
      <c r="Y1598" s="28" t="s">
        <v>3499</v>
      </c>
      <c r="Z1598" s="28" t="s">
        <v>3498</v>
      </c>
      <c r="AA1598" s="6" t="s">
        <v>1466</v>
      </c>
      <c r="AB1598" s="6">
        <v>-22.2304120939225</v>
      </c>
      <c r="AC1598" s="6">
        <v>-52.3050023708493</v>
      </c>
      <c r="AD1598" s="29">
        <v>1.0</v>
      </c>
      <c r="AE1598" s="17"/>
      <c r="AF1598" s="17"/>
      <c r="AG1598" s="17"/>
      <c r="AH1598" s="17"/>
      <c r="AI1598" s="17"/>
    </row>
    <row r="1599" ht="15.75" customHeight="1">
      <c r="A1599" s="7">
        <v>42101.0</v>
      </c>
      <c r="B1599" s="8">
        <v>0.6145833333333334</v>
      </c>
      <c r="C1599" s="17">
        <v>365515.730860321</v>
      </c>
      <c r="D1599" s="17">
        <v>7541089.71007789</v>
      </c>
      <c r="E1599" s="14">
        <v>365515.667668884</v>
      </c>
      <c r="F1599" s="14">
        <v>7541089.62807061</v>
      </c>
      <c r="G1599" s="6">
        <f t="shared" si="28"/>
        <v>8.746955591</v>
      </c>
      <c r="H1599" s="6" t="str">
        <f t="shared" si="2"/>
        <v/>
      </c>
      <c r="I1599" s="10" t="str">
        <f t="shared" ref="I1599:J1599" si="1603">IF($P1599=$P1598,E1599,"")</f>
        <v/>
      </c>
      <c r="J1599" s="10" t="str">
        <f t="shared" si="1603"/>
        <v/>
      </c>
      <c r="K1599" s="10">
        <v>365515.67</v>
      </c>
      <c r="L1599" s="10">
        <v>7541089.63</v>
      </c>
      <c r="M1599" s="14"/>
      <c r="N1599" s="14"/>
      <c r="O1599" s="14" t="s">
        <v>40</v>
      </c>
      <c r="P1599" s="14" t="s">
        <v>40</v>
      </c>
      <c r="Q1599" s="16">
        <v>42101.614583333336</v>
      </c>
      <c r="R1599" s="17" t="s">
        <v>3562</v>
      </c>
      <c r="S1599" s="14" t="s">
        <v>50</v>
      </c>
      <c r="T1599" s="6" t="str">
        <f t="shared" si="4"/>
        <v/>
      </c>
      <c r="U1599" s="6" t="str">
        <f t="shared" si="5"/>
        <v/>
      </c>
      <c r="V1599" s="16">
        <v>42101.614583333336</v>
      </c>
      <c r="W1599" s="17" t="s">
        <v>3534</v>
      </c>
      <c r="X1599" s="6" t="s">
        <v>1429</v>
      </c>
      <c r="Y1599" s="28" t="s">
        <v>3499</v>
      </c>
      <c r="Z1599" s="28" t="s">
        <v>3498</v>
      </c>
      <c r="AA1599" s="6" t="s">
        <v>1468</v>
      </c>
      <c r="AB1599" s="6">
        <v>-22.2304131835699</v>
      </c>
      <c r="AC1599" s="6">
        <v>-52.3049165401608</v>
      </c>
      <c r="AD1599" s="29">
        <v>1.0</v>
      </c>
      <c r="AE1599" s="17"/>
      <c r="AF1599" s="17"/>
      <c r="AG1599" s="17"/>
      <c r="AH1599" s="17"/>
      <c r="AI1599" s="17"/>
    </row>
    <row r="1600" ht="15.75" customHeight="1">
      <c r="A1600" s="7">
        <v>42101.0</v>
      </c>
      <c r="B1600" s="8">
        <v>0.6180555555555556</v>
      </c>
      <c r="C1600" s="17">
        <v>365518.329606974</v>
      </c>
      <c r="D1600" s="17">
        <v>7541072.88878017</v>
      </c>
      <c r="E1600" s="14">
        <v>365518.350495116</v>
      </c>
      <c r="F1600" s="14">
        <v>7541072.81737912</v>
      </c>
      <c r="G1600" s="6">
        <f t="shared" si="28"/>
        <v>17.02342225</v>
      </c>
      <c r="H1600" s="6" t="str">
        <f t="shared" si="2"/>
        <v/>
      </c>
      <c r="I1600" s="10">
        <f t="shared" ref="I1600:J1600" si="1604">IF($P1600=$P1599,E1600,"")</f>
        <v>365518.3505</v>
      </c>
      <c r="J1600" s="10">
        <f t="shared" si="1604"/>
        <v>7541072.817</v>
      </c>
      <c r="K1600" s="10">
        <v>365518.35</v>
      </c>
      <c r="L1600" s="10">
        <v>7541072.82</v>
      </c>
      <c r="M1600" s="14"/>
      <c r="N1600" s="14"/>
      <c r="O1600" s="14" t="s">
        <v>40</v>
      </c>
      <c r="P1600" s="14" t="s">
        <v>40</v>
      </c>
      <c r="Q1600" s="16">
        <v>42101.618055555555</v>
      </c>
      <c r="R1600" s="17" t="s">
        <v>3563</v>
      </c>
      <c r="S1600" s="14" t="s">
        <v>50</v>
      </c>
      <c r="T1600" s="6" t="str">
        <f t="shared" si="4"/>
        <v/>
      </c>
      <c r="U1600" s="6" t="str">
        <f t="shared" si="5"/>
        <v/>
      </c>
      <c r="V1600" s="16">
        <v>42101.618055555555</v>
      </c>
      <c r="W1600" s="17" t="s">
        <v>3534</v>
      </c>
      <c r="X1600" s="6" t="s">
        <v>1429</v>
      </c>
      <c r="Y1600" s="28" t="s">
        <v>3499</v>
      </c>
      <c r="Z1600" s="28" t="s">
        <v>3498</v>
      </c>
      <c r="AA1600" s="6" t="s">
        <v>1470</v>
      </c>
      <c r="AB1600" s="6">
        <v>-22.2305653151125</v>
      </c>
      <c r="AC1600" s="6">
        <v>-52.3048927355558</v>
      </c>
      <c r="AD1600" s="29">
        <v>1.0</v>
      </c>
      <c r="AE1600" s="17"/>
      <c r="AF1600" s="17"/>
      <c r="AG1600" s="17"/>
      <c r="AH1600" s="17"/>
      <c r="AI1600" s="17"/>
    </row>
    <row r="1601" ht="15.75" customHeight="1">
      <c r="A1601" s="7">
        <v>42101.0</v>
      </c>
      <c r="B1601" s="8">
        <v>0.6215277777777778</v>
      </c>
      <c r="C1601" s="17">
        <v>365523.180316772</v>
      </c>
      <c r="D1601" s="17">
        <v>7541041.38693787</v>
      </c>
      <c r="E1601" s="14">
        <v>365523.037601662</v>
      </c>
      <c r="F1601" s="14">
        <v>7541041.46790782</v>
      </c>
      <c r="G1601" s="6">
        <f t="shared" si="28"/>
        <v>31.69792294</v>
      </c>
      <c r="H1601" s="6" t="str">
        <f t="shared" si="2"/>
        <v/>
      </c>
      <c r="I1601" s="10" t="str">
        <f t="shared" ref="I1601:J1601" si="1605">IF($P1601=$P1600,E1601,"")</f>
        <v/>
      </c>
      <c r="J1601" s="10" t="str">
        <f t="shared" si="1605"/>
        <v/>
      </c>
      <c r="K1601" s="10">
        <v>365523.04</v>
      </c>
      <c r="L1601" s="10">
        <v>7541041.47</v>
      </c>
      <c r="M1601" s="14"/>
      <c r="N1601" s="14"/>
      <c r="O1601" s="14" t="s">
        <v>37</v>
      </c>
      <c r="P1601" s="14" t="s">
        <v>28</v>
      </c>
      <c r="Q1601" s="16">
        <v>42101.62152777778</v>
      </c>
      <c r="R1601" s="17" t="s">
        <v>3564</v>
      </c>
      <c r="S1601" s="14" t="s">
        <v>38</v>
      </c>
      <c r="T1601" s="6" t="str">
        <f t="shared" si="4"/>
        <v>idle</v>
      </c>
      <c r="U1601" s="6" t="str">
        <f t="shared" si="5"/>
        <v/>
      </c>
      <c r="V1601" s="16">
        <v>42101.62152777778</v>
      </c>
      <c r="W1601" s="17" t="s">
        <v>3534</v>
      </c>
      <c r="X1601" s="6" t="s">
        <v>1429</v>
      </c>
      <c r="Y1601" s="28" t="s">
        <v>3499</v>
      </c>
      <c r="Z1601" s="28" t="s">
        <v>3498</v>
      </c>
      <c r="AA1601" s="6" t="s">
        <v>1472</v>
      </c>
      <c r="AB1601" s="6">
        <v>-22.2308502160013</v>
      </c>
      <c r="AC1601" s="6">
        <v>-52.304848311469</v>
      </c>
      <c r="AD1601" s="29">
        <v>1.0</v>
      </c>
      <c r="AE1601" s="17"/>
      <c r="AF1601" s="17"/>
      <c r="AG1601" s="17"/>
      <c r="AH1601" s="17"/>
      <c r="AI1601" s="17"/>
    </row>
    <row r="1602" ht="15.75" customHeight="1">
      <c r="A1602" s="7">
        <v>42101.0</v>
      </c>
      <c r="B1602" s="8">
        <v>0.625</v>
      </c>
      <c r="C1602" s="17">
        <v>365513.873083356</v>
      </c>
      <c r="D1602" s="17">
        <v>7541026.5696545</v>
      </c>
      <c r="E1602" s="14">
        <v>365514.03076291</v>
      </c>
      <c r="F1602" s="14">
        <v>7541026.60564956</v>
      </c>
      <c r="G1602" s="6">
        <f t="shared" si="28"/>
        <v>17.37843103</v>
      </c>
      <c r="H1602" s="6" t="str">
        <f t="shared" si="2"/>
        <v/>
      </c>
      <c r="I1602" s="10" t="str">
        <f t="shared" ref="I1602:J1602" si="1606">IF($P1602=$P1601,E1602,"")</f>
        <v/>
      </c>
      <c r="J1602" s="10" t="str">
        <f t="shared" si="1606"/>
        <v/>
      </c>
      <c r="K1602" s="10">
        <v>365514.03</v>
      </c>
      <c r="L1602" s="10">
        <v>7541026.61</v>
      </c>
      <c r="M1602" s="14"/>
      <c r="N1602" s="14"/>
      <c r="O1602" s="24" t="s">
        <v>56</v>
      </c>
      <c r="P1602" s="24" t="s">
        <v>56</v>
      </c>
      <c r="Q1602" s="16">
        <v>42101.625</v>
      </c>
      <c r="R1602" s="17" t="s">
        <v>3565</v>
      </c>
      <c r="S1602" s="14" t="s">
        <v>57</v>
      </c>
      <c r="T1602" s="6" t="str">
        <f t="shared" si="4"/>
        <v/>
      </c>
      <c r="U1602" s="6" t="str">
        <f t="shared" si="5"/>
        <v/>
      </c>
      <c r="V1602" s="16">
        <v>42101.625</v>
      </c>
      <c r="W1602" s="17" t="s">
        <v>3534</v>
      </c>
      <c r="X1602" s="6" t="s">
        <v>1429</v>
      </c>
      <c r="Y1602" s="28" t="s">
        <v>3499</v>
      </c>
      <c r="Z1602" s="28" t="s">
        <v>3498</v>
      </c>
      <c r="AA1602" s="6" t="s">
        <v>1474</v>
      </c>
      <c r="AB1602" s="6">
        <v>-22.2309833206236</v>
      </c>
      <c r="AC1602" s="6">
        <v>-52.3049398418516</v>
      </c>
      <c r="AD1602" s="29">
        <v>1.0</v>
      </c>
      <c r="AE1602" s="17"/>
      <c r="AF1602" s="17"/>
      <c r="AG1602" s="17"/>
      <c r="AH1602" s="17"/>
      <c r="AI1602" s="17"/>
    </row>
    <row r="1603" ht="15.75" customHeight="1">
      <c r="A1603" s="7">
        <v>42101.0</v>
      </c>
      <c r="B1603" s="8">
        <v>0.6284722222222222</v>
      </c>
      <c r="C1603" s="17">
        <v>365520.063755187</v>
      </c>
      <c r="D1603" s="17">
        <v>7541019.04102445</v>
      </c>
      <c r="E1603" s="14">
        <v>365520.153752994</v>
      </c>
      <c r="F1603" s="14">
        <v>7541019.07275516</v>
      </c>
      <c r="G1603" s="6">
        <f t="shared" si="28"/>
        <v>9.707497392</v>
      </c>
      <c r="H1603" s="6" t="str">
        <f t="shared" si="2"/>
        <v/>
      </c>
      <c r="I1603" s="10">
        <f t="shared" ref="I1603:J1603" si="1607">IF($P1603=$P1602,E1603,"")</f>
        <v>365520.1538</v>
      </c>
      <c r="J1603" s="10">
        <f t="shared" si="1607"/>
        <v>7541019.073</v>
      </c>
      <c r="K1603" s="10">
        <v>365520.15</v>
      </c>
      <c r="L1603" s="10">
        <v>7541019.07</v>
      </c>
      <c r="M1603" s="14"/>
      <c r="N1603" s="14"/>
      <c r="O1603" s="24" t="s">
        <v>56</v>
      </c>
      <c r="P1603" s="24" t="s">
        <v>56</v>
      </c>
      <c r="Q1603" s="16">
        <v>42101.62847222222</v>
      </c>
      <c r="R1603" s="17" t="s">
        <v>3566</v>
      </c>
      <c r="S1603" s="14" t="s">
        <v>57</v>
      </c>
      <c r="T1603" s="6" t="str">
        <f t="shared" si="4"/>
        <v/>
      </c>
      <c r="U1603" s="6" t="str">
        <f t="shared" si="5"/>
        <v/>
      </c>
      <c r="V1603" s="16">
        <v>42101.62847222222</v>
      </c>
      <c r="W1603" s="17" t="s">
        <v>3534</v>
      </c>
      <c r="X1603" s="6" t="s">
        <v>1429</v>
      </c>
      <c r="Y1603" s="28" t="s">
        <v>3499</v>
      </c>
      <c r="Z1603" s="28" t="s">
        <v>3498</v>
      </c>
      <c r="AA1603" s="6" t="s">
        <v>1476</v>
      </c>
      <c r="AB1603" s="6">
        <v>-22.2310518007725</v>
      </c>
      <c r="AC1603" s="6">
        <v>-52.3048804141581</v>
      </c>
      <c r="AD1603" s="29">
        <v>1.0</v>
      </c>
      <c r="AE1603" s="17"/>
      <c r="AF1603" s="17"/>
      <c r="AG1603" s="17"/>
      <c r="AH1603" s="17"/>
      <c r="AI1603" s="17"/>
    </row>
    <row r="1604" ht="15.75" customHeight="1">
      <c r="A1604" s="7">
        <v>42101.0</v>
      </c>
      <c r="B1604" s="8">
        <v>0.6319444444444444</v>
      </c>
      <c r="C1604" s="17">
        <v>365535.063262288</v>
      </c>
      <c r="D1604" s="17">
        <v>7541017.99168932</v>
      </c>
      <c r="E1604" s="14">
        <v>365534.912304051</v>
      </c>
      <c r="F1604" s="14">
        <v>7541018.00091214</v>
      </c>
      <c r="G1604" s="6">
        <f t="shared" si="28"/>
        <v>14.79742129</v>
      </c>
      <c r="H1604" s="6" t="str">
        <f t="shared" si="2"/>
        <v/>
      </c>
      <c r="I1604" s="10" t="str">
        <f t="shared" ref="I1604:J1604" si="1608">IF($P1604=$P1603,E1604,"")</f>
        <v/>
      </c>
      <c r="J1604" s="10" t="str">
        <f t="shared" si="1608"/>
        <v/>
      </c>
      <c r="K1604" s="10">
        <v>365534.91</v>
      </c>
      <c r="L1604" s="10">
        <v>7541018.0</v>
      </c>
      <c r="M1604" s="14">
        <v>365534.912304051</v>
      </c>
      <c r="N1604" s="14">
        <v>7541018.00091214</v>
      </c>
      <c r="O1604" s="23" t="s">
        <v>56</v>
      </c>
      <c r="P1604" s="14" t="s">
        <v>40</v>
      </c>
      <c r="Q1604" s="16">
        <v>42101.631944444445</v>
      </c>
      <c r="R1604" s="17" t="s">
        <v>3567</v>
      </c>
      <c r="S1604" s="25" t="s">
        <v>118</v>
      </c>
      <c r="T1604" s="6" t="str">
        <f t="shared" si="4"/>
        <v/>
      </c>
      <c r="U1604" s="6" t="str">
        <f t="shared" si="5"/>
        <v/>
      </c>
      <c r="V1604" s="16">
        <v>42101.631944444445</v>
      </c>
      <c r="W1604" s="17" t="s">
        <v>3534</v>
      </c>
      <c r="X1604" s="6" t="s">
        <v>1429</v>
      </c>
      <c r="Y1604" s="28" t="s">
        <v>3499</v>
      </c>
      <c r="Z1604" s="28" t="s">
        <v>3498</v>
      </c>
      <c r="AA1604" s="6" t="s">
        <v>1478</v>
      </c>
      <c r="AB1604" s="6">
        <v>-22.2310624457896</v>
      </c>
      <c r="AC1604" s="6">
        <v>-52.3047349881381</v>
      </c>
      <c r="AD1604" s="29">
        <v>1.0</v>
      </c>
      <c r="AE1604" s="17"/>
      <c r="AF1604" s="17"/>
      <c r="AG1604" s="17"/>
      <c r="AH1604" s="17"/>
      <c r="AI1604" s="17"/>
    </row>
    <row r="1605" ht="15.75" customHeight="1">
      <c r="A1605" s="7">
        <v>42101.0</v>
      </c>
      <c r="B1605" s="8">
        <v>0.6354166666666666</v>
      </c>
      <c r="C1605" s="17">
        <v>365535.332286375</v>
      </c>
      <c r="D1605" s="17">
        <v>7541018.85707282</v>
      </c>
      <c r="E1605" s="14">
        <v>365535.185957005</v>
      </c>
      <c r="F1605" s="14">
        <v>7541018.80703277</v>
      </c>
      <c r="G1605" s="6">
        <f t="shared" si="28"/>
        <v>0.8513027713</v>
      </c>
      <c r="H1605" s="6" t="str">
        <f t="shared" si="2"/>
        <v>&lt;8m</v>
      </c>
      <c r="I1605" s="10" t="str">
        <f t="shared" ref="I1605:J1605" si="1609">IF($P1605=$P1604,E1605,"")</f>
        <v/>
      </c>
      <c r="J1605" s="10" t="str">
        <f t="shared" si="1609"/>
        <v/>
      </c>
      <c r="K1605" s="10">
        <v>365534.91</v>
      </c>
      <c r="L1605" s="10">
        <v>7541018.0</v>
      </c>
      <c r="M1605" s="14">
        <v>365534.912304051</v>
      </c>
      <c r="N1605" s="14">
        <v>7541018.00091214</v>
      </c>
      <c r="O1605" s="24" t="s">
        <v>56</v>
      </c>
      <c r="P1605" s="24" t="s">
        <v>56</v>
      </c>
      <c r="Q1605" s="16">
        <v>42101.635416666664</v>
      </c>
      <c r="R1605" s="17" t="s">
        <v>3568</v>
      </c>
      <c r="S1605" s="14" t="s">
        <v>57</v>
      </c>
      <c r="T1605" s="6" t="str">
        <f t="shared" si="4"/>
        <v/>
      </c>
      <c r="U1605" s="6" t="str">
        <f t="shared" si="5"/>
        <v/>
      </c>
      <c r="V1605" s="16">
        <v>42101.635416666664</v>
      </c>
      <c r="W1605" s="17" t="s">
        <v>3534</v>
      </c>
      <c r="X1605" s="6" t="s">
        <v>1429</v>
      </c>
      <c r="Y1605" s="28" t="s">
        <v>3499</v>
      </c>
      <c r="Z1605" s="28" t="s">
        <v>3498</v>
      </c>
      <c r="AA1605" s="6" t="s">
        <v>1480</v>
      </c>
      <c r="AB1605" s="6">
        <v>-22.2310546506196</v>
      </c>
      <c r="AC1605" s="6">
        <v>-52.3047323059291</v>
      </c>
      <c r="AD1605" s="29">
        <v>1.0</v>
      </c>
      <c r="AE1605" s="17"/>
      <c r="AF1605" s="17"/>
      <c r="AG1605" s="17"/>
      <c r="AH1605" s="17"/>
      <c r="AI1605" s="17"/>
    </row>
    <row r="1606" ht="15.75" customHeight="1">
      <c r="A1606" s="7">
        <v>42101.0</v>
      </c>
      <c r="B1606" s="8">
        <v>0.638888888888889</v>
      </c>
      <c r="C1606" s="17">
        <v>365521.270366888</v>
      </c>
      <c r="D1606" s="17">
        <v>7541009.36281846</v>
      </c>
      <c r="E1606" s="14">
        <v>365521.418865536</v>
      </c>
      <c r="F1606" s="14">
        <v>7541009.42392837</v>
      </c>
      <c r="G1606" s="6">
        <f t="shared" si="28"/>
        <v>16.6605959</v>
      </c>
      <c r="H1606" s="6" t="str">
        <f t="shared" si="2"/>
        <v/>
      </c>
      <c r="I1606" s="10" t="str">
        <f t="shared" ref="I1606:J1606" si="1610">IF($P1606=$P1605,E1606,"")</f>
        <v/>
      </c>
      <c r="J1606" s="10" t="str">
        <f t="shared" si="1610"/>
        <v/>
      </c>
      <c r="K1606" s="10">
        <v>365521.42</v>
      </c>
      <c r="L1606" s="10">
        <v>7541009.42</v>
      </c>
      <c r="M1606" s="14"/>
      <c r="N1606" s="14"/>
      <c r="O1606" s="14" t="s">
        <v>60</v>
      </c>
      <c r="P1606" s="14" t="s">
        <v>28</v>
      </c>
      <c r="Q1606" s="16">
        <v>42101.63888888889</v>
      </c>
      <c r="R1606" s="17" t="s">
        <v>3569</v>
      </c>
      <c r="S1606" s="14" t="s">
        <v>61</v>
      </c>
      <c r="T1606" s="6" t="str">
        <f t="shared" si="4"/>
        <v/>
      </c>
      <c r="U1606" s="6" t="str">
        <f t="shared" si="5"/>
        <v>outofsight</v>
      </c>
      <c r="V1606" s="16">
        <v>42101.63888888889</v>
      </c>
      <c r="W1606" s="17" t="s">
        <v>3534</v>
      </c>
      <c r="X1606" s="6" t="s">
        <v>1429</v>
      </c>
      <c r="Y1606" s="28" t="s">
        <v>3499</v>
      </c>
      <c r="Z1606" s="28" t="s">
        <v>3498</v>
      </c>
      <c r="AA1606" s="6" t="s">
        <v>1482</v>
      </c>
      <c r="AB1606" s="6">
        <v>-22.2311393078417</v>
      </c>
      <c r="AC1606" s="6">
        <v>-52.304869517684</v>
      </c>
      <c r="AD1606" s="29">
        <v>1.0</v>
      </c>
      <c r="AE1606" s="17"/>
      <c r="AF1606" s="17"/>
      <c r="AG1606" s="17"/>
      <c r="AH1606" s="17"/>
      <c r="AI1606" s="17"/>
    </row>
    <row r="1607" ht="15.75" customHeight="1">
      <c r="A1607" s="7">
        <v>42101.0</v>
      </c>
      <c r="B1607" s="8">
        <v>0.642361111111111</v>
      </c>
      <c r="C1607" s="17">
        <v>365522.028721489</v>
      </c>
      <c r="D1607" s="17">
        <v>7541012.59888882</v>
      </c>
      <c r="E1607" s="14">
        <v>365521.900667294</v>
      </c>
      <c r="F1607" s="14">
        <v>7541012.48410807</v>
      </c>
      <c r="G1607" s="6">
        <f t="shared" si="28"/>
        <v>3.097875519</v>
      </c>
      <c r="H1607" s="6" t="str">
        <f t="shared" si="2"/>
        <v>&lt;8m</v>
      </c>
      <c r="I1607" s="10">
        <f t="shared" ref="I1607:J1607" si="1611">IF($P1607=$P1606,E1607,"")</f>
        <v>365521.9007</v>
      </c>
      <c r="J1607" s="10">
        <f t="shared" si="1611"/>
        <v>7541012.484</v>
      </c>
      <c r="K1607" s="10">
        <v>365521.9</v>
      </c>
      <c r="L1607" s="10">
        <v>7541012.48</v>
      </c>
      <c r="M1607" s="14"/>
      <c r="N1607" s="14"/>
      <c r="O1607" s="14" t="s">
        <v>60</v>
      </c>
      <c r="P1607" s="14" t="s">
        <v>28</v>
      </c>
      <c r="Q1607" s="16">
        <v>42101.64236111111</v>
      </c>
      <c r="R1607" s="17" t="s">
        <v>3570</v>
      </c>
      <c r="S1607" s="14" t="s">
        <v>61</v>
      </c>
      <c r="T1607" s="6" t="str">
        <f t="shared" si="4"/>
        <v/>
      </c>
      <c r="U1607" s="6" t="str">
        <f t="shared" si="5"/>
        <v>outofsight</v>
      </c>
      <c r="V1607" s="16">
        <v>42101.64236111111</v>
      </c>
      <c r="W1607" s="17" t="s">
        <v>3534</v>
      </c>
      <c r="X1607" s="6" t="s">
        <v>1429</v>
      </c>
      <c r="Y1607" s="28" t="s">
        <v>3499</v>
      </c>
      <c r="Z1607" s="28" t="s">
        <v>3498</v>
      </c>
      <c r="AA1607" s="6" t="s">
        <v>1484</v>
      </c>
      <c r="AB1607" s="6">
        <v>-22.2311101388186</v>
      </c>
      <c r="AC1607" s="6">
        <v>-52.3048618901521</v>
      </c>
      <c r="AD1607" s="29">
        <v>1.0</v>
      </c>
      <c r="AE1607" s="17"/>
      <c r="AF1607" s="17"/>
      <c r="AG1607" s="17"/>
      <c r="AH1607" s="17"/>
      <c r="AI1607" s="17"/>
    </row>
    <row r="1608" ht="15.75" customHeight="1">
      <c r="A1608" s="7">
        <v>42101.0</v>
      </c>
      <c r="B1608" s="8">
        <v>0.6458333333333334</v>
      </c>
      <c r="C1608" s="17">
        <v>365509.971054741</v>
      </c>
      <c r="D1608" s="17">
        <v>7540992.10621164</v>
      </c>
      <c r="E1608" s="14">
        <v>365510.095282754</v>
      </c>
      <c r="F1608" s="14">
        <v>7540992.17247344</v>
      </c>
      <c r="G1608" s="6">
        <f t="shared" si="28"/>
        <v>23.49318211</v>
      </c>
      <c r="H1608" s="6" t="str">
        <f t="shared" si="2"/>
        <v/>
      </c>
      <c r="I1608" s="10" t="str">
        <f t="shared" ref="I1608:J1608" si="1612">IF($P1608=$P1607,E1608,"")</f>
        <v/>
      </c>
      <c r="J1608" s="10" t="str">
        <f t="shared" si="1612"/>
        <v/>
      </c>
      <c r="K1608" s="10">
        <v>365510.1</v>
      </c>
      <c r="L1608" s="10">
        <v>7540992.17</v>
      </c>
      <c r="M1608" s="14">
        <v>365510.095282754</v>
      </c>
      <c r="N1608" s="14">
        <v>7540992.17247344</v>
      </c>
      <c r="O1608" s="24" t="s">
        <v>56</v>
      </c>
      <c r="P1608" s="24" t="s">
        <v>56</v>
      </c>
      <c r="Q1608" s="16">
        <v>42101.645833333336</v>
      </c>
      <c r="R1608" s="17" t="s">
        <v>3571</v>
      </c>
      <c r="S1608" s="14" t="s">
        <v>57</v>
      </c>
      <c r="T1608" s="6" t="str">
        <f t="shared" si="4"/>
        <v/>
      </c>
      <c r="U1608" s="6" t="str">
        <f t="shared" si="5"/>
        <v/>
      </c>
      <c r="V1608" s="16">
        <v>42101.645833333336</v>
      </c>
      <c r="W1608" s="17" t="s">
        <v>3534</v>
      </c>
      <c r="X1608" s="6" t="s">
        <v>1429</v>
      </c>
      <c r="Y1608" s="28" t="s">
        <v>3499</v>
      </c>
      <c r="Z1608" s="28" t="s">
        <v>3498</v>
      </c>
      <c r="AA1608" s="6" t="s">
        <v>1486</v>
      </c>
      <c r="AB1608" s="6">
        <v>-22.2312942892313</v>
      </c>
      <c r="AC1608" s="6">
        <v>-52.304980577901</v>
      </c>
      <c r="AD1608" s="29">
        <v>1.0</v>
      </c>
      <c r="AE1608" s="17"/>
      <c r="AF1608" s="17"/>
      <c r="AG1608" s="17"/>
      <c r="AH1608" s="17"/>
      <c r="AI1608" s="17"/>
    </row>
    <row r="1609" ht="15.75" customHeight="1">
      <c r="A1609" s="7">
        <v>42101.0</v>
      </c>
      <c r="B1609" s="8">
        <v>0.6493055555555556</v>
      </c>
      <c r="C1609" s="17">
        <v>365510.115353365</v>
      </c>
      <c r="D1609" s="17">
        <v>7540985.38853748</v>
      </c>
      <c r="E1609" s="14">
        <v>365510.209950787</v>
      </c>
      <c r="F1609" s="14">
        <v>7540985.35315672</v>
      </c>
      <c r="G1609" s="6">
        <f t="shared" si="28"/>
        <v>6.820280733</v>
      </c>
      <c r="H1609" s="6" t="str">
        <f t="shared" si="2"/>
        <v>&lt;8m</v>
      </c>
      <c r="I1609" s="10">
        <f t="shared" ref="I1609:J1609" si="1613">IF($P1609=$P1608,E1609,"")</f>
        <v>365510.21</v>
      </c>
      <c r="J1609" s="10">
        <f t="shared" si="1613"/>
        <v>7540985.353</v>
      </c>
      <c r="K1609" s="10">
        <v>365510.1</v>
      </c>
      <c r="L1609" s="10">
        <v>7540992.17</v>
      </c>
      <c r="M1609" s="14">
        <v>365510.095282754</v>
      </c>
      <c r="N1609" s="14">
        <v>7540992.17247344</v>
      </c>
      <c r="O1609" s="24" t="s">
        <v>56</v>
      </c>
      <c r="P1609" s="24" t="s">
        <v>56</v>
      </c>
      <c r="Q1609" s="16">
        <v>42101.649305555555</v>
      </c>
      <c r="R1609" s="17" t="s">
        <v>3572</v>
      </c>
      <c r="S1609" s="14" t="s">
        <v>57</v>
      </c>
      <c r="T1609" s="6" t="str">
        <f t="shared" si="4"/>
        <v/>
      </c>
      <c r="U1609" s="6" t="str">
        <f t="shared" si="5"/>
        <v/>
      </c>
      <c r="V1609" s="16">
        <v>42101.649305555555</v>
      </c>
      <c r="W1609" s="17" t="s">
        <v>3534</v>
      </c>
      <c r="X1609" s="6" t="s">
        <v>1429</v>
      </c>
      <c r="Y1609" s="28" t="s">
        <v>3499</v>
      </c>
      <c r="Z1609" s="28" t="s">
        <v>3498</v>
      </c>
      <c r="AA1609" s="6" t="s">
        <v>1488</v>
      </c>
      <c r="AB1609" s="6">
        <v>-22.2313549742103</v>
      </c>
      <c r="AC1609" s="6">
        <v>-52.3049797397107</v>
      </c>
      <c r="AD1609" s="29">
        <v>1.0</v>
      </c>
      <c r="AE1609" s="17"/>
      <c r="AF1609" s="17"/>
      <c r="AG1609" s="17"/>
      <c r="AH1609" s="17"/>
      <c r="AI1609" s="17"/>
    </row>
    <row r="1610" ht="15.75" customHeight="1">
      <c r="A1610" s="7">
        <v>42101.0</v>
      </c>
      <c r="B1610" s="8">
        <v>0.6527777777777778</v>
      </c>
      <c r="C1610" s="17">
        <v>365519.75046753</v>
      </c>
      <c r="D1610" s="17">
        <v>7540971.17995741</v>
      </c>
      <c r="E1610" s="14">
        <v>365519.401526793</v>
      </c>
      <c r="F1610" s="14">
        <v>7540971.32956163</v>
      </c>
      <c r="G1610" s="6">
        <f t="shared" si="28"/>
        <v>16.76741747</v>
      </c>
      <c r="H1610" s="6" t="str">
        <f t="shared" si="2"/>
        <v/>
      </c>
      <c r="I1610" s="10" t="str">
        <f t="shared" ref="I1610:J1610" si="1614">IF($P1610=$P1609,E1610,"")</f>
        <v/>
      </c>
      <c r="J1610" s="10" t="str">
        <f t="shared" si="1614"/>
        <v/>
      </c>
      <c r="K1610" s="10">
        <v>365519.787515659</v>
      </c>
      <c r="L1610" s="10">
        <v>7540968.10575987</v>
      </c>
      <c r="M1610" s="14">
        <v>365519.787515659</v>
      </c>
      <c r="N1610" s="14">
        <v>7540968.10575987</v>
      </c>
      <c r="O1610" s="25" t="s">
        <v>25</v>
      </c>
      <c r="P1610" s="25" t="s">
        <v>25</v>
      </c>
      <c r="Q1610" s="16">
        <v>42101.65277777778</v>
      </c>
      <c r="R1610" s="17" t="s">
        <v>3573</v>
      </c>
      <c r="S1610" s="14" t="s">
        <v>61</v>
      </c>
      <c r="T1610" s="6" t="str">
        <f t="shared" si="4"/>
        <v/>
      </c>
      <c r="U1610" s="6" t="str">
        <f t="shared" si="5"/>
        <v/>
      </c>
      <c r="V1610" s="16">
        <v>42101.65277777778</v>
      </c>
      <c r="W1610" s="17" t="s">
        <v>3534</v>
      </c>
      <c r="X1610" s="6" t="s">
        <v>1429</v>
      </c>
      <c r="Y1610" s="28" t="s">
        <v>3499</v>
      </c>
      <c r="Z1610" s="28" t="s">
        <v>3498</v>
      </c>
      <c r="AA1610" s="6" t="s">
        <v>1490</v>
      </c>
      <c r="AB1610" s="6">
        <v>-22.2314840555191</v>
      </c>
      <c r="AC1610" s="6">
        <v>-52.3048874549568</v>
      </c>
      <c r="AD1610" s="29">
        <v>1.0</v>
      </c>
      <c r="AE1610" s="17"/>
      <c r="AF1610" s="17"/>
      <c r="AG1610" s="17"/>
      <c r="AH1610" s="17"/>
      <c r="AI1610" s="17"/>
    </row>
    <row r="1611" ht="15.75" customHeight="1">
      <c r="A1611" s="7">
        <v>42102.0</v>
      </c>
      <c r="B1611" s="8">
        <v>0.3020833333333333</v>
      </c>
      <c r="C1611" s="17">
        <v>365494.922849085</v>
      </c>
      <c r="D1611" s="17">
        <v>7540987.78182301</v>
      </c>
      <c r="E1611" s="14">
        <v>365495.111186612</v>
      </c>
      <c r="F1611" s="14">
        <v>7540987.76858518</v>
      </c>
      <c r="G1611" s="6">
        <f t="shared" si="28"/>
        <v>29.33022539</v>
      </c>
      <c r="H1611" s="6" t="str">
        <f t="shared" si="2"/>
        <v/>
      </c>
      <c r="I1611" s="10" t="str">
        <f t="shared" ref="I1611:J1611" si="1615">IF($P1611=$P1610,E1611,"")</f>
        <v/>
      </c>
      <c r="J1611" s="10" t="str">
        <f t="shared" si="1615"/>
        <v/>
      </c>
      <c r="K1611" s="10">
        <v>365495.11</v>
      </c>
      <c r="L1611" s="10">
        <v>7540987.77</v>
      </c>
      <c r="M1611" s="14"/>
      <c r="N1611" s="14"/>
      <c r="O1611" s="24" t="s">
        <v>56</v>
      </c>
      <c r="P1611" s="24" t="s">
        <v>56</v>
      </c>
      <c r="Q1611" s="16">
        <v>42102.302083333336</v>
      </c>
      <c r="R1611" s="17" t="s">
        <v>3574</v>
      </c>
      <c r="S1611" s="14" t="s">
        <v>57</v>
      </c>
      <c r="T1611" s="6" t="str">
        <f t="shared" si="4"/>
        <v/>
      </c>
      <c r="U1611" s="6" t="str">
        <f t="shared" si="5"/>
        <v/>
      </c>
      <c r="V1611" s="16">
        <v>42102.302083333336</v>
      </c>
      <c r="W1611" s="17" t="s">
        <v>3575</v>
      </c>
      <c r="X1611" s="6" t="s">
        <v>1429</v>
      </c>
      <c r="Y1611" s="28" t="s">
        <v>3575</v>
      </c>
      <c r="Z1611" s="28" t="s">
        <v>3575</v>
      </c>
      <c r="AA1611" s="6" t="s">
        <v>1787</v>
      </c>
      <c r="AB1611" s="6">
        <v>-22.2313321754336</v>
      </c>
      <c r="AC1611" s="6">
        <v>-52.3051269259304</v>
      </c>
      <c r="AD1611" s="29">
        <v>1.0</v>
      </c>
      <c r="AE1611" s="17"/>
      <c r="AF1611" s="17"/>
      <c r="AG1611" s="17"/>
      <c r="AH1611" s="17"/>
      <c r="AI1611" s="17"/>
    </row>
    <row r="1612" ht="15.75" customHeight="1">
      <c r="A1612" s="7">
        <v>42102.0</v>
      </c>
      <c r="B1612" s="8">
        <v>0.3055555555555555</v>
      </c>
      <c r="C1612" s="17">
        <v>365489.12670991</v>
      </c>
      <c r="D1612" s="17">
        <v>7541001.66155164</v>
      </c>
      <c r="E1612" s="14">
        <v>365488.892400176</v>
      </c>
      <c r="F1612" s="14">
        <v>7541001.51210508</v>
      </c>
      <c r="G1612" s="6">
        <f t="shared" si="28"/>
        <v>15.08501389</v>
      </c>
      <c r="H1612" s="6" t="str">
        <f t="shared" si="2"/>
        <v/>
      </c>
      <c r="I1612" s="10" t="str">
        <f t="shared" ref="I1612:J1612" si="1616">IF($P1612=$P1611,E1612,"")</f>
        <v/>
      </c>
      <c r="J1612" s="10" t="str">
        <f t="shared" si="1616"/>
        <v/>
      </c>
      <c r="K1612" s="10">
        <v>365488.89</v>
      </c>
      <c r="L1612" s="10">
        <v>7541001.51</v>
      </c>
      <c r="M1612" s="14"/>
      <c r="N1612" s="14"/>
      <c r="O1612" s="14" t="s">
        <v>37</v>
      </c>
      <c r="P1612" s="14" t="s">
        <v>28</v>
      </c>
      <c r="Q1612" s="16">
        <v>42102.305555555555</v>
      </c>
      <c r="R1612" s="17" t="s">
        <v>3576</v>
      </c>
      <c r="S1612" s="14" t="s">
        <v>38</v>
      </c>
      <c r="T1612" s="6" t="str">
        <f t="shared" si="4"/>
        <v>idle</v>
      </c>
      <c r="U1612" s="6" t="str">
        <f t="shared" si="5"/>
        <v/>
      </c>
      <c r="V1612" s="16">
        <v>42102.305555555555</v>
      </c>
      <c r="W1612" s="17" t="s">
        <v>3575</v>
      </c>
      <c r="X1612" s="6" t="s">
        <v>1429</v>
      </c>
      <c r="Y1612" s="28" t="s">
        <v>3575</v>
      </c>
      <c r="Z1612" s="28" t="s">
        <v>3575</v>
      </c>
      <c r="AA1612" s="6" t="s">
        <v>1789</v>
      </c>
      <c r="AB1612" s="6">
        <v>-22.231206363067</v>
      </c>
      <c r="AC1612" s="6">
        <v>-52.3051819950342</v>
      </c>
      <c r="AD1612" s="29">
        <v>1.0</v>
      </c>
      <c r="AE1612" s="17"/>
      <c r="AF1612" s="17"/>
      <c r="AG1612" s="17"/>
      <c r="AH1612" s="17"/>
      <c r="AI1612" s="17"/>
    </row>
    <row r="1613" ht="15.75" customHeight="1">
      <c r="A1613" s="7">
        <v>42102.0</v>
      </c>
      <c r="B1613" s="8">
        <v>0.3090277777777778</v>
      </c>
      <c r="C1613" s="17">
        <v>365459.948163916</v>
      </c>
      <c r="D1613" s="17">
        <v>7540984.76118875</v>
      </c>
      <c r="E1613" s="14">
        <v>365460.190888015</v>
      </c>
      <c r="F1613" s="14">
        <v>7540984.82511076</v>
      </c>
      <c r="G1613" s="6">
        <f t="shared" si="28"/>
        <v>33.19988825</v>
      </c>
      <c r="H1613" s="6" t="str">
        <f t="shared" si="2"/>
        <v/>
      </c>
      <c r="I1613" s="10" t="str">
        <f t="shared" ref="I1613:J1613" si="1617">IF($P1613=$P1612,E1613,"")</f>
        <v/>
      </c>
      <c r="J1613" s="10" t="str">
        <f t="shared" si="1617"/>
        <v/>
      </c>
      <c r="K1613" s="10">
        <v>365460.19</v>
      </c>
      <c r="L1613" s="10">
        <v>7540984.83</v>
      </c>
      <c r="M1613" s="14"/>
      <c r="N1613" s="14"/>
      <c r="O1613" s="14" t="s">
        <v>40</v>
      </c>
      <c r="P1613" s="14" t="s">
        <v>40</v>
      </c>
      <c r="Q1613" s="16">
        <v>42102.30902777778</v>
      </c>
      <c r="R1613" s="17" t="s">
        <v>3577</v>
      </c>
      <c r="S1613" s="14" t="s">
        <v>50</v>
      </c>
      <c r="T1613" s="6" t="str">
        <f t="shared" si="4"/>
        <v/>
      </c>
      <c r="U1613" s="6" t="str">
        <f t="shared" si="5"/>
        <v/>
      </c>
      <c r="V1613" s="16">
        <v>42102.30902777778</v>
      </c>
      <c r="W1613" s="17" t="s">
        <v>3575</v>
      </c>
      <c r="X1613" s="6" t="s">
        <v>1429</v>
      </c>
      <c r="Y1613" s="28" t="s">
        <v>3575</v>
      </c>
      <c r="Z1613" s="28" t="s">
        <v>3575</v>
      </c>
      <c r="AA1613" s="6" t="s">
        <v>1791</v>
      </c>
      <c r="AB1613" s="6">
        <v>-22.2313567344099</v>
      </c>
      <c r="AC1613" s="6">
        <v>-52.3054664768279</v>
      </c>
      <c r="AD1613" s="29">
        <v>1.0</v>
      </c>
      <c r="AE1613" s="17"/>
      <c r="AF1613" s="17"/>
      <c r="AG1613" s="17"/>
      <c r="AH1613" s="17"/>
      <c r="AI1613" s="17"/>
    </row>
    <row r="1614" ht="15.75" customHeight="1">
      <c r="A1614" s="7">
        <v>42102.0</v>
      </c>
      <c r="B1614" s="8">
        <v>0.3125</v>
      </c>
      <c r="C1614" s="17">
        <v>365455.003166403</v>
      </c>
      <c r="D1614" s="17">
        <v>7540981.08996434</v>
      </c>
      <c r="E1614" s="14">
        <v>365454.77948533</v>
      </c>
      <c r="F1614" s="14">
        <v>7540981.15400441</v>
      </c>
      <c r="G1614" s="6">
        <f t="shared" si="28"/>
        <v>6.539136094</v>
      </c>
      <c r="H1614" s="6" t="str">
        <f t="shared" si="2"/>
        <v>&lt;8m</v>
      </c>
      <c r="I1614" s="10" t="str">
        <f t="shared" ref="I1614:J1614" si="1618">IF($P1614=$P1613,E1614,"")</f>
        <v/>
      </c>
      <c r="J1614" s="10" t="str">
        <f t="shared" si="1618"/>
        <v/>
      </c>
      <c r="K1614" s="10">
        <v>365454.78</v>
      </c>
      <c r="L1614" s="10">
        <v>7540981.15</v>
      </c>
      <c r="M1614" s="14"/>
      <c r="N1614" s="14"/>
      <c r="O1614" s="14" t="s">
        <v>75</v>
      </c>
      <c r="P1614" s="14" t="s">
        <v>75</v>
      </c>
      <c r="Q1614" s="16">
        <v>42102.3125</v>
      </c>
      <c r="R1614" s="17" t="s">
        <v>3578</v>
      </c>
      <c r="S1614" s="14" t="s">
        <v>76</v>
      </c>
      <c r="T1614" s="6" t="str">
        <f t="shared" si="4"/>
        <v/>
      </c>
      <c r="U1614" s="6" t="str">
        <f t="shared" si="5"/>
        <v/>
      </c>
      <c r="V1614" s="16">
        <v>42102.3125</v>
      </c>
      <c r="W1614" s="17" t="s">
        <v>3575</v>
      </c>
      <c r="X1614" s="6" t="s">
        <v>1429</v>
      </c>
      <c r="Y1614" s="28" t="s">
        <v>3575</v>
      </c>
      <c r="Z1614" s="28" t="s">
        <v>3575</v>
      </c>
      <c r="AA1614" s="6" t="s">
        <v>1793</v>
      </c>
      <c r="AB1614" s="6">
        <v>-22.2313895076513</v>
      </c>
      <c r="AC1614" s="6">
        <v>-52.3055147565901</v>
      </c>
      <c r="AD1614" s="29">
        <v>1.0</v>
      </c>
      <c r="AE1614" s="17"/>
      <c r="AF1614" s="17"/>
      <c r="AG1614" s="17"/>
      <c r="AH1614" s="17"/>
      <c r="AI1614" s="17"/>
    </row>
    <row r="1615" ht="15.75" customHeight="1">
      <c r="A1615" s="7">
        <v>42102.0</v>
      </c>
      <c r="B1615" s="8">
        <v>0.3159722222222222</v>
      </c>
      <c r="C1615" s="17">
        <v>365427.999477956</v>
      </c>
      <c r="D1615" s="17">
        <v>7540990.52715292</v>
      </c>
      <c r="E1615" s="14">
        <v>365427.905209007</v>
      </c>
      <c r="F1615" s="14">
        <v>7540990.52282672</v>
      </c>
      <c r="G1615" s="6">
        <f t="shared" si="28"/>
        <v>28.46052634</v>
      </c>
      <c r="H1615" s="6" t="str">
        <f t="shared" si="2"/>
        <v/>
      </c>
      <c r="I1615" s="10" t="str">
        <f t="shared" ref="I1615:J1615" si="1619">IF($P1615=$P1614,E1615,"")</f>
        <v/>
      </c>
      <c r="J1615" s="10" t="str">
        <f t="shared" si="1619"/>
        <v/>
      </c>
      <c r="K1615" s="10">
        <v>365427.91</v>
      </c>
      <c r="L1615" s="10">
        <v>7540990.52</v>
      </c>
      <c r="M1615" s="14"/>
      <c r="N1615" s="14"/>
      <c r="O1615" s="14" t="s">
        <v>28</v>
      </c>
      <c r="P1615" s="14" t="s">
        <v>28</v>
      </c>
      <c r="Q1615" s="16">
        <v>42102.31597222222</v>
      </c>
      <c r="R1615" s="17" t="s">
        <v>3579</v>
      </c>
      <c r="S1615" s="14" t="s">
        <v>30</v>
      </c>
      <c r="T1615" s="6" t="str">
        <f t="shared" si="4"/>
        <v/>
      </c>
      <c r="U1615" s="6" t="str">
        <f t="shared" si="5"/>
        <v/>
      </c>
      <c r="V1615" s="16">
        <v>42102.31597222222</v>
      </c>
      <c r="W1615" s="17" t="s">
        <v>3575</v>
      </c>
      <c r="X1615" s="6" t="s">
        <v>1429</v>
      </c>
      <c r="Y1615" s="28" t="s">
        <v>3575</v>
      </c>
      <c r="Z1615" s="28" t="s">
        <v>3575</v>
      </c>
      <c r="AA1615" s="6" t="s">
        <v>1795</v>
      </c>
      <c r="AB1615" s="6">
        <v>-22.2313021682203</v>
      </c>
      <c r="AC1615" s="6">
        <v>-52.305775936693</v>
      </c>
      <c r="AD1615" s="29">
        <v>1.0</v>
      </c>
      <c r="AE1615" s="17"/>
      <c r="AF1615" s="17"/>
      <c r="AG1615" s="17"/>
      <c r="AH1615" s="17"/>
      <c r="AI1615" s="17"/>
    </row>
    <row r="1616" ht="15.75" customHeight="1">
      <c r="A1616" s="7">
        <v>42102.0</v>
      </c>
      <c r="B1616" s="8">
        <v>0.3194444444444445</v>
      </c>
      <c r="C1616" s="17">
        <v>365391.922560759</v>
      </c>
      <c r="D1616" s="17">
        <v>7540999.09720696</v>
      </c>
      <c r="E1616" s="14">
        <v>365391.98554271</v>
      </c>
      <c r="F1616" s="14">
        <v>7540999.01074345</v>
      </c>
      <c r="G1616" s="6">
        <f t="shared" si="28"/>
        <v>36.9089035</v>
      </c>
      <c r="H1616" s="6" t="str">
        <f t="shared" si="2"/>
        <v/>
      </c>
      <c r="I1616" s="10" t="str">
        <f t="shared" ref="I1616:J1616" si="1620">IF($P1616=$P1615,E1616,"")</f>
        <v/>
      </c>
      <c r="J1616" s="10" t="str">
        <f t="shared" si="1620"/>
        <v/>
      </c>
      <c r="K1616" s="10">
        <v>365391.99</v>
      </c>
      <c r="L1616" s="10">
        <v>7540999.01</v>
      </c>
      <c r="M1616" s="14"/>
      <c r="N1616" s="14"/>
      <c r="O1616" s="14" t="s">
        <v>40</v>
      </c>
      <c r="P1616" s="14" t="s">
        <v>40</v>
      </c>
      <c r="Q1616" s="16">
        <v>42102.319444444445</v>
      </c>
      <c r="R1616" s="17" t="s">
        <v>3580</v>
      </c>
      <c r="S1616" s="14" t="s">
        <v>50</v>
      </c>
      <c r="T1616" s="6" t="str">
        <f t="shared" si="4"/>
        <v/>
      </c>
      <c r="U1616" s="6" t="str">
        <f t="shared" si="5"/>
        <v/>
      </c>
      <c r="V1616" s="16">
        <v>42102.319444444445</v>
      </c>
      <c r="W1616" s="17" t="s">
        <v>3575</v>
      </c>
      <c r="X1616" s="6" t="s">
        <v>1429</v>
      </c>
      <c r="Y1616" s="28" t="s">
        <v>3575</v>
      </c>
      <c r="Z1616" s="28" t="s">
        <v>3575</v>
      </c>
      <c r="AA1616" s="6" t="s">
        <v>1797</v>
      </c>
      <c r="AB1616" s="6">
        <v>-22.2312219534069</v>
      </c>
      <c r="AC1616" s="6">
        <v>-52.3061252105981</v>
      </c>
      <c r="AD1616" s="29">
        <v>1.0</v>
      </c>
      <c r="AE1616" s="17"/>
      <c r="AF1616" s="17"/>
      <c r="AG1616" s="17"/>
      <c r="AH1616" s="17"/>
      <c r="AI1616" s="17"/>
    </row>
    <row r="1617" ht="15.75" customHeight="1">
      <c r="A1617" s="7">
        <v>42102.0</v>
      </c>
      <c r="B1617" s="8">
        <v>0.3229166666666667</v>
      </c>
      <c r="C1617" s="17">
        <v>365361.892515457</v>
      </c>
      <c r="D1617" s="17">
        <v>7540989.77129639</v>
      </c>
      <c r="E1617" s="14">
        <v>365362.109184603</v>
      </c>
      <c r="F1617" s="14">
        <v>7540989.89284051</v>
      </c>
      <c r="G1617" s="6">
        <f t="shared" si="28"/>
        <v>31.23672402</v>
      </c>
      <c r="H1617" s="6" t="str">
        <f t="shared" si="2"/>
        <v/>
      </c>
      <c r="I1617" s="10" t="str">
        <f t="shared" ref="I1617:J1617" si="1621">IF($P1617=$P1616,E1617,"")</f>
        <v/>
      </c>
      <c r="J1617" s="10" t="str">
        <f t="shared" si="1621"/>
        <v/>
      </c>
      <c r="K1617" s="10">
        <v>365362.11</v>
      </c>
      <c r="L1617" s="10">
        <v>7540989.89</v>
      </c>
      <c r="M1617" s="14"/>
      <c r="N1617" s="14"/>
      <c r="O1617" s="14" t="s">
        <v>37</v>
      </c>
      <c r="P1617" s="14" t="s">
        <v>28</v>
      </c>
      <c r="Q1617" s="16">
        <v>42102.322916666664</v>
      </c>
      <c r="R1617" s="17" t="s">
        <v>3581</v>
      </c>
      <c r="S1617" s="14" t="s">
        <v>38</v>
      </c>
      <c r="T1617" s="6" t="str">
        <f t="shared" si="4"/>
        <v>idle</v>
      </c>
      <c r="U1617" s="6" t="str">
        <f t="shared" si="5"/>
        <v/>
      </c>
      <c r="V1617" s="16">
        <v>42102.322916666664</v>
      </c>
      <c r="W1617" s="17" t="s">
        <v>3575</v>
      </c>
      <c r="X1617" s="6" t="s">
        <v>1429</v>
      </c>
      <c r="Y1617" s="28" t="s">
        <v>3575</v>
      </c>
      <c r="Z1617" s="28" t="s">
        <v>3575</v>
      </c>
      <c r="AA1617" s="6" t="s">
        <v>1799</v>
      </c>
      <c r="AB1617" s="6">
        <v>-22.2313038446009</v>
      </c>
      <c r="AC1617" s="6">
        <v>-52.3064173199236</v>
      </c>
      <c r="AD1617" s="29">
        <v>1.0</v>
      </c>
      <c r="AE1617" s="17"/>
      <c r="AF1617" s="17"/>
      <c r="AG1617" s="17"/>
      <c r="AH1617" s="17"/>
      <c r="AI1617" s="17"/>
    </row>
    <row r="1618" ht="15.75" customHeight="1">
      <c r="A1618" s="7">
        <v>42102.0</v>
      </c>
      <c r="B1618" s="8">
        <v>0.3263888888888889</v>
      </c>
      <c r="C1618" s="17">
        <v>365353.091570823</v>
      </c>
      <c r="D1618" s="17">
        <v>7541005.41614898</v>
      </c>
      <c r="E1618" s="14">
        <v>365353.022884607</v>
      </c>
      <c r="F1618" s="14">
        <v>7541005.52391828</v>
      </c>
      <c r="G1618" s="6">
        <f t="shared" si="28"/>
        <v>18.08013938</v>
      </c>
      <c r="H1618" s="6" t="str">
        <f t="shared" si="2"/>
        <v/>
      </c>
      <c r="I1618" s="10" t="str">
        <f t="shared" ref="I1618:J1618" si="1622">IF($P1618=$P1617,E1618,"")</f>
        <v/>
      </c>
      <c r="J1618" s="10" t="str">
        <f t="shared" si="1622"/>
        <v/>
      </c>
      <c r="K1618" s="10">
        <v>365353.02</v>
      </c>
      <c r="L1618" s="10">
        <v>7541005.52</v>
      </c>
      <c r="M1618" s="14"/>
      <c r="N1618" s="14"/>
      <c r="O1618" s="14" t="s">
        <v>33</v>
      </c>
      <c r="P1618" s="14" t="s">
        <v>33</v>
      </c>
      <c r="Q1618" s="16">
        <v>42102.32638888889</v>
      </c>
      <c r="R1618" s="17" t="s">
        <v>3582</v>
      </c>
      <c r="S1618" s="14" t="s">
        <v>34</v>
      </c>
      <c r="T1618" s="6" t="str">
        <f t="shared" si="4"/>
        <v/>
      </c>
      <c r="U1618" s="6" t="str">
        <f t="shared" si="5"/>
        <v/>
      </c>
      <c r="V1618" s="16">
        <v>42102.32638888889</v>
      </c>
      <c r="W1618" s="17" t="s">
        <v>3575</v>
      </c>
      <c r="X1618" s="6" t="s">
        <v>1429</v>
      </c>
      <c r="Y1618" s="28" t="s">
        <v>3575</v>
      </c>
      <c r="Z1618" s="28" t="s">
        <v>3575</v>
      </c>
      <c r="AA1618" s="6" t="s">
        <v>1801</v>
      </c>
      <c r="AB1618" s="6">
        <v>-22.2311618551612</v>
      </c>
      <c r="AC1618" s="6">
        <v>-52.3065013904124</v>
      </c>
      <c r="AD1618" s="29">
        <v>1.0</v>
      </c>
      <c r="AE1618" s="17"/>
      <c r="AF1618" s="17"/>
      <c r="AG1618" s="17"/>
      <c r="AH1618" s="17"/>
      <c r="AI1618" s="17"/>
    </row>
    <row r="1619" ht="15.75" customHeight="1">
      <c r="A1619" s="7">
        <v>42102.0</v>
      </c>
      <c r="B1619" s="8">
        <v>0.3298611111111111</v>
      </c>
      <c r="C1619" s="17">
        <v>365337.368082448</v>
      </c>
      <c r="D1619" s="17">
        <v>7541043.30176953</v>
      </c>
      <c r="E1619" s="14">
        <v>365337.345935039</v>
      </c>
      <c r="F1619" s="14">
        <v>7541043.09912881</v>
      </c>
      <c r="G1619" s="6">
        <f t="shared" si="28"/>
        <v>40.71441015</v>
      </c>
      <c r="H1619" s="6" t="str">
        <f t="shared" si="2"/>
        <v/>
      </c>
      <c r="I1619" s="10" t="str">
        <f t="shared" ref="I1619:J1619" si="1623">IF($P1619=$P1618,E1619,"")</f>
        <v/>
      </c>
      <c r="J1619" s="10" t="str">
        <f t="shared" si="1623"/>
        <v/>
      </c>
      <c r="K1619" s="10">
        <v>365337.35</v>
      </c>
      <c r="L1619" s="10">
        <v>7541043.1</v>
      </c>
      <c r="M1619" s="14"/>
      <c r="N1619" s="14"/>
      <c r="O1619" s="24" t="s">
        <v>56</v>
      </c>
      <c r="P1619" s="24" t="s">
        <v>56</v>
      </c>
      <c r="Q1619" s="16">
        <v>42102.32986111111</v>
      </c>
      <c r="R1619" s="17" t="s">
        <v>3583</v>
      </c>
      <c r="S1619" s="14" t="s">
        <v>57</v>
      </c>
      <c r="T1619" s="6" t="str">
        <f t="shared" si="4"/>
        <v/>
      </c>
      <c r="U1619" s="6" t="str">
        <f t="shared" si="5"/>
        <v/>
      </c>
      <c r="V1619" s="16">
        <v>42102.32986111111</v>
      </c>
      <c r="W1619" s="17" t="s">
        <v>3575</v>
      </c>
      <c r="X1619" s="6" t="s">
        <v>1429</v>
      </c>
      <c r="Y1619" s="28" t="s">
        <v>3575</v>
      </c>
      <c r="Z1619" s="28" t="s">
        <v>3575</v>
      </c>
      <c r="AA1619" s="6" t="s">
        <v>1803</v>
      </c>
      <c r="AB1619" s="6">
        <v>-22.2308184485883</v>
      </c>
      <c r="AC1619" s="6">
        <v>-52.306650755927</v>
      </c>
      <c r="AD1619" s="29">
        <v>1.0</v>
      </c>
      <c r="AE1619" s="17"/>
      <c r="AF1619" s="17"/>
      <c r="AG1619" s="17"/>
      <c r="AH1619" s="17"/>
      <c r="AI1619" s="17"/>
    </row>
    <row r="1620" ht="15.75" customHeight="1">
      <c r="A1620" s="7">
        <v>42102.0</v>
      </c>
      <c r="B1620" s="8">
        <v>0.3333333333333333</v>
      </c>
      <c r="C1620" s="17">
        <v>365319.369819909</v>
      </c>
      <c r="D1620" s="17">
        <v>7541039.41576772</v>
      </c>
      <c r="E1620" s="14">
        <v>365319.54387482</v>
      </c>
      <c r="F1620" s="14">
        <v>7541039.41235735</v>
      </c>
      <c r="G1620" s="6">
        <f t="shared" si="28"/>
        <v>18.17981386</v>
      </c>
      <c r="H1620" s="6" t="str">
        <f t="shared" si="2"/>
        <v/>
      </c>
      <c r="I1620" s="10">
        <f t="shared" ref="I1620:J1620" si="1624">IF($P1620=$P1619,E1620,"")</f>
        <v>365319.5439</v>
      </c>
      <c r="J1620" s="10">
        <f t="shared" si="1624"/>
        <v>7541039.412</v>
      </c>
      <c r="K1620" s="10">
        <v>365319.54</v>
      </c>
      <c r="L1620" s="10">
        <v>7541039.41</v>
      </c>
      <c r="M1620" s="14">
        <v>365319.54387482</v>
      </c>
      <c r="N1620" s="14">
        <v>7541039.41235735</v>
      </c>
      <c r="O1620" s="24" t="s">
        <v>56</v>
      </c>
      <c r="P1620" s="24" t="s">
        <v>56</v>
      </c>
      <c r="Q1620" s="16">
        <v>42102.333333333336</v>
      </c>
      <c r="R1620" s="17" t="s">
        <v>3584</v>
      </c>
      <c r="S1620" s="14" t="s">
        <v>57</v>
      </c>
      <c r="T1620" s="6" t="str">
        <f t="shared" si="4"/>
        <v/>
      </c>
      <c r="U1620" s="6" t="str">
        <f t="shared" si="5"/>
        <v/>
      </c>
      <c r="V1620" s="16">
        <v>42102.333333333336</v>
      </c>
      <c r="W1620" s="17" t="s">
        <v>3575</v>
      </c>
      <c r="X1620" s="6" t="s">
        <v>1429</v>
      </c>
      <c r="Y1620" s="28" t="s">
        <v>3575</v>
      </c>
      <c r="Z1620" s="28" t="s">
        <v>3575</v>
      </c>
      <c r="AA1620" s="6" t="s">
        <v>1805</v>
      </c>
      <c r="AB1620" s="6">
        <v>-22.230852143839</v>
      </c>
      <c r="AC1620" s="6">
        <v>-52.3068256862462</v>
      </c>
      <c r="AD1620" s="29">
        <v>1.0</v>
      </c>
      <c r="AE1620" s="17"/>
      <c r="AF1620" s="17"/>
      <c r="AG1620" s="17"/>
      <c r="AH1620" s="17"/>
      <c r="AI1620" s="17"/>
    </row>
    <row r="1621" ht="15.75" customHeight="1">
      <c r="A1621" s="7">
        <v>42102.0</v>
      </c>
      <c r="B1621" s="8">
        <v>0.3368055555555556</v>
      </c>
      <c r="C1621" s="17">
        <v>365318.587199063</v>
      </c>
      <c r="D1621" s="17">
        <v>7541034.99159992</v>
      </c>
      <c r="E1621" s="14">
        <v>365318.442908384</v>
      </c>
      <c r="F1621" s="14">
        <v>7541035.03116151</v>
      </c>
      <c r="G1621" s="6">
        <f t="shared" si="28"/>
        <v>4.517411214</v>
      </c>
      <c r="H1621" s="6" t="str">
        <f t="shared" si="2"/>
        <v>&lt;8m</v>
      </c>
      <c r="I1621" s="10">
        <f t="shared" ref="I1621:J1621" si="1625">IF($P1621=$P1620,E1621,"")</f>
        <v>365318.4429</v>
      </c>
      <c r="J1621" s="10">
        <f t="shared" si="1625"/>
        <v>7541035.031</v>
      </c>
      <c r="K1621" s="10">
        <v>365319.54</v>
      </c>
      <c r="L1621" s="10">
        <v>7541039.41</v>
      </c>
      <c r="M1621" s="14">
        <v>365319.54387482</v>
      </c>
      <c r="N1621" s="14">
        <v>7541039.41235735</v>
      </c>
      <c r="O1621" s="24" t="s">
        <v>56</v>
      </c>
      <c r="P1621" s="24" t="s">
        <v>56</v>
      </c>
      <c r="Q1621" s="16">
        <v>42102.336805555555</v>
      </c>
      <c r="R1621" s="17" t="s">
        <v>3585</v>
      </c>
      <c r="S1621" s="14" t="s">
        <v>57</v>
      </c>
      <c r="T1621" s="6" t="str">
        <f t="shared" si="4"/>
        <v/>
      </c>
      <c r="U1621" s="6" t="str">
        <f t="shared" si="5"/>
        <v/>
      </c>
      <c r="V1621" s="16">
        <v>42102.336805555555</v>
      </c>
      <c r="W1621" s="17" t="s">
        <v>3575</v>
      </c>
      <c r="X1621" s="6" t="s">
        <v>1429</v>
      </c>
      <c r="Y1621" s="28" t="s">
        <v>3575</v>
      </c>
      <c r="Z1621" s="28" t="s">
        <v>3575</v>
      </c>
      <c r="AA1621" s="6" t="s">
        <v>1807</v>
      </c>
      <c r="AB1621" s="6">
        <v>-22.2308920416981</v>
      </c>
      <c r="AC1621" s="6">
        <v>-52.3068336490542</v>
      </c>
      <c r="AD1621" s="29">
        <v>1.0</v>
      </c>
      <c r="AE1621" s="17"/>
      <c r="AF1621" s="17"/>
      <c r="AG1621" s="17"/>
      <c r="AH1621" s="17"/>
      <c r="AI1621" s="17"/>
    </row>
    <row r="1622" ht="15.75" customHeight="1">
      <c r="A1622" s="7">
        <v>42102.0</v>
      </c>
      <c r="B1622" s="8">
        <v>0.34027777777777773</v>
      </c>
      <c r="C1622" s="17">
        <v>365303.684410127</v>
      </c>
      <c r="D1622" s="17">
        <v>7541038.84420845</v>
      </c>
      <c r="E1622" s="14">
        <v>365303.49681609</v>
      </c>
      <c r="F1622" s="14">
        <v>7541038.70555041</v>
      </c>
      <c r="G1622" s="6">
        <f t="shared" si="28"/>
        <v>15.39112759</v>
      </c>
      <c r="H1622" s="6" t="str">
        <f t="shared" si="2"/>
        <v/>
      </c>
      <c r="I1622" s="10" t="str">
        <f t="shared" ref="I1622:J1622" si="1626">IF($P1622=$P1621,E1622,"")</f>
        <v/>
      </c>
      <c r="J1622" s="10" t="str">
        <f t="shared" si="1626"/>
        <v/>
      </c>
      <c r="K1622" s="10">
        <v>365303.5</v>
      </c>
      <c r="L1622" s="10">
        <v>7541038.71</v>
      </c>
      <c r="M1622" s="14"/>
      <c r="N1622" s="14"/>
      <c r="O1622" s="14" t="s">
        <v>37</v>
      </c>
      <c r="P1622" s="14" t="s">
        <v>28</v>
      </c>
      <c r="Q1622" s="16">
        <v>42102.34027777778</v>
      </c>
      <c r="R1622" s="17" t="s">
        <v>3586</v>
      </c>
      <c r="S1622" s="14" t="s">
        <v>38</v>
      </c>
      <c r="T1622" s="6" t="str">
        <f t="shared" si="4"/>
        <v>idle</v>
      </c>
      <c r="U1622" s="6" t="str">
        <f t="shared" si="5"/>
        <v/>
      </c>
      <c r="V1622" s="16">
        <v>42102.34027777778</v>
      </c>
      <c r="W1622" s="17" t="s">
        <v>3575</v>
      </c>
      <c r="X1622" s="6" t="s">
        <v>1429</v>
      </c>
      <c r="Y1622" s="28" t="s">
        <v>3575</v>
      </c>
      <c r="Z1622" s="28" t="s">
        <v>3575</v>
      </c>
      <c r="AA1622" s="6" t="s">
        <v>1809</v>
      </c>
      <c r="AB1622" s="6">
        <v>-22.2308560833335</v>
      </c>
      <c r="AC1622" s="6">
        <v>-52.3069779016078</v>
      </c>
      <c r="AD1622" s="29">
        <v>1.0</v>
      </c>
      <c r="AE1622" s="17"/>
      <c r="AF1622" s="17"/>
      <c r="AG1622" s="17"/>
      <c r="AH1622" s="17"/>
      <c r="AI1622" s="17"/>
    </row>
    <row r="1623" ht="15.75" customHeight="1">
      <c r="A1623" s="7">
        <v>42102.0</v>
      </c>
      <c r="B1623" s="8">
        <v>0.34375</v>
      </c>
      <c r="C1623" s="17">
        <v>365270.322846002</v>
      </c>
      <c r="D1623" s="17">
        <v>7541014.09337898</v>
      </c>
      <c r="E1623" s="14">
        <v>365270.550510155</v>
      </c>
      <c r="F1623" s="14">
        <v>7541014.14619794</v>
      </c>
      <c r="G1623" s="6">
        <f t="shared" si="28"/>
        <v>41.09283233</v>
      </c>
      <c r="H1623" s="6" t="str">
        <f t="shared" si="2"/>
        <v/>
      </c>
      <c r="I1623" s="10" t="str">
        <f t="shared" ref="I1623:J1623" si="1627">IF($P1623=$P1622,E1623,"")</f>
        <v/>
      </c>
      <c r="J1623" s="10" t="str">
        <f t="shared" si="1627"/>
        <v/>
      </c>
      <c r="K1623" s="10">
        <v>365270.55</v>
      </c>
      <c r="L1623" s="10">
        <v>7541014.15</v>
      </c>
      <c r="M1623" s="14"/>
      <c r="N1623" s="14"/>
      <c r="O1623" s="14" t="s">
        <v>40</v>
      </c>
      <c r="P1623" s="14" t="s">
        <v>40</v>
      </c>
      <c r="Q1623" s="16">
        <v>42102.34375</v>
      </c>
      <c r="R1623" s="17" t="s">
        <v>3587</v>
      </c>
      <c r="S1623" s="14" t="s">
        <v>50</v>
      </c>
      <c r="T1623" s="6" t="str">
        <f t="shared" si="4"/>
        <v/>
      </c>
      <c r="U1623" s="6" t="str">
        <f t="shared" si="5"/>
        <v/>
      </c>
      <c r="V1623" s="16">
        <v>42102.34375</v>
      </c>
      <c r="W1623" s="17" t="s">
        <v>3575</v>
      </c>
      <c r="X1623" s="6" t="s">
        <v>1429</v>
      </c>
      <c r="Y1623" s="28" t="s">
        <v>3575</v>
      </c>
      <c r="Z1623" s="28" t="s">
        <v>3575</v>
      </c>
      <c r="AA1623" s="6" t="s">
        <v>1811</v>
      </c>
      <c r="AB1623" s="6">
        <v>-22.2310770303011</v>
      </c>
      <c r="AC1623" s="6">
        <v>-52.307303622365</v>
      </c>
      <c r="AD1623" s="29">
        <v>1.0</v>
      </c>
      <c r="AE1623" s="17"/>
      <c r="AF1623" s="17"/>
      <c r="AG1623" s="17"/>
      <c r="AH1623" s="17"/>
      <c r="AI1623" s="17"/>
    </row>
    <row r="1624" ht="15.75" customHeight="1">
      <c r="A1624" s="7">
        <v>42102.0</v>
      </c>
      <c r="B1624" s="8">
        <v>0.34722222222222227</v>
      </c>
      <c r="C1624" s="17">
        <v>365259.433556244</v>
      </c>
      <c r="D1624" s="17">
        <v>7541000.41302325</v>
      </c>
      <c r="E1624" s="14">
        <v>365259.4492664</v>
      </c>
      <c r="F1624" s="14">
        <v>7541000.34191444</v>
      </c>
      <c r="G1624" s="6">
        <f t="shared" si="28"/>
        <v>17.71428395</v>
      </c>
      <c r="H1624" s="6" t="str">
        <f t="shared" si="2"/>
        <v/>
      </c>
      <c r="I1624" s="10">
        <f t="shared" ref="I1624:J1624" si="1628">IF($P1624=$P1623,E1624,"")</f>
        <v>365259.4493</v>
      </c>
      <c r="J1624" s="10">
        <f t="shared" si="1628"/>
        <v>7541000.342</v>
      </c>
      <c r="K1624" s="10">
        <v>365259.45</v>
      </c>
      <c r="L1624" s="10">
        <v>7541000.34</v>
      </c>
      <c r="M1624" s="14"/>
      <c r="N1624" s="14"/>
      <c r="O1624" s="23" t="s">
        <v>56</v>
      </c>
      <c r="P1624" s="14" t="s">
        <v>40</v>
      </c>
      <c r="Q1624" s="16">
        <v>42102.34722222222</v>
      </c>
      <c r="R1624" s="17" t="s">
        <v>3588</v>
      </c>
      <c r="S1624" s="25" t="s">
        <v>118</v>
      </c>
      <c r="T1624" s="6" t="str">
        <f t="shared" si="4"/>
        <v/>
      </c>
      <c r="U1624" s="6" t="str">
        <f t="shared" si="5"/>
        <v/>
      </c>
      <c r="V1624" s="16">
        <v>42102.34722222222</v>
      </c>
      <c r="W1624" s="17" t="s">
        <v>3575</v>
      </c>
      <c r="X1624" s="6" t="s">
        <v>1429</v>
      </c>
      <c r="Y1624" s="28" t="s">
        <v>3575</v>
      </c>
      <c r="Z1624" s="28" t="s">
        <v>3575</v>
      </c>
      <c r="AA1624" s="6" t="s">
        <v>1813</v>
      </c>
      <c r="AB1624" s="6">
        <v>-22.2311997413635</v>
      </c>
      <c r="AC1624" s="6">
        <v>-52.3074104078114</v>
      </c>
      <c r="AD1624" s="29">
        <v>1.0</v>
      </c>
      <c r="AE1624" s="17"/>
      <c r="AF1624" s="17"/>
      <c r="AG1624" s="17"/>
      <c r="AH1624" s="17"/>
      <c r="AI1624" s="17"/>
    </row>
    <row r="1625" ht="15.75" customHeight="1">
      <c r="A1625" s="7">
        <v>42102.0</v>
      </c>
      <c r="B1625" s="8">
        <v>0.3506944444444444</v>
      </c>
      <c r="C1625" s="17">
        <v>365250.25214557</v>
      </c>
      <c r="D1625" s="17">
        <v>7540972.05671948</v>
      </c>
      <c r="E1625" s="14">
        <v>365249.855459525</v>
      </c>
      <c r="F1625" s="14">
        <v>7540972.05835697</v>
      </c>
      <c r="G1625" s="6">
        <f t="shared" si="28"/>
        <v>29.86638166</v>
      </c>
      <c r="H1625" s="6" t="str">
        <f t="shared" si="2"/>
        <v/>
      </c>
      <c r="I1625" s="10">
        <f t="shared" ref="I1625:J1625" si="1629">IF($P1625=$P1624,E1625,"")</f>
        <v>365249.8555</v>
      </c>
      <c r="J1625" s="10">
        <f t="shared" si="1629"/>
        <v>7540972.058</v>
      </c>
      <c r="K1625" s="10">
        <v>365249.86</v>
      </c>
      <c r="L1625" s="10">
        <v>7540972.06</v>
      </c>
      <c r="M1625" s="14"/>
      <c r="N1625" s="14"/>
      <c r="O1625" s="14" t="s">
        <v>40</v>
      </c>
      <c r="P1625" s="14" t="s">
        <v>40</v>
      </c>
      <c r="Q1625" s="16">
        <v>42102.350694444445</v>
      </c>
      <c r="R1625" s="17" t="s">
        <v>3589</v>
      </c>
      <c r="S1625" s="14" t="s">
        <v>50</v>
      </c>
      <c r="T1625" s="6" t="str">
        <f t="shared" si="4"/>
        <v/>
      </c>
      <c r="U1625" s="6" t="str">
        <f t="shared" si="5"/>
        <v/>
      </c>
      <c r="V1625" s="16">
        <v>42102.350694444445</v>
      </c>
      <c r="W1625" s="17" t="s">
        <v>3575</v>
      </c>
      <c r="X1625" s="6" t="s">
        <v>1429</v>
      </c>
      <c r="Y1625" s="28" t="s">
        <v>3575</v>
      </c>
      <c r="Z1625" s="28" t="s">
        <v>3575</v>
      </c>
      <c r="AA1625" s="6" t="s">
        <v>1815</v>
      </c>
      <c r="AB1625" s="6">
        <v>-22.2314551379532</v>
      </c>
      <c r="AC1625" s="6">
        <v>-52.307501854375</v>
      </c>
      <c r="AD1625" s="29">
        <v>1.0</v>
      </c>
      <c r="AE1625" s="17"/>
      <c r="AF1625" s="17"/>
      <c r="AG1625" s="17"/>
      <c r="AH1625" s="17"/>
      <c r="AI1625" s="17"/>
    </row>
    <row r="1626" ht="15.75" customHeight="1">
      <c r="A1626" s="7">
        <v>42102.0</v>
      </c>
      <c r="B1626" s="8">
        <v>0.3541666666666667</v>
      </c>
      <c r="C1626" s="17">
        <v>365202.160826772</v>
      </c>
      <c r="D1626" s="17">
        <v>7540944.16242862</v>
      </c>
      <c r="E1626" s="14">
        <v>365202.198430096</v>
      </c>
      <c r="F1626" s="14">
        <v>7540944.10822812</v>
      </c>
      <c r="G1626" s="6">
        <f t="shared" si="28"/>
        <v>55.24854891</v>
      </c>
      <c r="H1626" s="6" t="str">
        <f t="shared" si="2"/>
        <v/>
      </c>
      <c r="I1626" s="10" t="str">
        <f t="shared" ref="I1626:J1626" si="1630">IF($P1626=$P1625,E1626,"")</f>
        <v/>
      </c>
      <c r="J1626" s="10" t="str">
        <f t="shared" si="1630"/>
        <v/>
      </c>
      <c r="K1626" s="10">
        <v>365202.2</v>
      </c>
      <c r="L1626" s="10">
        <v>7540944.11</v>
      </c>
      <c r="M1626" s="14"/>
      <c r="N1626" s="14"/>
      <c r="O1626" s="24" t="s">
        <v>56</v>
      </c>
      <c r="P1626" s="24" t="s">
        <v>56</v>
      </c>
      <c r="Q1626" s="16">
        <v>42102.354166666664</v>
      </c>
      <c r="R1626" s="17" t="s">
        <v>3590</v>
      </c>
      <c r="S1626" s="14" t="s">
        <v>57</v>
      </c>
      <c r="T1626" s="6" t="str">
        <f t="shared" si="4"/>
        <v/>
      </c>
      <c r="U1626" s="6" t="str">
        <f t="shared" si="5"/>
        <v/>
      </c>
      <c r="V1626" s="16">
        <v>42102.354166666664</v>
      </c>
      <c r="W1626" s="17" t="s">
        <v>3575</v>
      </c>
      <c r="X1626" s="6" t="s">
        <v>1429</v>
      </c>
      <c r="Y1626" s="28" t="s">
        <v>3575</v>
      </c>
      <c r="Z1626" s="28" t="s">
        <v>3575</v>
      </c>
      <c r="AA1626" s="6" t="s">
        <v>1817</v>
      </c>
      <c r="AB1626" s="6">
        <v>-22.2317033261061</v>
      </c>
      <c r="AC1626" s="6">
        <v>-52.3079707380384</v>
      </c>
      <c r="AD1626" s="29">
        <v>1.0</v>
      </c>
      <c r="AE1626" s="17"/>
      <c r="AF1626" s="17"/>
      <c r="AG1626" s="17"/>
      <c r="AH1626" s="17"/>
      <c r="AI1626" s="17"/>
    </row>
    <row r="1627" ht="15.75" customHeight="1">
      <c r="A1627" s="7">
        <v>42102.0</v>
      </c>
      <c r="B1627" s="8">
        <v>0.3576388888888889</v>
      </c>
      <c r="C1627" s="17">
        <v>365158.088248673</v>
      </c>
      <c r="D1627" s="17">
        <v>7540905.15708306</v>
      </c>
      <c r="E1627" s="14">
        <v>365158.149553044</v>
      </c>
      <c r="F1627" s="14">
        <v>7540905.12171881</v>
      </c>
      <c r="G1627" s="6">
        <f t="shared" si="28"/>
        <v>58.82390227</v>
      </c>
      <c r="H1627" s="6" t="str">
        <f t="shared" si="2"/>
        <v/>
      </c>
      <c r="I1627" s="10" t="str">
        <f t="shared" ref="I1627:J1627" si="1631">IF($P1627=$P1626,E1627,"")</f>
        <v/>
      </c>
      <c r="J1627" s="10" t="str">
        <f t="shared" si="1631"/>
        <v/>
      </c>
      <c r="K1627" s="10">
        <v>365158.15</v>
      </c>
      <c r="L1627" s="10">
        <v>7540905.12</v>
      </c>
      <c r="M1627" s="14"/>
      <c r="N1627" s="14"/>
      <c r="O1627" s="14" t="s">
        <v>37</v>
      </c>
      <c r="P1627" s="14" t="s">
        <v>28</v>
      </c>
      <c r="Q1627" s="16">
        <v>42102.35763888889</v>
      </c>
      <c r="R1627" s="17" t="s">
        <v>3591</v>
      </c>
      <c r="S1627" s="14" t="s">
        <v>38</v>
      </c>
      <c r="T1627" s="6" t="str">
        <f t="shared" si="4"/>
        <v>idle</v>
      </c>
      <c r="U1627" s="6" t="str">
        <f t="shared" si="5"/>
        <v/>
      </c>
      <c r="V1627" s="16">
        <v>42102.35763888889</v>
      </c>
      <c r="W1627" s="17" t="s">
        <v>3575</v>
      </c>
      <c r="X1627" s="6" t="s">
        <v>1429</v>
      </c>
      <c r="Y1627" s="28" t="s">
        <v>3575</v>
      </c>
      <c r="Z1627" s="28" t="s">
        <v>3575</v>
      </c>
      <c r="AA1627" s="6" t="s">
        <v>1819</v>
      </c>
      <c r="AB1627" s="6">
        <v>-22.2320521809161</v>
      </c>
      <c r="AC1627" s="6">
        <v>-52.3084015678614</v>
      </c>
      <c r="AD1627" s="29">
        <v>1.0</v>
      </c>
      <c r="AE1627" s="17"/>
      <c r="AF1627" s="17"/>
      <c r="AG1627" s="17"/>
      <c r="AH1627" s="17"/>
      <c r="AI1627" s="17"/>
    </row>
    <row r="1628" ht="15.75" customHeight="1">
      <c r="A1628" s="7">
        <v>42102.0</v>
      </c>
      <c r="B1628" s="8">
        <v>0.3611111111111111</v>
      </c>
      <c r="C1628" s="17">
        <v>365119.945841974</v>
      </c>
      <c r="D1628" s="17">
        <v>7540858.81575153</v>
      </c>
      <c r="E1628" s="14">
        <v>365119.983015284</v>
      </c>
      <c r="F1628" s="14">
        <v>7540858.93429161</v>
      </c>
      <c r="G1628" s="6">
        <f t="shared" si="28"/>
        <v>59.91630025</v>
      </c>
      <c r="H1628" s="6" t="str">
        <f t="shared" si="2"/>
        <v/>
      </c>
      <c r="I1628" s="10" t="str">
        <f t="shared" ref="I1628:J1628" si="1632">IF($P1628=$P1627,E1628,"")</f>
        <v/>
      </c>
      <c r="J1628" s="10" t="str">
        <f t="shared" si="1632"/>
        <v/>
      </c>
      <c r="K1628" s="10">
        <v>365119.98</v>
      </c>
      <c r="L1628" s="10">
        <v>7540858.93</v>
      </c>
      <c r="M1628" s="14"/>
      <c r="N1628" s="14"/>
      <c r="O1628" s="14" t="s">
        <v>33</v>
      </c>
      <c r="P1628" s="14" t="s">
        <v>33</v>
      </c>
      <c r="Q1628" s="16">
        <v>42102.36111111111</v>
      </c>
      <c r="R1628" s="17" t="s">
        <v>3592</v>
      </c>
      <c r="S1628" s="14" t="s">
        <v>34</v>
      </c>
      <c r="T1628" s="6" t="str">
        <f t="shared" si="4"/>
        <v/>
      </c>
      <c r="U1628" s="6" t="str">
        <f t="shared" si="5"/>
        <v/>
      </c>
      <c r="V1628" s="16">
        <v>42102.36111111111</v>
      </c>
      <c r="W1628" s="17" t="s">
        <v>3575</v>
      </c>
      <c r="X1628" s="6" t="s">
        <v>1429</v>
      </c>
      <c r="Y1628" s="28" t="s">
        <v>3575</v>
      </c>
      <c r="Z1628" s="28" t="s">
        <v>3575</v>
      </c>
      <c r="AA1628" s="6" t="s">
        <v>1821</v>
      </c>
      <c r="AB1628" s="6">
        <v>-22.2324677556753</v>
      </c>
      <c r="AC1628" s="6">
        <v>-52.3087754845619</v>
      </c>
      <c r="AD1628" s="29">
        <v>1.0</v>
      </c>
      <c r="AE1628" s="17"/>
      <c r="AF1628" s="17"/>
      <c r="AG1628" s="17"/>
      <c r="AH1628" s="17"/>
      <c r="AI1628" s="17"/>
    </row>
    <row r="1629" ht="15.75" customHeight="1">
      <c r="A1629" s="7">
        <v>42102.0</v>
      </c>
      <c r="B1629" s="8">
        <v>0.3645833333333333</v>
      </c>
      <c r="C1629" s="17">
        <v>365085.351857329</v>
      </c>
      <c r="D1629" s="17">
        <v>7540836.78223262</v>
      </c>
      <c r="E1629" s="14">
        <v>365085.383368749</v>
      </c>
      <c r="F1629" s="14">
        <v>7540836.88415799</v>
      </c>
      <c r="G1629" s="6">
        <f t="shared" si="28"/>
        <v>41.02857459</v>
      </c>
      <c r="H1629" s="6" t="str">
        <f t="shared" si="2"/>
        <v/>
      </c>
      <c r="I1629" s="10" t="str">
        <f t="shared" ref="I1629:J1629" si="1633">IF($P1629=$P1628,E1629,"")</f>
        <v/>
      </c>
      <c r="J1629" s="10" t="str">
        <f t="shared" si="1633"/>
        <v/>
      </c>
      <c r="K1629" s="10">
        <v>365085.38</v>
      </c>
      <c r="L1629" s="10">
        <v>7540836.88</v>
      </c>
      <c r="M1629" s="14"/>
      <c r="N1629" s="14"/>
      <c r="O1629" s="21" t="s">
        <v>68</v>
      </c>
      <c r="P1629" s="21" t="s">
        <v>68</v>
      </c>
      <c r="Q1629" s="16">
        <v>42102.364583333336</v>
      </c>
      <c r="R1629" s="17" t="s">
        <v>3593</v>
      </c>
      <c r="S1629" s="14" t="s">
        <v>69</v>
      </c>
      <c r="T1629" s="6" t="str">
        <f t="shared" si="4"/>
        <v/>
      </c>
      <c r="U1629" s="6" t="str">
        <f t="shared" si="5"/>
        <v/>
      </c>
      <c r="V1629" s="16">
        <v>42102.364583333336</v>
      </c>
      <c r="W1629" s="17" t="s">
        <v>3575</v>
      </c>
      <c r="X1629" s="6" t="s">
        <v>1429</v>
      </c>
      <c r="Y1629" s="28" t="s">
        <v>3575</v>
      </c>
      <c r="Z1629" s="28" t="s">
        <v>3575</v>
      </c>
      <c r="AA1629" s="6" t="s">
        <v>1823</v>
      </c>
      <c r="AB1629" s="6">
        <v>-22.2326640598476</v>
      </c>
      <c r="AC1629" s="6">
        <v>-52.3091129399836</v>
      </c>
      <c r="AD1629" s="29">
        <v>1.0</v>
      </c>
      <c r="AE1629" s="17"/>
      <c r="AF1629" s="17"/>
      <c r="AG1629" s="17"/>
      <c r="AH1629" s="17"/>
      <c r="AI1629" s="17"/>
    </row>
    <row r="1630" ht="15.75" customHeight="1">
      <c r="A1630" s="7">
        <v>42102.0</v>
      </c>
      <c r="B1630" s="8">
        <v>0.3680555555555556</v>
      </c>
      <c r="C1630" s="17">
        <v>365053.83304171</v>
      </c>
      <c r="D1630" s="17">
        <v>7540835.8136478</v>
      </c>
      <c r="E1630" s="14">
        <v>365053.807338005</v>
      </c>
      <c r="F1630" s="14">
        <v>7540835.5882079</v>
      </c>
      <c r="G1630" s="6">
        <f t="shared" si="28"/>
        <v>31.60261388</v>
      </c>
      <c r="H1630" s="6" t="str">
        <f t="shared" si="2"/>
        <v/>
      </c>
      <c r="I1630" s="10" t="str">
        <f t="shared" ref="I1630:J1630" si="1634">IF($P1630=$P1629,E1630,"")</f>
        <v/>
      </c>
      <c r="J1630" s="10" t="str">
        <f t="shared" si="1634"/>
        <v/>
      </c>
      <c r="K1630" s="10">
        <v>365053.81</v>
      </c>
      <c r="L1630" s="10">
        <v>7540835.59</v>
      </c>
      <c r="M1630" s="14"/>
      <c r="N1630" s="14"/>
      <c r="O1630" s="14" t="s">
        <v>37</v>
      </c>
      <c r="P1630" s="14" t="s">
        <v>28</v>
      </c>
      <c r="Q1630" s="16">
        <v>42102.368055555555</v>
      </c>
      <c r="R1630" s="17" t="s">
        <v>3594</v>
      </c>
      <c r="S1630" s="14" t="s">
        <v>38</v>
      </c>
      <c r="T1630" s="6" t="str">
        <f t="shared" si="4"/>
        <v>idle</v>
      </c>
      <c r="U1630" s="6" t="str">
        <f t="shared" si="5"/>
        <v/>
      </c>
      <c r="V1630" s="16">
        <v>42102.368055555555</v>
      </c>
      <c r="W1630" s="17" t="s">
        <v>3575</v>
      </c>
      <c r="X1630" s="6" t="s">
        <v>1429</v>
      </c>
      <c r="Y1630" s="28" t="s">
        <v>3575</v>
      </c>
      <c r="Z1630" s="28" t="s">
        <v>3575</v>
      </c>
      <c r="AA1630" s="6" t="s">
        <v>1825</v>
      </c>
      <c r="AB1630" s="6">
        <v>-22.232670346275</v>
      </c>
      <c r="AC1630" s="6">
        <v>-52.3094187956303</v>
      </c>
      <c r="AD1630" s="29">
        <v>1.0</v>
      </c>
      <c r="AE1630" s="17"/>
      <c r="AF1630" s="17"/>
      <c r="AG1630" s="17"/>
      <c r="AH1630" s="17"/>
      <c r="AI1630" s="17"/>
    </row>
    <row r="1631" ht="15.75" customHeight="1">
      <c r="A1631" s="7">
        <v>42102.0</v>
      </c>
      <c r="B1631" s="8">
        <v>0.37152777777777773</v>
      </c>
      <c r="C1631" s="17">
        <v>365019.40908595</v>
      </c>
      <c r="D1631" s="17">
        <v>7540788.14927503</v>
      </c>
      <c r="E1631" s="14">
        <v>365019.76495924</v>
      </c>
      <c r="F1631" s="14">
        <v>7540788.3878765</v>
      </c>
      <c r="G1631" s="6">
        <f t="shared" si="28"/>
        <v>58.19583178</v>
      </c>
      <c r="H1631" s="6" t="str">
        <f t="shared" si="2"/>
        <v/>
      </c>
      <c r="I1631" s="10" t="str">
        <f t="shared" ref="I1631:J1631" si="1635">IF($P1631=$P1630,E1631,"")</f>
        <v/>
      </c>
      <c r="J1631" s="10" t="str">
        <f t="shared" si="1635"/>
        <v/>
      </c>
      <c r="K1631" s="10">
        <v>365019.76</v>
      </c>
      <c r="L1631" s="10">
        <v>7540788.39</v>
      </c>
      <c r="M1631" s="14"/>
      <c r="N1631" s="14"/>
      <c r="O1631" s="14" t="s">
        <v>40</v>
      </c>
      <c r="P1631" s="14" t="s">
        <v>40</v>
      </c>
      <c r="Q1631" s="16">
        <v>42102.37152777778</v>
      </c>
      <c r="R1631" s="17" t="s">
        <v>3595</v>
      </c>
      <c r="S1631" s="14" t="s">
        <v>50</v>
      </c>
      <c r="T1631" s="6" t="str">
        <f t="shared" si="4"/>
        <v/>
      </c>
      <c r="U1631" s="6" t="str">
        <f t="shared" si="5"/>
        <v/>
      </c>
      <c r="V1631" s="16">
        <v>42102.37152777778</v>
      </c>
      <c r="W1631" s="17" t="s">
        <v>3575</v>
      </c>
      <c r="X1631" s="6" t="s">
        <v>1429</v>
      </c>
      <c r="Y1631" s="28" t="s">
        <v>3575</v>
      </c>
      <c r="Z1631" s="28" t="s">
        <v>3575</v>
      </c>
      <c r="AA1631" s="6" t="s">
        <v>1827</v>
      </c>
      <c r="AB1631" s="6">
        <v>-22.2330981586128</v>
      </c>
      <c r="AC1631" s="6">
        <v>-52.3097567539662</v>
      </c>
      <c r="AD1631" s="29">
        <v>1.0</v>
      </c>
      <c r="AE1631" s="17"/>
      <c r="AF1631" s="17"/>
      <c r="AG1631" s="17"/>
      <c r="AH1631" s="17"/>
      <c r="AI1631" s="17"/>
    </row>
    <row r="1632" ht="15.75" customHeight="1">
      <c r="A1632" s="7">
        <v>42102.0</v>
      </c>
      <c r="B1632" s="8">
        <v>0.375</v>
      </c>
      <c r="C1632" s="17">
        <v>365020.077059015</v>
      </c>
      <c r="D1632" s="17">
        <v>7540789.8347867</v>
      </c>
      <c r="E1632" s="14">
        <v>365019.869696053</v>
      </c>
      <c r="F1632" s="14">
        <v>7540789.77190573</v>
      </c>
      <c r="G1632" s="6">
        <f t="shared" si="28"/>
        <v>1.387986566</v>
      </c>
      <c r="H1632" s="6" t="str">
        <f t="shared" si="2"/>
        <v>&lt;8m</v>
      </c>
      <c r="I1632" s="10">
        <f t="shared" ref="I1632:J1632" si="1636">IF($P1632=$P1631,E1632,"")</f>
        <v>365019.8697</v>
      </c>
      <c r="J1632" s="10">
        <f t="shared" si="1636"/>
        <v>7540789.772</v>
      </c>
      <c r="K1632" s="10">
        <v>365019.87</v>
      </c>
      <c r="L1632" s="10">
        <v>7540789.77</v>
      </c>
      <c r="M1632" s="14"/>
      <c r="N1632" s="14"/>
      <c r="O1632" s="14" t="s">
        <v>40</v>
      </c>
      <c r="P1632" s="14" t="s">
        <v>40</v>
      </c>
      <c r="Q1632" s="16">
        <v>42102.375</v>
      </c>
      <c r="R1632" s="17" t="s">
        <v>3596</v>
      </c>
      <c r="S1632" s="14" t="s">
        <v>50</v>
      </c>
      <c r="T1632" s="6" t="str">
        <f t="shared" si="4"/>
        <v/>
      </c>
      <c r="U1632" s="6" t="str">
        <f t="shared" si="5"/>
        <v/>
      </c>
      <c r="V1632" s="16">
        <v>42102.375</v>
      </c>
      <c r="W1632" s="17" t="s">
        <v>3575</v>
      </c>
      <c r="X1632" s="6" t="s">
        <v>1429</v>
      </c>
      <c r="Y1632" s="28" t="s">
        <v>3575</v>
      </c>
      <c r="Z1632" s="28" t="s">
        <v>3575</v>
      </c>
      <c r="AA1632" s="6" t="s">
        <v>1829</v>
      </c>
      <c r="AB1632" s="6">
        <v>-22.2330829873681</v>
      </c>
      <c r="AC1632" s="6">
        <v>-52.3097501322627</v>
      </c>
      <c r="AD1632" s="29">
        <v>1.0</v>
      </c>
      <c r="AE1632" s="17"/>
      <c r="AF1632" s="17"/>
      <c r="AG1632" s="17"/>
      <c r="AH1632" s="17"/>
      <c r="AI1632" s="17"/>
    </row>
    <row r="1633" ht="15.75" customHeight="1">
      <c r="A1633" s="7">
        <v>42102.0</v>
      </c>
      <c r="B1633" s="8">
        <v>0.37847222222222227</v>
      </c>
      <c r="C1633" s="17">
        <v>365000.003248581</v>
      </c>
      <c r="D1633" s="17">
        <v>7540778.22779367</v>
      </c>
      <c r="E1633" s="14">
        <v>365000.077331217</v>
      </c>
      <c r="F1633" s="14">
        <v>7540778.3520254</v>
      </c>
      <c r="G1633" s="6">
        <f t="shared" si="28"/>
        <v>22.85063178</v>
      </c>
      <c r="H1633" s="6" t="str">
        <f t="shared" si="2"/>
        <v/>
      </c>
      <c r="I1633" s="10" t="str">
        <f t="shared" ref="I1633:J1633" si="1637">IF($P1633=$P1632,E1633,"")</f>
        <v/>
      </c>
      <c r="J1633" s="10" t="str">
        <f t="shared" si="1637"/>
        <v/>
      </c>
      <c r="K1633" s="10">
        <v>365000.08</v>
      </c>
      <c r="L1633" s="10">
        <v>7540778.35</v>
      </c>
      <c r="M1633" s="14"/>
      <c r="N1633" s="14"/>
      <c r="O1633" s="14" t="s">
        <v>37</v>
      </c>
      <c r="P1633" s="14" t="s">
        <v>28</v>
      </c>
      <c r="Q1633" s="16">
        <v>42102.37847222222</v>
      </c>
      <c r="R1633" s="17" t="s">
        <v>3597</v>
      </c>
      <c r="S1633" s="14" t="s">
        <v>38</v>
      </c>
      <c r="T1633" s="6" t="str">
        <f t="shared" si="4"/>
        <v>idle</v>
      </c>
      <c r="U1633" s="6" t="str">
        <f t="shared" si="5"/>
        <v/>
      </c>
      <c r="V1633" s="16">
        <v>42102.37847222222</v>
      </c>
      <c r="W1633" s="17" t="s">
        <v>3575</v>
      </c>
      <c r="X1633" s="6" t="s">
        <v>1429</v>
      </c>
      <c r="Y1633" s="28" t="s">
        <v>3575</v>
      </c>
      <c r="Z1633" s="28" t="s">
        <v>3575</v>
      </c>
      <c r="AA1633" s="6" t="s">
        <v>1831</v>
      </c>
      <c r="AB1633" s="6">
        <v>-22.2331862524152</v>
      </c>
      <c r="AC1633" s="6">
        <v>-52.3099458497018</v>
      </c>
      <c r="AD1633" s="29">
        <v>1.0</v>
      </c>
      <c r="AE1633" s="17"/>
      <c r="AF1633" s="17"/>
      <c r="AG1633" s="17"/>
      <c r="AH1633" s="17"/>
      <c r="AI1633" s="17"/>
    </row>
    <row r="1634" ht="15.75" customHeight="1">
      <c r="A1634" s="7">
        <v>42102.0</v>
      </c>
      <c r="B1634" s="8">
        <v>0.3819444444444444</v>
      </c>
      <c r="C1634" s="17">
        <v>364987.482548533</v>
      </c>
      <c r="D1634" s="17">
        <v>7540792.37398754</v>
      </c>
      <c r="E1634" s="14">
        <v>364987.393418733</v>
      </c>
      <c r="F1634" s="14">
        <v>7540792.22838037</v>
      </c>
      <c r="G1634" s="6">
        <f t="shared" si="28"/>
        <v>18.79986338</v>
      </c>
      <c r="H1634" s="6" t="str">
        <f t="shared" si="2"/>
        <v/>
      </c>
      <c r="I1634" s="10">
        <f t="shared" ref="I1634:J1634" si="1638">IF($P1634=$P1633,E1634,"")</f>
        <v>364987.3934</v>
      </c>
      <c r="J1634" s="10">
        <f t="shared" si="1638"/>
        <v>7540792.228</v>
      </c>
      <c r="K1634" s="10">
        <v>364987.39</v>
      </c>
      <c r="L1634" s="10">
        <v>7540792.23</v>
      </c>
      <c r="M1634" s="14"/>
      <c r="N1634" s="14"/>
      <c r="O1634" s="14" t="s">
        <v>37</v>
      </c>
      <c r="P1634" s="14" t="s">
        <v>28</v>
      </c>
      <c r="Q1634" s="16">
        <v>42102.381944444445</v>
      </c>
      <c r="R1634" s="17" t="s">
        <v>3598</v>
      </c>
      <c r="S1634" s="14" t="s">
        <v>38</v>
      </c>
      <c r="T1634" s="6" t="str">
        <f t="shared" si="4"/>
        <v>idle</v>
      </c>
      <c r="U1634" s="6" t="str">
        <f t="shared" si="5"/>
        <v/>
      </c>
      <c r="V1634" s="16">
        <v>42102.381944444445</v>
      </c>
      <c r="W1634" s="17" t="s">
        <v>3575</v>
      </c>
      <c r="X1634" s="6" t="s">
        <v>1429</v>
      </c>
      <c r="Y1634" s="28" t="s">
        <v>3575</v>
      </c>
      <c r="Z1634" s="28" t="s">
        <v>3575</v>
      </c>
      <c r="AA1634" s="6" t="s">
        <v>1833</v>
      </c>
      <c r="AB1634" s="6">
        <v>-22.2330575063825</v>
      </c>
      <c r="AC1634" s="6">
        <v>-52.3100661300123</v>
      </c>
      <c r="AD1634" s="29">
        <v>1.0</v>
      </c>
      <c r="AE1634" s="17"/>
      <c r="AF1634" s="17"/>
      <c r="AG1634" s="17"/>
      <c r="AH1634" s="17"/>
      <c r="AI1634" s="17"/>
    </row>
    <row r="1635" ht="15.75" customHeight="1">
      <c r="A1635" s="7">
        <v>42102.0</v>
      </c>
      <c r="B1635" s="8">
        <v>0.3854166666666667</v>
      </c>
      <c r="C1635" s="17">
        <v>364966.055417483</v>
      </c>
      <c r="D1635" s="17">
        <v>7540776.41206107</v>
      </c>
      <c r="E1635" s="14">
        <v>364966.15723309</v>
      </c>
      <c r="F1635" s="14">
        <v>7540776.45600217</v>
      </c>
      <c r="G1635" s="6">
        <f t="shared" si="28"/>
        <v>26.45266517</v>
      </c>
      <c r="H1635" s="6" t="str">
        <f t="shared" si="2"/>
        <v/>
      </c>
      <c r="I1635" s="10">
        <f t="shared" ref="I1635:J1635" si="1639">IF($P1635=$P1634,E1635,"")</f>
        <v>364966.1572</v>
      </c>
      <c r="J1635" s="10">
        <f t="shared" si="1639"/>
        <v>7540776.456</v>
      </c>
      <c r="K1635" s="10">
        <v>364966.16</v>
      </c>
      <c r="L1635" s="10">
        <v>7540776.46</v>
      </c>
      <c r="M1635" s="14"/>
      <c r="N1635" s="14"/>
      <c r="O1635" s="14" t="s">
        <v>37</v>
      </c>
      <c r="P1635" s="14" t="s">
        <v>28</v>
      </c>
      <c r="Q1635" s="16">
        <v>42102.385416666664</v>
      </c>
      <c r="R1635" s="17" t="s">
        <v>3599</v>
      </c>
      <c r="S1635" s="14" t="s">
        <v>38</v>
      </c>
      <c r="T1635" s="6" t="str">
        <f t="shared" si="4"/>
        <v>idle</v>
      </c>
      <c r="U1635" s="6" t="str">
        <f t="shared" si="5"/>
        <v/>
      </c>
      <c r="V1635" s="16">
        <v>42102.385416666664</v>
      </c>
      <c r="W1635" s="17" t="s">
        <v>3575</v>
      </c>
      <c r="X1635" s="6" t="s">
        <v>1429</v>
      </c>
      <c r="Y1635" s="28" t="s">
        <v>3575</v>
      </c>
      <c r="Z1635" s="28" t="s">
        <v>3575</v>
      </c>
      <c r="AA1635" s="6" t="s">
        <v>1835</v>
      </c>
      <c r="AB1635" s="6">
        <v>-22.2331999987364</v>
      </c>
      <c r="AC1635" s="6">
        <v>-52.3102753423154</v>
      </c>
      <c r="AD1635" s="29">
        <v>1.0</v>
      </c>
      <c r="AE1635" s="17"/>
      <c r="AF1635" s="17"/>
      <c r="AG1635" s="17"/>
      <c r="AH1635" s="17"/>
      <c r="AI1635" s="17"/>
    </row>
    <row r="1636" ht="15.75" customHeight="1">
      <c r="A1636" s="7">
        <v>42102.0</v>
      </c>
      <c r="B1636" s="8">
        <v>0.3888888888888889</v>
      </c>
      <c r="C1636" s="17">
        <v>364954.667166647</v>
      </c>
      <c r="D1636" s="17">
        <v>7540769.52032102</v>
      </c>
      <c r="E1636" s="14">
        <v>364954.690562031</v>
      </c>
      <c r="F1636" s="14">
        <v>7540769.63097234</v>
      </c>
      <c r="G1636" s="6">
        <f t="shared" si="28"/>
        <v>13.34412145</v>
      </c>
      <c r="H1636" s="6" t="str">
        <f t="shared" si="2"/>
        <v/>
      </c>
      <c r="I1636" s="10">
        <f t="shared" ref="I1636:J1636" si="1640">IF($P1636=$P1635,E1636,"")</f>
        <v>364954.6906</v>
      </c>
      <c r="J1636" s="10">
        <f t="shared" si="1640"/>
        <v>7540769.631</v>
      </c>
      <c r="K1636" s="10">
        <v>364954.69</v>
      </c>
      <c r="L1636" s="10">
        <v>7540769.63</v>
      </c>
      <c r="M1636" s="14"/>
      <c r="N1636" s="14"/>
      <c r="O1636" s="14" t="s">
        <v>28</v>
      </c>
      <c r="P1636" s="14" t="s">
        <v>28</v>
      </c>
      <c r="Q1636" s="16">
        <v>42102.38888888889</v>
      </c>
      <c r="R1636" s="17" t="s">
        <v>3600</v>
      </c>
      <c r="S1636" s="14" t="s">
        <v>30</v>
      </c>
      <c r="T1636" s="6" t="str">
        <f t="shared" si="4"/>
        <v/>
      </c>
      <c r="U1636" s="6" t="str">
        <f t="shared" si="5"/>
        <v/>
      </c>
      <c r="V1636" s="16">
        <v>42102.38888888889</v>
      </c>
      <c r="W1636" s="17" t="s">
        <v>3575</v>
      </c>
      <c r="X1636" s="6" t="s">
        <v>1429</v>
      </c>
      <c r="Y1636" s="28" t="s">
        <v>3575</v>
      </c>
      <c r="Z1636" s="28" t="s">
        <v>3575</v>
      </c>
      <c r="AA1636" s="6" t="s">
        <v>1837</v>
      </c>
      <c r="AB1636" s="6">
        <v>-22.2332613542676</v>
      </c>
      <c r="AC1636" s="6">
        <v>-52.3103864025325</v>
      </c>
      <c r="AD1636" s="29">
        <v>1.0</v>
      </c>
      <c r="AE1636" s="17"/>
      <c r="AF1636" s="17"/>
      <c r="AG1636" s="17"/>
      <c r="AH1636" s="17"/>
      <c r="AI1636" s="17"/>
    </row>
    <row r="1637" ht="15.75" customHeight="1">
      <c r="A1637" s="7">
        <v>42102.0</v>
      </c>
      <c r="B1637" s="8">
        <v>0.3923611111111111</v>
      </c>
      <c r="C1637" s="17">
        <v>364945.414095778</v>
      </c>
      <c r="D1637" s="17">
        <v>7540785.45802119</v>
      </c>
      <c r="E1637" s="14">
        <v>364945.468748712</v>
      </c>
      <c r="F1637" s="14">
        <v>7540785.33691706</v>
      </c>
      <c r="G1637" s="6">
        <f t="shared" si="28"/>
        <v>18.21314197</v>
      </c>
      <c r="H1637" s="6" t="str">
        <f t="shared" si="2"/>
        <v/>
      </c>
      <c r="I1637" s="10" t="str">
        <f t="shared" ref="I1637:J1637" si="1641">IF($P1637=$P1636,E1637,"")</f>
        <v/>
      </c>
      <c r="J1637" s="10" t="str">
        <f t="shared" si="1641"/>
        <v/>
      </c>
      <c r="K1637" s="10">
        <v>364945.47</v>
      </c>
      <c r="L1637" s="10">
        <v>7540785.34</v>
      </c>
      <c r="M1637" s="14"/>
      <c r="N1637" s="14"/>
      <c r="O1637" s="14" t="s">
        <v>40</v>
      </c>
      <c r="P1637" s="14" t="s">
        <v>40</v>
      </c>
      <c r="Q1637" s="16">
        <v>42102.39236111111</v>
      </c>
      <c r="R1637" s="17" t="s">
        <v>3601</v>
      </c>
      <c r="S1637" s="14" t="s">
        <v>40</v>
      </c>
      <c r="T1637" s="6" t="str">
        <f t="shared" si="4"/>
        <v/>
      </c>
      <c r="U1637" s="6" t="str">
        <f t="shared" si="5"/>
        <v/>
      </c>
      <c r="V1637" s="16">
        <v>42102.39236111111</v>
      </c>
      <c r="W1637" s="17" t="s">
        <v>3575</v>
      </c>
      <c r="X1637" s="6" t="s">
        <v>1429</v>
      </c>
      <c r="Y1637" s="28" t="s">
        <v>3575</v>
      </c>
      <c r="Z1637" s="28" t="s">
        <v>3575</v>
      </c>
      <c r="AA1637" s="6" t="s">
        <v>1839</v>
      </c>
      <c r="AB1637" s="6">
        <v>-22.2331166826189</v>
      </c>
      <c r="AC1637" s="6">
        <v>-52.3104748316109</v>
      </c>
      <c r="AD1637" s="29">
        <v>1.0</v>
      </c>
      <c r="AE1637" s="17"/>
      <c r="AF1637" s="17"/>
      <c r="AG1637" s="17"/>
      <c r="AH1637" s="17"/>
      <c r="AI1637" s="17"/>
    </row>
    <row r="1638" ht="15.75" customHeight="1">
      <c r="A1638" s="7">
        <v>42102.0</v>
      </c>
      <c r="B1638" s="8">
        <v>0.3958333333333333</v>
      </c>
      <c r="C1638" s="17">
        <v>364941.483222687</v>
      </c>
      <c r="D1638" s="17">
        <v>7540776.44066946</v>
      </c>
      <c r="E1638" s="14">
        <v>364941.491049253</v>
      </c>
      <c r="F1638" s="14">
        <v>7540776.38347313</v>
      </c>
      <c r="G1638" s="6">
        <f t="shared" si="28"/>
        <v>9.797257331</v>
      </c>
      <c r="H1638" s="6" t="str">
        <f t="shared" si="2"/>
        <v/>
      </c>
      <c r="I1638" s="10" t="str">
        <f t="shared" ref="I1638:J1638" si="1642">IF($P1638=$P1637,E1638,"")</f>
        <v/>
      </c>
      <c r="J1638" s="10" t="str">
        <f t="shared" si="1642"/>
        <v/>
      </c>
      <c r="K1638" s="10">
        <v>364941.49</v>
      </c>
      <c r="L1638" s="10">
        <v>7540776.38</v>
      </c>
      <c r="M1638" s="14"/>
      <c r="N1638" s="14"/>
      <c r="O1638" s="14" t="s">
        <v>37</v>
      </c>
      <c r="P1638" s="14" t="s">
        <v>28</v>
      </c>
      <c r="Q1638" s="16">
        <v>42102.395833333336</v>
      </c>
      <c r="R1638" s="17" t="s">
        <v>3602</v>
      </c>
      <c r="S1638" s="14" t="s">
        <v>38</v>
      </c>
      <c r="T1638" s="6" t="str">
        <f t="shared" si="4"/>
        <v>idle</v>
      </c>
      <c r="U1638" s="6" t="str">
        <f t="shared" si="5"/>
        <v/>
      </c>
      <c r="V1638" s="16">
        <v>42102.395833333336</v>
      </c>
      <c r="W1638" s="17" t="s">
        <v>3575</v>
      </c>
      <c r="X1638" s="6" t="s">
        <v>1429</v>
      </c>
      <c r="Y1638" s="28" t="s">
        <v>3575</v>
      </c>
      <c r="Z1638" s="28" t="s">
        <v>3575</v>
      </c>
      <c r="AA1638" s="6" t="s">
        <v>1841</v>
      </c>
      <c r="AB1638" s="6">
        <v>-22.2331978194416</v>
      </c>
      <c r="AC1638" s="6">
        <v>-52.3105137236416</v>
      </c>
      <c r="AD1638" s="29">
        <v>1.0</v>
      </c>
      <c r="AE1638" s="17"/>
      <c r="AF1638" s="17"/>
      <c r="AG1638" s="17"/>
      <c r="AH1638" s="17"/>
      <c r="AI1638" s="17"/>
    </row>
    <row r="1639" ht="15.75" customHeight="1">
      <c r="A1639" s="7">
        <v>42102.0</v>
      </c>
      <c r="B1639" s="8">
        <v>0.3993055555555556</v>
      </c>
      <c r="C1639" s="17">
        <v>364938.293033775</v>
      </c>
      <c r="D1639" s="17">
        <v>7540755.71799412</v>
      </c>
      <c r="E1639" s="14">
        <v>364938.264332362</v>
      </c>
      <c r="F1639" s="14">
        <v>7540755.7836335</v>
      </c>
      <c r="G1639" s="6">
        <f t="shared" si="28"/>
        <v>20.85102143</v>
      </c>
      <c r="H1639" s="6" t="str">
        <f t="shared" si="2"/>
        <v/>
      </c>
      <c r="I1639" s="10">
        <f t="shared" ref="I1639:J1639" si="1643">IF($P1639=$P1638,E1639,"")</f>
        <v>364938.2643</v>
      </c>
      <c r="J1639" s="10">
        <f t="shared" si="1643"/>
        <v>7540755.784</v>
      </c>
      <c r="K1639" s="10">
        <v>364938.26</v>
      </c>
      <c r="L1639" s="10">
        <v>7540755.78</v>
      </c>
      <c r="M1639" s="14"/>
      <c r="N1639" s="14"/>
      <c r="O1639" s="14" t="s">
        <v>37</v>
      </c>
      <c r="P1639" s="14" t="s">
        <v>28</v>
      </c>
      <c r="Q1639" s="16">
        <v>42102.399305555555</v>
      </c>
      <c r="R1639" s="17" t="s">
        <v>3603</v>
      </c>
      <c r="S1639" s="14" t="s">
        <v>38</v>
      </c>
      <c r="T1639" s="6" t="str">
        <f t="shared" si="4"/>
        <v>idle</v>
      </c>
      <c r="U1639" s="6" t="str">
        <f t="shared" si="5"/>
        <v/>
      </c>
      <c r="V1639" s="16">
        <v>42102.399305555555</v>
      </c>
      <c r="W1639" s="17" t="s">
        <v>3575</v>
      </c>
      <c r="X1639" s="6" t="s">
        <v>1429</v>
      </c>
      <c r="Y1639" s="28" t="s">
        <v>3575</v>
      </c>
      <c r="Z1639" s="28" t="s">
        <v>3575</v>
      </c>
      <c r="AA1639" s="6" t="s">
        <v>1843</v>
      </c>
      <c r="AB1639" s="6">
        <v>-22.2333847358823</v>
      </c>
      <c r="AC1639" s="6">
        <v>-52.310546413064</v>
      </c>
      <c r="AD1639" s="29">
        <v>1.0</v>
      </c>
      <c r="AE1639" s="17"/>
      <c r="AF1639" s="17"/>
      <c r="AG1639" s="17"/>
      <c r="AH1639" s="17"/>
      <c r="AI1639" s="17"/>
    </row>
    <row r="1640" ht="15.75" customHeight="1">
      <c r="A1640" s="7">
        <v>42102.0</v>
      </c>
      <c r="B1640" s="8">
        <v>0.40277777777777773</v>
      </c>
      <c r="C1640" s="17">
        <v>364932.219563313</v>
      </c>
      <c r="D1640" s="17">
        <v>7540748.68663581</v>
      </c>
      <c r="E1640" s="14">
        <v>364932.283628284</v>
      </c>
      <c r="F1640" s="14">
        <v>7540748.54937371</v>
      </c>
      <c r="G1640" s="6">
        <f t="shared" si="28"/>
        <v>9.38633773</v>
      </c>
      <c r="H1640" s="6" t="str">
        <f t="shared" si="2"/>
        <v/>
      </c>
      <c r="I1640" s="10">
        <f t="shared" ref="I1640:J1640" si="1644">IF($P1640=$P1639,E1640,"")</f>
        <v>364932.2836</v>
      </c>
      <c r="J1640" s="10">
        <f t="shared" si="1644"/>
        <v>7540748.549</v>
      </c>
      <c r="K1640" s="10">
        <v>364932.28</v>
      </c>
      <c r="L1640" s="10">
        <v>7540748.55</v>
      </c>
      <c r="M1640" s="14"/>
      <c r="N1640" s="14"/>
      <c r="O1640" s="14" t="s">
        <v>60</v>
      </c>
      <c r="P1640" s="14" t="s">
        <v>28</v>
      </c>
      <c r="Q1640" s="16">
        <v>42102.40277777778</v>
      </c>
      <c r="R1640" s="17" t="s">
        <v>3604</v>
      </c>
      <c r="S1640" s="14" t="s">
        <v>61</v>
      </c>
      <c r="T1640" s="6" t="str">
        <f t="shared" si="4"/>
        <v/>
      </c>
      <c r="U1640" s="6" t="str">
        <f t="shared" si="5"/>
        <v>outofsight</v>
      </c>
      <c r="V1640" s="16">
        <v>42102.40277777778</v>
      </c>
      <c r="W1640" s="17" t="s">
        <v>3575</v>
      </c>
      <c r="X1640" s="6" t="s">
        <v>1429</v>
      </c>
      <c r="Y1640" s="28" t="s">
        <v>3575</v>
      </c>
      <c r="Z1640" s="28" t="s">
        <v>3575</v>
      </c>
      <c r="AA1640" s="6" t="s">
        <v>1845</v>
      </c>
      <c r="AB1640" s="6">
        <v>-22.2334477677941</v>
      </c>
      <c r="AC1640" s="6">
        <v>-52.3106059245765</v>
      </c>
      <c r="AD1640" s="29">
        <v>1.0</v>
      </c>
      <c r="AE1640" s="17"/>
      <c r="AF1640" s="17"/>
      <c r="AG1640" s="17"/>
      <c r="AH1640" s="17"/>
      <c r="AI1640" s="17"/>
    </row>
    <row r="1641" ht="15.75" customHeight="1">
      <c r="A1641" s="7">
        <v>42102.0</v>
      </c>
      <c r="B1641" s="8">
        <v>0.40625</v>
      </c>
      <c r="C1641" s="17">
        <v>364932.466358272</v>
      </c>
      <c r="D1641" s="17">
        <v>7540713.19163709</v>
      </c>
      <c r="E1641" s="14">
        <v>364932.45015142</v>
      </c>
      <c r="F1641" s="14">
        <v>7540713.36561547</v>
      </c>
      <c r="G1641" s="6">
        <f t="shared" si="28"/>
        <v>35.18415231</v>
      </c>
      <c r="H1641" s="6" t="str">
        <f t="shared" si="2"/>
        <v/>
      </c>
      <c r="I1641" s="10" t="str">
        <f t="shared" ref="I1641:J1641" si="1645">IF($P1641=$P1640,E1641,"")</f>
        <v/>
      </c>
      <c r="J1641" s="10" t="str">
        <f t="shared" si="1645"/>
        <v/>
      </c>
      <c r="K1641" s="10">
        <v>364932.45</v>
      </c>
      <c r="L1641" s="10">
        <v>7540713.37</v>
      </c>
      <c r="M1641" s="14"/>
      <c r="N1641" s="14"/>
      <c r="O1641" s="14" t="s">
        <v>40</v>
      </c>
      <c r="P1641" s="14" t="s">
        <v>40</v>
      </c>
      <c r="Q1641" s="16">
        <v>42102.40625</v>
      </c>
      <c r="R1641" s="17" t="s">
        <v>3605</v>
      </c>
      <c r="S1641" s="14" t="s">
        <v>40</v>
      </c>
      <c r="T1641" s="6" t="str">
        <f t="shared" si="4"/>
        <v/>
      </c>
      <c r="U1641" s="6" t="str">
        <f t="shared" si="5"/>
        <v/>
      </c>
      <c r="V1641" s="16">
        <v>42102.40625</v>
      </c>
      <c r="W1641" s="17" t="s">
        <v>3575</v>
      </c>
      <c r="X1641" s="6" t="s">
        <v>1429</v>
      </c>
      <c r="Y1641" s="28" t="s">
        <v>3575</v>
      </c>
      <c r="Z1641" s="28" t="s">
        <v>3575</v>
      </c>
      <c r="AA1641" s="6" t="s">
        <v>1846</v>
      </c>
      <c r="AB1641" s="6">
        <v>-22.2337683755904</v>
      </c>
      <c r="AC1641" s="6">
        <v>-52.3106065113097</v>
      </c>
      <c r="AD1641" s="29">
        <v>1.0</v>
      </c>
      <c r="AE1641" s="17"/>
      <c r="AF1641" s="17"/>
      <c r="AG1641" s="17"/>
      <c r="AH1641" s="17"/>
      <c r="AI1641" s="17"/>
    </row>
    <row r="1642" ht="15.75" customHeight="1">
      <c r="A1642" s="7">
        <v>42102.0</v>
      </c>
      <c r="B1642" s="8">
        <v>0.40972222222222227</v>
      </c>
      <c r="C1642" s="17">
        <v>364930.942316732</v>
      </c>
      <c r="D1642" s="17">
        <v>7540713.58677662</v>
      </c>
      <c r="E1642" s="14">
        <v>364931.061578203</v>
      </c>
      <c r="F1642" s="14">
        <v>7540713.60757314</v>
      </c>
      <c r="G1642" s="6">
        <f t="shared" si="28"/>
        <v>1.409496042</v>
      </c>
      <c r="H1642" s="6" t="str">
        <f t="shared" si="2"/>
        <v>&lt;8m</v>
      </c>
      <c r="I1642" s="10" t="str">
        <f t="shared" ref="I1642:J1642" si="1646">IF($P1642=$P1641,E1642,"")</f>
        <v/>
      </c>
      <c r="J1642" s="10" t="str">
        <f t="shared" si="1646"/>
        <v/>
      </c>
      <c r="K1642" s="10">
        <v>364931.06</v>
      </c>
      <c r="L1642" s="10">
        <v>7540713.61</v>
      </c>
      <c r="M1642" s="14"/>
      <c r="N1642" s="14"/>
      <c r="O1642" s="14" t="s">
        <v>60</v>
      </c>
      <c r="P1642" s="14" t="s">
        <v>28</v>
      </c>
      <c r="Q1642" s="16">
        <v>42102.40972222222</v>
      </c>
      <c r="R1642" s="17" t="s">
        <v>3606</v>
      </c>
      <c r="S1642" s="14" t="s">
        <v>61</v>
      </c>
      <c r="T1642" s="6" t="str">
        <f t="shared" si="4"/>
        <v/>
      </c>
      <c r="U1642" s="6" t="str">
        <f t="shared" si="5"/>
        <v>outofsight</v>
      </c>
      <c r="V1642" s="16">
        <v>42102.40972222222</v>
      </c>
      <c r="W1642" s="17" t="s">
        <v>3575</v>
      </c>
      <c r="X1642" s="6" t="s">
        <v>1429</v>
      </c>
      <c r="Y1642" s="28" t="s">
        <v>3575</v>
      </c>
      <c r="Z1642" s="28" t="s">
        <v>3575</v>
      </c>
      <c r="AA1642" s="6" t="s">
        <v>1847</v>
      </c>
      <c r="AB1642" s="6">
        <v>-22.233764687553</v>
      </c>
      <c r="AC1642" s="6">
        <v>-52.3106212634593</v>
      </c>
      <c r="AD1642" s="29">
        <v>1.0</v>
      </c>
      <c r="AE1642" s="17"/>
      <c r="AF1642" s="17"/>
      <c r="AG1642" s="17"/>
      <c r="AH1642" s="17"/>
      <c r="AI1642" s="17"/>
    </row>
    <row r="1643" ht="15.75" customHeight="1">
      <c r="A1643" s="7">
        <v>42102.0</v>
      </c>
      <c r="B1643" s="8">
        <v>0.4131944444444444</v>
      </c>
      <c r="C1643" s="17">
        <v>364941.305730419</v>
      </c>
      <c r="D1643" s="17">
        <v>7540718.09391034</v>
      </c>
      <c r="E1643" s="14">
        <v>364941.116502927</v>
      </c>
      <c r="F1643" s="14">
        <v>7540718.08414626</v>
      </c>
      <c r="G1643" s="6">
        <f t="shared" si="28"/>
        <v>11.00641713</v>
      </c>
      <c r="H1643" s="6" t="str">
        <f t="shared" si="2"/>
        <v/>
      </c>
      <c r="I1643" s="10">
        <f t="shared" ref="I1643:J1643" si="1647">IF($P1643=$P1642,E1643,"")</f>
        <v>364941.1165</v>
      </c>
      <c r="J1643" s="10">
        <f t="shared" si="1647"/>
        <v>7540718.084</v>
      </c>
      <c r="K1643" s="10">
        <v>364941.12</v>
      </c>
      <c r="L1643" s="10">
        <v>7540718.08</v>
      </c>
      <c r="M1643" s="14"/>
      <c r="N1643" s="14"/>
      <c r="O1643" s="14" t="s">
        <v>60</v>
      </c>
      <c r="P1643" s="14" t="s">
        <v>28</v>
      </c>
      <c r="Q1643" s="16">
        <v>42102.413194444445</v>
      </c>
      <c r="R1643" s="17" t="s">
        <v>3607</v>
      </c>
      <c r="S1643" s="14" t="s">
        <v>61</v>
      </c>
      <c r="T1643" s="6" t="str">
        <f t="shared" si="4"/>
        <v/>
      </c>
      <c r="U1643" s="6" t="str">
        <f t="shared" si="5"/>
        <v>outofsight</v>
      </c>
      <c r="V1643" s="16">
        <v>42102.413194444445</v>
      </c>
      <c r="W1643" s="17" t="s">
        <v>3575</v>
      </c>
      <c r="X1643" s="6" t="s">
        <v>1429</v>
      </c>
      <c r="Y1643" s="28" t="s">
        <v>3575</v>
      </c>
      <c r="Z1643" s="28" t="s">
        <v>3575</v>
      </c>
      <c r="AA1643" s="6" t="s">
        <v>1848</v>
      </c>
      <c r="AB1643" s="6">
        <v>-22.233724789694</v>
      </c>
      <c r="AC1643" s="6">
        <v>-52.3105203453451</v>
      </c>
      <c r="AD1643" s="29">
        <v>1.0</v>
      </c>
      <c r="AE1643" s="17"/>
      <c r="AF1643" s="17"/>
      <c r="AG1643" s="17"/>
      <c r="AH1643" s="17"/>
      <c r="AI1643" s="17"/>
    </row>
    <row r="1644" ht="15.75" customHeight="1">
      <c r="A1644" s="7">
        <v>42102.0</v>
      </c>
      <c r="B1644" s="8">
        <v>0.4166666666666667</v>
      </c>
      <c r="C1644" s="17">
        <v>364932.894770457</v>
      </c>
      <c r="D1644" s="17">
        <v>7540720.59174244</v>
      </c>
      <c r="E1644" s="14">
        <v>364933.014479031</v>
      </c>
      <c r="F1644" s="14">
        <v>7540720.57254445</v>
      </c>
      <c r="G1644" s="6">
        <f t="shared" si="28"/>
        <v>8.475548169</v>
      </c>
      <c r="H1644" s="6" t="str">
        <f t="shared" si="2"/>
        <v/>
      </c>
      <c r="I1644" s="10">
        <f t="shared" ref="I1644:J1644" si="1648">IF($P1644=$P1643,E1644,"")</f>
        <v>364933.0145</v>
      </c>
      <c r="J1644" s="10">
        <f t="shared" si="1648"/>
        <v>7540720.573</v>
      </c>
      <c r="K1644" s="10">
        <v>364933.01</v>
      </c>
      <c r="L1644" s="10">
        <v>7540720.57</v>
      </c>
      <c r="M1644" s="14"/>
      <c r="N1644" s="14"/>
      <c r="O1644" s="14" t="s">
        <v>60</v>
      </c>
      <c r="P1644" s="14" t="s">
        <v>28</v>
      </c>
      <c r="Q1644" s="16">
        <v>42102.416666666664</v>
      </c>
      <c r="R1644" s="17" t="s">
        <v>3608</v>
      </c>
      <c r="S1644" s="14" t="s">
        <v>61</v>
      </c>
      <c r="T1644" s="6" t="str">
        <f t="shared" si="4"/>
        <v/>
      </c>
      <c r="U1644" s="6" t="str">
        <f t="shared" si="5"/>
        <v>outofsight</v>
      </c>
      <c r="V1644" s="16">
        <v>42102.416666666664</v>
      </c>
      <c r="W1644" s="17" t="s">
        <v>3575</v>
      </c>
      <c r="X1644" s="6" t="s">
        <v>1429</v>
      </c>
      <c r="Y1644" s="28" t="s">
        <v>3575</v>
      </c>
      <c r="Z1644" s="28" t="s">
        <v>3575</v>
      </c>
      <c r="AA1644" s="6" t="s">
        <v>1851</v>
      </c>
      <c r="AB1644" s="6">
        <v>-22.2337015718222</v>
      </c>
      <c r="AC1644" s="6">
        <v>-52.3106017336249</v>
      </c>
      <c r="AD1644" s="29">
        <v>1.0</v>
      </c>
      <c r="AE1644" s="17"/>
      <c r="AF1644" s="17"/>
      <c r="AG1644" s="17"/>
      <c r="AH1644" s="17"/>
      <c r="AI1644" s="17"/>
    </row>
    <row r="1645" ht="15.75" customHeight="1">
      <c r="A1645" s="7">
        <v>42102.0</v>
      </c>
      <c r="B1645" s="8">
        <v>0.4201388888888889</v>
      </c>
      <c r="C1645" s="17">
        <v>364936.51010916</v>
      </c>
      <c r="D1645" s="17">
        <v>7540719.14747224</v>
      </c>
      <c r="E1645" s="14">
        <v>364936.398853923</v>
      </c>
      <c r="F1645" s="14">
        <v>7540719.1518202</v>
      </c>
      <c r="G1645" s="6">
        <f t="shared" si="28"/>
        <v>3.670483729</v>
      </c>
      <c r="H1645" s="6" t="str">
        <f t="shared" si="2"/>
        <v>&lt;8m</v>
      </c>
      <c r="I1645" s="10">
        <f t="shared" ref="I1645:J1645" si="1649">IF($P1645=$P1644,E1645,"")</f>
        <v>364936.3989</v>
      </c>
      <c r="J1645" s="10">
        <f t="shared" si="1649"/>
        <v>7540719.152</v>
      </c>
      <c r="K1645" s="10">
        <v>364936.4</v>
      </c>
      <c r="L1645" s="10">
        <v>7540719.15</v>
      </c>
      <c r="M1645" s="14"/>
      <c r="N1645" s="14"/>
      <c r="O1645" s="14" t="s">
        <v>60</v>
      </c>
      <c r="P1645" s="14" t="s">
        <v>28</v>
      </c>
      <c r="Q1645" s="16">
        <v>42102.42013888889</v>
      </c>
      <c r="R1645" s="17" t="s">
        <v>3609</v>
      </c>
      <c r="S1645" s="14" t="s">
        <v>61</v>
      </c>
      <c r="T1645" s="6" t="str">
        <f t="shared" si="4"/>
        <v/>
      </c>
      <c r="U1645" s="6" t="str">
        <f t="shared" si="5"/>
        <v>outofsight</v>
      </c>
      <c r="V1645" s="16">
        <v>42102.42013888889</v>
      </c>
      <c r="W1645" s="17" t="s">
        <v>3575</v>
      </c>
      <c r="X1645" s="6" t="s">
        <v>1429</v>
      </c>
      <c r="Y1645" s="28" t="s">
        <v>3575</v>
      </c>
      <c r="Z1645" s="28" t="s">
        <v>3575</v>
      </c>
      <c r="AA1645" s="6" t="s">
        <v>1853</v>
      </c>
      <c r="AB1645" s="6">
        <v>-22.2337148990482</v>
      </c>
      <c r="AC1645" s="6">
        <v>-52.3105667810887</v>
      </c>
      <c r="AD1645" s="29">
        <v>1.0</v>
      </c>
      <c r="AE1645" s="17"/>
      <c r="AF1645" s="17"/>
      <c r="AG1645" s="17"/>
      <c r="AH1645" s="17"/>
      <c r="AI1645" s="17"/>
    </row>
    <row r="1646" ht="15.75" customHeight="1">
      <c r="A1646" s="7">
        <v>42102.0</v>
      </c>
      <c r="B1646" s="8">
        <v>0.4236111111111111</v>
      </c>
      <c r="C1646" s="17">
        <v>364929.075895021</v>
      </c>
      <c r="D1646" s="17">
        <v>7540718.60053992</v>
      </c>
      <c r="E1646" s="14">
        <v>364929.107953282</v>
      </c>
      <c r="F1646" s="14">
        <v>7540718.6164324</v>
      </c>
      <c r="G1646" s="6">
        <f t="shared" si="28"/>
        <v>7.310531598</v>
      </c>
      <c r="H1646" s="6" t="str">
        <f t="shared" si="2"/>
        <v>&lt;8m</v>
      </c>
      <c r="I1646" s="10">
        <f t="shared" ref="I1646:J1646" si="1650">IF($P1646=$P1645,E1646,"")</f>
        <v>364929.108</v>
      </c>
      <c r="J1646" s="10">
        <f t="shared" si="1650"/>
        <v>7540718.616</v>
      </c>
      <c r="K1646" s="10">
        <v>364929.11</v>
      </c>
      <c r="L1646" s="10">
        <v>7540718.62</v>
      </c>
      <c r="M1646" s="14"/>
      <c r="N1646" s="14"/>
      <c r="O1646" s="14" t="s">
        <v>60</v>
      </c>
      <c r="P1646" s="14" t="s">
        <v>28</v>
      </c>
      <c r="Q1646" s="16">
        <v>42102.42361111111</v>
      </c>
      <c r="R1646" s="17" t="s">
        <v>3610</v>
      </c>
      <c r="S1646" s="14" t="s">
        <v>61</v>
      </c>
      <c r="T1646" s="6" t="str">
        <f t="shared" si="4"/>
        <v/>
      </c>
      <c r="U1646" s="6" t="str">
        <f t="shared" si="5"/>
        <v>outofsight</v>
      </c>
      <c r="V1646" s="16">
        <v>42102.42361111111</v>
      </c>
      <c r="W1646" s="17" t="s">
        <v>3575</v>
      </c>
      <c r="X1646" s="6" t="s">
        <v>1429</v>
      </c>
      <c r="Y1646" s="28" t="s">
        <v>3575</v>
      </c>
      <c r="Z1646" s="28" t="s">
        <v>3575</v>
      </c>
      <c r="AA1646" s="6" t="s">
        <v>1855</v>
      </c>
      <c r="AB1646" s="6">
        <v>-22.2337192576379</v>
      </c>
      <c r="AC1646" s="6">
        <v>-52.310638949275</v>
      </c>
      <c r="AD1646" s="29">
        <v>1.0</v>
      </c>
      <c r="AE1646" s="17"/>
      <c r="AF1646" s="17"/>
      <c r="AG1646" s="17"/>
      <c r="AH1646" s="17"/>
      <c r="AI1646" s="17"/>
    </row>
    <row r="1647" ht="15.75" customHeight="1">
      <c r="A1647" s="7">
        <v>42102.0</v>
      </c>
      <c r="B1647" s="8">
        <v>0.4270833333333333</v>
      </c>
      <c r="C1647" s="17">
        <v>364924.853280755</v>
      </c>
      <c r="D1647" s="17">
        <v>7540721.32951235</v>
      </c>
      <c r="E1647" s="14">
        <v>364924.89313942</v>
      </c>
      <c r="F1647" s="14">
        <v>7540721.31709298</v>
      </c>
      <c r="G1647" s="6">
        <f t="shared" si="28"/>
        <v>5.00581896</v>
      </c>
      <c r="H1647" s="6" t="str">
        <f t="shared" si="2"/>
        <v>&lt;8m</v>
      </c>
      <c r="I1647" s="10">
        <f t="shared" ref="I1647:J1647" si="1651">IF($P1647=$P1646,E1647,"")</f>
        <v>364924.8931</v>
      </c>
      <c r="J1647" s="10">
        <f t="shared" si="1651"/>
        <v>7540721.317</v>
      </c>
      <c r="K1647" s="10">
        <v>364924.89</v>
      </c>
      <c r="L1647" s="10">
        <v>7540721.32</v>
      </c>
      <c r="M1647" s="14"/>
      <c r="N1647" s="14"/>
      <c r="O1647" s="14" t="s">
        <v>60</v>
      </c>
      <c r="P1647" s="14" t="s">
        <v>28</v>
      </c>
      <c r="Q1647" s="16">
        <v>42102.427083333336</v>
      </c>
      <c r="R1647" s="17" t="s">
        <v>3611</v>
      </c>
      <c r="S1647" s="14" t="s">
        <v>61</v>
      </c>
      <c r="T1647" s="6" t="str">
        <f t="shared" si="4"/>
        <v/>
      </c>
      <c r="U1647" s="6" t="str">
        <f t="shared" si="5"/>
        <v>outofsight</v>
      </c>
      <c r="V1647" s="16">
        <v>42102.427083333336</v>
      </c>
      <c r="W1647" s="17" t="s">
        <v>3575</v>
      </c>
      <c r="X1647" s="6" t="s">
        <v>1429</v>
      </c>
      <c r="Y1647" s="28" t="s">
        <v>3575</v>
      </c>
      <c r="Z1647" s="28" t="s">
        <v>3575</v>
      </c>
      <c r="AA1647" s="6" t="s">
        <v>1857</v>
      </c>
      <c r="AB1647" s="6">
        <v>-22.2336942795664</v>
      </c>
      <c r="AC1647" s="6">
        <v>-52.3106796853244</v>
      </c>
      <c r="AD1647" s="29">
        <v>1.0</v>
      </c>
      <c r="AE1647" s="17"/>
      <c r="AF1647" s="17"/>
      <c r="AG1647" s="17"/>
      <c r="AH1647" s="17"/>
      <c r="AI1647" s="17"/>
    </row>
    <row r="1648" ht="15.75" customHeight="1">
      <c r="A1648" s="7">
        <v>42102.0</v>
      </c>
      <c r="B1648" s="8">
        <v>0.4305555555555556</v>
      </c>
      <c r="C1648" s="17">
        <v>364929.122076884</v>
      </c>
      <c r="D1648" s="17">
        <v>7540722.24809645</v>
      </c>
      <c r="E1648" s="14">
        <v>364924.502884691</v>
      </c>
      <c r="F1648" s="14">
        <v>7540721.48890357</v>
      </c>
      <c r="G1648" s="6">
        <f t="shared" si="28"/>
        <v>0.4264007883</v>
      </c>
      <c r="H1648" s="6" t="str">
        <f t="shared" si="2"/>
        <v>&lt;8m</v>
      </c>
      <c r="I1648" s="10">
        <f t="shared" ref="I1648:J1648" si="1652">IF($P1648=$P1647,E1648,"")</f>
        <v>364924.5029</v>
      </c>
      <c r="J1648" s="10">
        <f t="shared" si="1652"/>
        <v>7540721.489</v>
      </c>
      <c r="K1648" s="10">
        <v>364924.5</v>
      </c>
      <c r="L1648" s="10">
        <v>7540721.49</v>
      </c>
      <c r="M1648" s="14"/>
      <c r="N1648" s="14"/>
      <c r="O1648" s="14" t="s">
        <v>60</v>
      </c>
      <c r="P1648" s="14" t="s">
        <v>28</v>
      </c>
      <c r="Q1648" s="16">
        <v>42102.430555555555</v>
      </c>
      <c r="R1648" s="17" t="s">
        <v>3612</v>
      </c>
      <c r="S1648" s="14" t="s">
        <v>61</v>
      </c>
      <c r="T1648" s="6" t="str">
        <f t="shared" si="4"/>
        <v/>
      </c>
      <c r="U1648" s="6" t="str">
        <f t="shared" si="5"/>
        <v>outofsight</v>
      </c>
      <c r="V1648" s="16">
        <v>42102.430555555555</v>
      </c>
      <c r="W1648" s="17" t="s">
        <v>3575</v>
      </c>
      <c r="X1648" s="6" t="s">
        <v>1429</v>
      </c>
      <c r="Y1648" s="28" t="s">
        <v>3575</v>
      </c>
      <c r="Z1648" s="28" t="s">
        <v>3575</v>
      </c>
      <c r="AA1648" s="6" t="s">
        <v>1859</v>
      </c>
      <c r="AB1648" s="6">
        <v>-22.2336863167584</v>
      </c>
      <c r="AC1648" s="6">
        <v>-52.3106381949037</v>
      </c>
      <c r="AD1648" s="29">
        <v>1.0</v>
      </c>
      <c r="AE1648" s="17"/>
      <c r="AF1648" s="17"/>
      <c r="AG1648" s="17"/>
      <c r="AH1648" s="17"/>
      <c r="AI1648" s="17"/>
    </row>
    <row r="1649" ht="15.75" customHeight="1">
      <c r="A1649" s="7">
        <v>42102.0</v>
      </c>
      <c r="B1649" s="8">
        <v>0.43402777777777773</v>
      </c>
      <c r="C1649" s="17">
        <v>364924.150689842</v>
      </c>
      <c r="D1649" s="17">
        <v>7540721.64824016</v>
      </c>
      <c r="E1649" s="14">
        <v>364924.198929423</v>
      </c>
      <c r="F1649" s="14">
        <v>7540721.66627554</v>
      </c>
      <c r="G1649" s="6">
        <f t="shared" si="28"/>
        <v>0.3519227484</v>
      </c>
      <c r="H1649" s="6" t="str">
        <f t="shared" si="2"/>
        <v>&lt;8m</v>
      </c>
      <c r="I1649" s="10">
        <f t="shared" ref="I1649:J1649" si="1653">IF($P1649=$P1648,E1649,"")</f>
        <v>364924.1989</v>
      </c>
      <c r="J1649" s="10">
        <f t="shared" si="1653"/>
        <v>7540721.666</v>
      </c>
      <c r="K1649" s="10">
        <v>364924.2</v>
      </c>
      <c r="L1649" s="10">
        <v>7540721.67</v>
      </c>
      <c r="M1649" s="14"/>
      <c r="N1649" s="14"/>
      <c r="O1649" s="14" t="s">
        <v>60</v>
      </c>
      <c r="P1649" s="14" t="s">
        <v>28</v>
      </c>
      <c r="Q1649" s="16">
        <v>42102.43402777778</v>
      </c>
      <c r="R1649" s="17" t="s">
        <v>3613</v>
      </c>
      <c r="S1649" s="14" t="s">
        <v>61</v>
      </c>
      <c r="T1649" s="6" t="str">
        <f t="shared" si="4"/>
        <v/>
      </c>
      <c r="U1649" s="6" t="str">
        <f t="shared" si="5"/>
        <v>outofsight</v>
      </c>
      <c r="V1649" s="16">
        <v>42102.43402777778</v>
      </c>
      <c r="W1649" s="17" t="s">
        <v>3575</v>
      </c>
      <c r="X1649" s="6" t="s">
        <v>1429</v>
      </c>
      <c r="Y1649" s="28" t="s">
        <v>3575</v>
      </c>
      <c r="Z1649" s="28" t="s">
        <v>3575</v>
      </c>
      <c r="AA1649" s="6" t="s">
        <v>1861</v>
      </c>
      <c r="AB1649" s="6">
        <v>-22.2336913459003</v>
      </c>
      <c r="AC1649" s="6">
        <v>-52.310686474666</v>
      </c>
      <c r="AD1649" s="29">
        <v>1.0</v>
      </c>
      <c r="AE1649" s="17"/>
      <c r="AF1649" s="17"/>
      <c r="AG1649" s="17"/>
      <c r="AH1649" s="17"/>
      <c r="AI1649" s="17"/>
    </row>
    <row r="1650" ht="15.75" customHeight="1">
      <c r="A1650" s="7">
        <v>42102.0</v>
      </c>
      <c r="B1650" s="8">
        <v>0.4375</v>
      </c>
      <c r="C1650" s="17">
        <v>364928.600799649</v>
      </c>
      <c r="D1650" s="17">
        <v>7540725.57521032</v>
      </c>
      <c r="E1650" s="14">
        <v>364928.523707439</v>
      </c>
      <c r="F1650" s="14">
        <v>7540725.51603503</v>
      </c>
      <c r="G1650" s="6">
        <f t="shared" si="28"/>
        <v>5.790021849</v>
      </c>
      <c r="H1650" s="6" t="str">
        <f t="shared" si="2"/>
        <v>&lt;8m</v>
      </c>
      <c r="I1650" s="10">
        <f t="shared" ref="I1650:J1650" si="1654">IF($P1650=$P1649,E1650,"")</f>
        <v>364928.5237</v>
      </c>
      <c r="J1650" s="10">
        <f t="shared" si="1654"/>
        <v>7540725.516</v>
      </c>
      <c r="K1650" s="10">
        <v>364928.52</v>
      </c>
      <c r="L1650" s="10">
        <v>7540725.52</v>
      </c>
      <c r="M1650" s="14"/>
      <c r="N1650" s="14"/>
      <c r="O1650" s="14" t="s">
        <v>60</v>
      </c>
      <c r="P1650" s="14" t="s">
        <v>28</v>
      </c>
      <c r="Q1650" s="16">
        <v>42102.4375</v>
      </c>
      <c r="R1650" s="17" t="s">
        <v>3614</v>
      </c>
      <c r="S1650" s="14" t="s">
        <v>61</v>
      </c>
      <c r="T1650" s="6" t="str">
        <f t="shared" si="4"/>
        <v/>
      </c>
      <c r="U1650" s="6" t="str">
        <f t="shared" si="5"/>
        <v>outofsight</v>
      </c>
      <c r="V1650" s="16">
        <v>42102.4375</v>
      </c>
      <c r="W1650" s="17" t="s">
        <v>3575</v>
      </c>
      <c r="X1650" s="6" t="s">
        <v>1429</v>
      </c>
      <c r="Y1650" s="28" t="s">
        <v>3575</v>
      </c>
      <c r="Z1650" s="28" t="s">
        <v>3575</v>
      </c>
      <c r="AA1650" s="6" t="s">
        <v>1863</v>
      </c>
      <c r="AB1650" s="6">
        <v>-22.233656225726</v>
      </c>
      <c r="AC1650" s="6">
        <v>-52.3106429725885</v>
      </c>
      <c r="AD1650" s="29">
        <v>1.0</v>
      </c>
      <c r="AE1650" s="17"/>
      <c r="AF1650" s="17"/>
      <c r="AG1650" s="17"/>
      <c r="AH1650" s="17"/>
      <c r="AI1650" s="17"/>
    </row>
    <row r="1651" ht="15.75" customHeight="1">
      <c r="A1651" s="7">
        <v>42102.0</v>
      </c>
      <c r="B1651" s="8">
        <v>0.44097222222222227</v>
      </c>
      <c r="C1651" s="17">
        <v>364925.433062129</v>
      </c>
      <c r="D1651" s="17">
        <v>7540717.23264037</v>
      </c>
      <c r="E1651" s="14">
        <v>364925.451255286</v>
      </c>
      <c r="F1651" s="14">
        <v>7540717.31643967</v>
      </c>
      <c r="G1651" s="6">
        <f t="shared" si="28"/>
        <v>8.756330641</v>
      </c>
      <c r="H1651" s="6" t="str">
        <f t="shared" si="2"/>
        <v/>
      </c>
      <c r="I1651" s="10">
        <f t="shared" ref="I1651:J1651" si="1655">IF($P1651=$P1650,E1651,"")</f>
        <v>364925.4513</v>
      </c>
      <c r="J1651" s="10">
        <f t="shared" si="1655"/>
        <v>7540717.316</v>
      </c>
      <c r="K1651" s="10">
        <v>364925.45</v>
      </c>
      <c r="L1651" s="10">
        <v>7540717.32</v>
      </c>
      <c r="M1651" s="14"/>
      <c r="N1651" s="14"/>
      <c r="O1651" s="14" t="s">
        <v>60</v>
      </c>
      <c r="P1651" s="14" t="s">
        <v>28</v>
      </c>
      <c r="Q1651" s="16">
        <v>42102.44097222222</v>
      </c>
      <c r="R1651" s="17" t="s">
        <v>3615</v>
      </c>
      <c r="S1651" s="14" t="s">
        <v>61</v>
      </c>
      <c r="T1651" s="6" t="str">
        <f t="shared" si="4"/>
        <v/>
      </c>
      <c r="U1651" s="6" t="str">
        <f t="shared" si="5"/>
        <v>outofsight</v>
      </c>
      <c r="V1651" s="16">
        <v>42102.44097222222</v>
      </c>
      <c r="W1651" s="17" t="s">
        <v>3575</v>
      </c>
      <c r="X1651" s="6" t="s">
        <v>1429</v>
      </c>
      <c r="Y1651" s="28" t="s">
        <v>3575</v>
      </c>
      <c r="Z1651" s="28" t="s">
        <v>3575</v>
      </c>
      <c r="AA1651" s="6" t="s">
        <v>1865</v>
      </c>
      <c r="AB1651" s="6">
        <v>-22.2337313275784</v>
      </c>
      <c r="AC1651" s="6">
        <v>-52.3106744047254</v>
      </c>
      <c r="AD1651" s="29">
        <v>1.0</v>
      </c>
      <c r="AE1651" s="17"/>
      <c r="AF1651" s="17"/>
      <c r="AG1651" s="17"/>
      <c r="AH1651" s="17"/>
      <c r="AI1651" s="17"/>
    </row>
    <row r="1652" ht="15.75" customHeight="1">
      <c r="A1652" s="7">
        <v>42102.0</v>
      </c>
      <c r="B1652" s="8">
        <v>0.4444444444444444</v>
      </c>
      <c r="C1652" s="17">
        <v>364924.07652665</v>
      </c>
      <c r="D1652" s="17">
        <v>7540726.2227846</v>
      </c>
      <c r="E1652" s="14">
        <v>364924.124491409</v>
      </c>
      <c r="F1652" s="14">
        <v>7540726.180173</v>
      </c>
      <c r="G1652" s="6">
        <f t="shared" si="28"/>
        <v>8.962481294</v>
      </c>
      <c r="H1652" s="6" t="str">
        <f t="shared" si="2"/>
        <v/>
      </c>
      <c r="I1652" s="10">
        <f t="shared" ref="I1652:J1652" si="1656">IF($P1652=$P1651,E1652,"")</f>
        <v>364924.1245</v>
      </c>
      <c r="J1652" s="10">
        <f t="shared" si="1656"/>
        <v>7540726.18</v>
      </c>
      <c r="K1652" s="10">
        <v>364924.12</v>
      </c>
      <c r="L1652" s="10">
        <v>7540726.18</v>
      </c>
      <c r="M1652" s="14"/>
      <c r="N1652" s="14"/>
      <c r="O1652" s="14" t="s">
        <v>60</v>
      </c>
      <c r="P1652" s="14" t="s">
        <v>28</v>
      </c>
      <c r="Q1652" s="16">
        <v>42102.444444444445</v>
      </c>
      <c r="R1652" s="17" t="s">
        <v>3616</v>
      </c>
      <c r="S1652" s="14" t="s">
        <v>61</v>
      </c>
      <c r="T1652" s="6" t="str">
        <f t="shared" si="4"/>
        <v/>
      </c>
      <c r="U1652" s="6" t="str">
        <f t="shared" si="5"/>
        <v>outofsight</v>
      </c>
      <c r="V1652" s="16">
        <v>42102.444444444445</v>
      </c>
      <c r="W1652" s="17" t="s">
        <v>3575</v>
      </c>
      <c r="X1652" s="6" t="s">
        <v>1429</v>
      </c>
      <c r="Y1652" s="28" t="s">
        <v>3575</v>
      </c>
      <c r="Z1652" s="28" t="s">
        <v>3575</v>
      </c>
      <c r="AA1652" s="6" t="s">
        <v>1867</v>
      </c>
      <c r="AB1652" s="6">
        <v>-22.2336500231177</v>
      </c>
      <c r="AC1652" s="6">
        <v>-52.3106868099421</v>
      </c>
      <c r="AD1652" s="29">
        <v>1.0</v>
      </c>
      <c r="AE1652" s="17"/>
      <c r="AF1652" s="17"/>
      <c r="AG1652" s="17"/>
      <c r="AH1652" s="17"/>
      <c r="AI1652" s="17"/>
    </row>
    <row r="1653" ht="15.75" customHeight="1">
      <c r="A1653" s="7">
        <v>42102.0</v>
      </c>
      <c r="B1653" s="8">
        <v>0.4479166666666667</v>
      </c>
      <c r="C1653" s="17">
        <v>364927.479106177</v>
      </c>
      <c r="D1653" s="17">
        <v>7540726.40072641</v>
      </c>
      <c r="E1653" s="14">
        <v>364927.400090846</v>
      </c>
      <c r="F1653" s="14">
        <v>7540726.36727414</v>
      </c>
      <c r="G1653" s="6">
        <f t="shared" si="28"/>
        <v>3.280938663</v>
      </c>
      <c r="H1653" s="6" t="str">
        <f t="shared" si="2"/>
        <v>&lt;8m</v>
      </c>
      <c r="I1653" s="10">
        <f t="shared" ref="I1653:J1653" si="1657">IF($P1653=$P1652,E1653,"")</f>
        <v>364927.4001</v>
      </c>
      <c r="J1653" s="10">
        <f t="shared" si="1657"/>
        <v>7540726.367</v>
      </c>
      <c r="K1653" s="10">
        <v>364927.4</v>
      </c>
      <c r="L1653" s="10">
        <v>7540726.37</v>
      </c>
      <c r="M1653" s="14"/>
      <c r="N1653" s="14"/>
      <c r="O1653" s="14" t="s">
        <v>60</v>
      </c>
      <c r="P1653" s="14" t="s">
        <v>28</v>
      </c>
      <c r="Q1653" s="16">
        <v>42102.447916666664</v>
      </c>
      <c r="R1653" s="17" t="s">
        <v>3617</v>
      </c>
      <c r="S1653" s="14" t="s">
        <v>61</v>
      </c>
      <c r="T1653" s="6" t="str">
        <f t="shared" si="4"/>
        <v/>
      </c>
      <c r="U1653" s="6" t="str">
        <f t="shared" si="5"/>
        <v>outofsight</v>
      </c>
      <c r="V1653" s="16">
        <v>42102.447916666664</v>
      </c>
      <c r="W1653" s="17" t="s">
        <v>3575</v>
      </c>
      <c r="X1653" s="6" t="s">
        <v>1429</v>
      </c>
      <c r="Y1653" s="28" t="s">
        <v>3575</v>
      </c>
      <c r="Z1653" s="28" t="s">
        <v>3575</v>
      </c>
      <c r="AA1653" s="6" t="s">
        <v>1868</v>
      </c>
      <c r="AB1653" s="6">
        <v>-22.2336486820132</v>
      </c>
      <c r="AC1653" s="6">
        <v>-52.3106537852436</v>
      </c>
      <c r="AD1653" s="29">
        <v>1.0</v>
      </c>
      <c r="AE1653" s="17"/>
      <c r="AF1653" s="17"/>
      <c r="AG1653" s="17"/>
      <c r="AH1653" s="17"/>
      <c r="AI1653" s="17"/>
    </row>
    <row r="1654" ht="15.75" customHeight="1">
      <c r="A1654" s="7">
        <v>42102.0</v>
      </c>
      <c r="B1654" s="8">
        <v>0.4513888888888889</v>
      </c>
      <c r="C1654" s="17">
        <v>364923.009821161</v>
      </c>
      <c r="D1654" s="17">
        <v>7540719.69878105</v>
      </c>
      <c r="E1654" s="14">
        <v>364923.093931011</v>
      </c>
      <c r="F1654" s="14">
        <v>7540719.74277814</v>
      </c>
      <c r="G1654" s="6">
        <f t="shared" si="28"/>
        <v>7.901073331</v>
      </c>
      <c r="H1654" s="6" t="str">
        <f t="shared" si="2"/>
        <v>&lt;8m</v>
      </c>
      <c r="I1654" s="10">
        <f t="shared" ref="I1654:J1654" si="1658">IF($P1654=$P1653,E1654,"")</f>
        <v>364923.0939</v>
      </c>
      <c r="J1654" s="10">
        <f t="shared" si="1658"/>
        <v>7540719.743</v>
      </c>
      <c r="K1654" s="10">
        <v>364923.09</v>
      </c>
      <c r="L1654" s="10">
        <v>7540719.74</v>
      </c>
      <c r="M1654" s="14"/>
      <c r="N1654" s="14"/>
      <c r="O1654" s="14" t="s">
        <v>60</v>
      </c>
      <c r="P1654" s="14" t="s">
        <v>28</v>
      </c>
      <c r="Q1654" s="16">
        <v>42102.45138888889</v>
      </c>
      <c r="R1654" s="17" t="s">
        <v>3618</v>
      </c>
      <c r="S1654" s="14" t="s">
        <v>61</v>
      </c>
      <c r="T1654" s="6" t="str">
        <f t="shared" si="4"/>
        <v/>
      </c>
      <c r="U1654" s="6" t="str">
        <f t="shared" si="5"/>
        <v>outofsight</v>
      </c>
      <c r="V1654" s="16">
        <v>42102.45138888889</v>
      </c>
      <c r="W1654" s="17" t="s">
        <v>3575</v>
      </c>
      <c r="X1654" s="6" t="s">
        <v>1429</v>
      </c>
      <c r="Y1654" s="28" t="s">
        <v>3575</v>
      </c>
      <c r="Z1654" s="28" t="s">
        <v>3575</v>
      </c>
      <c r="AA1654" s="6" t="s">
        <v>1871</v>
      </c>
      <c r="AB1654" s="6">
        <v>-22.2337088640779</v>
      </c>
      <c r="AC1654" s="6">
        <v>-52.3106977064162</v>
      </c>
      <c r="AD1654" s="29">
        <v>1.0</v>
      </c>
      <c r="AE1654" s="17"/>
      <c r="AF1654" s="17"/>
      <c r="AG1654" s="17"/>
      <c r="AH1654" s="17"/>
      <c r="AI1654" s="17"/>
    </row>
    <row r="1655" ht="15.75" customHeight="1">
      <c r="A1655" s="7">
        <v>42102.0</v>
      </c>
      <c r="B1655" s="8">
        <v>0.4548611111111111</v>
      </c>
      <c r="C1655" s="17">
        <v>364926.894436087</v>
      </c>
      <c r="D1655" s="17">
        <v>7540722.08032668</v>
      </c>
      <c r="E1655" s="14">
        <v>364926.858365042</v>
      </c>
      <c r="F1655" s="14">
        <v>7540722.07702935</v>
      </c>
      <c r="G1655" s="6">
        <f t="shared" si="28"/>
        <v>4.429412183</v>
      </c>
      <c r="H1655" s="6" t="str">
        <f t="shared" si="2"/>
        <v>&lt;8m</v>
      </c>
      <c r="I1655" s="10">
        <f t="shared" ref="I1655:J1655" si="1659">IF($P1655=$P1654,E1655,"")</f>
        <v>364926.8584</v>
      </c>
      <c r="J1655" s="10">
        <f t="shared" si="1659"/>
        <v>7540722.077</v>
      </c>
      <c r="K1655" s="10">
        <v>364926.86</v>
      </c>
      <c r="L1655" s="10">
        <v>7540722.08</v>
      </c>
      <c r="M1655" s="14"/>
      <c r="N1655" s="14"/>
      <c r="O1655" s="14" t="s">
        <v>60</v>
      </c>
      <c r="P1655" s="14" t="s">
        <v>28</v>
      </c>
      <c r="Q1655" s="16">
        <v>42102.45486111111</v>
      </c>
      <c r="R1655" s="17" t="s">
        <v>3619</v>
      </c>
      <c r="S1655" s="14" t="s">
        <v>61</v>
      </c>
      <c r="T1655" s="6" t="str">
        <f t="shared" si="4"/>
        <v/>
      </c>
      <c r="U1655" s="6" t="str">
        <f t="shared" si="5"/>
        <v>outofsight</v>
      </c>
      <c r="V1655" s="16">
        <v>42102.45486111111</v>
      </c>
      <c r="W1655" s="17" t="s">
        <v>3575</v>
      </c>
      <c r="X1655" s="6" t="s">
        <v>1429</v>
      </c>
      <c r="Y1655" s="28" t="s">
        <v>3575</v>
      </c>
      <c r="Z1655" s="28" t="s">
        <v>3575</v>
      </c>
      <c r="AA1655" s="6" t="s">
        <v>1873</v>
      </c>
      <c r="AB1655" s="6">
        <v>-22.2336876578629</v>
      </c>
      <c r="AC1655" s="6">
        <v>-52.3106598202139</v>
      </c>
      <c r="AD1655" s="29">
        <v>1.0</v>
      </c>
      <c r="AE1655" s="17"/>
      <c r="AF1655" s="17"/>
      <c r="AG1655" s="17"/>
      <c r="AH1655" s="17"/>
      <c r="AI1655" s="17"/>
    </row>
    <row r="1656" ht="15.75" customHeight="1">
      <c r="A1656" s="7">
        <v>42102.0</v>
      </c>
      <c r="B1656" s="8">
        <v>0.4583333333333333</v>
      </c>
      <c r="C1656" s="17">
        <v>364927.14787277</v>
      </c>
      <c r="D1656" s="17">
        <v>7540723.74369391</v>
      </c>
      <c r="E1656" s="14">
        <v>364927.161673529</v>
      </c>
      <c r="F1656" s="14">
        <v>7540723.73987372</v>
      </c>
      <c r="G1656" s="6">
        <f t="shared" si="28"/>
        <v>1.690280284</v>
      </c>
      <c r="H1656" s="6" t="str">
        <f t="shared" si="2"/>
        <v>&lt;8m</v>
      </c>
      <c r="I1656" s="10">
        <f t="shared" ref="I1656:J1656" si="1660">IF($P1656=$P1655,E1656,"")</f>
        <v>364927.1617</v>
      </c>
      <c r="J1656" s="10">
        <f t="shared" si="1660"/>
        <v>7540723.74</v>
      </c>
      <c r="K1656" s="10">
        <v>364927.16</v>
      </c>
      <c r="L1656" s="10">
        <v>7540723.74</v>
      </c>
      <c r="M1656" s="14"/>
      <c r="N1656" s="14"/>
      <c r="O1656" s="14" t="s">
        <v>60</v>
      </c>
      <c r="P1656" s="14" t="s">
        <v>28</v>
      </c>
      <c r="Q1656" s="16">
        <v>42102.458333333336</v>
      </c>
      <c r="R1656" s="17" t="s">
        <v>3620</v>
      </c>
      <c r="S1656" s="14" t="s">
        <v>61</v>
      </c>
      <c r="T1656" s="6" t="str">
        <f t="shared" si="4"/>
        <v/>
      </c>
      <c r="U1656" s="6" t="str">
        <f t="shared" si="5"/>
        <v>outofsight</v>
      </c>
      <c r="V1656" s="16">
        <v>42102.458333333336</v>
      </c>
      <c r="W1656" s="17" t="s">
        <v>3575</v>
      </c>
      <c r="X1656" s="6" t="s">
        <v>1429</v>
      </c>
      <c r="Y1656" s="28" t="s">
        <v>3575</v>
      </c>
      <c r="Z1656" s="28" t="s">
        <v>3575</v>
      </c>
      <c r="AA1656" s="6" t="s">
        <v>1875</v>
      </c>
      <c r="AB1656" s="6">
        <v>-22.2336726542562</v>
      </c>
      <c r="AC1656" s="6">
        <v>-52.3106572218239</v>
      </c>
      <c r="AD1656" s="29">
        <v>1.0</v>
      </c>
      <c r="AE1656" s="17"/>
      <c r="AF1656" s="17"/>
      <c r="AG1656" s="17"/>
      <c r="AH1656" s="17"/>
      <c r="AI1656" s="17"/>
    </row>
    <row r="1657" ht="15.75" customHeight="1">
      <c r="A1657" s="7">
        <v>42102.0</v>
      </c>
      <c r="B1657" s="8">
        <v>0.4618055555555556</v>
      </c>
      <c r="C1657" s="17">
        <v>364928.799137591</v>
      </c>
      <c r="D1657" s="17">
        <v>7540724.62105676</v>
      </c>
      <c r="E1657" s="14">
        <v>364928.789206465</v>
      </c>
      <c r="F1657" s="14">
        <v>7540724.62484654</v>
      </c>
      <c r="G1657" s="6">
        <f t="shared" si="28"/>
        <v>1.852576679</v>
      </c>
      <c r="H1657" s="6" t="str">
        <f t="shared" si="2"/>
        <v>&lt;8m</v>
      </c>
      <c r="I1657" s="10">
        <f t="shared" ref="I1657:J1657" si="1661">IF($P1657=$P1656,E1657,"")</f>
        <v>364928.7892</v>
      </c>
      <c r="J1657" s="10">
        <f t="shared" si="1661"/>
        <v>7540724.625</v>
      </c>
      <c r="K1657" s="10">
        <v>364928.79</v>
      </c>
      <c r="L1657" s="10">
        <v>7540724.62</v>
      </c>
      <c r="M1657" s="14"/>
      <c r="N1657" s="14"/>
      <c r="O1657" s="14" t="s">
        <v>60</v>
      </c>
      <c r="P1657" s="14" t="s">
        <v>28</v>
      </c>
      <c r="Q1657" s="16">
        <v>42102.461805555555</v>
      </c>
      <c r="R1657" s="17" t="s">
        <v>3621</v>
      </c>
      <c r="S1657" s="14" t="s">
        <v>61</v>
      </c>
      <c r="T1657" s="6" t="str">
        <f t="shared" si="4"/>
        <v/>
      </c>
      <c r="U1657" s="6" t="str">
        <f t="shared" si="5"/>
        <v>outofsight</v>
      </c>
      <c r="V1657" s="16">
        <v>42102.461805555555</v>
      </c>
      <c r="W1657" s="17" t="s">
        <v>3575</v>
      </c>
      <c r="X1657" s="6" t="s">
        <v>1429</v>
      </c>
      <c r="Y1657" s="28" t="s">
        <v>3575</v>
      </c>
      <c r="Z1657" s="28" t="s">
        <v>3575</v>
      </c>
      <c r="AA1657" s="6" t="s">
        <v>1877</v>
      </c>
      <c r="AB1657" s="6">
        <v>-22.2336648590863</v>
      </c>
      <c r="AC1657" s="6">
        <v>-52.3106411285698</v>
      </c>
      <c r="AD1657" s="29">
        <v>1.0</v>
      </c>
      <c r="AE1657" s="17"/>
      <c r="AF1657" s="17"/>
      <c r="AG1657" s="17"/>
      <c r="AH1657" s="17"/>
      <c r="AI1657" s="17"/>
    </row>
    <row r="1658" ht="15.75" customHeight="1">
      <c r="A1658" s="7">
        <v>42102.0</v>
      </c>
      <c r="B1658" s="8">
        <v>0.46527777777777773</v>
      </c>
      <c r="C1658" s="17">
        <v>364929.48429608</v>
      </c>
      <c r="D1658" s="17">
        <v>7540726.31600226</v>
      </c>
      <c r="E1658" s="14">
        <v>364929.46381785</v>
      </c>
      <c r="F1658" s="14">
        <v>7540726.28149935</v>
      </c>
      <c r="G1658" s="6">
        <f t="shared" si="28"/>
        <v>1.788742311</v>
      </c>
      <c r="H1658" s="6" t="str">
        <f t="shared" si="2"/>
        <v>&lt;8m</v>
      </c>
      <c r="I1658" s="10">
        <f t="shared" ref="I1658:J1658" si="1662">IF($P1658=$P1657,E1658,"")</f>
        <v>364929.4638</v>
      </c>
      <c r="J1658" s="10">
        <f t="shared" si="1662"/>
        <v>7540726.281</v>
      </c>
      <c r="K1658" s="10">
        <v>364929.46</v>
      </c>
      <c r="L1658" s="10">
        <v>7540726.28</v>
      </c>
      <c r="M1658" s="14"/>
      <c r="N1658" s="14"/>
      <c r="O1658" s="14" t="s">
        <v>60</v>
      </c>
      <c r="P1658" s="14" t="s">
        <v>28</v>
      </c>
      <c r="Q1658" s="16">
        <v>42102.46527777778</v>
      </c>
      <c r="R1658" s="17" t="s">
        <v>3622</v>
      </c>
      <c r="S1658" s="14" t="s">
        <v>61</v>
      </c>
      <c r="T1658" s="6" t="str">
        <f t="shared" si="4"/>
        <v/>
      </c>
      <c r="U1658" s="6" t="str">
        <f t="shared" si="5"/>
        <v>outofsight</v>
      </c>
      <c r="V1658" s="16">
        <v>42102.46527777778</v>
      </c>
      <c r="W1658" s="17" t="s">
        <v>3575</v>
      </c>
      <c r="X1658" s="6" t="s">
        <v>1429</v>
      </c>
      <c r="Y1658" s="28" t="s">
        <v>3575</v>
      </c>
      <c r="Z1658" s="28" t="s">
        <v>3575</v>
      </c>
      <c r="AA1658" s="6" t="s">
        <v>1879</v>
      </c>
      <c r="AB1658" s="6">
        <v>-22.2336496040225</v>
      </c>
      <c r="AC1658" s="6">
        <v>-52.3106343392283</v>
      </c>
      <c r="AD1658" s="29">
        <v>1.0</v>
      </c>
      <c r="AE1658" s="17"/>
      <c r="AF1658" s="17"/>
      <c r="AG1658" s="17"/>
      <c r="AH1658" s="17"/>
      <c r="AI1658" s="17"/>
    </row>
    <row r="1659" ht="15.75" customHeight="1">
      <c r="A1659" s="7">
        <v>42102.0</v>
      </c>
      <c r="B1659" s="8">
        <v>0.46875</v>
      </c>
      <c r="C1659" s="17">
        <v>364928.166209909</v>
      </c>
      <c r="D1659" s="17">
        <v>7540720.88489804</v>
      </c>
      <c r="E1659" s="14">
        <v>364928.173481281</v>
      </c>
      <c r="F1659" s="14">
        <v>7540720.91262194</v>
      </c>
      <c r="G1659" s="6">
        <f t="shared" si="28"/>
        <v>5.521758154</v>
      </c>
      <c r="H1659" s="6" t="str">
        <f t="shared" si="2"/>
        <v>&lt;8m</v>
      </c>
      <c r="I1659" s="10">
        <f t="shared" ref="I1659:J1659" si="1663">IF($P1659=$P1658,E1659,"")</f>
        <v>364928.1735</v>
      </c>
      <c r="J1659" s="10">
        <f t="shared" si="1663"/>
        <v>7540720.913</v>
      </c>
      <c r="K1659" s="10">
        <v>364928.17</v>
      </c>
      <c r="L1659" s="10">
        <v>7540720.91</v>
      </c>
      <c r="M1659" s="14"/>
      <c r="N1659" s="14"/>
      <c r="O1659" s="14" t="s">
        <v>60</v>
      </c>
      <c r="P1659" s="14" t="s">
        <v>28</v>
      </c>
      <c r="Q1659" s="16">
        <v>42102.46875</v>
      </c>
      <c r="R1659" s="17" t="s">
        <v>3623</v>
      </c>
      <c r="S1659" s="14" t="s">
        <v>61</v>
      </c>
      <c r="T1659" s="6" t="str">
        <f t="shared" si="4"/>
        <v/>
      </c>
      <c r="U1659" s="6" t="str">
        <f t="shared" si="5"/>
        <v>outofsight</v>
      </c>
      <c r="V1659" s="16">
        <v>42102.46875</v>
      </c>
      <c r="W1659" s="17" t="s">
        <v>3575</v>
      </c>
      <c r="X1659" s="6" t="s">
        <v>1429</v>
      </c>
      <c r="Y1659" s="28" t="s">
        <v>3575</v>
      </c>
      <c r="Z1659" s="28" t="s">
        <v>3575</v>
      </c>
      <c r="AA1659" s="6" t="s">
        <v>1881</v>
      </c>
      <c r="AB1659" s="6">
        <v>-22.233698554337</v>
      </c>
      <c r="AC1659" s="6">
        <v>-52.3106475826353</v>
      </c>
      <c r="AD1659" s="29">
        <v>1.0</v>
      </c>
      <c r="AE1659" s="17"/>
      <c r="AF1659" s="17"/>
      <c r="AG1659" s="17"/>
      <c r="AH1659" s="17"/>
      <c r="AI1659" s="17"/>
    </row>
    <row r="1660" ht="15.75" customHeight="1">
      <c r="A1660" s="7">
        <v>42102.0</v>
      </c>
      <c r="B1660" s="8">
        <v>0.47222222222222227</v>
      </c>
      <c r="C1660" s="17">
        <v>364927.619205894</v>
      </c>
      <c r="D1660" s="17">
        <v>7540721.19569264</v>
      </c>
      <c r="E1660" s="14">
        <v>364927.580854765</v>
      </c>
      <c r="F1660" s="14">
        <v>7540721.18892432</v>
      </c>
      <c r="G1660" s="6">
        <f t="shared" si="28"/>
        <v>0.6538724592</v>
      </c>
      <c r="H1660" s="6" t="str">
        <f t="shared" si="2"/>
        <v>&lt;8m</v>
      </c>
      <c r="I1660" s="10">
        <f t="shared" ref="I1660:J1660" si="1664">IF($P1660=$P1659,E1660,"")</f>
        <v>364927.5809</v>
      </c>
      <c r="J1660" s="10">
        <f t="shared" si="1664"/>
        <v>7540721.189</v>
      </c>
      <c r="K1660" s="10">
        <v>364927.58</v>
      </c>
      <c r="L1660" s="10">
        <v>7540721.19</v>
      </c>
      <c r="M1660" s="14"/>
      <c r="N1660" s="14"/>
      <c r="O1660" s="14" t="s">
        <v>60</v>
      </c>
      <c r="P1660" s="14" t="s">
        <v>28</v>
      </c>
      <c r="Q1660" s="16">
        <v>42102.47222222222</v>
      </c>
      <c r="R1660" s="17" t="s">
        <v>3624</v>
      </c>
      <c r="S1660" s="14" t="s">
        <v>61</v>
      </c>
      <c r="T1660" s="6" t="str">
        <f t="shared" si="4"/>
        <v/>
      </c>
      <c r="U1660" s="6" t="str">
        <f t="shared" si="5"/>
        <v>outofsight</v>
      </c>
      <c r="V1660" s="16">
        <v>42102.47222222222</v>
      </c>
      <c r="W1660" s="17" t="s">
        <v>3575</v>
      </c>
      <c r="X1660" s="6" t="s">
        <v>1429</v>
      </c>
      <c r="Y1660" s="28" t="s">
        <v>3575</v>
      </c>
      <c r="Z1660" s="28" t="s">
        <v>3575</v>
      </c>
      <c r="AA1660" s="6" t="s">
        <v>1883</v>
      </c>
      <c r="AB1660" s="6">
        <v>-22.2336957044899</v>
      </c>
      <c r="AC1660" s="6">
        <v>-52.3106528632343</v>
      </c>
      <c r="AD1660" s="29">
        <v>1.0</v>
      </c>
      <c r="AE1660" s="17"/>
      <c r="AF1660" s="17"/>
      <c r="AG1660" s="17"/>
      <c r="AH1660" s="17"/>
      <c r="AI1660" s="17"/>
    </row>
    <row r="1661" ht="15.75" customHeight="1">
      <c r="A1661" s="7">
        <v>42102.0</v>
      </c>
      <c r="B1661" s="8">
        <v>0.4756944444444444</v>
      </c>
      <c r="C1661" s="17">
        <v>364923.222669173</v>
      </c>
      <c r="D1661" s="17">
        <v>7540720.06255537</v>
      </c>
      <c r="E1661" s="14">
        <v>364923.308321738</v>
      </c>
      <c r="F1661" s="14">
        <v>7540720.08705206</v>
      </c>
      <c r="G1661" s="6">
        <f t="shared" si="28"/>
        <v>4.412330557</v>
      </c>
      <c r="H1661" s="6" t="str">
        <f t="shared" si="2"/>
        <v>&lt;8m</v>
      </c>
      <c r="I1661" s="10">
        <f t="shared" ref="I1661:J1661" si="1665">IF($P1661=$P1660,E1661,"")</f>
        <v>364923.3083</v>
      </c>
      <c r="J1661" s="10">
        <f t="shared" si="1665"/>
        <v>7540720.087</v>
      </c>
      <c r="K1661" s="10">
        <v>364923.31</v>
      </c>
      <c r="L1661" s="10">
        <v>7540720.09</v>
      </c>
      <c r="M1661" s="14"/>
      <c r="N1661" s="14"/>
      <c r="O1661" s="14" t="s">
        <v>60</v>
      </c>
      <c r="P1661" s="14" t="s">
        <v>28</v>
      </c>
      <c r="Q1661" s="16">
        <v>42102.475694444445</v>
      </c>
      <c r="R1661" s="17" t="s">
        <v>3625</v>
      </c>
      <c r="S1661" s="14" t="s">
        <v>61</v>
      </c>
      <c r="T1661" s="6" t="str">
        <f t="shared" si="4"/>
        <v/>
      </c>
      <c r="U1661" s="6" t="str">
        <f t="shared" si="5"/>
        <v>outofsight</v>
      </c>
      <c r="V1661" s="16">
        <v>42102.475694444445</v>
      </c>
      <c r="W1661" s="17" t="s">
        <v>3575</v>
      </c>
      <c r="X1661" s="6" t="s">
        <v>1429</v>
      </c>
      <c r="Y1661" s="28" t="s">
        <v>3575</v>
      </c>
      <c r="Z1661" s="28" t="s">
        <v>3575</v>
      </c>
      <c r="AA1661" s="6" t="s">
        <v>1885</v>
      </c>
      <c r="AB1661" s="6">
        <v>-22.2337055951357</v>
      </c>
      <c r="AC1661" s="6">
        <v>-52.3106956109405</v>
      </c>
      <c r="AD1661" s="29">
        <v>1.0</v>
      </c>
      <c r="AE1661" s="17"/>
      <c r="AF1661" s="17"/>
      <c r="AG1661" s="17"/>
      <c r="AH1661" s="17"/>
      <c r="AI1661" s="17"/>
    </row>
    <row r="1662" ht="15.75" customHeight="1">
      <c r="A1662" s="7">
        <v>42102.0</v>
      </c>
      <c r="B1662" s="8">
        <v>0.4791666666666667</v>
      </c>
      <c r="C1662" s="17">
        <v>364927.301049541</v>
      </c>
      <c r="D1662" s="17">
        <v>7540724.0141486</v>
      </c>
      <c r="E1662" s="14">
        <v>364927.254410665</v>
      </c>
      <c r="F1662" s="14">
        <v>7540723.97323059</v>
      </c>
      <c r="G1662" s="6">
        <f t="shared" si="28"/>
        <v>5.53841145</v>
      </c>
      <c r="H1662" s="6" t="str">
        <f t="shared" si="2"/>
        <v>&lt;8m</v>
      </c>
      <c r="I1662" s="10">
        <f t="shared" ref="I1662:J1662" si="1666">IF($P1662=$P1661,E1662,"")</f>
        <v>364927.2544</v>
      </c>
      <c r="J1662" s="10">
        <f t="shared" si="1666"/>
        <v>7540723.973</v>
      </c>
      <c r="K1662" s="10">
        <v>364927.25</v>
      </c>
      <c r="L1662" s="10">
        <v>7540723.97</v>
      </c>
      <c r="M1662" s="14"/>
      <c r="N1662" s="14"/>
      <c r="O1662" s="14" t="s">
        <v>60</v>
      </c>
      <c r="P1662" s="14" t="s">
        <v>28</v>
      </c>
      <c r="Q1662" s="16">
        <v>42102.479166666664</v>
      </c>
      <c r="R1662" s="17" t="s">
        <v>3626</v>
      </c>
      <c r="S1662" s="14" t="s">
        <v>61</v>
      </c>
      <c r="T1662" s="6" t="str">
        <f t="shared" si="4"/>
        <v/>
      </c>
      <c r="U1662" s="6" t="str">
        <f t="shared" si="5"/>
        <v>outofsight</v>
      </c>
      <c r="V1662" s="16">
        <v>42102.479166666664</v>
      </c>
      <c r="W1662" s="17" t="s">
        <v>3575</v>
      </c>
      <c r="X1662" s="6" t="s">
        <v>1429</v>
      </c>
      <c r="Y1662" s="28" t="s">
        <v>3575</v>
      </c>
      <c r="Z1662" s="28" t="s">
        <v>3575</v>
      </c>
      <c r="AA1662" s="6" t="s">
        <v>1887</v>
      </c>
      <c r="AB1662" s="6">
        <v>-22.2336702235043</v>
      </c>
      <c r="AC1662" s="6">
        <v>-52.3106557130814</v>
      </c>
      <c r="AD1662" s="29">
        <v>1.0</v>
      </c>
      <c r="AE1662" s="17"/>
      <c r="AF1662" s="17"/>
      <c r="AG1662" s="17"/>
      <c r="AH1662" s="17"/>
      <c r="AI1662" s="17"/>
    </row>
    <row r="1663" ht="15.75" customHeight="1">
      <c r="A1663" s="7">
        <v>42102.0</v>
      </c>
      <c r="B1663" s="8">
        <v>0.4826388888888889</v>
      </c>
      <c r="C1663" s="17">
        <v>364926.933485517</v>
      </c>
      <c r="D1663" s="17">
        <v>7540719.56570423</v>
      </c>
      <c r="E1663" s="14">
        <v>364926.725358746</v>
      </c>
      <c r="F1663" s="14">
        <v>7540719.52762662</v>
      </c>
      <c r="G1663" s="6">
        <f t="shared" si="28"/>
        <v>4.476973374</v>
      </c>
      <c r="H1663" s="6" t="str">
        <f t="shared" si="2"/>
        <v>&lt;8m</v>
      </c>
      <c r="I1663" s="10">
        <f t="shared" ref="I1663:J1663" si="1667">IF($P1663=$P1662,E1663,"")</f>
        <v>364926.7254</v>
      </c>
      <c r="J1663" s="10">
        <f t="shared" si="1667"/>
        <v>7540719.528</v>
      </c>
      <c r="K1663" s="10">
        <v>364926.73</v>
      </c>
      <c r="L1663" s="10">
        <v>7540719.53</v>
      </c>
      <c r="M1663" s="14"/>
      <c r="N1663" s="14"/>
      <c r="O1663" s="14" t="s">
        <v>60</v>
      </c>
      <c r="P1663" s="14" t="s">
        <v>28</v>
      </c>
      <c r="Q1663" s="16">
        <v>42102.48263888889</v>
      </c>
      <c r="R1663" s="17" t="s">
        <v>3627</v>
      </c>
      <c r="S1663" s="14" t="s">
        <v>61</v>
      </c>
      <c r="T1663" s="6" t="str">
        <f t="shared" si="4"/>
        <v/>
      </c>
      <c r="U1663" s="6" t="str">
        <f t="shared" si="5"/>
        <v>outofsight</v>
      </c>
      <c r="V1663" s="16">
        <v>42102.48263888889</v>
      </c>
      <c r="W1663" s="17" t="s">
        <v>3575</v>
      </c>
      <c r="X1663" s="6" t="s">
        <v>1429</v>
      </c>
      <c r="Y1663" s="28" t="s">
        <v>3575</v>
      </c>
      <c r="Z1663" s="28" t="s">
        <v>3575</v>
      </c>
      <c r="AA1663" s="6" t="s">
        <v>1889</v>
      </c>
      <c r="AB1663" s="6">
        <v>-22.2337103728205</v>
      </c>
      <c r="AC1663" s="6">
        <v>-52.3106596525759</v>
      </c>
      <c r="AD1663" s="29">
        <v>1.0</v>
      </c>
      <c r="AE1663" s="17"/>
      <c r="AF1663" s="17"/>
      <c r="AG1663" s="17"/>
      <c r="AH1663" s="17"/>
      <c r="AI1663" s="17"/>
    </row>
    <row r="1664" ht="15.75" customHeight="1">
      <c r="A1664" s="7">
        <v>42102.0</v>
      </c>
      <c r="B1664" s="8">
        <v>0.4861111111111111</v>
      </c>
      <c r="C1664" s="17">
        <v>364905.993133124</v>
      </c>
      <c r="D1664" s="17">
        <v>7540707.27361609</v>
      </c>
      <c r="E1664" s="14">
        <v>364906.225915345</v>
      </c>
      <c r="F1664" s="14">
        <v>7540707.32860609</v>
      </c>
      <c r="G1664" s="6">
        <f t="shared" si="28"/>
        <v>23.8546281</v>
      </c>
      <c r="H1664" s="6" t="str">
        <f t="shared" si="2"/>
        <v/>
      </c>
      <c r="I1664" s="10" t="str">
        <f t="shared" ref="I1664:J1664" si="1668">IF($P1664=$P1663,E1664,"")</f>
        <v/>
      </c>
      <c r="J1664" s="10" t="str">
        <f t="shared" si="1668"/>
        <v/>
      </c>
      <c r="K1664" s="10">
        <v>364906.23</v>
      </c>
      <c r="L1664" s="10">
        <v>7540707.33</v>
      </c>
      <c r="M1664" s="14">
        <v>364906.225915345</v>
      </c>
      <c r="N1664" s="14">
        <v>7540707.32860609</v>
      </c>
      <c r="O1664" s="14" t="s">
        <v>80</v>
      </c>
      <c r="P1664" s="14" t="s">
        <v>80</v>
      </c>
      <c r="Q1664" s="16">
        <v>42102.48611111111</v>
      </c>
      <c r="R1664" s="17" t="s">
        <v>3628</v>
      </c>
      <c r="S1664" s="14" t="s">
        <v>81</v>
      </c>
      <c r="T1664" s="6" t="str">
        <f t="shared" si="4"/>
        <v/>
      </c>
      <c r="U1664" s="6" t="str">
        <f t="shared" si="5"/>
        <v/>
      </c>
      <c r="V1664" s="16">
        <v>42102.48611111111</v>
      </c>
      <c r="W1664" s="17" t="s">
        <v>3575</v>
      </c>
      <c r="X1664" s="6" t="s">
        <v>1429</v>
      </c>
      <c r="Y1664" s="28" t="s">
        <v>3575</v>
      </c>
      <c r="Z1664" s="28" t="s">
        <v>3575</v>
      </c>
      <c r="AA1664" s="6" t="s">
        <v>1891</v>
      </c>
      <c r="AB1664" s="6">
        <v>-22.2338197566569</v>
      </c>
      <c r="AC1664" s="6">
        <v>-52.3108638357371</v>
      </c>
      <c r="AD1664" s="29">
        <v>1.0</v>
      </c>
      <c r="AE1664" s="17"/>
      <c r="AF1664" s="17"/>
      <c r="AG1664" s="17"/>
      <c r="AH1664" s="17"/>
      <c r="AI1664" s="17"/>
    </row>
    <row r="1665" ht="15.75" customHeight="1">
      <c r="A1665" s="7">
        <v>42102.0</v>
      </c>
      <c r="B1665" s="8">
        <v>0.4895833333333333</v>
      </c>
      <c r="C1665" s="17">
        <v>364893.960073359</v>
      </c>
      <c r="D1665" s="17">
        <v>7540704.01412037</v>
      </c>
      <c r="E1665" s="14">
        <v>364908.062628283</v>
      </c>
      <c r="F1665" s="14">
        <v>7540706.32672632</v>
      </c>
      <c r="G1665" s="6">
        <f t="shared" si="28"/>
        <v>2.092194419</v>
      </c>
      <c r="H1665" s="6" t="str">
        <f t="shared" si="2"/>
        <v>&lt;8m</v>
      </c>
      <c r="I1665" s="10" t="str">
        <f t="shared" ref="I1665:J1665" si="1669">IF($P1665=$P1664,E1665,"")</f>
        <v/>
      </c>
      <c r="J1665" s="10" t="str">
        <f t="shared" si="1669"/>
        <v/>
      </c>
      <c r="K1665" s="10">
        <v>364906.23</v>
      </c>
      <c r="L1665" s="10">
        <v>7540707.33</v>
      </c>
      <c r="M1665" s="14">
        <v>364906.225915345</v>
      </c>
      <c r="N1665" s="14">
        <v>7540707.32860609</v>
      </c>
      <c r="O1665" s="14" t="s">
        <v>37</v>
      </c>
      <c r="P1665" s="14" t="s">
        <v>28</v>
      </c>
      <c r="Q1665" s="16">
        <v>42102.489583333336</v>
      </c>
      <c r="R1665" s="17" t="s">
        <v>3629</v>
      </c>
      <c r="S1665" s="14" t="s">
        <v>38</v>
      </c>
      <c r="T1665" s="6" t="str">
        <f t="shared" si="4"/>
        <v>idle</v>
      </c>
      <c r="U1665" s="6" t="str">
        <f t="shared" si="5"/>
        <v/>
      </c>
      <c r="V1665" s="16">
        <v>42102.489583333336</v>
      </c>
      <c r="W1665" s="17" t="s">
        <v>3575</v>
      </c>
      <c r="X1665" s="6" t="s">
        <v>1429</v>
      </c>
      <c r="Y1665" s="28" t="s">
        <v>3575</v>
      </c>
      <c r="Z1665" s="28" t="s">
        <v>3575</v>
      </c>
      <c r="AA1665" s="6" t="s">
        <v>1893</v>
      </c>
      <c r="AB1665" s="6">
        <v>-22.2338482551277</v>
      </c>
      <c r="AC1665" s="6">
        <v>-52.3109808471054</v>
      </c>
      <c r="AD1665" s="29">
        <v>1.0</v>
      </c>
      <c r="AE1665" s="17"/>
      <c r="AF1665" s="17"/>
      <c r="AG1665" s="17"/>
      <c r="AH1665" s="17"/>
      <c r="AI1665" s="17"/>
    </row>
    <row r="1666" ht="15.75" customHeight="1">
      <c r="A1666" s="7">
        <v>42102.0</v>
      </c>
      <c r="B1666" s="8">
        <v>0.4930555555555556</v>
      </c>
      <c r="C1666" s="17">
        <v>364910.130763062</v>
      </c>
      <c r="D1666" s="17">
        <v>7540705.37913972</v>
      </c>
      <c r="E1666" s="14">
        <v>364909.964607589</v>
      </c>
      <c r="F1666" s="14">
        <v>7540705.39579165</v>
      </c>
      <c r="G1666" s="6">
        <f t="shared" si="28"/>
        <v>2.117584624</v>
      </c>
      <c r="H1666" s="6" t="str">
        <f t="shared" si="2"/>
        <v>&lt;8m</v>
      </c>
      <c r="I1666" s="10" t="str">
        <f t="shared" ref="I1666:J1666" si="1670">IF($P1666=$P1665,E1666,"")</f>
        <v/>
      </c>
      <c r="J1666" s="10" t="str">
        <f t="shared" si="1670"/>
        <v/>
      </c>
      <c r="K1666" s="10">
        <v>364906.23</v>
      </c>
      <c r="L1666" s="10">
        <v>7540707.33</v>
      </c>
      <c r="M1666" s="14">
        <v>364906.225915345</v>
      </c>
      <c r="N1666" s="14">
        <v>7540707.32860609</v>
      </c>
      <c r="O1666" s="24" t="s">
        <v>56</v>
      </c>
      <c r="P1666" s="24" t="s">
        <v>56</v>
      </c>
      <c r="Q1666" s="16">
        <v>42102.493055555555</v>
      </c>
      <c r="R1666" s="17" t="s">
        <v>3630</v>
      </c>
      <c r="S1666" s="14" t="s">
        <v>57</v>
      </c>
      <c r="T1666" s="6" t="str">
        <f t="shared" si="4"/>
        <v/>
      </c>
      <c r="U1666" s="6" t="str">
        <f t="shared" si="5"/>
        <v/>
      </c>
      <c r="V1666" s="16">
        <v>42102.493055555555</v>
      </c>
      <c r="W1666" s="17" t="s">
        <v>3575</v>
      </c>
      <c r="X1666" s="6" t="s">
        <v>1429</v>
      </c>
      <c r="Y1666" s="28" t="s">
        <v>3575</v>
      </c>
      <c r="Z1666" s="28" t="s">
        <v>3575</v>
      </c>
      <c r="AA1666" s="6" t="s">
        <v>1895</v>
      </c>
      <c r="AB1666" s="6">
        <v>-22.2338371910155</v>
      </c>
      <c r="AC1666" s="6">
        <v>-52.310823854059</v>
      </c>
      <c r="AD1666" s="29">
        <v>1.0</v>
      </c>
      <c r="AE1666" s="17"/>
      <c r="AF1666" s="17"/>
      <c r="AG1666" s="17"/>
      <c r="AH1666" s="17"/>
      <c r="AI1666" s="17"/>
    </row>
    <row r="1667" ht="15.75" customHeight="1">
      <c r="A1667" s="7">
        <v>42102.0</v>
      </c>
      <c r="B1667" s="8">
        <v>0.49652777777777773</v>
      </c>
      <c r="C1667" s="17">
        <v>364895.775603821</v>
      </c>
      <c r="D1667" s="17">
        <v>7540707.87188518</v>
      </c>
      <c r="E1667" s="14">
        <v>364895.923468153</v>
      </c>
      <c r="F1667" s="14">
        <v>7540707.8555453</v>
      </c>
      <c r="G1667" s="6">
        <f t="shared" si="28"/>
        <v>14.25496351</v>
      </c>
      <c r="H1667" s="6" t="str">
        <f t="shared" si="2"/>
        <v/>
      </c>
      <c r="I1667" s="10">
        <f t="shared" ref="I1667:J1667" si="1671">IF($P1667=$P1666,E1667,"")</f>
        <v>364895.9235</v>
      </c>
      <c r="J1667" s="10">
        <f t="shared" si="1671"/>
        <v>7540707.856</v>
      </c>
      <c r="K1667" s="10">
        <v>364895.92</v>
      </c>
      <c r="L1667" s="10">
        <v>7540707.86</v>
      </c>
      <c r="M1667" s="14">
        <v>364895.923468153</v>
      </c>
      <c r="N1667" s="14">
        <v>7540707.8555453</v>
      </c>
      <c r="O1667" s="24" t="s">
        <v>56</v>
      </c>
      <c r="P1667" s="24" t="s">
        <v>56</v>
      </c>
      <c r="Q1667" s="16">
        <v>42102.49652777778</v>
      </c>
      <c r="R1667" s="17" t="s">
        <v>3631</v>
      </c>
      <c r="S1667" s="14" t="s">
        <v>57</v>
      </c>
      <c r="T1667" s="6" t="str">
        <f t="shared" si="4"/>
        <v/>
      </c>
      <c r="U1667" s="6" t="str">
        <f t="shared" si="5"/>
        <v/>
      </c>
      <c r="V1667" s="16">
        <v>42102.49652777778</v>
      </c>
      <c r="W1667" s="17" t="s">
        <v>3575</v>
      </c>
      <c r="X1667" s="6" t="s">
        <v>1429</v>
      </c>
      <c r="Y1667" s="28" t="s">
        <v>3575</v>
      </c>
      <c r="Z1667" s="28" t="s">
        <v>3575</v>
      </c>
      <c r="AA1667" s="6" t="s">
        <v>1897</v>
      </c>
      <c r="AB1667" s="6">
        <v>-22.2338135540485</v>
      </c>
      <c r="AC1667" s="6">
        <v>-52.3109629098326</v>
      </c>
      <c r="AD1667" s="29">
        <v>1.0</v>
      </c>
      <c r="AE1667" s="17"/>
      <c r="AF1667" s="17"/>
      <c r="AG1667" s="17"/>
      <c r="AH1667" s="17"/>
      <c r="AI1667" s="17"/>
    </row>
    <row r="1668" ht="15.75" customHeight="1">
      <c r="A1668" s="7">
        <v>42102.0</v>
      </c>
      <c r="B1668" s="8">
        <v>0.5</v>
      </c>
      <c r="C1668" s="17">
        <v>364892.239775486</v>
      </c>
      <c r="D1668" s="17">
        <v>7540699.1363471</v>
      </c>
      <c r="E1668" s="14">
        <v>364896.070357295</v>
      </c>
      <c r="F1668" s="14">
        <v>7540706.98814879</v>
      </c>
      <c r="G1668" s="6">
        <f t="shared" si="28"/>
        <v>0.8797460577</v>
      </c>
      <c r="H1668" s="6" t="str">
        <f t="shared" si="2"/>
        <v>&lt;8m</v>
      </c>
      <c r="I1668" s="10" t="str">
        <f t="shared" ref="I1668:J1668" si="1672">IF($P1668=$P1667,E1668,"")</f>
        <v/>
      </c>
      <c r="J1668" s="10" t="str">
        <f t="shared" si="1672"/>
        <v/>
      </c>
      <c r="K1668" s="10">
        <v>364895.92</v>
      </c>
      <c r="L1668" s="10">
        <v>7540707.86</v>
      </c>
      <c r="M1668" s="14">
        <v>364895.923468153</v>
      </c>
      <c r="N1668" s="14">
        <v>7540707.8555453</v>
      </c>
      <c r="O1668" s="14" t="s">
        <v>80</v>
      </c>
      <c r="P1668" s="14" t="s">
        <v>80</v>
      </c>
      <c r="Q1668" s="16">
        <v>42102.5</v>
      </c>
      <c r="R1668" s="17" t="s">
        <v>3632</v>
      </c>
      <c r="S1668" s="14" t="s">
        <v>81</v>
      </c>
      <c r="T1668" s="6" t="str">
        <f t="shared" si="4"/>
        <v/>
      </c>
      <c r="U1668" s="6" t="str">
        <f t="shared" si="5"/>
        <v/>
      </c>
      <c r="V1668" s="16">
        <v>42102.5</v>
      </c>
      <c r="W1668" s="17" t="s">
        <v>3575</v>
      </c>
      <c r="X1668" s="6" t="s">
        <v>1429</v>
      </c>
      <c r="Y1668" s="28" t="s">
        <v>3575</v>
      </c>
      <c r="Z1668" s="28" t="s">
        <v>3575</v>
      </c>
      <c r="AA1668" s="6" t="s">
        <v>1899</v>
      </c>
      <c r="AB1668" s="6">
        <v>-22.2338921763003</v>
      </c>
      <c r="AC1668" s="6">
        <v>-52.310997946187896</v>
      </c>
      <c r="AD1668" s="29">
        <v>1.0</v>
      </c>
      <c r="AE1668" s="17"/>
      <c r="AF1668" s="17"/>
      <c r="AG1668" s="17"/>
      <c r="AH1668" s="17"/>
      <c r="AI1668" s="17"/>
    </row>
    <row r="1669" ht="15.75" customHeight="1">
      <c r="A1669" s="7">
        <v>42102.0</v>
      </c>
      <c r="B1669" s="8">
        <v>0.5034722222222222</v>
      </c>
      <c r="C1669" s="17">
        <v>364896.36114143</v>
      </c>
      <c r="D1669" s="17">
        <v>7540706.10441852</v>
      </c>
      <c r="E1669" s="14">
        <v>364896.40768143</v>
      </c>
      <c r="F1669" s="14">
        <v>7540706.12012856</v>
      </c>
      <c r="G1669" s="6">
        <f t="shared" si="28"/>
        <v>0.9312608076</v>
      </c>
      <c r="H1669" s="6" t="str">
        <f t="shared" si="2"/>
        <v>&lt;8m</v>
      </c>
      <c r="I1669" s="10">
        <f t="shared" ref="I1669:J1669" si="1673">IF($P1669=$P1668,E1669,"")</f>
        <v>364896.4077</v>
      </c>
      <c r="J1669" s="10">
        <f t="shared" si="1673"/>
        <v>7540706.12</v>
      </c>
      <c r="K1669" s="10">
        <v>364895.92</v>
      </c>
      <c r="L1669" s="10">
        <v>7540707.86</v>
      </c>
      <c r="M1669" s="14">
        <v>364895.923468153</v>
      </c>
      <c r="N1669" s="14">
        <v>7540707.8555453</v>
      </c>
      <c r="O1669" s="14" t="s">
        <v>80</v>
      </c>
      <c r="P1669" s="14" t="s">
        <v>80</v>
      </c>
      <c r="Q1669" s="16">
        <v>42102.50347222222</v>
      </c>
      <c r="R1669" s="17" t="s">
        <v>3633</v>
      </c>
      <c r="S1669" s="14" t="s">
        <v>81</v>
      </c>
      <c r="T1669" s="6" t="str">
        <f t="shared" si="4"/>
        <v/>
      </c>
      <c r="U1669" s="6" t="str">
        <f t="shared" si="5"/>
        <v/>
      </c>
      <c r="V1669" s="16">
        <v>42102.50347222222</v>
      </c>
      <c r="W1669" s="17" t="s">
        <v>3575</v>
      </c>
      <c r="X1669" s="6" t="s">
        <v>1429</v>
      </c>
      <c r="Y1669" s="28" t="s">
        <v>3575</v>
      </c>
      <c r="Z1669" s="28" t="s">
        <v>3575</v>
      </c>
      <c r="AA1669" s="6" t="s">
        <v>1901</v>
      </c>
      <c r="AB1669" s="6">
        <v>-22.2338295634836</v>
      </c>
      <c r="AC1669" s="6">
        <v>-52.3109573777765</v>
      </c>
      <c r="AD1669" s="29">
        <v>1.0</v>
      </c>
      <c r="AE1669" s="17"/>
      <c r="AF1669" s="17"/>
      <c r="AG1669" s="17"/>
      <c r="AH1669" s="17"/>
      <c r="AI1669" s="17"/>
    </row>
    <row r="1670" ht="15.75" customHeight="1">
      <c r="A1670" s="7">
        <v>42102.0</v>
      </c>
      <c r="B1670" s="8">
        <v>0.5069444444444444</v>
      </c>
      <c r="C1670" s="17">
        <v>364901.179108693</v>
      </c>
      <c r="D1670" s="17">
        <v>7540708.45693192</v>
      </c>
      <c r="E1670" s="14">
        <v>364901.210658976</v>
      </c>
      <c r="F1670" s="14">
        <v>7540708.45100952</v>
      </c>
      <c r="G1670" s="6">
        <f t="shared" si="28"/>
        <v>5.338688918</v>
      </c>
      <c r="H1670" s="6" t="str">
        <f t="shared" si="2"/>
        <v>&lt;8m</v>
      </c>
      <c r="I1670" s="10" t="str">
        <f t="shared" ref="I1670:J1670" si="1674">IF($P1670=$P1669,E1670,"")</f>
        <v/>
      </c>
      <c r="J1670" s="10" t="str">
        <f t="shared" si="1674"/>
        <v/>
      </c>
      <c r="K1670" s="10">
        <v>364895.92</v>
      </c>
      <c r="L1670" s="10">
        <v>7540707.86</v>
      </c>
      <c r="M1670" s="14">
        <v>364895.923468153</v>
      </c>
      <c r="N1670" s="14">
        <v>7540707.8555453</v>
      </c>
      <c r="O1670" s="24" t="s">
        <v>56</v>
      </c>
      <c r="P1670" s="24" t="s">
        <v>56</v>
      </c>
      <c r="Q1670" s="16">
        <v>42102.506944444445</v>
      </c>
      <c r="R1670" s="17" t="s">
        <v>3634</v>
      </c>
      <c r="S1670" s="14" t="s">
        <v>57</v>
      </c>
      <c r="T1670" s="6" t="str">
        <f t="shared" si="4"/>
        <v/>
      </c>
      <c r="U1670" s="6" t="str">
        <f t="shared" si="5"/>
        <v/>
      </c>
      <c r="V1670" s="16">
        <v>42102.506944444445</v>
      </c>
      <c r="W1670" s="17" t="s">
        <v>3575</v>
      </c>
      <c r="X1670" s="6" t="s">
        <v>1429</v>
      </c>
      <c r="Y1670" s="28" t="s">
        <v>3575</v>
      </c>
      <c r="Z1670" s="28" t="s">
        <v>3575</v>
      </c>
      <c r="AA1670" s="6" t="s">
        <v>1903</v>
      </c>
      <c r="AB1670" s="6">
        <v>-22.2338086925447</v>
      </c>
      <c r="AC1670" s="6">
        <v>-52.3109104391187</v>
      </c>
      <c r="AD1670" s="29">
        <v>1.0</v>
      </c>
      <c r="AE1670" s="17"/>
      <c r="AF1670" s="17"/>
      <c r="AG1670" s="17"/>
      <c r="AH1670" s="17"/>
      <c r="AI1670" s="17"/>
    </row>
    <row r="1671" ht="15.75" customHeight="1">
      <c r="A1671" s="7">
        <v>42102.0</v>
      </c>
      <c r="B1671" s="8">
        <v>0.5104166666666666</v>
      </c>
      <c r="C1671" s="17">
        <v>364909.22148146</v>
      </c>
      <c r="D1671" s="17">
        <v>7540709.61236294</v>
      </c>
      <c r="E1671" s="14">
        <v>364909.040981325</v>
      </c>
      <c r="F1671" s="14">
        <v>7540709.57596269</v>
      </c>
      <c r="G1671" s="6">
        <f t="shared" si="28"/>
        <v>7.910718534</v>
      </c>
      <c r="H1671" s="6" t="str">
        <f t="shared" si="2"/>
        <v>&lt;8m</v>
      </c>
      <c r="I1671" s="10" t="str">
        <f t="shared" ref="I1671:J1671" si="1675">IF($P1671=$P1670,E1671,"")</f>
        <v/>
      </c>
      <c r="J1671" s="10" t="str">
        <f t="shared" si="1675"/>
        <v/>
      </c>
      <c r="K1671" s="10">
        <v>364895.92</v>
      </c>
      <c r="L1671" s="10">
        <v>7540707.86</v>
      </c>
      <c r="M1671" s="14">
        <v>364895.923468153</v>
      </c>
      <c r="N1671" s="14">
        <v>7540707.8555453</v>
      </c>
      <c r="O1671" s="14" t="s">
        <v>80</v>
      </c>
      <c r="P1671" s="14" t="s">
        <v>80</v>
      </c>
      <c r="Q1671" s="16">
        <v>42102.510416666664</v>
      </c>
      <c r="R1671" s="17" t="s">
        <v>3635</v>
      </c>
      <c r="S1671" s="14" t="s">
        <v>81</v>
      </c>
      <c r="T1671" s="6" t="str">
        <f t="shared" si="4"/>
        <v/>
      </c>
      <c r="U1671" s="6" t="str">
        <f t="shared" si="5"/>
        <v/>
      </c>
      <c r="V1671" s="16">
        <v>42102.510416666664</v>
      </c>
      <c r="W1671" s="17" t="s">
        <v>3575</v>
      </c>
      <c r="X1671" s="6" t="s">
        <v>1429</v>
      </c>
      <c r="Y1671" s="28" t="s">
        <v>3575</v>
      </c>
      <c r="Z1671" s="28" t="s">
        <v>3575</v>
      </c>
      <c r="AA1671" s="6" t="s">
        <v>1905</v>
      </c>
      <c r="AB1671" s="6">
        <v>-22.233798885718</v>
      </c>
      <c r="AC1671" s="6">
        <v>-52.3108323197812</v>
      </c>
      <c r="AD1671" s="29">
        <v>1.0</v>
      </c>
      <c r="AE1671" s="17"/>
      <c r="AF1671" s="17"/>
      <c r="AG1671" s="17"/>
      <c r="AH1671" s="17"/>
      <c r="AI1671" s="17"/>
    </row>
    <row r="1672" ht="15.75" customHeight="1">
      <c r="A1672" s="7">
        <v>42102.0</v>
      </c>
      <c r="B1672" s="8">
        <v>0.513888888888889</v>
      </c>
      <c r="C1672" s="17">
        <v>364899.418263464</v>
      </c>
      <c r="D1672" s="17">
        <v>7540703.2725587</v>
      </c>
      <c r="E1672" s="14">
        <v>364899.551771204</v>
      </c>
      <c r="F1672" s="14">
        <v>7540703.28904831</v>
      </c>
      <c r="G1672" s="6">
        <f t="shared" si="28"/>
        <v>11.3828995</v>
      </c>
      <c r="H1672" s="6" t="str">
        <f t="shared" si="2"/>
        <v/>
      </c>
      <c r="I1672" s="10">
        <f t="shared" ref="I1672:J1672" si="1676">IF($P1672=$P1671,E1672,"")</f>
        <v>364899.5518</v>
      </c>
      <c r="J1672" s="10">
        <f t="shared" si="1676"/>
        <v>7540703.289</v>
      </c>
      <c r="K1672" s="10">
        <v>364899.55</v>
      </c>
      <c r="L1672" s="10">
        <v>7540703.29</v>
      </c>
      <c r="M1672" s="14"/>
      <c r="N1672" s="14"/>
      <c r="O1672" s="14" t="s">
        <v>80</v>
      </c>
      <c r="P1672" s="14" t="s">
        <v>80</v>
      </c>
      <c r="Q1672" s="16">
        <v>42102.51388888889</v>
      </c>
      <c r="R1672" s="17" t="s">
        <v>3636</v>
      </c>
      <c r="S1672" s="14" t="s">
        <v>81</v>
      </c>
      <c r="T1672" s="6" t="str">
        <f t="shared" si="4"/>
        <v/>
      </c>
      <c r="U1672" s="6" t="str">
        <f t="shared" si="5"/>
        <v/>
      </c>
      <c r="V1672" s="16">
        <v>42102.51388888889</v>
      </c>
      <c r="W1672" s="17" t="s">
        <v>3575</v>
      </c>
      <c r="X1672" s="6" t="s">
        <v>1429</v>
      </c>
      <c r="Y1672" s="28" t="s">
        <v>3575</v>
      </c>
      <c r="Z1672" s="28" t="s">
        <v>3575</v>
      </c>
      <c r="AA1672" s="6" t="s">
        <v>1907</v>
      </c>
      <c r="AB1672" s="6">
        <v>-22.2338553797454</v>
      </c>
      <c r="AC1672" s="6">
        <v>-52.3109279572964</v>
      </c>
      <c r="AD1672" s="29">
        <v>1.0</v>
      </c>
      <c r="AE1672" s="17"/>
      <c r="AF1672" s="17"/>
      <c r="AG1672" s="17"/>
      <c r="AH1672" s="17"/>
      <c r="AI1672" s="17"/>
    </row>
    <row r="1673" ht="15.75" customHeight="1">
      <c r="A1673" s="7">
        <v>42102.0</v>
      </c>
      <c r="B1673" s="8">
        <v>0.517361111111111</v>
      </c>
      <c r="C1673" s="17">
        <v>364902.762005885</v>
      </c>
      <c r="D1673" s="17">
        <v>7540700.26685447</v>
      </c>
      <c r="E1673" s="14">
        <v>364902.87303144</v>
      </c>
      <c r="F1673" s="14">
        <v>7540700.35977196</v>
      </c>
      <c r="G1673" s="6">
        <f t="shared" si="28"/>
        <v>4.428479365</v>
      </c>
      <c r="H1673" s="6" t="str">
        <f t="shared" si="2"/>
        <v>&lt;8m</v>
      </c>
      <c r="I1673" s="10" t="str">
        <f t="shared" ref="I1673:J1673" si="1677">IF($P1673=$P1672,E1673,"")</f>
        <v/>
      </c>
      <c r="J1673" s="10" t="str">
        <f t="shared" si="1677"/>
        <v/>
      </c>
      <c r="K1673" s="10">
        <v>364902.87</v>
      </c>
      <c r="L1673" s="10">
        <v>7540700.36</v>
      </c>
      <c r="M1673" s="14"/>
      <c r="N1673" s="14"/>
      <c r="O1673" s="14" t="s">
        <v>28</v>
      </c>
      <c r="P1673" s="14" t="s">
        <v>28</v>
      </c>
      <c r="Q1673" s="16">
        <v>42102.51736111111</v>
      </c>
      <c r="R1673" s="17" t="s">
        <v>3637</v>
      </c>
      <c r="S1673" s="14" t="s">
        <v>30</v>
      </c>
      <c r="T1673" s="6" t="str">
        <f t="shared" si="4"/>
        <v/>
      </c>
      <c r="U1673" s="6" t="str">
        <f t="shared" si="5"/>
        <v/>
      </c>
      <c r="V1673" s="16">
        <v>42102.51736111111</v>
      </c>
      <c r="W1673" s="17" t="s">
        <v>3575</v>
      </c>
      <c r="X1673" s="6" t="s">
        <v>1429</v>
      </c>
      <c r="Y1673" s="28" t="s">
        <v>3575</v>
      </c>
      <c r="Z1673" s="28" t="s">
        <v>3575</v>
      </c>
      <c r="AA1673" s="6" t="s">
        <v>1909</v>
      </c>
      <c r="AB1673" s="6">
        <v>-22.2338827885687</v>
      </c>
      <c r="AC1673" s="6">
        <v>-52.3108957707882</v>
      </c>
      <c r="AD1673" s="29">
        <v>1.0</v>
      </c>
      <c r="AE1673" s="17"/>
      <c r="AF1673" s="17"/>
      <c r="AG1673" s="17"/>
      <c r="AH1673" s="17"/>
      <c r="AI1673" s="17"/>
    </row>
    <row r="1674" ht="15.75" customHeight="1">
      <c r="A1674" s="7">
        <v>42102.0</v>
      </c>
      <c r="B1674" s="8">
        <v>0.5208333333333334</v>
      </c>
      <c r="C1674" s="17">
        <v>364917.033663679</v>
      </c>
      <c r="D1674" s="17">
        <v>7540716.39893736</v>
      </c>
      <c r="E1674" s="14">
        <v>364916.847528557</v>
      </c>
      <c r="F1674" s="14">
        <v>7540716.35048209</v>
      </c>
      <c r="G1674" s="6">
        <f t="shared" si="28"/>
        <v>21.23651055</v>
      </c>
      <c r="H1674" s="6" t="str">
        <f t="shared" si="2"/>
        <v/>
      </c>
      <c r="I1674" s="10">
        <f t="shared" ref="I1674:J1674" si="1678">IF($P1674=$P1673,E1674,"")</f>
        <v>364916.8475</v>
      </c>
      <c r="J1674" s="10">
        <f t="shared" si="1678"/>
        <v>7540716.35</v>
      </c>
      <c r="K1674" s="10">
        <v>364916.85</v>
      </c>
      <c r="L1674" s="10">
        <v>7540716.35</v>
      </c>
      <c r="M1674" s="14"/>
      <c r="N1674" s="14"/>
      <c r="O1674" s="14" t="s">
        <v>28</v>
      </c>
      <c r="P1674" s="14" t="s">
        <v>28</v>
      </c>
      <c r="Q1674" s="16">
        <v>42102.520833333336</v>
      </c>
      <c r="R1674" s="17" t="s">
        <v>3638</v>
      </c>
      <c r="S1674" s="14" t="s">
        <v>3639</v>
      </c>
      <c r="T1674" s="6" t="str">
        <f t="shared" si="4"/>
        <v/>
      </c>
      <c r="U1674" s="6" t="str">
        <f t="shared" si="5"/>
        <v/>
      </c>
      <c r="V1674" s="16">
        <v>42102.520833333336</v>
      </c>
      <c r="W1674" s="17" t="s">
        <v>3575</v>
      </c>
      <c r="X1674" s="6" t="s">
        <v>1429</v>
      </c>
      <c r="Y1674" s="28" t="s">
        <v>3575</v>
      </c>
      <c r="Z1674" s="28" t="s">
        <v>3575</v>
      </c>
      <c r="AA1674" s="6" t="s">
        <v>1911</v>
      </c>
      <c r="AB1674" s="6">
        <v>-22.233738200739</v>
      </c>
      <c r="AC1674" s="6">
        <v>-52.3107559606433</v>
      </c>
      <c r="AD1674" s="29">
        <v>1.0</v>
      </c>
      <c r="AE1674" s="17"/>
      <c r="AF1674" s="17"/>
      <c r="AG1674" s="17"/>
      <c r="AH1674" s="17"/>
      <c r="AI1674" s="17"/>
    </row>
    <row r="1675" ht="15.75" customHeight="1">
      <c r="A1675" s="7">
        <v>42102.0</v>
      </c>
      <c r="B1675" s="8">
        <v>0.5243055555555556</v>
      </c>
      <c r="C1675" s="17">
        <v>364912.791164825</v>
      </c>
      <c r="D1675" s="17">
        <v>7540722.42224012</v>
      </c>
      <c r="E1675" s="14">
        <v>364912.961799229</v>
      </c>
      <c r="F1675" s="14">
        <v>7540722.47466278</v>
      </c>
      <c r="G1675" s="6">
        <f t="shared" si="28"/>
        <v>7.2528947</v>
      </c>
      <c r="H1675" s="6" t="str">
        <f t="shared" si="2"/>
        <v>&lt;8m</v>
      </c>
      <c r="I1675" s="10">
        <f t="shared" ref="I1675:J1675" si="1679">IF($P1675=$P1674,E1675,"")</f>
        <v>364912.9618</v>
      </c>
      <c r="J1675" s="10">
        <f t="shared" si="1679"/>
        <v>7540722.475</v>
      </c>
      <c r="K1675" s="10">
        <v>364912.96</v>
      </c>
      <c r="L1675" s="10">
        <v>7540722.47</v>
      </c>
      <c r="M1675" s="14"/>
      <c r="N1675" s="14"/>
      <c r="O1675" s="14" t="s">
        <v>37</v>
      </c>
      <c r="P1675" s="14" t="s">
        <v>28</v>
      </c>
      <c r="Q1675" s="16">
        <v>42102.524305555555</v>
      </c>
      <c r="R1675" s="17" t="s">
        <v>3640</v>
      </c>
      <c r="S1675" s="14" t="s">
        <v>38</v>
      </c>
      <c r="T1675" s="6" t="str">
        <f t="shared" si="4"/>
        <v>idle</v>
      </c>
      <c r="U1675" s="6" t="str">
        <f t="shared" si="5"/>
        <v/>
      </c>
      <c r="V1675" s="16">
        <v>42102.524305555555</v>
      </c>
      <c r="W1675" s="17" t="s">
        <v>3575</v>
      </c>
      <c r="X1675" s="6" t="s">
        <v>1429</v>
      </c>
      <c r="Y1675" s="28" t="s">
        <v>3575</v>
      </c>
      <c r="Z1675" s="28" t="s">
        <v>3575</v>
      </c>
      <c r="AA1675" s="6" t="s">
        <v>1913</v>
      </c>
      <c r="AB1675" s="6">
        <v>-22.2336834669113</v>
      </c>
      <c r="AC1675" s="6">
        <v>-52.3107966128737</v>
      </c>
      <c r="AD1675" s="29">
        <v>1.0</v>
      </c>
      <c r="AE1675" s="17"/>
      <c r="AF1675" s="17"/>
      <c r="AG1675" s="17"/>
      <c r="AH1675" s="17"/>
      <c r="AI1675" s="17"/>
    </row>
    <row r="1676" ht="15.75" customHeight="1">
      <c r="A1676" s="7">
        <v>42102.0</v>
      </c>
      <c r="B1676" s="8">
        <v>0.5277777777777778</v>
      </c>
      <c r="C1676" s="17">
        <v>364924.540110664</v>
      </c>
      <c r="D1676" s="17">
        <v>7540738.54175219</v>
      </c>
      <c r="E1676" s="14">
        <v>364925.44895568</v>
      </c>
      <c r="F1676" s="14">
        <v>7540739.27321772</v>
      </c>
      <c r="G1676" s="6">
        <f t="shared" si="28"/>
        <v>20.93132878</v>
      </c>
      <c r="H1676" s="6" t="str">
        <f t="shared" si="2"/>
        <v/>
      </c>
      <c r="I1676" s="10">
        <f t="shared" ref="I1676:J1676" si="1680">IF($P1676=$P1675,E1676,"")</f>
        <v>364925.449</v>
      </c>
      <c r="J1676" s="10">
        <f t="shared" si="1680"/>
        <v>7540739.273</v>
      </c>
      <c r="K1676" s="10">
        <v>364925.45</v>
      </c>
      <c r="L1676" s="10">
        <v>7540739.27</v>
      </c>
      <c r="M1676" s="14"/>
      <c r="N1676" s="14"/>
      <c r="O1676" s="14" t="s">
        <v>28</v>
      </c>
      <c r="P1676" s="14" t="s">
        <v>28</v>
      </c>
      <c r="Q1676" s="16">
        <v>42102.52777777778</v>
      </c>
      <c r="R1676" s="17" t="s">
        <v>3641</v>
      </c>
      <c r="S1676" s="14" t="s">
        <v>3639</v>
      </c>
      <c r="T1676" s="6" t="str">
        <f t="shared" si="4"/>
        <v/>
      </c>
      <c r="U1676" s="6" t="str">
        <f t="shared" si="5"/>
        <v/>
      </c>
      <c r="V1676" s="16">
        <v>42102.52777777778</v>
      </c>
      <c r="W1676" s="17" t="s">
        <v>3575</v>
      </c>
      <c r="X1676" s="6" t="s">
        <v>1429</v>
      </c>
      <c r="Y1676" s="28" t="s">
        <v>3575</v>
      </c>
      <c r="Z1676" s="28" t="s">
        <v>3575</v>
      </c>
      <c r="AA1676" s="6" t="s">
        <v>1520</v>
      </c>
      <c r="AB1676" s="6">
        <v>-22.2335387952626</v>
      </c>
      <c r="AC1676" s="6">
        <v>-52.310681277886</v>
      </c>
      <c r="AD1676" s="29">
        <v>1.0</v>
      </c>
      <c r="AE1676" s="17"/>
      <c r="AF1676" s="17"/>
      <c r="AG1676" s="17"/>
      <c r="AH1676" s="17"/>
      <c r="AI1676" s="17"/>
    </row>
    <row r="1677" ht="15.75" customHeight="1">
      <c r="A1677" s="7">
        <v>42102.0</v>
      </c>
      <c r="B1677" s="8">
        <v>0.53125</v>
      </c>
      <c r="C1677" s="17">
        <v>365024.673593994</v>
      </c>
      <c r="D1677" s="17">
        <v>7540905.6833171</v>
      </c>
      <c r="E1677" s="14">
        <v>365025.142532775</v>
      </c>
      <c r="F1677" s="14">
        <v>7540905.01378959</v>
      </c>
      <c r="G1677" s="6">
        <f t="shared" si="28"/>
        <v>193.4134082</v>
      </c>
      <c r="H1677" s="6" t="str">
        <f t="shared" si="2"/>
        <v/>
      </c>
      <c r="I1677" s="10">
        <f t="shared" ref="I1677:J1677" si="1681">IF($P1677=$P1676,E1677,"")</f>
        <v>365025.1425</v>
      </c>
      <c r="J1677" s="10">
        <f t="shared" si="1681"/>
        <v>7540905.014</v>
      </c>
      <c r="K1677" s="10">
        <v>365025.14</v>
      </c>
      <c r="L1677" s="10">
        <v>7540905.01</v>
      </c>
      <c r="M1677" s="14"/>
      <c r="N1677" s="14"/>
      <c r="O1677" s="14" t="s">
        <v>37</v>
      </c>
      <c r="P1677" s="14" t="s">
        <v>28</v>
      </c>
      <c r="Q1677" s="16">
        <v>42102.53125</v>
      </c>
      <c r="R1677" s="17" t="s">
        <v>3642</v>
      </c>
      <c r="S1677" s="14" t="s">
        <v>38</v>
      </c>
      <c r="T1677" s="6" t="str">
        <f t="shared" si="4"/>
        <v>idle</v>
      </c>
      <c r="U1677" s="6" t="str">
        <f t="shared" si="5"/>
        <v/>
      </c>
      <c r="V1677" s="16">
        <v>42102.53125</v>
      </c>
      <c r="W1677" s="17" t="s">
        <v>3575</v>
      </c>
      <c r="X1677" s="6" t="s">
        <v>1429</v>
      </c>
      <c r="Y1677" s="28" t="s">
        <v>3575</v>
      </c>
      <c r="Z1677" s="28" t="s">
        <v>3575</v>
      </c>
      <c r="AA1677" s="6" t="s">
        <v>1522</v>
      </c>
      <c r="AB1677" s="6">
        <v>-22.2320370096713</v>
      </c>
      <c r="AC1677" s="6">
        <v>-52.3096958175302</v>
      </c>
      <c r="AD1677" s="29">
        <v>1.0</v>
      </c>
      <c r="AE1677" s="17"/>
      <c r="AF1677" s="17"/>
      <c r="AG1677" s="17"/>
      <c r="AH1677" s="17"/>
      <c r="AI1677" s="17"/>
    </row>
    <row r="1678" ht="15.75" customHeight="1">
      <c r="A1678" s="7">
        <v>42102.0</v>
      </c>
      <c r="B1678" s="8">
        <v>0.5347222222222222</v>
      </c>
      <c r="C1678" s="17">
        <v>365604.245710078</v>
      </c>
      <c r="D1678" s="17">
        <v>7542018.22063462</v>
      </c>
      <c r="E1678" s="14">
        <v>365169.832200443</v>
      </c>
      <c r="F1678" s="14">
        <v>7540934.42424841</v>
      </c>
      <c r="G1678" s="6">
        <f t="shared" si="28"/>
        <v>147.6484846</v>
      </c>
      <c r="H1678" s="6" t="str">
        <f t="shared" si="2"/>
        <v/>
      </c>
      <c r="I1678" s="10">
        <f t="shared" ref="I1678:J1678" si="1682">IF($P1678=$P1677,E1678,"")</f>
        <v>365169.8322</v>
      </c>
      <c r="J1678" s="10">
        <f t="shared" si="1682"/>
        <v>7540934.424</v>
      </c>
      <c r="K1678" s="10">
        <v>365169.83</v>
      </c>
      <c r="L1678" s="10">
        <v>7540934.42</v>
      </c>
      <c r="M1678" s="14"/>
      <c r="N1678" s="14"/>
      <c r="O1678" s="14" t="s">
        <v>37</v>
      </c>
      <c r="P1678" s="14" t="s">
        <v>28</v>
      </c>
      <c r="Q1678" s="16">
        <v>42102.53472222222</v>
      </c>
      <c r="R1678" s="17" t="s">
        <v>3643</v>
      </c>
      <c r="S1678" s="14" t="s">
        <v>38</v>
      </c>
      <c r="T1678" s="6" t="str">
        <f t="shared" si="4"/>
        <v>idle</v>
      </c>
      <c r="U1678" s="6" t="str">
        <f t="shared" si="5"/>
        <v/>
      </c>
      <c r="V1678" s="16">
        <v>42102.53472222222</v>
      </c>
      <c r="W1678" s="17" t="s">
        <v>3575</v>
      </c>
      <c r="X1678" s="6" t="s">
        <v>1429</v>
      </c>
      <c r="Y1678" s="28" t="s">
        <v>3575</v>
      </c>
      <c r="Z1678" s="28" t="s">
        <v>3575</v>
      </c>
      <c r="AA1678" s="6" t="s">
        <v>1524</v>
      </c>
      <c r="AB1678" s="6">
        <v>-22.2220337949693</v>
      </c>
      <c r="AC1678" s="6">
        <v>-52.3039802815765</v>
      </c>
      <c r="AD1678" s="29">
        <v>1.0</v>
      </c>
      <c r="AE1678" s="17"/>
      <c r="AF1678" s="17"/>
      <c r="AG1678" s="17"/>
      <c r="AH1678" s="17"/>
      <c r="AI1678" s="17"/>
    </row>
    <row r="1679" ht="15.75" customHeight="1">
      <c r="A1679" s="7">
        <v>42102.0</v>
      </c>
      <c r="B1679" s="8">
        <v>0.5381944444444444</v>
      </c>
      <c r="C1679" s="17">
        <v>365317.249730274</v>
      </c>
      <c r="D1679" s="17">
        <v>7540963.71678556</v>
      </c>
      <c r="E1679" s="14">
        <v>365206.146612076</v>
      </c>
      <c r="F1679" s="14">
        <v>7540907.67533628</v>
      </c>
      <c r="G1679" s="6">
        <f t="shared" si="28"/>
        <v>45.1025586</v>
      </c>
      <c r="H1679" s="6" t="str">
        <f t="shared" si="2"/>
        <v/>
      </c>
      <c r="I1679" s="10">
        <f t="shared" ref="I1679:J1679" si="1683">IF($P1679=$P1678,E1679,"")</f>
        <v>365206.1466</v>
      </c>
      <c r="J1679" s="10">
        <f t="shared" si="1683"/>
        <v>7540907.675</v>
      </c>
      <c r="K1679" s="10">
        <v>365206.15</v>
      </c>
      <c r="L1679" s="10">
        <v>7540907.68</v>
      </c>
      <c r="M1679" s="14"/>
      <c r="N1679" s="14"/>
      <c r="O1679" s="14" t="s">
        <v>37</v>
      </c>
      <c r="P1679" s="14" t="s">
        <v>28</v>
      </c>
      <c r="Q1679" s="16">
        <v>42102.538194444445</v>
      </c>
      <c r="R1679" s="17" t="s">
        <v>3644</v>
      </c>
      <c r="S1679" s="14" t="s">
        <v>38</v>
      </c>
      <c r="T1679" s="6" t="str">
        <f t="shared" si="4"/>
        <v>idle</v>
      </c>
      <c r="U1679" s="6" t="str">
        <f t="shared" si="5"/>
        <v/>
      </c>
      <c r="V1679" s="16">
        <v>42102.538194444445</v>
      </c>
      <c r="W1679" s="17" t="s">
        <v>3575</v>
      </c>
      <c r="X1679" s="6" t="s">
        <v>1429</v>
      </c>
      <c r="Y1679" s="28" t="s">
        <v>3575</v>
      </c>
      <c r="Z1679" s="28" t="s">
        <v>3575</v>
      </c>
      <c r="AA1679" s="6" t="s">
        <v>1526</v>
      </c>
      <c r="AB1679" s="6">
        <v>-22.2315356880426</v>
      </c>
      <c r="AC1679" s="6">
        <v>-52.3068525921553</v>
      </c>
      <c r="AD1679" s="29">
        <v>1.0</v>
      </c>
      <c r="AE1679" s="17"/>
      <c r="AF1679" s="17"/>
      <c r="AG1679" s="17"/>
      <c r="AH1679" s="17"/>
      <c r="AI1679" s="17"/>
    </row>
    <row r="1680" ht="15.75" customHeight="1">
      <c r="A1680" s="7">
        <v>42102.0</v>
      </c>
      <c r="B1680" s="8">
        <v>0.5416666666666666</v>
      </c>
      <c r="C1680" s="17">
        <v>365241.364713135</v>
      </c>
      <c r="D1680" s="17">
        <v>7540880.65269855</v>
      </c>
      <c r="E1680" s="14">
        <v>365240.870548843</v>
      </c>
      <c r="F1680" s="14">
        <v>7540880.71493049</v>
      </c>
      <c r="G1680" s="6">
        <f t="shared" si="28"/>
        <v>43.96152028</v>
      </c>
      <c r="H1680" s="6" t="str">
        <f t="shared" si="2"/>
        <v/>
      </c>
      <c r="I1680" s="10">
        <f t="shared" ref="I1680:J1680" si="1684">IF($P1680=$P1679,E1680,"")</f>
        <v>365240.8705</v>
      </c>
      <c r="J1680" s="10">
        <f t="shared" si="1684"/>
        <v>7540880.715</v>
      </c>
      <c r="K1680" s="10">
        <v>365240.87</v>
      </c>
      <c r="L1680" s="10">
        <v>7540880.71</v>
      </c>
      <c r="M1680" s="14"/>
      <c r="N1680" s="14"/>
      <c r="O1680" s="14" t="s">
        <v>37</v>
      </c>
      <c r="P1680" s="14" t="s">
        <v>28</v>
      </c>
      <c r="Q1680" s="16">
        <v>42102.541666666664</v>
      </c>
      <c r="R1680" s="17" t="s">
        <v>3645</v>
      </c>
      <c r="S1680" s="14" t="s">
        <v>38</v>
      </c>
      <c r="T1680" s="6" t="str">
        <f t="shared" si="4"/>
        <v>idle</v>
      </c>
      <c r="U1680" s="6" t="str">
        <f t="shared" si="5"/>
        <v/>
      </c>
      <c r="V1680" s="16">
        <v>42102.541666666664</v>
      </c>
      <c r="W1680" s="17" t="s">
        <v>3575</v>
      </c>
      <c r="X1680" s="6" t="s">
        <v>1429</v>
      </c>
      <c r="Y1680" s="28" t="s">
        <v>3575</v>
      </c>
      <c r="Z1680" s="28" t="s">
        <v>3575</v>
      </c>
      <c r="AA1680" s="6" t="s">
        <v>1528</v>
      </c>
      <c r="AB1680" s="6">
        <v>-22.2322800010443</v>
      </c>
      <c r="AC1680" s="6">
        <v>-52.3075957316905</v>
      </c>
      <c r="AD1680" s="29">
        <v>1.0</v>
      </c>
      <c r="AE1680" s="17"/>
      <c r="AF1680" s="17"/>
      <c r="AG1680" s="17"/>
      <c r="AH1680" s="17"/>
      <c r="AI1680" s="17"/>
    </row>
    <row r="1681" ht="15.75" customHeight="1">
      <c r="A1681" s="7">
        <v>42102.0</v>
      </c>
      <c r="B1681" s="8">
        <v>0.545138888888889</v>
      </c>
      <c r="C1681" s="17">
        <v>365232.381088217</v>
      </c>
      <c r="D1681" s="17">
        <v>7540866.42267551</v>
      </c>
      <c r="E1681" s="14">
        <v>365228.17793126</v>
      </c>
      <c r="F1681" s="14">
        <v>7540866.42627857</v>
      </c>
      <c r="G1681" s="6">
        <f t="shared" si="28"/>
        <v>19.11198877</v>
      </c>
      <c r="H1681" s="6" t="str">
        <f t="shared" si="2"/>
        <v/>
      </c>
      <c r="I1681" s="10">
        <f t="shared" ref="I1681:J1681" si="1685">IF($P1681=$P1680,E1681,"")</f>
        <v>365228.1779</v>
      </c>
      <c r="J1681" s="10">
        <f t="shared" si="1685"/>
        <v>7540866.426</v>
      </c>
      <c r="K1681" s="10">
        <v>365228.18</v>
      </c>
      <c r="L1681" s="10">
        <v>7540866.43</v>
      </c>
      <c r="M1681" s="14"/>
      <c r="N1681" s="14"/>
      <c r="O1681" s="14" t="s">
        <v>37</v>
      </c>
      <c r="P1681" s="14" t="s">
        <v>28</v>
      </c>
      <c r="Q1681" s="16">
        <v>42102.54513888889</v>
      </c>
      <c r="R1681" s="17" t="s">
        <v>3646</v>
      </c>
      <c r="S1681" s="14" t="s">
        <v>38</v>
      </c>
      <c r="T1681" s="6" t="str">
        <f t="shared" si="4"/>
        <v>idle</v>
      </c>
      <c r="U1681" s="6" t="str">
        <f t="shared" si="5"/>
        <v/>
      </c>
      <c r="V1681" s="16">
        <v>42102.54513888889</v>
      </c>
      <c r="W1681" s="17" t="s">
        <v>3575</v>
      </c>
      <c r="X1681" s="6" t="s">
        <v>1429</v>
      </c>
      <c r="Y1681" s="28" t="s">
        <v>3575</v>
      </c>
      <c r="Z1681" s="28" t="s">
        <v>3575</v>
      </c>
      <c r="AA1681" s="6" t="s">
        <v>1530</v>
      </c>
      <c r="AB1681" s="6">
        <v>-22.2324078250676</v>
      </c>
      <c r="AC1681" s="6">
        <v>-52.30768407695</v>
      </c>
      <c r="AD1681" s="29">
        <v>1.0</v>
      </c>
      <c r="AE1681" s="17"/>
      <c r="AF1681" s="17"/>
      <c r="AG1681" s="17"/>
      <c r="AH1681" s="17"/>
      <c r="AI1681" s="17"/>
    </row>
    <row r="1682" ht="15.75" customHeight="1">
      <c r="A1682" s="7">
        <v>42102.0</v>
      </c>
      <c r="B1682" s="8">
        <v>0.548611111111111</v>
      </c>
      <c r="C1682" s="17">
        <v>364807.827342903</v>
      </c>
      <c r="D1682" s="17">
        <v>7540852.78295076</v>
      </c>
      <c r="E1682" s="14">
        <v>364812.179725669</v>
      </c>
      <c r="F1682" s="14">
        <v>7540852.8712853</v>
      </c>
      <c r="G1682" s="6">
        <f t="shared" si="28"/>
        <v>416.2189867</v>
      </c>
      <c r="H1682" s="6" t="str">
        <f t="shared" si="2"/>
        <v/>
      </c>
      <c r="I1682" s="10" t="str">
        <f t="shared" ref="I1682:J1682" si="1686">IF($P1682=$P1681,E1682,"")</f>
        <v/>
      </c>
      <c r="J1682" s="10" t="str">
        <f t="shared" si="1686"/>
        <v/>
      </c>
      <c r="K1682" s="10">
        <v>364812.18</v>
      </c>
      <c r="L1682" s="10">
        <v>7540852.87</v>
      </c>
      <c r="M1682" s="14"/>
      <c r="N1682" s="14"/>
      <c r="O1682" s="21" t="s">
        <v>68</v>
      </c>
      <c r="P1682" s="21" t="s">
        <v>68</v>
      </c>
      <c r="Q1682" s="16">
        <v>42102.54861111111</v>
      </c>
      <c r="R1682" s="17" t="s">
        <v>3647</v>
      </c>
      <c r="S1682" s="14" t="s">
        <v>69</v>
      </c>
      <c r="T1682" s="6" t="str">
        <f t="shared" si="4"/>
        <v/>
      </c>
      <c r="U1682" s="6" t="str">
        <f t="shared" si="5"/>
        <v/>
      </c>
      <c r="V1682" s="16">
        <v>42102.54861111111</v>
      </c>
      <c r="W1682" s="17" t="s">
        <v>3575</v>
      </c>
      <c r="X1682" s="6" t="s">
        <v>1429</v>
      </c>
      <c r="Y1682" s="28" t="s">
        <v>3575</v>
      </c>
      <c r="Z1682" s="28" t="s">
        <v>3575</v>
      </c>
      <c r="AA1682" s="6" t="s">
        <v>1532</v>
      </c>
      <c r="AB1682" s="6">
        <v>-22.2324978467077</v>
      </c>
      <c r="AC1682" s="6">
        <v>-52.3118039499968</v>
      </c>
      <c r="AD1682" s="29">
        <v>1.0</v>
      </c>
      <c r="AE1682" s="17"/>
      <c r="AF1682" s="17"/>
      <c r="AG1682" s="17"/>
      <c r="AH1682" s="17"/>
      <c r="AI1682" s="17"/>
    </row>
    <row r="1683" ht="15.75" customHeight="1">
      <c r="A1683" s="7">
        <v>42102.0</v>
      </c>
      <c r="B1683" s="8">
        <v>0.5520833333333334</v>
      </c>
      <c r="C1683" s="17">
        <v>364813.671166984</v>
      </c>
      <c r="D1683" s="17">
        <v>7540857.39949</v>
      </c>
      <c r="E1683" s="14">
        <v>364813.80577467</v>
      </c>
      <c r="F1683" s="14">
        <v>7540857.30309111</v>
      </c>
      <c r="G1683" s="6">
        <f t="shared" si="28"/>
        <v>4.720692544</v>
      </c>
      <c r="H1683" s="6" t="str">
        <f t="shared" si="2"/>
        <v>&lt;8m</v>
      </c>
      <c r="I1683" s="10">
        <f t="shared" ref="I1683:J1683" si="1687">IF($P1683=$P1682,E1683,"")</f>
        <v>364813.8058</v>
      </c>
      <c r="J1683" s="10">
        <f t="shared" si="1687"/>
        <v>7540857.303</v>
      </c>
      <c r="K1683" s="10">
        <v>364813.81</v>
      </c>
      <c r="L1683" s="10">
        <v>7540857.3</v>
      </c>
      <c r="M1683" s="14"/>
      <c r="N1683" s="14"/>
      <c r="O1683" s="21" t="s">
        <v>68</v>
      </c>
      <c r="P1683" s="21" t="s">
        <v>68</v>
      </c>
      <c r="Q1683" s="16">
        <v>42102.552083333336</v>
      </c>
      <c r="R1683" s="17" t="s">
        <v>3648</v>
      </c>
      <c r="S1683" s="14" t="s">
        <v>69</v>
      </c>
      <c r="T1683" s="6" t="str">
        <f t="shared" si="4"/>
        <v/>
      </c>
      <c r="U1683" s="6" t="str">
        <f t="shared" si="5"/>
        <v/>
      </c>
      <c r="V1683" s="16">
        <v>42102.552083333336</v>
      </c>
      <c r="W1683" s="17" t="s">
        <v>3575</v>
      </c>
      <c r="X1683" s="6" t="s">
        <v>1429</v>
      </c>
      <c r="Y1683" s="28" t="s">
        <v>3575</v>
      </c>
      <c r="Z1683" s="28" t="s">
        <v>3575</v>
      </c>
      <c r="AA1683" s="6" t="s">
        <v>1534</v>
      </c>
      <c r="AB1683" s="6">
        <v>-22.2324566077441</v>
      </c>
      <c r="AC1683" s="6">
        <v>-52.3117468692362</v>
      </c>
      <c r="AD1683" s="29">
        <v>1.0</v>
      </c>
      <c r="AE1683" s="17"/>
      <c r="AF1683" s="17"/>
      <c r="AG1683" s="17"/>
      <c r="AH1683" s="17"/>
      <c r="AI1683" s="17"/>
    </row>
    <row r="1684" ht="15.75" customHeight="1">
      <c r="A1684" s="7">
        <v>42102.0</v>
      </c>
      <c r="B1684" s="8">
        <v>0.5555555555555556</v>
      </c>
      <c r="C1684" s="17">
        <v>364828.344600425</v>
      </c>
      <c r="D1684" s="17">
        <v>7540842.12131611</v>
      </c>
      <c r="E1684" s="14">
        <v>364828.347837153</v>
      </c>
      <c r="F1684" s="14">
        <v>7540842.10602386</v>
      </c>
      <c r="G1684" s="6">
        <f t="shared" si="28"/>
        <v>21.03384022</v>
      </c>
      <c r="H1684" s="6" t="str">
        <f t="shared" si="2"/>
        <v/>
      </c>
      <c r="I1684" s="10" t="str">
        <f t="shared" ref="I1684:J1684" si="1688">IF($P1684=$P1683,E1684,"")</f>
        <v/>
      </c>
      <c r="J1684" s="10" t="str">
        <f t="shared" si="1688"/>
        <v/>
      </c>
      <c r="K1684" s="10">
        <v>364828.35</v>
      </c>
      <c r="L1684" s="10">
        <v>7540842.11</v>
      </c>
      <c r="M1684" s="14"/>
      <c r="N1684" s="14"/>
      <c r="O1684" s="14" t="s">
        <v>60</v>
      </c>
      <c r="P1684" s="14" t="s">
        <v>28</v>
      </c>
      <c r="Q1684" s="16">
        <v>42102.555555555555</v>
      </c>
      <c r="R1684" s="17" t="s">
        <v>3649</v>
      </c>
      <c r="S1684" s="14" t="s">
        <v>61</v>
      </c>
      <c r="T1684" s="6" t="str">
        <f t="shared" si="4"/>
        <v/>
      </c>
      <c r="U1684" s="6" t="str">
        <f t="shared" si="5"/>
        <v>outofsight</v>
      </c>
      <c r="V1684" s="16">
        <v>42102.555555555555</v>
      </c>
      <c r="W1684" s="17" t="s">
        <v>3575</v>
      </c>
      <c r="X1684" s="6" t="s">
        <v>1429</v>
      </c>
      <c r="Y1684" s="28" t="s">
        <v>3575</v>
      </c>
      <c r="Z1684" s="28" t="s">
        <v>3575</v>
      </c>
      <c r="AA1684" s="6" t="s">
        <v>1536</v>
      </c>
      <c r="AB1684" s="6">
        <v>-22.2325957473367</v>
      </c>
      <c r="AC1684" s="6">
        <v>-52.3116058018059</v>
      </c>
      <c r="AD1684" s="29">
        <v>1.0</v>
      </c>
      <c r="AE1684" s="17"/>
      <c r="AF1684" s="17"/>
      <c r="AG1684" s="17"/>
      <c r="AH1684" s="17"/>
      <c r="AI1684" s="17"/>
    </row>
    <row r="1685" ht="15.75" customHeight="1">
      <c r="A1685" s="7">
        <v>42102.0</v>
      </c>
      <c r="B1685" s="8">
        <v>0.5590277777777778</v>
      </c>
      <c r="C1685" s="17">
        <v>364842.209691794</v>
      </c>
      <c r="D1685" s="17">
        <v>7540824.40468954</v>
      </c>
      <c r="E1685" s="14">
        <v>364843.20047349</v>
      </c>
      <c r="F1685" s="14">
        <v>7540823.79512729</v>
      </c>
      <c r="G1685" s="6">
        <f t="shared" si="28"/>
        <v>23.57731408</v>
      </c>
      <c r="H1685" s="6" t="str">
        <f t="shared" si="2"/>
        <v/>
      </c>
      <c r="I1685" s="10">
        <f t="shared" ref="I1685:J1685" si="1689">IF($P1685=$P1684,E1685,"")</f>
        <v>364843.2005</v>
      </c>
      <c r="J1685" s="10">
        <f t="shared" si="1689"/>
        <v>7540823.795</v>
      </c>
      <c r="K1685" s="10">
        <v>364843.2</v>
      </c>
      <c r="L1685" s="10">
        <v>7540823.8</v>
      </c>
      <c r="M1685" s="14"/>
      <c r="N1685" s="14"/>
      <c r="O1685" s="14" t="s">
        <v>60</v>
      </c>
      <c r="P1685" s="14" t="s">
        <v>28</v>
      </c>
      <c r="Q1685" s="16">
        <v>42102.55902777778</v>
      </c>
      <c r="R1685" s="17" t="s">
        <v>3650</v>
      </c>
      <c r="S1685" s="14" t="s">
        <v>61</v>
      </c>
      <c r="T1685" s="6" t="str">
        <f t="shared" si="4"/>
        <v/>
      </c>
      <c r="U1685" s="6" t="str">
        <f t="shared" si="5"/>
        <v>outofsight</v>
      </c>
      <c r="V1685" s="16">
        <v>42102.55902777778</v>
      </c>
      <c r="W1685" s="17" t="s">
        <v>3575</v>
      </c>
      <c r="X1685" s="6" t="s">
        <v>1429</v>
      </c>
      <c r="Y1685" s="28" t="s">
        <v>3575</v>
      </c>
      <c r="Z1685" s="28" t="s">
        <v>3575</v>
      </c>
      <c r="AA1685" s="6" t="s">
        <v>1538</v>
      </c>
      <c r="AB1685" s="6">
        <v>-22.2327568475157</v>
      </c>
      <c r="AC1685" s="6">
        <v>-52.3114727810025</v>
      </c>
      <c r="AD1685" s="29">
        <v>1.0</v>
      </c>
      <c r="AE1685" s="17"/>
      <c r="AF1685" s="17"/>
      <c r="AG1685" s="17"/>
      <c r="AH1685" s="17"/>
      <c r="AI1685" s="17"/>
    </row>
    <row r="1686" ht="15.75" customHeight="1">
      <c r="A1686" s="7">
        <v>42102.0</v>
      </c>
      <c r="B1686" s="8">
        <v>0.5625</v>
      </c>
      <c r="C1686" s="17">
        <v>364955.05352168</v>
      </c>
      <c r="D1686" s="17">
        <v>7540680.96180008</v>
      </c>
      <c r="E1686" s="14">
        <v>364953.121602078</v>
      </c>
      <c r="F1686" s="14">
        <v>7540681.36432502</v>
      </c>
      <c r="G1686" s="25">
        <f t="shared" si="28"/>
        <v>179.9143906</v>
      </c>
      <c r="H1686" s="6" t="str">
        <f t="shared" si="2"/>
        <v/>
      </c>
      <c r="I1686" s="10">
        <f t="shared" ref="I1686:J1686" si="1690">IF($P1686=$P1685,E1686,"")</f>
        <v>364953.1216</v>
      </c>
      <c r="J1686" s="10">
        <f t="shared" si="1690"/>
        <v>7540681.364</v>
      </c>
      <c r="K1686" s="10">
        <v>364953.12</v>
      </c>
      <c r="L1686" s="10">
        <v>7540681.36</v>
      </c>
      <c r="M1686" s="14"/>
      <c r="N1686" s="14"/>
      <c r="O1686" s="14" t="s">
        <v>60</v>
      </c>
      <c r="P1686" s="14" t="s">
        <v>28</v>
      </c>
      <c r="Q1686" s="16">
        <v>42102.5625</v>
      </c>
      <c r="R1686" s="17" t="s">
        <v>3651</v>
      </c>
      <c r="S1686" s="14" t="s">
        <v>61</v>
      </c>
      <c r="T1686" s="6" t="str">
        <f t="shared" si="4"/>
        <v/>
      </c>
      <c r="U1686" s="6" t="str">
        <f t="shared" si="5"/>
        <v>outofsight</v>
      </c>
      <c r="V1686" s="16">
        <v>42102.5625</v>
      </c>
      <c r="W1686" s="17" t="s">
        <v>3575</v>
      </c>
      <c r="X1686" s="6" t="s">
        <v>1429</v>
      </c>
      <c r="Y1686" s="28" t="s">
        <v>3575</v>
      </c>
      <c r="Z1686" s="28" t="s">
        <v>3575</v>
      </c>
      <c r="AA1686" s="6" t="s">
        <v>1540</v>
      </c>
      <c r="AB1686" s="6">
        <v>-22.2340612392873</v>
      </c>
      <c r="AC1686" s="6">
        <v>-52.3103900905699</v>
      </c>
      <c r="AD1686" s="29">
        <v>1.0</v>
      </c>
      <c r="AE1686" s="17"/>
      <c r="AF1686" s="17"/>
      <c r="AG1686" s="17"/>
      <c r="AH1686" s="17"/>
      <c r="AI1686" s="17"/>
    </row>
    <row r="1687" ht="15.75" customHeight="1">
      <c r="A1687" s="7">
        <v>42102.0</v>
      </c>
      <c r="B1687" s="8">
        <v>0.5659722222222222</v>
      </c>
      <c r="C1687" s="17">
        <v>364876.482113495</v>
      </c>
      <c r="D1687" s="17">
        <v>7540620.15446028</v>
      </c>
      <c r="E1687" s="14">
        <v>364877.669217588</v>
      </c>
      <c r="F1687" s="14">
        <v>7540620.89620487</v>
      </c>
      <c r="G1687" s="25">
        <f t="shared" si="28"/>
        <v>96.69258441</v>
      </c>
      <c r="H1687" s="6" t="str">
        <f t="shared" si="2"/>
        <v/>
      </c>
      <c r="I1687" s="10" t="str">
        <f t="shared" ref="I1687:J1687" si="1691">IF($P1687=$P1686,E1687,"")</f>
        <v/>
      </c>
      <c r="J1687" s="10" t="str">
        <f t="shared" si="1691"/>
        <v/>
      </c>
      <c r="K1687" s="10">
        <v>364877.67</v>
      </c>
      <c r="L1687" s="10">
        <v>7540620.9</v>
      </c>
      <c r="M1687" s="14"/>
      <c r="N1687" s="14"/>
      <c r="O1687" s="24" t="s">
        <v>56</v>
      </c>
      <c r="P1687" s="24" t="s">
        <v>56</v>
      </c>
      <c r="Q1687" s="16">
        <v>42102.56597222222</v>
      </c>
      <c r="R1687" s="17" t="s">
        <v>3652</v>
      </c>
      <c r="S1687" s="14" t="s">
        <v>57</v>
      </c>
      <c r="T1687" s="6" t="str">
        <f t="shared" si="4"/>
        <v/>
      </c>
      <c r="U1687" s="6" t="str">
        <f t="shared" si="5"/>
        <v/>
      </c>
      <c r="V1687" s="16">
        <v>42102.56597222222</v>
      </c>
      <c r="W1687" s="17" t="s">
        <v>3575</v>
      </c>
      <c r="X1687" s="6" t="s">
        <v>1429</v>
      </c>
      <c r="Y1687" s="28" t="s">
        <v>3575</v>
      </c>
      <c r="Z1687" s="28" t="s">
        <v>3575</v>
      </c>
      <c r="AA1687" s="6" t="s">
        <v>1542</v>
      </c>
      <c r="AB1687" s="6">
        <v>-22.2346043027937</v>
      </c>
      <c r="AC1687" s="6">
        <v>-52.3111574538052</v>
      </c>
      <c r="AD1687" s="29">
        <v>1.0</v>
      </c>
      <c r="AE1687" s="17"/>
      <c r="AF1687" s="17"/>
      <c r="AG1687" s="17"/>
      <c r="AH1687" s="17"/>
      <c r="AI1687" s="17"/>
    </row>
    <row r="1688" ht="15.75" customHeight="1">
      <c r="A1688" s="7">
        <v>42102.0</v>
      </c>
      <c r="B1688" s="8">
        <v>0.5694444444444444</v>
      </c>
      <c r="C1688" s="17">
        <v>364916.614508463</v>
      </c>
      <c r="D1688" s="17">
        <v>7540711.92220496</v>
      </c>
      <c r="E1688" s="14">
        <v>364916.123051542</v>
      </c>
      <c r="F1688" s="14">
        <v>7540711.4631407</v>
      </c>
      <c r="G1688" s="25">
        <f t="shared" si="28"/>
        <v>98.3924144</v>
      </c>
      <c r="H1688" s="6" t="str">
        <f t="shared" si="2"/>
        <v/>
      </c>
      <c r="I1688" s="10">
        <f t="shared" ref="I1688:J1688" si="1692">IF($P1688=$P1687,E1688,"")</f>
        <v>364916.1231</v>
      </c>
      <c r="J1688" s="10">
        <f t="shared" si="1692"/>
        <v>7540711.463</v>
      </c>
      <c r="K1688" s="10">
        <v>364916.12</v>
      </c>
      <c r="L1688" s="10">
        <v>7540711.46</v>
      </c>
      <c r="M1688" s="14"/>
      <c r="N1688" s="14"/>
      <c r="O1688" s="24" t="s">
        <v>56</v>
      </c>
      <c r="P1688" s="24" t="s">
        <v>56</v>
      </c>
      <c r="Q1688" s="16">
        <v>42102.569444444445</v>
      </c>
      <c r="R1688" s="17" t="s">
        <v>3653</v>
      </c>
      <c r="S1688" s="14" t="s">
        <v>57</v>
      </c>
      <c r="T1688" s="6" t="str">
        <f t="shared" si="4"/>
        <v/>
      </c>
      <c r="U1688" s="6" t="str">
        <f t="shared" si="5"/>
        <v/>
      </c>
      <c r="V1688" s="16">
        <v>42102.569444444445</v>
      </c>
      <c r="W1688" s="17" t="s">
        <v>3575</v>
      </c>
      <c r="X1688" s="6" t="s">
        <v>1429</v>
      </c>
      <c r="Y1688" s="28" t="s">
        <v>3575</v>
      </c>
      <c r="Z1688" s="28" t="s">
        <v>3575</v>
      </c>
      <c r="AA1688" s="6" t="s">
        <v>1544</v>
      </c>
      <c r="AB1688" s="6">
        <v>-22.2337786015123</v>
      </c>
      <c r="AC1688" s="6">
        <v>-52.310760403052</v>
      </c>
      <c r="AD1688" s="29">
        <v>1.0</v>
      </c>
      <c r="AE1688" s="17"/>
      <c r="AF1688" s="17"/>
      <c r="AG1688" s="17"/>
      <c r="AH1688" s="17"/>
      <c r="AI1688" s="17"/>
    </row>
    <row r="1689" ht="15.75" customHeight="1">
      <c r="A1689" s="7">
        <v>42102.0</v>
      </c>
      <c r="B1689" s="8">
        <v>0.5729166666666666</v>
      </c>
      <c r="C1689" s="17">
        <v>364907.330007789</v>
      </c>
      <c r="D1689" s="17">
        <v>7540708.53803173</v>
      </c>
      <c r="E1689" s="14">
        <v>364907.420111538</v>
      </c>
      <c r="F1689" s="14">
        <v>7540708.55477982</v>
      </c>
      <c r="G1689" s="6">
        <f t="shared" si="28"/>
        <v>9.176040961</v>
      </c>
      <c r="H1689" s="6" t="str">
        <f t="shared" si="2"/>
        <v/>
      </c>
      <c r="I1689" s="10">
        <f t="shared" ref="I1689:J1689" si="1693">IF($P1689=$P1688,E1689,"")</f>
        <v>364907.4201</v>
      </c>
      <c r="J1689" s="10">
        <f t="shared" si="1693"/>
        <v>7540708.555</v>
      </c>
      <c r="K1689" s="10">
        <v>364907.42</v>
      </c>
      <c r="L1689" s="10">
        <v>7540708.55</v>
      </c>
      <c r="M1689" s="14">
        <v>364907.420111538</v>
      </c>
      <c r="N1689" s="14">
        <v>7540708.55477982</v>
      </c>
      <c r="O1689" s="24" t="s">
        <v>56</v>
      </c>
      <c r="P1689" s="24" t="s">
        <v>56</v>
      </c>
      <c r="Q1689" s="16">
        <v>42102.572916666664</v>
      </c>
      <c r="R1689" s="17" t="s">
        <v>3654</v>
      </c>
      <c r="S1689" s="14" t="s">
        <v>57</v>
      </c>
      <c r="T1689" s="6" t="str">
        <f t="shared" si="4"/>
        <v/>
      </c>
      <c r="U1689" s="6" t="str">
        <f t="shared" si="5"/>
        <v/>
      </c>
      <c r="V1689" s="16">
        <v>42102.572916666664</v>
      </c>
      <c r="W1689" s="17" t="s">
        <v>3575</v>
      </c>
      <c r="X1689" s="6" t="s">
        <v>1429</v>
      </c>
      <c r="Y1689" s="28" t="s">
        <v>3575</v>
      </c>
      <c r="Z1689" s="28" t="s">
        <v>3575</v>
      </c>
      <c r="AA1689" s="6" t="s">
        <v>1546</v>
      </c>
      <c r="AB1689" s="6">
        <v>-22.2338084410876</v>
      </c>
      <c r="AC1689" s="6">
        <v>-52.3108507599682</v>
      </c>
      <c r="AD1689" s="29">
        <v>1.0</v>
      </c>
      <c r="AE1689" s="17"/>
      <c r="AF1689" s="17"/>
      <c r="AG1689" s="17"/>
      <c r="AH1689" s="17"/>
      <c r="AI1689" s="17"/>
    </row>
    <row r="1690" ht="15.75" customHeight="1">
      <c r="A1690" s="7">
        <v>42102.0</v>
      </c>
      <c r="B1690" s="8">
        <v>0.576388888888889</v>
      </c>
      <c r="C1690" s="17">
        <v>364891.473789842</v>
      </c>
      <c r="D1690" s="17">
        <v>7540714.75773669</v>
      </c>
      <c r="E1690" s="14">
        <v>364907.362897998</v>
      </c>
      <c r="F1690" s="14">
        <v>7540709.05668909</v>
      </c>
      <c r="G1690" s="6">
        <f t="shared" si="28"/>
        <v>0.5051596821</v>
      </c>
      <c r="H1690" s="6" t="str">
        <f t="shared" si="2"/>
        <v>&lt;8m</v>
      </c>
      <c r="I1690" s="10" t="str">
        <f t="shared" ref="I1690:J1690" si="1694">IF($P1690=$P1689,E1690,"")</f>
        <v/>
      </c>
      <c r="J1690" s="10" t="str">
        <f t="shared" si="1694"/>
        <v/>
      </c>
      <c r="K1690" s="10">
        <v>364907.42</v>
      </c>
      <c r="L1690" s="10">
        <v>7540708.55</v>
      </c>
      <c r="M1690" s="14">
        <v>364907.420111538</v>
      </c>
      <c r="N1690" s="14">
        <v>7540708.55477982</v>
      </c>
      <c r="O1690" s="14" t="s">
        <v>60</v>
      </c>
      <c r="P1690" s="14" t="s">
        <v>28</v>
      </c>
      <c r="Q1690" s="16">
        <v>42102.57638888889</v>
      </c>
      <c r="R1690" s="17" t="s">
        <v>3655</v>
      </c>
      <c r="S1690" s="14" t="s">
        <v>61</v>
      </c>
      <c r="T1690" s="6" t="str">
        <f t="shared" si="4"/>
        <v/>
      </c>
      <c r="U1690" s="6" t="str">
        <f t="shared" si="5"/>
        <v>outofsight</v>
      </c>
      <c r="V1690" s="16">
        <v>42102.57638888889</v>
      </c>
      <c r="W1690" s="17" t="s">
        <v>3575</v>
      </c>
      <c r="X1690" s="6" t="s">
        <v>1429</v>
      </c>
      <c r="Y1690" s="28" t="s">
        <v>3575</v>
      </c>
      <c r="Z1690" s="28" t="s">
        <v>3575</v>
      </c>
      <c r="AA1690" s="6" t="s">
        <v>1548</v>
      </c>
      <c r="AB1690" s="6">
        <v>-22.2337510250509</v>
      </c>
      <c r="AC1690" s="6">
        <v>-52.3110040649772</v>
      </c>
      <c r="AD1690" s="29">
        <v>1.0</v>
      </c>
      <c r="AE1690" s="17"/>
      <c r="AF1690" s="17"/>
      <c r="AG1690" s="17"/>
      <c r="AH1690" s="17"/>
      <c r="AI1690" s="17"/>
    </row>
    <row r="1691" ht="15.75" customHeight="1">
      <c r="A1691" s="7">
        <v>42102.0</v>
      </c>
      <c r="B1691" s="8">
        <v>0.579861111111111</v>
      </c>
      <c r="C1691" s="17">
        <v>364907.424679763</v>
      </c>
      <c r="D1691" s="17">
        <v>7540709.57824481</v>
      </c>
      <c r="E1691" s="14">
        <v>364905.91956849</v>
      </c>
      <c r="F1691" s="14">
        <v>7540709.26351348</v>
      </c>
      <c r="G1691" s="6">
        <f t="shared" si="28"/>
        <v>1.458072837</v>
      </c>
      <c r="H1691" s="6" t="str">
        <f t="shared" si="2"/>
        <v>&lt;8m</v>
      </c>
      <c r="I1691" s="10">
        <f t="shared" ref="I1691:J1691" si="1695">IF($P1691=$P1690,E1691,"")</f>
        <v>364905.9196</v>
      </c>
      <c r="J1691" s="10">
        <f t="shared" si="1695"/>
        <v>7540709.264</v>
      </c>
      <c r="K1691" s="10">
        <v>364907.42</v>
      </c>
      <c r="L1691" s="10">
        <v>7540708.55</v>
      </c>
      <c r="M1691" s="14">
        <v>364907.420111538</v>
      </c>
      <c r="N1691" s="14">
        <v>7540708.55477982</v>
      </c>
      <c r="O1691" s="14" t="s">
        <v>60</v>
      </c>
      <c r="P1691" s="14" t="s">
        <v>28</v>
      </c>
      <c r="Q1691" s="16">
        <v>42102.57986111111</v>
      </c>
      <c r="R1691" s="17" t="s">
        <v>3656</v>
      </c>
      <c r="S1691" s="14" t="s">
        <v>61</v>
      </c>
      <c r="T1691" s="6" t="str">
        <f t="shared" si="4"/>
        <v/>
      </c>
      <c r="U1691" s="6" t="str">
        <f t="shared" si="5"/>
        <v>outofsight</v>
      </c>
      <c r="V1691" s="16">
        <v>42102.57986111111</v>
      </c>
      <c r="W1691" s="17" t="s">
        <v>3575</v>
      </c>
      <c r="X1691" s="6" t="s">
        <v>1429</v>
      </c>
      <c r="Y1691" s="28" t="s">
        <v>3575</v>
      </c>
      <c r="Z1691" s="28" t="s">
        <v>3575</v>
      </c>
      <c r="AA1691" s="6" t="s">
        <v>1550</v>
      </c>
      <c r="AB1691" s="6">
        <v>-22.2337990533561</v>
      </c>
      <c r="AC1691" s="6">
        <v>-52.3108497541398</v>
      </c>
      <c r="AD1691" s="29">
        <v>1.0</v>
      </c>
      <c r="AE1691" s="17"/>
      <c r="AF1691" s="17"/>
      <c r="AG1691" s="17"/>
      <c r="AH1691" s="17"/>
      <c r="AI1691" s="17"/>
    </row>
    <row r="1692" ht="15.75" customHeight="1">
      <c r="A1692" s="7">
        <v>42102.0</v>
      </c>
      <c r="B1692" s="8">
        <v>0.5833333333333334</v>
      </c>
      <c r="C1692" s="17">
        <v>364904.462142791</v>
      </c>
      <c r="D1692" s="17">
        <v>7540709.46907069</v>
      </c>
      <c r="E1692" s="14">
        <v>364904.459467007</v>
      </c>
      <c r="F1692" s="14">
        <v>7540709.45180775</v>
      </c>
      <c r="G1692" s="6">
        <f t="shared" si="28"/>
        <v>1.472192607</v>
      </c>
      <c r="H1692" s="6" t="str">
        <f t="shared" si="2"/>
        <v>&lt;8m</v>
      </c>
      <c r="I1692" s="10">
        <f t="shared" ref="I1692:J1692" si="1696">IF($P1692=$P1691,E1692,"")</f>
        <v>364904.4595</v>
      </c>
      <c r="J1692" s="10">
        <f t="shared" si="1696"/>
        <v>7540709.452</v>
      </c>
      <c r="K1692" s="10">
        <v>364907.42</v>
      </c>
      <c r="L1692" s="10">
        <v>7540708.55</v>
      </c>
      <c r="M1692" s="14">
        <v>364907.420111538</v>
      </c>
      <c r="N1692" s="14">
        <v>7540708.55477982</v>
      </c>
      <c r="O1692" s="14" t="s">
        <v>60</v>
      </c>
      <c r="P1692" s="14" t="s">
        <v>28</v>
      </c>
      <c r="Q1692" s="16">
        <v>42102.583333333336</v>
      </c>
      <c r="R1692" s="17" t="s">
        <v>3657</v>
      </c>
      <c r="S1692" s="14" t="s">
        <v>61</v>
      </c>
      <c r="T1692" s="6" t="str">
        <f t="shared" si="4"/>
        <v/>
      </c>
      <c r="U1692" s="6" t="str">
        <f t="shared" si="5"/>
        <v>outofsight</v>
      </c>
      <c r="V1692" s="16">
        <v>42102.583333333336</v>
      </c>
      <c r="W1692" s="17" t="s">
        <v>3575</v>
      </c>
      <c r="X1692" s="6" t="s">
        <v>1429</v>
      </c>
      <c r="Y1692" s="28" t="s">
        <v>3575</v>
      </c>
      <c r="Z1692" s="28" t="s">
        <v>3575</v>
      </c>
      <c r="AA1692" s="6" t="s">
        <v>1552</v>
      </c>
      <c r="AB1692" s="6">
        <v>-22.2337998077273</v>
      </c>
      <c r="AC1692" s="6">
        <v>-52.3108785040677</v>
      </c>
      <c r="AD1692" s="29">
        <v>1.0</v>
      </c>
      <c r="AE1692" s="17"/>
      <c r="AF1692" s="17"/>
      <c r="AG1692" s="17"/>
      <c r="AH1692" s="17"/>
      <c r="AI1692" s="17"/>
    </row>
    <row r="1693" ht="15.75" customHeight="1">
      <c r="A1693" s="7">
        <v>42102.0</v>
      </c>
      <c r="B1693" s="8">
        <v>0.5868055555555556</v>
      </c>
      <c r="C1693" s="17">
        <v>364902.971526444</v>
      </c>
      <c r="D1693" s="17">
        <v>7540706.00389292</v>
      </c>
      <c r="E1693" s="14">
        <v>364902.742615976</v>
      </c>
      <c r="F1693" s="14">
        <v>7540706.124998</v>
      </c>
      <c r="G1693" s="6">
        <f t="shared" si="28"/>
        <v>3.74369344</v>
      </c>
      <c r="H1693" s="6" t="str">
        <f t="shared" si="2"/>
        <v>&lt;8m</v>
      </c>
      <c r="I1693" s="10">
        <f t="shared" ref="I1693:J1693" si="1697">IF($P1693=$P1692,E1693,"")</f>
        <v>364902.7426</v>
      </c>
      <c r="J1693" s="10">
        <f t="shared" si="1697"/>
        <v>7540706.125</v>
      </c>
      <c r="K1693" s="10">
        <v>364907.42</v>
      </c>
      <c r="L1693" s="10">
        <v>7540708.55</v>
      </c>
      <c r="M1693" s="14">
        <v>364907.420111538</v>
      </c>
      <c r="N1693" s="14">
        <v>7540708.55477982</v>
      </c>
      <c r="O1693" s="14" t="s">
        <v>37</v>
      </c>
      <c r="P1693" s="14" t="s">
        <v>28</v>
      </c>
      <c r="Q1693" s="16">
        <v>42102.586805555555</v>
      </c>
      <c r="R1693" s="17" t="s">
        <v>3658</v>
      </c>
      <c r="S1693" s="14" t="s">
        <v>38</v>
      </c>
      <c r="T1693" s="6" t="str">
        <f t="shared" si="4"/>
        <v>idle</v>
      </c>
      <c r="U1693" s="6" t="str">
        <f t="shared" si="5"/>
        <v/>
      </c>
      <c r="V1693" s="16">
        <v>42102.586805555555</v>
      </c>
      <c r="W1693" s="17" t="s">
        <v>3575</v>
      </c>
      <c r="X1693" s="6" t="s">
        <v>1429</v>
      </c>
      <c r="Y1693" s="28" t="s">
        <v>3575</v>
      </c>
      <c r="Z1693" s="28" t="s">
        <v>3575</v>
      </c>
      <c r="AA1693" s="6" t="s">
        <v>1554</v>
      </c>
      <c r="AB1693" s="6">
        <v>-22.2338309884071</v>
      </c>
      <c r="AC1693" s="6">
        <v>-52.3108932562172</v>
      </c>
      <c r="AD1693" s="29">
        <v>1.0</v>
      </c>
      <c r="AE1693" s="17"/>
      <c r="AF1693" s="17"/>
      <c r="AG1693" s="17"/>
      <c r="AH1693" s="17"/>
      <c r="AI1693" s="17"/>
    </row>
    <row r="1694" ht="15.75" customHeight="1">
      <c r="A1694" s="7">
        <v>42102.0</v>
      </c>
      <c r="B1694" s="8">
        <v>0.5902777777777778</v>
      </c>
      <c r="C1694" s="17">
        <v>364878.878775463</v>
      </c>
      <c r="D1694" s="17">
        <v>7540727.50187875</v>
      </c>
      <c r="E1694" s="14">
        <v>364879.061115074</v>
      </c>
      <c r="F1694" s="14">
        <v>7540727.45777011</v>
      </c>
      <c r="G1694" s="6">
        <f t="shared" si="28"/>
        <v>31.87319643</v>
      </c>
      <c r="H1694" s="6" t="str">
        <f t="shared" si="2"/>
        <v/>
      </c>
      <c r="I1694" s="10" t="str">
        <f t="shared" ref="I1694:J1694" si="1698">IF($P1694=$P1693,E1694,"")</f>
        <v/>
      </c>
      <c r="J1694" s="10" t="str">
        <f t="shared" si="1698"/>
        <v/>
      </c>
      <c r="K1694" s="10">
        <v>364879.06</v>
      </c>
      <c r="L1694" s="10">
        <v>7540727.46</v>
      </c>
      <c r="M1694" s="14"/>
      <c r="N1694" s="14"/>
      <c r="O1694" s="23" t="s">
        <v>56</v>
      </c>
      <c r="P1694" s="14" t="s">
        <v>40</v>
      </c>
      <c r="Q1694" s="16">
        <v>42102.59027777778</v>
      </c>
      <c r="R1694" s="17" t="s">
        <v>3659</v>
      </c>
      <c r="S1694" s="25" t="s">
        <v>118</v>
      </c>
      <c r="T1694" s="6" t="str">
        <f t="shared" si="4"/>
        <v/>
      </c>
      <c r="U1694" s="6" t="str">
        <f t="shared" si="5"/>
        <v/>
      </c>
      <c r="V1694" s="16">
        <v>42102.59027777778</v>
      </c>
      <c r="W1694" s="17" t="s">
        <v>3575</v>
      </c>
      <c r="X1694" s="6" t="s">
        <v>1429</v>
      </c>
      <c r="Y1694" s="28" t="s">
        <v>3575</v>
      </c>
      <c r="Z1694" s="28" t="s">
        <v>3575</v>
      </c>
      <c r="AA1694" s="6" t="s">
        <v>1556</v>
      </c>
      <c r="AB1694" s="6">
        <v>-22.233634935692</v>
      </c>
      <c r="AC1694" s="6">
        <v>-52.311125183478</v>
      </c>
      <c r="AD1694" s="29">
        <v>1.0</v>
      </c>
      <c r="AE1694" s="17"/>
      <c r="AF1694" s="17"/>
      <c r="AG1694" s="17"/>
      <c r="AH1694" s="17"/>
      <c r="AI1694" s="17"/>
    </row>
    <row r="1695" ht="15.75" customHeight="1">
      <c r="A1695" s="7">
        <v>42102.0</v>
      </c>
      <c r="B1695" s="8">
        <v>0.59375</v>
      </c>
      <c r="C1695" s="17">
        <v>364872.982783926</v>
      </c>
      <c r="D1695" s="17">
        <v>7540739.88641726</v>
      </c>
      <c r="E1695" s="14">
        <v>364872.875649856</v>
      </c>
      <c r="F1695" s="14">
        <v>7540739.80908003</v>
      </c>
      <c r="G1695" s="6">
        <f t="shared" si="28"/>
        <v>13.81357436</v>
      </c>
      <c r="H1695" s="6" t="str">
        <f t="shared" si="2"/>
        <v/>
      </c>
      <c r="I1695" s="10" t="str">
        <f t="shared" ref="I1695:J1695" si="1699">IF($P1695=$P1694,E1695,"")</f>
        <v/>
      </c>
      <c r="J1695" s="10" t="str">
        <f t="shared" si="1699"/>
        <v/>
      </c>
      <c r="K1695" s="10">
        <v>364872.88</v>
      </c>
      <c r="L1695" s="10">
        <v>7540739.81</v>
      </c>
      <c r="M1695" s="14"/>
      <c r="N1695" s="14"/>
      <c r="O1695" s="24" t="s">
        <v>56</v>
      </c>
      <c r="P1695" s="24" t="s">
        <v>56</v>
      </c>
      <c r="Q1695" s="16">
        <v>42102.59375</v>
      </c>
      <c r="R1695" s="17" t="s">
        <v>3660</v>
      </c>
      <c r="S1695" s="14" t="s">
        <v>57</v>
      </c>
      <c r="T1695" s="6" t="str">
        <f t="shared" si="4"/>
        <v/>
      </c>
      <c r="U1695" s="6" t="str">
        <f t="shared" si="5"/>
        <v/>
      </c>
      <c r="V1695" s="16">
        <v>42102.59375</v>
      </c>
      <c r="W1695" s="17" t="s">
        <v>3575</v>
      </c>
      <c r="X1695" s="6" t="s">
        <v>1429</v>
      </c>
      <c r="Y1695" s="28" t="s">
        <v>3575</v>
      </c>
      <c r="Z1695" s="28" t="s">
        <v>3575</v>
      </c>
      <c r="AA1695" s="6" t="s">
        <v>1558</v>
      </c>
      <c r="AB1695" s="6">
        <v>-22.2335226181895</v>
      </c>
      <c r="AC1695" s="6">
        <v>-52.3111813422292</v>
      </c>
      <c r="AD1695" s="29">
        <v>1.0</v>
      </c>
      <c r="AE1695" s="17"/>
      <c r="AF1695" s="17"/>
      <c r="AG1695" s="17"/>
      <c r="AH1695" s="17"/>
      <c r="AI1695" s="17"/>
    </row>
    <row r="1696" ht="15.75" customHeight="1">
      <c r="A1696" s="7">
        <v>42102.0</v>
      </c>
      <c r="B1696" s="8">
        <v>0.5972222222222222</v>
      </c>
      <c r="C1696" s="17">
        <v>364856.175408936</v>
      </c>
      <c r="D1696" s="17">
        <v>7540736.21433245</v>
      </c>
      <c r="E1696" s="14">
        <v>364856.410347444</v>
      </c>
      <c r="F1696" s="14">
        <v>7540736.41287572</v>
      </c>
      <c r="G1696" s="6">
        <f t="shared" si="28"/>
        <v>16.81191206</v>
      </c>
      <c r="H1696" s="6" t="str">
        <f t="shared" si="2"/>
        <v/>
      </c>
      <c r="I1696" s="10" t="str">
        <f t="shared" ref="I1696:J1696" si="1700">IF($P1696=$P1695,E1696,"")</f>
        <v/>
      </c>
      <c r="J1696" s="10" t="str">
        <f t="shared" si="1700"/>
        <v/>
      </c>
      <c r="K1696" s="10">
        <v>364856.41</v>
      </c>
      <c r="L1696" s="10">
        <v>7540736.41</v>
      </c>
      <c r="M1696" s="14"/>
      <c r="N1696" s="14"/>
      <c r="O1696" s="14" t="s">
        <v>37</v>
      </c>
      <c r="P1696" s="14" t="s">
        <v>28</v>
      </c>
      <c r="Q1696" s="16">
        <v>42102.59722222222</v>
      </c>
      <c r="R1696" s="17" t="s">
        <v>3661</v>
      </c>
      <c r="S1696" s="14" t="s">
        <v>38</v>
      </c>
      <c r="T1696" s="6" t="str">
        <f t="shared" si="4"/>
        <v>idle</v>
      </c>
      <c r="U1696" s="6" t="str">
        <f t="shared" si="5"/>
        <v/>
      </c>
      <c r="V1696" s="16">
        <v>42102.59722222222</v>
      </c>
      <c r="W1696" s="17" t="s">
        <v>3575</v>
      </c>
      <c r="X1696" s="6" t="s">
        <v>1429</v>
      </c>
      <c r="Y1696" s="28" t="s">
        <v>3575</v>
      </c>
      <c r="Z1696" s="28" t="s">
        <v>3575</v>
      </c>
      <c r="AA1696" s="6" t="s">
        <v>1560</v>
      </c>
      <c r="AB1696" s="6">
        <v>-22.2335544694215</v>
      </c>
      <c r="AC1696" s="6">
        <v>-52.3113447055221</v>
      </c>
      <c r="AD1696" s="29">
        <v>1.0</v>
      </c>
      <c r="AE1696" s="17"/>
      <c r="AF1696" s="17"/>
      <c r="AG1696" s="17"/>
      <c r="AH1696" s="17"/>
      <c r="AI1696" s="17"/>
    </row>
    <row r="1697" ht="15.75" customHeight="1">
      <c r="A1697" s="7">
        <v>42102.0</v>
      </c>
      <c r="B1697" s="8">
        <v>0.6006944444444444</v>
      </c>
      <c r="C1697" s="17">
        <v>364862.63412954</v>
      </c>
      <c r="D1697" s="17">
        <v>7540773.57707669</v>
      </c>
      <c r="E1697" s="14">
        <v>364862.488103538</v>
      </c>
      <c r="F1697" s="14">
        <v>7540773.4443266</v>
      </c>
      <c r="G1697" s="6">
        <f t="shared" si="28"/>
        <v>37.52689</v>
      </c>
      <c r="H1697" s="6" t="str">
        <f t="shared" si="2"/>
        <v/>
      </c>
      <c r="I1697" s="10">
        <f t="shared" ref="I1697:J1697" si="1701">IF($P1697=$P1696,E1697,"")</f>
        <v>364862.4881</v>
      </c>
      <c r="J1697" s="10">
        <f t="shared" si="1701"/>
        <v>7540773.444</v>
      </c>
      <c r="K1697" s="10">
        <v>364862.49</v>
      </c>
      <c r="L1697" s="10">
        <v>7540773.44</v>
      </c>
      <c r="M1697" s="14"/>
      <c r="N1697" s="14"/>
      <c r="O1697" s="14" t="s">
        <v>37</v>
      </c>
      <c r="P1697" s="14" t="s">
        <v>28</v>
      </c>
      <c r="Q1697" s="16">
        <v>42102.600694444445</v>
      </c>
      <c r="R1697" s="17" t="s">
        <v>3662</v>
      </c>
      <c r="S1697" s="14" t="s">
        <v>38</v>
      </c>
      <c r="T1697" s="6" t="str">
        <f t="shared" si="4"/>
        <v>idle</v>
      </c>
      <c r="U1697" s="6" t="str">
        <f t="shared" si="5"/>
        <v/>
      </c>
      <c r="V1697" s="16">
        <v>42102.600694444445</v>
      </c>
      <c r="W1697" s="17" t="s">
        <v>3575</v>
      </c>
      <c r="X1697" s="6" t="s">
        <v>1429</v>
      </c>
      <c r="Y1697" s="28" t="s">
        <v>3575</v>
      </c>
      <c r="Z1697" s="28" t="s">
        <v>3575</v>
      </c>
      <c r="AA1697" s="6" t="s">
        <v>1562</v>
      </c>
      <c r="AB1697" s="6">
        <v>-22.233217516914</v>
      </c>
      <c r="AC1697" s="6">
        <v>-52.3112789075822</v>
      </c>
      <c r="AD1697" s="29">
        <v>1.0</v>
      </c>
      <c r="AE1697" s="17"/>
      <c r="AF1697" s="17"/>
      <c r="AG1697" s="17"/>
      <c r="AH1697" s="17"/>
      <c r="AI1697" s="17"/>
    </row>
    <row r="1698" ht="15.75" customHeight="1">
      <c r="A1698" s="7">
        <v>42102.0</v>
      </c>
      <c r="B1698" s="8">
        <v>0.6041666666666666</v>
      </c>
      <c r="C1698" s="17">
        <v>364854.409684561</v>
      </c>
      <c r="D1698" s="17">
        <v>7540783.46360243</v>
      </c>
      <c r="E1698" s="14">
        <v>364854.554224263</v>
      </c>
      <c r="F1698" s="14">
        <v>7540783.44502063</v>
      </c>
      <c r="G1698" s="6">
        <f t="shared" si="28"/>
        <v>12.76559131</v>
      </c>
      <c r="H1698" s="6" t="str">
        <f t="shared" si="2"/>
        <v/>
      </c>
      <c r="I1698" s="10" t="str">
        <f t="shared" ref="I1698:J1698" si="1702">IF($P1698=$P1697,E1698,"")</f>
        <v/>
      </c>
      <c r="J1698" s="10" t="str">
        <f t="shared" si="1702"/>
        <v/>
      </c>
      <c r="K1698" s="10">
        <v>364854.55</v>
      </c>
      <c r="L1698" s="10">
        <v>7540783.45</v>
      </c>
      <c r="M1698" s="14"/>
      <c r="N1698" s="14"/>
      <c r="O1698" s="14" t="s">
        <v>40</v>
      </c>
      <c r="P1698" s="14" t="s">
        <v>40</v>
      </c>
      <c r="Q1698" s="16">
        <v>42102.604166666664</v>
      </c>
      <c r="R1698" s="17" t="s">
        <v>3663</v>
      </c>
      <c r="S1698" s="14" t="s">
        <v>40</v>
      </c>
      <c r="T1698" s="6" t="str">
        <f t="shared" si="4"/>
        <v/>
      </c>
      <c r="U1698" s="6" t="str">
        <f t="shared" si="5"/>
        <v/>
      </c>
      <c r="V1698" s="16">
        <v>42102.604166666664</v>
      </c>
      <c r="W1698" s="17" t="s">
        <v>3575</v>
      </c>
      <c r="X1698" s="6" t="s">
        <v>1429</v>
      </c>
      <c r="Y1698" s="28" t="s">
        <v>3575</v>
      </c>
      <c r="Z1698" s="28" t="s">
        <v>3575</v>
      </c>
      <c r="AA1698" s="6" t="s">
        <v>1564</v>
      </c>
      <c r="AB1698" s="6">
        <v>-22.233127579093</v>
      </c>
      <c r="AC1698" s="6">
        <v>-52.31135786511</v>
      </c>
      <c r="AD1698" s="29">
        <v>1.0</v>
      </c>
      <c r="AE1698" s="17"/>
      <c r="AF1698" s="17"/>
      <c r="AG1698" s="17"/>
      <c r="AH1698" s="17"/>
      <c r="AI1698" s="17"/>
    </row>
    <row r="1699" ht="15.75" customHeight="1">
      <c r="A1699" s="7">
        <v>42102.0</v>
      </c>
      <c r="B1699" s="8">
        <v>0.607638888888889</v>
      </c>
      <c r="C1699" s="17">
        <v>364860.541964575</v>
      </c>
      <c r="D1699" s="17">
        <v>7540789.6881154</v>
      </c>
      <c r="E1699" s="14">
        <v>364860.489365392</v>
      </c>
      <c r="F1699" s="14">
        <v>7540789.6620629</v>
      </c>
      <c r="G1699" s="6">
        <f t="shared" si="28"/>
        <v>8.595203012</v>
      </c>
      <c r="H1699" s="6" t="str">
        <f t="shared" si="2"/>
        <v/>
      </c>
      <c r="I1699" s="10" t="str">
        <f t="shared" ref="I1699:J1699" si="1703">IF($P1699=$P1698,E1699,"")</f>
        <v/>
      </c>
      <c r="J1699" s="10" t="str">
        <f t="shared" si="1703"/>
        <v/>
      </c>
      <c r="K1699" s="10">
        <v>364860.49</v>
      </c>
      <c r="L1699" s="10">
        <v>7540789.66</v>
      </c>
      <c r="M1699" s="14">
        <v>364860.489365392</v>
      </c>
      <c r="N1699" s="14">
        <v>7540789.6620629</v>
      </c>
      <c r="O1699" s="24" t="s">
        <v>56</v>
      </c>
      <c r="P1699" s="24" t="s">
        <v>56</v>
      </c>
      <c r="Q1699" s="16">
        <v>42102.60763888889</v>
      </c>
      <c r="R1699" s="17" t="s">
        <v>3664</v>
      </c>
      <c r="S1699" s="14" t="s">
        <v>57</v>
      </c>
      <c r="T1699" s="6" t="str">
        <f t="shared" si="4"/>
        <v/>
      </c>
      <c r="U1699" s="6" t="str">
        <f t="shared" si="5"/>
        <v/>
      </c>
      <c r="V1699" s="16">
        <v>42102.60763888889</v>
      </c>
      <c r="W1699" s="17" t="s">
        <v>3575</v>
      </c>
      <c r="X1699" s="6" t="s">
        <v>1429</v>
      </c>
      <c r="Y1699" s="28" t="s">
        <v>3575</v>
      </c>
      <c r="Z1699" s="28" t="s">
        <v>3575</v>
      </c>
      <c r="AA1699" s="6" t="s">
        <v>1566</v>
      </c>
      <c r="AB1699" s="6">
        <v>-22.2330718394369</v>
      </c>
      <c r="AC1699" s="6">
        <v>-52.3112978506833</v>
      </c>
      <c r="AD1699" s="29">
        <v>1.0</v>
      </c>
      <c r="AE1699" s="17"/>
      <c r="AF1699" s="17"/>
      <c r="AG1699" s="17"/>
      <c r="AH1699" s="17"/>
      <c r="AI1699" s="17"/>
    </row>
    <row r="1700" ht="15.75" customHeight="1">
      <c r="A1700" s="7">
        <v>42102.0</v>
      </c>
      <c r="B1700" s="8">
        <v>0.611111111111111</v>
      </c>
      <c r="C1700" s="17">
        <v>364861.588000893</v>
      </c>
      <c r="D1700" s="17">
        <v>7540790.61592487</v>
      </c>
      <c r="E1700" s="14">
        <v>364861.377456192</v>
      </c>
      <c r="F1700" s="14">
        <v>7540790.574259</v>
      </c>
      <c r="G1700" s="6">
        <f t="shared" si="28"/>
        <v>1.273109184</v>
      </c>
      <c r="H1700" s="6" t="str">
        <f t="shared" si="2"/>
        <v>&lt;8m</v>
      </c>
      <c r="I1700" s="10" t="str">
        <f t="shared" ref="I1700:J1700" si="1704">IF($P1700=$P1699,E1700,"")</f>
        <v/>
      </c>
      <c r="J1700" s="10" t="str">
        <f t="shared" si="1704"/>
        <v/>
      </c>
      <c r="K1700" s="10">
        <v>364860.49</v>
      </c>
      <c r="L1700" s="10">
        <v>7540789.66</v>
      </c>
      <c r="M1700" s="14">
        <v>364860.489365392</v>
      </c>
      <c r="N1700" s="14">
        <v>7540789.6620629</v>
      </c>
      <c r="O1700" s="23" t="s">
        <v>56</v>
      </c>
      <c r="P1700" s="14" t="s">
        <v>40</v>
      </c>
      <c r="Q1700" s="16">
        <v>42102.61111111111</v>
      </c>
      <c r="R1700" s="17" t="s">
        <v>3665</v>
      </c>
      <c r="S1700" s="25" t="s">
        <v>118</v>
      </c>
      <c r="T1700" s="6" t="str">
        <f t="shared" si="4"/>
        <v/>
      </c>
      <c r="U1700" s="6" t="str">
        <f t="shared" si="5"/>
        <v/>
      </c>
      <c r="V1700" s="16">
        <v>42102.61111111111</v>
      </c>
      <c r="W1700" s="17" t="s">
        <v>3575</v>
      </c>
      <c r="X1700" s="6" t="s">
        <v>1429</v>
      </c>
      <c r="Y1700" s="28" t="s">
        <v>3575</v>
      </c>
      <c r="Z1700" s="28" t="s">
        <v>3575</v>
      </c>
      <c r="AA1700" s="6" t="s">
        <v>1568</v>
      </c>
      <c r="AB1700" s="6">
        <v>-22.2330635413527</v>
      </c>
      <c r="AC1700" s="6">
        <v>-52.3112876247615</v>
      </c>
      <c r="AD1700" s="29">
        <v>1.0</v>
      </c>
      <c r="AE1700" s="17"/>
      <c r="AF1700" s="17"/>
      <c r="AG1700" s="17"/>
      <c r="AH1700" s="17"/>
      <c r="AI1700" s="17"/>
    </row>
    <row r="1701" ht="15.75" customHeight="1">
      <c r="A1701" s="7">
        <v>42102.0</v>
      </c>
      <c r="B1701" s="8">
        <v>0.6145833333333334</v>
      </c>
      <c r="C1701" s="17">
        <v>364842.387095741</v>
      </c>
      <c r="D1701" s="17">
        <v>7540782.9789704</v>
      </c>
      <c r="E1701" s="14">
        <v>364842.063147907</v>
      </c>
      <c r="F1701" s="14">
        <v>7540783.00239427</v>
      </c>
      <c r="G1701" s="6">
        <f t="shared" si="28"/>
        <v>20.74549686</v>
      </c>
      <c r="H1701" s="6" t="str">
        <f t="shared" si="2"/>
        <v/>
      </c>
      <c r="I1701" s="10" t="str">
        <f t="shared" ref="I1701:J1701" si="1705">IF($P1701=$P1700,E1701,"")</f>
        <v/>
      </c>
      <c r="J1701" s="10" t="str">
        <f t="shared" si="1705"/>
        <v/>
      </c>
      <c r="K1701" s="10">
        <v>364842.06</v>
      </c>
      <c r="L1701" s="10">
        <v>7540783.0</v>
      </c>
      <c r="M1701" s="14"/>
      <c r="N1701" s="14"/>
      <c r="O1701" s="14" t="s">
        <v>75</v>
      </c>
      <c r="P1701" s="14" t="s">
        <v>75</v>
      </c>
      <c r="Q1701" s="16">
        <v>42102.614583333336</v>
      </c>
      <c r="R1701" s="17" t="s">
        <v>3666</v>
      </c>
      <c r="S1701" s="14" t="s">
        <v>76</v>
      </c>
      <c r="T1701" s="6" t="str">
        <f t="shared" si="4"/>
        <v/>
      </c>
      <c r="U1701" s="6" t="str">
        <f t="shared" si="5"/>
        <v/>
      </c>
      <c r="V1701" s="16">
        <v>42102.614583333336</v>
      </c>
      <c r="W1701" s="17" t="s">
        <v>3575</v>
      </c>
      <c r="X1701" s="6" t="s">
        <v>1429</v>
      </c>
      <c r="Y1701" s="28" t="s">
        <v>3575</v>
      </c>
      <c r="Z1701" s="28" t="s">
        <v>3575</v>
      </c>
      <c r="AA1701" s="6" t="s">
        <v>1570</v>
      </c>
      <c r="AB1701" s="6">
        <v>-22.2331310156733</v>
      </c>
      <c r="AC1701" s="6">
        <v>-52.3114745412022</v>
      </c>
      <c r="AD1701" s="29">
        <v>1.0</v>
      </c>
      <c r="AE1701" s="17"/>
      <c r="AF1701" s="17"/>
      <c r="AG1701" s="17"/>
      <c r="AH1701" s="17"/>
      <c r="AI1701" s="17"/>
    </row>
    <row r="1702" ht="15.75" customHeight="1">
      <c r="A1702" s="7">
        <v>42102.0</v>
      </c>
      <c r="B1702" s="8">
        <v>0.6180555555555556</v>
      </c>
      <c r="C1702" s="17">
        <v>364791.58324804</v>
      </c>
      <c r="D1702" s="17">
        <v>7540780.1073658</v>
      </c>
      <c r="E1702" s="14">
        <v>364791.665067857</v>
      </c>
      <c r="F1702" s="14">
        <v>7540780.20012889</v>
      </c>
      <c r="G1702" s="6">
        <f t="shared" si="28"/>
        <v>50.47592658</v>
      </c>
      <c r="H1702" s="6" t="str">
        <f t="shared" si="2"/>
        <v/>
      </c>
      <c r="I1702" s="10" t="str">
        <f t="shared" ref="I1702:J1702" si="1706">IF($P1702=$P1701,E1702,"")</f>
        <v/>
      </c>
      <c r="J1702" s="10" t="str">
        <f t="shared" si="1706"/>
        <v/>
      </c>
      <c r="K1702" s="10">
        <v>364791.67</v>
      </c>
      <c r="L1702" s="10">
        <v>7540780.2</v>
      </c>
      <c r="M1702" s="14"/>
      <c r="N1702" s="14"/>
      <c r="O1702" s="14" t="s">
        <v>37</v>
      </c>
      <c r="P1702" s="14" t="s">
        <v>28</v>
      </c>
      <c r="Q1702" s="16">
        <v>42102.618055555555</v>
      </c>
      <c r="R1702" s="17" t="s">
        <v>3667</v>
      </c>
      <c r="S1702" s="14" t="s">
        <v>38</v>
      </c>
      <c r="T1702" s="6" t="str">
        <f t="shared" si="4"/>
        <v>idle</v>
      </c>
      <c r="U1702" s="6" t="str">
        <f t="shared" si="5"/>
        <v/>
      </c>
      <c r="V1702" s="16">
        <v>42102.618055555555</v>
      </c>
      <c r="W1702" s="17" t="s">
        <v>3575</v>
      </c>
      <c r="X1702" s="6" t="s">
        <v>1429</v>
      </c>
      <c r="Y1702" s="28" t="s">
        <v>3575</v>
      </c>
      <c r="Z1702" s="28" t="s">
        <v>3575</v>
      </c>
      <c r="AA1702" s="6" t="s">
        <v>1572</v>
      </c>
      <c r="AB1702" s="6">
        <v>-22.2331529762596</v>
      </c>
      <c r="AC1702" s="6">
        <v>-52.3119676485658</v>
      </c>
      <c r="AD1702" s="29">
        <v>1.0</v>
      </c>
      <c r="AE1702" s="17"/>
      <c r="AF1702" s="17"/>
      <c r="AG1702" s="17"/>
      <c r="AH1702" s="17"/>
      <c r="AI1702" s="17"/>
    </row>
    <row r="1703" ht="15.75" customHeight="1">
      <c r="A1703" s="7">
        <v>42102.0</v>
      </c>
      <c r="B1703" s="8">
        <v>0.6215277777777778</v>
      </c>
      <c r="C1703" s="17">
        <v>364748.795348265</v>
      </c>
      <c r="D1703" s="17">
        <v>7540796.39466523</v>
      </c>
      <c r="E1703" s="14">
        <v>364749.117846029</v>
      </c>
      <c r="F1703" s="14">
        <v>7540796.28641209</v>
      </c>
      <c r="G1703" s="6">
        <f t="shared" si="28"/>
        <v>45.48664191</v>
      </c>
      <c r="H1703" s="6" t="str">
        <f t="shared" si="2"/>
        <v/>
      </c>
      <c r="I1703" s="10" t="str">
        <f t="shared" ref="I1703:J1703" si="1707">IF($P1703=$P1702,E1703,"")</f>
        <v/>
      </c>
      <c r="J1703" s="10" t="str">
        <f t="shared" si="1707"/>
        <v/>
      </c>
      <c r="K1703" s="10">
        <v>364749.12</v>
      </c>
      <c r="L1703" s="10">
        <v>7540796.29</v>
      </c>
      <c r="M1703" s="14"/>
      <c r="N1703" s="14"/>
      <c r="O1703" s="24" t="s">
        <v>56</v>
      </c>
      <c r="P1703" s="24" t="s">
        <v>56</v>
      </c>
      <c r="Q1703" s="16">
        <v>42102.62152777778</v>
      </c>
      <c r="R1703" s="17" t="s">
        <v>3668</v>
      </c>
      <c r="S1703" s="14" t="s">
        <v>57</v>
      </c>
      <c r="T1703" s="6" t="str">
        <f t="shared" si="4"/>
        <v/>
      </c>
      <c r="U1703" s="6" t="str">
        <f t="shared" si="5"/>
        <v/>
      </c>
      <c r="V1703" s="16">
        <v>42102.62152777778</v>
      </c>
      <c r="W1703" s="17" t="s">
        <v>3575</v>
      </c>
      <c r="X1703" s="6" t="s">
        <v>1429</v>
      </c>
      <c r="Y1703" s="28" t="s">
        <v>3575</v>
      </c>
      <c r="Z1703" s="28" t="s">
        <v>3575</v>
      </c>
      <c r="AA1703" s="6" t="s">
        <v>1574</v>
      </c>
      <c r="AB1703" s="6">
        <v>-22.2330025210977</v>
      </c>
      <c r="AC1703" s="6">
        <v>-52.3123813793063</v>
      </c>
      <c r="AD1703" s="29">
        <v>1.0</v>
      </c>
      <c r="AE1703" s="17"/>
      <c r="AF1703" s="17"/>
      <c r="AG1703" s="17"/>
      <c r="AH1703" s="17"/>
      <c r="AI1703" s="17"/>
    </row>
    <row r="1704" ht="15.75" customHeight="1">
      <c r="A1704" s="7">
        <v>42102.0</v>
      </c>
      <c r="B1704" s="8">
        <v>0.625</v>
      </c>
      <c r="C1704" s="17">
        <v>364737.391610892</v>
      </c>
      <c r="D1704" s="17">
        <v>7540790.30073378</v>
      </c>
      <c r="E1704" s="14">
        <v>364737.515257392</v>
      </c>
      <c r="F1704" s="14">
        <v>7540790.33004131</v>
      </c>
      <c r="G1704" s="6">
        <f t="shared" si="28"/>
        <v>13.04217834</v>
      </c>
      <c r="H1704" s="6" t="str">
        <f t="shared" si="2"/>
        <v/>
      </c>
      <c r="I1704" s="10">
        <f t="shared" ref="I1704:J1704" si="1708">IF($P1704=$P1703,E1704,"")</f>
        <v>364737.5153</v>
      </c>
      <c r="J1704" s="10">
        <f t="shared" si="1708"/>
        <v>7540790.33</v>
      </c>
      <c r="K1704" s="10">
        <v>364737.52</v>
      </c>
      <c r="L1704" s="10">
        <v>7540790.33</v>
      </c>
      <c r="M1704" s="14">
        <v>364737.515257392</v>
      </c>
      <c r="N1704" s="14">
        <v>7540790.33004131</v>
      </c>
      <c r="O1704" s="24" t="s">
        <v>56</v>
      </c>
      <c r="P1704" s="24" t="s">
        <v>56</v>
      </c>
      <c r="Q1704" s="16">
        <v>42102.625</v>
      </c>
      <c r="R1704" s="17" t="s">
        <v>3669</v>
      </c>
      <c r="S1704" s="14" t="s">
        <v>57</v>
      </c>
      <c r="T1704" s="6" t="str">
        <f t="shared" si="4"/>
        <v/>
      </c>
      <c r="U1704" s="6" t="str">
        <f t="shared" si="5"/>
        <v/>
      </c>
      <c r="V1704" s="16">
        <v>42102.625</v>
      </c>
      <c r="W1704" s="17" t="s">
        <v>3575</v>
      </c>
      <c r="X1704" s="6" t="s">
        <v>1429</v>
      </c>
      <c r="Y1704" s="28" t="s">
        <v>3575</v>
      </c>
      <c r="Z1704" s="28" t="s">
        <v>3575</v>
      </c>
      <c r="AA1704" s="6" t="s">
        <v>1576</v>
      </c>
      <c r="AB1704" s="6">
        <v>-22.2330566681921</v>
      </c>
      <c r="AC1704" s="6">
        <v>-52.3124925233424</v>
      </c>
      <c r="AD1704" s="29">
        <v>1.0</v>
      </c>
      <c r="AE1704" s="17"/>
      <c r="AF1704" s="17"/>
      <c r="AG1704" s="17"/>
      <c r="AH1704" s="17"/>
      <c r="AI1704" s="17"/>
    </row>
    <row r="1705" ht="15.75" customHeight="1">
      <c r="A1705" s="7">
        <v>42102.0</v>
      </c>
      <c r="B1705" s="8">
        <v>0.6284722222222222</v>
      </c>
      <c r="C1705" s="17">
        <v>364736.548723903</v>
      </c>
      <c r="D1705" s="17">
        <v>7540791.85251763</v>
      </c>
      <c r="E1705" s="14">
        <v>364737.776923338</v>
      </c>
      <c r="F1705" s="14">
        <v>7540790.3413104</v>
      </c>
      <c r="G1705" s="6">
        <f t="shared" si="28"/>
        <v>0.2619084948</v>
      </c>
      <c r="H1705" s="6" t="str">
        <f t="shared" si="2"/>
        <v>&lt;8m</v>
      </c>
      <c r="I1705" s="10">
        <f t="shared" ref="I1705:J1705" si="1709">IF($P1705=$P1704,E1705,"")</f>
        <v>364737.7769</v>
      </c>
      <c r="J1705" s="10">
        <f t="shared" si="1709"/>
        <v>7540790.341</v>
      </c>
      <c r="K1705" s="10">
        <v>364737.52</v>
      </c>
      <c r="L1705" s="10">
        <v>7540790.33</v>
      </c>
      <c r="M1705" s="14">
        <v>364737.515257392</v>
      </c>
      <c r="N1705" s="14">
        <v>7540790.33004131</v>
      </c>
      <c r="O1705" s="24" t="s">
        <v>56</v>
      </c>
      <c r="P1705" s="24" t="s">
        <v>56</v>
      </c>
      <c r="Q1705" s="16">
        <v>42102.62847222222</v>
      </c>
      <c r="R1705" s="17" t="s">
        <v>3670</v>
      </c>
      <c r="S1705" s="14" t="s">
        <v>57</v>
      </c>
      <c r="T1705" s="6" t="str">
        <f t="shared" si="4"/>
        <v/>
      </c>
      <c r="U1705" s="6" t="str">
        <f t="shared" si="5"/>
        <v/>
      </c>
      <c r="V1705" s="16">
        <v>42102.62847222222</v>
      </c>
      <c r="W1705" s="17" t="s">
        <v>3575</v>
      </c>
      <c r="X1705" s="6" t="s">
        <v>1429</v>
      </c>
      <c r="Y1705" s="28" t="s">
        <v>3575</v>
      </c>
      <c r="Z1705" s="28" t="s">
        <v>3575</v>
      </c>
      <c r="AA1705" s="6" t="s">
        <v>1578</v>
      </c>
      <c r="AB1705" s="6">
        <v>-22.2330425865948</v>
      </c>
      <c r="AC1705" s="6">
        <v>-52.3125005699694</v>
      </c>
      <c r="AD1705" s="29">
        <v>1.0</v>
      </c>
      <c r="AE1705" s="17"/>
      <c r="AF1705" s="17"/>
      <c r="AG1705" s="17"/>
      <c r="AH1705" s="17"/>
      <c r="AI1705" s="17"/>
    </row>
    <row r="1706" ht="15.75" customHeight="1">
      <c r="A1706" s="7">
        <v>42102.0</v>
      </c>
      <c r="B1706" s="8">
        <v>0.6319444444444444</v>
      </c>
      <c r="C1706" s="17">
        <v>364738.159864307</v>
      </c>
      <c r="D1706" s="17">
        <v>7540790.38163625</v>
      </c>
      <c r="E1706" s="14">
        <v>364738.152364486</v>
      </c>
      <c r="F1706" s="14">
        <v>7540790.37811141</v>
      </c>
      <c r="G1706" s="6">
        <f t="shared" si="28"/>
        <v>0.377240467</v>
      </c>
      <c r="H1706" s="6" t="str">
        <f t="shared" si="2"/>
        <v>&lt;8m</v>
      </c>
      <c r="I1706" s="10">
        <f t="shared" ref="I1706:J1706" si="1710">IF($P1706=$P1705,E1706,"")</f>
        <v>364738.1524</v>
      </c>
      <c r="J1706" s="10">
        <f t="shared" si="1710"/>
        <v>7540790.378</v>
      </c>
      <c r="K1706" s="10">
        <v>364737.52</v>
      </c>
      <c r="L1706" s="10">
        <v>7540790.33</v>
      </c>
      <c r="M1706" s="14">
        <v>364737.515257392</v>
      </c>
      <c r="N1706" s="14">
        <v>7540790.33004131</v>
      </c>
      <c r="O1706" s="24" t="s">
        <v>56</v>
      </c>
      <c r="P1706" s="24" t="s">
        <v>56</v>
      </c>
      <c r="Q1706" s="16">
        <v>42102.631944444445</v>
      </c>
      <c r="R1706" s="17" t="s">
        <v>3671</v>
      </c>
      <c r="S1706" s="14" t="s">
        <v>57</v>
      </c>
      <c r="T1706" s="6" t="str">
        <f t="shared" si="4"/>
        <v/>
      </c>
      <c r="U1706" s="6" t="str">
        <f t="shared" si="5"/>
        <v/>
      </c>
      <c r="V1706" s="16">
        <v>42102.631944444445</v>
      </c>
      <c r="W1706" s="17" t="s">
        <v>3575</v>
      </c>
      <c r="X1706" s="6" t="s">
        <v>1429</v>
      </c>
      <c r="Y1706" s="28" t="s">
        <v>3575</v>
      </c>
      <c r="Z1706" s="28" t="s">
        <v>3575</v>
      </c>
      <c r="AA1706" s="6" t="s">
        <v>1580</v>
      </c>
      <c r="AB1706" s="6">
        <v>-22.2330559976399</v>
      </c>
      <c r="AC1706" s="6">
        <v>-52.3124850634485</v>
      </c>
      <c r="AD1706" s="29">
        <v>1.0</v>
      </c>
      <c r="AE1706" s="17"/>
      <c r="AF1706" s="17"/>
      <c r="AG1706" s="17"/>
      <c r="AH1706" s="17"/>
      <c r="AI1706" s="17"/>
    </row>
    <row r="1707" ht="15.75" customHeight="1">
      <c r="A1707" s="7">
        <v>42102.0</v>
      </c>
      <c r="B1707" s="8">
        <v>0.6354166666666666</v>
      </c>
      <c r="C1707" s="17">
        <v>364737.811606307</v>
      </c>
      <c r="D1707" s="17">
        <v>7540789.69187475</v>
      </c>
      <c r="E1707" s="14">
        <v>364737.808175128</v>
      </c>
      <c r="F1707" s="14">
        <v>7540789.69718029</v>
      </c>
      <c r="G1707" s="6">
        <f t="shared" si="28"/>
        <v>0.7629767392</v>
      </c>
      <c r="H1707" s="6" t="str">
        <f t="shared" si="2"/>
        <v>&lt;8m</v>
      </c>
      <c r="I1707" s="10">
        <f t="shared" ref="I1707:J1707" si="1711">IF($P1707=$P1706,E1707,"")</f>
        <v>364737.8082</v>
      </c>
      <c r="J1707" s="10">
        <f t="shared" si="1711"/>
        <v>7540789.697</v>
      </c>
      <c r="K1707" s="10">
        <v>364737.52</v>
      </c>
      <c r="L1707" s="10">
        <v>7540790.33</v>
      </c>
      <c r="M1707" s="14">
        <v>364737.515257392</v>
      </c>
      <c r="N1707" s="14">
        <v>7540790.33004131</v>
      </c>
      <c r="O1707" s="24" t="s">
        <v>56</v>
      </c>
      <c r="P1707" s="24" t="s">
        <v>56</v>
      </c>
      <c r="Q1707" s="16">
        <v>42102.635416666664</v>
      </c>
      <c r="R1707" s="17" t="s">
        <v>3672</v>
      </c>
      <c r="S1707" s="14" t="s">
        <v>57</v>
      </c>
      <c r="T1707" s="6" t="str">
        <f t="shared" si="4"/>
        <v/>
      </c>
      <c r="U1707" s="6" t="str">
        <f t="shared" si="5"/>
        <v/>
      </c>
      <c r="V1707" s="16">
        <v>42102.635416666664</v>
      </c>
      <c r="W1707" s="17" t="s">
        <v>3575</v>
      </c>
      <c r="X1707" s="6" t="s">
        <v>1429</v>
      </c>
      <c r="Y1707" s="28" t="s">
        <v>3575</v>
      </c>
      <c r="Z1707" s="28" t="s">
        <v>3575</v>
      </c>
      <c r="AA1707" s="6" t="s">
        <v>1582</v>
      </c>
      <c r="AB1707" s="6">
        <v>-22.2330622002482</v>
      </c>
      <c r="AC1707" s="6">
        <v>-52.3124885000288</v>
      </c>
      <c r="AD1707" s="29">
        <v>1.0</v>
      </c>
      <c r="AE1707" s="17"/>
      <c r="AF1707" s="17"/>
      <c r="AG1707" s="17"/>
      <c r="AH1707" s="17"/>
      <c r="AI1707" s="17"/>
    </row>
    <row r="1708" ht="15.75" customHeight="1">
      <c r="A1708" s="7">
        <v>42102.0</v>
      </c>
      <c r="B1708" s="8">
        <v>0.638888888888889</v>
      </c>
      <c r="C1708" s="17">
        <v>364736.926939388</v>
      </c>
      <c r="D1708" s="17">
        <v>7540790.08325852</v>
      </c>
      <c r="E1708" s="14">
        <v>364737.134753796</v>
      </c>
      <c r="F1708" s="14">
        <v>7540790.09657086</v>
      </c>
      <c r="G1708" s="6">
        <f t="shared" si="28"/>
        <v>0.782948988</v>
      </c>
      <c r="H1708" s="6" t="str">
        <f t="shared" si="2"/>
        <v>&lt;8m</v>
      </c>
      <c r="I1708" s="10">
        <f t="shared" ref="I1708:J1708" si="1712">IF($P1708=$P1707,E1708,"")</f>
        <v>364737.1348</v>
      </c>
      <c r="J1708" s="10">
        <f t="shared" si="1712"/>
        <v>7540790.097</v>
      </c>
      <c r="K1708" s="10">
        <v>364737.52</v>
      </c>
      <c r="L1708" s="10">
        <v>7540790.33</v>
      </c>
      <c r="M1708" s="14">
        <v>364737.515257392</v>
      </c>
      <c r="N1708" s="14">
        <v>7540790.33004131</v>
      </c>
      <c r="O1708" s="24" t="s">
        <v>56</v>
      </c>
      <c r="P1708" s="24" t="s">
        <v>56</v>
      </c>
      <c r="Q1708" s="16">
        <v>42102.63888888889</v>
      </c>
      <c r="R1708" s="17" t="s">
        <v>3673</v>
      </c>
      <c r="S1708" s="14" t="s">
        <v>57</v>
      </c>
      <c r="T1708" s="6" t="str">
        <f t="shared" si="4"/>
        <v/>
      </c>
      <c r="U1708" s="6" t="str">
        <f t="shared" si="5"/>
        <v/>
      </c>
      <c r="V1708" s="16">
        <v>42102.63888888889</v>
      </c>
      <c r="W1708" s="17" t="s">
        <v>3575</v>
      </c>
      <c r="X1708" s="6" t="s">
        <v>1429</v>
      </c>
      <c r="Y1708" s="28" t="s">
        <v>3575</v>
      </c>
      <c r="Z1708" s="28" t="s">
        <v>3575</v>
      </c>
      <c r="AA1708" s="6" t="s">
        <v>1584</v>
      </c>
      <c r="AB1708" s="6">
        <v>-22.2330585960299</v>
      </c>
      <c r="AC1708" s="6">
        <v>-52.3124970495701</v>
      </c>
      <c r="AD1708" s="29">
        <v>1.0</v>
      </c>
      <c r="AE1708" s="17"/>
      <c r="AF1708" s="17"/>
      <c r="AG1708" s="17"/>
      <c r="AH1708" s="17"/>
      <c r="AI1708" s="17"/>
    </row>
    <row r="1709" ht="15.75" customHeight="1">
      <c r="A1709" s="7">
        <v>42102.0</v>
      </c>
      <c r="B1709" s="8">
        <v>0.642361111111111</v>
      </c>
      <c r="C1709" s="17">
        <v>364756.504396408</v>
      </c>
      <c r="D1709" s="17">
        <v>7540793.14841999</v>
      </c>
      <c r="E1709" s="14">
        <v>364756.40175179</v>
      </c>
      <c r="F1709" s="14">
        <v>7540793.20663757</v>
      </c>
      <c r="G1709" s="6">
        <f t="shared" si="28"/>
        <v>19.51639635</v>
      </c>
      <c r="H1709" s="6" t="str">
        <f t="shared" si="2"/>
        <v/>
      </c>
      <c r="I1709" s="10" t="str">
        <f t="shared" ref="I1709:J1709" si="1713">IF($P1709=$P1708,E1709,"")</f>
        <v/>
      </c>
      <c r="J1709" s="10" t="str">
        <f t="shared" si="1713"/>
        <v/>
      </c>
      <c r="K1709" s="10">
        <v>364756.4</v>
      </c>
      <c r="L1709" s="10">
        <v>7540793.21</v>
      </c>
      <c r="M1709" s="14"/>
      <c r="N1709" s="14"/>
      <c r="O1709" s="14" t="s">
        <v>37</v>
      </c>
      <c r="P1709" s="14" t="s">
        <v>28</v>
      </c>
      <c r="Q1709" s="16">
        <v>42102.64236111111</v>
      </c>
      <c r="R1709" s="17" t="s">
        <v>3674</v>
      </c>
      <c r="S1709" s="14" t="s">
        <v>38</v>
      </c>
      <c r="T1709" s="6" t="str">
        <f t="shared" si="4"/>
        <v>idle</v>
      </c>
      <c r="U1709" s="6" t="str">
        <f t="shared" si="5"/>
        <v/>
      </c>
      <c r="V1709" s="16">
        <v>42102.64236111111</v>
      </c>
      <c r="W1709" s="17" t="s">
        <v>3575</v>
      </c>
      <c r="X1709" s="6" t="s">
        <v>1429</v>
      </c>
      <c r="Y1709" s="28" t="s">
        <v>3575</v>
      </c>
      <c r="Z1709" s="28" t="s">
        <v>3575</v>
      </c>
      <c r="AA1709" s="6" t="s">
        <v>1586</v>
      </c>
      <c r="AB1709" s="6">
        <v>-22.233032444492</v>
      </c>
      <c r="AC1709" s="6">
        <v>-52.3123068641871</v>
      </c>
      <c r="AD1709" s="29">
        <v>1.0</v>
      </c>
      <c r="AE1709" s="17"/>
      <c r="AF1709" s="17"/>
      <c r="AG1709" s="17"/>
      <c r="AH1709" s="17"/>
      <c r="AI1709" s="17"/>
    </row>
    <row r="1710" ht="15.75" customHeight="1">
      <c r="A1710" s="7">
        <v>42102.0</v>
      </c>
      <c r="B1710" s="8">
        <v>0.6458333333333334</v>
      </c>
      <c r="C1710" s="17">
        <v>364765.877404915</v>
      </c>
      <c r="D1710" s="17">
        <v>7540808.25447008</v>
      </c>
      <c r="E1710" s="14">
        <v>364765.819689091</v>
      </c>
      <c r="F1710" s="14">
        <v>7540808.17104839</v>
      </c>
      <c r="G1710" s="6">
        <f t="shared" si="28"/>
        <v>17.68137818</v>
      </c>
      <c r="H1710" s="6" t="str">
        <f t="shared" si="2"/>
        <v/>
      </c>
      <c r="I1710" s="10">
        <f t="shared" ref="I1710:J1710" si="1714">IF($P1710=$P1709,E1710,"")</f>
        <v>364765.8197</v>
      </c>
      <c r="J1710" s="10">
        <f t="shared" si="1714"/>
        <v>7540808.171</v>
      </c>
      <c r="K1710" s="10">
        <v>364765.82</v>
      </c>
      <c r="L1710" s="10">
        <v>7540808.17</v>
      </c>
      <c r="M1710" s="14"/>
      <c r="N1710" s="14"/>
      <c r="O1710" s="14" t="s">
        <v>37</v>
      </c>
      <c r="P1710" s="14" t="s">
        <v>28</v>
      </c>
      <c r="Q1710" s="16">
        <v>42102.645833333336</v>
      </c>
      <c r="R1710" s="17" t="s">
        <v>3675</v>
      </c>
      <c r="S1710" s="14" t="s">
        <v>38</v>
      </c>
      <c r="T1710" s="6" t="str">
        <f t="shared" si="4"/>
        <v>idle</v>
      </c>
      <c r="U1710" s="6" t="str">
        <f t="shared" si="5"/>
        <v/>
      </c>
      <c r="V1710" s="16">
        <v>42102.645833333336</v>
      </c>
      <c r="W1710" s="17" t="s">
        <v>3575</v>
      </c>
      <c r="X1710" s="6" t="s">
        <v>1429</v>
      </c>
      <c r="Y1710" s="28" t="s">
        <v>3575</v>
      </c>
      <c r="Z1710" s="28" t="s">
        <v>3575</v>
      </c>
      <c r="AA1710" s="6" t="s">
        <v>1588</v>
      </c>
      <c r="AB1710" s="6">
        <v>-22.2328967414796</v>
      </c>
      <c r="AC1710" s="6">
        <v>-52.3122146632522</v>
      </c>
      <c r="AD1710" s="29">
        <v>1.0</v>
      </c>
      <c r="AE1710" s="17"/>
      <c r="AF1710" s="17"/>
      <c r="AG1710" s="17"/>
      <c r="AH1710" s="17"/>
      <c r="AI1710" s="17"/>
    </row>
    <row r="1711" ht="15.75" customHeight="1">
      <c r="A1711" s="7">
        <v>42102.0</v>
      </c>
      <c r="B1711" s="8">
        <v>0.6493055555555556</v>
      </c>
      <c r="C1711" s="17">
        <v>364770.042606445</v>
      </c>
      <c r="D1711" s="17">
        <v>7540806.17466133</v>
      </c>
      <c r="E1711" s="14">
        <v>364769.699619023</v>
      </c>
      <c r="F1711" s="14">
        <v>7540806.14902066</v>
      </c>
      <c r="G1711" s="6">
        <f t="shared" si="28"/>
        <v>4.375208843</v>
      </c>
      <c r="H1711" s="6" t="str">
        <f t="shared" si="2"/>
        <v>&lt;8m</v>
      </c>
      <c r="I1711" s="10">
        <f t="shared" ref="I1711:J1711" si="1715">IF($P1711=$P1710,E1711,"")</f>
        <v>364769.6996</v>
      </c>
      <c r="J1711" s="10">
        <f t="shared" si="1715"/>
        <v>7540806.149</v>
      </c>
      <c r="K1711" s="10">
        <v>364769.7</v>
      </c>
      <c r="L1711" s="10">
        <v>7540806.15</v>
      </c>
      <c r="M1711" s="14"/>
      <c r="N1711" s="14"/>
      <c r="O1711" s="14" t="s">
        <v>37</v>
      </c>
      <c r="P1711" s="14" t="s">
        <v>28</v>
      </c>
      <c r="Q1711" s="16">
        <v>42102.649305555555</v>
      </c>
      <c r="R1711" s="17" t="s">
        <v>3676</v>
      </c>
      <c r="S1711" s="14" t="s">
        <v>38</v>
      </c>
      <c r="T1711" s="6" t="str">
        <f t="shared" si="4"/>
        <v>idle</v>
      </c>
      <c r="U1711" s="6" t="str">
        <f t="shared" si="5"/>
        <v/>
      </c>
      <c r="V1711" s="16">
        <v>42102.649305555555</v>
      </c>
      <c r="W1711" s="17" t="s">
        <v>3575</v>
      </c>
      <c r="X1711" s="6" t="s">
        <v>1429</v>
      </c>
      <c r="Y1711" s="28" t="s">
        <v>3575</v>
      </c>
      <c r="Z1711" s="28" t="s">
        <v>3575</v>
      </c>
      <c r="AA1711" s="6" t="s">
        <v>1590</v>
      </c>
      <c r="AB1711" s="6">
        <v>-22.2329158522189</v>
      </c>
      <c r="AC1711" s="6">
        <v>-52.312174430117</v>
      </c>
      <c r="AD1711" s="29">
        <v>1.0</v>
      </c>
      <c r="AE1711" s="17"/>
      <c r="AF1711" s="17"/>
      <c r="AG1711" s="17"/>
      <c r="AH1711" s="17"/>
      <c r="AI1711" s="17"/>
    </row>
    <row r="1712" ht="15.75" customHeight="1">
      <c r="A1712" s="7">
        <v>42102.0</v>
      </c>
      <c r="B1712" s="8">
        <v>0.6527777777777778</v>
      </c>
      <c r="C1712" s="17">
        <v>364740.987612652</v>
      </c>
      <c r="D1712" s="17">
        <v>7540799.06467257</v>
      </c>
      <c r="E1712" s="14">
        <v>364740.668871215</v>
      </c>
      <c r="F1712" s="14">
        <v>7540798.90600471</v>
      </c>
      <c r="G1712" s="6">
        <f t="shared" si="28"/>
        <v>29.92065505</v>
      </c>
      <c r="H1712" s="6" t="str">
        <f t="shared" si="2"/>
        <v/>
      </c>
      <c r="I1712" s="10">
        <f t="shared" ref="I1712:J1712" si="1716">IF($P1712=$P1711,E1712,"")</f>
        <v>364740.6689</v>
      </c>
      <c r="J1712" s="10">
        <f t="shared" si="1716"/>
        <v>7540798.906</v>
      </c>
      <c r="K1712" s="10">
        <v>364740.67</v>
      </c>
      <c r="L1712" s="10">
        <v>7540798.91</v>
      </c>
      <c r="M1712" s="14"/>
      <c r="N1712" s="14"/>
      <c r="O1712" s="14" t="s">
        <v>37</v>
      </c>
      <c r="P1712" s="14" t="s">
        <v>28</v>
      </c>
      <c r="Q1712" s="16">
        <v>42102.65277777778</v>
      </c>
      <c r="R1712" s="17" t="s">
        <v>3677</v>
      </c>
      <c r="S1712" s="14" t="s">
        <v>38</v>
      </c>
      <c r="T1712" s="6" t="str">
        <f t="shared" si="4"/>
        <v>idle</v>
      </c>
      <c r="U1712" s="6" t="str">
        <f t="shared" si="5"/>
        <v/>
      </c>
      <c r="V1712" s="16">
        <v>42102.65277777778</v>
      </c>
      <c r="W1712" s="17" t="s">
        <v>3575</v>
      </c>
      <c r="X1712" s="6" t="s">
        <v>1429</v>
      </c>
      <c r="Y1712" s="28" t="s">
        <v>3575</v>
      </c>
      <c r="Z1712" s="28" t="s">
        <v>3575</v>
      </c>
      <c r="AA1712" s="6" t="s">
        <v>1592</v>
      </c>
      <c r="AB1712" s="6">
        <v>-22.2329777944833</v>
      </c>
      <c r="AC1712" s="6">
        <v>-52.3124569002539</v>
      </c>
      <c r="AD1712" s="29">
        <v>1.0</v>
      </c>
      <c r="AE1712" s="17"/>
      <c r="AF1712" s="17"/>
      <c r="AG1712" s="17"/>
      <c r="AH1712" s="17"/>
      <c r="AI1712" s="17"/>
    </row>
    <row r="1713" ht="15.75" customHeight="1">
      <c r="A1713" s="7">
        <v>42102.0</v>
      </c>
      <c r="B1713" s="8">
        <v>0.65625</v>
      </c>
      <c r="C1713" s="17">
        <v>364680.361890451</v>
      </c>
      <c r="D1713" s="17">
        <v>7540759.12554394</v>
      </c>
      <c r="E1713" s="14">
        <v>364681.053921047</v>
      </c>
      <c r="F1713" s="14">
        <v>7540759.354822</v>
      </c>
      <c r="G1713" s="6">
        <f t="shared" si="28"/>
        <v>71.54186423</v>
      </c>
      <c r="H1713" s="6" t="str">
        <f t="shared" si="2"/>
        <v/>
      </c>
      <c r="I1713" s="10" t="str">
        <f t="shared" ref="I1713:J1713" si="1717">IF($P1713=$P1712,E1713,"")</f>
        <v/>
      </c>
      <c r="J1713" s="10" t="str">
        <f t="shared" si="1717"/>
        <v/>
      </c>
      <c r="K1713" s="10">
        <v>364681.05</v>
      </c>
      <c r="L1713" s="10">
        <v>7540759.35</v>
      </c>
      <c r="M1713" s="14"/>
      <c r="N1713" s="14"/>
      <c r="O1713" s="24" t="s">
        <v>56</v>
      </c>
      <c r="P1713" s="24" t="s">
        <v>56</v>
      </c>
      <c r="Q1713" s="16">
        <v>42102.65625</v>
      </c>
      <c r="R1713" s="17" t="s">
        <v>3678</v>
      </c>
      <c r="S1713" s="14" t="s">
        <v>57</v>
      </c>
      <c r="T1713" s="6" t="str">
        <f t="shared" si="4"/>
        <v/>
      </c>
      <c r="U1713" s="6" t="str">
        <f t="shared" si="5"/>
        <v/>
      </c>
      <c r="V1713" s="16">
        <v>42102.65625</v>
      </c>
      <c r="W1713" s="17" t="s">
        <v>3575</v>
      </c>
      <c r="X1713" s="6" t="s">
        <v>1429</v>
      </c>
      <c r="Y1713" s="28" t="s">
        <v>3575</v>
      </c>
      <c r="Z1713" s="28" t="s">
        <v>3575</v>
      </c>
      <c r="AA1713" s="6" t="s">
        <v>1594</v>
      </c>
      <c r="AB1713" s="6">
        <v>-22.233333773911</v>
      </c>
      <c r="AC1713" s="6">
        <v>-52.3130484111607</v>
      </c>
      <c r="AD1713" s="29">
        <v>1.0</v>
      </c>
      <c r="AE1713" s="17"/>
      <c r="AF1713" s="17"/>
      <c r="AG1713" s="17"/>
      <c r="AH1713" s="17"/>
      <c r="AI1713" s="17"/>
    </row>
    <row r="1714" ht="15.75" customHeight="1">
      <c r="A1714" s="7">
        <v>42102.0</v>
      </c>
      <c r="B1714" s="8">
        <v>0.6597222222222222</v>
      </c>
      <c r="C1714" s="17">
        <v>364688.175885718</v>
      </c>
      <c r="D1714" s="17">
        <v>7540766.69179837</v>
      </c>
      <c r="E1714" s="14">
        <v>364687.841393913</v>
      </c>
      <c r="F1714" s="14">
        <v>7540766.48955354</v>
      </c>
      <c r="G1714" s="6">
        <f t="shared" si="28"/>
        <v>9.847547007</v>
      </c>
      <c r="H1714" s="6" t="str">
        <f t="shared" si="2"/>
        <v/>
      </c>
      <c r="I1714" s="10" t="str">
        <f t="shared" ref="I1714:J1714" si="1718">IF($P1714=$P1713,E1714,"")</f>
        <v/>
      </c>
      <c r="J1714" s="10" t="str">
        <f t="shared" si="1718"/>
        <v/>
      </c>
      <c r="K1714" s="10">
        <v>364687.84</v>
      </c>
      <c r="L1714" s="10">
        <v>7540766.49</v>
      </c>
      <c r="M1714" s="14"/>
      <c r="N1714" s="14"/>
      <c r="O1714" s="23" t="s">
        <v>56</v>
      </c>
      <c r="P1714" s="14" t="s">
        <v>40</v>
      </c>
      <c r="Q1714" s="16">
        <v>42102.65972222222</v>
      </c>
      <c r="R1714" s="17" t="s">
        <v>3679</v>
      </c>
      <c r="S1714" s="25" t="s">
        <v>118</v>
      </c>
      <c r="T1714" s="6" t="str">
        <f t="shared" si="4"/>
        <v/>
      </c>
      <c r="U1714" s="6" t="str">
        <f t="shared" si="5"/>
        <v/>
      </c>
      <c r="V1714" s="16">
        <v>42102.65972222222</v>
      </c>
      <c r="W1714" s="17" t="s">
        <v>3575</v>
      </c>
      <c r="X1714" s="6" t="s">
        <v>1429</v>
      </c>
      <c r="Y1714" s="28" t="s">
        <v>3575</v>
      </c>
      <c r="Z1714" s="28" t="s">
        <v>3575</v>
      </c>
      <c r="AA1714" s="6" t="s">
        <v>1953</v>
      </c>
      <c r="AB1714" s="6">
        <v>-22.2332660481334</v>
      </c>
      <c r="AC1714" s="6">
        <v>-52.3129719682038</v>
      </c>
      <c r="AD1714" s="29">
        <v>1.0</v>
      </c>
      <c r="AE1714" s="17"/>
      <c r="AF1714" s="17"/>
      <c r="AG1714" s="17"/>
      <c r="AH1714" s="17"/>
      <c r="AI1714" s="17"/>
    </row>
    <row r="1715" ht="15.75" customHeight="1">
      <c r="A1715" s="7">
        <v>42102.0</v>
      </c>
      <c r="B1715" s="8">
        <v>0.6631944444444444</v>
      </c>
      <c r="C1715" s="17">
        <v>364662.227169477</v>
      </c>
      <c r="D1715" s="17">
        <v>7540732.17600887</v>
      </c>
      <c r="E1715" s="14">
        <v>364662.533369159</v>
      </c>
      <c r="F1715" s="14">
        <v>7540732.44291509</v>
      </c>
      <c r="G1715" s="6">
        <f t="shared" si="28"/>
        <v>42.42251415</v>
      </c>
      <c r="H1715" s="6" t="str">
        <f t="shared" si="2"/>
        <v/>
      </c>
      <c r="I1715" s="10" t="str">
        <f t="shared" ref="I1715:J1715" si="1719">IF($P1715=$P1714,E1715,"")</f>
        <v/>
      </c>
      <c r="J1715" s="10" t="str">
        <f t="shared" si="1719"/>
        <v/>
      </c>
      <c r="K1715" s="10">
        <v>364676.31264669</v>
      </c>
      <c r="L1715" s="10">
        <v>7540728.99556683</v>
      </c>
      <c r="M1715" s="14">
        <v>364676.31264669</v>
      </c>
      <c r="N1715" s="14">
        <v>7540728.99556683</v>
      </c>
      <c r="O1715" s="25" t="s">
        <v>25</v>
      </c>
      <c r="P1715" s="25" t="s">
        <v>25</v>
      </c>
      <c r="Q1715" s="16">
        <v>42102.663194444445</v>
      </c>
      <c r="R1715" s="17" t="s">
        <v>3680</v>
      </c>
      <c r="S1715" s="14" t="s">
        <v>61</v>
      </c>
      <c r="T1715" s="6" t="str">
        <f t="shared" si="4"/>
        <v/>
      </c>
      <c r="U1715" s="6" t="str">
        <f t="shared" si="5"/>
        <v/>
      </c>
      <c r="V1715" s="16">
        <v>42102.663194444445</v>
      </c>
      <c r="W1715" s="17" t="s">
        <v>3575</v>
      </c>
      <c r="X1715" s="6" t="s">
        <v>1429</v>
      </c>
      <c r="Y1715" s="28" t="s">
        <v>3575</v>
      </c>
      <c r="Z1715" s="28" t="s">
        <v>3575</v>
      </c>
      <c r="AA1715" s="6" t="s">
        <v>1955</v>
      </c>
      <c r="AB1715" s="6">
        <v>-22.2335757594556</v>
      </c>
      <c r="AC1715" s="6">
        <v>-52.3132266104221</v>
      </c>
      <c r="AD1715" s="29">
        <v>1.0</v>
      </c>
      <c r="AE1715" s="17"/>
      <c r="AF1715" s="17"/>
      <c r="AG1715" s="17"/>
      <c r="AH1715" s="17"/>
      <c r="AI1715" s="17"/>
    </row>
    <row r="1716" ht="15.75" customHeight="1">
      <c r="A1716" s="7">
        <v>42103.0</v>
      </c>
      <c r="B1716" s="8">
        <v>0.3020833333333333</v>
      </c>
      <c r="C1716" s="17">
        <v>364666.609690981</v>
      </c>
      <c r="D1716" s="17">
        <v>7540752.85342392</v>
      </c>
      <c r="E1716" s="14">
        <v>364666.606127478</v>
      </c>
      <c r="F1716" s="14">
        <v>7540752.74408929</v>
      </c>
      <c r="G1716" s="6">
        <f t="shared" si="28"/>
        <v>20.70567638</v>
      </c>
      <c r="H1716" s="6" t="str">
        <f t="shared" si="2"/>
        <v/>
      </c>
      <c r="I1716" s="10" t="str">
        <f t="shared" ref="I1716:J1716" si="1720">IF($P1716=$P1715,E1716,"")</f>
        <v/>
      </c>
      <c r="J1716" s="10" t="str">
        <f t="shared" si="1720"/>
        <v/>
      </c>
      <c r="K1716" s="10">
        <v>364666.61</v>
      </c>
      <c r="L1716" s="10">
        <v>7540752.74</v>
      </c>
      <c r="M1716" s="14"/>
      <c r="N1716" s="14"/>
      <c r="O1716" s="14" t="s">
        <v>37</v>
      </c>
      <c r="P1716" s="14" t="s">
        <v>28</v>
      </c>
      <c r="Q1716" s="16">
        <v>42103.302083333336</v>
      </c>
      <c r="R1716" s="17" t="s">
        <v>3681</v>
      </c>
      <c r="S1716" s="14" t="s">
        <v>38</v>
      </c>
      <c r="T1716" s="6" t="str">
        <f t="shared" si="4"/>
        <v>idle</v>
      </c>
      <c r="U1716" s="6" t="str">
        <f t="shared" si="5"/>
        <v/>
      </c>
      <c r="V1716" s="16">
        <v>42103.302083333336</v>
      </c>
      <c r="W1716" s="17" t="s">
        <v>3682</v>
      </c>
      <c r="X1716" s="6" t="s">
        <v>1429</v>
      </c>
      <c r="Y1716" s="28" t="s">
        <v>3683</v>
      </c>
      <c r="Z1716" s="28" t="s">
        <v>3683</v>
      </c>
      <c r="AA1716" s="6" t="s">
        <v>1787</v>
      </c>
      <c r="AB1716" s="6">
        <v>-22.233389345929</v>
      </c>
      <c r="AC1716" s="6">
        <v>-52.3131823539734</v>
      </c>
      <c r="AD1716" s="29">
        <v>1.0</v>
      </c>
      <c r="AE1716" s="17"/>
      <c r="AF1716" s="17"/>
      <c r="AG1716" s="17"/>
      <c r="AH1716" s="17"/>
      <c r="AI1716" s="17"/>
    </row>
    <row r="1717" ht="15.75" customHeight="1">
      <c r="A1717" s="7">
        <v>42103.0</v>
      </c>
      <c r="B1717" s="8">
        <v>0.3055555555555555</v>
      </c>
      <c r="C1717" s="17">
        <v>364670.419475626</v>
      </c>
      <c r="D1717" s="17">
        <v>7540750.90976349</v>
      </c>
      <c r="E1717" s="14">
        <v>364670.336956955</v>
      </c>
      <c r="F1717" s="14">
        <v>7540750.78239623</v>
      </c>
      <c r="G1717" s="6">
        <f t="shared" si="28"/>
        <v>4.215130869</v>
      </c>
      <c r="H1717" s="6" t="str">
        <f t="shared" si="2"/>
        <v>&lt;8m</v>
      </c>
      <c r="I1717" s="10">
        <f t="shared" ref="I1717:J1717" si="1721">IF($P1717=$P1716,E1717,"")</f>
        <v>364670.337</v>
      </c>
      <c r="J1717" s="10">
        <f t="shared" si="1721"/>
        <v>7540750.782</v>
      </c>
      <c r="K1717" s="10">
        <v>364670.34</v>
      </c>
      <c r="L1717" s="10">
        <v>7540750.78</v>
      </c>
      <c r="M1717" s="14"/>
      <c r="N1717" s="14"/>
      <c r="O1717" s="14" t="s">
        <v>37</v>
      </c>
      <c r="P1717" s="14" t="s">
        <v>28</v>
      </c>
      <c r="Q1717" s="16">
        <v>42103.305555555555</v>
      </c>
      <c r="R1717" s="17" t="s">
        <v>3684</v>
      </c>
      <c r="S1717" s="14" t="s">
        <v>38</v>
      </c>
      <c r="T1717" s="6" t="str">
        <f t="shared" si="4"/>
        <v>idle</v>
      </c>
      <c r="U1717" s="6" t="str">
        <f t="shared" si="5"/>
        <v/>
      </c>
      <c r="V1717" s="16">
        <v>42103.305555555555</v>
      </c>
      <c r="W1717" s="17" t="s">
        <v>3682</v>
      </c>
      <c r="X1717" s="6" t="s">
        <v>1429</v>
      </c>
      <c r="Y1717" s="28" t="s">
        <v>3683</v>
      </c>
      <c r="Z1717" s="28" t="s">
        <v>3683</v>
      </c>
      <c r="AA1717" s="6" t="s">
        <v>1789</v>
      </c>
      <c r="AB1717" s="6">
        <v>-22.2334071993828</v>
      </c>
      <c r="AC1717" s="6">
        <v>-52.3131455574185</v>
      </c>
      <c r="AD1717" s="29">
        <v>1.0</v>
      </c>
      <c r="AE1717" s="17"/>
      <c r="AF1717" s="17"/>
      <c r="AG1717" s="17"/>
      <c r="AH1717" s="17"/>
      <c r="AI1717" s="17"/>
    </row>
    <row r="1718" ht="15.75" customHeight="1">
      <c r="A1718" s="7">
        <v>42103.0</v>
      </c>
      <c r="B1718" s="8">
        <v>0.3090277777777778</v>
      </c>
      <c r="C1718" s="17">
        <v>364666.101825206</v>
      </c>
      <c r="D1718" s="17">
        <v>7540722.75298543</v>
      </c>
      <c r="E1718" s="14">
        <v>364666.149870997</v>
      </c>
      <c r="F1718" s="14">
        <v>7540722.88600671</v>
      </c>
      <c r="G1718" s="6">
        <f t="shared" si="28"/>
        <v>28.20886806</v>
      </c>
      <c r="H1718" s="6" t="str">
        <f t="shared" si="2"/>
        <v/>
      </c>
      <c r="I1718" s="10" t="str">
        <f t="shared" ref="I1718:J1718" si="1722">IF($P1718=$P1717,E1718,"")</f>
        <v/>
      </c>
      <c r="J1718" s="10" t="str">
        <f t="shared" si="1722"/>
        <v/>
      </c>
      <c r="K1718" s="10">
        <v>364666.15</v>
      </c>
      <c r="L1718" s="10">
        <v>7540722.89</v>
      </c>
      <c r="M1718" s="14">
        <v>364666.149870997</v>
      </c>
      <c r="N1718" s="14">
        <v>7540722.88600671</v>
      </c>
      <c r="O1718" s="23" t="s">
        <v>56</v>
      </c>
      <c r="P1718" s="14" t="s">
        <v>40</v>
      </c>
      <c r="Q1718" s="16">
        <v>42103.30902777778</v>
      </c>
      <c r="R1718" s="17" t="s">
        <v>3685</v>
      </c>
      <c r="S1718" s="25" t="s">
        <v>118</v>
      </c>
      <c r="T1718" s="6" t="str">
        <f t="shared" si="4"/>
        <v/>
      </c>
      <c r="U1718" s="6" t="str">
        <f t="shared" si="5"/>
        <v/>
      </c>
      <c r="V1718" s="16">
        <v>42103.30902777778</v>
      </c>
      <c r="W1718" s="17" t="s">
        <v>3682</v>
      </c>
      <c r="X1718" s="6" t="s">
        <v>1429</v>
      </c>
      <c r="Y1718" s="28" t="s">
        <v>3683</v>
      </c>
      <c r="Z1718" s="28" t="s">
        <v>3683</v>
      </c>
      <c r="AA1718" s="6" t="s">
        <v>1791</v>
      </c>
      <c r="AB1718" s="6">
        <v>-22.2336611710489</v>
      </c>
      <c r="AC1718" s="6">
        <v>-52.3131898138672</v>
      </c>
      <c r="AD1718" s="29">
        <v>1.0</v>
      </c>
      <c r="AE1718" s="17"/>
      <c r="AF1718" s="17"/>
      <c r="AG1718" s="17"/>
      <c r="AH1718" s="17"/>
      <c r="AI1718" s="17"/>
    </row>
    <row r="1719" ht="15.75" customHeight="1">
      <c r="A1719" s="7">
        <v>42103.0</v>
      </c>
      <c r="B1719" s="8">
        <v>0.3125</v>
      </c>
      <c r="C1719" s="17">
        <v>364666.557103323</v>
      </c>
      <c r="D1719" s="17">
        <v>7540722.06091149</v>
      </c>
      <c r="E1719" s="14">
        <v>364666.572923562</v>
      </c>
      <c r="F1719" s="14">
        <v>7540722.07559175</v>
      </c>
      <c r="G1719" s="6">
        <f t="shared" si="28"/>
        <v>0.9141913802</v>
      </c>
      <c r="H1719" s="6" t="str">
        <f t="shared" si="2"/>
        <v>&lt;8m</v>
      </c>
      <c r="I1719" s="10">
        <f t="shared" ref="I1719:J1719" si="1723">IF($P1719=$P1718,E1719,"")</f>
        <v>364666.5729</v>
      </c>
      <c r="J1719" s="10">
        <f t="shared" si="1723"/>
        <v>7540722.076</v>
      </c>
      <c r="K1719" s="10">
        <v>364666.15</v>
      </c>
      <c r="L1719" s="10">
        <v>7540722.89</v>
      </c>
      <c r="M1719" s="14">
        <v>364666.149870997</v>
      </c>
      <c r="N1719" s="14">
        <v>7540722.88600671</v>
      </c>
      <c r="O1719" s="23" t="s">
        <v>56</v>
      </c>
      <c r="P1719" s="14" t="s">
        <v>40</v>
      </c>
      <c r="Q1719" s="16">
        <v>42103.3125</v>
      </c>
      <c r="R1719" s="17" t="s">
        <v>3686</v>
      </c>
      <c r="S1719" s="25" t="s">
        <v>118</v>
      </c>
      <c r="T1719" s="6" t="str">
        <f t="shared" si="4"/>
        <v/>
      </c>
      <c r="U1719" s="6" t="str">
        <f t="shared" si="5"/>
        <v/>
      </c>
      <c r="V1719" s="16">
        <v>42103.3125</v>
      </c>
      <c r="W1719" s="17" t="s">
        <v>3682</v>
      </c>
      <c r="X1719" s="6" t="s">
        <v>1429</v>
      </c>
      <c r="Y1719" s="28" t="s">
        <v>3683</v>
      </c>
      <c r="Z1719" s="28" t="s">
        <v>3683</v>
      </c>
      <c r="AA1719" s="6" t="s">
        <v>1793</v>
      </c>
      <c r="AB1719" s="6">
        <v>-22.2336674574763</v>
      </c>
      <c r="AC1719" s="6">
        <v>-52.3131854552776</v>
      </c>
      <c r="AD1719" s="29">
        <v>1.0</v>
      </c>
      <c r="AE1719" s="17"/>
      <c r="AF1719" s="17"/>
      <c r="AG1719" s="17"/>
      <c r="AH1719" s="17"/>
      <c r="AI1719" s="17"/>
    </row>
    <row r="1720" ht="15.75" customHeight="1">
      <c r="A1720" s="7">
        <v>42103.0</v>
      </c>
      <c r="B1720" s="8">
        <v>0.3159722222222222</v>
      </c>
      <c r="C1720" s="17">
        <v>364668.525136793</v>
      </c>
      <c r="D1720" s="17">
        <v>7540724.26813419</v>
      </c>
      <c r="E1720" s="14">
        <v>364668.513975778</v>
      </c>
      <c r="F1720" s="14">
        <v>7540724.25439225</v>
      </c>
      <c r="G1720" s="6">
        <f t="shared" si="28"/>
        <v>2.918022502</v>
      </c>
      <c r="H1720" s="6" t="str">
        <f t="shared" si="2"/>
        <v>&lt;8m</v>
      </c>
      <c r="I1720" s="10" t="str">
        <f t="shared" ref="I1720:J1720" si="1724">IF($P1720=$P1719,E1720,"")</f>
        <v/>
      </c>
      <c r="J1720" s="10" t="str">
        <f t="shared" si="1724"/>
        <v/>
      </c>
      <c r="K1720" s="10">
        <v>364666.15</v>
      </c>
      <c r="L1720" s="10">
        <v>7540722.89</v>
      </c>
      <c r="M1720" s="14">
        <v>364666.149870997</v>
      </c>
      <c r="N1720" s="14">
        <v>7540722.88600671</v>
      </c>
      <c r="O1720" s="24" t="s">
        <v>56</v>
      </c>
      <c r="P1720" s="24" t="s">
        <v>56</v>
      </c>
      <c r="Q1720" s="16">
        <v>42103.31597222222</v>
      </c>
      <c r="R1720" s="17" t="s">
        <v>3687</v>
      </c>
      <c r="S1720" s="14" t="s">
        <v>57</v>
      </c>
      <c r="T1720" s="6" t="str">
        <f t="shared" si="4"/>
        <v/>
      </c>
      <c r="U1720" s="6" t="str">
        <f t="shared" si="5"/>
        <v/>
      </c>
      <c r="V1720" s="16">
        <v>42103.31597222222</v>
      </c>
      <c r="W1720" s="17" t="s">
        <v>3682</v>
      </c>
      <c r="X1720" s="6" t="s">
        <v>1429</v>
      </c>
      <c r="Y1720" s="28" t="s">
        <v>3683</v>
      </c>
      <c r="Z1720" s="28" t="s">
        <v>3683</v>
      </c>
      <c r="AA1720" s="6" t="s">
        <v>1795</v>
      </c>
      <c r="AB1720" s="6">
        <v>-22.2336476761848</v>
      </c>
      <c r="AC1720" s="6">
        <v>-52.3131661769003</v>
      </c>
      <c r="AD1720" s="29">
        <v>1.0</v>
      </c>
      <c r="AE1720" s="17"/>
      <c r="AF1720" s="17"/>
      <c r="AG1720" s="17"/>
      <c r="AH1720" s="17"/>
      <c r="AI1720" s="17"/>
    </row>
    <row r="1721" ht="15.75" customHeight="1">
      <c r="A1721" s="7">
        <v>42103.0</v>
      </c>
      <c r="B1721" s="8">
        <v>0.3194444444444445</v>
      </c>
      <c r="C1721" s="17">
        <v>364669.377337724</v>
      </c>
      <c r="D1721" s="17">
        <v>7540723.63518482</v>
      </c>
      <c r="E1721" s="14">
        <v>364669.384094937</v>
      </c>
      <c r="F1721" s="14">
        <v>7540723.63504076</v>
      </c>
      <c r="G1721" s="6">
        <f t="shared" si="28"/>
        <v>1.068037274</v>
      </c>
      <c r="H1721" s="6" t="str">
        <f t="shared" si="2"/>
        <v>&lt;8m</v>
      </c>
      <c r="I1721" s="10">
        <f t="shared" ref="I1721:J1721" si="1725">IF($P1721=$P1720,E1721,"")</f>
        <v>364669.3841</v>
      </c>
      <c r="J1721" s="10">
        <f t="shared" si="1725"/>
        <v>7540723.635</v>
      </c>
      <c r="K1721" s="10">
        <v>364666.15</v>
      </c>
      <c r="L1721" s="10">
        <v>7540722.89</v>
      </c>
      <c r="M1721" s="14">
        <v>364666.149870997</v>
      </c>
      <c r="N1721" s="14">
        <v>7540722.88600671</v>
      </c>
      <c r="O1721" s="24" t="s">
        <v>56</v>
      </c>
      <c r="P1721" s="24" t="s">
        <v>56</v>
      </c>
      <c r="Q1721" s="16">
        <v>42103.319444444445</v>
      </c>
      <c r="R1721" s="17" t="s">
        <v>3688</v>
      </c>
      <c r="S1721" s="14" t="s">
        <v>57</v>
      </c>
      <c r="T1721" s="6" t="str">
        <f t="shared" si="4"/>
        <v/>
      </c>
      <c r="U1721" s="6" t="str">
        <f t="shared" si="5"/>
        <v/>
      </c>
      <c r="V1721" s="16">
        <v>42103.319444444445</v>
      </c>
      <c r="W1721" s="17" t="s">
        <v>3682</v>
      </c>
      <c r="X1721" s="6" t="s">
        <v>1429</v>
      </c>
      <c r="Y1721" s="28" t="s">
        <v>3683</v>
      </c>
      <c r="Z1721" s="28" t="s">
        <v>3683</v>
      </c>
      <c r="AA1721" s="6" t="s">
        <v>1797</v>
      </c>
      <c r="AB1721" s="6">
        <v>-22.233653459698</v>
      </c>
      <c r="AC1721" s="6">
        <v>-52.3131579626352</v>
      </c>
      <c r="AD1721" s="29">
        <v>1.0</v>
      </c>
      <c r="AE1721" s="17"/>
      <c r="AF1721" s="17"/>
      <c r="AG1721" s="17"/>
      <c r="AH1721" s="17"/>
      <c r="AI1721" s="17"/>
    </row>
    <row r="1722" ht="15.75" customHeight="1">
      <c r="A1722" s="7">
        <v>42103.0</v>
      </c>
      <c r="B1722" s="8">
        <v>0.3229166666666667</v>
      </c>
      <c r="C1722" s="17">
        <v>364670.645108267</v>
      </c>
      <c r="D1722" s="17">
        <v>7540722.90375654</v>
      </c>
      <c r="E1722" s="14">
        <v>364670.902589065</v>
      </c>
      <c r="F1722" s="14">
        <v>7540722.98635595</v>
      </c>
      <c r="G1722" s="6">
        <f t="shared" si="28"/>
        <v>1.651246923</v>
      </c>
      <c r="H1722" s="6" t="str">
        <f t="shared" si="2"/>
        <v>&lt;8m</v>
      </c>
      <c r="I1722" s="10" t="str">
        <f t="shared" ref="I1722:J1722" si="1726">IF($P1722=$P1721,E1722,"")</f>
        <v/>
      </c>
      <c r="J1722" s="10" t="str">
        <f t="shared" si="1726"/>
        <v/>
      </c>
      <c r="K1722" s="10">
        <v>364666.15</v>
      </c>
      <c r="L1722" s="10">
        <v>7540722.89</v>
      </c>
      <c r="M1722" s="14">
        <v>364666.149870997</v>
      </c>
      <c r="N1722" s="14">
        <v>7540722.88600671</v>
      </c>
      <c r="O1722" s="14" t="s">
        <v>37</v>
      </c>
      <c r="P1722" s="14" t="s">
        <v>28</v>
      </c>
      <c r="Q1722" s="16">
        <v>42103.322916666664</v>
      </c>
      <c r="R1722" s="17" t="s">
        <v>3689</v>
      </c>
      <c r="S1722" s="14" t="s">
        <v>38</v>
      </c>
      <c r="T1722" s="6" t="str">
        <f t="shared" si="4"/>
        <v>idle</v>
      </c>
      <c r="U1722" s="6" t="str">
        <f t="shared" si="5"/>
        <v/>
      </c>
      <c r="V1722" s="16">
        <v>42103.322916666664</v>
      </c>
      <c r="W1722" s="17" t="s">
        <v>3682</v>
      </c>
      <c r="X1722" s="6" t="s">
        <v>1429</v>
      </c>
      <c r="Y1722" s="28" t="s">
        <v>3683</v>
      </c>
      <c r="Z1722" s="28" t="s">
        <v>3683</v>
      </c>
      <c r="AA1722" s="6" t="s">
        <v>1799</v>
      </c>
      <c r="AB1722" s="6">
        <v>-22.2336601652205</v>
      </c>
      <c r="AC1722" s="6">
        <v>-52.3131457250565</v>
      </c>
      <c r="AD1722" s="29">
        <v>1.0</v>
      </c>
      <c r="AE1722" s="17"/>
      <c r="AF1722" s="17"/>
      <c r="AG1722" s="17"/>
      <c r="AH1722" s="17"/>
      <c r="AI1722" s="17"/>
    </row>
    <row r="1723" ht="15.75" customHeight="1">
      <c r="A1723" s="7">
        <v>42103.0</v>
      </c>
      <c r="B1723" s="8">
        <v>0.3263888888888889</v>
      </c>
      <c r="C1723" s="17">
        <v>364697.339582876</v>
      </c>
      <c r="D1723" s="17">
        <v>7540739.17163922</v>
      </c>
      <c r="E1723" s="14">
        <v>364697.127142408</v>
      </c>
      <c r="F1723" s="14">
        <v>7540739.15667696</v>
      </c>
      <c r="G1723" s="6">
        <f t="shared" si="28"/>
        <v>30.80919473</v>
      </c>
      <c r="H1723" s="6" t="str">
        <f t="shared" si="2"/>
        <v/>
      </c>
      <c r="I1723" s="10" t="str">
        <f t="shared" ref="I1723:J1723" si="1727">IF($P1723=$P1722,E1723,"")</f>
        <v/>
      </c>
      <c r="J1723" s="10" t="str">
        <f t="shared" si="1727"/>
        <v/>
      </c>
      <c r="K1723" s="10">
        <v>364697.13</v>
      </c>
      <c r="L1723" s="10">
        <v>7540739.16</v>
      </c>
      <c r="M1723" s="14"/>
      <c r="N1723" s="14"/>
      <c r="O1723" s="14" t="s">
        <v>75</v>
      </c>
      <c r="P1723" s="14" t="s">
        <v>75</v>
      </c>
      <c r="Q1723" s="16">
        <v>42103.32638888889</v>
      </c>
      <c r="R1723" s="17" t="s">
        <v>3690</v>
      </c>
      <c r="S1723" s="14" t="s">
        <v>76</v>
      </c>
      <c r="T1723" s="6" t="str">
        <f t="shared" si="4"/>
        <v/>
      </c>
      <c r="U1723" s="6" t="str">
        <f t="shared" si="5"/>
        <v/>
      </c>
      <c r="V1723" s="16">
        <v>42103.32638888889</v>
      </c>
      <c r="W1723" s="17" t="s">
        <v>3682</v>
      </c>
      <c r="X1723" s="6" t="s">
        <v>1429</v>
      </c>
      <c r="Y1723" s="28" t="s">
        <v>3683</v>
      </c>
      <c r="Z1723" s="28" t="s">
        <v>3683</v>
      </c>
      <c r="AA1723" s="6" t="s">
        <v>1801</v>
      </c>
      <c r="AB1723" s="6">
        <v>-22.2335153259337</v>
      </c>
      <c r="AC1723" s="6">
        <v>-52.312885383144</v>
      </c>
      <c r="AD1723" s="29">
        <v>1.0</v>
      </c>
      <c r="AE1723" s="17"/>
      <c r="AF1723" s="17"/>
      <c r="AG1723" s="17"/>
      <c r="AH1723" s="17"/>
      <c r="AI1723" s="17"/>
    </row>
    <row r="1724" ht="15.75" customHeight="1">
      <c r="A1724" s="7">
        <v>42103.0</v>
      </c>
      <c r="B1724" s="8">
        <v>0.3298611111111111</v>
      </c>
      <c r="C1724" s="17">
        <v>364702.833247314</v>
      </c>
      <c r="D1724" s="17">
        <v>7540752.27666753</v>
      </c>
      <c r="E1724" s="14">
        <v>364702.967392131</v>
      </c>
      <c r="F1724" s="14">
        <v>7540752.28036181</v>
      </c>
      <c r="G1724" s="6">
        <f t="shared" si="28"/>
        <v>14.36452648</v>
      </c>
      <c r="H1724" s="6" t="str">
        <f t="shared" si="2"/>
        <v/>
      </c>
      <c r="I1724" s="10" t="str">
        <f t="shared" ref="I1724:J1724" si="1728">IF($P1724=$P1723,E1724,"")</f>
        <v/>
      </c>
      <c r="J1724" s="10" t="str">
        <f t="shared" si="1728"/>
        <v/>
      </c>
      <c r="K1724" s="10">
        <v>364702.97</v>
      </c>
      <c r="L1724" s="10">
        <v>7540752.28</v>
      </c>
      <c r="M1724" s="14"/>
      <c r="N1724" s="14"/>
      <c r="O1724" s="14" t="s">
        <v>37</v>
      </c>
      <c r="P1724" s="14" t="s">
        <v>28</v>
      </c>
      <c r="Q1724" s="16">
        <v>42103.32986111111</v>
      </c>
      <c r="R1724" s="17" t="s">
        <v>3691</v>
      </c>
      <c r="S1724" s="14" t="s">
        <v>38</v>
      </c>
      <c r="T1724" s="6" t="str">
        <f t="shared" si="4"/>
        <v>idle</v>
      </c>
      <c r="U1724" s="6" t="str">
        <f t="shared" si="5"/>
        <v/>
      </c>
      <c r="V1724" s="16">
        <v>42103.32986111111</v>
      </c>
      <c r="W1724" s="17" t="s">
        <v>3682</v>
      </c>
      <c r="X1724" s="6" t="s">
        <v>1429</v>
      </c>
      <c r="Y1724" s="28" t="s">
        <v>3683</v>
      </c>
      <c r="Z1724" s="28" t="s">
        <v>3683</v>
      </c>
      <c r="AA1724" s="6" t="s">
        <v>1803</v>
      </c>
      <c r="AB1724" s="6">
        <v>-22.2333973925561</v>
      </c>
      <c r="AC1724" s="6">
        <v>-52.3128309845924</v>
      </c>
      <c r="AD1724" s="29">
        <v>1.0</v>
      </c>
      <c r="AE1724" s="17"/>
      <c r="AF1724" s="17"/>
      <c r="AG1724" s="17"/>
      <c r="AH1724" s="17"/>
      <c r="AI1724" s="17"/>
    </row>
    <row r="1725" ht="15.75" customHeight="1">
      <c r="A1725" s="7">
        <v>42103.0</v>
      </c>
      <c r="B1725" s="8">
        <v>0.3333333333333333</v>
      </c>
      <c r="C1725" s="17">
        <v>364721.790971246</v>
      </c>
      <c r="D1725" s="17">
        <v>7540766.02741222</v>
      </c>
      <c r="E1725" s="14">
        <v>364721.679241681</v>
      </c>
      <c r="F1725" s="14">
        <v>7540766.15628144</v>
      </c>
      <c r="G1725" s="6">
        <f t="shared" si="28"/>
        <v>23.2953742</v>
      </c>
      <c r="H1725" s="6" t="str">
        <f t="shared" si="2"/>
        <v/>
      </c>
      <c r="I1725" s="10">
        <f t="shared" ref="I1725:J1725" si="1729">IF($P1725=$P1724,E1725,"")</f>
        <v>364721.6792</v>
      </c>
      <c r="J1725" s="10">
        <f t="shared" si="1729"/>
        <v>7540766.156</v>
      </c>
      <c r="K1725" s="10">
        <v>364721.68</v>
      </c>
      <c r="L1725" s="10">
        <v>7540766.16</v>
      </c>
      <c r="M1725" s="14"/>
      <c r="N1725" s="14"/>
      <c r="O1725" s="14" t="s">
        <v>37</v>
      </c>
      <c r="P1725" s="14" t="s">
        <v>28</v>
      </c>
      <c r="Q1725" s="16">
        <v>42103.333333333336</v>
      </c>
      <c r="R1725" s="17" t="s">
        <v>3692</v>
      </c>
      <c r="S1725" s="14" t="s">
        <v>38</v>
      </c>
      <c r="T1725" s="6" t="str">
        <f t="shared" si="4"/>
        <v>idle</v>
      </c>
      <c r="U1725" s="6" t="str">
        <f t="shared" si="5"/>
        <v/>
      </c>
      <c r="V1725" s="16">
        <v>42103.333333333336</v>
      </c>
      <c r="W1725" s="17" t="s">
        <v>3682</v>
      </c>
      <c r="X1725" s="6" t="s">
        <v>1429</v>
      </c>
      <c r="Y1725" s="28" t="s">
        <v>3683</v>
      </c>
      <c r="Z1725" s="28" t="s">
        <v>3683</v>
      </c>
      <c r="AA1725" s="6" t="s">
        <v>1805</v>
      </c>
      <c r="AB1725" s="6">
        <v>-22.2332746814936</v>
      </c>
      <c r="AC1725" s="6">
        <v>-52.3126459121704</v>
      </c>
      <c r="AD1725" s="29">
        <v>1.0</v>
      </c>
      <c r="AE1725" s="17"/>
      <c r="AF1725" s="17"/>
      <c r="AG1725" s="17"/>
      <c r="AH1725" s="17"/>
      <c r="AI1725" s="17"/>
    </row>
    <row r="1726" ht="15.75" customHeight="1">
      <c r="A1726" s="7">
        <v>42103.0</v>
      </c>
      <c r="B1726" s="8">
        <v>0.3368055555555556</v>
      </c>
      <c r="C1726" s="17">
        <v>364729.857439955</v>
      </c>
      <c r="D1726" s="17">
        <v>7540806.26250145</v>
      </c>
      <c r="E1726" s="14">
        <v>364729.670302475</v>
      </c>
      <c r="F1726" s="14">
        <v>7540806.27272858</v>
      </c>
      <c r="G1726" s="6">
        <f t="shared" si="28"/>
        <v>40.90460101</v>
      </c>
      <c r="H1726" s="6" t="str">
        <f t="shared" si="2"/>
        <v/>
      </c>
      <c r="I1726" s="10">
        <f t="shared" ref="I1726:J1726" si="1730">IF($P1726=$P1725,E1726,"")</f>
        <v>364729.6703</v>
      </c>
      <c r="J1726" s="10">
        <f t="shared" si="1730"/>
        <v>7540806.273</v>
      </c>
      <c r="K1726" s="10">
        <v>364729.67</v>
      </c>
      <c r="L1726" s="10">
        <v>7540806.27</v>
      </c>
      <c r="M1726" s="14"/>
      <c r="N1726" s="14"/>
      <c r="O1726" s="14" t="s">
        <v>37</v>
      </c>
      <c r="P1726" s="14" t="s">
        <v>28</v>
      </c>
      <c r="Q1726" s="16">
        <v>42103.336805555555</v>
      </c>
      <c r="R1726" s="17" t="s">
        <v>3693</v>
      </c>
      <c r="S1726" s="14" t="s">
        <v>38</v>
      </c>
      <c r="T1726" s="6" t="str">
        <f t="shared" si="4"/>
        <v>idle</v>
      </c>
      <c r="U1726" s="6" t="str">
        <f t="shared" si="5"/>
        <v/>
      </c>
      <c r="V1726" s="16">
        <v>42103.336805555555</v>
      </c>
      <c r="W1726" s="17" t="s">
        <v>3682</v>
      </c>
      <c r="X1726" s="6" t="s">
        <v>1429</v>
      </c>
      <c r="Y1726" s="28" t="s">
        <v>3683</v>
      </c>
      <c r="Z1726" s="28" t="s">
        <v>3683</v>
      </c>
      <c r="AA1726" s="6" t="s">
        <v>1807</v>
      </c>
      <c r="AB1726" s="6">
        <v>-22.2329119127244</v>
      </c>
      <c r="AC1726" s="6">
        <v>-52.3125642724335</v>
      </c>
      <c r="AD1726" s="29">
        <v>1.0</v>
      </c>
      <c r="AE1726" s="17"/>
      <c r="AF1726" s="17"/>
      <c r="AG1726" s="17"/>
      <c r="AH1726" s="17"/>
      <c r="AI1726" s="17"/>
    </row>
    <row r="1727" ht="15.75" customHeight="1">
      <c r="A1727" s="7">
        <v>42103.0</v>
      </c>
      <c r="B1727" s="8">
        <v>0.34027777777777773</v>
      </c>
      <c r="C1727" s="17">
        <v>364719.763115363</v>
      </c>
      <c r="D1727" s="17">
        <v>7540848.44676741</v>
      </c>
      <c r="E1727" s="14">
        <v>364719.704957635</v>
      </c>
      <c r="F1727" s="14">
        <v>7540848.47163805</v>
      </c>
      <c r="G1727" s="6">
        <f t="shared" si="28"/>
        <v>43.35961322</v>
      </c>
      <c r="H1727" s="6" t="str">
        <f t="shared" si="2"/>
        <v/>
      </c>
      <c r="I1727" s="10">
        <f t="shared" ref="I1727:J1727" si="1731">IF($P1727=$P1726,E1727,"")</f>
        <v>364719.705</v>
      </c>
      <c r="J1727" s="10">
        <f t="shared" si="1731"/>
        <v>7540848.472</v>
      </c>
      <c r="K1727" s="10">
        <v>364719.7</v>
      </c>
      <c r="L1727" s="10">
        <v>7540848.47</v>
      </c>
      <c r="M1727" s="14"/>
      <c r="N1727" s="14"/>
      <c r="O1727" s="14" t="s">
        <v>37</v>
      </c>
      <c r="P1727" s="14" t="s">
        <v>28</v>
      </c>
      <c r="Q1727" s="16">
        <v>42103.34027777778</v>
      </c>
      <c r="R1727" s="17" t="s">
        <v>3694</v>
      </c>
      <c r="S1727" s="14" t="s">
        <v>38</v>
      </c>
      <c r="T1727" s="6" t="str">
        <f t="shared" si="4"/>
        <v>idle</v>
      </c>
      <c r="U1727" s="6" t="str">
        <f t="shared" si="5"/>
        <v/>
      </c>
      <c r="V1727" s="16">
        <v>42103.34027777778</v>
      </c>
      <c r="W1727" s="17" t="s">
        <v>3682</v>
      </c>
      <c r="X1727" s="6" t="s">
        <v>1429</v>
      </c>
      <c r="Y1727" s="28" t="s">
        <v>3683</v>
      </c>
      <c r="Z1727" s="28" t="s">
        <v>3683</v>
      </c>
      <c r="AA1727" s="6" t="s">
        <v>1809</v>
      </c>
      <c r="AB1727" s="6">
        <v>-22.2325301170349</v>
      </c>
      <c r="AC1727" s="6">
        <v>-52.3126586526632</v>
      </c>
      <c r="AD1727" s="29">
        <v>1.0</v>
      </c>
      <c r="AE1727" s="17"/>
      <c r="AF1727" s="17"/>
      <c r="AG1727" s="17"/>
      <c r="AH1727" s="17"/>
      <c r="AI1727" s="17"/>
    </row>
    <row r="1728" ht="15.75" customHeight="1">
      <c r="A1728" s="7">
        <v>42103.0</v>
      </c>
      <c r="B1728" s="8">
        <v>0.34375</v>
      </c>
      <c r="C1728" s="17">
        <v>364704.345123864</v>
      </c>
      <c r="D1728" s="17">
        <v>7540895.772558</v>
      </c>
      <c r="E1728" s="14">
        <v>364704.159203318</v>
      </c>
      <c r="F1728" s="14">
        <v>7540895.73474151</v>
      </c>
      <c r="G1728" s="6">
        <f t="shared" si="28"/>
        <v>49.75410964</v>
      </c>
      <c r="H1728" s="6" t="str">
        <f t="shared" si="2"/>
        <v/>
      </c>
      <c r="I1728" s="10">
        <f t="shared" ref="I1728:J1728" si="1732">IF($P1728=$P1727,E1728,"")</f>
        <v>364704.1592</v>
      </c>
      <c r="J1728" s="10">
        <f t="shared" si="1732"/>
        <v>7540895.735</v>
      </c>
      <c r="K1728" s="10">
        <v>364704.16</v>
      </c>
      <c r="L1728" s="10">
        <v>7540895.73</v>
      </c>
      <c r="M1728" s="14"/>
      <c r="N1728" s="14"/>
      <c r="O1728" s="14" t="s">
        <v>37</v>
      </c>
      <c r="P1728" s="14" t="s">
        <v>28</v>
      </c>
      <c r="Q1728" s="16">
        <v>42103.34375</v>
      </c>
      <c r="R1728" s="17" t="s">
        <v>3695</v>
      </c>
      <c r="S1728" s="14" t="s">
        <v>38</v>
      </c>
      <c r="T1728" s="6" t="str">
        <f t="shared" si="4"/>
        <v>idle</v>
      </c>
      <c r="U1728" s="6" t="str">
        <f t="shared" si="5"/>
        <v/>
      </c>
      <c r="V1728" s="16">
        <v>42103.34375</v>
      </c>
      <c r="W1728" s="17" t="s">
        <v>3682</v>
      </c>
      <c r="X1728" s="6" t="s">
        <v>1429</v>
      </c>
      <c r="Y1728" s="28" t="s">
        <v>3683</v>
      </c>
      <c r="Z1728" s="28" t="s">
        <v>3683</v>
      </c>
      <c r="AA1728" s="6" t="s">
        <v>1811</v>
      </c>
      <c r="AB1728" s="6">
        <v>-22.2321014665067</v>
      </c>
      <c r="AC1728" s="6">
        <v>-52.3128042463213</v>
      </c>
      <c r="AD1728" s="29">
        <v>1.0</v>
      </c>
      <c r="AE1728" s="17"/>
      <c r="AF1728" s="17"/>
      <c r="AG1728" s="17"/>
      <c r="AH1728" s="17"/>
      <c r="AI1728" s="17"/>
    </row>
    <row r="1729" ht="15.75" customHeight="1">
      <c r="A1729" s="7">
        <v>42103.0</v>
      </c>
      <c r="B1729" s="8">
        <v>0.34722222222222227</v>
      </c>
      <c r="C1729" s="17">
        <v>364670.754911932</v>
      </c>
      <c r="D1729" s="17">
        <v>7540935.37729589</v>
      </c>
      <c r="E1729" s="14">
        <v>364670.773811821</v>
      </c>
      <c r="F1729" s="14">
        <v>7540935.29759924</v>
      </c>
      <c r="G1729" s="6">
        <f t="shared" si="28"/>
        <v>51.7668241</v>
      </c>
      <c r="H1729" s="6" t="str">
        <f t="shared" si="2"/>
        <v/>
      </c>
      <c r="I1729" s="10" t="str">
        <f t="shared" ref="I1729:J1729" si="1733">IF($P1729=$P1728,E1729,"")</f>
        <v/>
      </c>
      <c r="J1729" s="10" t="str">
        <f t="shared" si="1733"/>
        <v/>
      </c>
      <c r="K1729" s="10">
        <v>364670.77</v>
      </c>
      <c r="L1729" s="10">
        <v>7540935.3</v>
      </c>
      <c r="M1729" s="14"/>
      <c r="N1729" s="14"/>
      <c r="O1729" s="14" t="s">
        <v>40</v>
      </c>
      <c r="P1729" s="14" t="s">
        <v>40</v>
      </c>
      <c r="Q1729" s="16">
        <v>42103.34722222222</v>
      </c>
      <c r="R1729" s="17" t="s">
        <v>3696</v>
      </c>
      <c r="S1729" s="14" t="s">
        <v>50</v>
      </c>
      <c r="T1729" s="6" t="str">
        <f t="shared" si="4"/>
        <v/>
      </c>
      <c r="U1729" s="6" t="str">
        <f t="shared" si="5"/>
        <v/>
      </c>
      <c r="V1729" s="16">
        <v>42103.34722222222</v>
      </c>
      <c r="W1729" s="17" t="s">
        <v>3682</v>
      </c>
      <c r="X1729" s="6" t="s">
        <v>1429</v>
      </c>
      <c r="Y1729" s="28" t="s">
        <v>3683</v>
      </c>
      <c r="Z1729" s="28" t="s">
        <v>3683</v>
      </c>
      <c r="AA1729" s="6" t="s">
        <v>1813</v>
      </c>
      <c r="AB1729" s="6">
        <v>-22.2317411284894</v>
      </c>
      <c r="AC1729" s="6">
        <v>-52.3131267819554</v>
      </c>
      <c r="AD1729" s="29">
        <v>1.0</v>
      </c>
      <c r="AE1729" s="17"/>
      <c r="AF1729" s="17"/>
      <c r="AG1729" s="17"/>
      <c r="AH1729" s="17"/>
      <c r="AI1729" s="17"/>
    </row>
    <row r="1730" ht="15.75" customHeight="1">
      <c r="A1730" s="7">
        <v>42103.0</v>
      </c>
      <c r="B1730" s="8">
        <v>0.3506944444444444</v>
      </c>
      <c r="C1730" s="17">
        <v>364639.145997428</v>
      </c>
      <c r="D1730" s="17">
        <v>7540958.71222228</v>
      </c>
      <c r="E1730" s="14">
        <v>364639.201921681</v>
      </c>
      <c r="F1730" s="14">
        <v>7540958.6325161</v>
      </c>
      <c r="G1730" s="6">
        <f t="shared" si="28"/>
        <v>39.25942679</v>
      </c>
      <c r="H1730" s="6" t="str">
        <f t="shared" si="2"/>
        <v/>
      </c>
      <c r="I1730" s="10" t="str">
        <f t="shared" ref="I1730:J1730" si="1734">IF($P1730=$P1729,E1730,"")</f>
        <v/>
      </c>
      <c r="J1730" s="10" t="str">
        <f t="shared" si="1734"/>
        <v/>
      </c>
      <c r="K1730" s="10">
        <v>364639.2</v>
      </c>
      <c r="L1730" s="10">
        <v>7540958.63</v>
      </c>
      <c r="M1730" s="14"/>
      <c r="N1730" s="14"/>
      <c r="O1730" s="14" t="s">
        <v>75</v>
      </c>
      <c r="P1730" s="14" t="s">
        <v>75</v>
      </c>
      <c r="Q1730" s="16">
        <v>42103.350694444445</v>
      </c>
      <c r="R1730" s="17" t="s">
        <v>3697</v>
      </c>
      <c r="S1730" s="14" t="s">
        <v>76</v>
      </c>
      <c r="T1730" s="6" t="str">
        <f t="shared" si="4"/>
        <v/>
      </c>
      <c r="U1730" s="6" t="str">
        <f t="shared" si="5"/>
        <v/>
      </c>
      <c r="V1730" s="16">
        <v>42103.350694444445</v>
      </c>
      <c r="W1730" s="17" t="s">
        <v>3682</v>
      </c>
      <c r="X1730" s="6" t="s">
        <v>1429</v>
      </c>
      <c r="Y1730" s="28" t="s">
        <v>3683</v>
      </c>
      <c r="Z1730" s="28" t="s">
        <v>3683</v>
      </c>
      <c r="AA1730" s="6" t="s">
        <v>1815</v>
      </c>
      <c r="AB1730" s="6">
        <v>-22.2315278928727</v>
      </c>
      <c r="AC1730" s="6">
        <v>-52.3134314641356</v>
      </c>
      <c r="AD1730" s="29">
        <v>1.0</v>
      </c>
      <c r="AE1730" s="17"/>
      <c r="AF1730" s="17"/>
      <c r="AG1730" s="17"/>
      <c r="AH1730" s="17"/>
      <c r="AI1730" s="17"/>
    </row>
    <row r="1731" ht="15.75" customHeight="1">
      <c r="A1731" s="7">
        <v>42103.0</v>
      </c>
      <c r="B1731" s="8">
        <v>0.3541666666666667</v>
      </c>
      <c r="C1731" s="17">
        <v>364612.758497525</v>
      </c>
      <c r="D1731" s="17">
        <v>7540965.77761593</v>
      </c>
      <c r="E1731" s="14">
        <v>364612.996132286</v>
      </c>
      <c r="F1731" s="14">
        <v>7540965.73755057</v>
      </c>
      <c r="G1731" s="6">
        <f t="shared" si="28"/>
        <v>27.15188599</v>
      </c>
      <c r="H1731" s="6" t="str">
        <f t="shared" si="2"/>
        <v/>
      </c>
      <c r="I1731" s="10" t="str">
        <f t="shared" ref="I1731:J1731" si="1735">IF($P1731=$P1730,E1731,"")</f>
        <v/>
      </c>
      <c r="J1731" s="10" t="str">
        <f t="shared" si="1735"/>
        <v/>
      </c>
      <c r="K1731" s="10">
        <v>364613.0</v>
      </c>
      <c r="L1731" s="10">
        <v>7540965.74</v>
      </c>
      <c r="M1731" s="14">
        <v>364612.996132286</v>
      </c>
      <c r="N1731" s="14">
        <v>7540965.73755057</v>
      </c>
      <c r="O1731" s="24" t="s">
        <v>56</v>
      </c>
      <c r="P1731" s="24" t="s">
        <v>56</v>
      </c>
      <c r="Q1731" s="16">
        <v>42103.354166666664</v>
      </c>
      <c r="R1731" s="17" t="s">
        <v>3698</v>
      </c>
      <c r="S1731" s="14" t="s">
        <v>57</v>
      </c>
      <c r="T1731" s="6" t="str">
        <f t="shared" si="4"/>
        <v/>
      </c>
      <c r="U1731" s="6" t="str">
        <f t="shared" si="5"/>
        <v/>
      </c>
      <c r="V1731" s="16">
        <v>42103.354166666664</v>
      </c>
      <c r="W1731" s="17" t="s">
        <v>3682</v>
      </c>
      <c r="X1731" s="6" t="s">
        <v>1429</v>
      </c>
      <c r="Y1731" s="28" t="s">
        <v>3683</v>
      </c>
      <c r="Z1731" s="28" t="s">
        <v>3683</v>
      </c>
      <c r="AA1731" s="6" t="s">
        <v>1817</v>
      </c>
      <c r="AB1731" s="6">
        <v>-22.2314620111138</v>
      </c>
      <c r="AC1731" s="6">
        <v>-52.3136868607253</v>
      </c>
      <c r="AD1731" s="29">
        <v>1.0</v>
      </c>
      <c r="AE1731" s="17"/>
      <c r="AF1731" s="17"/>
      <c r="AG1731" s="17"/>
      <c r="AH1731" s="17"/>
      <c r="AI1731" s="17"/>
    </row>
    <row r="1732" ht="15.75" customHeight="1">
      <c r="A1732" s="7">
        <v>42103.0</v>
      </c>
      <c r="B1732" s="8">
        <v>0.3576388888888889</v>
      </c>
      <c r="C1732" s="17">
        <v>364609.545343838</v>
      </c>
      <c r="D1732" s="17">
        <v>7540964.67322153</v>
      </c>
      <c r="E1732" s="14">
        <v>364609.592114944</v>
      </c>
      <c r="F1732" s="14">
        <v>7540964.68442013</v>
      </c>
      <c r="G1732" s="6">
        <f t="shared" si="28"/>
        <v>3.563203304</v>
      </c>
      <c r="H1732" s="6" t="str">
        <f t="shared" si="2"/>
        <v>&lt;8m</v>
      </c>
      <c r="I1732" s="10">
        <f t="shared" ref="I1732:J1732" si="1736">IF($P1732=$P1731,E1732,"")</f>
        <v>364609.5921</v>
      </c>
      <c r="J1732" s="10">
        <f t="shared" si="1736"/>
        <v>7540964.684</v>
      </c>
      <c r="K1732" s="10">
        <v>364613.0</v>
      </c>
      <c r="L1732" s="10">
        <v>7540965.74</v>
      </c>
      <c r="M1732" s="14">
        <v>364612.996132286</v>
      </c>
      <c r="N1732" s="14">
        <v>7540965.73755057</v>
      </c>
      <c r="O1732" s="24" t="s">
        <v>56</v>
      </c>
      <c r="P1732" s="24" t="s">
        <v>56</v>
      </c>
      <c r="Q1732" s="16">
        <v>42103.35763888889</v>
      </c>
      <c r="R1732" s="17" t="s">
        <v>3699</v>
      </c>
      <c r="S1732" s="14" t="s">
        <v>57</v>
      </c>
      <c r="T1732" s="6" t="str">
        <f t="shared" si="4"/>
        <v/>
      </c>
      <c r="U1732" s="6" t="str">
        <f t="shared" si="5"/>
        <v/>
      </c>
      <c r="V1732" s="16">
        <v>42103.35763888889</v>
      </c>
      <c r="W1732" s="17" t="s">
        <v>3682</v>
      </c>
      <c r="X1732" s="6" t="s">
        <v>1429</v>
      </c>
      <c r="Y1732" s="28" t="s">
        <v>3683</v>
      </c>
      <c r="Z1732" s="28" t="s">
        <v>3683</v>
      </c>
      <c r="AA1732" s="6" t="s">
        <v>1819</v>
      </c>
      <c r="AB1732" s="6">
        <v>-22.2314717341214</v>
      </c>
      <c r="AC1732" s="6">
        <v>-52.3137181252241</v>
      </c>
      <c r="AD1732" s="29">
        <v>1.0</v>
      </c>
      <c r="AE1732" s="17"/>
      <c r="AF1732" s="17"/>
      <c r="AG1732" s="17"/>
      <c r="AH1732" s="17"/>
      <c r="AI1732" s="17"/>
    </row>
    <row r="1733" ht="15.75" customHeight="1">
      <c r="A1733" s="7">
        <v>42103.0</v>
      </c>
      <c r="B1733" s="8">
        <v>0.3611111111111111</v>
      </c>
      <c r="C1733" s="17">
        <v>364610.67495462</v>
      </c>
      <c r="D1733" s="17">
        <v>7540965.92658366</v>
      </c>
      <c r="E1733" s="14">
        <v>364610.675926333</v>
      </c>
      <c r="F1733" s="14">
        <v>7540965.91156574</v>
      </c>
      <c r="G1733" s="6">
        <f t="shared" si="28"/>
        <v>1.637233482</v>
      </c>
      <c r="H1733" s="6" t="str">
        <f t="shared" si="2"/>
        <v>&lt;8m</v>
      </c>
      <c r="I1733" s="10">
        <f t="shared" ref="I1733:J1733" si="1737">IF($P1733=$P1732,E1733,"")</f>
        <v>364610.6759</v>
      </c>
      <c r="J1733" s="10">
        <f t="shared" si="1737"/>
        <v>7540965.912</v>
      </c>
      <c r="K1733" s="10">
        <v>364613.0</v>
      </c>
      <c r="L1733" s="10">
        <v>7540965.74</v>
      </c>
      <c r="M1733" s="14">
        <v>364612.996132286</v>
      </c>
      <c r="N1733" s="14">
        <v>7540965.73755057</v>
      </c>
      <c r="O1733" s="24" t="s">
        <v>56</v>
      </c>
      <c r="P1733" s="24" t="s">
        <v>56</v>
      </c>
      <c r="Q1733" s="16">
        <v>42103.36111111111</v>
      </c>
      <c r="R1733" s="17" t="s">
        <v>3700</v>
      </c>
      <c r="S1733" s="14" t="s">
        <v>57</v>
      </c>
      <c r="T1733" s="6" t="str">
        <f t="shared" si="4"/>
        <v/>
      </c>
      <c r="U1733" s="6" t="str">
        <f t="shared" si="5"/>
        <v/>
      </c>
      <c r="V1733" s="16">
        <v>42103.36111111111</v>
      </c>
      <c r="W1733" s="17" t="s">
        <v>3682</v>
      </c>
      <c r="X1733" s="6" t="s">
        <v>1429</v>
      </c>
      <c r="Y1733" s="28" t="s">
        <v>3683</v>
      </c>
      <c r="Z1733" s="28" t="s">
        <v>3683</v>
      </c>
      <c r="AA1733" s="6" t="s">
        <v>1821</v>
      </c>
      <c r="AB1733" s="6">
        <v>-22.2314605023712</v>
      </c>
      <c r="AC1733" s="6">
        <v>-52.3137070611119</v>
      </c>
      <c r="AD1733" s="29">
        <v>1.0</v>
      </c>
      <c r="AE1733" s="17"/>
      <c r="AF1733" s="17"/>
      <c r="AG1733" s="17"/>
      <c r="AH1733" s="17"/>
      <c r="AI1733" s="17"/>
    </row>
    <row r="1734" ht="15.75" customHeight="1">
      <c r="A1734" s="7">
        <v>42103.0</v>
      </c>
      <c r="B1734" s="8">
        <v>0.3645833333333333</v>
      </c>
      <c r="C1734" s="17"/>
      <c r="D1734" s="17"/>
      <c r="E1734" s="14">
        <v>364611.85297644</v>
      </c>
      <c r="F1734" s="14">
        <v>7540964.0807419</v>
      </c>
      <c r="G1734" s="6">
        <f t="shared" si="28"/>
        <v>2.176548388</v>
      </c>
      <c r="H1734" s="6" t="str">
        <f t="shared" si="2"/>
        <v>&lt;8m</v>
      </c>
      <c r="I1734" s="10">
        <f t="shared" ref="I1734:J1734" si="1738">IF($P1734=$P1733,E1734,"")</f>
        <v>364611.853</v>
      </c>
      <c r="J1734" s="10">
        <f t="shared" si="1738"/>
        <v>7540964.081</v>
      </c>
      <c r="K1734" s="10">
        <v>364613.0</v>
      </c>
      <c r="L1734" s="10">
        <v>7540965.74</v>
      </c>
      <c r="M1734" s="14">
        <v>364612.996132286</v>
      </c>
      <c r="N1734" s="14">
        <v>7540965.73755057</v>
      </c>
      <c r="O1734" s="24" t="s">
        <v>56</v>
      </c>
      <c r="P1734" s="24" t="s">
        <v>56</v>
      </c>
      <c r="Q1734" s="16">
        <v>42103.364583333336</v>
      </c>
      <c r="R1734" s="17" t="s">
        <v>1389</v>
      </c>
      <c r="S1734" s="14" t="s">
        <v>57</v>
      </c>
      <c r="T1734" s="6" t="str">
        <f t="shared" si="4"/>
        <v/>
      </c>
      <c r="U1734" s="6" t="str">
        <f t="shared" si="5"/>
        <v/>
      </c>
      <c r="V1734" s="16">
        <v>42103.364583333336</v>
      </c>
      <c r="W1734" s="17" t="s">
        <v>3682</v>
      </c>
      <c r="X1734" s="6" t="s">
        <v>1429</v>
      </c>
      <c r="Y1734" s="28" t="s">
        <v>3683</v>
      </c>
      <c r="Z1734" s="28"/>
      <c r="AA1734" s="6" t="s">
        <v>1823</v>
      </c>
      <c r="AD1734" s="29" t="s">
        <v>1390</v>
      </c>
      <c r="AE1734" s="17"/>
      <c r="AF1734" s="17"/>
      <c r="AG1734" s="17"/>
      <c r="AH1734" s="17"/>
      <c r="AI1734" s="17"/>
    </row>
    <row r="1735" ht="15.75" customHeight="1">
      <c r="A1735" s="7">
        <v>42103.0</v>
      </c>
      <c r="B1735" s="8">
        <v>0.3680555555555556</v>
      </c>
      <c r="C1735" s="17">
        <v>364613.031156651</v>
      </c>
      <c r="D1735" s="17">
        <v>7540962.2349048</v>
      </c>
      <c r="E1735" s="14">
        <v>364613.022427468</v>
      </c>
      <c r="F1735" s="14">
        <v>7540962.24944332</v>
      </c>
      <c r="G1735" s="6">
        <f t="shared" si="28"/>
        <v>2.172848406</v>
      </c>
      <c r="H1735" s="6" t="str">
        <f t="shared" si="2"/>
        <v>&lt;8m</v>
      </c>
      <c r="I1735" s="10">
        <f t="shared" ref="I1735:J1735" si="1739">IF($P1735=$P1734,E1735,"")</f>
        <v>364613.0224</v>
      </c>
      <c r="J1735" s="10">
        <f t="shared" si="1739"/>
        <v>7540962.249</v>
      </c>
      <c r="K1735" s="10">
        <v>364613.0</v>
      </c>
      <c r="L1735" s="10">
        <v>7540965.74</v>
      </c>
      <c r="M1735" s="14">
        <v>364612.996132286</v>
      </c>
      <c r="N1735" s="14">
        <v>7540965.73755057</v>
      </c>
      <c r="O1735" s="24" t="s">
        <v>56</v>
      </c>
      <c r="P1735" s="24" t="s">
        <v>56</v>
      </c>
      <c r="Q1735" s="16">
        <v>42103.368055555555</v>
      </c>
      <c r="R1735" s="17" t="s">
        <v>3701</v>
      </c>
      <c r="S1735" s="14" t="s">
        <v>57</v>
      </c>
      <c r="T1735" s="6" t="str">
        <f t="shared" si="4"/>
        <v/>
      </c>
      <c r="U1735" s="6" t="str">
        <f t="shared" si="5"/>
        <v/>
      </c>
      <c r="V1735" s="16">
        <v>42103.368055555555</v>
      </c>
      <c r="W1735" s="17" t="s">
        <v>3682</v>
      </c>
      <c r="X1735" s="6" t="s">
        <v>1429</v>
      </c>
      <c r="Y1735" s="28" t="s">
        <v>3683</v>
      </c>
      <c r="Z1735" s="28" t="s">
        <v>3682</v>
      </c>
      <c r="AA1735" s="6" t="s">
        <v>1825</v>
      </c>
      <c r="AB1735" s="6">
        <v>-22.2314940299839</v>
      </c>
      <c r="AC1735" s="6">
        <v>-52.3136845137924</v>
      </c>
      <c r="AD1735" s="29">
        <v>1.0</v>
      </c>
      <c r="AE1735" s="17"/>
      <c r="AF1735" s="17"/>
      <c r="AG1735" s="17"/>
      <c r="AH1735" s="17"/>
      <c r="AI1735" s="17"/>
    </row>
    <row r="1736" ht="15.75" customHeight="1">
      <c r="A1736" s="7">
        <v>42103.0</v>
      </c>
      <c r="B1736" s="8">
        <v>0.37152777777777773</v>
      </c>
      <c r="C1736" s="17">
        <v>364613.195893128</v>
      </c>
      <c r="D1736" s="17">
        <v>7540963.1643647</v>
      </c>
      <c r="E1736" s="14">
        <v>364613.354287061</v>
      </c>
      <c r="F1736" s="14">
        <v>7540963.37849753</v>
      </c>
      <c r="G1736" s="6">
        <f t="shared" si="28"/>
        <v>1.176815278</v>
      </c>
      <c r="H1736" s="6" t="str">
        <f t="shared" si="2"/>
        <v>&lt;8m</v>
      </c>
      <c r="I1736" s="10" t="str">
        <f t="shared" ref="I1736:J1736" si="1740">IF($P1736=$P1735,E1736,"")</f>
        <v/>
      </c>
      <c r="J1736" s="10" t="str">
        <f t="shared" si="1740"/>
        <v/>
      </c>
      <c r="K1736" s="10">
        <v>364613.0</v>
      </c>
      <c r="L1736" s="10">
        <v>7540965.74</v>
      </c>
      <c r="M1736" s="14">
        <v>364612.996132286</v>
      </c>
      <c r="N1736" s="14">
        <v>7540965.73755057</v>
      </c>
      <c r="O1736" s="14" t="s">
        <v>37</v>
      </c>
      <c r="P1736" s="14" t="s">
        <v>28</v>
      </c>
      <c r="Q1736" s="16">
        <v>42103.37152777778</v>
      </c>
      <c r="R1736" s="17" t="s">
        <v>3702</v>
      </c>
      <c r="S1736" s="14" t="s">
        <v>38</v>
      </c>
      <c r="T1736" s="6" t="str">
        <f t="shared" si="4"/>
        <v>idle</v>
      </c>
      <c r="U1736" s="6" t="str">
        <f t="shared" si="5"/>
        <v/>
      </c>
      <c r="V1736" s="16">
        <v>42103.37152777778</v>
      </c>
      <c r="W1736" s="17" t="s">
        <v>3682</v>
      </c>
      <c r="X1736" s="6" t="s">
        <v>1429</v>
      </c>
      <c r="Y1736" s="28" t="s">
        <v>3683</v>
      </c>
      <c r="Z1736" s="28" t="s">
        <v>3682</v>
      </c>
      <c r="AA1736" s="6" t="s">
        <v>1827</v>
      </c>
      <c r="AB1736" s="6">
        <v>-22.2314856480807</v>
      </c>
      <c r="AC1736" s="6">
        <v>-52.3136828374118</v>
      </c>
      <c r="AD1736" s="29">
        <v>1.0</v>
      </c>
      <c r="AE1736" s="17"/>
      <c r="AF1736" s="17"/>
      <c r="AG1736" s="17"/>
      <c r="AH1736" s="17"/>
      <c r="AI1736" s="17"/>
    </row>
    <row r="1737" ht="15.75" customHeight="1">
      <c r="A1737" s="7">
        <v>42103.0</v>
      </c>
      <c r="B1737" s="8">
        <v>0.375</v>
      </c>
      <c r="C1737" s="17">
        <v>364629.057033676</v>
      </c>
      <c r="D1737" s="17">
        <v>7541008.20936983</v>
      </c>
      <c r="E1737" s="14">
        <v>364628.884522241</v>
      </c>
      <c r="F1737" s="14">
        <v>7541008.10957368</v>
      </c>
      <c r="G1737" s="6">
        <f t="shared" si="28"/>
        <v>47.3503683</v>
      </c>
      <c r="H1737" s="6" t="str">
        <f t="shared" si="2"/>
        <v/>
      </c>
      <c r="I1737" s="10">
        <f t="shared" ref="I1737:J1737" si="1741">IF($P1737=$P1736,E1737,"")</f>
        <v>364628.8845</v>
      </c>
      <c r="J1737" s="10">
        <f t="shared" si="1741"/>
        <v>7541008.11</v>
      </c>
      <c r="K1737" s="10">
        <v>364628.88</v>
      </c>
      <c r="L1737" s="10">
        <v>7541008.11</v>
      </c>
      <c r="M1737" s="14"/>
      <c r="N1737" s="14"/>
      <c r="O1737" s="14" t="s">
        <v>37</v>
      </c>
      <c r="P1737" s="14" t="s">
        <v>28</v>
      </c>
      <c r="Q1737" s="16">
        <v>42103.375</v>
      </c>
      <c r="R1737" s="17" t="s">
        <v>3703</v>
      </c>
      <c r="S1737" s="14" t="s">
        <v>38</v>
      </c>
      <c r="T1737" s="6" t="str">
        <f t="shared" si="4"/>
        <v>idle</v>
      </c>
      <c r="U1737" s="6" t="str">
        <f t="shared" si="5"/>
        <v/>
      </c>
      <c r="V1737" s="16">
        <v>42103.375</v>
      </c>
      <c r="W1737" s="17" t="s">
        <v>3682</v>
      </c>
      <c r="X1737" s="6" t="s">
        <v>1429</v>
      </c>
      <c r="Y1737" s="28" t="s">
        <v>3683</v>
      </c>
      <c r="Z1737" s="28" t="s">
        <v>3682</v>
      </c>
      <c r="AA1737" s="6" t="s">
        <v>1829</v>
      </c>
      <c r="AB1737" s="6">
        <v>-22.2310800477862</v>
      </c>
      <c r="AC1737" s="6">
        <v>-52.3135251738131</v>
      </c>
      <c r="AD1737" s="29">
        <v>1.0</v>
      </c>
      <c r="AE1737" s="17"/>
      <c r="AF1737" s="17"/>
      <c r="AG1737" s="17"/>
      <c r="AH1737" s="17"/>
      <c r="AI1737" s="17"/>
    </row>
    <row r="1738" ht="15.75" customHeight="1">
      <c r="A1738" s="7">
        <v>42103.0</v>
      </c>
      <c r="B1738" s="8">
        <v>0.37847222222222227</v>
      </c>
      <c r="C1738" s="17">
        <v>364627.878744114</v>
      </c>
      <c r="D1738" s="17">
        <v>7541032.48570529</v>
      </c>
      <c r="E1738" s="14">
        <v>364627.861764914</v>
      </c>
      <c r="F1738" s="14">
        <v>7541032.52002045</v>
      </c>
      <c r="G1738" s="6">
        <f t="shared" si="28"/>
        <v>24.4318633</v>
      </c>
      <c r="H1738" s="6" t="str">
        <f t="shared" si="2"/>
        <v/>
      </c>
      <c r="I1738" s="10" t="str">
        <f t="shared" ref="I1738:J1738" si="1742">IF($P1738=$P1737,E1738,"")</f>
        <v/>
      </c>
      <c r="J1738" s="10" t="str">
        <f t="shared" si="1742"/>
        <v/>
      </c>
      <c r="K1738" s="10">
        <v>364627.86</v>
      </c>
      <c r="L1738" s="10">
        <v>7541032.52</v>
      </c>
      <c r="M1738" s="14"/>
      <c r="N1738" s="14"/>
      <c r="O1738" s="14" t="s">
        <v>33</v>
      </c>
      <c r="P1738" s="14" t="s">
        <v>33</v>
      </c>
      <c r="Q1738" s="16">
        <v>42103.37847222222</v>
      </c>
      <c r="R1738" s="17" t="s">
        <v>3704</v>
      </c>
      <c r="S1738" s="14" t="s">
        <v>34</v>
      </c>
      <c r="T1738" s="6" t="str">
        <f t="shared" si="4"/>
        <v/>
      </c>
      <c r="U1738" s="6" t="str">
        <f t="shared" si="5"/>
        <v/>
      </c>
      <c r="V1738" s="16">
        <v>42103.37847222222</v>
      </c>
      <c r="W1738" s="17" t="s">
        <v>3682</v>
      </c>
      <c r="X1738" s="6" t="s">
        <v>1429</v>
      </c>
      <c r="Y1738" s="28" t="s">
        <v>3683</v>
      </c>
      <c r="Z1738" s="28" t="s">
        <v>3682</v>
      </c>
      <c r="AA1738" s="6" t="s">
        <v>1831</v>
      </c>
      <c r="AB1738" s="6">
        <v>-22.2308606933802</v>
      </c>
      <c r="AC1738" s="6">
        <v>-52.3135345615447</v>
      </c>
      <c r="AD1738" s="29">
        <v>1.0</v>
      </c>
      <c r="AE1738" s="17"/>
      <c r="AF1738" s="17"/>
      <c r="AG1738" s="17"/>
      <c r="AH1738" s="17"/>
      <c r="AI1738" s="17"/>
    </row>
    <row r="1739" ht="15.75" customHeight="1">
      <c r="A1739" s="7">
        <v>42103.0</v>
      </c>
      <c r="B1739" s="8">
        <v>0.3819444444444444</v>
      </c>
      <c r="C1739" s="17">
        <v>364625.09919657</v>
      </c>
      <c r="D1739" s="17">
        <v>7541064.06102882</v>
      </c>
      <c r="E1739" s="14">
        <v>364625.209802132</v>
      </c>
      <c r="F1739" s="14">
        <v>7541063.91776761</v>
      </c>
      <c r="G1739" s="6">
        <f t="shared" si="28"/>
        <v>31.50954511</v>
      </c>
      <c r="H1739" s="6" t="str">
        <f t="shared" si="2"/>
        <v/>
      </c>
      <c r="I1739" s="10" t="str">
        <f t="shared" ref="I1739:J1739" si="1743">IF($P1739=$P1738,E1739,"")</f>
        <v/>
      </c>
      <c r="J1739" s="10" t="str">
        <f t="shared" si="1743"/>
        <v/>
      </c>
      <c r="K1739" s="10">
        <v>364625.21</v>
      </c>
      <c r="L1739" s="10">
        <v>7541063.92</v>
      </c>
      <c r="M1739" s="14"/>
      <c r="N1739" s="14"/>
      <c r="O1739" s="14" t="s">
        <v>40</v>
      </c>
      <c r="P1739" s="14" t="s">
        <v>40</v>
      </c>
      <c r="Q1739" s="16">
        <v>42103.381944444445</v>
      </c>
      <c r="R1739" s="17" t="s">
        <v>3705</v>
      </c>
      <c r="S1739" s="14" t="s">
        <v>50</v>
      </c>
      <c r="T1739" s="6" t="str">
        <f t="shared" si="4"/>
        <v/>
      </c>
      <c r="U1739" s="6" t="str">
        <f t="shared" si="5"/>
        <v/>
      </c>
      <c r="V1739" s="16">
        <v>42103.381944444445</v>
      </c>
      <c r="W1739" s="17" t="s">
        <v>3682</v>
      </c>
      <c r="X1739" s="6" t="s">
        <v>1429</v>
      </c>
      <c r="Y1739" s="28" t="s">
        <v>3683</v>
      </c>
      <c r="Z1739" s="28" t="s">
        <v>3682</v>
      </c>
      <c r="AA1739" s="6" t="s">
        <v>1833</v>
      </c>
      <c r="AB1739" s="6">
        <v>-22.2305752895772</v>
      </c>
      <c r="AC1739" s="6">
        <v>-52.3135588690639</v>
      </c>
      <c r="AD1739" s="29">
        <v>1.0</v>
      </c>
      <c r="AE1739" s="17"/>
      <c r="AF1739" s="17"/>
      <c r="AG1739" s="17"/>
      <c r="AH1739" s="17"/>
      <c r="AI1739" s="17"/>
    </row>
    <row r="1740" ht="15.75" customHeight="1">
      <c r="A1740" s="7">
        <v>42103.0</v>
      </c>
      <c r="B1740" s="8">
        <v>0.3854166666666667</v>
      </c>
      <c r="C1740" s="17">
        <v>364633.263204034</v>
      </c>
      <c r="D1740" s="17">
        <v>7541066.15495752</v>
      </c>
      <c r="E1740" s="14">
        <v>364633.170776647</v>
      </c>
      <c r="F1740" s="14">
        <v>7541066.14446932</v>
      </c>
      <c r="G1740" s="6">
        <f t="shared" si="28"/>
        <v>8.266517751</v>
      </c>
      <c r="H1740" s="6" t="str">
        <f t="shared" si="2"/>
        <v/>
      </c>
      <c r="I1740" s="10" t="str">
        <f t="shared" ref="I1740:J1740" si="1744">IF($P1740=$P1739,E1740,"")</f>
        <v/>
      </c>
      <c r="J1740" s="10" t="str">
        <f t="shared" si="1744"/>
        <v/>
      </c>
      <c r="K1740" s="10">
        <v>364633.17</v>
      </c>
      <c r="L1740" s="10">
        <v>7541066.14</v>
      </c>
      <c r="M1740" s="14">
        <v>364633.170776647</v>
      </c>
      <c r="N1740" s="14">
        <v>7541066.14446932</v>
      </c>
      <c r="O1740" s="24" t="s">
        <v>56</v>
      </c>
      <c r="P1740" s="24" t="s">
        <v>56</v>
      </c>
      <c r="Q1740" s="16">
        <v>42103.385416666664</v>
      </c>
      <c r="R1740" s="17" t="s">
        <v>3706</v>
      </c>
      <c r="S1740" s="14" t="s">
        <v>57</v>
      </c>
      <c r="T1740" s="6" t="str">
        <f t="shared" si="4"/>
        <v/>
      </c>
      <c r="U1740" s="6" t="str">
        <f t="shared" si="5"/>
        <v/>
      </c>
      <c r="V1740" s="16">
        <v>42103.385416666664</v>
      </c>
      <c r="W1740" s="17" t="s">
        <v>3682</v>
      </c>
      <c r="X1740" s="6" t="s">
        <v>1429</v>
      </c>
      <c r="Y1740" s="28" t="s">
        <v>3683</v>
      </c>
      <c r="Z1740" s="28" t="s">
        <v>3682</v>
      </c>
      <c r="AA1740" s="6" t="s">
        <v>1835</v>
      </c>
      <c r="AB1740" s="6">
        <v>-22.2305570170283</v>
      </c>
      <c r="AC1740" s="6">
        <v>-52.3134794924408</v>
      </c>
      <c r="AD1740" s="29">
        <v>1.0</v>
      </c>
      <c r="AE1740" s="17"/>
      <c r="AF1740" s="17"/>
      <c r="AG1740" s="17"/>
      <c r="AH1740" s="17"/>
      <c r="AI1740" s="17"/>
    </row>
    <row r="1741" ht="15.75" customHeight="1">
      <c r="A1741" s="7">
        <v>42103.0</v>
      </c>
      <c r="B1741" s="8">
        <v>0.3888888888888889</v>
      </c>
      <c r="C1741" s="17">
        <v>364632.26030362</v>
      </c>
      <c r="D1741" s="17">
        <v>7541066.22978037</v>
      </c>
      <c r="E1741" s="14">
        <v>364632.263064534</v>
      </c>
      <c r="F1741" s="14">
        <v>7541066.23555079</v>
      </c>
      <c r="G1741" s="6">
        <f t="shared" si="28"/>
        <v>0.9122703077</v>
      </c>
      <c r="H1741" s="6" t="str">
        <f t="shared" si="2"/>
        <v>&lt;8m</v>
      </c>
      <c r="I1741" s="10">
        <f t="shared" ref="I1741:J1741" si="1745">IF($P1741=$P1740,E1741,"")</f>
        <v>364632.2631</v>
      </c>
      <c r="J1741" s="10">
        <f t="shared" si="1745"/>
        <v>7541066.236</v>
      </c>
      <c r="K1741" s="10">
        <v>364633.17</v>
      </c>
      <c r="L1741" s="10">
        <v>7541066.14</v>
      </c>
      <c r="M1741" s="14">
        <v>364633.170776647</v>
      </c>
      <c r="N1741" s="14">
        <v>7541066.14446932</v>
      </c>
      <c r="O1741" s="24" t="s">
        <v>56</v>
      </c>
      <c r="P1741" s="24" t="s">
        <v>56</v>
      </c>
      <c r="Q1741" s="16">
        <v>42103.38888888889</v>
      </c>
      <c r="R1741" s="17" t="s">
        <v>3707</v>
      </c>
      <c r="S1741" s="14" t="s">
        <v>57</v>
      </c>
      <c r="T1741" s="6" t="str">
        <f t="shared" si="4"/>
        <v/>
      </c>
      <c r="U1741" s="6" t="str">
        <f t="shared" si="5"/>
        <v/>
      </c>
      <c r="V1741" s="16">
        <v>42103.38888888889</v>
      </c>
      <c r="W1741" s="17" t="s">
        <v>3682</v>
      </c>
      <c r="X1741" s="6" t="s">
        <v>1429</v>
      </c>
      <c r="Y1741" s="28" t="s">
        <v>3683</v>
      </c>
      <c r="Z1741" s="28" t="s">
        <v>3682</v>
      </c>
      <c r="AA1741" s="6" t="s">
        <v>1837</v>
      </c>
      <c r="AB1741" s="6">
        <v>-22.230556262657</v>
      </c>
      <c r="AC1741" s="6">
        <v>-52.3134892154485</v>
      </c>
      <c r="AD1741" s="29">
        <v>1.0</v>
      </c>
      <c r="AE1741" s="17"/>
      <c r="AF1741" s="17"/>
      <c r="AG1741" s="17"/>
      <c r="AH1741" s="17"/>
      <c r="AI1741" s="17"/>
    </row>
    <row r="1742" ht="15.75" customHeight="1">
      <c r="A1742" s="7">
        <v>42103.0</v>
      </c>
      <c r="B1742" s="8">
        <v>0.3923611111111111</v>
      </c>
      <c r="C1742" s="17">
        <v>364631.609956174</v>
      </c>
      <c r="D1742" s="17">
        <v>7541067.49554041</v>
      </c>
      <c r="E1742" s="14">
        <v>364631.620270485</v>
      </c>
      <c r="F1742" s="14">
        <v>7541067.5016129</v>
      </c>
      <c r="G1742" s="6">
        <f t="shared" si="28"/>
        <v>1.419893466</v>
      </c>
      <c r="H1742" s="6" t="str">
        <f t="shared" si="2"/>
        <v>&lt;8m</v>
      </c>
      <c r="I1742" s="10">
        <f t="shared" ref="I1742:J1742" si="1746">IF($P1742=$P1741,E1742,"")</f>
        <v>364631.6203</v>
      </c>
      <c r="J1742" s="10">
        <f t="shared" si="1746"/>
        <v>7541067.502</v>
      </c>
      <c r="K1742" s="10">
        <v>364633.17</v>
      </c>
      <c r="L1742" s="10">
        <v>7541066.14</v>
      </c>
      <c r="M1742" s="14">
        <v>364633.170776647</v>
      </c>
      <c r="N1742" s="14">
        <v>7541066.14446932</v>
      </c>
      <c r="O1742" s="24" t="s">
        <v>56</v>
      </c>
      <c r="P1742" s="24" t="s">
        <v>56</v>
      </c>
      <c r="Q1742" s="16">
        <v>42103.39236111111</v>
      </c>
      <c r="R1742" s="17" t="s">
        <v>3708</v>
      </c>
      <c r="S1742" s="14" t="s">
        <v>57</v>
      </c>
      <c r="T1742" s="6" t="str">
        <f t="shared" si="4"/>
        <v/>
      </c>
      <c r="U1742" s="6" t="str">
        <f t="shared" si="5"/>
        <v/>
      </c>
      <c r="V1742" s="16">
        <v>42103.39236111111</v>
      </c>
      <c r="W1742" s="17" t="s">
        <v>3682</v>
      </c>
      <c r="X1742" s="6" t="s">
        <v>1429</v>
      </c>
      <c r="Y1742" s="28" t="s">
        <v>3683</v>
      </c>
      <c r="Z1742" s="28" t="s">
        <v>3682</v>
      </c>
      <c r="AA1742" s="6" t="s">
        <v>1839</v>
      </c>
      <c r="AB1742" s="6">
        <v>-22.2305447794497</v>
      </c>
      <c r="AC1742" s="6">
        <v>-52.3134954180568</v>
      </c>
      <c r="AD1742" s="29">
        <v>1.0</v>
      </c>
      <c r="AE1742" s="17"/>
      <c r="AF1742" s="17"/>
      <c r="AG1742" s="17"/>
      <c r="AH1742" s="17"/>
      <c r="AI1742" s="17"/>
    </row>
    <row r="1743" ht="15.75" customHeight="1">
      <c r="A1743" s="7">
        <v>42103.0</v>
      </c>
      <c r="B1743" s="8">
        <v>0.3958333333333333</v>
      </c>
      <c r="C1743" s="17">
        <v>364631.968196354</v>
      </c>
      <c r="D1743" s="17">
        <v>7541070.02289076</v>
      </c>
      <c r="E1743" s="14">
        <v>364631.967165669</v>
      </c>
      <c r="F1743" s="14">
        <v>7541070.00416282</v>
      </c>
      <c r="G1743" s="6">
        <f t="shared" si="28"/>
        <v>2.526478255</v>
      </c>
      <c r="H1743" s="6" t="str">
        <f t="shared" si="2"/>
        <v>&lt;8m</v>
      </c>
      <c r="I1743" s="10">
        <f t="shared" ref="I1743:J1743" si="1747">IF($P1743=$P1742,E1743,"")</f>
        <v>364631.9672</v>
      </c>
      <c r="J1743" s="10">
        <f t="shared" si="1747"/>
        <v>7541070.004</v>
      </c>
      <c r="K1743" s="10">
        <v>364633.17</v>
      </c>
      <c r="L1743" s="10">
        <v>7541066.14</v>
      </c>
      <c r="M1743" s="14">
        <v>364633.170776647</v>
      </c>
      <c r="N1743" s="14">
        <v>7541066.14446932</v>
      </c>
      <c r="O1743" s="24" t="s">
        <v>56</v>
      </c>
      <c r="P1743" s="24" t="s">
        <v>56</v>
      </c>
      <c r="Q1743" s="16">
        <v>42103.395833333336</v>
      </c>
      <c r="R1743" s="17" t="s">
        <v>3709</v>
      </c>
      <c r="S1743" s="14" t="s">
        <v>57</v>
      </c>
      <c r="T1743" s="6" t="str">
        <f t="shared" si="4"/>
        <v/>
      </c>
      <c r="U1743" s="6" t="str">
        <f t="shared" si="5"/>
        <v/>
      </c>
      <c r="V1743" s="16">
        <v>42103.395833333336</v>
      </c>
      <c r="W1743" s="17" t="s">
        <v>3682</v>
      </c>
      <c r="X1743" s="6" t="s">
        <v>1429</v>
      </c>
      <c r="Y1743" s="28" t="s">
        <v>3683</v>
      </c>
      <c r="Z1743" s="28" t="s">
        <v>3682</v>
      </c>
      <c r="AA1743" s="6" t="s">
        <v>1841</v>
      </c>
      <c r="AB1743" s="6">
        <v>-22.2305219806731</v>
      </c>
      <c r="AC1743" s="6">
        <v>-52.3134917300195</v>
      </c>
      <c r="AD1743" s="29">
        <v>1.0</v>
      </c>
      <c r="AE1743" s="17"/>
      <c r="AF1743" s="17"/>
      <c r="AG1743" s="17"/>
      <c r="AH1743" s="17"/>
      <c r="AI1743" s="17"/>
    </row>
    <row r="1744" ht="15.75" customHeight="1">
      <c r="A1744" s="7">
        <v>42103.0</v>
      </c>
      <c r="B1744" s="8">
        <v>0.3993055555555556</v>
      </c>
      <c r="C1744" s="17">
        <v>364632.221692689</v>
      </c>
      <c r="D1744" s="17">
        <v>7541068.688726</v>
      </c>
      <c r="E1744" s="14">
        <v>364632.215163488</v>
      </c>
      <c r="F1744" s="14">
        <v>7541068.69330225</v>
      </c>
      <c r="G1744" s="6">
        <f t="shared" si="28"/>
        <v>1.334113321</v>
      </c>
      <c r="H1744" s="6" t="str">
        <f t="shared" si="2"/>
        <v>&lt;8m</v>
      </c>
      <c r="I1744" s="10">
        <f t="shared" ref="I1744:J1744" si="1748">IF($P1744=$P1743,E1744,"")</f>
        <v>364632.2152</v>
      </c>
      <c r="J1744" s="10">
        <f t="shared" si="1748"/>
        <v>7541068.693</v>
      </c>
      <c r="K1744" s="10">
        <v>364633.17</v>
      </c>
      <c r="L1744" s="10">
        <v>7541066.14</v>
      </c>
      <c r="M1744" s="14">
        <v>364633.170776647</v>
      </c>
      <c r="N1744" s="14">
        <v>7541066.14446932</v>
      </c>
      <c r="O1744" s="24" t="s">
        <v>56</v>
      </c>
      <c r="P1744" s="24" t="s">
        <v>56</v>
      </c>
      <c r="Q1744" s="16">
        <v>42103.399305555555</v>
      </c>
      <c r="R1744" s="17" t="s">
        <v>3710</v>
      </c>
      <c r="S1744" s="14" t="s">
        <v>57</v>
      </c>
      <c r="T1744" s="6" t="str">
        <f t="shared" si="4"/>
        <v/>
      </c>
      <c r="U1744" s="6" t="str">
        <f t="shared" si="5"/>
        <v/>
      </c>
      <c r="V1744" s="16">
        <v>42103.399305555555</v>
      </c>
      <c r="W1744" s="17" t="s">
        <v>3682</v>
      </c>
      <c r="X1744" s="6" t="s">
        <v>1429</v>
      </c>
      <c r="Y1744" s="28" t="s">
        <v>3683</v>
      </c>
      <c r="Z1744" s="28" t="s">
        <v>3682</v>
      </c>
      <c r="AA1744" s="6" t="s">
        <v>1843</v>
      </c>
      <c r="AB1744" s="6">
        <v>-22.2305340506136</v>
      </c>
      <c r="AC1744" s="6">
        <v>-52.3134893830866</v>
      </c>
      <c r="AD1744" s="29">
        <v>1.0</v>
      </c>
      <c r="AE1744" s="17"/>
      <c r="AF1744" s="17"/>
      <c r="AG1744" s="17"/>
      <c r="AH1744" s="17"/>
      <c r="AI1744" s="17"/>
    </row>
    <row r="1745" ht="15.75" customHeight="1">
      <c r="A1745" s="7">
        <v>42103.0</v>
      </c>
      <c r="B1745" s="8">
        <v>0.40277777777777773</v>
      </c>
      <c r="C1745" s="17">
        <v>364631.836217916</v>
      </c>
      <c r="D1745" s="17">
        <v>7541068.30488964</v>
      </c>
      <c r="E1745" s="14">
        <v>364631.836664807</v>
      </c>
      <c r="F1745" s="14">
        <v>7541068.31426309</v>
      </c>
      <c r="G1745" s="6">
        <f t="shared" si="28"/>
        <v>0.5356602807</v>
      </c>
      <c r="H1745" s="6" t="str">
        <f t="shared" si="2"/>
        <v>&lt;8m</v>
      </c>
      <c r="I1745" s="10">
        <f t="shared" ref="I1745:J1745" si="1749">IF($P1745=$P1744,E1745,"")</f>
        <v>364631.8367</v>
      </c>
      <c r="J1745" s="10">
        <f t="shared" si="1749"/>
        <v>7541068.314</v>
      </c>
      <c r="K1745" s="10">
        <v>364633.17</v>
      </c>
      <c r="L1745" s="10">
        <v>7541066.14</v>
      </c>
      <c r="M1745" s="14">
        <v>364633.170776647</v>
      </c>
      <c r="N1745" s="14">
        <v>7541066.14446932</v>
      </c>
      <c r="O1745" s="24" t="s">
        <v>56</v>
      </c>
      <c r="P1745" s="24" t="s">
        <v>56</v>
      </c>
      <c r="Q1745" s="16">
        <v>42103.40277777778</v>
      </c>
      <c r="R1745" s="17" t="s">
        <v>3711</v>
      </c>
      <c r="S1745" s="14" t="s">
        <v>57</v>
      </c>
      <c r="T1745" s="6" t="str">
        <f t="shared" si="4"/>
        <v/>
      </c>
      <c r="U1745" s="6" t="str">
        <f t="shared" si="5"/>
        <v/>
      </c>
      <c r="V1745" s="16">
        <v>42103.40277777778</v>
      </c>
      <c r="W1745" s="17" t="s">
        <v>3682</v>
      </c>
      <c r="X1745" s="6" t="s">
        <v>1429</v>
      </c>
      <c r="Y1745" s="28" t="s">
        <v>3683</v>
      </c>
      <c r="Z1745" s="28" t="s">
        <v>3682</v>
      </c>
      <c r="AA1745" s="6" t="s">
        <v>1845</v>
      </c>
      <c r="AB1745" s="6">
        <v>-22.2305374871939</v>
      </c>
      <c r="AC1745" s="6">
        <v>-52.313493154943</v>
      </c>
      <c r="AD1745" s="29">
        <v>1.0</v>
      </c>
      <c r="AE1745" s="17"/>
      <c r="AF1745" s="17"/>
      <c r="AG1745" s="17"/>
      <c r="AH1745" s="17"/>
      <c r="AI1745" s="17"/>
    </row>
    <row r="1746" ht="15.75" customHeight="1">
      <c r="A1746" s="7">
        <v>42103.0</v>
      </c>
      <c r="B1746" s="8">
        <v>0.40625</v>
      </c>
      <c r="C1746" s="17">
        <v>364631.529033386</v>
      </c>
      <c r="D1746" s="17">
        <v>7541069.85203565</v>
      </c>
      <c r="E1746" s="14">
        <v>364631.501046737</v>
      </c>
      <c r="F1746" s="14">
        <v>7541069.84385903</v>
      </c>
      <c r="G1746" s="6">
        <f t="shared" si="28"/>
        <v>1.565983151</v>
      </c>
      <c r="H1746" s="6" t="str">
        <f t="shared" si="2"/>
        <v>&lt;8m</v>
      </c>
      <c r="I1746" s="10" t="str">
        <f t="shared" ref="I1746:J1746" si="1750">IF($P1746=$P1745,E1746,"")</f>
        <v/>
      </c>
      <c r="J1746" s="10" t="str">
        <f t="shared" si="1750"/>
        <v/>
      </c>
      <c r="K1746" s="10">
        <v>364633.17</v>
      </c>
      <c r="L1746" s="10">
        <v>7541066.14</v>
      </c>
      <c r="M1746" s="14">
        <v>364633.170776647</v>
      </c>
      <c r="N1746" s="14">
        <v>7541066.14446932</v>
      </c>
      <c r="O1746" s="14" t="s">
        <v>37</v>
      </c>
      <c r="P1746" s="14" t="s">
        <v>28</v>
      </c>
      <c r="Q1746" s="16">
        <v>42103.40625</v>
      </c>
      <c r="R1746" s="17" t="s">
        <v>3712</v>
      </c>
      <c r="S1746" s="14" t="s">
        <v>38</v>
      </c>
      <c r="T1746" s="6" t="str">
        <f t="shared" si="4"/>
        <v>idle</v>
      </c>
      <c r="U1746" s="6" t="str">
        <f t="shared" si="5"/>
        <v/>
      </c>
      <c r="V1746" s="16">
        <v>42103.40625</v>
      </c>
      <c r="W1746" s="17" t="s">
        <v>3682</v>
      </c>
      <c r="X1746" s="6" t="s">
        <v>1429</v>
      </c>
      <c r="Y1746" s="28" t="s">
        <v>3683</v>
      </c>
      <c r="Z1746" s="28" t="s">
        <v>3682</v>
      </c>
      <c r="AA1746" s="6" t="s">
        <v>1846</v>
      </c>
      <c r="AB1746" s="6">
        <v>-22.2305234894156</v>
      </c>
      <c r="AC1746" s="6">
        <v>-52.3134960047901</v>
      </c>
      <c r="AD1746" s="29">
        <v>1.0</v>
      </c>
      <c r="AE1746" s="17"/>
      <c r="AF1746" s="17"/>
      <c r="AG1746" s="17"/>
      <c r="AH1746" s="17"/>
      <c r="AI1746" s="17"/>
    </row>
    <row r="1747" ht="15.75" customHeight="1">
      <c r="A1747" s="7">
        <v>42103.0</v>
      </c>
      <c r="B1747" s="8">
        <v>0.40972222222222227</v>
      </c>
      <c r="C1747" s="17">
        <v>364628.454435765</v>
      </c>
      <c r="D1747" s="17">
        <v>7541069.70471993</v>
      </c>
      <c r="E1747" s="14">
        <v>364628.480025234</v>
      </c>
      <c r="F1747" s="14">
        <v>7541069.70852022</v>
      </c>
      <c r="G1747" s="6">
        <f t="shared" si="28"/>
        <v>3.024051507</v>
      </c>
      <c r="H1747" s="6" t="str">
        <f t="shared" si="2"/>
        <v>&lt;8m</v>
      </c>
      <c r="I1747" s="10" t="str">
        <f t="shared" ref="I1747:J1747" si="1751">IF($P1747=$P1746,E1747,"")</f>
        <v/>
      </c>
      <c r="J1747" s="10" t="str">
        <f t="shared" si="1751"/>
        <v/>
      </c>
      <c r="K1747" s="10">
        <v>364633.17</v>
      </c>
      <c r="L1747" s="10">
        <v>7541066.14</v>
      </c>
      <c r="M1747" s="14">
        <v>364633.170776647</v>
      </c>
      <c r="N1747" s="14">
        <v>7541066.14446932</v>
      </c>
      <c r="O1747" s="24" t="s">
        <v>56</v>
      </c>
      <c r="P1747" s="24" t="s">
        <v>56</v>
      </c>
      <c r="Q1747" s="16">
        <v>42103.40972222222</v>
      </c>
      <c r="R1747" s="17" t="s">
        <v>3713</v>
      </c>
      <c r="S1747" s="14" t="s">
        <v>57</v>
      </c>
      <c r="T1747" s="6" t="str">
        <f t="shared" si="4"/>
        <v/>
      </c>
      <c r="U1747" s="6" t="str">
        <f t="shared" si="5"/>
        <v/>
      </c>
      <c r="V1747" s="16">
        <v>42103.40972222222</v>
      </c>
      <c r="W1747" s="17" t="s">
        <v>3682</v>
      </c>
      <c r="X1747" s="6" t="s">
        <v>1429</v>
      </c>
      <c r="Y1747" s="28" t="s">
        <v>3683</v>
      </c>
      <c r="Z1747" s="28" t="s">
        <v>3682</v>
      </c>
      <c r="AA1747" s="6" t="s">
        <v>1847</v>
      </c>
      <c r="AB1747" s="6">
        <v>-22.2305245790631</v>
      </c>
      <c r="AC1747" s="6">
        <v>-52.3135258443654</v>
      </c>
      <c r="AD1747" s="29">
        <v>1.0</v>
      </c>
      <c r="AE1747" s="17"/>
      <c r="AF1747" s="17"/>
      <c r="AG1747" s="17"/>
      <c r="AH1747" s="17"/>
      <c r="AI1747" s="17"/>
    </row>
    <row r="1748" ht="15.75" customHeight="1">
      <c r="A1748" s="7">
        <v>42103.0</v>
      </c>
      <c r="B1748" s="8">
        <v>0.4131944444444444</v>
      </c>
      <c r="C1748" s="17">
        <v>364627.921874779</v>
      </c>
      <c r="D1748" s="17">
        <v>7541070.34044095</v>
      </c>
      <c r="E1748" s="14">
        <v>364627.914390495</v>
      </c>
      <c r="F1748" s="14">
        <v>7541070.347002</v>
      </c>
      <c r="G1748" s="6">
        <f t="shared" si="28"/>
        <v>0.8529956866</v>
      </c>
      <c r="H1748" s="6" t="str">
        <f t="shared" si="2"/>
        <v>&lt;8m</v>
      </c>
      <c r="I1748" s="10">
        <f t="shared" ref="I1748:J1748" si="1752">IF($P1748=$P1747,E1748,"")</f>
        <v>364627.9144</v>
      </c>
      <c r="J1748" s="10">
        <f t="shared" si="1752"/>
        <v>7541070.347</v>
      </c>
      <c r="K1748" s="10">
        <v>364633.17</v>
      </c>
      <c r="L1748" s="10">
        <v>7541066.14</v>
      </c>
      <c r="M1748" s="14">
        <v>364633.170776647</v>
      </c>
      <c r="N1748" s="14">
        <v>7541066.14446932</v>
      </c>
      <c r="O1748" s="24" t="s">
        <v>56</v>
      </c>
      <c r="P1748" s="24" t="s">
        <v>56</v>
      </c>
      <c r="Q1748" s="16">
        <v>42103.413194444445</v>
      </c>
      <c r="R1748" s="17" t="s">
        <v>3714</v>
      </c>
      <c r="S1748" s="14" t="s">
        <v>57</v>
      </c>
      <c r="T1748" s="6" t="str">
        <f t="shared" si="4"/>
        <v/>
      </c>
      <c r="U1748" s="6" t="str">
        <f t="shared" si="5"/>
        <v/>
      </c>
      <c r="V1748" s="16">
        <v>42103.413194444445</v>
      </c>
      <c r="W1748" s="17" t="s">
        <v>3682</v>
      </c>
      <c r="X1748" s="6" t="s">
        <v>1429</v>
      </c>
      <c r="Y1748" s="28" t="s">
        <v>3683</v>
      </c>
      <c r="Z1748" s="28" t="s">
        <v>3682</v>
      </c>
      <c r="AA1748" s="6" t="s">
        <v>1848</v>
      </c>
      <c r="AB1748" s="6">
        <v>-22.2305187955499</v>
      </c>
      <c r="AC1748" s="6">
        <v>-52.3135309573263</v>
      </c>
      <c r="AD1748" s="29">
        <v>1.0</v>
      </c>
      <c r="AE1748" s="17"/>
      <c r="AF1748" s="17"/>
      <c r="AG1748" s="17"/>
      <c r="AH1748" s="17"/>
      <c r="AI1748" s="17"/>
    </row>
    <row r="1749" ht="15.75" customHeight="1">
      <c r="A1749" s="7">
        <v>42103.0</v>
      </c>
      <c r="B1749" s="8">
        <v>0.4166666666666667</v>
      </c>
      <c r="C1749" s="17">
        <v>364626.643448755</v>
      </c>
      <c r="D1749" s="17">
        <v>7541072.29677502</v>
      </c>
      <c r="E1749" s="14">
        <v>364626.630616094</v>
      </c>
      <c r="F1749" s="14">
        <v>7541072.32145367</v>
      </c>
      <c r="G1749" s="6">
        <f t="shared" si="28"/>
        <v>2.355108514</v>
      </c>
      <c r="H1749" s="6" t="str">
        <f t="shared" si="2"/>
        <v>&lt;8m</v>
      </c>
      <c r="I1749" s="10">
        <f t="shared" ref="I1749:J1749" si="1753">IF($P1749=$P1748,E1749,"")</f>
        <v>364626.6306</v>
      </c>
      <c r="J1749" s="10">
        <f t="shared" si="1753"/>
        <v>7541072.321</v>
      </c>
      <c r="K1749" s="10">
        <v>364633.17</v>
      </c>
      <c r="L1749" s="10">
        <v>7541066.14</v>
      </c>
      <c r="M1749" s="14">
        <v>364633.170776647</v>
      </c>
      <c r="N1749" s="14">
        <v>7541066.14446932</v>
      </c>
      <c r="O1749" s="24" t="s">
        <v>56</v>
      </c>
      <c r="P1749" s="24" t="s">
        <v>56</v>
      </c>
      <c r="Q1749" s="16">
        <v>42103.416666666664</v>
      </c>
      <c r="R1749" s="17" t="s">
        <v>3715</v>
      </c>
      <c r="S1749" s="14" t="s">
        <v>57</v>
      </c>
      <c r="T1749" s="6" t="str">
        <f t="shared" si="4"/>
        <v/>
      </c>
      <c r="U1749" s="6" t="str">
        <f t="shared" si="5"/>
        <v/>
      </c>
      <c r="V1749" s="16">
        <v>42103.416666666664</v>
      </c>
      <c r="W1749" s="17" t="s">
        <v>3682</v>
      </c>
      <c r="X1749" s="6" t="s">
        <v>1429</v>
      </c>
      <c r="Y1749" s="28" t="s">
        <v>3683</v>
      </c>
      <c r="Z1749" s="28" t="s">
        <v>3682</v>
      </c>
      <c r="AA1749" s="6" t="s">
        <v>1851</v>
      </c>
      <c r="AB1749" s="6">
        <v>-22.2305010259151</v>
      </c>
      <c r="AC1749" s="6">
        <v>-52.3135431949049</v>
      </c>
      <c r="AD1749" s="29">
        <v>1.0</v>
      </c>
      <c r="AE1749" s="17"/>
      <c r="AF1749" s="17"/>
      <c r="AG1749" s="17"/>
      <c r="AH1749" s="17"/>
      <c r="AI1749" s="17"/>
    </row>
    <row r="1750" ht="15.75" customHeight="1">
      <c r="A1750" s="7">
        <v>42103.0</v>
      </c>
      <c r="B1750" s="8">
        <v>0.4201388888888889</v>
      </c>
      <c r="C1750" s="17">
        <v>364623.731006055</v>
      </c>
      <c r="D1750" s="17">
        <v>7541079.3523812</v>
      </c>
      <c r="E1750" s="14">
        <v>364624.115509082</v>
      </c>
      <c r="F1750" s="14">
        <v>7541079.32100641</v>
      </c>
      <c r="G1750" s="6">
        <f t="shared" si="28"/>
        <v>7.437708104</v>
      </c>
      <c r="H1750" s="6" t="str">
        <f t="shared" si="2"/>
        <v>&lt;8m</v>
      </c>
      <c r="I1750" s="10" t="str">
        <f t="shared" ref="I1750:J1750" si="1754">IF($P1750=$P1749,E1750,"")</f>
        <v/>
      </c>
      <c r="J1750" s="10" t="str">
        <f t="shared" si="1754"/>
        <v/>
      </c>
      <c r="K1750" s="10">
        <v>364633.17</v>
      </c>
      <c r="L1750" s="10">
        <v>7541066.14</v>
      </c>
      <c r="M1750" s="14">
        <v>364633.170776647</v>
      </c>
      <c r="N1750" s="14">
        <v>7541066.14446932</v>
      </c>
      <c r="O1750" s="14" t="s">
        <v>33</v>
      </c>
      <c r="P1750" s="14" t="s">
        <v>33</v>
      </c>
      <c r="Q1750" s="16">
        <v>42103.42013888889</v>
      </c>
      <c r="R1750" s="17" t="s">
        <v>3716</v>
      </c>
      <c r="S1750" s="14" t="s">
        <v>34</v>
      </c>
      <c r="T1750" s="6" t="str">
        <f t="shared" si="4"/>
        <v/>
      </c>
      <c r="U1750" s="6" t="str">
        <f t="shared" si="5"/>
        <v/>
      </c>
      <c r="V1750" s="16">
        <v>42103.42013888889</v>
      </c>
      <c r="W1750" s="17" t="s">
        <v>3682</v>
      </c>
      <c r="X1750" s="6" t="s">
        <v>1429</v>
      </c>
      <c r="Y1750" s="28" t="s">
        <v>3683</v>
      </c>
      <c r="Z1750" s="28" t="s">
        <v>3682</v>
      </c>
      <c r="AA1750" s="6" t="s">
        <v>1853</v>
      </c>
      <c r="AB1750" s="6">
        <v>-22.2304370719939</v>
      </c>
      <c r="AC1750" s="6">
        <v>-52.3135708551854</v>
      </c>
      <c r="AD1750" s="29">
        <v>1.0</v>
      </c>
      <c r="AE1750" s="17"/>
      <c r="AF1750" s="17"/>
      <c r="AG1750" s="17"/>
      <c r="AH1750" s="17"/>
      <c r="AI1750" s="17"/>
    </row>
    <row r="1751" ht="15.75" customHeight="1">
      <c r="A1751" s="7">
        <v>42103.0</v>
      </c>
      <c r="B1751" s="8">
        <v>0.4236111111111111</v>
      </c>
      <c r="C1751" s="17">
        <v>364658.762466196</v>
      </c>
      <c r="D1751" s="17">
        <v>7541079.83257419</v>
      </c>
      <c r="E1751" s="14">
        <v>364658.494627321</v>
      </c>
      <c r="F1751" s="14">
        <v>7541079.93198094</v>
      </c>
      <c r="G1751" s="6">
        <f t="shared" si="28"/>
        <v>34.38454683</v>
      </c>
      <c r="H1751" s="6" t="str">
        <f t="shared" si="2"/>
        <v/>
      </c>
      <c r="I1751" s="10" t="str">
        <f t="shared" ref="I1751:J1751" si="1755">IF($P1751=$P1750,E1751,"")</f>
        <v/>
      </c>
      <c r="J1751" s="10" t="str">
        <f t="shared" si="1755"/>
        <v/>
      </c>
      <c r="K1751" s="10">
        <v>364658.49</v>
      </c>
      <c r="L1751" s="10">
        <v>7541079.93</v>
      </c>
      <c r="M1751" s="14"/>
      <c r="N1751" s="14"/>
      <c r="O1751" s="14" t="s">
        <v>37</v>
      </c>
      <c r="P1751" s="14" t="s">
        <v>28</v>
      </c>
      <c r="Q1751" s="16">
        <v>42103.42361111111</v>
      </c>
      <c r="R1751" s="17" t="s">
        <v>3717</v>
      </c>
      <c r="S1751" s="14" t="s">
        <v>38</v>
      </c>
      <c r="T1751" s="6" t="str">
        <f t="shared" si="4"/>
        <v>idle</v>
      </c>
      <c r="U1751" s="6" t="str">
        <f t="shared" si="5"/>
        <v/>
      </c>
      <c r="V1751" s="16">
        <v>42103.42361111111</v>
      </c>
      <c r="W1751" s="17" t="s">
        <v>3682</v>
      </c>
      <c r="X1751" s="6" t="s">
        <v>1429</v>
      </c>
      <c r="Y1751" s="28" t="s">
        <v>3683</v>
      </c>
      <c r="Z1751" s="28" t="s">
        <v>3682</v>
      </c>
      <c r="AA1751" s="6" t="s">
        <v>1855</v>
      </c>
      <c r="AB1751" s="6">
        <v>-22.2304354794323</v>
      </c>
      <c r="AC1751" s="6">
        <v>-52.3132309690118</v>
      </c>
      <c r="AD1751" s="29">
        <v>1.0</v>
      </c>
      <c r="AE1751" s="17"/>
      <c r="AF1751" s="17"/>
      <c r="AG1751" s="17"/>
      <c r="AH1751" s="17"/>
      <c r="AI1751" s="17"/>
    </row>
    <row r="1752" ht="15.75" customHeight="1">
      <c r="A1752" s="7">
        <v>42103.0</v>
      </c>
      <c r="B1752" s="8">
        <v>0.4270833333333333</v>
      </c>
      <c r="C1752" s="17">
        <v>364666.865905948</v>
      </c>
      <c r="D1752" s="17">
        <v>7541100.86705667</v>
      </c>
      <c r="E1752" s="14">
        <v>364667.173797676</v>
      </c>
      <c r="F1752" s="14">
        <v>7541100.78429472</v>
      </c>
      <c r="G1752" s="6">
        <f t="shared" si="28"/>
        <v>22.58643372</v>
      </c>
      <c r="H1752" s="6" t="str">
        <f t="shared" si="2"/>
        <v/>
      </c>
      <c r="I1752" s="10" t="str">
        <f t="shared" ref="I1752:J1752" si="1756">IF($P1752=$P1751,E1752,"")</f>
        <v/>
      </c>
      <c r="J1752" s="10" t="str">
        <f t="shared" si="1756"/>
        <v/>
      </c>
      <c r="K1752" s="10">
        <v>364667.17</v>
      </c>
      <c r="L1752" s="10">
        <v>7541100.78</v>
      </c>
      <c r="M1752" s="14"/>
      <c r="N1752" s="14"/>
      <c r="O1752" s="14" t="s">
        <v>40</v>
      </c>
      <c r="P1752" s="14" t="s">
        <v>40</v>
      </c>
      <c r="Q1752" s="16">
        <v>42103.427083333336</v>
      </c>
      <c r="R1752" s="17" t="s">
        <v>3718</v>
      </c>
      <c r="S1752" s="14" t="s">
        <v>40</v>
      </c>
      <c r="T1752" s="6" t="str">
        <f t="shared" si="4"/>
        <v/>
      </c>
      <c r="U1752" s="6" t="str">
        <f t="shared" si="5"/>
        <v/>
      </c>
      <c r="V1752" s="16">
        <v>42103.427083333336</v>
      </c>
      <c r="W1752" s="17" t="s">
        <v>3682</v>
      </c>
      <c r="X1752" s="6" t="s">
        <v>1429</v>
      </c>
      <c r="Y1752" s="28" t="s">
        <v>3683</v>
      </c>
      <c r="Z1752" s="28" t="s">
        <v>3682</v>
      </c>
      <c r="AA1752" s="6" t="s">
        <v>1857</v>
      </c>
      <c r="AB1752" s="6">
        <v>-22.2302461322397</v>
      </c>
      <c r="AC1752" s="6">
        <v>-52.3131505865604</v>
      </c>
      <c r="AD1752" s="29">
        <v>1.0</v>
      </c>
      <c r="AE1752" s="17"/>
      <c r="AF1752" s="17"/>
      <c r="AG1752" s="17"/>
      <c r="AH1752" s="17"/>
      <c r="AI1752" s="17"/>
    </row>
    <row r="1753" ht="15.75" customHeight="1">
      <c r="A1753" s="7">
        <v>42103.0</v>
      </c>
      <c r="B1753" s="8">
        <v>0.4305555555555556</v>
      </c>
      <c r="C1753" s="17">
        <v>364705.695729718</v>
      </c>
      <c r="D1753" s="17">
        <v>7541104.72099018</v>
      </c>
      <c r="E1753" s="14">
        <v>364705.396107945</v>
      </c>
      <c r="F1753" s="14">
        <v>7541104.78450525</v>
      </c>
      <c r="G1753" s="6">
        <f t="shared" si="28"/>
        <v>38.43106408</v>
      </c>
      <c r="H1753" s="6" t="str">
        <f t="shared" si="2"/>
        <v/>
      </c>
      <c r="I1753" s="10" t="str">
        <f t="shared" ref="I1753:J1753" si="1757">IF($P1753=$P1752,E1753,"")</f>
        <v/>
      </c>
      <c r="J1753" s="10" t="str">
        <f t="shared" si="1757"/>
        <v/>
      </c>
      <c r="K1753" s="10">
        <v>364705.4</v>
      </c>
      <c r="L1753" s="10">
        <v>7541104.78</v>
      </c>
      <c r="M1753" s="14"/>
      <c r="N1753" s="14"/>
      <c r="O1753" s="14" t="s">
        <v>37</v>
      </c>
      <c r="P1753" s="14" t="s">
        <v>28</v>
      </c>
      <c r="Q1753" s="16">
        <v>42103.430555555555</v>
      </c>
      <c r="R1753" s="17" t="s">
        <v>3719</v>
      </c>
      <c r="S1753" s="14" t="s">
        <v>38</v>
      </c>
      <c r="T1753" s="6" t="str">
        <f t="shared" si="4"/>
        <v>idle</v>
      </c>
      <c r="U1753" s="6" t="str">
        <f t="shared" si="5"/>
        <v/>
      </c>
      <c r="V1753" s="16">
        <v>42103.430555555555</v>
      </c>
      <c r="W1753" s="17" t="s">
        <v>3682</v>
      </c>
      <c r="X1753" s="6" t="s">
        <v>1429</v>
      </c>
      <c r="Y1753" s="28" t="s">
        <v>3683</v>
      </c>
      <c r="Z1753" s="28" t="s">
        <v>3682</v>
      </c>
      <c r="AA1753" s="6" t="s">
        <v>1859</v>
      </c>
      <c r="AB1753" s="6">
        <v>-22.2302143648267</v>
      </c>
      <c r="AC1753" s="6">
        <v>-52.3127735685557</v>
      </c>
      <c r="AD1753" s="29">
        <v>1.0</v>
      </c>
      <c r="AE1753" s="17"/>
      <c r="AF1753" s="17"/>
      <c r="AG1753" s="17"/>
      <c r="AH1753" s="17"/>
      <c r="AI1753" s="17"/>
    </row>
    <row r="1754" ht="15.75" customHeight="1">
      <c r="A1754" s="7">
        <v>42103.0</v>
      </c>
      <c r="B1754" s="8">
        <v>0.43402777777777773</v>
      </c>
      <c r="C1754" s="17">
        <v>364714.491324089</v>
      </c>
      <c r="D1754" s="17">
        <v>7541121.66883106</v>
      </c>
      <c r="E1754" s="14">
        <v>364714.868805374</v>
      </c>
      <c r="F1754" s="14">
        <v>7541121.71774013</v>
      </c>
      <c r="G1754" s="6">
        <f t="shared" si="28"/>
        <v>19.40274311</v>
      </c>
      <c r="H1754" s="6" t="str">
        <f t="shared" si="2"/>
        <v/>
      </c>
      <c r="I1754" s="10" t="str">
        <f t="shared" ref="I1754:J1754" si="1758">IF($P1754=$P1753,E1754,"")</f>
        <v/>
      </c>
      <c r="J1754" s="10" t="str">
        <f t="shared" si="1758"/>
        <v/>
      </c>
      <c r="K1754" s="10">
        <v>364714.87</v>
      </c>
      <c r="L1754" s="10">
        <v>7541121.72</v>
      </c>
      <c r="M1754" s="14"/>
      <c r="N1754" s="14"/>
      <c r="O1754" s="14" t="s">
        <v>40</v>
      </c>
      <c r="P1754" s="14" t="s">
        <v>40</v>
      </c>
      <c r="Q1754" s="16">
        <v>42103.43402777778</v>
      </c>
      <c r="R1754" s="17" t="s">
        <v>3720</v>
      </c>
      <c r="S1754" s="14" t="s">
        <v>50</v>
      </c>
      <c r="T1754" s="6" t="str">
        <f t="shared" si="4"/>
        <v/>
      </c>
      <c r="U1754" s="6" t="str">
        <f t="shared" si="5"/>
        <v/>
      </c>
      <c r="V1754" s="16">
        <v>42103.43402777778</v>
      </c>
      <c r="W1754" s="17" t="s">
        <v>3682</v>
      </c>
      <c r="X1754" s="6" t="s">
        <v>1429</v>
      </c>
      <c r="Y1754" s="28" t="s">
        <v>3683</v>
      </c>
      <c r="Z1754" s="28" t="s">
        <v>3682</v>
      </c>
      <c r="AA1754" s="6" t="s">
        <v>1861</v>
      </c>
      <c r="AB1754" s="6">
        <v>-22.230061981827</v>
      </c>
      <c r="AC1754" s="6">
        <v>-52.3126868158579</v>
      </c>
      <c r="AD1754" s="29">
        <v>1.0</v>
      </c>
      <c r="AE1754" s="17"/>
      <c r="AF1754" s="17"/>
      <c r="AG1754" s="17"/>
      <c r="AH1754" s="17"/>
      <c r="AI1754" s="17"/>
    </row>
    <row r="1755" ht="15.75" customHeight="1">
      <c r="A1755" s="7">
        <v>42103.0</v>
      </c>
      <c r="B1755" s="8">
        <v>0.4375</v>
      </c>
      <c r="C1755" s="17">
        <v>364760.77537641</v>
      </c>
      <c r="D1755" s="17">
        <v>7541148.71374874</v>
      </c>
      <c r="E1755" s="14">
        <v>364760.561970677</v>
      </c>
      <c r="F1755" s="14">
        <v>7541148.60990681</v>
      </c>
      <c r="G1755" s="6">
        <f t="shared" si="28"/>
        <v>53.01937367</v>
      </c>
      <c r="H1755" s="6" t="str">
        <f t="shared" si="2"/>
        <v/>
      </c>
      <c r="I1755" s="10" t="str">
        <f t="shared" ref="I1755:J1755" si="1759">IF($P1755=$P1754,E1755,"")</f>
        <v/>
      </c>
      <c r="J1755" s="10" t="str">
        <f t="shared" si="1759"/>
        <v/>
      </c>
      <c r="K1755" s="10">
        <v>364760.56</v>
      </c>
      <c r="L1755" s="10">
        <v>7541148.61</v>
      </c>
      <c r="M1755" s="14"/>
      <c r="N1755" s="14"/>
      <c r="O1755" s="14" t="s">
        <v>33</v>
      </c>
      <c r="P1755" s="14" t="s">
        <v>33</v>
      </c>
      <c r="Q1755" s="16">
        <v>42103.4375</v>
      </c>
      <c r="R1755" s="17" t="s">
        <v>3721</v>
      </c>
      <c r="S1755" s="14" t="s">
        <v>34</v>
      </c>
      <c r="T1755" s="6" t="str">
        <f t="shared" si="4"/>
        <v/>
      </c>
      <c r="U1755" s="6" t="str">
        <f t="shared" si="5"/>
        <v/>
      </c>
      <c r="V1755" s="16">
        <v>42103.4375</v>
      </c>
      <c r="W1755" s="17" t="s">
        <v>3682</v>
      </c>
      <c r="X1755" s="6" t="s">
        <v>1429</v>
      </c>
      <c r="Y1755" s="28" t="s">
        <v>3683</v>
      </c>
      <c r="Z1755" s="28" t="s">
        <v>3682</v>
      </c>
      <c r="AA1755" s="6" t="s">
        <v>1863</v>
      </c>
      <c r="AB1755" s="6">
        <v>-22.229821337387</v>
      </c>
      <c r="AC1755" s="6">
        <v>-52.3122355341911</v>
      </c>
      <c r="AD1755" s="29">
        <v>1.0</v>
      </c>
      <c r="AE1755" s="17"/>
      <c r="AF1755" s="17"/>
      <c r="AG1755" s="17"/>
      <c r="AH1755" s="17"/>
      <c r="AI1755" s="17"/>
    </row>
    <row r="1756" ht="15.75" customHeight="1">
      <c r="A1756" s="7">
        <v>42103.0</v>
      </c>
      <c r="B1756" s="8">
        <v>0.44097222222222227</v>
      </c>
      <c r="C1756" s="17">
        <v>364785.232585216</v>
      </c>
      <c r="D1756" s="17">
        <v>7541154.04840485</v>
      </c>
      <c r="E1756" s="14">
        <v>364785.778212276</v>
      </c>
      <c r="F1756" s="14">
        <v>7541154.35763814</v>
      </c>
      <c r="G1756" s="6">
        <f t="shared" si="28"/>
        <v>25.86300941</v>
      </c>
      <c r="H1756" s="6" t="str">
        <f t="shared" si="2"/>
        <v/>
      </c>
      <c r="I1756" s="10">
        <f t="shared" ref="I1756:J1756" si="1760">IF($P1756=$P1755,E1756,"")</f>
        <v>364785.7782</v>
      </c>
      <c r="J1756" s="10">
        <f t="shared" si="1760"/>
        <v>7541154.358</v>
      </c>
      <c r="K1756" s="10">
        <v>364785.78</v>
      </c>
      <c r="L1756" s="10">
        <v>7541154.36</v>
      </c>
      <c r="M1756" s="14"/>
      <c r="N1756" s="14"/>
      <c r="O1756" s="14" t="s">
        <v>33</v>
      </c>
      <c r="P1756" s="14" t="s">
        <v>33</v>
      </c>
      <c r="Q1756" s="16">
        <v>42103.44097222222</v>
      </c>
      <c r="R1756" s="17" t="s">
        <v>3722</v>
      </c>
      <c r="S1756" s="14" t="s">
        <v>34</v>
      </c>
      <c r="T1756" s="6" t="str">
        <f t="shared" si="4"/>
        <v/>
      </c>
      <c r="U1756" s="6" t="str">
        <f t="shared" si="5"/>
        <v/>
      </c>
      <c r="V1756" s="16">
        <v>42103.44097222222</v>
      </c>
      <c r="W1756" s="17" t="s">
        <v>3682</v>
      </c>
      <c r="X1756" s="6" t="s">
        <v>1429</v>
      </c>
      <c r="Y1756" s="28" t="s">
        <v>3683</v>
      </c>
      <c r="Z1756" s="28" t="s">
        <v>3682</v>
      </c>
      <c r="AA1756" s="6" t="s">
        <v>1865</v>
      </c>
      <c r="AB1756" s="6">
        <v>-22.2297750692815</v>
      </c>
      <c r="AC1756" s="6">
        <v>-52.3119978234172</v>
      </c>
      <c r="AD1756" s="29">
        <v>1.0</v>
      </c>
      <c r="AE1756" s="17"/>
      <c r="AF1756" s="17"/>
      <c r="AG1756" s="17"/>
      <c r="AH1756" s="17"/>
      <c r="AI1756" s="17"/>
    </row>
    <row r="1757" ht="15.75" customHeight="1">
      <c r="A1757" s="7">
        <v>42103.0</v>
      </c>
      <c r="B1757" s="8">
        <v>0.4444444444444444</v>
      </c>
      <c r="C1757" s="17">
        <v>364864.207825616</v>
      </c>
      <c r="D1757" s="17">
        <v>7541223.38811237</v>
      </c>
      <c r="E1757" s="14">
        <v>364863.349015982</v>
      </c>
      <c r="F1757" s="14">
        <v>7541223.07187854</v>
      </c>
      <c r="G1757" s="6">
        <f t="shared" si="28"/>
        <v>103.6285502</v>
      </c>
      <c r="H1757" s="6" t="str">
        <f t="shared" si="2"/>
        <v/>
      </c>
      <c r="I1757" s="10" t="str">
        <f t="shared" ref="I1757:J1757" si="1761">IF($P1757=$P1756,E1757,"")</f>
        <v/>
      </c>
      <c r="J1757" s="10" t="str">
        <f t="shared" si="1761"/>
        <v/>
      </c>
      <c r="K1757" s="10">
        <v>364863.35</v>
      </c>
      <c r="L1757" s="10">
        <v>7541223.07</v>
      </c>
      <c r="M1757" s="14">
        <v>364863.349015982</v>
      </c>
      <c r="N1757" s="14">
        <v>7541223.07187854</v>
      </c>
      <c r="O1757" s="14" t="s">
        <v>40</v>
      </c>
      <c r="P1757" s="14" t="s">
        <v>40</v>
      </c>
      <c r="Q1757" s="16">
        <v>42103.444444444445</v>
      </c>
      <c r="R1757" s="17" t="s">
        <v>3723</v>
      </c>
      <c r="S1757" s="14" t="s">
        <v>41</v>
      </c>
      <c r="T1757" s="6" t="str">
        <f t="shared" si="4"/>
        <v/>
      </c>
      <c r="U1757" s="6" t="str">
        <f t="shared" si="5"/>
        <v/>
      </c>
      <c r="V1757" s="16">
        <v>42103.444444444445</v>
      </c>
      <c r="W1757" s="17" t="s">
        <v>3682</v>
      </c>
      <c r="X1757" s="6" t="s">
        <v>1429</v>
      </c>
      <c r="Y1757" s="28" t="s">
        <v>3683</v>
      </c>
      <c r="Z1757" s="28" t="s">
        <v>3682</v>
      </c>
      <c r="AA1757" s="6" t="s">
        <v>1867</v>
      </c>
      <c r="AB1757" s="6">
        <v>-22.2291549760848</v>
      </c>
      <c r="AC1757" s="6">
        <v>-52.3112258501351</v>
      </c>
      <c r="AD1757" s="29">
        <v>1.0</v>
      </c>
      <c r="AE1757" s="17"/>
      <c r="AF1757" s="17"/>
      <c r="AG1757" s="17"/>
      <c r="AH1757" s="17"/>
      <c r="AI1757" s="17"/>
    </row>
    <row r="1758" ht="15.75" customHeight="1">
      <c r="A1758" s="7">
        <v>42103.0</v>
      </c>
      <c r="B1758" s="8">
        <v>0.4479166666666667</v>
      </c>
      <c r="C1758" s="17">
        <v>364858.461820378</v>
      </c>
      <c r="D1758" s="17">
        <v>7541227.4124042</v>
      </c>
      <c r="E1758" s="14">
        <v>364858.51444481</v>
      </c>
      <c r="F1758" s="14">
        <v>7541227.39415151</v>
      </c>
      <c r="G1758" s="6">
        <f t="shared" si="28"/>
        <v>6.484992062</v>
      </c>
      <c r="H1758" s="6" t="str">
        <f t="shared" si="2"/>
        <v>&lt;8m</v>
      </c>
      <c r="I1758" s="10" t="str">
        <f t="shared" ref="I1758:J1758" si="1762">IF($P1758=$P1757,E1758,"")</f>
        <v/>
      </c>
      <c r="J1758" s="10" t="str">
        <f t="shared" si="1762"/>
        <v/>
      </c>
      <c r="K1758" s="10">
        <v>364863.35</v>
      </c>
      <c r="L1758" s="10">
        <v>7541223.07</v>
      </c>
      <c r="M1758" s="14">
        <v>364863.349015982</v>
      </c>
      <c r="N1758" s="14">
        <v>7541223.07187854</v>
      </c>
      <c r="O1758" s="24" t="s">
        <v>56</v>
      </c>
      <c r="P1758" s="24" t="s">
        <v>56</v>
      </c>
      <c r="Q1758" s="16">
        <v>42103.447916666664</v>
      </c>
      <c r="R1758" s="17" t="s">
        <v>3724</v>
      </c>
      <c r="S1758" s="14" t="s">
        <v>57</v>
      </c>
      <c r="T1758" s="6" t="str">
        <f t="shared" si="4"/>
        <v/>
      </c>
      <c r="U1758" s="6" t="str">
        <f t="shared" si="5"/>
        <v/>
      </c>
      <c r="V1758" s="16">
        <v>42103.447916666664</v>
      </c>
      <c r="W1758" s="17" t="s">
        <v>3682</v>
      </c>
      <c r="X1758" s="6" t="s">
        <v>1429</v>
      </c>
      <c r="Y1758" s="28" t="s">
        <v>3683</v>
      </c>
      <c r="Z1758" s="28" t="s">
        <v>3682</v>
      </c>
      <c r="AA1758" s="6" t="s">
        <v>1868</v>
      </c>
      <c r="AB1758" s="6">
        <v>-22.2291181795299</v>
      </c>
      <c r="AC1758" s="6">
        <v>-52.3112812545151</v>
      </c>
      <c r="AD1758" s="29">
        <v>1.0</v>
      </c>
      <c r="AE1758" s="17"/>
      <c r="AF1758" s="17"/>
      <c r="AG1758" s="17"/>
      <c r="AH1758" s="17"/>
      <c r="AI1758" s="17"/>
    </row>
    <row r="1759" ht="15.75" customHeight="1">
      <c r="A1759" s="7">
        <v>42103.0</v>
      </c>
      <c r="B1759" s="8">
        <v>0.4513888888888889</v>
      </c>
      <c r="C1759" s="17">
        <v>364858.724502926</v>
      </c>
      <c r="D1759" s="17">
        <v>7541228.00861775</v>
      </c>
      <c r="E1759" s="14">
        <v>364858.729346541</v>
      </c>
      <c r="F1759" s="14">
        <v>7541227.99978796</v>
      </c>
      <c r="G1759" s="6">
        <f t="shared" si="28"/>
        <v>0.6426338492</v>
      </c>
      <c r="H1759" s="6" t="str">
        <f t="shared" si="2"/>
        <v>&lt;8m</v>
      </c>
      <c r="I1759" s="10">
        <f t="shared" ref="I1759:J1759" si="1763">IF($P1759=$P1758,E1759,"")</f>
        <v>364858.7293</v>
      </c>
      <c r="J1759" s="10">
        <f t="shared" si="1763"/>
        <v>7541228</v>
      </c>
      <c r="K1759" s="10">
        <v>364863.35</v>
      </c>
      <c r="L1759" s="10">
        <v>7541223.07</v>
      </c>
      <c r="M1759" s="14">
        <v>364863.349015982</v>
      </c>
      <c r="N1759" s="14">
        <v>7541223.07187854</v>
      </c>
      <c r="O1759" s="24" t="s">
        <v>56</v>
      </c>
      <c r="P1759" s="24" t="s">
        <v>56</v>
      </c>
      <c r="Q1759" s="16">
        <v>42103.45138888889</v>
      </c>
      <c r="R1759" s="17" t="s">
        <v>3725</v>
      </c>
      <c r="S1759" s="14" t="s">
        <v>57</v>
      </c>
      <c r="T1759" s="6" t="str">
        <f t="shared" si="4"/>
        <v/>
      </c>
      <c r="U1759" s="6" t="str">
        <f t="shared" si="5"/>
        <v/>
      </c>
      <c r="V1759" s="16">
        <v>42103.45138888889</v>
      </c>
      <c r="W1759" s="17" t="s">
        <v>3682</v>
      </c>
      <c r="X1759" s="6" t="s">
        <v>1429</v>
      </c>
      <c r="Y1759" s="28" t="s">
        <v>3683</v>
      </c>
      <c r="Z1759" s="28" t="s">
        <v>3682</v>
      </c>
      <c r="AA1759" s="6" t="s">
        <v>1871</v>
      </c>
      <c r="AB1759" s="6">
        <v>-22.2291128151119</v>
      </c>
      <c r="AC1759" s="6">
        <v>-52.3112786561251</v>
      </c>
      <c r="AD1759" s="29">
        <v>1.0</v>
      </c>
      <c r="AE1759" s="17"/>
      <c r="AF1759" s="17"/>
      <c r="AG1759" s="17"/>
      <c r="AH1759" s="17"/>
      <c r="AI1759" s="17"/>
    </row>
    <row r="1760" ht="15.75" customHeight="1">
      <c r="A1760" s="7">
        <v>42103.0</v>
      </c>
      <c r="B1760" s="8">
        <v>0.4548611111111111</v>
      </c>
      <c r="C1760" s="17">
        <v>364859.452110789</v>
      </c>
      <c r="D1760" s="17">
        <v>7541226.79920001</v>
      </c>
      <c r="E1760" s="14">
        <v>364859.409007772</v>
      </c>
      <c r="F1760" s="14">
        <v>7541226.80748951</v>
      </c>
      <c r="G1760" s="6">
        <f t="shared" si="28"/>
        <v>1.372412104</v>
      </c>
      <c r="H1760" s="6" t="str">
        <f t="shared" si="2"/>
        <v>&lt;8m</v>
      </c>
      <c r="I1760" s="10">
        <f t="shared" ref="I1760:J1760" si="1764">IF($P1760=$P1759,E1760,"")</f>
        <v>364859.409</v>
      </c>
      <c r="J1760" s="10">
        <f t="shared" si="1764"/>
        <v>7541226.807</v>
      </c>
      <c r="K1760" s="10">
        <v>364863.35</v>
      </c>
      <c r="L1760" s="10">
        <v>7541223.07</v>
      </c>
      <c r="M1760" s="14">
        <v>364863.349015982</v>
      </c>
      <c r="N1760" s="14">
        <v>7541223.07187854</v>
      </c>
      <c r="O1760" s="24" t="s">
        <v>56</v>
      </c>
      <c r="P1760" s="24" t="s">
        <v>56</v>
      </c>
      <c r="Q1760" s="16">
        <v>42103.45486111111</v>
      </c>
      <c r="R1760" s="17" t="s">
        <v>3726</v>
      </c>
      <c r="S1760" s="14" t="s">
        <v>57</v>
      </c>
      <c r="T1760" s="6" t="str">
        <f t="shared" si="4"/>
        <v/>
      </c>
      <c r="U1760" s="6" t="str">
        <f t="shared" si="5"/>
        <v/>
      </c>
      <c r="V1760" s="16">
        <v>42103.45486111111</v>
      </c>
      <c r="W1760" s="17" t="s">
        <v>3682</v>
      </c>
      <c r="X1760" s="6" t="s">
        <v>1429</v>
      </c>
      <c r="Y1760" s="28" t="s">
        <v>3683</v>
      </c>
      <c r="Z1760" s="28" t="s">
        <v>3682</v>
      </c>
      <c r="AA1760" s="6" t="s">
        <v>1873</v>
      </c>
      <c r="AB1760" s="6">
        <v>-22.229123795405</v>
      </c>
      <c r="AC1760" s="6">
        <v>-52.3112716991454</v>
      </c>
      <c r="AD1760" s="29">
        <v>1.0</v>
      </c>
      <c r="AE1760" s="17"/>
      <c r="AF1760" s="17"/>
      <c r="AG1760" s="17"/>
      <c r="AH1760" s="17"/>
      <c r="AI1760" s="17"/>
    </row>
    <row r="1761" ht="15.75" customHeight="1">
      <c r="A1761" s="7">
        <v>42103.0</v>
      </c>
      <c r="B1761" s="8">
        <v>0.4583333333333333</v>
      </c>
      <c r="C1761" s="17">
        <v>364855.66317502</v>
      </c>
      <c r="D1761" s="17">
        <v>7541227.32320664</v>
      </c>
      <c r="E1761" s="14">
        <v>364855.952804512</v>
      </c>
      <c r="F1761" s="14">
        <v>7541227.30311018</v>
      </c>
      <c r="G1761" s="6">
        <f t="shared" si="28"/>
        <v>3.491558509</v>
      </c>
      <c r="H1761" s="6" t="str">
        <f t="shared" si="2"/>
        <v>&lt;8m</v>
      </c>
      <c r="I1761" s="10" t="str">
        <f t="shared" ref="I1761:J1761" si="1765">IF($P1761=$P1760,E1761,"")</f>
        <v/>
      </c>
      <c r="J1761" s="10" t="str">
        <f t="shared" si="1765"/>
        <v/>
      </c>
      <c r="K1761" s="10">
        <v>364863.35</v>
      </c>
      <c r="L1761" s="10">
        <v>7541223.07</v>
      </c>
      <c r="M1761" s="14">
        <v>364863.349015982</v>
      </c>
      <c r="N1761" s="14">
        <v>7541223.07187854</v>
      </c>
      <c r="O1761" s="25" t="s">
        <v>33</v>
      </c>
      <c r="P1761" s="14" t="s">
        <v>33</v>
      </c>
      <c r="Q1761" s="16">
        <v>42103.458333333336</v>
      </c>
      <c r="R1761" s="17" t="s">
        <v>3727</v>
      </c>
      <c r="S1761" s="14" t="s">
        <v>34</v>
      </c>
      <c r="T1761" s="6" t="str">
        <f t="shared" si="4"/>
        <v/>
      </c>
      <c r="U1761" s="6" t="str">
        <f t="shared" si="5"/>
        <v/>
      </c>
      <c r="V1761" s="16">
        <v>42103.458333333336</v>
      </c>
      <c r="W1761" s="17" t="s">
        <v>3682</v>
      </c>
      <c r="X1761" s="6" t="s">
        <v>1429</v>
      </c>
      <c r="Y1761" s="28" t="s">
        <v>3683</v>
      </c>
      <c r="Z1761" s="28" t="s">
        <v>3682</v>
      </c>
      <c r="AA1761" s="6" t="s">
        <v>1875</v>
      </c>
      <c r="AB1761" s="6">
        <v>-22.2291187662631</v>
      </c>
      <c r="AC1761" s="6">
        <v>-52.3113084118813</v>
      </c>
      <c r="AD1761" s="29">
        <v>1.0</v>
      </c>
      <c r="AE1761" s="17"/>
      <c r="AF1761" s="17"/>
      <c r="AG1761" s="17"/>
      <c r="AH1761" s="17"/>
      <c r="AI1761" s="17"/>
    </row>
    <row r="1762" ht="15.75" customHeight="1">
      <c r="A1762" s="7">
        <v>42103.0</v>
      </c>
      <c r="B1762" s="8">
        <v>0.4618055555555556</v>
      </c>
      <c r="C1762" s="17">
        <v>364879.751621771</v>
      </c>
      <c r="D1762" s="17">
        <v>7541223.37421802</v>
      </c>
      <c r="E1762" s="14">
        <v>364880.287424557</v>
      </c>
      <c r="F1762" s="14">
        <v>7541223.70666082</v>
      </c>
      <c r="G1762" s="6">
        <f t="shared" si="28"/>
        <v>24.59894674</v>
      </c>
      <c r="H1762" s="6" t="str">
        <f t="shared" si="2"/>
        <v/>
      </c>
      <c r="I1762" s="10">
        <f t="shared" ref="I1762:J1762" si="1766">IF($P1762=$P1761,E1762,"")</f>
        <v>364880.2874</v>
      </c>
      <c r="J1762" s="10">
        <f t="shared" si="1766"/>
        <v>7541223.707</v>
      </c>
      <c r="K1762" s="10">
        <v>364880.29</v>
      </c>
      <c r="L1762" s="10">
        <v>7541223.71</v>
      </c>
      <c r="M1762" s="14"/>
      <c r="N1762" s="14"/>
      <c r="O1762" s="14" t="s">
        <v>33</v>
      </c>
      <c r="P1762" s="14" t="s">
        <v>33</v>
      </c>
      <c r="Q1762" s="16">
        <v>42103.461805555555</v>
      </c>
      <c r="R1762" s="17" t="s">
        <v>3728</v>
      </c>
      <c r="S1762" s="14" t="s">
        <v>34</v>
      </c>
      <c r="T1762" s="6" t="str">
        <f t="shared" si="4"/>
        <v/>
      </c>
      <c r="U1762" s="6" t="str">
        <f t="shared" si="5"/>
        <v/>
      </c>
      <c r="V1762" s="16">
        <v>42103.461805555555</v>
      </c>
      <c r="W1762" s="17" t="s">
        <v>3682</v>
      </c>
      <c r="X1762" s="6" t="s">
        <v>1429</v>
      </c>
      <c r="Y1762" s="28" t="s">
        <v>3683</v>
      </c>
      <c r="Z1762" s="28" t="s">
        <v>3682</v>
      </c>
      <c r="AA1762" s="6" t="s">
        <v>1877</v>
      </c>
      <c r="AB1762" s="6">
        <v>-22.2291563171893</v>
      </c>
      <c r="AC1762" s="6">
        <v>-52.311075059697004</v>
      </c>
      <c r="AD1762" s="29">
        <v>1.0</v>
      </c>
      <c r="AE1762" s="17"/>
      <c r="AF1762" s="17"/>
      <c r="AG1762" s="17"/>
      <c r="AH1762" s="17"/>
      <c r="AI1762" s="17"/>
    </row>
    <row r="1763" ht="15.75" customHeight="1">
      <c r="A1763" s="7">
        <v>42103.0</v>
      </c>
      <c r="B1763" s="8">
        <v>0.46527777777777773</v>
      </c>
      <c r="C1763" s="17">
        <v>364956.538525307</v>
      </c>
      <c r="D1763" s="17">
        <v>7541288.08215554</v>
      </c>
      <c r="E1763" s="14">
        <v>364956.033938024</v>
      </c>
      <c r="F1763" s="14">
        <v>7541287.80267124</v>
      </c>
      <c r="G1763" s="6">
        <f t="shared" si="28"/>
        <v>99.22617021</v>
      </c>
      <c r="H1763" s="6" t="str">
        <f t="shared" si="2"/>
        <v/>
      </c>
      <c r="I1763" s="10" t="str">
        <f t="shared" ref="I1763:J1763" si="1767">IF($P1763=$P1762,E1763,"")</f>
        <v/>
      </c>
      <c r="J1763" s="10" t="str">
        <f t="shared" si="1767"/>
        <v/>
      </c>
      <c r="K1763" s="10">
        <v>364956.03</v>
      </c>
      <c r="L1763" s="10">
        <v>7541287.8</v>
      </c>
      <c r="M1763" s="14"/>
      <c r="N1763" s="14"/>
      <c r="O1763" s="14" t="s">
        <v>28</v>
      </c>
      <c r="P1763" s="14" t="s">
        <v>28</v>
      </c>
      <c r="Q1763" s="16">
        <v>42103.46527777778</v>
      </c>
      <c r="R1763" s="17" t="s">
        <v>3729</v>
      </c>
      <c r="S1763" s="14" t="s">
        <v>30</v>
      </c>
      <c r="T1763" s="6" t="str">
        <f t="shared" si="4"/>
        <v/>
      </c>
      <c r="U1763" s="6" t="str">
        <f t="shared" si="5"/>
        <v/>
      </c>
      <c r="V1763" s="16">
        <v>42103.46527777778</v>
      </c>
      <c r="W1763" s="17" t="s">
        <v>3682</v>
      </c>
      <c r="X1763" s="6" t="s">
        <v>1429</v>
      </c>
      <c r="Y1763" s="28" t="s">
        <v>3683</v>
      </c>
      <c r="Z1763" s="28" t="s">
        <v>3682</v>
      </c>
      <c r="AA1763" s="6" t="s">
        <v>1879</v>
      </c>
      <c r="AB1763" s="6">
        <v>-22.2285778820515</v>
      </c>
      <c r="AC1763" s="6">
        <v>-52.3103247117251</v>
      </c>
      <c r="AD1763" s="29">
        <v>1.0</v>
      </c>
      <c r="AE1763" s="17"/>
      <c r="AF1763" s="17"/>
      <c r="AG1763" s="17"/>
      <c r="AH1763" s="17"/>
      <c r="AI1763" s="17"/>
    </row>
    <row r="1764" ht="15.75" customHeight="1">
      <c r="A1764" s="7">
        <v>42103.0</v>
      </c>
      <c r="B1764" s="8">
        <v>0.46875</v>
      </c>
      <c r="C1764" s="17">
        <v>364983.643422026</v>
      </c>
      <c r="D1764" s="17">
        <v>7541295.0077621</v>
      </c>
      <c r="E1764" s="14">
        <v>364983.363779622</v>
      </c>
      <c r="F1764" s="14">
        <v>7541294.98970443</v>
      </c>
      <c r="G1764" s="6">
        <f t="shared" si="28"/>
        <v>28.25904612</v>
      </c>
      <c r="H1764" s="6" t="str">
        <f t="shared" si="2"/>
        <v/>
      </c>
      <c r="I1764" s="10">
        <f t="shared" ref="I1764:J1764" si="1768">IF($P1764=$P1763,E1764,"")</f>
        <v>364983.3638</v>
      </c>
      <c r="J1764" s="10">
        <f t="shared" si="1768"/>
        <v>7541294.99</v>
      </c>
      <c r="K1764" s="10">
        <v>364983.36</v>
      </c>
      <c r="L1764" s="10">
        <v>7541294.99</v>
      </c>
      <c r="M1764" s="14"/>
      <c r="N1764" s="14"/>
      <c r="O1764" s="14" t="s">
        <v>60</v>
      </c>
      <c r="P1764" s="14" t="s">
        <v>28</v>
      </c>
      <c r="Q1764" s="16">
        <v>42103.46875</v>
      </c>
      <c r="R1764" s="17" t="s">
        <v>3730</v>
      </c>
      <c r="S1764" s="14" t="s">
        <v>61</v>
      </c>
      <c r="T1764" s="6" t="str">
        <f t="shared" si="4"/>
        <v/>
      </c>
      <c r="U1764" s="6" t="str">
        <f t="shared" si="5"/>
        <v>outofsight</v>
      </c>
      <c r="V1764" s="16">
        <v>42103.46875</v>
      </c>
      <c r="W1764" s="17" t="s">
        <v>3682</v>
      </c>
      <c r="X1764" s="6" t="s">
        <v>1429</v>
      </c>
      <c r="Y1764" s="28" t="s">
        <v>3683</v>
      </c>
      <c r="Z1764" s="28" t="s">
        <v>3682</v>
      </c>
      <c r="AA1764" s="6" t="s">
        <v>1881</v>
      </c>
      <c r="AB1764" s="6">
        <v>-22.2285174485296</v>
      </c>
      <c r="AC1764" s="6">
        <v>-52.3100611846894</v>
      </c>
      <c r="AD1764" s="29">
        <v>1.0</v>
      </c>
      <c r="AE1764" s="17"/>
      <c r="AF1764" s="17"/>
      <c r="AG1764" s="17"/>
      <c r="AH1764" s="17"/>
      <c r="AI1764" s="17"/>
    </row>
    <row r="1765" ht="15.75" customHeight="1">
      <c r="A1765" s="7">
        <v>42103.0</v>
      </c>
      <c r="B1765" s="8">
        <v>0.47222222222222227</v>
      </c>
      <c r="C1765" s="17">
        <v>364983.701960189</v>
      </c>
      <c r="D1765" s="17">
        <v>7541298.2285288</v>
      </c>
      <c r="E1765" s="14">
        <v>364983.861089058</v>
      </c>
      <c r="F1765" s="14">
        <v>7541298.49980998</v>
      </c>
      <c r="G1765" s="6">
        <f t="shared" si="28"/>
        <v>3.545159749</v>
      </c>
      <c r="H1765" s="6" t="str">
        <f t="shared" si="2"/>
        <v>&lt;8m</v>
      </c>
      <c r="I1765" s="10" t="str">
        <f t="shared" ref="I1765:J1765" si="1769">IF($P1765=$P1764,E1765,"")</f>
        <v/>
      </c>
      <c r="J1765" s="10" t="str">
        <f t="shared" si="1769"/>
        <v/>
      </c>
      <c r="K1765" s="10">
        <v>364983.86</v>
      </c>
      <c r="L1765" s="10">
        <v>7541298.5</v>
      </c>
      <c r="M1765" s="14"/>
      <c r="N1765" s="14"/>
      <c r="O1765" s="14" t="s">
        <v>40</v>
      </c>
      <c r="P1765" s="14" t="s">
        <v>40</v>
      </c>
      <c r="Q1765" s="16">
        <v>42103.47222222222</v>
      </c>
      <c r="R1765" s="17" t="s">
        <v>3731</v>
      </c>
      <c r="S1765" s="14" t="s">
        <v>50</v>
      </c>
      <c r="T1765" s="6" t="str">
        <f t="shared" si="4"/>
        <v/>
      </c>
      <c r="U1765" s="6" t="str">
        <f t="shared" si="5"/>
        <v/>
      </c>
      <c r="V1765" s="16">
        <v>42103.47222222222</v>
      </c>
      <c r="W1765" s="17" t="s">
        <v>3682</v>
      </c>
      <c r="X1765" s="6" t="s">
        <v>1429</v>
      </c>
      <c r="Y1765" s="28" t="s">
        <v>3683</v>
      </c>
      <c r="Z1765" s="28" t="s">
        <v>3682</v>
      </c>
      <c r="AA1765" s="6" t="s">
        <v>1883</v>
      </c>
      <c r="AB1765" s="6">
        <v>-22.2284883633256</v>
      </c>
      <c r="AC1765" s="6">
        <v>-52.3100603464991</v>
      </c>
      <c r="AD1765" s="29">
        <v>1.0</v>
      </c>
      <c r="AE1765" s="17"/>
      <c r="AF1765" s="17"/>
      <c r="AG1765" s="17"/>
      <c r="AH1765" s="17"/>
      <c r="AI1765" s="17"/>
    </row>
    <row r="1766" ht="15.75" customHeight="1">
      <c r="A1766" s="7">
        <v>42103.0</v>
      </c>
      <c r="B1766" s="8">
        <v>0.4756944444444444</v>
      </c>
      <c r="C1766" s="17">
        <v>364999.803963074</v>
      </c>
      <c r="D1766" s="17">
        <v>7541357.54822097</v>
      </c>
      <c r="E1766" s="14">
        <v>364999.627293478</v>
      </c>
      <c r="F1766" s="14">
        <v>7541357.24856433</v>
      </c>
      <c r="G1766" s="6">
        <f t="shared" si="28"/>
        <v>60.82753767</v>
      </c>
      <c r="H1766" s="6" t="str">
        <f t="shared" si="2"/>
        <v/>
      </c>
      <c r="I1766" s="10" t="str">
        <f t="shared" ref="I1766:J1766" si="1770">IF($P1766=$P1765,E1766,"")</f>
        <v/>
      </c>
      <c r="J1766" s="10" t="str">
        <f t="shared" si="1770"/>
        <v/>
      </c>
      <c r="K1766" s="10">
        <v>364999.63</v>
      </c>
      <c r="L1766" s="10">
        <v>7541357.25</v>
      </c>
      <c r="M1766" s="14">
        <v>364999.627293478</v>
      </c>
      <c r="N1766" s="14">
        <v>7541357.24856433</v>
      </c>
      <c r="O1766" s="24" t="s">
        <v>56</v>
      </c>
      <c r="P1766" s="24" t="s">
        <v>56</v>
      </c>
      <c r="Q1766" s="16">
        <v>42103.475694444445</v>
      </c>
      <c r="R1766" s="17" t="s">
        <v>3732</v>
      </c>
      <c r="S1766" s="14" t="s">
        <v>57</v>
      </c>
      <c r="T1766" s="6" t="str">
        <f t="shared" si="4"/>
        <v/>
      </c>
      <c r="U1766" s="6" t="str">
        <f t="shared" si="5"/>
        <v/>
      </c>
      <c r="V1766" s="16">
        <v>42103.475694444445</v>
      </c>
      <c r="W1766" s="17" t="s">
        <v>3682</v>
      </c>
      <c r="X1766" s="6" t="s">
        <v>1429</v>
      </c>
      <c r="Y1766" s="28" t="s">
        <v>3683</v>
      </c>
      <c r="Z1766" s="28" t="s">
        <v>3682</v>
      </c>
      <c r="AA1766" s="6" t="s">
        <v>1885</v>
      </c>
      <c r="AB1766" s="6">
        <v>-22.2279538493603</v>
      </c>
      <c r="AC1766" s="6">
        <v>-52.3098991625011</v>
      </c>
      <c r="AD1766" s="29">
        <v>1.0</v>
      </c>
      <c r="AE1766" s="17"/>
      <c r="AF1766" s="17"/>
      <c r="AG1766" s="17"/>
      <c r="AH1766" s="17"/>
      <c r="AI1766" s="17"/>
    </row>
    <row r="1767" ht="15.75" customHeight="1">
      <c r="A1767" s="7">
        <v>42103.0</v>
      </c>
      <c r="B1767" s="8">
        <v>0.4791666666666667</v>
      </c>
      <c r="C1767" s="17">
        <v>364998.409223459</v>
      </c>
      <c r="D1767" s="17">
        <v>7541354.97479689</v>
      </c>
      <c r="E1767" s="14">
        <v>364998.441517297</v>
      </c>
      <c r="F1767" s="14">
        <v>7541354.98082138</v>
      </c>
      <c r="G1767" s="6">
        <f t="shared" si="28"/>
        <v>2.55904733</v>
      </c>
      <c r="H1767" s="6" t="str">
        <f t="shared" si="2"/>
        <v>&lt;8m</v>
      </c>
      <c r="I1767" s="10">
        <f t="shared" ref="I1767:J1767" si="1771">IF($P1767=$P1766,E1767,"")</f>
        <v>364998.4415</v>
      </c>
      <c r="J1767" s="10">
        <f t="shared" si="1771"/>
        <v>7541354.981</v>
      </c>
      <c r="K1767" s="10">
        <v>364999.63</v>
      </c>
      <c r="L1767" s="10">
        <v>7541357.25</v>
      </c>
      <c r="M1767" s="14">
        <v>364999.627293478</v>
      </c>
      <c r="N1767" s="14">
        <v>7541357.24856433</v>
      </c>
      <c r="O1767" s="24" t="s">
        <v>56</v>
      </c>
      <c r="P1767" s="24" t="s">
        <v>56</v>
      </c>
      <c r="Q1767" s="16">
        <v>42103.479166666664</v>
      </c>
      <c r="R1767" s="17" t="s">
        <v>3733</v>
      </c>
      <c r="S1767" s="14" t="s">
        <v>57</v>
      </c>
      <c r="T1767" s="6" t="str">
        <f t="shared" si="4"/>
        <v/>
      </c>
      <c r="U1767" s="6" t="str">
        <f t="shared" si="5"/>
        <v/>
      </c>
      <c r="V1767" s="16">
        <v>42103.479166666664</v>
      </c>
      <c r="W1767" s="17" t="s">
        <v>3682</v>
      </c>
      <c r="X1767" s="6" t="s">
        <v>1429</v>
      </c>
      <c r="Y1767" s="28" t="s">
        <v>3683</v>
      </c>
      <c r="Z1767" s="28" t="s">
        <v>3682</v>
      </c>
      <c r="AA1767" s="6" t="s">
        <v>1887</v>
      </c>
      <c r="AB1767" s="6">
        <v>-22.2279769834131</v>
      </c>
      <c r="AC1767" s="6">
        <v>-52.3099129088223</v>
      </c>
      <c r="AD1767" s="29">
        <v>1.0</v>
      </c>
      <c r="AE1767" s="17"/>
      <c r="AF1767" s="17"/>
      <c r="AG1767" s="17"/>
      <c r="AH1767" s="17"/>
      <c r="AI1767" s="17"/>
    </row>
    <row r="1768" ht="15.75" customHeight="1">
      <c r="A1768" s="7">
        <v>42103.0</v>
      </c>
      <c r="B1768" s="8">
        <v>0.4826388888888889</v>
      </c>
      <c r="C1768" s="17">
        <v>365000.371083579</v>
      </c>
      <c r="D1768" s="17">
        <v>7541353.91525381</v>
      </c>
      <c r="E1768" s="14">
        <v>365000.354432274</v>
      </c>
      <c r="F1768" s="14">
        <v>7541353.93979512</v>
      </c>
      <c r="G1768" s="6">
        <f t="shared" si="28"/>
        <v>2.177838237</v>
      </c>
      <c r="H1768" s="6" t="str">
        <f t="shared" si="2"/>
        <v>&lt;8m</v>
      </c>
      <c r="I1768" s="10">
        <f t="shared" ref="I1768:J1768" si="1772">IF($P1768=$P1767,E1768,"")</f>
        <v>365000.3544</v>
      </c>
      <c r="J1768" s="10">
        <f t="shared" si="1772"/>
        <v>7541353.94</v>
      </c>
      <c r="K1768" s="10">
        <v>364999.63</v>
      </c>
      <c r="L1768" s="10">
        <v>7541357.25</v>
      </c>
      <c r="M1768" s="14">
        <v>364999.627293478</v>
      </c>
      <c r="N1768" s="14">
        <v>7541357.24856433</v>
      </c>
      <c r="O1768" s="24" t="s">
        <v>56</v>
      </c>
      <c r="P1768" s="24" t="s">
        <v>56</v>
      </c>
      <c r="Q1768" s="16">
        <v>42103.48263888889</v>
      </c>
      <c r="R1768" s="17" t="s">
        <v>3734</v>
      </c>
      <c r="S1768" s="14" t="s">
        <v>57</v>
      </c>
      <c r="T1768" s="6" t="str">
        <f t="shared" si="4"/>
        <v/>
      </c>
      <c r="U1768" s="6" t="str">
        <f t="shared" si="5"/>
        <v/>
      </c>
      <c r="V1768" s="16">
        <v>42103.48263888889</v>
      </c>
      <c r="W1768" s="17" t="s">
        <v>3682</v>
      </c>
      <c r="X1768" s="6" t="s">
        <v>1429</v>
      </c>
      <c r="Y1768" s="28" t="s">
        <v>3683</v>
      </c>
      <c r="Z1768" s="28" t="s">
        <v>3682</v>
      </c>
      <c r="AA1768" s="6" t="s">
        <v>1889</v>
      </c>
      <c r="AB1768" s="6">
        <v>-22.2279867064208</v>
      </c>
      <c r="AC1768" s="6">
        <v>-52.3098939657211</v>
      </c>
      <c r="AD1768" s="29">
        <v>1.0</v>
      </c>
      <c r="AE1768" s="17"/>
      <c r="AF1768" s="17"/>
      <c r="AG1768" s="17"/>
      <c r="AH1768" s="17"/>
      <c r="AI1768" s="17"/>
    </row>
    <row r="1769" ht="15.75" customHeight="1">
      <c r="A1769" s="7">
        <v>42103.0</v>
      </c>
      <c r="B1769" s="8">
        <v>0.4861111111111111</v>
      </c>
      <c r="C1769" s="17">
        <v>365000.492161003</v>
      </c>
      <c r="D1769" s="17">
        <v>7541357.89754456</v>
      </c>
      <c r="E1769" s="14">
        <v>365000.669604255</v>
      </c>
      <c r="F1769" s="14">
        <v>7541357.89590321</v>
      </c>
      <c r="G1769" s="6">
        <f t="shared" si="28"/>
        <v>3.968642665</v>
      </c>
      <c r="H1769" s="6" t="str">
        <f t="shared" si="2"/>
        <v>&lt;8m</v>
      </c>
      <c r="I1769" s="10">
        <f t="shared" ref="I1769:J1769" si="1773">IF($P1769=$P1768,E1769,"")</f>
        <v>365000.6696</v>
      </c>
      <c r="J1769" s="10">
        <f t="shared" si="1773"/>
        <v>7541357.896</v>
      </c>
      <c r="K1769" s="10">
        <v>364999.63</v>
      </c>
      <c r="L1769" s="10">
        <v>7541357.25</v>
      </c>
      <c r="M1769" s="14">
        <v>364999.627293478</v>
      </c>
      <c r="N1769" s="14">
        <v>7541357.24856433</v>
      </c>
      <c r="O1769" s="24" t="s">
        <v>56</v>
      </c>
      <c r="P1769" s="24" t="s">
        <v>56</v>
      </c>
      <c r="Q1769" s="16">
        <v>42103.48611111111</v>
      </c>
      <c r="R1769" s="17" t="s">
        <v>3735</v>
      </c>
      <c r="S1769" s="14" t="s">
        <v>57</v>
      </c>
      <c r="T1769" s="6" t="str">
        <f t="shared" si="4"/>
        <v/>
      </c>
      <c r="U1769" s="6" t="str">
        <f t="shared" si="5"/>
        <v/>
      </c>
      <c r="V1769" s="16">
        <v>42103.48611111111</v>
      </c>
      <c r="W1769" s="17" t="s">
        <v>3682</v>
      </c>
      <c r="X1769" s="6" t="s">
        <v>1429</v>
      </c>
      <c r="Y1769" s="28" t="s">
        <v>3683</v>
      </c>
      <c r="Z1769" s="28" t="s">
        <v>3682</v>
      </c>
      <c r="AA1769" s="6" t="s">
        <v>1891</v>
      </c>
      <c r="AB1769" s="6">
        <v>-22.2279507480562</v>
      </c>
      <c r="AC1769" s="6">
        <v>-52.3098924569786</v>
      </c>
      <c r="AD1769" s="29">
        <v>1.0</v>
      </c>
      <c r="AE1769" s="17"/>
      <c r="AF1769" s="17"/>
      <c r="AG1769" s="17"/>
      <c r="AH1769" s="17"/>
      <c r="AI1769" s="17"/>
    </row>
    <row r="1770" ht="15.75" customHeight="1">
      <c r="A1770" s="7">
        <v>42103.0</v>
      </c>
      <c r="B1770" s="8">
        <v>0.4895833333333333</v>
      </c>
      <c r="C1770" s="17">
        <v>365018.155881428</v>
      </c>
      <c r="D1770" s="17">
        <v>7541361.53971413</v>
      </c>
      <c r="E1770" s="14">
        <v>365018.010991499</v>
      </c>
      <c r="F1770" s="14">
        <v>7541361.51779683</v>
      </c>
      <c r="G1770" s="6">
        <f t="shared" si="28"/>
        <v>17.71558142</v>
      </c>
      <c r="H1770" s="6" t="str">
        <f t="shared" si="2"/>
        <v/>
      </c>
      <c r="I1770" s="10" t="str">
        <f t="shared" ref="I1770:J1770" si="1774">IF($P1770=$P1769,E1770,"")</f>
        <v/>
      </c>
      <c r="J1770" s="10" t="str">
        <f t="shared" si="1774"/>
        <v/>
      </c>
      <c r="K1770" s="10">
        <v>365018.01</v>
      </c>
      <c r="L1770" s="10">
        <v>7541361.52</v>
      </c>
      <c r="M1770" s="14"/>
      <c r="N1770" s="14"/>
      <c r="O1770" s="14" t="s">
        <v>37</v>
      </c>
      <c r="P1770" s="14" t="s">
        <v>28</v>
      </c>
      <c r="Q1770" s="16">
        <v>42103.489583333336</v>
      </c>
      <c r="R1770" s="17" t="s">
        <v>3736</v>
      </c>
      <c r="S1770" s="14" t="s">
        <v>38</v>
      </c>
      <c r="T1770" s="6" t="str">
        <f t="shared" si="4"/>
        <v>idle</v>
      </c>
      <c r="U1770" s="6" t="str">
        <f t="shared" si="5"/>
        <v/>
      </c>
      <c r="V1770" s="16">
        <v>42103.489583333336</v>
      </c>
      <c r="W1770" s="17" t="s">
        <v>3682</v>
      </c>
      <c r="X1770" s="6" t="s">
        <v>1429</v>
      </c>
      <c r="Y1770" s="28" t="s">
        <v>3683</v>
      </c>
      <c r="Z1770" s="28" t="s">
        <v>3682</v>
      </c>
      <c r="AA1770" s="6" t="s">
        <v>1893</v>
      </c>
      <c r="AB1770" s="6">
        <v>-22.2279192321002</v>
      </c>
      <c r="AC1770" s="6">
        <v>-52.3097207956016</v>
      </c>
      <c r="AD1770" s="29">
        <v>1.0</v>
      </c>
      <c r="AE1770" s="17"/>
      <c r="AF1770" s="17"/>
      <c r="AG1770" s="17"/>
      <c r="AH1770" s="17"/>
      <c r="AI1770" s="17"/>
    </row>
    <row r="1771" ht="15.75" customHeight="1">
      <c r="A1771" s="7">
        <v>42103.0</v>
      </c>
      <c r="B1771" s="8">
        <v>0.4930555555555556</v>
      </c>
      <c r="C1771" s="17">
        <v>365021.222807018</v>
      </c>
      <c r="D1771" s="17">
        <v>7541360.58252889</v>
      </c>
      <c r="E1771" s="14">
        <v>365021.449753072</v>
      </c>
      <c r="F1771" s="14">
        <v>7541360.67686082</v>
      </c>
      <c r="G1771" s="6">
        <f t="shared" si="28"/>
        <v>3.540092447</v>
      </c>
      <c r="H1771" s="6" t="str">
        <f t="shared" si="2"/>
        <v>&lt;8m</v>
      </c>
      <c r="I1771" s="10" t="str">
        <f t="shared" ref="I1771:J1771" si="1775">IF($P1771=$P1770,E1771,"")</f>
        <v/>
      </c>
      <c r="J1771" s="10" t="str">
        <f t="shared" si="1775"/>
        <v/>
      </c>
      <c r="K1771" s="10">
        <v>365021.45</v>
      </c>
      <c r="L1771" s="10">
        <v>7541360.68</v>
      </c>
      <c r="M1771" s="14"/>
      <c r="N1771" s="14"/>
      <c r="O1771" s="14" t="s">
        <v>40</v>
      </c>
      <c r="P1771" s="14" t="s">
        <v>40</v>
      </c>
      <c r="Q1771" s="16">
        <v>42103.493055555555</v>
      </c>
      <c r="R1771" s="17" t="s">
        <v>3737</v>
      </c>
      <c r="S1771" s="14" t="s">
        <v>40</v>
      </c>
      <c r="T1771" s="6" t="str">
        <f t="shared" si="4"/>
        <v/>
      </c>
      <c r="U1771" s="6" t="str">
        <f t="shared" si="5"/>
        <v/>
      </c>
      <c r="V1771" s="16">
        <v>42103.493055555555</v>
      </c>
      <c r="W1771" s="17" t="s">
        <v>3682</v>
      </c>
      <c r="X1771" s="6" t="s">
        <v>1429</v>
      </c>
      <c r="Y1771" s="28" t="s">
        <v>3683</v>
      </c>
      <c r="Z1771" s="28" t="s">
        <v>3682</v>
      </c>
      <c r="AA1771" s="6" t="s">
        <v>1895</v>
      </c>
      <c r="AB1771" s="6">
        <v>-22.2279281169176</v>
      </c>
      <c r="AC1771" s="6">
        <v>-52.3096911236644</v>
      </c>
      <c r="AD1771" s="29">
        <v>1.0</v>
      </c>
      <c r="AE1771" s="17"/>
      <c r="AF1771" s="17"/>
      <c r="AG1771" s="17"/>
      <c r="AH1771" s="17"/>
      <c r="AI1771" s="17"/>
    </row>
    <row r="1772" ht="15.75" customHeight="1">
      <c r="A1772" s="7">
        <v>42103.0</v>
      </c>
      <c r="B1772" s="8">
        <v>0.49652777777777773</v>
      </c>
      <c r="C1772" s="17">
        <v>365046.664185984</v>
      </c>
      <c r="D1772" s="17">
        <v>7541379.04758475</v>
      </c>
      <c r="E1772" s="14">
        <v>365046.664673014</v>
      </c>
      <c r="F1772" s="14">
        <v>7541379.04392094</v>
      </c>
      <c r="G1772" s="6">
        <f t="shared" si="28"/>
        <v>31.19520933</v>
      </c>
      <c r="H1772" s="6" t="str">
        <f t="shared" si="2"/>
        <v/>
      </c>
      <c r="I1772" s="10" t="str">
        <f t="shared" ref="I1772:J1772" si="1776">IF($P1772=$P1771,E1772,"")</f>
        <v/>
      </c>
      <c r="J1772" s="10" t="str">
        <f t="shared" si="1776"/>
        <v/>
      </c>
      <c r="K1772" s="10">
        <v>365046.66</v>
      </c>
      <c r="L1772" s="10">
        <v>7541379.04</v>
      </c>
      <c r="M1772" s="14"/>
      <c r="N1772" s="14"/>
      <c r="O1772" s="14" t="s">
        <v>33</v>
      </c>
      <c r="P1772" s="14" t="s">
        <v>33</v>
      </c>
      <c r="Q1772" s="16">
        <v>42103.49652777778</v>
      </c>
      <c r="R1772" s="17" t="s">
        <v>3738</v>
      </c>
      <c r="S1772" s="14" t="s">
        <v>34</v>
      </c>
      <c r="T1772" s="6" t="str">
        <f t="shared" si="4"/>
        <v/>
      </c>
      <c r="U1772" s="6" t="str">
        <f t="shared" si="5"/>
        <v/>
      </c>
      <c r="V1772" s="16">
        <v>42103.49652777778</v>
      </c>
      <c r="W1772" s="17" t="s">
        <v>3682</v>
      </c>
      <c r="X1772" s="6" t="s">
        <v>1429</v>
      </c>
      <c r="Y1772" s="28" t="s">
        <v>3683</v>
      </c>
      <c r="Z1772" s="28" t="s">
        <v>3682</v>
      </c>
      <c r="AA1772" s="6" t="s">
        <v>1897</v>
      </c>
      <c r="AB1772" s="6">
        <v>-22.2277633287013</v>
      </c>
      <c r="AC1772" s="6">
        <v>-52.3094427678734</v>
      </c>
      <c r="AD1772" s="29">
        <v>1.0</v>
      </c>
      <c r="AE1772" s="17"/>
      <c r="AF1772" s="17"/>
      <c r="AG1772" s="17"/>
      <c r="AH1772" s="17"/>
      <c r="AI1772" s="17"/>
    </row>
    <row r="1773" ht="15.75" customHeight="1">
      <c r="A1773" s="7">
        <v>42103.0</v>
      </c>
      <c r="B1773" s="8">
        <v>0.5</v>
      </c>
      <c r="C1773" s="17">
        <v>365072.103562934</v>
      </c>
      <c r="D1773" s="17">
        <v>7541396.75159448</v>
      </c>
      <c r="E1773" s="14">
        <v>365071.926324943</v>
      </c>
      <c r="F1773" s="14">
        <v>7541396.66495129</v>
      </c>
      <c r="G1773" s="6">
        <f t="shared" si="28"/>
        <v>30.80019105</v>
      </c>
      <c r="H1773" s="6" t="str">
        <f t="shared" si="2"/>
        <v/>
      </c>
      <c r="I1773" s="10" t="str">
        <f t="shared" ref="I1773:J1773" si="1777">IF($P1773=$P1772,E1773,"")</f>
        <v/>
      </c>
      <c r="J1773" s="10" t="str">
        <f t="shared" si="1777"/>
        <v/>
      </c>
      <c r="K1773" s="10">
        <v>365071.93</v>
      </c>
      <c r="L1773" s="10">
        <v>7541396.66</v>
      </c>
      <c r="M1773" s="14"/>
      <c r="N1773" s="14"/>
      <c r="O1773" s="14" t="s">
        <v>40</v>
      </c>
      <c r="P1773" s="14" t="s">
        <v>40</v>
      </c>
      <c r="Q1773" s="16">
        <v>42103.5</v>
      </c>
      <c r="R1773" s="17" t="s">
        <v>3739</v>
      </c>
      <c r="S1773" s="14" t="s">
        <v>50</v>
      </c>
      <c r="T1773" s="6" t="str">
        <f t="shared" si="4"/>
        <v/>
      </c>
      <c r="U1773" s="6" t="str">
        <f t="shared" si="5"/>
        <v/>
      </c>
      <c r="V1773" s="16">
        <v>42103.5</v>
      </c>
      <c r="W1773" s="17" t="s">
        <v>3682</v>
      </c>
      <c r="X1773" s="6" t="s">
        <v>1429</v>
      </c>
      <c r="Y1773" s="28" t="s">
        <v>3683</v>
      </c>
      <c r="Z1773" s="28" t="s">
        <v>3682</v>
      </c>
      <c r="AA1773" s="6" t="s">
        <v>1899</v>
      </c>
      <c r="AB1773" s="6">
        <v>-22.2276054136455</v>
      </c>
      <c r="AC1773" s="6">
        <v>-52.3091944959015</v>
      </c>
      <c r="AD1773" s="29">
        <v>1.0</v>
      </c>
      <c r="AE1773" s="17"/>
      <c r="AF1773" s="17"/>
      <c r="AG1773" s="17"/>
      <c r="AH1773" s="17"/>
      <c r="AI1773" s="17"/>
    </row>
    <row r="1774" ht="15.75" customHeight="1">
      <c r="A1774" s="7">
        <v>42103.0</v>
      </c>
      <c r="B1774" s="8">
        <v>0.5034722222222222</v>
      </c>
      <c r="C1774" s="17">
        <v>365080.252327055</v>
      </c>
      <c r="D1774" s="17">
        <v>7541396.63643508</v>
      </c>
      <c r="E1774" s="14">
        <v>365080.181457033</v>
      </c>
      <c r="F1774" s="14">
        <v>7541396.64357557</v>
      </c>
      <c r="G1774" s="6">
        <f t="shared" si="28"/>
        <v>8.255159765</v>
      </c>
      <c r="H1774" s="6" t="str">
        <f t="shared" si="2"/>
        <v/>
      </c>
      <c r="I1774" s="10" t="str">
        <f t="shared" ref="I1774:J1774" si="1778">IF($P1774=$P1773,E1774,"")</f>
        <v/>
      </c>
      <c r="J1774" s="10" t="str">
        <f t="shared" si="1778"/>
        <v/>
      </c>
      <c r="K1774" s="10">
        <v>365080.18</v>
      </c>
      <c r="L1774" s="10">
        <v>7541396.64</v>
      </c>
      <c r="M1774" s="14"/>
      <c r="N1774" s="14"/>
      <c r="O1774" s="14" t="s">
        <v>28</v>
      </c>
      <c r="P1774" s="14" t="s">
        <v>28</v>
      </c>
      <c r="Q1774" s="16">
        <v>42103.50347222222</v>
      </c>
      <c r="R1774" s="17" t="s">
        <v>3740</v>
      </c>
      <c r="S1774" s="14" t="s">
        <v>526</v>
      </c>
      <c r="T1774" s="6" t="str">
        <f t="shared" si="4"/>
        <v/>
      </c>
      <c r="U1774" s="6" t="str">
        <f t="shared" si="5"/>
        <v/>
      </c>
      <c r="V1774" s="16">
        <v>42103.50347222222</v>
      </c>
      <c r="W1774" s="17" t="s">
        <v>3682</v>
      </c>
      <c r="X1774" s="6" t="s">
        <v>1429</v>
      </c>
      <c r="Y1774" s="28" t="s">
        <v>3683</v>
      </c>
      <c r="Z1774" s="28" t="s">
        <v>3682</v>
      </c>
      <c r="AA1774" s="6" t="s">
        <v>1901</v>
      </c>
      <c r="AB1774" s="6">
        <v>-22.2276070900261</v>
      </c>
      <c r="AC1774" s="6">
        <v>-52.3091154545546</v>
      </c>
      <c r="AD1774" s="29">
        <v>1.0</v>
      </c>
      <c r="AE1774" s="17"/>
      <c r="AF1774" s="17"/>
      <c r="AG1774" s="17"/>
      <c r="AH1774" s="17"/>
      <c r="AI1774" s="17"/>
    </row>
    <row r="1775" ht="15.75" customHeight="1">
      <c r="A1775" s="7">
        <v>42103.0</v>
      </c>
      <c r="B1775" s="8">
        <v>0.5069444444444444</v>
      </c>
      <c r="C1775" s="17">
        <v>365081.570634884</v>
      </c>
      <c r="D1775" s="17">
        <v>7541398.05843471</v>
      </c>
      <c r="E1775" s="14">
        <v>365081.636396811</v>
      </c>
      <c r="F1775" s="14">
        <v>7541398.07615598</v>
      </c>
      <c r="G1775" s="6">
        <f t="shared" si="28"/>
        <v>2.041846319</v>
      </c>
      <c r="H1775" s="6" t="str">
        <f t="shared" si="2"/>
        <v>&lt;8m</v>
      </c>
      <c r="I1775" s="10">
        <f t="shared" ref="I1775:J1775" si="1779">IF($P1775=$P1774,E1775,"")</f>
        <v>365081.6364</v>
      </c>
      <c r="J1775" s="10">
        <f t="shared" si="1779"/>
        <v>7541398.076</v>
      </c>
      <c r="K1775" s="10">
        <v>365081.64</v>
      </c>
      <c r="L1775" s="10">
        <v>7541398.08</v>
      </c>
      <c r="M1775" s="14"/>
      <c r="N1775" s="14"/>
      <c r="O1775" s="14" t="s">
        <v>28</v>
      </c>
      <c r="P1775" s="14" t="s">
        <v>28</v>
      </c>
      <c r="Q1775" s="16">
        <v>42103.506944444445</v>
      </c>
      <c r="R1775" s="17" t="s">
        <v>3741</v>
      </c>
      <c r="S1775" s="14" t="s">
        <v>526</v>
      </c>
      <c r="T1775" s="6" t="str">
        <f t="shared" si="4"/>
        <v/>
      </c>
      <c r="U1775" s="6" t="str">
        <f t="shared" si="5"/>
        <v/>
      </c>
      <c r="V1775" s="16">
        <v>42103.506944444445</v>
      </c>
      <c r="W1775" s="17" t="s">
        <v>3682</v>
      </c>
      <c r="X1775" s="6" t="s">
        <v>1429</v>
      </c>
      <c r="Y1775" s="28" t="s">
        <v>3683</v>
      </c>
      <c r="Z1775" s="28" t="s">
        <v>3682</v>
      </c>
      <c r="AA1775" s="6" t="s">
        <v>1903</v>
      </c>
      <c r="AB1775" s="6">
        <v>-22.2275943495333</v>
      </c>
      <c r="AC1775" s="6">
        <v>-52.3091025464237</v>
      </c>
      <c r="AD1775" s="29">
        <v>1.0</v>
      </c>
      <c r="AE1775" s="17"/>
      <c r="AF1775" s="17"/>
      <c r="AG1775" s="17"/>
      <c r="AH1775" s="17"/>
      <c r="AI1775" s="17"/>
    </row>
    <row r="1776" ht="15.75" customHeight="1">
      <c r="A1776" s="7">
        <v>42103.0</v>
      </c>
      <c r="B1776" s="8">
        <v>0.5104166666666666</v>
      </c>
      <c r="C1776" s="17">
        <v>365089.380652065</v>
      </c>
      <c r="D1776" s="17">
        <v>7541403.14658148</v>
      </c>
      <c r="E1776" s="14">
        <v>365089.401391873</v>
      </c>
      <c r="F1776" s="14">
        <v>7541403.11716644</v>
      </c>
      <c r="G1776" s="6">
        <f t="shared" si="28"/>
        <v>9.257803993</v>
      </c>
      <c r="H1776" s="6" t="str">
        <f t="shared" si="2"/>
        <v/>
      </c>
      <c r="I1776" s="10">
        <f t="shared" ref="I1776:J1776" si="1780">IF($P1776=$P1775,E1776,"")</f>
        <v>365089.4014</v>
      </c>
      <c r="J1776" s="10">
        <f t="shared" si="1780"/>
        <v>7541403.117</v>
      </c>
      <c r="K1776" s="10">
        <v>365089.4</v>
      </c>
      <c r="L1776" s="10">
        <v>7541403.12</v>
      </c>
      <c r="M1776" s="14"/>
      <c r="N1776" s="14"/>
      <c r="O1776" s="14" t="s">
        <v>37</v>
      </c>
      <c r="P1776" s="14" t="s">
        <v>28</v>
      </c>
      <c r="Q1776" s="16">
        <v>42103.510416666664</v>
      </c>
      <c r="R1776" s="17" t="s">
        <v>3742</v>
      </c>
      <c r="S1776" s="14" t="s">
        <v>38</v>
      </c>
      <c r="T1776" s="6" t="str">
        <f t="shared" si="4"/>
        <v>idle</v>
      </c>
      <c r="U1776" s="6" t="str">
        <f t="shared" si="5"/>
        <v/>
      </c>
      <c r="V1776" s="16">
        <v>42103.510416666664</v>
      </c>
      <c r="W1776" s="17" t="s">
        <v>3682</v>
      </c>
      <c r="X1776" s="6" t="s">
        <v>1429</v>
      </c>
      <c r="Y1776" s="28" t="s">
        <v>3683</v>
      </c>
      <c r="Z1776" s="28" t="s">
        <v>3682</v>
      </c>
      <c r="AA1776" s="6" t="s">
        <v>1905</v>
      </c>
      <c r="AB1776" s="6">
        <v>-22.2275490034372</v>
      </c>
      <c r="AC1776" s="6">
        <v>-52.3090263549238</v>
      </c>
      <c r="AD1776" s="29">
        <v>1.0</v>
      </c>
      <c r="AE1776" s="17"/>
      <c r="AF1776" s="17"/>
      <c r="AG1776" s="17"/>
      <c r="AH1776" s="17"/>
      <c r="AI1776" s="17"/>
    </row>
    <row r="1777" ht="15.75" customHeight="1">
      <c r="A1777" s="7">
        <v>42103.0</v>
      </c>
      <c r="B1777" s="8">
        <v>0.513888888888889</v>
      </c>
      <c r="C1777" s="17">
        <v>365099.18688538</v>
      </c>
      <c r="D1777" s="17">
        <v>7541402.20123354</v>
      </c>
      <c r="E1777" s="14">
        <v>365099.156433994</v>
      </c>
      <c r="F1777" s="14">
        <v>7541402.16864552</v>
      </c>
      <c r="G1777" s="6">
        <f t="shared" si="28"/>
        <v>9.801047838</v>
      </c>
      <c r="H1777" s="6" t="str">
        <f t="shared" si="2"/>
        <v/>
      </c>
      <c r="I1777" s="10">
        <f t="shared" ref="I1777:J1777" si="1781">IF($P1777=$P1776,E1777,"")</f>
        <v>365099.1564</v>
      </c>
      <c r="J1777" s="10">
        <f t="shared" si="1781"/>
        <v>7541402.169</v>
      </c>
      <c r="K1777" s="10">
        <v>365099.16</v>
      </c>
      <c r="L1777" s="10">
        <v>7541402.17</v>
      </c>
      <c r="M1777" s="14"/>
      <c r="N1777" s="14"/>
      <c r="O1777" s="14" t="s">
        <v>37</v>
      </c>
      <c r="P1777" s="14" t="s">
        <v>28</v>
      </c>
      <c r="Q1777" s="16">
        <v>42103.51388888889</v>
      </c>
      <c r="R1777" s="17" t="s">
        <v>3743</v>
      </c>
      <c r="S1777" s="14" t="s">
        <v>38</v>
      </c>
      <c r="T1777" s="6" t="str">
        <f t="shared" si="4"/>
        <v>idle</v>
      </c>
      <c r="U1777" s="6" t="str">
        <f t="shared" si="5"/>
        <v/>
      </c>
      <c r="V1777" s="16">
        <v>42103.51388888889</v>
      </c>
      <c r="W1777" s="17" t="s">
        <v>3682</v>
      </c>
      <c r="X1777" s="6" t="s">
        <v>1429</v>
      </c>
      <c r="Y1777" s="28" t="s">
        <v>3683</v>
      </c>
      <c r="Z1777" s="28" t="s">
        <v>3682</v>
      </c>
      <c r="AA1777" s="6" t="s">
        <v>1907</v>
      </c>
      <c r="AB1777" s="6">
        <v>-22.2275583073497</v>
      </c>
      <c r="AC1777" s="6">
        <v>-52.3089313041419</v>
      </c>
      <c r="AD1777" s="29">
        <v>1.0</v>
      </c>
      <c r="AE1777" s="17"/>
      <c r="AF1777" s="17"/>
      <c r="AG1777" s="17"/>
      <c r="AH1777" s="17"/>
      <c r="AI1777" s="17"/>
    </row>
    <row r="1778" ht="15.75" customHeight="1">
      <c r="A1778" s="7">
        <v>42103.0</v>
      </c>
      <c r="B1778" s="8">
        <v>0.517361111111111</v>
      </c>
      <c r="C1778" s="17">
        <v>365106.035396581</v>
      </c>
      <c r="D1778" s="17">
        <v>7541394.57635267</v>
      </c>
      <c r="E1778" s="14">
        <v>365105.989573832</v>
      </c>
      <c r="F1778" s="14">
        <v>7541394.58450768</v>
      </c>
      <c r="G1778" s="6">
        <f t="shared" si="28"/>
        <v>10.20837631</v>
      </c>
      <c r="H1778" s="6" t="str">
        <f t="shared" si="2"/>
        <v/>
      </c>
      <c r="I1778" s="10">
        <f t="shared" ref="I1778:J1778" si="1782">IF($P1778=$P1777,E1778,"")</f>
        <v>365105.9896</v>
      </c>
      <c r="J1778" s="10">
        <f t="shared" si="1782"/>
        <v>7541394.585</v>
      </c>
      <c r="K1778" s="10">
        <v>365105.99</v>
      </c>
      <c r="L1778" s="10">
        <v>7541394.58</v>
      </c>
      <c r="M1778" s="14"/>
      <c r="N1778" s="14"/>
      <c r="O1778" s="14" t="s">
        <v>37</v>
      </c>
      <c r="P1778" s="14" t="s">
        <v>28</v>
      </c>
      <c r="Q1778" s="16">
        <v>42103.51736111111</v>
      </c>
      <c r="R1778" s="17" t="s">
        <v>3744</v>
      </c>
      <c r="S1778" s="14" t="s">
        <v>38</v>
      </c>
      <c r="T1778" s="6" t="str">
        <f t="shared" si="4"/>
        <v>idle</v>
      </c>
      <c r="U1778" s="6" t="str">
        <f t="shared" si="5"/>
        <v/>
      </c>
      <c r="V1778" s="16">
        <v>42103.51736111111</v>
      </c>
      <c r="W1778" s="17" t="s">
        <v>3682</v>
      </c>
      <c r="X1778" s="6" t="s">
        <v>1429</v>
      </c>
      <c r="Y1778" s="28" t="s">
        <v>3683</v>
      </c>
      <c r="Z1778" s="28" t="s">
        <v>3682</v>
      </c>
      <c r="AA1778" s="6" t="s">
        <v>1909</v>
      </c>
      <c r="AB1778" s="6">
        <v>-22.2276277095079</v>
      </c>
      <c r="AC1778" s="6">
        <v>-52.308865506202</v>
      </c>
      <c r="AD1778" s="29">
        <v>1.0</v>
      </c>
      <c r="AE1778" s="17"/>
      <c r="AF1778" s="17"/>
      <c r="AG1778" s="17"/>
      <c r="AH1778" s="17"/>
      <c r="AI1778" s="17"/>
    </row>
    <row r="1779" ht="15.75" customHeight="1">
      <c r="A1779" s="7">
        <v>42103.0</v>
      </c>
      <c r="B1779" s="8">
        <v>0.5208333333333334</v>
      </c>
      <c r="C1779" s="17">
        <v>365108.497179511</v>
      </c>
      <c r="D1779" s="17">
        <v>7541388.65824858</v>
      </c>
      <c r="E1779" s="14">
        <v>365108.425882624</v>
      </c>
      <c r="F1779" s="14">
        <v>7541388.66090427</v>
      </c>
      <c r="G1779" s="6">
        <f t="shared" si="28"/>
        <v>6.405050967</v>
      </c>
      <c r="H1779" s="6" t="str">
        <f t="shared" si="2"/>
        <v>&lt;8m</v>
      </c>
      <c r="I1779" s="10">
        <f t="shared" ref="I1779:J1779" si="1783">IF($P1779=$P1778,E1779,"")</f>
        <v>365108.4259</v>
      </c>
      <c r="J1779" s="10">
        <f t="shared" si="1783"/>
        <v>7541388.661</v>
      </c>
      <c r="K1779" s="10">
        <v>365108.43</v>
      </c>
      <c r="L1779" s="10">
        <v>7541388.66</v>
      </c>
      <c r="M1779" s="14"/>
      <c r="N1779" s="14"/>
      <c r="O1779" s="14" t="s">
        <v>37</v>
      </c>
      <c r="P1779" s="14" t="s">
        <v>28</v>
      </c>
      <c r="Q1779" s="16">
        <v>42103.520833333336</v>
      </c>
      <c r="R1779" s="17" t="s">
        <v>3745</v>
      </c>
      <c r="S1779" s="14" t="s">
        <v>38</v>
      </c>
      <c r="T1779" s="6" t="str">
        <f t="shared" si="4"/>
        <v>idle</v>
      </c>
      <c r="U1779" s="6" t="str">
        <f t="shared" si="5"/>
        <v/>
      </c>
      <c r="V1779" s="16">
        <v>42103.520833333336</v>
      </c>
      <c r="W1779" s="17" t="s">
        <v>3682</v>
      </c>
      <c r="X1779" s="6" t="s">
        <v>1429</v>
      </c>
      <c r="Y1779" s="28" t="s">
        <v>3683</v>
      </c>
      <c r="Z1779" s="28" t="s">
        <v>3682</v>
      </c>
      <c r="AA1779" s="6" t="s">
        <v>1911</v>
      </c>
      <c r="AB1779" s="6">
        <v>-22.2276813536882</v>
      </c>
      <c r="AC1779" s="6">
        <v>-52.3088421206921</v>
      </c>
      <c r="AD1779" s="29">
        <v>1.0</v>
      </c>
      <c r="AE1779" s="17"/>
      <c r="AF1779" s="17"/>
      <c r="AG1779" s="17"/>
      <c r="AH1779" s="17"/>
      <c r="AI1779" s="17"/>
    </row>
    <row r="1780" ht="15.75" customHeight="1">
      <c r="A1780" s="7">
        <v>42103.0</v>
      </c>
      <c r="B1780" s="8">
        <v>0.5243055555555556</v>
      </c>
      <c r="C1780" s="17">
        <v>365103.764148677</v>
      </c>
      <c r="D1780" s="17">
        <v>7541383.44822233</v>
      </c>
      <c r="E1780" s="14">
        <v>365104.021040098</v>
      </c>
      <c r="F1780" s="14">
        <v>7541383.27805631</v>
      </c>
      <c r="G1780" s="6">
        <f t="shared" si="28"/>
        <v>6.955407238</v>
      </c>
      <c r="H1780" s="6" t="str">
        <f t="shared" si="2"/>
        <v>&lt;8m</v>
      </c>
      <c r="I1780" s="10">
        <f t="shared" ref="I1780:J1780" si="1784">IF($P1780=$P1779,E1780,"")</f>
        <v>365104.021</v>
      </c>
      <c r="J1780" s="10">
        <f t="shared" si="1784"/>
        <v>7541383.278</v>
      </c>
      <c r="K1780" s="10">
        <v>365104.02</v>
      </c>
      <c r="L1780" s="10">
        <v>7541383.28</v>
      </c>
      <c r="M1780" s="14"/>
      <c r="N1780" s="14"/>
      <c r="O1780" s="14" t="s">
        <v>37</v>
      </c>
      <c r="P1780" s="14" t="s">
        <v>28</v>
      </c>
      <c r="Q1780" s="16">
        <v>42103.524305555555</v>
      </c>
      <c r="R1780" s="17" t="s">
        <v>3746</v>
      </c>
      <c r="S1780" s="14" t="s">
        <v>38</v>
      </c>
      <c r="T1780" s="6" t="str">
        <f t="shared" si="4"/>
        <v>idle</v>
      </c>
      <c r="U1780" s="6" t="str">
        <f t="shared" si="5"/>
        <v/>
      </c>
      <c r="V1780" s="16">
        <v>42103.524305555555</v>
      </c>
      <c r="W1780" s="17" t="s">
        <v>3682</v>
      </c>
      <c r="X1780" s="6" t="s">
        <v>1429</v>
      </c>
      <c r="Y1780" s="28" t="s">
        <v>3683</v>
      </c>
      <c r="Z1780" s="28" t="s">
        <v>3682</v>
      </c>
      <c r="AA1780" s="6" t="s">
        <v>1913</v>
      </c>
      <c r="AB1780" s="6">
        <v>-22.2277280408889</v>
      </c>
      <c r="AC1780" s="6">
        <v>-52.3088884726167</v>
      </c>
      <c r="AD1780" s="29">
        <v>1.0</v>
      </c>
      <c r="AE1780" s="17"/>
      <c r="AF1780" s="17"/>
      <c r="AG1780" s="17"/>
      <c r="AH1780" s="17"/>
      <c r="AI1780" s="17"/>
    </row>
    <row r="1781" ht="15.75" customHeight="1">
      <c r="A1781" s="7">
        <v>42103.0</v>
      </c>
      <c r="B1781" s="8">
        <v>0.5277777777777778</v>
      </c>
      <c r="C1781" s="17">
        <v>365124.373923664</v>
      </c>
      <c r="D1781" s="17">
        <v>7541343.13647003</v>
      </c>
      <c r="E1781" s="14">
        <v>365124.265704329</v>
      </c>
      <c r="F1781" s="14">
        <v>7541343.24576857</v>
      </c>
      <c r="G1781" s="6">
        <f t="shared" si="28"/>
        <v>44.86012139</v>
      </c>
      <c r="H1781" s="6" t="str">
        <f t="shared" si="2"/>
        <v/>
      </c>
      <c r="I1781" s="10">
        <f t="shared" ref="I1781:J1781" si="1785">IF($P1781=$P1780,E1781,"")</f>
        <v>365124.2657</v>
      </c>
      <c r="J1781" s="10">
        <f t="shared" si="1785"/>
        <v>7541343.246</v>
      </c>
      <c r="K1781" s="10">
        <v>365124.27</v>
      </c>
      <c r="L1781" s="10">
        <v>7541343.25</v>
      </c>
      <c r="M1781" s="14"/>
      <c r="N1781" s="14"/>
      <c r="O1781" s="14" t="s">
        <v>37</v>
      </c>
      <c r="P1781" s="14" t="s">
        <v>28</v>
      </c>
      <c r="Q1781" s="16">
        <v>42103.52777777778</v>
      </c>
      <c r="R1781" s="17" t="s">
        <v>3747</v>
      </c>
      <c r="S1781" s="14" t="s">
        <v>38</v>
      </c>
      <c r="T1781" s="6" t="str">
        <f t="shared" si="4"/>
        <v>idle</v>
      </c>
      <c r="U1781" s="6" t="str">
        <f t="shared" si="5"/>
        <v/>
      </c>
      <c r="V1781" s="16">
        <v>42103.52777777778</v>
      </c>
      <c r="W1781" s="17" t="s">
        <v>3682</v>
      </c>
      <c r="X1781" s="6" t="s">
        <v>1429</v>
      </c>
      <c r="Y1781" s="28" t="s">
        <v>3683</v>
      </c>
      <c r="Z1781" s="28" t="s">
        <v>3682</v>
      </c>
      <c r="AA1781" s="6" t="s">
        <v>1520</v>
      </c>
      <c r="AB1781" s="6">
        <v>-22.2280937433243</v>
      </c>
      <c r="AC1781" s="6">
        <v>-52.3086919169873</v>
      </c>
      <c r="AD1781" s="29">
        <v>1.0</v>
      </c>
      <c r="AE1781" s="17"/>
      <c r="AF1781" s="17"/>
      <c r="AG1781" s="17"/>
      <c r="AH1781" s="17"/>
      <c r="AI1781" s="17"/>
    </row>
    <row r="1782" ht="15.75" customHeight="1">
      <c r="A1782" s="7">
        <v>42103.0</v>
      </c>
      <c r="B1782" s="8">
        <v>0.53125</v>
      </c>
      <c r="C1782" s="17">
        <v>365134.014395719</v>
      </c>
      <c r="D1782" s="17">
        <v>7541325.37379701</v>
      </c>
      <c r="E1782" s="14">
        <v>365134.126396963</v>
      </c>
      <c r="F1782" s="14">
        <v>7541325.46899929</v>
      </c>
      <c r="G1782" s="6">
        <f t="shared" si="28"/>
        <v>20.32847228</v>
      </c>
      <c r="H1782" s="6" t="str">
        <f t="shared" si="2"/>
        <v/>
      </c>
      <c r="I1782" s="10" t="str">
        <f t="shared" ref="I1782:J1782" si="1786">IF($P1782=$P1781,E1782,"")</f>
        <v/>
      </c>
      <c r="J1782" s="10" t="str">
        <f t="shared" si="1786"/>
        <v/>
      </c>
      <c r="K1782" s="10">
        <v>365134.13</v>
      </c>
      <c r="L1782" s="10">
        <v>7541325.47</v>
      </c>
      <c r="M1782" s="14"/>
      <c r="N1782" s="14"/>
      <c r="O1782" s="24" t="s">
        <v>56</v>
      </c>
      <c r="P1782" s="24" t="s">
        <v>56</v>
      </c>
      <c r="Q1782" s="16">
        <v>42103.53125</v>
      </c>
      <c r="R1782" s="17" t="s">
        <v>3748</v>
      </c>
      <c r="S1782" s="14" t="s">
        <v>57</v>
      </c>
      <c r="T1782" s="6" t="str">
        <f t="shared" si="4"/>
        <v/>
      </c>
      <c r="U1782" s="6" t="str">
        <f t="shared" si="5"/>
        <v/>
      </c>
      <c r="V1782" s="16">
        <v>42103.53125</v>
      </c>
      <c r="W1782" s="17" t="s">
        <v>3682</v>
      </c>
      <c r="X1782" s="6" t="s">
        <v>1429</v>
      </c>
      <c r="Y1782" s="28" t="s">
        <v>3683</v>
      </c>
      <c r="Z1782" s="28" t="s">
        <v>3682</v>
      </c>
      <c r="AA1782" s="6" t="s">
        <v>1522</v>
      </c>
      <c r="AB1782" s="6">
        <v>-22.2282549273223</v>
      </c>
      <c r="AC1782" s="6">
        <v>-52.3085998836905</v>
      </c>
      <c r="AD1782" s="29">
        <v>1.0</v>
      </c>
      <c r="AE1782" s="17"/>
      <c r="AF1782" s="17"/>
      <c r="AG1782" s="17"/>
      <c r="AH1782" s="17"/>
      <c r="AI1782" s="17"/>
    </row>
    <row r="1783" ht="15.75" customHeight="1">
      <c r="A1783" s="7">
        <v>42103.0</v>
      </c>
      <c r="B1783" s="8">
        <v>0.5347222222222222</v>
      </c>
      <c r="C1783" s="17">
        <v>365154.779027079</v>
      </c>
      <c r="D1783" s="17">
        <v>7541327.12159057</v>
      </c>
      <c r="E1783" s="14">
        <v>365154.733946765</v>
      </c>
      <c r="F1783" s="14">
        <v>7541327.07744802</v>
      </c>
      <c r="G1783" s="6">
        <f t="shared" si="28"/>
        <v>20.67022535</v>
      </c>
      <c r="H1783" s="6" t="str">
        <f t="shared" si="2"/>
        <v/>
      </c>
      <c r="I1783" s="10" t="str">
        <f t="shared" ref="I1783:J1783" si="1787">IF($P1783=$P1782,E1783,"")</f>
        <v/>
      </c>
      <c r="J1783" s="10" t="str">
        <f t="shared" si="1787"/>
        <v/>
      </c>
      <c r="K1783" s="10">
        <v>365154.73</v>
      </c>
      <c r="L1783" s="10">
        <v>7541327.08</v>
      </c>
      <c r="M1783" s="14"/>
      <c r="N1783" s="14"/>
      <c r="O1783" s="23" t="s">
        <v>56</v>
      </c>
      <c r="P1783" s="14" t="s">
        <v>40</v>
      </c>
      <c r="Q1783" s="16">
        <v>42103.53472222222</v>
      </c>
      <c r="R1783" s="17" t="s">
        <v>3749</v>
      </c>
      <c r="S1783" s="25" t="s">
        <v>118</v>
      </c>
      <c r="T1783" s="6" t="str">
        <f t="shared" si="4"/>
        <v/>
      </c>
      <c r="U1783" s="6" t="str">
        <f t="shared" si="5"/>
        <v/>
      </c>
      <c r="V1783" s="16">
        <v>42103.53472222222</v>
      </c>
      <c r="W1783" s="17" t="s">
        <v>3682</v>
      </c>
      <c r="X1783" s="6" t="s">
        <v>1429</v>
      </c>
      <c r="Y1783" s="28" t="s">
        <v>3683</v>
      </c>
      <c r="Z1783" s="28" t="s">
        <v>3682</v>
      </c>
      <c r="AA1783" s="6" t="s">
        <v>1524</v>
      </c>
      <c r="AB1783" s="6">
        <v>-22.2282407619059</v>
      </c>
      <c r="AC1783" s="6">
        <v>-52.3083982989192</v>
      </c>
      <c r="AD1783" s="29">
        <v>1.0</v>
      </c>
      <c r="AE1783" s="17"/>
      <c r="AF1783" s="17"/>
      <c r="AG1783" s="17"/>
      <c r="AH1783" s="17"/>
      <c r="AI1783" s="17"/>
    </row>
    <row r="1784" ht="15.75" customHeight="1">
      <c r="A1784" s="7">
        <v>42103.0</v>
      </c>
      <c r="B1784" s="8">
        <v>0.5381944444444444</v>
      </c>
      <c r="C1784" s="17">
        <v>365171.026292042</v>
      </c>
      <c r="D1784" s="17">
        <v>7541319.69853301</v>
      </c>
      <c r="E1784" s="14">
        <v>365171.015904444</v>
      </c>
      <c r="F1784" s="14">
        <v>7541319.6975305</v>
      </c>
      <c r="G1784" s="6">
        <f t="shared" si="28"/>
        <v>17.87639025</v>
      </c>
      <c r="H1784" s="6" t="str">
        <f t="shared" si="2"/>
        <v/>
      </c>
      <c r="I1784" s="10" t="str">
        <f t="shared" ref="I1784:J1784" si="1788">IF($P1784=$P1783,E1784,"")</f>
        <v/>
      </c>
      <c r="J1784" s="10" t="str">
        <f t="shared" si="1788"/>
        <v/>
      </c>
      <c r="K1784" s="10">
        <v>365171.02</v>
      </c>
      <c r="L1784" s="10">
        <v>7541319.7</v>
      </c>
      <c r="M1784" s="14"/>
      <c r="N1784" s="14"/>
      <c r="O1784" s="21" t="s">
        <v>68</v>
      </c>
      <c r="P1784" s="21" t="s">
        <v>68</v>
      </c>
      <c r="Q1784" s="16">
        <v>42103.538194444445</v>
      </c>
      <c r="R1784" s="17" t="s">
        <v>3750</v>
      </c>
      <c r="S1784" s="14" t="s">
        <v>69</v>
      </c>
      <c r="T1784" s="6" t="str">
        <f t="shared" si="4"/>
        <v/>
      </c>
      <c r="U1784" s="6" t="str">
        <f t="shared" si="5"/>
        <v/>
      </c>
      <c r="V1784" s="16">
        <v>42103.538194444445</v>
      </c>
      <c r="W1784" s="17" t="s">
        <v>3682</v>
      </c>
      <c r="X1784" s="6" t="s">
        <v>1429</v>
      </c>
      <c r="Y1784" s="28" t="s">
        <v>3683</v>
      </c>
      <c r="Z1784" s="28" t="s">
        <v>3682</v>
      </c>
      <c r="AA1784" s="6" t="s">
        <v>1526</v>
      </c>
      <c r="AB1784" s="6">
        <v>-22.2283090744168</v>
      </c>
      <c r="AC1784" s="6">
        <v>-52.3082413058728</v>
      </c>
      <c r="AD1784" s="29">
        <v>1.0</v>
      </c>
      <c r="AE1784" s="17"/>
      <c r="AF1784" s="17"/>
      <c r="AG1784" s="17"/>
      <c r="AH1784" s="17"/>
      <c r="AI1784" s="17"/>
    </row>
    <row r="1785" ht="15.75" customHeight="1">
      <c r="A1785" s="7">
        <v>42103.0</v>
      </c>
      <c r="B1785" s="8">
        <v>0.5416666666666666</v>
      </c>
      <c r="C1785" s="17">
        <v>365186.272553291</v>
      </c>
      <c r="D1785" s="17">
        <v>7541312.12760826</v>
      </c>
      <c r="E1785" s="14">
        <v>365186.301140718</v>
      </c>
      <c r="F1785" s="14">
        <v>7541312.11348116</v>
      </c>
      <c r="G1785" s="6">
        <f t="shared" si="28"/>
        <v>17.06330133</v>
      </c>
      <c r="H1785" s="6" t="str">
        <f t="shared" si="2"/>
        <v/>
      </c>
      <c r="I1785" s="10" t="str">
        <f t="shared" ref="I1785:J1785" si="1789">IF($P1785=$P1784,E1785,"")</f>
        <v/>
      </c>
      <c r="J1785" s="10" t="str">
        <f t="shared" si="1789"/>
        <v/>
      </c>
      <c r="K1785" s="10">
        <v>365186.3</v>
      </c>
      <c r="L1785" s="10">
        <v>7541312.11</v>
      </c>
      <c r="M1785" s="14"/>
      <c r="N1785" s="14"/>
      <c r="O1785" s="23" t="s">
        <v>56</v>
      </c>
      <c r="P1785" s="14" t="s">
        <v>40</v>
      </c>
      <c r="Q1785" s="16">
        <v>42103.541666666664</v>
      </c>
      <c r="R1785" s="17" t="s">
        <v>3751</v>
      </c>
      <c r="S1785" s="25" t="s">
        <v>118</v>
      </c>
      <c r="T1785" s="6" t="str">
        <f t="shared" si="4"/>
        <v/>
      </c>
      <c r="U1785" s="6" t="str">
        <f t="shared" si="5"/>
        <v/>
      </c>
      <c r="V1785" s="16">
        <v>42103.541666666664</v>
      </c>
      <c r="W1785" s="17" t="s">
        <v>3682</v>
      </c>
      <c r="X1785" s="6" t="s">
        <v>1429</v>
      </c>
      <c r="Y1785" s="28" t="s">
        <v>3683</v>
      </c>
      <c r="Z1785" s="28" t="s">
        <v>3682</v>
      </c>
      <c r="AA1785" s="6" t="s">
        <v>1528</v>
      </c>
      <c r="AB1785" s="6">
        <v>-22.2283786442131</v>
      </c>
      <c r="AC1785" s="6">
        <v>-52.3080940358341</v>
      </c>
      <c r="AD1785" s="29">
        <v>1.0</v>
      </c>
      <c r="AE1785" s="17"/>
      <c r="AF1785" s="17"/>
      <c r="AG1785" s="17"/>
      <c r="AH1785" s="17"/>
      <c r="AI1785" s="17"/>
    </row>
    <row r="1786" ht="15.75" customHeight="1">
      <c r="A1786" s="7">
        <v>42103.0</v>
      </c>
      <c r="B1786" s="8">
        <v>0.545138888888889</v>
      </c>
      <c r="C1786" s="17">
        <v>365204.20543245</v>
      </c>
      <c r="D1786" s="17">
        <v>7541301.6101846</v>
      </c>
      <c r="E1786" s="14">
        <v>365204.329426886</v>
      </c>
      <c r="F1786" s="14">
        <v>7541301.65285373</v>
      </c>
      <c r="G1786" s="6">
        <f t="shared" si="28"/>
        <v>20.84331616</v>
      </c>
      <c r="H1786" s="6" t="str">
        <f t="shared" si="2"/>
        <v/>
      </c>
      <c r="I1786" s="10" t="str">
        <f t="shared" ref="I1786:J1786" si="1790">IF($P1786=$P1785,E1786,"")</f>
        <v/>
      </c>
      <c r="J1786" s="10" t="str">
        <f t="shared" si="1790"/>
        <v/>
      </c>
      <c r="K1786" s="10">
        <v>365204.33</v>
      </c>
      <c r="L1786" s="10">
        <v>7541301.65</v>
      </c>
      <c r="M1786" s="14"/>
      <c r="N1786" s="14"/>
      <c r="O1786" s="24" t="s">
        <v>56</v>
      </c>
      <c r="P1786" s="24" t="s">
        <v>56</v>
      </c>
      <c r="Q1786" s="16">
        <v>42103.54513888889</v>
      </c>
      <c r="R1786" s="17" t="s">
        <v>3752</v>
      </c>
      <c r="S1786" s="14" t="s">
        <v>57</v>
      </c>
      <c r="T1786" s="6" t="str">
        <f t="shared" si="4"/>
        <v/>
      </c>
      <c r="U1786" s="6" t="str">
        <f t="shared" si="5"/>
        <v/>
      </c>
      <c r="V1786" s="16">
        <v>42103.54513888889</v>
      </c>
      <c r="W1786" s="17" t="s">
        <v>3682</v>
      </c>
      <c r="X1786" s="6" t="s">
        <v>1429</v>
      </c>
      <c r="Y1786" s="28" t="s">
        <v>3683</v>
      </c>
      <c r="Z1786" s="28" t="s">
        <v>3682</v>
      </c>
      <c r="AA1786" s="6" t="s">
        <v>1530</v>
      </c>
      <c r="AB1786" s="6">
        <v>-22.2284750360996</v>
      </c>
      <c r="AC1786" s="6">
        <v>-52.3079209495336</v>
      </c>
      <c r="AD1786" s="29">
        <v>1.0</v>
      </c>
      <c r="AE1786" s="17"/>
      <c r="AF1786" s="17"/>
      <c r="AG1786" s="17"/>
      <c r="AH1786" s="17"/>
      <c r="AI1786" s="17"/>
    </row>
    <row r="1787" ht="15.75" customHeight="1">
      <c r="A1787" s="7">
        <v>42103.0</v>
      </c>
      <c r="B1787" s="8">
        <v>0.548611111111111</v>
      </c>
      <c r="C1787" s="17">
        <v>365234.366089801</v>
      </c>
      <c r="D1787" s="17">
        <v>7541299.8753988</v>
      </c>
      <c r="E1787" s="14">
        <v>365234.255353271</v>
      </c>
      <c r="F1787" s="14">
        <v>7541299.88057274</v>
      </c>
      <c r="G1787" s="6">
        <f t="shared" si="28"/>
        <v>29.97835969</v>
      </c>
      <c r="H1787" s="6" t="str">
        <f t="shared" si="2"/>
        <v/>
      </c>
      <c r="I1787" s="10">
        <f t="shared" ref="I1787:J1787" si="1791">IF($P1787=$P1786,E1787,"")</f>
        <v>365234.2554</v>
      </c>
      <c r="J1787" s="10">
        <f t="shared" si="1791"/>
        <v>7541299.881</v>
      </c>
      <c r="K1787" s="10">
        <v>365234.26</v>
      </c>
      <c r="L1787" s="10">
        <v>7541299.88</v>
      </c>
      <c r="M1787" s="14"/>
      <c r="N1787" s="14"/>
      <c r="O1787" s="24" t="s">
        <v>56</v>
      </c>
      <c r="P1787" s="24" t="s">
        <v>56</v>
      </c>
      <c r="Q1787" s="16">
        <v>42103.54861111111</v>
      </c>
      <c r="R1787" s="17" t="s">
        <v>3753</v>
      </c>
      <c r="S1787" s="14" t="s">
        <v>57</v>
      </c>
      <c r="T1787" s="6" t="str">
        <f t="shared" si="4"/>
        <v/>
      </c>
      <c r="U1787" s="6" t="str">
        <f t="shared" si="5"/>
        <v/>
      </c>
      <c r="V1787" s="16">
        <v>42103.54861111111</v>
      </c>
      <c r="W1787" s="17" t="s">
        <v>3682</v>
      </c>
      <c r="X1787" s="6" t="s">
        <v>1429</v>
      </c>
      <c r="Y1787" s="28" t="s">
        <v>3683</v>
      </c>
      <c r="Z1787" s="28" t="s">
        <v>3682</v>
      </c>
      <c r="AA1787" s="6" t="s">
        <v>1532</v>
      </c>
      <c r="AB1787" s="6">
        <v>-22.2284930571914</v>
      </c>
      <c r="AC1787" s="6">
        <v>-52.3076285049319</v>
      </c>
      <c r="AD1787" s="29">
        <v>1.0</v>
      </c>
      <c r="AE1787" s="17"/>
      <c r="AF1787" s="17"/>
      <c r="AG1787" s="17"/>
      <c r="AH1787" s="17"/>
      <c r="AI1787" s="17"/>
    </row>
    <row r="1788" ht="15.75" customHeight="1">
      <c r="A1788" s="7">
        <v>42103.0</v>
      </c>
      <c r="B1788" s="8">
        <v>0.5520833333333334</v>
      </c>
      <c r="C1788" s="17">
        <v>365253.743673749</v>
      </c>
      <c r="D1788" s="17">
        <v>7541299.15181065</v>
      </c>
      <c r="E1788" s="14">
        <v>365253.555775539</v>
      </c>
      <c r="F1788" s="14">
        <v>7541299.16181832</v>
      </c>
      <c r="G1788" s="6">
        <f t="shared" si="28"/>
        <v>19.31380096</v>
      </c>
      <c r="H1788" s="6" t="str">
        <f t="shared" si="2"/>
        <v/>
      </c>
      <c r="I1788" s="10">
        <f t="shared" ref="I1788:J1788" si="1792">IF($P1788=$P1787,E1788,"")</f>
        <v>365253.5558</v>
      </c>
      <c r="J1788" s="10">
        <f t="shared" si="1792"/>
        <v>7541299.162</v>
      </c>
      <c r="K1788" s="10">
        <v>365253.56</v>
      </c>
      <c r="L1788" s="10">
        <v>7541299.16</v>
      </c>
      <c r="M1788" s="14">
        <v>365253.555775539</v>
      </c>
      <c r="N1788" s="14">
        <v>7541299.16181832</v>
      </c>
      <c r="O1788" s="24" t="s">
        <v>56</v>
      </c>
      <c r="P1788" s="24" t="s">
        <v>56</v>
      </c>
      <c r="Q1788" s="16">
        <v>42103.552083333336</v>
      </c>
      <c r="R1788" s="17" t="s">
        <v>3754</v>
      </c>
      <c r="S1788" s="14" t="s">
        <v>57</v>
      </c>
      <c r="T1788" s="6" t="str">
        <f t="shared" si="4"/>
        <v/>
      </c>
      <c r="U1788" s="6" t="str">
        <f t="shared" si="5"/>
        <v/>
      </c>
      <c r="V1788" s="16">
        <v>42103.552083333336</v>
      </c>
      <c r="W1788" s="17" t="s">
        <v>3682</v>
      </c>
      <c r="X1788" s="6" t="s">
        <v>1429</v>
      </c>
      <c r="Y1788" s="28" t="s">
        <v>3683</v>
      </c>
      <c r="Z1788" s="28" t="s">
        <v>3682</v>
      </c>
      <c r="AA1788" s="6" t="s">
        <v>1534</v>
      </c>
      <c r="AB1788" s="6">
        <v>-22.2285011038184</v>
      </c>
      <c r="AC1788" s="6">
        <v>-52.3074405826628</v>
      </c>
      <c r="AD1788" s="29">
        <v>1.0</v>
      </c>
      <c r="AE1788" s="17"/>
      <c r="AF1788" s="17"/>
      <c r="AG1788" s="17"/>
      <c r="AH1788" s="17"/>
      <c r="AI1788" s="17"/>
    </row>
    <row r="1789" ht="15.75" customHeight="1">
      <c r="A1789" s="7">
        <v>42103.0</v>
      </c>
      <c r="B1789" s="8">
        <v>0.5555555555555556</v>
      </c>
      <c r="C1789" s="17">
        <v>365254.725685777</v>
      </c>
      <c r="D1789" s="17">
        <v>7541300.49664954</v>
      </c>
      <c r="E1789" s="14">
        <v>365254.826797805</v>
      </c>
      <c r="F1789" s="14">
        <v>7541300.4808397</v>
      </c>
      <c r="G1789" s="6">
        <f t="shared" si="28"/>
        <v>1.831751894</v>
      </c>
      <c r="H1789" s="6" t="str">
        <f t="shared" si="2"/>
        <v>&lt;8m</v>
      </c>
      <c r="I1789" s="10" t="str">
        <f t="shared" ref="I1789:J1789" si="1793">IF($P1789=$P1788,E1789,"")</f>
        <v/>
      </c>
      <c r="J1789" s="10" t="str">
        <f t="shared" si="1793"/>
        <v/>
      </c>
      <c r="K1789" s="10">
        <v>365253.56</v>
      </c>
      <c r="L1789" s="10">
        <v>7541299.16</v>
      </c>
      <c r="M1789" s="14">
        <v>365253.555775539</v>
      </c>
      <c r="N1789" s="14">
        <v>7541299.16181832</v>
      </c>
      <c r="O1789" s="21" t="s">
        <v>68</v>
      </c>
      <c r="P1789" s="21" t="s">
        <v>68</v>
      </c>
      <c r="Q1789" s="16">
        <v>42103.555555555555</v>
      </c>
      <c r="R1789" s="17" t="s">
        <v>3755</v>
      </c>
      <c r="S1789" s="14" t="s">
        <v>69</v>
      </c>
      <c r="T1789" s="6" t="str">
        <f t="shared" si="4"/>
        <v/>
      </c>
      <c r="U1789" s="6" t="str">
        <f t="shared" si="5"/>
        <v/>
      </c>
      <c r="V1789" s="16">
        <v>42103.555555555555</v>
      </c>
      <c r="W1789" s="17" t="s">
        <v>3682</v>
      </c>
      <c r="X1789" s="6" t="s">
        <v>1429</v>
      </c>
      <c r="Y1789" s="28" t="s">
        <v>3683</v>
      </c>
      <c r="Z1789" s="28" t="s">
        <v>3682</v>
      </c>
      <c r="AA1789" s="6" t="s">
        <v>1536</v>
      </c>
      <c r="AB1789" s="6">
        <v>-22.2284890338778</v>
      </c>
      <c r="AC1789" s="6">
        <v>-52.3074309434742</v>
      </c>
      <c r="AD1789" s="29">
        <v>1.0</v>
      </c>
      <c r="AE1789" s="17"/>
      <c r="AF1789" s="17"/>
      <c r="AG1789" s="17"/>
      <c r="AH1789" s="17"/>
      <c r="AI1789" s="17"/>
    </row>
    <row r="1790" ht="15.75" customHeight="1">
      <c r="A1790" s="7">
        <v>42103.0</v>
      </c>
      <c r="B1790" s="8">
        <v>0.5590277777777778</v>
      </c>
      <c r="C1790" s="17">
        <v>365265.76730829</v>
      </c>
      <c r="D1790" s="17">
        <v>7541298.55959756</v>
      </c>
      <c r="E1790" s="14">
        <v>365265.79982408</v>
      </c>
      <c r="F1790" s="14">
        <v>7541298.58063986</v>
      </c>
      <c r="G1790" s="6">
        <f t="shared" si="28"/>
        <v>11.13633984</v>
      </c>
      <c r="H1790" s="6" t="str">
        <f t="shared" si="2"/>
        <v/>
      </c>
      <c r="I1790" s="10" t="str">
        <f t="shared" ref="I1790:J1790" si="1794">IF($P1790=$P1789,E1790,"")</f>
        <v/>
      </c>
      <c r="J1790" s="10" t="str">
        <f t="shared" si="1794"/>
        <v/>
      </c>
      <c r="K1790" s="10">
        <v>365265.8</v>
      </c>
      <c r="L1790" s="10">
        <v>7541298.58</v>
      </c>
      <c r="M1790" s="14"/>
      <c r="N1790" s="14"/>
      <c r="O1790" s="14" t="s">
        <v>37</v>
      </c>
      <c r="P1790" s="14" t="s">
        <v>28</v>
      </c>
      <c r="Q1790" s="16">
        <v>42103.55902777778</v>
      </c>
      <c r="R1790" s="17" t="s">
        <v>3756</v>
      </c>
      <c r="S1790" s="14" t="s">
        <v>38</v>
      </c>
      <c r="T1790" s="6" t="str">
        <f t="shared" si="4"/>
        <v>idle</v>
      </c>
      <c r="U1790" s="6" t="str">
        <f t="shared" si="5"/>
        <v/>
      </c>
      <c r="V1790" s="16">
        <v>42103.55902777778</v>
      </c>
      <c r="W1790" s="17" t="s">
        <v>3682</v>
      </c>
      <c r="X1790" s="6" t="s">
        <v>1429</v>
      </c>
      <c r="Y1790" s="28" t="s">
        <v>3683</v>
      </c>
      <c r="Z1790" s="28" t="s">
        <v>3682</v>
      </c>
      <c r="AA1790" s="6" t="s">
        <v>1538</v>
      </c>
      <c r="AB1790" s="6">
        <v>-22.2285073902458</v>
      </c>
      <c r="AC1790" s="6">
        <v>-52.3073239903897</v>
      </c>
      <c r="AD1790" s="29">
        <v>1.0</v>
      </c>
      <c r="AE1790" s="17"/>
      <c r="AF1790" s="17"/>
      <c r="AG1790" s="17"/>
      <c r="AH1790" s="17"/>
      <c r="AI1790" s="17"/>
    </row>
    <row r="1791" ht="15.75" customHeight="1">
      <c r="A1791" s="7">
        <v>42103.0</v>
      </c>
      <c r="B1791" s="8">
        <v>0.5625</v>
      </c>
      <c r="C1791" s="17">
        <v>365279.580496007</v>
      </c>
      <c r="D1791" s="17">
        <v>7541300.85042946</v>
      </c>
      <c r="E1791" s="14">
        <v>365279.892838528</v>
      </c>
      <c r="F1791" s="14">
        <v>7541300.96510189</v>
      </c>
      <c r="G1791" s="6">
        <f t="shared" si="28"/>
        <v>14.29331016</v>
      </c>
      <c r="H1791" s="6" t="str">
        <f t="shared" si="2"/>
        <v/>
      </c>
      <c r="I1791" s="10" t="str">
        <f t="shared" ref="I1791:J1791" si="1795">IF($P1791=$P1790,E1791,"")</f>
        <v/>
      </c>
      <c r="J1791" s="10" t="str">
        <f t="shared" si="1795"/>
        <v/>
      </c>
      <c r="K1791" s="10">
        <v>365279.89</v>
      </c>
      <c r="L1791" s="10">
        <v>7541300.97</v>
      </c>
      <c r="M1791" s="14"/>
      <c r="N1791" s="14"/>
      <c r="O1791" s="14" t="s">
        <v>40</v>
      </c>
      <c r="P1791" s="14" t="s">
        <v>40</v>
      </c>
      <c r="Q1791" s="16">
        <v>42103.5625</v>
      </c>
      <c r="R1791" s="17" t="s">
        <v>3757</v>
      </c>
      <c r="S1791" s="14" t="s">
        <v>50</v>
      </c>
      <c r="T1791" s="6" t="str">
        <f t="shared" si="4"/>
        <v/>
      </c>
      <c r="U1791" s="6" t="str">
        <f t="shared" si="5"/>
        <v/>
      </c>
      <c r="V1791" s="16">
        <v>42103.5625</v>
      </c>
      <c r="W1791" s="17" t="s">
        <v>3682</v>
      </c>
      <c r="X1791" s="6" t="s">
        <v>1429</v>
      </c>
      <c r="Y1791" s="28" t="s">
        <v>3683</v>
      </c>
      <c r="Z1791" s="28" t="s">
        <v>3682</v>
      </c>
      <c r="AA1791" s="6" t="s">
        <v>1540</v>
      </c>
      <c r="AB1791" s="6">
        <v>-22.2284877765924</v>
      </c>
      <c r="AC1791" s="6">
        <v>-52.3071897961199</v>
      </c>
      <c r="AD1791" s="29">
        <v>1.0</v>
      </c>
      <c r="AE1791" s="17"/>
      <c r="AF1791" s="17"/>
      <c r="AG1791" s="17"/>
      <c r="AH1791" s="17"/>
      <c r="AI1791" s="17"/>
    </row>
    <row r="1792" ht="15.75" customHeight="1">
      <c r="A1792" s="7">
        <v>42103.0</v>
      </c>
      <c r="B1792" s="8">
        <v>0.5659722222222222</v>
      </c>
      <c r="C1792" s="17">
        <v>365324.138552897</v>
      </c>
      <c r="D1792" s="17">
        <v>7541326.82072981</v>
      </c>
      <c r="E1792" s="14">
        <v>365323.956059977</v>
      </c>
      <c r="F1792" s="14">
        <v>7541326.69932112</v>
      </c>
      <c r="G1792" s="6">
        <f t="shared" si="28"/>
        <v>51.02761531</v>
      </c>
      <c r="H1792" s="6" t="str">
        <f t="shared" si="2"/>
        <v/>
      </c>
      <c r="I1792" s="10" t="str">
        <f t="shared" ref="I1792:J1792" si="1796">IF($P1792=$P1791,E1792,"")</f>
        <v/>
      </c>
      <c r="J1792" s="10" t="str">
        <f t="shared" si="1796"/>
        <v/>
      </c>
      <c r="K1792" s="10">
        <v>365323.96</v>
      </c>
      <c r="L1792" s="10">
        <v>7541326.7</v>
      </c>
      <c r="M1792" s="14"/>
      <c r="N1792" s="14"/>
      <c r="O1792" s="24" t="s">
        <v>56</v>
      </c>
      <c r="P1792" s="24" t="s">
        <v>56</v>
      </c>
      <c r="Q1792" s="16">
        <v>42103.56597222222</v>
      </c>
      <c r="R1792" s="17" t="s">
        <v>3758</v>
      </c>
      <c r="S1792" s="14" t="s">
        <v>57</v>
      </c>
      <c r="T1792" s="6" t="str">
        <f t="shared" si="4"/>
        <v/>
      </c>
      <c r="U1792" s="6" t="str">
        <f t="shared" si="5"/>
        <v/>
      </c>
      <c r="V1792" s="16">
        <v>42103.56597222222</v>
      </c>
      <c r="W1792" s="17" t="s">
        <v>3682</v>
      </c>
      <c r="X1792" s="6" t="s">
        <v>1429</v>
      </c>
      <c r="Y1792" s="28" t="s">
        <v>3683</v>
      </c>
      <c r="Z1792" s="28" t="s">
        <v>3682</v>
      </c>
      <c r="AA1792" s="6" t="s">
        <v>1542</v>
      </c>
      <c r="AB1792" s="6">
        <v>-22.2282566875219</v>
      </c>
      <c r="AC1792" s="6">
        <v>-52.3067553620785</v>
      </c>
      <c r="AD1792" s="29">
        <v>1.0</v>
      </c>
      <c r="AE1792" s="17"/>
      <c r="AF1792" s="17"/>
      <c r="AG1792" s="17"/>
      <c r="AH1792" s="17"/>
      <c r="AI1792" s="17"/>
    </row>
    <row r="1793" ht="15.75" customHeight="1">
      <c r="A1793" s="7">
        <v>42103.0</v>
      </c>
      <c r="B1793" s="8">
        <v>0.5694444444444444</v>
      </c>
      <c r="C1793" s="17">
        <v>365350.595956862</v>
      </c>
      <c r="D1793" s="17">
        <v>7541327.6986386</v>
      </c>
      <c r="E1793" s="14">
        <v>365350.508535316</v>
      </c>
      <c r="F1793" s="14">
        <v>7541327.71213474</v>
      </c>
      <c r="G1793" s="6">
        <f t="shared" si="28"/>
        <v>26.57178462</v>
      </c>
      <c r="H1793" s="6" t="str">
        <f t="shared" si="2"/>
        <v/>
      </c>
      <c r="I1793" s="10" t="str">
        <f t="shared" ref="I1793:J1793" si="1797">IF($P1793=$P1792,E1793,"")</f>
        <v/>
      </c>
      <c r="J1793" s="10" t="str">
        <f t="shared" si="1797"/>
        <v/>
      </c>
      <c r="K1793" s="10">
        <v>365350.51</v>
      </c>
      <c r="L1793" s="10">
        <v>7541327.71</v>
      </c>
      <c r="M1793" s="14"/>
      <c r="N1793" s="14"/>
      <c r="O1793" s="23" t="s">
        <v>56</v>
      </c>
      <c r="P1793" s="14" t="s">
        <v>40</v>
      </c>
      <c r="Q1793" s="16">
        <v>42103.569444444445</v>
      </c>
      <c r="R1793" s="17" t="s">
        <v>3759</v>
      </c>
      <c r="S1793" s="25" t="s">
        <v>118</v>
      </c>
      <c r="T1793" s="6" t="str">
        <f t="shared" si="4"/>
        <v/>
      </c>
      <c r="U1793" s="6" t="str">
        <f t="shared" si="5"/>
        <v/>
      </c>
      <c r="V1793" s="16">
        <v>42103.569444444445</v>
      </c>
      <c r="W1793" s="17" t="s">
        <v>3682</v>
      </c>
      <c r="X1793" s="6" t="s">
        <v>1429</v>
      </c>
      <c r="Y1793" s="28" t="s">
        <v>3683</v>
      </c>
      <c r="Z1793" s="28" t="s">
        <v>3682</v>
      </c>
      <c r="AA1793" s="6" t="s">
        <v>1544</v>
      </c>
      <c r="AB1793" s="6">
        <v>-22.2282508201897</v>
      </c>
      <c r="AC1793" s="6">
        <v>-52.3064986243844</v>
      </c>
      <c r="AD1793" s="29">
        <v>1.0</v>
      </c>
      <c r="AE1793" s="17"/>
      <c r="AF1793" s="17"/>
      <c r="AG1793" s="17"/>
      <c r="AH1793" s="17"/>
      <c r="AI1793" s="17"/>
    </row>
    <row r="1794" ht="15.75" customHeight="1">
      <c r="A1794" s="7">
        <v>42103.0</v>
      </c>
      <c r="B1794" s="8">
        <v>0.5729166666666666</v>
      </c>
      <c r="C1794" s="17">
        <v>365368.837350921</v>
      </c>
      <c r="D1794" s="17">
        <v>7541331.48459695</v>
      </c>
      <c r="E1794" s="14">
        <v>365368.672649588</v>
      </c>
      <c r="F1794" s="14">
        <v>7541331.4730516</v>
      </c>
      <c r="G1794" s="6">
        <f t="shared" si="28"/>
        <v>18.5493812</v>
      </c>
      <c r="H1794" s="6" t="str">
        <f t="shared" si="2"/>
        <v/>
      </c>
      <c r="I1794" s="10" t="str">
        <f t="shared" ref="I1794:J1794" si="1798">IF($P1794=$P1793,E1794,"")</f>
        <v/>
      </c>
      <c r="J1794" s="10" t="str">
        <f t="shared" si="1798"/>
        <v/>
      </c>
      <c r="K1794" s="10">
        <v>365368.67</v>
      </c>
      <c r="L1794" s="10">
        <v>7541331.47</v>
      </c>
      <c r="M1794" s="14">
        <v>365368.672649588</v>
      </c>
      <c r="N1794" s="14">
        <v>7541331.4730516</v>
      </c>
      <c r="O1794" s="21" t="s">
        <v>68</v>
      </c>
      <c r="P1794" s="21" t="s">
        <v>68</v>
      </c>
      <c r="Q1794" s="16">
        <v>42103.572916666664</v>
      </c>
      <c r="R1794" s="17" t="s">
        <v>3760</v>
      </c>
      <c r="S1794" s="14" t="s">
        <v>69</v>
      </c>
      <c r="T1794" s="6" t="str">
        <f t="shared" si="4"/>
        <v/>
      </c>
      <c r="U1794" s="6" t="str">
        <f t="shared" si="5"/>
        <v/>
      </c>
      <c r="V1794" s="16">
        <v>42103.572916666664</v>
      </c>
      <c r="W1794" s="17" t="s">
        <v>3682</v>
      </c>
      <c r="X1794" s="6" t="s">
        <v>1429</v>
      </c>
      <c r="Y1794" s="28" t="s">
        <v>3683</v>
      </c>
      <c r="Z1794" s="28" t="s">
        <v>3682</v>
      </c>
      <c r="AA1794" s="6" t="s">
        <v>1546</v>
      </c>
      <c r="AB1794" s="6">
        <v>-22.2282180469483</v>
      </c>
      <c r="AC1794" s="6">
        <v>-52.3063213471323</v>
      </c>
      <c r="AD1794" s="29">
        <v>1.0</v>
      </c>
      <c r="AE1794" s="17"/>
      <c r="AF1794" s="17"/>
      <c r="AG1794" s="17"/>
      <c r="AH1794" s="17"/>
      <c r="AI1794" s="17"/>
    </row>
    <row r="1795" ht="15.75" customHeight="1">
      <c r="A1795" s="7">
        <v>42103.0</v>
      </c>
      <c r="B1795" s="8">
        <v>0.576388888888889</v>
      </c>
      <c r="C1795" s="17">
        <v>365370.787247095</v>
      </c>
      <c r="D1795" s="17">
        <v>7541332.80993639</v>
      </c>
      <c r="E1795" s="14">
        <v>365371.033174139</v>
      </c>
      <c r="F1795" s="14">
        <v>7541332.8830881</v>
      </c>
      <c r="G1795" s="6">
        <f t="shared" si="28"/>
        <v>2.749596168</v>
      </c>
      <c r="H1795" s="6" t="str">
        <f t="shared" si="2"/>
        <v>&lt;8m</v>
      </c>
      <c r="I1795" s="10" t="str">
        <f t="shared" ref="I1795:J1795" si="1799">IF($P1795=$P1794,E1795,"")</f>
        <v/>
      </c>
      <c r="J1795" s="10" t="str">
        <f t="shared" si="1799"/>
        <v/>
      </c>
      <c r="K1795" s="10">
        <v>365368.67</v>
      </c>
      <c r="L1795" s="10">
        <v>7541331.47</v>
      </c>
      <c r="M1795" s="14">
        <v>365368.672649588</v>
      </c>
      <c r="N1795" s="14">
        <v>7541331.4730516</v>
      </c>
      <c r="O1795" s="23" t="s">
        <v>56</v>
      </c>
      <c r="P1795" s="14" t="s">
        <v>40</v>
      </c>
      <c r="Q1795" s="16">
        <v>42103.57638888889</v>
      </c>
      <c r="R1795" s="17" t="s">
        <v>3761</v>
      </c>
      <c r="S1795" s="25" t="s">
        <v>118</v>
      </c>
      <c r="T1795" s="6" t="str">
        <f t="shared" si="4"/>
        <v/>
      </c>
      <c r="U1795" s="6" t="str">
        <f t="shared" si="5"/>
        <v/>
      </c>
      <c r="V1795" s="16">
        <v>42103.57638888889</v>
      </c>
      <c r="W1795" s="17" t="s">
        <v>3682</v>
      </c>
      <c r="X1795" s="6" t="s">
        <v>1429</v>
      </c>
      <c r="Y1795" s="28" t="s">
        <v>3683</v>
      </c>
      <c r="Z1795" s="28" t="s">
        <v>3682</v>
      </c>
      <c r="AA1795" s="6" t="s">
        <v>1548</v>
      </c>
      <c r="AB1795" s="6">
        <v>-22.2282062284648</v>
      </c>
      <c r="AC1795" s="6">
        <v>-52.3063023202121</v>
      </c>
      <c r="AD1795" s="29">
        <v>1.0</v>
      </c>
      <c r="AE1795" s="17"/>
      <c r="AF1795" s="17"/>
      <c r="AG1795" s="17"/>
      <c r="AH1795" s="17"/>
      <c r="AI1795" s="17"/>
    </row>
    <row r="1796" ht="15.75" customHeight="1">
      <c r="A1796" s="7">
        <v>42103.0</v>
      </c>
      <c r="B1796" s="8">
        <v>0.579861111111111</v>
      </c>
      <c r="C1796" s="17">
        <v>365397.247795942</v>
      </c>
      <c r="D1796" s="17">
        <v>7541349.35289431</v>
      </c>
      <c r="E1796" s="14">
        <v>365396.991140328</v>
      </c>
      <c r="F1796" s="14">
        <v>7541349.18837626</v>
      </c>
      <c r="G1796" s="6">
        <f t="shared" si="28"/>
        <v>30.65417477</v>
      </c>
      <c r="H1796" s="6" t="str">
        <f t="shared" si="2"/>
        <v/>
      </c>
      <c r="I1796" s="10" t="str">
        <f t="shared" ref="I1796:J1796" si="1800">IF($P1796=$P1795,E1796,"")</f>
        <v/>
      </c>
      <c r="J1796" s="10" t="str">
        <f t="shared" si="1800"/>
        <v/>
      </c>
      <c r="K1796" s="10">
        <v>365396.99</v>
      </c>
      <c r="L1796" s="10">
        <v>7541349.19</v>
      </c>
      <c r="M1796" s="14"/>
      <c r="N1796" s="14"/>
      <c r="O1796" s="24" t="s">
        <v>56</v>
      </c>
      <c r="P1796" s="24" t="s">
        <v>56</v>
      </c>
      <c r="Q1796" s="16">
        <v>42103.57986111111</v>
      </c>
      <c r="R1796" s="17" t="s">
        <v>3762</v>
      </c>
      <c r="S1796" s="14" t="s">
        <v>57</v>
      </c>
      <c r="T1796" s="6" t="str">
        <f t="shared" si="4"/>
        <v/>
      </c>
      <c r="U1796" s="6" t="str">
        <f t="shared" si="5"/>
        <v/>
      </c>
      <c r="V1796" s="16">
        <v>42103.57986111111</v>
      </c>
      <c r="W1796" s="17" t="s">
        <v>3682</v>
      </c>
      <c r="X1796" s="6" t="s">
        <v>1429</v>
      </c>
      <c r="Y1796" s="28" t="s">
        <v>3683</v>
      </c>
      <c r="Z1796" s="28" t="s">
        <v>3682</v>
      </c>
      <c r="AA1796" s="6" t="s">
        <v>1550</v>
      </c>
      <c r="AB1796" s="6">
        <v>-22.2280588746071</v>
      </c>
      <c r="AC1796" s="6">
        <v>-52.3060442414135</v>
      </c>
      <c r="AD1796" s="29">
        <v>1.0</v>
      </c>
      <c r="AE1796" s="17"/>
      <c r="AF1796" s="17"/>
      <c r="AG1796" s="17"/>
      <c r="AH1796" s="17"/>
      <c r="AI1796" s="17"/>
    </row>
    <row r="1797" ht="15.75" customHeight="1">
      <c r="A1797" s="7">
        <v>42103.0</v>
      </c>
      <c r="B1797" s="8">
        <v>0.5833333333333334</v>
      </c>
      <c r="C1797" s="17">
        <v>365398.451646317</v>
      </c>
      <c r="D1797" s="17">
        <v>7541331.99060497</v>
      </c>
      <c r="E1797" s="14">
        <v>365398.322226212</v>
      </c>
      <c r="F1797" s="14">
        <v>7541331.99427195</v>
      </c>
      <c r="G1797" s="6">
        <f t="shared" si="28"/>
        <v>17.24555052</v>
      </c>
      <c r="H1797" s="6" t="str">
        <f t="shared" si="2"/>
        <v/>
      </c>
      <c r="I1797" s="10">
        <f t="shared" ref="I1797:J1797" si="1801">IF($P1797=$P1796,E1797,"")</f>
        <v>365398.3222</v>
      </c>
      <c r="J1797" s="10">
        <f t="shared" si="1801"/>
        <v>7541331.994</v>
      </c>
      <c r="K1797" s="10">
        <v>365398.32</v>
      </c>
      <c r="L1797" s="10">
        <v>7541331.99</v>
      </c>
      <c r="M1797" s="14"/>
      <c r="N1797" s="14"/>
      <c r="O1797" s="24" t="s">
        <v>56</v>
      </c>
      <c r="P1797" s="24" t="s">
        <v>56</v>
      </c>
      <c r="Q1797" s="16">
        <v>42103.583333333336</v>
      </c>
      <c r="R1797" s="17" t="s">
        <v>3763</v>
      </c>
      <c r="S1797" s="14" t="s">
        <v>57</v>
      </c>
      <c r="T1797" s="6" t="str">
        <f t="shared" si="4"/>
        <v/>
      </c>
      <c r="U1797" s="6" t="str">
        <f t="shared" si="5"/>
        <v/>
      </c>
      <c r="V1797" s="16">
        <v>42103.583333333336</v>
      </c>
      <c r="W1797" s="17" t="s">
        <v>3682</v>
      </c>
      <c r="X1797" s="6" t="s">
        <v>1429</v>
      </c>
      <c r="Y1797" s="28" t="s">
        <v>3683</v>
      </c>
      <c r="Z1797" s="28" t="s">
        <v>3682</v>
      </c>
      <c r="AA1797" s="6" t="s">
        <v>1552</v>
      </c>
      <c r="AB1797" s="6">
        <v>-22.2282157838345</v>
      </c>
      <c r="AC1797" s="6">
        <v>-52.3060340154916</v>
      </c>
      <c r="AD1797" s="29">
        <v>1.0</v>
      </c>
      <c r="AE1797" s="17"/>
      <c r="AF1797" s="17"/>
      <c r="AG1797" s="17"/>
      <c r="AH1797" s="17"/>
      <c r="AI1797" s="17"/>
    </row>
    <row r="1798" ht="15.75" customHeight="1">
      <c r="A1798" s="7">
        <v>42103.0</v>
      </c>
      <c r="B1798" s="8">
        <v>0.5868055555555556</v>
      </c>
      <c r="C1798" s="17">
        <v>365387.111324882</v>
      </c>
      <c r="D1798" s="17">
        <v>7541315.4667095</v>
      </c>
      <c r="E1798" s="14">
        <v>365387.235062646</v>
      </c>
      <c r="F1798" s="14">
        <v>7541315.54684341</v>
      </c>
      <c r="G1798" s="6">
        <f t="shared" si="28"/>
        <v>19.83540021</v>
      </c>
      <c r="H1798" s="6" t="str">
        <f t="shared" si="2"/>
        <v/>
      </c>
      <c r="I1798" s="10">
        <f t="shared" ref="I1798:J1798" si="1802">IF($P1798=$P1797,E1798,"")</f>
        <v>365387.2351</v>
      </c>
      <c r="J1798" s="10">
        <f t="shared" si="1802"/>
        <v>7541315.547</v>
      </c>
      <c r="K1798" s="10">
        <v>365387.24</v>
      </c>
      <c r="L1798" s="10">
        <v>7541315.55</v>
      </c>
      <c r="M1798" s="14">
        <v>365387.235062646</v>
      </c>
      <c r="N1798" s="14">
        <v>7541315.54684341</v>
      </c>
      <c r="O1798" s="24" t="s">
        <v>56</v>
      </c>
      <c r="P1798" s="24" t="s">
        <v>56</v>
      </c>
      <c r="Q1798" s="16">
        <v>42103.586805555555</v>
      </c>
      <c r="R1798" s="17" t="s">
        <v>3764</v>
      </c>
      <c r="S1798" s="14" t="s">
        <v>57</v>
      </c>
      <c r="T1798" s="6" t="str">
        <f t="shared" si="4"/>
        <v/>
      </c>
      <c r="U1798" s="6" t="str">
        <f t="shared" si="5"/>
        <v/>
      </c>
      <c r="V1798" s="16">
        <v>42103.586805555555</v>
      </c>
      <c r="W1798" s="17" t="s">
        <v>3682</v>
      </c>
      <c r="X1798" s="6" t="s">
        <v>1429</v>
      </c>
      <c r="Y1798" s="28" t="s">
        <v>3683</v>
      </c>
      <c r="Z1798" s="28" t="s">
        <v>3682</v>
      </c>
      <c r="AA1798" s="6" t="s">
        <v>1554</v>
      </c>
      <c r="AB1798" s="6">
        <v>-22.2283641435206</v>
      </c>
      <c r="AC1798" s="6">
        <v>-52.3061454109848</v>
      </c>
      <c r="AD1798" s="29">
        <v>1.0</v>
      </c>
      <c r="AE1798" s="17"/>
      <c r="AF1798" s="17"/>
      <c r="AG1798" s="17"/>
      <c r="AH1798" s="17"/>
      <c r="AI1798" s="17"/>
    </row>
    <row r="1799" ht="15.75" customHeight="1">
      <c r="A1799" s="7">
        <v>42103.0</v>
      </c>
      <c r="B1799" s="8">
        <v>0.5902777777777778</v>
      </c>
      <c r="C1799" s="17">
        <v>365387.940642982</v>
      </c>
      <c r="D1799" s="17">
        <v>7541315.48314298</v>
      </c>
      <c r="E1799" s="14">
        <v>365388.020910828</v>
      </c>
      <c r="F1799" s="14">
        <v>7541315.41639129</v>
      </c>
      <c r="G1799" s="6">
        <f t="shared" si="28"/>
        <v>0.796602235</v>
      </c>
      <c r="H1799" s="6" t="str">
        <f t="shared" si="2"/>
        <v>&lt;8m</v>
      </c>
      <c r="I1799" s="10">
        <f t="shared" ref="I1799:J1799" si="1803">IF($P1799=$P1798,E1799,"")</f>
        <v>365388.0209</v>
      </c>
      <c r="J1799" s="10">
        <f t="shared" si="1803"/>
        <v>7541315.416</v>
      </c>
      <c r="K1799" s="10">
        <v>365387.24</v>
      </c>
      <c r="L1799" s="10">
        <v>7541315.55</v>
      </c>
      <c r="M1799" s="14">
        <v>365387.235062646</v>
      </c>
      <c r="N1799" s="14">
        <v>7541315.54684341</v>
      </c>
      <c r="O1799" s="24" t="s">
        <v>56</v>
      </c>
      <c r="P1799" s="24" t="s">
        <v>56</v>
      </c>
      <c r="Q1799" s="16">
        <v>42103.59027777778</v>
      </c>
      <c r="R1799" s="17" t="s">
        <v>3765</v>
      </c>
      <c r="S1799" s="14" t="s">
        <v>57</v>
      </c>
      <c r="T1799" s="6" t="str">
        <f t="shared" si="4"/>
        <v/>
      </c>
      <c r="U1799" s="6" t="str">
        <f t="shared" si="5"/>
        <v/>
      </c>
      <c r="V1799" s="16">
        <v>42103.59027777778</v>
      </c>
      <c r="W1799" s="17" t="s">
        <v>3682</v>
      </c>
      <c r="X1799" s="6" t="s">
        <v>1429</v>
      </c>
      <c r="Y1799" s="28" t="s">
        <v>3683</v>
      </c>
      <c r="Z1799" s="28" t="s">
        <v>3682</v>
      </c>
      <c r="AA1799" s="6" t="s">
        <v>1556</v>
      </c>
      <c r="AB1799" s="6">
        <v>-22.2283640597016</v>
      </c>
      <c r="AC1799" s="6">
        <v>-52.3061373643577</v>
      </c>
      <c r="AD1799" s="29">
        <v>1.0</v>
      </c>
      <c r="AE1799" s="17"/>
      <c r="AF1799" s="17"/>
      <c r="AG1799" s="17"/>
      <c r="AH1799" s="17"/>
      <c r="AI1799" s="17"/>
    </row>
    <row r="1800" ht="15.75" customHeight="1">
      <c r="A1800" s="7">
        <v>42103.0</v>
      </c>
      <c r="B1800" s="8">
        <v>0.59375</v>
      </c>
      <c r="C1800" s="17">
        <v>365396.510028953</v>
      </c>
      <c r="D1800" s="17">
        <v>7541301.65520439</v>
      </c>
      <c r="E1800" s="14">
        <v>365396.508700931</v>
      </c>
      <c r="F1800" s="14">
        <v>7541301.69386863</v>
      </c>
      <c r="G1800" s="6">
        <f t="shared" si="28"/>
        <v>16.13537136</v>
      </c>
      <c r="H1800" s="6" t="str">
        <f t="shared" si="2"/>
        <v/>
      </c>
      <c r="I1800" s="10" t="str">
        <f t="shared" ref="I1800:J1800" si="1804">IF($P1800=$P1799,E1800,"")</f>
        <v/>
      </c>
      <c r="J1800" s="10" t="str">
        <f t="shared" si="1804"/>
        <v/>
      </c>
      <c r="K1800" s="10">
        <v>365396.51</v>
      </c>
      <c r="L1800" s="10">
        <v>7541301.69</v>
      </c>
      <c r="M1800" s="14"/>
      <c r="N1800" s="14"/>
      <c r="O1800" s="14" t="s">
        <v>37</v>
      </c>
      <c r="P1800" s="14" t="s">
        <v>28</v>
      </c>
      <c r="Q1800" s="16">
        <v>42103.59375</v>
      </c>
      <c r="R1800" s="17" t="s">
        <v>3766</v>
      </c>
      <c r="S1800" s="14" t="s">
        <v>38</v>
      </c>
      <c r="T1800" s="6" t="str">
        <f t="shared" si="4"/>
        <v>idle</v>
      </c>
      <c r="U1800" s="6" t="str">
        <f t="shared" si="5"/>
        <v/>
      </c>
      <c r="V1800" s="16">
        <v>42103.59375</v>
      </c>
      <c r="W1800" s="17" t="s">
        <v>3682</v>
      </c>
      <c r="X1800" s="6" t="s">
        <v>1429</v>
      </c>
      <c r="Y1800" s="28" t="s">
        <v>3683</v>
      </c>
      <c r="Z1800" s="28" t="s">
        <v>3682</v>
      </c>
      <c r="AA1800" s="6" t="s">
        <v>1558</v>
      </c>
      <c r="AB1800" s="6">
        <v>-22.2284896206111</v>
      </c>
      <c r="AC1800" s="6">
        <v>-52.3060553893447</v>
      </c>
      <c r="AD1800" s="29">
        <v>1.0</v>
      </c>
      <c r="AE1800" s="17"/>
      <c r="AF1800" s="17"/>
      <c r="AG1800" s="17"/>
      <c r="AH1800" s="17"/>
      <c r="AI1800" s="17"/>
    </row>
    <row r="1801" ht="15.75" customHeight="1">
      <c r="A1801" s="7">
        <v>42103.0</v>
      </c>
      <c r="B1801" s="8">
        <v>0.5972222222222222</v>
      </c>
      <c r="C1801" s="17">
        <v>365404.931857694</v>
      </c>
      <c r="D1801" s="17">
        <v>7541295.91838799</v>
      </c>
      <c r="E1801" s="14">
        <v>365404.869063325</v>
      </c>
      <c r="F1801" s="14">
        <v>7541295.84421142</v>
      </c>
      <c r="G1801" s="6">
        <f t="shared" si="28"/>
        <v>10.2036341</v>
      </c>
      <c r="H1801" s="6" t="str">
        <f t="shared" si="2"/>
        <v/>
      </c>
      <c r="I1801" s="10" t="str">
        <f t="shared" ref="I1801:J1801" si="1805">IF($P1801=$P1800,E1801,"")</f>
        <v/>
      </c>
      <c r="J1801" s="10" t="str">
        <f t="shared" si="1805"/>
        <v/>
      </c>
      <c r="K1801" s="10">
        <v>365404.87</v>
      </c>
      <c r="L1801" s="10">
        <v>7541295.84</v>
      </c>
      <c r="M1801" s="14"/>
      <c r="N1801" s="14"/>
      <c r="O1801" s="21" t="s">
        <v>68</v>
      </c>
      <c r="P1801" s="21" t="s">
        <v>68</v>
      </c>
      <c r="Q1801" s="16">
        <v>42103.59722222222</v>
      </c>
      <c r="R1801" s="17" t="s">
        <v>3767</v>
      </c>
      <c r="S1801" s="14" t="s">
        <v>69</v>
      </c>
      <c r="T1801" s="6" t="str">
        <f t="shared" si="4"/>
        <v/>
      </c>
      <c r="U1801" s="6" t="str">
        <f t="shared" si="5"/>
        <v/>
      </c>
      <c r="V1801" s="16">
        <v>42103.59722222222</v>
      </c>
      <c r="W1801" s="17" t="s">
        <v>3682</v>
      </c>
      <c r="X1801" s="6" t="s">
        <v>1429</v>
      </c>
      <c r="Y1801" s="28" t="s">
        <v>3683</v>
      </c>
      <c r="Z1801" s="28" t="s">
        <v>3682</v>
      </c>
      <c r="AA1801" s="6" t="s">
        <v>1560</v>
      </c>
      <c r="AB1801" s="6">
        <v>-22.2285420913249</v>
      </c>
      <c r="AC1801" s="6">
        <v>-52.305974168703</v>
      </c>
      <c r="AD1801" s="29">
        <v>1.0</v>
      </c>
      <c r="AE1801" s="17"/>
      <c r="AF1801" s="17"/>
      <c r="AG1801" s="17"/>
      <c r="AH1801" s="17"/>
      <c r="AI1801" s="17"/>
    </row>
    <row r="1802" ht="15.75" customHeight="1">
      <c r="A1802" s="7">
        <v>42103.0</v>
      </c>
      <c r="B1802" s="8">
        <v>0.6006944444444444</v>
      </c>
      <c r="C1802" s="17">
        <v>365407.282612593</v>
      </c>
      <c r="D1802" s="17">
        <v>7541274.8074781</v>
      </c>
      <c r="E1802" s="14">
        <v>365407.204116586</v>
      </c>
      <c r="F1802" s="14">
        <v>7541274.89061957</v>
      </c>
      <c r="G1802" s="6">
        <f t="shared" si="28"/>
        <v>21.08329873</v>
      </c>
      <c r="H1802" s="6" t="str">
        <f t="shared" si="2"/>
        <v/>
      </c>
      <c r="I1802" s="10">
        <f t="shared" ref="I1802:J1802" si="1806">IF($P1802=$P1801,E1802,"")</f>
        <v>365407.2041</v>
      </c>
      <c r="J1802" s="10">
        <f t="shared" si="1806"/>
        <v>7541274.891</v>
      </c>
      <c r="K1802" s="10">
        <v>365407.2</v>
      </c>
      <c r="L1802" s="10">
        <v>7541274.89</v>
      </c>
      <c r="M1802" s="14"/>
      <c r="N1802" s="14"/>
      <c r="O1802" s="21" t="s">
        <v>68</v>
      </c>
      <c r="P1802" s="21" t="s">
        <v>68</v>
      </c>
      <c r="Q1802" s="16">
        <v>42103.600694444445</v>
      </c>
      <c r="R1802" s="17" t="s">
        <v>3768</v>
      </c>
      <c r="S1802" s="14" t="s">
        <v>69</v>
      </c>
      <c r="T1802" s="6" t="str">
        <f t="shared" si="4"/>
        <v/>
      </c>
      <c r="U1802" s="6" t="str">
        <f t="shared" si="5"/>
        <v/>
      </c>
      <c r="V1802" s="16">
        <v>42103.600694444445</v>
      </c>
      <c r="W1802" s="17" t="s">
        <v>3682</v>
      </c>
      <c r="X1802" s="6" t="s">
        <v>1429</v>
      </c>
      <c r="Y1802" s="28" t="s">
        <v>3683</v>
      </c>
      <c r="Z1802" s="28" t="s">
        <v>3682</v>
      </c>
      <c r="AA1802" s="6" t="s">
        <v>1562</v>
      </c>
      <c r="AB1802" s="6">
        <v>-22.2287329472601</v>
      </c>
      <c r="AC1802" s="6">
        <v>-52.305953130126</v>
      </c>
      <c r="AD1802" s="29">
        <v>1.0</v>
      </c>
      <c r="AE1802" s="17"/>
      <c r="AF1802" s="17"/>
      <c r="AG1802" s="17"/>
      <c r="AH1802" s="17"/>
      <c r="AI1802" s="17"/>
    </row>
    <row r="1803" ht="15.75" customHeight="1">
      <c r="A1803" s="7">
        <v>42103.0</v>
      </c>
      <c r="B1803" s="8">
        <v>0.6041666666666666</v>
      </c>
      <c r="C1803" s="17">
        <v>365402.244335686</v>
      </c>
      <c r="D1803" s="17">
        <v>7541270.92199223</v>
      </c>
      <c r="E1803" s="14">
        <v>365402.007241235</v>
      </c>
      <c r="F1803" s="14">
        <v>7541270.86640808</v>
      </c>
      <c r="G1803" s="6">
        <f t="shared" si="28"/>
        <v>6.572806975</v>
      </c>
      <c r="H1803" s="6" t="str">
        <f t="shared" si="2"/>
        <v>&lt;8m</v>
      </c>
      <c r="I1803" s="10">
        <f t="shared" ref="I1803:J1803" si="1807">IF($P1803=$P1802,E1803,"")</f>
        <v>365402.0072</v>
      </c>
      <c r="J1803" s="10">
        <f t="shared" si="1807"/>
        <v>7541270.866</v>
      </c>
      <c r="K1803" s="10">
        <v>365402.01</v>
      </c>
      <c r="L1803" s="10">
        <v>7541270.87</v>
      </c>
      <c r="M1803" s="14"/>
      <c r="N1803" s="14"/>
      <c r="O1803" s="21" t="s">
        <v>68</v>
      </c>
      <c r="P1803" s="21" t="s">
        <v>68</v>
      </c>
      <c r="Q1803" s="16">
        <v>42103.604166666664</v>
      </c>
      <c r="R1803" s="17" t="s">
        <v>3769</v>
      </c>
      <c r="S1803" s="14" t="s">
        <v>69</v>
      </c>
      <c r="T1803" s="6" t="str">
        <f t="shared" si="4"/>
        <v/>
      </c>
      <c r="U1803" s="6" t="str">
        <f t="shared" si="5"/>
        <v/>
      </c>
      <c r="V1803" s="16">
        <v>42103.604166666664</v>
      </c>
      <c r="W1803" s="17" t="s">
        <v>3682</v>
      </c>
      <c r="X1803" s="6" t="s">
        <v>1429</v>
      </c>
      <c r="Y1803" s="28" t="s">
        <v>3683</v>
      </c>
      <c r="Z1803" s="28" t="s">
        <v>3682</v>
      </c>
      <c r="AA1803" s="6" t="s">
        <v>1564</v>
      </c>
      <c r="AB1803" s="6">
        <v>-22.2287676483393</v>
      </c>
      <c r="AC1803" s="6">
        <v>-52.3060023318976</v>
      </c>
      <c r="AD1803" s="29">
        <v>1.0</v>
      </c>
      <c r="AE1803" s="17"/>
      <c r="AF1803" s="17"/>
      <c r="AG1803" s="17"/>
      <c r="AH1803" s="17"/>
      <c r="AI1803" s="17"/>
    </row>
    <row r="1804" ht="15.75" customHeight="1">
      <c r="A1804" s="7">
        <v>42103.0</v>
      </c>
      <c r="B1804" s="8">
        <v>0.607638888888889</v>
      </c>
      <c r="C1804" s="17">
        <v>365373.864818348</v>
      </c>
      <c r="D1804" s="17">
        <v>7541255.49467329</v>
      </c>
      <c r="E1804" s="14">
        <v>365374.060438146</v>
      </c>
      <c r="F1804" s="14">
        <v>7541255.52407585</v>
      </c>
      <c r="G1804" s="6">
        <f t="shared" si="28"/>
        <v>31.88120075</v>
      </c>
      <c r="H1804" s="6" t="str">
        <f t="shared" si="2"/>
        <v/>
      </c>
      <c r="I1804" s="10">
        <f t="shared" ref="I1804:J1804" si="1808">IF($P1804=$P1803,E1804,"")</f>
        <v>365374.0604</v>
      </c>
      <c r="J1804" s="10">
        <f t="shared" si="1808"/>
        <v>7541255.524</v>
      </c>
      <c r="K1804" s="10">
        <v>365374.06</v>
      </c>
      <c r="L1804" s="10">
        <v>7541255.52</v>
      </c>
      <c r="M1804" s="14"/>
      <c r="N1804" s="14"/>
      <c r="O1804" s="21" t="s">
        <v>68</v>
      </c>
      <c r="P1804" s="21" t="s">
        <v>68</v>
      </c>
      <c r="Q1804" s="16">
        <v>42103.60763888889</v>
      </c>
      <c r="R1804" s="17" t="s">
        <v>3770</v>
      </c>
      <c r="S1804" s="14" t="s">
        <v>69</v>
      </c>
      <c r="T1804" s="6" t="str">
        <f t="shared" si="4"/>
        <v/>
      </c>
      <c r="U1804" s="6" t="str">
        <f t="shared" si="5"/>
        <v/>
      </c>
      <c r="V1804" s="16">
        <v>42103.60763888889</v>
      </c>
      <c r="W1804" s="17" t="s">
        <v>3682</v>
      </c>
      <c r="X1804" s="6" t="s">
        <v>1429</v>
      </c>
      <c r="Y1804" s="28" t="s">
        <v>3683</v>
      </c>
      <c r="Z1804" s="28" t="s">
        <v>3682</v>
      </c>
      <c r="AA1804" s="6" t="s">
        <v>1566</v>
      </c>
      <c r="AB1804" s="6">
        <v>-22.2289047762752</v>
      </c>
      <c r="AC1804" s="6">
        <v>-52.3062789347023</v>
      </c>
      <c r="AD1804" s="29">
        <v>1.0</v>
      </c>
      <c r="AE1804" s="17"/>
      <c r="AF1804" s="17"/>
      <c r="AG1804" s="17"/>
      <c r="AH1804" s="17"/>
      <c r="AI1804" s="17"/>
    </row>
    <row r="1805" ht="15.75" customHeight="1">
      <c r="A1805" s="7">
        <v>42103.0</v>
      </c>
      <c r="B1805" s="8">
        <v>0.611111111111111</v>
      </c>
      <c r="C1805" s="17">
        <v>365364.561783136</v>
      </c>
      <c r="D1805" s="17">
        <v>7541246.19910403</v>
      </c>
      <c r="E1805" s="14">
        <v>365364.883944665</v>
      </c>
      <c r="F1805" s="14">
        <v>7541246.16873298</v>
      </c>
      <c r="G1805" s="6">
        <f t="shared" si="28"/>
        <v>13.10459739</v>
      </c>
      <c r="H1805" s="6" t="str">
        <f t="shared" si="2"/>
        <v/>
      </c>
      <c r="I1805" s="10" t="str">
        <f t="shared" ref="I1805:J1805" si="1809">IF($P1805=$P1804,E1805,"")</f>
        <v/>
      </c>
      <c r="J1805" s="10" t="str">
        <f t="shared" si="1809"/>
        <v/>
      </c>
      <c r="K1805" s="10">
        <v>365364.88</v>
      </c>
      <c r="L1805" s="10">
        <v>7541246.17</v>
      </c>
      <c r="M1805" s="14"/>
      <c r="N1805" s="14"/>
      <c r="O1805" s="14" t="s">
        <v>37</v>
      </c>
      <c r="P1805" s="14" t="s">
        <v>28</v>
      </c>
      <c r="Q1805" s="16">
        <v>42103.61111111111</v>
      </c>
      <c r="R1805" s="17" t="s">
        <v>3771</v>
      </c>
      <c r="S1805" s="14" t="s">
        <v>38</v>
      </c>
      <c r="T1805" s="6" t="str">
        <f t="shared" si="4"/>
        <v>idle</v>
      </c>
      <c r="U1805" s="6" t="str">
        <f t="shared" si="5"/>
        <v/>
      </c>
      <c r="V1805" s="16">
        <v>42103.61111111111</v>
      </c>
      <c r="W1805" s="17" t="s">
        <v>3682</v>
      </c>
      <c r="X1805" s="6" t="s">
        <v>1429</v>
      </c>
      <c r="Y1805" s="28" t="s">
        <v>3683</v>
      </c>
      <c r="Z1805" s="28" t="s">
        <v>3682</v>
      </c>
      <c r="AA1805" s="6" t="s">
        <v>1568</v>
      </c>
      <c r="AB1805" s="6">
        <v>-22.2289880085737</v>
      </c>
      <c r="AC1805" s="6">
        <v>-52.3063699621707</v>
      </c>
      <c r="AD1805" s="29">
        <v>1.0</v>
      </c>
      <c r="AE1805" s="17"/>
      <c r="AF1805" s="17"/>
      <c r="AG1805" s="17"/>
      <c r="AH1805" s="17"/>
      <c r="AI1805" s="17"/>
    </row>
    <row r="1806" ht="15.75" customHeight="1">
      <c r="A1806" s="7">
        <v>42103.0</v>
      </c>
      <c r="B1806" s="8">
        <v>0.6145833333333334</v>
      </c>
      <c r="C1806" s="17">
        <v>365386.841602318</v>
      </c>
      <c r="D1806" s="17">
        <v>7541230.54058945</v>
      </c>
      <c r="E1806" s="14">
        <v>365386.619821674</v>
      </c>
      <c r="F1806" s="14">
        <v>7541230.6291962</v>
      </c>
      <c r="G1806" s="6">
        <f t="shared" si="28"/>
        <v>26.71938534</v>
      </c>
      <c r="H1806" s="6" t="str">
        <f t="shared" si="2"/>
        <v/>
      </c>
      <c r="I1806" s="10" t="str">
        <f t="shared" ref="I1806:J1806" si="1810">IF($P1806=$P1805,E1806,"")</f>
        <v/>
      </c>
      <c r="J1806" s="10" t="str">
        <f t="shared" si="1810"/>
        <v/>
      </c>
      <c r="K1806" s="10">
        <v>365386.62</v>
      </c>
      <c r="L1806" s="10">
        <v>7541230.63</v>
      </c>
      <c r="M1806" s="14">
        <v>365386.619821674</v>
      </c>
      <c r="N1806" s="14">
        <v>7541230.6291962</v>
      </c>
      <c r="O1806" s="24" t="s">
        <v>56</v>
      </c>
      <c r="P1806" s="24" t="s">
        <v>56</v>
      </c>
      <c r="Q1806" s="16">
        <v>42103.614583333336</v>
      </c>
      <c r="R1806" s="17" t="s">
        <v>3772</v>
      </c>
      <c r="S1806" s="14" t="s">
        <v>57</v>
      </c>
      <c r="T1806" s="6" t="str">
        <f t="shared" si="4"/>
        <v/>
      </c>
      <c r="U1806" s="6" t="str">
        <f t="shared" si="5"/>
        <v/>
      </c>
      <c r="V1806" s="16">
        <v>42103.614583333336</v>
      </c>
      <c r="W1806" s="17" t="s">
        <v>3682</v>
      </c>
      <c r="X1806" s="6" t="s">
        <v>1429</v>
      </c>
      <c r="Y1806" s="28" t="s">
        <v>3683</v>
      </c>
      <c r="Z1806" s="28" t="s">
        <v>3682</v>
      </c>
      <c r="AA1806" s="6" t="s">
        <v>1570</v>
      </c>
      <c r="AB1806" s="6">
        <v>-22.2291311714798</v>
      </c>
      <c r="AC1806" s="6">
        <v>-52.3061551339924</v>
      </c>
      <c r="AD1806" s="29">
        <v>1.0</v>
      </c>
      <c r="AE1806" s="17"/>
      <c r="AF1806" s="17"/>
      <c r="AG1806" s="17"/>
      <c r="AH1806" s="17"/>
      <c r="AI1806" s="17"/>
    </row>
    <row r="1807" ht="15.75" customHeight="1">
      <c r="A1807" s="7">
        <v>42103.0</v>
      </c>
      <c r="B1807" s="8">
        <v>0.6180555555555556</v>
      </c>
      <c r="C1807" s="17">
        <v>365387.08693515</v>
      </c>
      <c r="D1807" s="17">
        <v>7541233.15046294</v>
      </c>
      <c r="E1807" s="14">
        <v>365387.075176975</v>
      </c>
      <c r="F1807" s="14">
        <v>7541233.13188822</v>
      </c>
      <c r="G1807" s="6">
        <f t="shared" si="28"/>
        <v>2.543779825</v>
      </c>
      <c r="H1807" s="6" t="str">
        <f t="shared" si="2"/>
        <v>&lt;8m</v>
      </c>
      <c r="I1807" s="10">
        <f t="shared" ref="I1807:J1807" si="1811">IF($P1807=$P1806,E1807,"")</f>
        <v>365387.0752</v>
      </c>
      <c r="J1807" s="10">
        <f t="shared" si="1811"/>
        <v>7541233.132</v>
      </c>
      <c r="K1807" s="10">
        <v>365386.62</v>
      </c>
      <c r="L1807" s="10">
        <v>7541230.63</v>
      </c>
      <c r="M1807" s="14">
        <v>365386.619821674</v>
      </c>
      <c r="N1807" s="14">
        <v>7541230.6291962</v>
      </c>
      <c r="O1807" s="24" t="s">
        <v>56</v>
      </c>
      <c r="P1807" s="24" t="s">
        <v>56</v>
      </c>
      <c r="Q1807" s="16">
        <v>42103.618055555555</v>
      </c>
      <c r="R1807" s="17" t="s">
        <v>3773</v>
      </c>
      <c r="S1807" s="14" t="s">
        <v>57</v>
      </c>
      <c r="T1807" s="6" t="str">
        <f t="shared" si="4"/>
        <v/>
      </c>
      <c r="U1807" s="6" t="str">
        <f t="shared" si="5"/>
        <v/>
      </c>
      <c r="V1807" s="16">
        <v>42103.618055555555</v>
      </c>
      <c r="W1807" s="17" t="s">
        <v>3682</v>
      </c>
      <c r="X1807" s="6" t="s">
        <v>1429</v>
      </c>
      <c r="Y1807" s="28" t="s">
        <v>3683</v>
      </c>
      <c r="Z1807" s="28" t="s">
        <v>3682</v>
      </c>
      <c r="AA1807" s="6" t="s">
        <v>1572</v>
      </c>
      <c r="AB1807" s="6">
        <v>-22.2291076183319</v>
      </c>
      <c r="AC1807" s="6">
        <v>-52.3061525356025</v>
      </c>
      <c r="AD1807" s="29">
        <v>1.0</v>
      </c>
      <c r="AE1807" s="17"/>
      <c r="AF1807" s="17"/>
      <c r="AG1807" s="17"/>
      <c r="AH1807" s="17"/>
      <c r="AI1807" s="17"/>
    </row>
    <row r="1808" ht="15.75" customHeight="1">
      <c r="A1808" s="7">
        <v>42103.0</v>
      </c>
      <c r="B1808" s="8">
        <v>0.6215277777777778</v>
      </c>
      <c r="C1808" s="17">
        <v>365386.336262789</v>
      </c>
      <c r="D1808" s="17">
        <v>7541232.0303548</v>
      </c>
      <c r="E1808" s="14">
        <v>365386.402299902</v>
      </c>
      <c r="F1808" s="14">
        <v>7541231.85236951</v>
      </c>
      <c r="G1808" s="6">
        <f t="shared" si="28"/>
        <v>1.445659602</v>
      </c>
      <c r="H1808" s="6" t="str">
        <f t="shared" si="2"/>
        <v>&lt;8m</v>
      </c>
      <c r="I1808" s="10" t="str">
        <f t="shared" ref="I1808:J1808" si="1812">IF($P1808=$P1807,E1808,"")</f>
        <v/>
      </c>
      <c r="J1808" s="10" t="str">
        <f t="shared" si="1812"/>
        <v/>
      </c>
      <c r="K1808" s="10">
        <v>365386.62</v>
      </c>
      <c r="L1808" s="10">
        <v>7541230.63</v>
      </c>
      <c r="M1808" s="14">
        <v>365386.619821674</v>
      </c>
      <c r="N1808" s="14">
        <v>7541230.6291962</v>
      </c>
      <c r="O1808" s="23" t="s">
        <v>56</v>
      </c>
      <c r="P1808" s="14" t="s">
        <v>40</v>
      </c>
      <c r="Q1808" s="16">
        <v>42103.62152777778</v>
      </c>
      <c r="R1808" s="17" t="s">
        <v>3774</v>
      </c>
      <c r="S1808" s="25" t="s">
        <v>118</v>
      </c>
      <c r="T1808" s="6" t="str">
        <f t="shared" si="4"/>
        <v/>
      </c>
      <c r="U1808" s="6" t="str">
        <f t="shared" si="5"/>
        <v/>
      </c>
      <c r="V1808" s="16">
        <v>42103.62152777778</v>
      </c>
      <c r="W1808" s="17" t="s">
        <v>3682</v>
      </c>
      <c r="X1808" s="6" t="s">
        <v>1429</v>
      </c>
      <c r="Y1808" s="28" t="s">
        <v>3683</v>
      </c>
      <c r="Z1808" s="28" t="s">
        <v>3682</v>
      </c>
      <c r="AA1808" s="6" t="s">
        <v>1574</v>
      </c>
      <c r="AB1808" s="6">
        <v>-22.2291176766157</v>
      </c>
      <c r="AC1808" s="6">
        <v>-52.3061599116772</v>
      </c>
      <c r="AD1808" s="29">
        <v>1.0</v>
      </c>
      <c r="AE1808" s="17"/>
      <c r="AF1808" s="17"/>
      <c r="AG1808" s="17"/>
      <c r="AH1808" s="17"/>
      <c r="AI1808" s="17"/>
    </row>
    <row r="1809" ht="15.75" customHeight="1">
      <c r="A1809" s="7">
        <v>42103.0</v>
      </c>
      <c r="B1809" s="8">
        <v>0.625</v>
      </c>
      <c r="C1809" s="17">
        <v>365392.071329089</v>
      </c>
      <c r="D1809" s="17">
        <v>7541194.19774021</v>
      </c>
      <c r="E1809" s="14">
        <v>365392.065883006</v>
      </c>
      <c r="F1809" s="14">
        <v>7541194.33124172</v>
      </c>
      <c r="G1809" s="6">
        <f t="shared" si="28"/>
        <v>37.94616192</v>
      </c>
      <c r="H1809" s="6" t="str">
        <f t="shared" si="2"/>
        <v/>
      </c>
      <c r="I1809" s="10" t="str">
        <f t="shared" ref="I1809:J1809" si="1813">IF($P1809=$P1808,E1809,"")</f>
        <v/>
      </c>
      <c r="J1809" s="10" t="str">
        <f t="shared" si="1813"/>
        <v/>
      </c>
      <c r="K1809" s="10">
        <v>365392.07</v>
      </c>
      <c r="L1809" s="10">
        <v>7541194.33</v>
      </c>
      <c r="M1809" s="14"/>
      <c r="N1809" s="14"/>
      <c r="O1809" s="14" t="s">
        <v>37</v>
      </c>
      <c r="P1809" s="14" t="s">
        <v>28</v>
      </c>
      <c r="Q1809" s="16">
        <v>42103.625</v>
      </c>
      <c r="R1809" s="17" t="s">
        <v>3775</v>
      </c>
      <c r="S1809" s="14" t="s">
        <v>38</v>
      </c>
      <c r="T1809" s="6" t="str">
        <f t="shared" si="4"/>
        <v>idle</v>
      </c>
      <c r="U1809" s="6" t="str">
        <f t="shared" si="5"/>
        <v/>
      </c>
      <c r="V1809" s="16">
        <v>42103.625</v>
      </c>
      <c r="W1809" s="17" t="s">
        <v>3682</v>
      </c>
      <c r="X1809" s="6" t="s">
        <v>1429</v>
      </c>
      <c r="Y1809" s="28" t="s">
        <v>3683</v>
      </c>
      <c r="Z1809" s="28" t="s">
        <v>3682</v>
      </c>
      <c r="AA1809" s="6" t="s">
        <v>1576</v>
      </c>
      <c r="AB1809" s="6">
        <v>-22.2294598259032</v>
      </c>
      <c r="AC1809" s="6">
        <v>-52.3061074409634</v>
      </c>
      <c r="AD1809" s="29">
        <v>1.0</v>
      </c>
      <c r="AE1809" s="17"/>
      <c r="AF1809" s="17"/>
      <c r="AG1809" s="17"/>
      <c r="AH1809" s="17"/>
      <c r="AI1809" s="17"/>
    </row>
    <row r="1810" ht="15.75" customHeight="1">
      <c r="A1810" s="7">
        <v>42103.0</v>
      </c>
      <c r="B1810" s="8">
        <v>0.6284722222222222</v>
      </c>
      <c r="C1810" s="17">
        <v>365396.739426002</v>
      </c>
      <c r="D1810" s="17">
        <v>7541183.89977797</v>
      </c>
      <c r="E1810" s="14">
        <v>365397.20689808</v>
      </c>
      <c r="F1810" s="14">
        <v>7541183.99387527</v>
      </c>
      <c r="G1810" s="6">
        <f t="shared" si="28"/>
        <v>11.54518</v>
      </c>
      <c r="H1810" s="6" t="str">
        <f t="shared" si="2"/>
        <v/>
      </c>
      <c r="I1810" s="10" t="str">
        <f t="shared" ref="I1810:J1810" si="1814">IF($P1810=$P1809,E1810,"")</f>
        <v/>
      </c>
      <c r="J1810" s="10" t="str">
        <f t="shared" si="1814"/>
        <v/>
      </c>
      <c r="K1810" s="10">
        <v>365397.21</v>
      </c>
      <c r="L1810" s="10">
        <v>7541183.99</v>
      </c>
      <c r="M1810" s="14"/>
      <c r="N1810" s="14"/>
      <c r="O1810" s="21" t="s">
        <v>68</v>
      </c>
      <c r="P1810" s="21" t="s">
        <v>68</v>
      </c>
      <c r="Q1810" s="16">
        <v>42103.62847222222</v>
      </c>
      <c r="R1810" s="17" t="s">
        <v>3776</v>
      </c>
      <c r="S1810" s="14" t="s">
        <v>69</v>
      </c>
      <c r="T1810" s="6" t="str">
        <f t="shared" si="4"/>
        <v/>
      </c>
      <c r="U1810" s="6" t="str">
        <f t="shared" si="5"/>
        <v/>
      </c>
      <c r="V1810" s="16">
        <v>42103.62847222222</v>
      </c>
      <c r="W1810" s="17" t="s">
        <v>3682</v>
      </c>
      <c r="X1810" s="6" t="s">
        <v>1429</v>
      </c>
      <c r="Y1810" s="28" t="s">
        <v>3683</v>
      </c>
      <c r="Z1810" s="28" t="s">
        <v>3682</v>
      </c>
      <c r="AA1810" s="6" t="s">
        <v>1578</v>
      </c>
      <c r="AB1810" s="6">
        <v>-22.2295532003045</v>
      </c>
      <c r="AC1810" s="6">
        <v>-52.3060630168766</v>
      </c>
      <c r="AD1810" s="29">
        <v>1.0</v>
      </c>
      <c r="AE1810" s="17"/>
      <c r="AF1810" s="17"/>
      <c r="AG1810" s="17"/>
      <c r="AH1810" s="17"/>
      <c r="AI1810" s="17"/>
    </row>
    <row r="1811" ht="15.75" customHeight="1">
      <c r="A1811" s="7">
        <v>42103.0</v>
      </c>
      <c r="B1811" s="8">
        <v>0.6319444444444444</v>
      </c>
      <c r="C1811" s="17">
        <v>365447.698086533</v>
      </c>
      <c r="D1811" s="17">
        <v>7541193.0162851</v>
      </c>
      <c r="E1811" s="14">
        <v>365447.203269054</v>
      </c>
      <c r="F1811" s="14">
        <v>7541192.81673126</v>
      </c>
      <c r="G1811" s="6">
        <f t="shared" si="28"/>
        <v>50.76888711</v>
      </c>
      <c r="H1811" s="6" t="str">
        <f t="shared" si="2"/>
        <v/>
      </c>
      <c r="I1811" s="10" t="str">
        <f t="shared" ref="I1811:J1811" si="1815">IF($P1811=$P1810,E1811,"")</f>
        <v/>
      </c>
      <c r="J1811" s="10" t="str">
        <f t="shared" si="1815"/>
        <v/>
      </c>
      <c r="K1811" s="10">
        <v>365447.2</v>
      </c>
      <c r="L1811" s="10">
        <v>7541192.82</v>
      </c>
      <c r="M1811" s="14"/>
      <c r="N1811" s="14"/>
      <c r="O1811" s="14" t="s">
        <v>40</v>
      </c>
      <c r="P1811" s="14" t="s">
        <v>40</v>
      </c>
      <c r="Q1811" s="16">
        <v>42103.631944444445</v>
      </c>
      <c r="R1811" s="17" t="s">
        <v>3777</v>
      </c>
      <c r="S1811" s="14" t="s">
        <v>50</v>
      </c>
      <c r="T1811" s="6" t="str">
        <f t="shared" si="4"/>
        <v/>
      </c>
      <c r="U1811" s="6" t="str">
        <f t="shared" si="5"/>
        <v/>
      </c>
      <c r="V1811" s="16">
        <v>42103.631944444445</v>
      </c>
      <c r="W1811" s="17" t="s">
        <v>3682</v>
      </c>
      <c r="X1811" s="6" t="s">
        <v>1429</v>
      </c>
      <c r="Y1811" s="28" t="s">
        <v>3683</v>
      </c>
      <c r="Z1811" s="28" t="s">
        <v>3682</v>
      </c>
      <c r="AA1811" s="6" t="s">
        <v>1580</v>
      </c>
      <c r="AB1811" s="6">
        <v>-22.2294748295099</v>
      </c>
      <c r="AC1811" s="6">
        <v>-52.3055678978562</v>
      </c>
      <c r="AD1811" s="29">
        <v>1.0</v>
      </c>
      <c r="AE1811" s="17"/>
      <c r="AF1811" s="17"/>
      <c r="AG1811" s="17"/>
      <c r="AH1811" s="17"/>
      <c r="AI1811" s="17"/>
    </row>
    <row r="1812" ht="15.75" customHeight="1">
      <c r="A1812" s="7">
        <v>42103.0</v>
      </c>
      <c r="B1812" s="8">
        <v>0.6354166666666666</v>
      </c>
      <c r="C1812" s="17">
        <v>365449.694334407</v>
      </c>
      <c r="D1812" s="17">
        <v>7541160.90519002</v>
      </c>
      <c r="E1812" s="14">
        <v>365449.720410426</v>
      </c>
      <c r="F1812" s="14">
        <v>7541161.00615938</v>
      </c>
      <c r="G1812" s="6">
        <f t="shared" si="28"/>
        <v>31.91000602</v>
      </c>
      <c r="H1812" s="6" t="str">
        <f t="shared" si="2"/>
        <v/>
      </c>
      <c r="I1812" s="10">
        <f t="shared" ref="I1812:J1812" si="1816">IF($P1812=$P1811,E1812,"")</f>
        <v>365449.7204</v>
      </c>
      <c r="J1812" s="10">
        <f t="shared" si="1816"/>
        <v>7541161.006</v>
      </c>
      <c r="K1812" s="10">
        <v>365449.72</v>
      </c>
      <c r="L1812" s="10">
        <v>7541161.01</v>
      </c>
      <c r="M1812" s="14"/>
      <c r="N1812" s="14"/>
      <c r="O1812" s="14" t="s">
        <v>40</v>
      </c>
      <c r="P1812" s="14" t="s">
        <v>40</v>
      </c>
      <c r="Q1812" s="16">
        <v>42103.635416666664</v>
      </c>
      <c r="R1812" s="17" t="s">
        <v>3778</v>
      </c>
      <c r="S1812" s="14" t="s">
        <v>50</v>
      </c>
      <c r="T1812" s="6" t="str">
        <f t="shared" si="4"/>
        <v/>
      </c>
      <c r="U1812" s="6" t="str">
        <f t="shared" si="5"/>
        <v/>
      </c>
      <c r="V1812" s="16">
        <v>42103.635416666664</v>
      </c>
      <c r="W1812" s="17" t="s">
        <v>3682</v>
      </c>
      <c r="X1812" s="6" t="s">
        <v>1429</v>
      </c>
      <c r="Y1812" s="28" t="s">
        <v>3683</v>
      </c>
      <c r="Z1812" s="28" t="s">
        <v>3682</v>
      </c>
      <c r="AA1812" s="6" t="s">
        <v>1582</v>
      </c>
      <c r="AB1812" s="6">
        <v>-22.2297650109977</v>
      </c>
      <c r="AC1812" s="6">
        <v>-52.3055512178689</v>
      </c>
      <c r="AD1812" s="29">
        <v>1.0</v>
      </c>
      <c r="AE1812" s="17"/>
      <c r="AF1812" s="17"/>
      <c r="AG1812" s="17"/>
      <c r="AH1812" s="17"/>
      <c r="AI1812" s="17"/>
    </row>
    <row r="1813" ht="15.75" customHeight="1">
      <c r="A1813" s="7">
        <v>42103.0</v>
      </c>
      <c r="B1813" s="8">
        <v>0.638888888888889</v>
      </c>
      <c r="C1813" s="17">
        <v>365454.740681599</v>
      </c>
      <c r="D1813" s="17">
        <v>7541149.82165098</v>
      </c>
      <c r="E1813" s="14">
        <v>365454.739624459</v>
      </c>
      <c r="F1813" s="14">
        <v>7541149.75510778</v>
      </c>
      <c r="G1813" s="6">
        <f t="shared" si="28"/>
        <v>12.31984868</v>
      </c>
      <c r="H1813" s="6" t="str">
        <f t="shared" si="2"/>
        <v/>
      </c>
      <c r="I1813" s="10" t="str">
        <f t="shared" ref="I1813:J1813" si="1817">IF($P1813=$P1812,E1813,"")</f>
        <v/>
      </c>
      <c r="J1813" s="10" t="str">
        <f t="shared" si="1817"/>
        <v/>
      </c>
      <c r="K1813" s="10">
        <v>365454.74</v>
      </c>
      <c r="L1813" s="10">
        <v>7541149.76</v>
      </c>
      <c r="M1813" s="14"/>
      <c r="N1813" s="14"/>
      <c r="O1813" s="21" t="s">
        <v>68</v>
      </c>
      <c r="P1813" s="21" t="s">
        <v>68</v>
      </c>
      <c r="Q1813" s="16">
        <v>42103.63888888889</v>
      </c>
      <c r="R1813" s="17" t="s">
        <v>3779</v>
      </c>
      <c r="S1813" s="14" t="s">
        <v>69</v>
      </c>
      <c r="T1813" s="6" t="str">
        <f t="shared" si="4"/>
        <v/>
      </c>
      <c r="U1813" s="6" t="str">
        <f t="shared" si="5"/>
        <v/>
      </c>
      <c r="V1813" s="16">
        <v>42103.63888888889</v>
      </c>
      <c r="W1813" s="17" t="s">
        <v>3682</v>
      </c>
      <c r="X1813" s="6" t="s">
        <v>1429</v>
      </c>
      <c r="Y1813" s="28" t="s">
        <v>3683</v>
      </c>
      <c r="Z1813" s="28" t="s">
        <v>3682</v>
      </c>
      <c r="AA1813" s="6" t="s">
        <v>1584</v>
      </c>
      <c r="AB1813" s="6">
        <v>-22.2298655100167</v>
      </c>
      <c r="AC1813" s="6">
        <v>-52.3055031895638</v>
      </c>
      <c r="AD1813" s="29">
        <v>1.0</v>
      </c>
      <c r="AE1813" s="17"/>
      <c r="AF1813" s="17"/>
      <c r="AG1813" s="17"/>
      <c r="AH1813" s="17"/>
      <c r="AI1813" s="17"/>
    </row>
    <row r="1814" ht="15.75" customHeight="1">
      <c r="A1814" s="7">
        <v>42103.0</v>
      </c>
      <c r="B1814" s="8">
        <v>0.642361111111111</v>
      </c>
      <c r="C1814" s="17">
        <v>365459.646803937</v>
      </c>
      <c r="D1814" s="17">
        <v>7541124.93713487</v>
      </c>
      <c r="E1814" s="14">
        <v>365459.657402769</v>
      </c>
      <c r="F1814" s="14">
        <v>7541124.95443786</v>
      </c>
      <c r="G1814" s="6">
        <f t="shared" si="28"/>
        <v>25.28354746</v>
      </c>
      <c r="H1814" s="6" t="str">
        <f t="shared" si="2"/>
        <v/>
      </c>
      <c r="I1814" s="10" t="str">
        <f t="shared" ref="I1814:J1814" si="1818">IF($P1814=$P1813,E1814,"")</f>
        <v/>
      </c>
      <c r="J1814" s="10" t="str">
        <f t="shared" si="1818"/>
        <v/>
      </c>
      <c r="K1814" s="10">
        <v>365459.66</v>
      </c>
      <c r="L1814" s="10">
        <v>7541124.95</v>
      </c>
      <c r="M1814" s="14"/>
      <c r="N1814" s="14"/>
      <c r="O1814" s="14" t="s">
        <v>37</v>
      </c>
      <c r="P1814" s="14" t="s">
        <v>28</v>
      </c>
      <c r="Q1814" s="16">
        <v>42103.64236111111</v>
      </c>
      <c r="R1814" s="17" t="s">
        <v>3780</v>
      </c>
      <c r="S1814" s="14" t="s">
        <v>38</v>
      </c>
      <c r="T1814" s="6" t="str">
        <f t="shared" si="4"/>
        <v>idle</v>
      </c>
      <c r="U1814" s="6" t="str">
        <f t="shared" si="5"/>
        <v/>
      </c>
      <c r="V1814" s="16">
        <v>42103.64236111111</v>
      </c>
      <c r="W1814" s="17" t="s">
        <v>3682</v>
      </c>
      <c r="X1814" s="6" t="s">
        <v>1429</v>
      </c>
      <c r="Y1814" s="28" t="s">
        <v>3683</v>
      </c>
      <c r="Z1814" s="28" t="s">
        <v>3682</v>
      </c>
      <c r="AA1814" s="6" t="s">
        <v>1586</v>
      </c>
      <c r="AB1814" s="6">
        <v>-22.2300906479359</v>
      </c>
      <c r="AC1814" s="6">
        <v>-52.3054576758295</v>
      </c>
      <c r="AD1814" s="29">
        <v>1.0</v>
      </c>
      <c r="AE1814" s="17"/>
      <c r="AF1814" s="17"/>
      <c r="AG1814" s="17"/>
      <c r="AH1814" s="17"/>
      <c r="AI1814" s="17"/>
    </row>
    <row r="1815" ht="15.75" customHeight="1">
      <c r="A1815" s="7">
        <v>42103.0</v>
      </c>
      <c r="B1815" s="8">
        <v>0.6458333333333334</v>
      </c>
      <c r="C1815" s="17">
        <v>365465.548206364</v>
      </c>
      <c r="D1815" s="17">
        <v>7541103.86611025</v>
      </c>
      <c r="E1815" s="14">
        <v>365465.592171052</v>
      </c>
      <c r="F1815" s="14">
        <v>7541103.67702484</v>
      </c>
      <c r="G1815" s="6">
        <f t="shared" si="28"/>
        <v>22.08958532</v>
      </c>
      <c r="H1815" s="6" t="str">
        <f t="shared" si="2"/>
        <v/>
      </c>
      <c r="I1815" s="10" t="str">
        <f t="shared" ref="I1815:J1815" si="1819">IF($P1815=$P1814,E1815,"")</f>
        <v/>
      </c>
      <c r="J1815" s="10" t="str">
        <f t="shared" si="1819"/>
        <v/>
      </c>
      <c r="K1815" s="10">
        <v>365465.59</v>
      </c>
      <c r="L1815" s="10">
        <v>7541103.68</v>
      </c>
      <c r="M1815" s="14"/>
      <c r="N1815" s="14"/>
      <c r="O1815" s="14" t="s">
        <v>33</v>
      </c>
      <c r="P1815" s="14" t="s">
        <v>33</v>
      </c>
      <c r="Q1815" s="16">
        <v>42103.645833333336</v>
      </c>
      <c r="R1815" s="17" t="s">
        <v>3781</v>
      </c>
      <c r="S1815" s="14" t="s">
        <v>34</v>
      </c>
      <c r="T1815" s="6" t="str">
        <f t="shared" si="4"/>
        <v/>
      </c>
      <c r="U1815" s="6" t="str">
        <f t="shared" si="5"/>
        <v/>
      </c>
      <c r="V1815" s="16">
        <v>42103.645833333336</v>
      </c>
      <c r="W1815" s="17" t="s">
        <v>3682</v>
      </c>
      <c r="X1815" s="6" t="s">
        <v>1429</v>
      </c>
      <c r="Y1815" s="28" t="s">
        <v>3683</v>
      </c>
      <c r="Z1815" s="28" t="s">
        <v>3682</v>
      </c>
      <c r="AA1815" s="6" t="s">
        <v>1588</v>
      </c>
      <c r="AB1815" s="6">
        <v>-22.2302814200521</v>
      </c>
      <c r="AC1815" s="6">
        <v>-52.3054021876305</v>
      </c>
      <c r="AD1815" s="29">
        <v>1.0</v>
      </c>
      <c r="AE1815" s="17"/>
      <c r="AF1815" s="17"/>
      <c r="AG1815" s="17"/>
      <c r="AH1815" s="17"/>
      <c r="AI1815" s="17"/>
    </row>
    <row r="1816" ht="15.75" customHeight="1">
      <c r="A1816" s="7">
        <v>42103.0</v>
      </c>
      <c r="B1816" s="8">
        <v>0.6493055555555556</v>
      </c>
      <c r="C1816" s="17">
        <v>365475.839475102</v>
      </c>
      <c r="D1816" s="17">
        <v>7541043.62377152</v>
      </c>
      <c r="E1816" s="14">
        <v>365475.745483837</v>
      </c>
      <c r="F1816" s="14">
        <v>7541043.89778199</v>
      </c>
      <c r="G1816" s="6">
        <f t="shared" si="28"/>
        <v>60.63536622</v>
      </c>
      <c r="H1816" s="6" t="str">
        <f t="shared" si="2"/>
        <v/>
      </c>
      <c r="I1816" s="10" t="str">
        <f t="shared" ref="I1816:J1816" si="1820">IF($P1816=$P1815,E1816,"")</f>
        <v/>
      </c>
      <c r="J1816" s="10" t="str">
        <f t="shared" si="1820"/>
        <v/>
      </c>
      <c r="K1816" s="10">
        <v>365475.75</v>
      </c>
      <c r="L1816" s="10">
        <v>7541043.9</v>
      </c>
      <c r="M1816" s="14"/>
      <c r="N1816" s="14"/>
      <c r="O1816" s="14" t="s">
        <v>40</v>
      </c>
      <c r="P1816" s="14" t="s">
        <v>40</v>
      </c>
      <c r="Q1816" s="16">
        <v>42103.649305555555</v>
      </c>
      <c r="R1816" s="17" t="s">
        <v>3782</v>
      </c>
      <c r="S1816" s="14" t="s">
        <v>50</v>
      </c>
      <c r="T1816" s="6" t="str">
        <f t="shared" si="4"/>
        <v/>
      </c>
      <c r="U1816" s="6" t="str">
        <f t="shared" si="5"/>
        <v/>
      </c>
      <c r="V1816" s="16">
        <v>42103.649305555555</v>
      </c>
      <c r="W1816" s="17" t="s">
        <v>3682</v>
      </c>
      <c r="X1816" s="6" t="s">
        <v>1429</v>
      </c>
      <c r="Y1816" s="28" t="s">
        <v>3683</v>
      </c>
      <c r="Z1816" s="28" t="s">
        <v>3682</v>
      </c>
      <c r="AA1816" s="6" t="s">
        <v>1590</v>
      </c>
      <c r="AB1816" s="6">
        <v>-22.2308263275772</v>
      </c>
      <c r="AC1816" s="6">
        <v>-52.3053073883057</v>
      </c>
      <c r="AD1816" s="29">
        <v>1.0</v>
      </c>
      <c r="AE1816" s="17"/>
      <c r="AF1816" s="17"/>
      <c r="AG1816" s="17"/>
      <c r="AH1816" s="17"/>
      <c r="AI1816" s="17"/>
    </row>
    <row r="1817" ht="15.75" customHeight="1">
      <c r="A1817" s="7">
        <v>42103.0</v>
      </c>
      <c r="B1817" s="8">
        <v>0.6527777777777778</v>
      </c>
      <c r="C1817" s="17">
        <v>365476.934361365</v>
      </c>
      <c r="D1817" s="17">
        <v>7541039.8932599</v>
      </c>
      <c r="E1817" s="14">
        <v>365476.880051202</v>
      </c>
      <c r="F1817" s="14">
        <v>7541039.9129276</v>
      </c>
      <c r="G1817" s="6">
        <f t="shared" si="28"/>
        <v>4.143224302</v>
      </c>
      <c r="H1817" s="6" t="str">
        <f t="shared" si="2"/>
        <v>&lt;8m</v>
      </c>
      <c r="I1817" s="10">
        <f t="shared" ref="I1817:J1817" si="1821">IF($P1817=$P1816,E1817,"")</f>
        <v>365476.8801</v>
      </c>
      <c r="J1817" s="10">
        <f t="shared" si="1821"/>
        <v>7541039.913</v>
      </c>
      <c r="K1817" s="10">
        <v>365476.88</v>
      </c>
      <c r="L1817" s="10">
        <v>7541039.91</v>
      </c>
      <c r="M1817" s="14"/>
      <c r="N1817" s="14"/>
      <c r="O1817" s="14" t="s">
        <v>40</v>
      </c>
      <c r="P1817" s="14" t="s">
        <v>40</v>
      </c>
      <c r="Q1817" s="16">
        <v>42103.65277777778</v>
      </c>
      <c r="R1817" s="17" t="s">
        <v>3783</v>
      </c>
      <c r="S1817" s="14" t="s">
        <v>50</v>
      </c>
      <c r="T1817" s="6" t="str">
        <f t="shared" si="4"/>
        <v/>
      </c>
      <c r="U1817" s="6" t="str">
        <f t="shared" si="5"/>
        <v/>
      </c>
      <c r="V1817" s="16">
        <v>42103.65277777778</v>
      </c>
      <c r="W1817" s="17" t="s">
        <v>3682</v>
      </c>
      <c r="X1817" s="6" t="s">
        <v>1429</v>
      </c>
      <c r="Y1817" s="28" t="s">
        <v>3683</v>
      </c>
      <c r="Z1817" s="28" t="s">
        <v>3682</v>
      </c>
      <c r="AA1817" s="6" t="s">
        <v>1592</v>
      </c>
      <c r="AB1817" s="6">
        <v>-22.230860106647</v>
      </c>
      <c r="AC1817" s="6">
        <v>-52.3052970785648</v>
      </c>
      <c r="AD1817" s="29">
        <v>1.0</v>
      </c>
      <c r="AE1817" s="17"/>
      <c r="AF1817" s="17"/>
      <c r="AG1817" s="17"/>
      <c r="AH1817" s="17"/>
      <c r="AI1817" s="17"/>
    </row>
    <row r="1818" ht="15.75" customHeight="1">
      <c r="A1818" s="7">
        <v>42103.0</v>
      </c>
      <c r="B1818" s="8">
        <v>0.65625</v>
      </c>
      <c r="C1818" s="17">
        <v>365472.769606301</v>
      </c>
      <c r="D1818" s="17">
        <v>7541039.92231799</v>
      </c>
      <c r="E1818" s="14">
        <v>365472.803394615</v>
      </c>
      <c r="F1818" s="14">
        <v>7541039.93283881</v>
      </c>
      <c r="G1818" s="6">
        <f t="shared" si="28"/>
        <v>4.076705212</v>
      </c>
      <c r="H1818" s="6" t="str">
        <f t="shared" si="2"/>
        <v>&lt;8m</v>
      </c>
      <c r="I1818" s="10" t="str">
        <f t="shared" ref="I1818:J1818" si="1822">IF($P1818=$P1817,E1818,"")</f>
        <v/>
      </c>
      <c r="J1818" s="10" t="str">
        <f t="shared" si="1822"/>
        <v/>
      </c>
      <c r="K1818" s="10">
        <v>365472.8</v>
      </c>
      <c r="L1818" s="10">
        <v>7541039.93</v>
      </c>
      <c r="M1818" s="14"/>
      <c r="N1818" s="14"/>
      <c r="O1818" s="21" t="s">
        <v>68</v>
      </c>
      <c r="P1818" s="21" t="s">
        <v>68</v>
      </c>
      <c r="Q1818" s="16">
        <v>42103.65625</v>
      </c>
      <c r="R1818" s="17" t="s">
        <v>3784</v>
      </c>
      <c r="S1818" s="14" t="s">
        <v>69</v>
      </c>
      <c r="T1818" s="6" t="str">
        <f t="shared" si="4"/>
        <v/>
      </c>
      <c r="U1818" s="6" t="str">
        <f t="shared" si="5"/>
        <v/>
      </c>
      <c r="V1818" s="16">
        <v>42103.65625</v>
      </c>
      <c r="W1818" s="17" t="s">
        <v>3682</v>
      </c>
      <c r="X1818" s="6" t="s">
        <v>1429</v>
      </c>
      <c r="Y1818" s="28" t="s">
        <v>3683</v>
      </c>
      <c r="Z1818" s="28" t="s">
        <v>3682</v>
      </c>
      <c r="AA1818" s="6" t="s">
        <v>1594</v>
      </c>
      <c r="AB1818" s="6">
        <v>-22.2308595199138</v>
      </c>
      <c r="AC1818" s="6">
        <v>-52.305337479338</v>
      </c>
      <c r="AD1818" s="29">
        <v>1.0</v>
      </c>
      <c r="AE1818" s="17"/>
      <c r="AF1818" s="17"/>
      <c r="AG1818" s="17"/>
      <c r="AH1818" s="17"/>
      <c r="AI1818" s="17"/>
    </row>
    <row r="1819" ht="15.75" customHeight="1">
      <c r="A1819" s="7">
        <v>42103.0</v>
      </c>
      <c r="B1819" s="8">
        <v>0.6597222222222222</v>
      </c>
      <c r="C1819" s="17">
        <v>365471.911983674</v>
      </c>
      <c r="D1819" s="17">
        <v>7541042.18859154</v>
      </c>
      <c r="E1819" s="14">
        <v>365471.968828733</v>
      </c>
      <c r="F1819" s="14">
        <v>7541042.09501427</v>
      </c>
      <c r="G1819" s="6">
        <f t="shared" si="28"/>
        <v>2.317650305</v>
      </c>
      <c r="H1819" s="6" t="str">
        <f t="shared" si="2"/>
        <v>&lt;8m</v>
      </c>
      <c r="I1819" s="10">
        <f t="shared" ref="I1819:J1819" si="1823">IF($P1819=$P1818,E1819,"")</f>
        <v>365471.9688</v>
      </c>
      <c r="J1819" s="10">
        <f t="shared" si="1823"/>
        <v>7541042.095</v>
      </c>
      <c r="K1819" s="10">
        <v>365471.97</v>
      </c>
      <c r="L1819" s="10">
        <v>7541042.1</v>
      </c>
      <c r="M1819" s="14"/>
      <c r="N1819" s="14"/>
      <c r="O1819" s="21" t="s">
        <v>68</v>
      </c>
      <c r="P1819" s="21" t="s">
        <v>68</v>
      </c>
      <c r="Q1819" s="16">
        <v>42103.65972222222</v>
      </c>
      <c r="R1819" s="17" t="s">
        <v>3785</v>
      </c>
      <c r="S1819" s="14" t="s">
        <v>69</v>
      </c>
      <c r="T1819" s="6" t="str">
        <f t="shared" si="4"/>
        <v/>
      </c>
      <c r="U1819" s="6" t="str">
        <f t="shared" si="5"/>
        <v/>
      </c>
      <c r="V1819" s="16">
        <v>42103.65972222222</v>
      </c>
      <c r="W1819" s="17" t="s">
        <v>3682</v>
      </c>
      <c r="X1819" s="6" t="s">
        <v>1429</v>
      </c>
      <c r="Y1819" s="28" t="s">
        <v>3683</v>
      </c>
      <c r="Z1819" s="28" t="s">
        <v>3682</v>
      </c>
      <c r="AA1819" s="6" t="s">
        <v>1953</v>
      </c>
      <c r="AB1819" s="6">
        <v>-22.230838984251</v>
      </c>
      <c r="AC1819" s="6">
        <v>-52.3053456097841</v>
      </c>
      <c r="AD1819" s="29">
        <v>1.0</v>
      </c>
      <c r="AE1819" s="17"/>
      <c r="AF1819" s="17"/>
      <c r="AG1819" s="17"/>
      <c r="AH1819" s="17"/>
      <c r="AI1819" s="17"/>
    </row>
    <row r="1820" ht="15.75" customHeight="1">
      <c r="A1820" s="7">
        <v>42103.0</v>
      </c>
      <c r="B1820" s="8">
        <v>0.6631944444444444</v>
      </c>
      <c r="C1820" s="17">
        <v>365476.186657381</v>
      </c>
      <c r="D1820" s="17">
        <v>7541025.40030637</v>
      </c>
      <c r="E1820" s="14">
        <v>365476.588717788</v>
      </c>
      <c r="F1820" s="14">
        <v>7541025.20285687</v>
      </c>
      <c r="G1820" s="6">
        <f t="shared" si="28"/>
        <v>17.51251999</v>
      </c>
      <c r="H1820" s="6" t="str">
        <f t="shared" si="2"/>
        <v/>
      </c>
      <c r="I1820" s="10" t="str">
        <f t="shared" ref="I1820:J1820" si="1824">IF($P1820=$P1819,E1820,"")</f>
        <v/>
      </c>
      <c r="J1820" s="10" t="str">
        <f t="shared" si="1824"/>
        <v/>
      </c>
      <c r="K1820" s="10">
        <v>365476.59</v>
      </c>
      <c r="L1820" s="10">
        <v>7541025.2</v>
      </c>
      <c r="M1820" s="14"/>
      <c r="N1820" s="14"/>
      <c r="O1820" s="14" t="s">
        <v>33</v>
      </c>
      <c r="P1820" s="14" t="s">
        <v>33</v>
      </c>
      <c r="Q1820" s="16">
        <v>42103.663194444445</v>
      </c>
      <c r="R1820" s="17" t="s">
        <v>3786</v>
      </c>
      <c r="S1820" s="14" t="s">
        <v>34</v>
      </c>
      <c r="T1820" s="6" t="str">
        <f t="shared" si="4"/>
        <v/>
      </c>
      <c r="U1820" s="6" t="str">
        <f t="shared" si="5"/>
        <v/>
      </c>
      <c r="V1820" s="16">
        <v>42103.663194444445</v>
      </c>
      <c r="W1820" s="17" t="s">
        <v>3682</v>
      </c>
      <c r="X1820" s="6" t="s">
        <v>1429</v>
      </c>
      <c r="Y1820" s="28" t="s">
        <v>3683</v>
      </c>
      <c r="Z1820" s="28" t="s">
        <v>3682</v>
      </c>
      <c r="AA1820" s="6" t="s">
        <v>1955</v>
      </c>
      <c r="AB1820" s="6">
        <v>-22.2309909481555</v>
      </c>
      <c r="AC1820" s="6">
        <v>-52.305305544287</v>
      </c>
      <c r="AD1820" s="29">
        <v>1.0</v>
      </c>
      <c r="AE1820" s="17"/>
      <c r="AF1820" s="17"/>
      <c r="AG1820" s="17"/>
      <c r="AH1820" s="17"/>
      <c r="AI1820" s="17"/>
    </row>
    <row r="1821" ht="15.75" customHeight="1">
      <c r="A1821" s="7">
        <v>42103.0</v>
      </c>
      <c r="B1821" s="8">
        <v>0.6666666666666666</v>
      </c>
      <c r="C1821" s="17">
        <v>365520.333377291</v>
      </c>
      <c r="D1821" s="17">
        <v>7540967.70487865</v>
      </c>
      <c r="E1821" s="14">
        <v>365519.787515659</v>
      </c>
      <c r="F1821" s="14">
        <v>7540968.10575987</v>
      </c>
      <c r="G1821" s="6">
        <f t="shared" si="28"/>
        <v>71.59758811</v>
      </c>
      <c r="H1821" s="6" t="str">
        <f t="shared" si="2"/>
        <v/>
      </c>
      <c r="I1821" s="10" t="str">
        <f t="shared" ref="I1821:J1821" si="1825">IF($P1821=$P1820,E1821,"")</f>
        <v/>
      </c>
      <c r="J1821" s="10" t="str">
        <f t="shared" si="1825"/>
        <v/>
      </c>
      <c r="K1821" s="10">
        <v>365519.787515659</v>
      </c>
      <c r="L1821" s="10">
        <v>7540968.10575987</v>
      </c>
      <c r="M1821" s="14">
        <v>365519.787515659</v>
      </c>
      <c r="N1821" s="14">
        <v>7540968.10575987</v>
      </c>
      <c r="O1821" s="25" t="s">
        <v>25</v>
      </c>
      <c r="P1821" s="25" t="s">
        <v>25</v>
      </c>
      <c r="Q1821" s="16">
        <v>42103.666666666664</v>
      </c>
      <c r="R1821" s="17" t="s">
        <v>3787</v>
      </c>
      <c r="S1821" s="14" t="s">
        <v>61</v>
      </c>
      <c r="T1821" s="6" t="str">
        <f t="shared" si="4"/>
        <v/>
      </c>
      <c r="U1821" s="6" t="str">
        <f t="shared" si="5"/>
        <v/>
      </c>
      <c r="V1821" s="16">
        <v>42103.666666666664</v>
      </c>
      <c r="W1821" s="17" t="s">
        <v>3682</v>
      </c>
      <c r="X1821" s="6" t="s">
        <v>1429</v>
      </c>
      <c r="Y1821" s="28" t="s">
        <v>3683</v>
      </c>
      <c r="Z1821" s="28" t="s">
        <v>3682</v>
      </c>
      <c r="AA1821" s="6" t="s">
        <v>1957</v>
      </c>
      <c r="AB1821" s="6">
        <v>-22.231515487656</v>
      </c>
      <c r="AC1821" s="6">
        <v>-52.3048820905387</v>
      </c>
      <c r="AD1821" s="29">
        <v>1.0</v>
      </c>
      <c r="AE1821" s="17"/>
      <c r="AF1821" s="17"/>
      <c r="AG1821" s="17"/>
      <c r="AH1821" s="17"/>
      <c r="AI1821" s="17"/>
    </row>
    <row r="1822" ht="15.75" customHeight="1">
      <c r="A1822" s="7">
        <v>42104.0</v>
      </c>
      <c r="B1822" s="8">
        <v>0.2847222222222222</v>
      </c>
      <c r="C1822" s="17">
        <v>365510.501017904</v>
      </c>
      <c r="D1822" s="17">
        <v>7540992.76967868</v>
      </c>
      <c r="E1822" s="14">
        <v>365510.609243494</v>
      </c>
      <c r="F1822" s="14">
        <v>7540992.63664871</v>
      </c>
      <c r="G1822" s="6">
        <f t="shared" si="28"/>
        <v>26.19170073</v>
      </c>
      <c r="H1822" s="6" t="str">
        <f t="shared" si="2"/>
        <v/>
      </c>
      <c r="I1822" s="10" t="str">
        <f t="shared" ref="I1822:J1822" si="1826">IF($P1822=$P1821,E1822,"")</f>
        <v/>
      </c>
      <c r="J1822" s="10" t="str">
        <f t="shared" si="1826"/>
        <v/>
      </c>
      <c r="K1822" s="10">
        <v>365510.61</v>
      </c>
      <c r="L1822" s="10">
        <v>7540992.64</v>
      </c>
      <c r="M1822" s="14"/>
      <c r="N1822" s="14"/>
      <c r="O1822" s="14" t="s">
        <v>28</v>
      </c>
      <c r="P1822" s="14" t="s">
        <v>28</v>
      </c>
      <c r="Q1822" s="16">
        <v>42104.28472222222</v>
      </c>
      <c r="R1822" s="17" t="s">
        <v>3788</v>
      </c>
      <c r="S1822" s="14" t="s">
        <v>28</v>
      </c>
      <c r="T1822" s="6" t="str">
        <f t="shared" si="4"/>
        <v/>
      </c>
      <c r="U1822" s="6" t="str">
        <f t="shared" si="5"/>
        <v/>
      </c>
      <c r="V1822" s="16">
        <v>42104.28472222222</v>
      </c>
      <c r="W1822" s="17" t="s">
        <v>3789</v>
      </c>
      <c r="X1822" s="6" t="s">
        <v>1429</v>
      </c>
      <c r="Y1822" s="28" t="s">
        <v>3789</v>
      </c>
      <c r="Z1822" s="28" t="s">
        <v>3789</v>
      </c>
      <c r="AA1822" s="6" t="s">
        <v>2975</v>
      </c>
      <c r="AB1822" s="6">
        <v>-22.23128833808</v>
      </c>
      <c r="AC1822" s="6">
        <v>-52.304975381121</v>
      </c>
      <c r="AD1822" s="29">
        <v>1.0</v>
      </c>
      <c r="AE1822" s="17"/>
      <c r="AF1822" s="17"/>
      <c r="AG1822" s="17"/>
      <c r="AH1822" s="17"/>
      <c r="AI1822" s="17"/>
    </row>
    <row r="1823" ht="15.75" customHeight="1">
      <c r="A1823" s="7">
        <v>42104.0</v>
      </c>
      <c r="B1823" s="8">
        <v>0.2881944444444445</v>
      </c>
      <c r="C1823" s="17"/>
      <c r="D1823" s="17"/>
      <c r="E1823" s="14">
        <v>365511.815543065</v>
      </c>
      <c r="F1823" s="14">
        <v>7540990.07979199</v>
      </c>
      <c r="G1823" s="6">
        <f t="shared" si="28"/>
        <v>2.827131928</v>
      </c>
      <c r="H1823" s="6" t="str">
        <f t="shared" si="2"/>
        <v>&lt;8m</v>
      </c>
      <c r="I1823" s="10">
        <f t="shared" ref="I1823:J1823" si="1827">IF($P1823=$P1822,E1823,"")</f>
        <v>365511.8155</v>
      </c>
      <c r="J1823" s="10">
        <f t="shared" si="1827"/>
        <v>7540990.08</v>
      </c>
      <c r="K1823" s="10">
        <v>365511.82</v>
      </c>
      <c r="L1823" s="10">
        <v>7540990.08</v>
      </c>
      <c r="M1823" s="14"/>
      <c r="N1823" s="14"/>
      <c r="O1823" s="14" t="s">
        <v>28</v>
      </c>
      <c r="P1823" s="14" t="s">
        <v>28</v>
      </c>
      <c r="Q1823" s="16">
        <v>42104.288194444445</v>
      </c>
      <c r="R1823" s="17" t="s">
        <v>1389</v>
      </c>
      <c r="S1823" s="14" t="s">
        <v>28</v>
      </c>
      <c r="T1823" s="6" t="str">
        <f t="shared" si="4"/>
        <v/>
      </c>
      <c r="U1823" s="6" t="str">
        <f t="shared" si="5"/>
        <v/>
      </c>
      <c r="V1823" s="16">
        <v>42104.288194444445</v>
      </c>
      <c r="W1823" s="17" t="s">
        <v>3789</v>
      </c>
      <c r="X1823" s="6" t="s">
        <v>1429</v>
      </c>
      <c r="Y1823" s="28" t="s">
        <v>3789</v>
      </c>
      <c r="Z1823" s="28"/>
      <c r="AD1823" s="29" t="s">
        <v>1390</v>
      </c>
      <c r="AE1823" s="17"/>
      <c r="AF1823" s="17"/>
      <c r="AG1823" s="17"/>
      <c r="AH1823" s="17"/>
      <c r="AI1823" s="17"/>
    </row>
    <row r="1824" ht="15.75" customHeight="1">
      <c r="A1824" s="7">
        <v>42104.0</v>
      </c>
      <c r="B1824" s="8">
        <v>0.2916666666666667</v>
      </c>
      <c r="C1824" s="17"/>
      <c r="D1824" s="17"/>
      <c r="E1824" s="14">
        <v>365513.127869534</v>
      </c>
      <c r="F1824" s="14">
        <v>7540987.39119612</v>
      </c>
      <c r="G1824" s="6">
        <f t="shared" si="28"/>
        <v>2.991780158</v>
      </c>
      <c r="H1824" s="6" t="str">
        <f t="shared" si="2"/>
        <v>&lt;8m</v>
      </c>
      <c r="I1824" s="10">
        <f t="shared" ref="I1824:J1824" si="1828">IF($P1824=$P1823,E1824,"")</f>
        <v>365513.1279</v>
      </c>
      <c r="J1824" s="10">
        <f t="shared" si="1828"/>
        <v>7540987.391</v>
      </c>
      <c r="K1824" s="10">
        <v>365513.13</v>
      </c>
      <c r="L1824" s="10">
        <v>7540987.39</v>
      </c>
      <c r="M1824" s="14"/>
      <c r="N1824" s="14"/>
      <c r="O1824" s="14" t="s">
        <v>28</v>
      </c>
      <c r="P1824" s="14" t="s">
        <v>28</v>
      </c>
      <c r="Q1824" s="16">
        <v>42104.291666666664</v>
      </c>
      <c r="R1824" s="17" t="s">
        <v>1389</v>
      </c>
      <c r="S1824" s="14" t="s">
        <v>28</v>
      </c>
      <c r="T1824" s="6" t="str">
        <f t="shared" si="4"/>
        <v/>
      </c>
      <c r="U1824" s="6" t="str">
        <f t="shared" si="5"/>
        <v/>
      </c>
      <c r="V1824" s="16">
        <v>42104.291666666664</v>
      </c>
      <c r="W1824" s="17" t="s">
        <v>3789</v>
      </c>
      <c r="X1824" s="6" t="s">
        <v>1429</v>
      </c>
      <c r="Y1824" s="28" t="s">
        <v>3789</v>
      </c>
      <c r="Z1824" s="28"/>
      <c r="AD1824" s="29" t="s">
        <v>1390</v>
      </c>
      <c r="AE1824" s="17"/>
      <c r="AF1824" s="17"/>
      <c r="AG1824" s="17"/>
      <c r="AH1824" s="17"/>
      <c r="AI1824" s="17"/>
    </row>
    <row r="1825" ht="15.75" customHeight="1">
      <c r="A1825" s="7">
        <v>42104.0</v>
      </c>
      <c r="B1825" s="8">
        <v>0.2951388888888889</v>
      </c>
      <c r="C1825" s="17"/>
      <c r="D1825" s="17"/>
      <c r="E1825" s="14">
        <v>365514.441278591</v>
      </c>
      <c r="F1825" s="14">
        <v>7540984.70195953</v>
      </c>
      <c r="G1825" s="6">
        <f t="shared" si="28"/>
        <v>2.992830898</v>
      </c>
      <c r="H1825" s="6" t="str">
        <f t="shared" si="2"/>
        <v>&lt;8m</v>
      </c>
      <c r="I1825" s="10">
        <f t="shared" ref="I1825:J1825" si="1829">IF($P1825=$P1824,E1825,"")</f>
        <v>365514.4413</v>
      </c>
      <c r="J1825" s="10">
        <f t="shared" si="1829"/>
        <v>7540984.702</v>
      </c>
      <c r="K1825" s="10">
        <v>365514.44</v>
      </c>
      <c r="L1825" s="10">
        <v>7540984.7</v>
      </c>
      <c r="M1825" s="14"/>
      <c r="N1825" s="14"/>
      <c r="O1825" s="14" t="s">
        <v>28</v>
      </c>
      <c r="P1825" s="14" t="s">
        <v>28</v>
      </c>
      <c r="Q1825" s="16">
        <v>42104.29513888889</v>
      </c>
      <c r="R1825" s="17" t="s">
        <v>1389</v>
      </c>
      <c r="S1825" s="14" t="s">
        <v>28</v>
      </c>
      <c r="T1825" s="6" t="str">
        <f t="shared" si="4"/>
        <v/>
      </c>
      <c r="U1825" s="6" t="str">
        <f t="shared" si="5"/>
        <v/>
      </c>
      <c r="V1825" s="16">
        <v>42104.29513888889</v>
      </c>
      <c r="W1825" s="17" t="s">
        <v>3789</v>
      </c>
      <c r="X1825" s="6" t="s">
        <v>1429</v>
      </c>
      <c r="Y1825" s="28" t="s">
        <v>3789</v>
      </c>
      <c r="Z1825" s="28"/>
      <c r="AD1825" s="29" t="s">
        <v>1390</v>
      </c>
      <c r="AE1825" s="17"/>
      <c r="AF1825" s="17"/>
      <c r="AG1825" s="17"/>
      <c r="AH1825" s="17"/>
      <c r="AI1825" s="17"/>
    </row>
    <row r="1826" ht="15.75" customHeight="1">
      <c r="A1826" s="7">
        <v>42104.0</v>
      </c>
      <c r="B1826" s="8">
        <v>0.2986111111111111</v>
      </c>
      <c r="C1826" s="17"/>
      <c r="D1826" s="17"/>
      <c r="E1826" s="14">
        <v>365515.75470356</v>
      </c>
      <c r="F1826" s="14">
        <v>7540982.01271833</v>
      </c>
      <c r="G1826" s="6">
        <f t="shared" si="28"/>
        <v>2.992842024</v>
      </c>
      <c r="H1826" s="6" t="str">
        <f t="shared" si="2"/>
        <v>&lt;8m</v>
      </c>
      <c r="I1826" s="10">
        <f t="shared" ref="I1826:J1826" si="1830">IF($P1826=$P1825,E1826,"")</f>
        <v>365515.7547</v>
      </c>
      <c r="J1826" s="10">
        <f t="shared" si="1830"/>
        <v>7540982.013</v>
      </c>
      <c r="K1826" s="10">
        <v>365515.75</v>
      </c>
      <c r="L1826" s="10">
        <v>7540982.01</v>
      </c>
      <c r="M1826" s="14"/>
      <c r="N1826" s="14"/>
      <c r="O1826" s="14" t="s">
        <v>28</v>
      </c>
      <c r="P1826" s="14" t="s">
        <v>28</v>
      </c>
      <c r="Q1826" s="16">
        <v>42104.29861111111</v>
      </c>
      <c r="R1826" s="17" t="s">
        <v>1389</v>
      </c>
      <c r="S1826" s="14" t="s">
        <v>28</v>
      </c>
      <c r="T1826" s="6" t="str">
        <f t="shared" si="4"/>
        <v/>
      </c>
      <c r="U1826" s="6" t="str">
        <f t="shared" si="5"/>
        <v/>
      </c>
      <c r="V1826" s="16">
        <v>42104.29861111111</v>
      </c>
      <c r="W1826" s="17" t="s">
        <v>3789</v>
      </c>
      <c r="X1826" s="6" t="s">
        <v>1429</v>
      </c>
      <c r="Y1826" s="28" t="s">
        <v>3789</v>
      </c>
      <c r="Z1826" s="28"/>
      <c r="AD1826" s="29" t="s">
        <v>1390</v>
      </c>
      <c r="AE1826" s="17"/>
      <c r="AF1826" s="17"/>
      <c r="AG1826" s="17"/>
      <c r="AH1826" s="17"/>
      <c r="AI1826" s="17"/>
    </row>
    <row r="1827" ht="15.75" customHeight="1">
      <c r="A1827" s="7">
        <v>42104.0</v>
      </c>
      <c r="B1827" s="8">
        <v>0.3020833333333333</v>
      </c>
      <c r="C1827" s="17"/>
      <c r="D1827" s="17"/>
      <c r="E1827" s="14">
        <v>365517.068604572</v>
      </c>
      <c r="F1827" s="14">
        <v>7540979.32316791</v>
      </c>
      <c r="G1827" s="6">
        <f t="shared" si="28"/>
        <v>2.993328805</v>
      </c>
      <c r="H1827" s="6" t="str">
        <f t="shared" si="2"/>
        <v>&lt;8m</v>
      </c>
      <c r="I1827" s="10">
        <f t="shared" ref="I1827:J1827" si="1831">IF($P1827=$P1826,E1827,"")</f>
        <v>365517.0686</v>
      </c>
      <c r="J1827" s="10">
        <f t="shared" si="1831"/>
        <v>7540979.323</v>
      </c>
      <c r="K1827" s="10">
        <v>365517.07</v>
      </c>
      <c r="L1827" s="10">
        <v>7540979.32</v>
      </c>
      <c r="M1827" s="14"/>
      <c r="N1827" s="14"/>
      <c r="O1827" s="14" t="s">
        <v>28</v>
      </c>
      <c r="P1827" s="14" t="s">
        <v>28</v>
      </c>
      <c r="Q1827" s="16">
        <v>42104.302083333336</v>
      </c>
      <c r="R1827" s="17" t="s">
        <v>1389</v>
      </c>
      <c r="S1827" s="14" t="s">
        <v>28</v>
      </c>
      <c r="T1827" s="6" t="str">
        <f t="shared" si="4"/>
        <v/>
      </c>
      <c r="U1827" s="6" t="str">
        <f t="shared" si="5"/>
        <v/>
      </c>
      <c r="V1827" s="16">
        <v>42104.302083333336</v>
      </c>
      <c r="W1827" s="17" t="s">
        <v>3789</v>
      </c>
      <c r="X1827" s="6" t="s">
        <v>1429</v>
      </c>
      <c r="Y1827" s="28" t="s">
        <v>3789</v>
      </c>
      <c r="Z1827" s="28"/>
      <c r="AD1827" s="29" t="s">
        <v>1390</v>
      </c>
      <c r="AE1827" s="17"/>
      <c r="AF1827" s="17"/>
      <c r="AG1827" s="17"/>
      <c r="AH1827" s="17"/>
      <c r="AI1827" s="17"/>
    </row>
    <row r="1828" ht="15.75" customHeight="1">
      <c r="A1828" s="7">
        <v>42104.0</v>
      </c>
      <c r="B1828" s="8">
        <v>0.3055555555555555</v>
      </c>
      <c r="C1828" s="17">
        <v>365518.381538946</v>
      </c>
      <c r="D1828" s="17">
        <v>7540976.63424043</v>
      </c>
      <c r="E1828" s="14">
        <v>365518.429119471</v>
      </c>
      <c r="F1828" s="14">
        <v>7540976.57004059</v>
      </c>
      <c r="G1828" s="6">
        <f t="shared" si="28"/>
        <v>3.070946243</v>
      </c>
      <c r="H1828" s="6" t="str">
        <f t="shared" si="2"/>
        <v>&lt;8m</v>
      </c>
      <c r="I1828" s="10">
        <f t="shared" ref="I1828:J1828" si="1832">IF($P1828=$P1827,E1828,"")</f>
        <v>365518.4291</v>
      </c>
      <c r="J1828" s="10">
        <f t="shared" si="1832"/>
        <v>7540976.57</v>
      </c>
      <c r="K1828" s="10">
        <v>365518.43</v>
      </c>
      <c r="L1828" s="10">
        <v>7540976.57</v>
      </c>
      <c r="M1828" s="14"/>
      <c r="N1828" s="14"/>
      <c r="O1828" s="14" t="s">
        <v>37</v>
      </c>
      <c r="P1828" s="14" t="s">
        <v>28</v>
      </c>
      <c r="Q1828" s="16">
        <v>42104.305555555555</v>
      </c>
      <c r="R1828" s="17" t="s">
        <v>3790</v>
      </c>
      <c r="S1828" s="14" t="s">
        <v>38</v>
      </c>
      <c r="T1828" s="6" t="str">
        <f t="shared" si="4"/>
        <v>idle</v>
      </c>
      <c r="U1828" s="6" t="str">
        <f t="shared" si="5"/>
        <v/>
      </c>
      <c r="V1828" s="16">
        <v>42104.305555555555</v>
      </c>
      <c r="W1828" s="17" t="s">
        <v>3789</v>
      </c>
      <c r="X1828" s="6" t="s">
        <v>1429</v>
      </c>
      <c r="Y1828" s="28" t="s">
        <v>3789</v>
      </c>
      <c r="Z1828" s="28" t="s">
        <v>3791</v>
      </c>
      <c r="AA1828" s="6" t="s">
        <v>1789</v>
      </c>
      <c r="AB1828" s="6">
        <v>-22.2314346861094</v>
      </c>
      <c r="AC1828" s="6">
        <v>-52.3049002792686</v>
      </c>
      <c r="AD1828" s="29">
        <v>1.0</v>
      </c>
      <c r="AE1828" s="17"/>
      <c r="AF1828" s="17"/>
      <c r="AG1828" s="17"/>
      <c r="AH1828" s="17"/>
      <c r="AI1828" s="17"/>
    </row>
    <row r="1829" ht="15.75" customHeight="1">
      <c r="A1829" s="7">
        <v>42104.0</v>
      </c>
      <c r="B1829" s="8">
        <v>0.3090277777777778</v>
      </c>
      <c r="C1829" s="17">
        <v>365524.367225014</v>
      </c>
      <c r="D1829" s="17">
        <v>7540960.80727886</v>
      </c>
      <c r="E1829" s="14">
        <v>365524.355129207</v>
      </c>
      <c r="F1829" s="14">
        <v>7540960.74445405</v>
      </c>
      <c r="G1829" s="6">
        <f t="shared" si="28"/>
        <v>16.89872127</v>
      </c>
      <c r="H1829" s="6" t="str">
        <f t="shared" si="2"/>
        <v/>
      </c>
      <c r="I1829" s="10" t="str">
        <f t="shared" ref="I1829:J1829" si="1833">IF($P1829=$P1828,E1829,"")</f>
        <v/>
      </c>
      <c r="J1829" s="10" t="str">
        <f t="shared" si="1833"/>
        <v/>
      </c>
      <c r="K1829" s="10">
        <v>365524.36</v>
      </c>
      <c r="L1829" s="10">
        <v>7540960.74</v>
      </c>
      <c r="M1829" s="14"/>
      <c r="N1829" s="14"/>
      <c r="O1829" s="14" t="s">
        <v>33</v>
      </c>
      <c r="P1829" s="14" t="s">
        <v>33</v>
      </c>
      <c r="Q1829" s="16">
        <v>42104.30902777778</v>
      </c>
      <c r="R1829" s="17" t="s">
        <v>3792</v>
      </c>
      <c r="S1829" s="14" t="s">
        <v>34</v>
      </c>
      <c r="T1829" s="6" t="str">
        <f t="shared" si="4"/>
        <v/>
      </c>
      <c r="U1829" s="6" t="str">
        <f t="shared" si="5"/>
        <v/>
      </c>
      <c r="V1829" s="16">
        <v>42104.30902777778</v>
      </c>
      <c r="W1829" s="17" t="s">
        <v>3789</v>
      </c>
      <c r="X1829" s="6" t="s">
        <v>1429</v>
      </c>
      <c r="Y1829" s="28" t="s">
        <v>3789</v>
      </c>
      <c r="Z1829" s="28" t="s">
        <v>3791</v>
      </c>
      <c r="AA1829" s="6" t="s">
        <v>1791</v>
      </c>
      <c r="AB1829" s="6">
        <v>-22.2315781004727</v>
      </c>
      <c r="AC1829" s="6">
        <v>-52.3048435337842</v>
      </c>
      <c r="AD1829" s="29">
        <v>1.0</v>
      </c>
      <c r="AE1829" s="17"/>
      <c r="AF1829" s="17"/>
      <c r="AG1829" s="17"/>
      <c r="AH1829" s="17"/>
      <c r="AI1829" s="17"/>
    </row>
    <row r="1830" ht="15.75" customHeight="1">
      <c r="A1830" s="7">
        <v>42104.0</v>
      </c>
      <c r="B1830" s="8">
        <v>0.3125</v>
      </c>
      <c r="C1830" s="17">
        <v>365529.098639702</v>
      </c>
      <c r="D1830" s="17">
        <v>7540932.1163282</v>
      </c>
      <c r="E1830" s="14">
        <v>365529.120509805</v>
      </c>
      <c r="F1830" s="14">
        <v>7540932.12639312</v>
      </c>
      <c r="G1830" s="6">
        <f t="shared" si="28"/>
        <v>29.01210547</v>
      </c>
      <c r="H1830" s="6" t="str">
        <f t="shared" si="2"/>
        <v/>
      </c>
      <c r="I1830" s="10" t="str">
        <f t="shared" ref="I1830:J1830" si="1834">IF($P1830=$P1829,E1830,"")</f>
        <v/>
      </c>
      <c r="J1830" s="10" t="str">
        <f t="shared" si="1834"/>
        <v/>
      </c>
      <c r="K1830" s="10">
        <v>365529.12</v>
      </c>
      <c r="L1830" s="10">
        <v>7540932.13</v>
      </c>
      <c r="M1830" s="14"/>
      <c r="N1830" s="14"/>
      <c r="O1830" s="14" t="s">
        <v>40</v>
      </c>
      <c r="P1830" s="14" t="s">
        <v>40</v>
      </c>
      <c r="Q1830" s="16">
        <v>42104.3125</v>
      </c>
      <c r="R1830" s="17" t="s">
        <v>3793</v>
      </c>
      <c r="S1830" s="14" t="s">
        <v>41</v>
      </c>
      <c r="T1830" s="6" t="str">
        <f t="shared" si="4"/>
        <v/>
      </c>
      <c r="U1830" s="6" t="str">
        <f t="shared" si="5"/>
        <v/>
      </c>
      <c r="V1830" s="16">
        <v>42104.3125</v>
      </c>
      <c r="W1830" s="17" t="s">
        <v>3789</v>
      </c>
      <c r="X1830" s="6" t="s">
        <v>1429</v>
      </c>
      <c r="Y1830" s="28" t="s">
        <v>3789</v>
      </c>
      <c r="Z1830" s="28" t="s">
        <v>3791</v>
      </c>
      <c r="AA1830" s="6" t="s">
        <v>1793</v>
      </c>
      <c r="AB1830" s="6">
        <v>-22.2318376041949</v>
      </c>
      <c r="AC1830" s="6">
        <v>-52.3048000317067</v>
      </c>
      <c r="AD1830" s="29">
        <v>1.0</v>
      </c>
      <c r="AE1830" s="17"/>
      <c r="AF1830" s="17"/>
      <c r="AG1830" s="17"/>
      <c r="AH1830" s="17"/>
      <c r="AI1830" s="17"/>
    </row>
    <row r="1831" ht="15.75" customHeight="1">
      <c r="A1831" s="7">
        <v>42104.0</v>
      </c>
      <c r="B1831" s="8">
        <v>0.3159722222222222</v>
      </c>
      <c r="C1831" s="17">
        <v>365536.084991952</v>
      </c>
      <c r="D1831" s="17">
        <v>7540905.440067</v>
      </c>
      <c r="E1831" s="14">
        <v>365535.984392784</v>
      </c>
      <c r="F1831" s="14">
        <v>7540905.55776642</v>
      </c>
      <c r="G1831" s="6">
        <f t="shared" si="28"/>
        <v>27.44093319</v>
      </c>
      <c r="H1831" s="6" t="str">
        <f t="shared" si="2"/>
        <v/>
      </c>
      <c r="I1831" s="10" t="str">
        <f t="shared" ref="I1831:J1831" si="1835">IF($P1831=$P1830,E1831,"")</f>
        <v/>
      </c>
      <c r="J1831" s="10" t="str">
        <f t="shared" si="1835"/>
        <v/>
      </c>
      <c r="K1831" s="10">
        <v>365535.98</v>
      </c>
      <c r="L1831" s="10">
        <v>7540905.56</v>
      </c>
      <c r="M1831" s="14">
        <v>365535.984392784</v>
      </c>
      <c r="N1831" s="14">
        <v>7540905.55776642</v>
      </c>
      <c r="O1831" s="24" t="s">
        <v>56</v>
      </c>
      <c r="P1831" s="24" t="s">
        <v>56</v>
      </c>
      <c r="Q1831" s="16">
        <v>42104.31597222222</v>
      </c>
      <c r="R1831" s="17" t="s">
        <v>3794</v>
      </c>
      <c r="S1831" s="14" t="s">
        <v>57</v>
      </c>
      <c r="T1831" s="6" t="str">
        <f t="shared" si="4"/>
        <v/>
      </c>
      <c r="U1831" s="6" t="str">
        <f t="shared" si="5"/>
        <v/>
      </c>
      <c r="V1831" s="16">
        <v>42104.31597222222</v>
      </c>
      <c r="W1831" s="17" t="s">
        <v>3789</v>
      </c>
      <c r="X1831" s="6" t="s">
        <v>1429</v>
      </c>
      <c r="Y1831" s="28" t="s">
        <v>3789</v>
      </c>
      <c r="Z1831" s="28" t="s">
        <v>3791</v>
      </c>
      <c r="AA1831" s="6" t="s">
        <v>1795</v>
      </c>
      <c r="AB1831" s="6">
        <v>-22.2320790868253</v>
      </c>
      <c r="AC1831" s="6">
        <v>-52.3047344852239</v>
      </c>
      <c r="AD1831" s="29">
        <v>1.0</v>
      </c>
      <c r="AE1831" s="17"/>
      <c r="AF1831" s="17"/>
      <c r="AG1831" s="17"/>
      <c r="AH1831" s="17"/>
      <c r="AI1831" s="17"/>
    </row>
    <row r="1832" ht="15.75" customHeight="1">
      <c r="A1832" s="7">
        <v>42104.0</v>
      </c>
      <c r="B1832" s="8">
        <v>0.3194444444444445</v>
      </c>
      <c r="C1832" s="17">
        <v>365533.160011181</v>
      </c>
      <c r="D1832" s="17">
        <v>7540902.9741489</v>
      </c>
      <c r="E1832" s="14">
        <v>365533.195482086</v>
      </c>
      <c r="F1832" s="14">
        <v>7540902.95525756</v>
      </c>
      <c r="G1832" s="6">
        <f t="shared" si="28"/>
        <v>3.814587166</v>
      </c>
      <c r="H1832" s="6" t="str">
        <f t="shared" si="2"/>
        <v>&lt;8m</v>
      </c>
      <c r="I1832" s="10">
        <f t="shared" ref="I1832:J1832" si="1836">IF($P1832=$P1831,E1832,"")</f>
        <v>365533.1955</v>
      </c>
      <c r="J1832" s="10">
        <f t="shared" si="1836"/>
        <v>7540902.955</v>
      </c>
      <c r="K1832" s="10">
        <v>365535.98</v>
      </c>
      <c r="L1832" s="10">
        <v>7540905.56</v>
      </c>
      <c r="M1832" s="14">
        <v>365535.984392784</v>
      </c>
      <c r="N1832" s="14">
        <v>7540905.55776642</v>
      </c>
      <c r="O1832" s="24" t="s">
        <v>56</v>
      </c>
      <c r="P1832" s="24" t="s">
        <v>56</v>
      </c>
      <c r="Q1832" s="16">
        <v>42104.319444444445</v>
      </c>
      <c r="R1832" s="17" t="s">
        <v>3795</v>
      </c>
      <c r="S1832" s="14" t="s">
        <v>57</v>
      </c>
      <c r="T1832" s="6" t="str">
        <f t="shared" si="4"/>
        <v/>
      </c>
      <c r="U1832" s="6" t="str">
        <f t="shared" si="5"/>
        <v/>
      </c>
      <c r="V1832" s="16">
        <v>42104.319444444445</v>
      </c>
      <c r="W1832" s="17" t="s">
        <v>3789</v>
      </c>
      <c r="X1832" s="6" t="s">
        <v>1429</v>
      </c>
      <c r="Y1832" s="28" t="s">
        <v>3789</v>
      </c>
      <c r="Z1832" s="28" t="s">
        <v>3791</v>
      </c>
      <c r="AA1832" s="6" t="s">
        <v>1797</v>
      </c>
      <c r="AB1832" s="6">
        <v>-22.2321011312306</v>
      </c>
      <c r="AC1832" s="6">
        <v>-52.3047630675137</v>
      </c>
      <c r="AD1832" s="29">
        <v>1.0</v>
      </c>
      <c r="AE1832" s="17"/>
      <c r="AF1832" s="17"/>
      <c r="AG1832" s="17"/>
      <c r="AH1832" s="17"/>
      <c r="AI1832" s="17"/>
    </row>
    <row r="1833" ht="15.75" customHeight="1">
      <c r="A1833" s="7">
        <v>42104.0</v>
      </c>
      <c r="B1833" s="8">
        <v>0.3229166666666667</v>
      </c>
      <c r="C1833" s="17">
        <v>365533.6992317</v>
      </c>
      <c r="D1833" s="17">
        <v>7540896.54756627</v>
      </c>
      <c r="E1833" s="14">
        <v>365533.810111705</v>
      </c>
      <c r="F1833" s="14">
        <v>7540896.50606907</v>
      </c>
      <c r="G1833" s="6">
        <f t="shared" si="28"/>
        <v>6.478410434</v>
      </c>
      <c r="H1833" s="6" t="str">
        <f t="shared" si="2"/>
        <v>&lt;8m</v>
      </c>
      <c r="I1833" s="10">
        <f t="shared" ref="I1833:J1833" si="1837">IF($P1833=$P1832,E1833,"")</f>
        <v>365533.8101</v>
      </c>
      <c r="J1833" s="10">
        <f t="shared" si="1837"/>
        <v>7540896.506</v>
      </c>
      <c r="K1833" s="10">
        <v>365535.98</v>
      </c>
      <c r="L1833" s="10">
        <v>7540905.56</v>
      </c>
      <c r="M1833" s="14">
        <v>365535.984392784</v>
      </c>
      <c r="N1833" s="14">
        <v>7540905.55776642</v>
      </c>
      <c r="O1833" s="24" t="s">
        <v>56</v>
      </c>
      <c r="P1833" s="24" t="s">
        <v>56</v>
      </c>
      <c r="Q1833" s="16">
        <v>42104.322916666664</v>
      </c>
      <c r="R1833" s="17" t="s">
        <v>3796</v>
      </c>
      <c r="S1833" s="14" t="s">
        <v>57</v>
      </c>
      <c r="T1833" s="6" t="str">
        <f t="shared" si="4"/>
        <v/>
      </c>
      <c r="U1833" s="6" t="str">
        <f t="shared" si="5"/>
        <v/>
      </c>
      <c r="V1833" s="16">
        <v>42104.322916666664</v>
      </c>
      <c r="W1833" s="17" t="s">
        <v>3789</v>
      </c>
      <c r="X1833" s="6" t="s">
        <v>1429</v>
      </c>
      <c r="Y1833" s="28" t="s">
        <v>3789</v>
      </c>
      <c r="Z1833" s="28" t="s">
        <v>3791</v>
      </c>
      <c r="AA1833" s="6" t="s">
        <v>1799</v>
      </c>
      <c r="AB1833" s="6">
        <v>-22.2321592178196</v>
      </c>
      <c r="AC1833" s="6">
        <v>-52.3047583736479</v>
      </c>
      <c r="AD1833" s="29">
        <v>1.0</v>
      </c>
      <c r="AE1833" s="17"/>
      <c r="AF1833" s="17"/>
      <c r="AG1833" s="17"/>
      <c r="AH1833" s="17"/>
      <c r="AI1833" s="17"/>
    </row>
    <row r="1834" ht="15.75" customHeight="1">
      <c r="A1834" s="7">
        <v>42104.0</v>
      </c>
      <c r="B1834" s="8">
        <v>0.3263888888888889</v>
      </c>
      <c r="C1834" s="17">
        <v>365545.233401902</v>
      </c>
      <c r="D1834" s="17">
        <v>7540881.52939474</v>
      </c>
      <c r="E1834" s="14">
        <v>365545.064012185</v>
      </c>
      <c r="F1834" s="14">
        <v>7540881.60716445</v>
      </c>
      <c r="G1834" s="6">
        <f t="shared" si="28"/>
        <v>18.67157291</v>
      </c>
      <c r="H1834" s="6" t="str">
        <f t="shared" si="2"/>
        <v/>
      </c>
      <c r="I1834" s="10">
        <f t="shared" ref="I1834:J1834" si="1838">IF($P1834=$P1833,E1834,"")</f>
        <v>365545.064</v>
      </c>
      <c r="J1834" s="10">
        <f t="shared" si="1838"/>
        <v>7540881.607</v>
      </c>
      <c r="K1834" s="10">
        <v>365545.06</v>
      </c>
      <c r="L1834" s="10">
        <v>7540881.61</v>
      </c>
      <c r="M1834" s="14">
        <v>365545.064012185</v>
      </c>
      <c r="N1834" s="14">
        <v>7540881.60716445</v>
      </c>
      <c r="O1834" s="24" t="s">
        <v>56</v>
      </c>
      <c r="P1834" s="24" t="s">
        <v>56</v>
      </c>
      <c r="Q1834" s="16">
        <v>42104.32638888889</v>
      </c>
      <c r="R1834" s="17" t="s">
        <v>3797</v>
      </c>
      <c r="S1834" s="14" t="s">
        <v>57</v>
      </c>
      <c r="T1834" s="6" t="str">
        <f t="shared" si="4"/>
        <v/>
      </c>
      <c r="U1834" s="6" t="str">
        <f t="shared" si="5"/>
        <v/>
      </c>
      <c r="V1834" s="16">
        <v>42104.32638888889</v>
      </c>
      <c r="W1834" s="17" t="s">
        <v>3789</v>
      </c>
      <c r="X1834" s="6" t="s">
        <v>1429</v>
      </c>
      <c r="Y1834" s="28" t="s">
        <v>3789</v>
      </c>
      <c r="Z1834" s="28" t="s">
        <v>3791</v>
      </c>
      <c r="AA1834" s="6" t="s">
        <v>1801</v>
      </c>
      <c r="AB1834" s="6">
        <v>-22.2322957590222</v>
      </c>
      <c r="AC1834" s="6">
        <v>-52.3046477325261</v>
      </c>
      <c r="AD1834" s="29">
        <v>1.0</v>
      </c>
      <c r="AE1834" s="17"/>
      <c r="AF1834" s="17"/>
      <c r="AG1834" s="17"/>
      <c r="AH1834" s="17"/>
      <c r="AI1834" s="17"/>
    </row>
    <row r="1835" ht="15.75" customHeight="1">
      <c r="A1835" s="7">
        <v>42104.0</v>
      </c>
      <c r="B1835" s="8">
        <v>0.3298611111111111</v>
      </c>
      <c r="C1835" s="17">
        <v>365539.953421543</v>
      </c>
      <c r="D1835" s="17">
        <v>7540882.64393053</v>
      </c>
      <c r="E1835" s="14">
        <v>365540.064458363</v>
      </c>
      <c r="F1835" s="14">
        <v>7540882.54383494</v>
      </c>
      <c r="G1835" s="6">
        <f t="shared" si="28"/>
        <v>5.086540084</v>
      </c>
      <c r="H1835" s="6" t="str">
        <f t="shared" si="2"/>
        <v>&lt;8m</v>
      </c>
      <c r="I1835" s="10">
        <f t="shared" ref="I1835:J1835" si="1839">IF($P1835=$P1834,E1835,"")</f>
        <v>365540.0645</v>
      </c>
      <c r="J1835" s="10">
        <f t="shared" si="1839"/>
        <v>7540882.544</v>
      </c>
      <c r="K1835" s="10">
        <v>365545.06</v>
      </c>
      <c r="L1835" s="10">
        <v>7540881.61</v>
      </c>
      <c r="M1835" s="14">
        <v>365545.064012185</v>
      </c>
      <c r="N1835" s="14">
        <v>7540881.60716445</v>
      </c>
      <c r="O1835" s="24" t="s">
        <v>56</v>
      </c>
      <c r="P1835" s="24" t="s">
        <v>56</v>
      </c>
      <c r="Q1835" s="16">
        <v>42104.32986111111</v>
      </c>
      <c r="R1835" s="17" t="s">
        <v>3798</v>
      </c>
      <c r="S1835" s="14" t="s">
        <v>57</v>
      </c>
      <c r="T1835" s="6" t="str">
        <f t="shared" si="4"/>
        <v/>
      </c>
      <c r="U1835" s="6" t="str">
        <f t="shared" si="5"/>
        <v/>
      </c>
      <c r="V1835" s="16">
        <v>42104.32986111111</v>
      </c>
      <c r="W1835" s="17" t="s">
        <v>3789</v>
      </c>
      <c r="X1835" s="6" t="s">
        <v>1429</v>
      </c>
      <c r="Y1835" s="28" t="s">
        <v>3789</v>
      </c>
      <c r="Z1835" s="28" t="s">
        <v>3791</v>
      </c>
      <c r="AA1835" s="6" t="s">
        <v>1803</v>
      </c>
      <c r="AB1835" s="6">
        <v>-22.2322852816433</v>
      </c>
      <c r="AC1835" s="6">
        <v>-52.3046988621354</v>
      </c>
      <c r="AD1835" s="29">
        <v>1.0</v>
      </c>
      <c r="AE1835" s="17"/>
      <c r="AF1835" s="17"/>
      <c r="AG1835" s="17"/>
      <c r="AH1835" s="17"/>
      <c r="AI1835" s="17"/>
    </row>
    <row r="1836" ht="15.75" customHeight="1">
      <c r="A1836" s="7">
        <v>42104.0</v>
      </c>
      <c r="B1836" s="8">
        <v>0.3333333333333333</v>
      </c>
      <c r="C1836" s="17">
        <v>365545.521316821</v>
      </c>
      <c r="D1836" s="17">
        <v>7540863.15693469</v>
      </c>
      <c r="E1836" s="14">
        <v>365545.719222363</v>
      </c>
      <c r="F1836" s="14">
        <v>7540863.09890277</v>
      </c>
      <c r="G1836" s="6">
        <f t="shared" si="28"/>
        <v>20.25047513</v>
      </c>
      <c r="H1836" s="6" t="str">
        <f t="shared" si="2"/>
        <v/>
      </c>
      <c r="I1836" s="10" t="str">
        <f t="shared" ref="I1836:J1836" si="1840">IF($P1836=$P1835,E1836,"")</f>
        <v/>
      </c>
      <c r="J1836" s="10" t="str">
        <f t="shared" si="1840"/>
        <v/>
      </c>
      <c r="K1836" s="10">
        <v>365545.72</v>
      </c>
      <c r="L1836" s="10">
        <v>7540863.1</v>
      </c>
      <c r="M1836" s="14"/>
      <c r="N1836" s="14"/>
      <c r="O1836" s="14" t="s">
        <v>33</v>
      </c>
      <c r="P1836" s="14" t="s">
        <v>33</v>
      </c>
      <c r="Q1836" s="16">
        <v>42104.333333333336</v>
      </c>
      <c r="R1836" s="17" t="s">
        <v>3799</v>
      </c>
      <c r="S1836" s="14" t="s">
        <v>34</v>
      </c>
      <c r="T1836" s="6" t="str">
        <f t="shared" si="4"/>
        <v/>
      </c>
      <c r="U1836" s="6" t="str">
        <f t="shared" si="5"/>
        <v/>
      </c>
      <c r="V1836" s="16">
        <v>42104.333333333336</v>
      </c>
      <c r="W1836" s="17" t="s">
        <v>3789</v>
      </c>
      <c r="X1836" s="6" t="s">
        <v>1429</v>
      </c>
      <c r="Y1836" s="28" t="s">
        <v>3789</v>
      </c>
      <c r="Z1836" s="28" t="s">
        <v>3791</v>
      </c>
      <c r="AA1836" s="6" t="s">
        <v>1805</v>
      </c>
      <c r="AB1836" s="6">
        <v>-22.232461720705</v>
      </c>
      <c r="AC1836" s="6">
        <v>-52.3046464752406</v>
      </c>
      <c r="AD1836" s="29">
        <v>1.0</v>
      </c>
      <c r="AE1836" s="17"/>
      <c r="AF1836" s="17"/>
      <c r="AG1836" s="17"/>
      <c r="AH1836" s="17"/>
      <c r="AI1836" s="17"/>
    </row>
    <row r="1837" ht="15.75" customHeight="1">
      <c r="A1837" s="7">
        <v>42104.0</v>
      </c>
      <c r="B1837" s="8">
        <v>0.3368055555555556</v>
      </c>
      <c r="C1837" s="17">
        <v>365570.632352295</v>
      </c>
      <c r="D1837" s="17">
        <v>7540831.68116616</v>
      </c>
      <c r="E1837" s="14">
        <v>365570.363620043</v>
      </c>
      <c r="F1837" s="14">
        <v>7540831.83743022</v>
      </c>
      <c r="G1837" s="6">
        <f t="shared" si="28"/>
        <v>39.80736117</v>
      </c>
      <c r="H1837" s="6" t="str">
        <f t="shared" si="2"/>
        <v/>
      </c>
      <c r="I1837" s="10" t="str">
        <f t="shared" ref="I1837:J1837" si="1841">IF($P1837=$P1836,E1837,"")</f>
        <v/>
      </c>
      <c r="J1837" s="10" t="str">
        <f t="shared" si="1841"/>
        <v/>
      </c>
      <c r="K1837" s="10">
        <v>365570.36</v>
      </c>
      <c r="L1837" s="10">
        <v>7540831.84</v>
      </c>
      <c r="M1837" s="14">
        <v>365570.363620043</v>
      </c>
      <c r="N1837" s="14">
        <v>7540831.83743022</v>
      </c>
      <c r="O1837" s="23" t="s">
        <v>56</v>
      </c>
      <c r="P1837" s="14" t="s">
        <v>40</v>
      </c>
      <c r="Q1837" s="16">
        <v>42104.336805555555</v>
      </c>
      <c r="R1837" s="17" t="s">
        <v>3800</v>
      </c>
      <c r="S1837" s="25" t="s">
        <v>118</v>
      </c>
      <c r="T1837" s="6" t="str">
        <f t="shared" si="4"/>
        <v/>
      </c>
      <c r="U1837" s="6" t="str">
        <f t="shared" si="5"/>
        <v/>
      </c>
      <c r="V1837" s="16">
        <v>42104.336805555555</v>
      </c>
      <c r="W1837" s="17" t="s">
        <v>3789</v>
      </c>
      <c r="X1837" s="6" t="s">
        <v>1429</v>
      </c>
      <c r="Y1837" s="28" t="s">
        <v>3789</v>
      </c>
      <c r="Z1837" s="28" t="s">
        <v>3791</v>
      </c>
      <c r="AA1837" s="6" t="s">
        <v>1807</v>
      </c>
      <c r="AB1837" s="6">
        <v>-22.2327479626983</v>
      </c>
      <c r="AC1837" s="6">
        <v>-52.3044054955244</v>
      </c>
      <c r="AD1837" s="29">
        <v>1.0</v>
      </c>
      <c r="AE1837" s="17"/>
      <c r="AF1837" s="17"/>
      <c r="AG1837" s="17"/>
      <c r="AH1837" s="17"/>
      <c r="AI1837" s="17"/>
    </row>
    <row r="1838" ht="15.75" customHeight="1">
      <c r="A1838" s="7">
        <v>42104.0</v>
      </c>
      <c r="B1838" s="8">
        <v>0.34027777777777773</v>
      </c>
      <c r="C1838" s="17">
        <v>365569.182555168</v>
      </c>
      <c r="D1838" s="17">
        <v>7540832.48533931</v>
      </c>
      <c r="E1838" s="14">
        <v>365569.222347516</v>
      </c>
      <c r="F1838" s="14">
        <v>7540832.3946603</v>
      </c>
      <c r="G1838" s="6">
        <f t="shared" si="28"/>
        <v>1.270042654</v>
      </c>
      <c r="H1838" s="6" t="str">
        <f t="shared" si="2"/>
        <v>&lt;8m</v>
      </c>
      <c r="I1838" s="10" t="str">
        <f t="shared" ref="I1838:J1838" si="1842">IF($P1838=$P1837,E1838,"")</f>
        <v/>
      </c>
      <c r="J1838" s="10" t="str">
        <f t="shared" si="1842"/>
        <v/>
      </c>
      <c r="K1838" s="10">
        <v>365570.36</v>
      </c>
      <c r="L1838" s="10">
        <v>7540831.84</v>
      </c>
      <c r="M1838" s="14">
        <v>365570.363620043</v>
      </c>
      <c r="N1838" s="14">
        <v>7540831.83743022</v>
      </c>
      <c r="O1838" s="24" t="s">
        <v>56</v>
      </c>
      <c r="P1838" s="24" t="s">
        <v>56</v>
      </c>
      <c r="Q1838" s="16">
        <v>42104.34027777778</v>
      </c>
      <c r="R1838" s="17" t="s">
        <v>3801</v>
      </c>
      <c r="S1838" s="14" t="s">
        <v>57</v>
      </c>
      <c r="T1838" s="6" t="str">
        <f t="shared" si="4"/>
        <v/>
      </c>
      <c r="U1838" s="6" t="str">
        <f t="shared" si="5"/>
        <v/>
      </c>
      <c r="V1838" s="16">
        <v>42104.34027777778</v>
      </c>
      <c r="W1838" s="17" t="s">
        <v>3789</v>
      </c>
      <c r="X1838" s="6" t="s">
        <v>1429</v>
      </c>
      <c r="Y1838" s="28" t="s">
        <v>3789</v>
      </c>
      <c r="Z1838" s="28" t="s">
        <v>3791</v>
      </c>
      <c r="AA1838" s="6" t="s">
        <v>1809</v>
      </c>
      <c r="AB1838" s="6">
        <v>-22.2327405866235</v>
      </c>
      <c r="AC1838" s="6">
        <v>-52.3044194933027</v>
      </c>
      <c r="AD1838" s="29">
        <v>1.0</v>
      </c>
      <c r="AE1838" s="17"/>
      <c r="AF1838" s="17"/>
      <c r="AG1838" s="17"/>
      <c r="AH1838" s="17"/>
      <c r="AI1838" s="17"/>
    </row>
    <row r="1839" ht="15.75" customHeight="1">
      <c r="A1839" s="7">
        <v>42104.0</v>
      </c>
      <c r="B1839" s="8">
        <v>0.34375</v>
      </c>
      <c r="C1839" s="17">
        <v>365571.765295793</v>
      </c>
      <c r="D1839" s="17">
        <v>7540814.5038618</v>
      </c>
      <c r="E1839" s="14">
        <v>365571.899270798</v>
      </c>
      <c r="F1839" s="14">
        <v>7540814.4877054</v>
      </c>
      <c r="G1839" s="6">
        <f t="shared" si="28"/>
        <v>18.10593693</v>
      </c>
      <c r="H1839" s="6" t="str">
        <f t="shared" si="2"/>
        <v/>
      </c>
      <c r="I1839" s="10" t="str">
        <f t="shared" ref="I1839:J1839" si="1843">IF($P1839=$P1838,E1839,"")</f>
        <v/>
      </c>
      <c r="J1839" s="10" t="str">
        <f t="shared" si="1843"/>
        <v/>
      </c>
      <c r="K1839" s="10">
        <v>365571.9</v>
      </c>
      <c r="L1839" s="10">
        <v>7540814.49</v>
      </c>
      <c r="M1839" s="14"/>
      <c r="N1839" s="14"/>
      <c r="O1839" s="14" t="s">
        <v>37</v>
      </c>
      <c r="P1839" s="14" t="s">
        <v>28</v>
      </c>
      <c r="Q1839" s="16">
        <v>42104.34375</v>
      </c>
      <c r="R1839" s="17" t="s">
        <v>3802</v>
      </c>
      <c r="S1839" s="14" t="s">
        <v>38</v>
      </c>
      <c r="T1839" s="6" t="str">
        <f t="shared" si="4"/>
        <v>idle</v>
      </c>
      <c r="U1839" s="6" t="str">
        <f t="shared" si="5"/>
        <v/>
      </c>
      <c r="V1839" s="16">
        <v>42104.34375</v>
      </c>
      <c r="W1839" s="17" t="s">
        <v>3789</v>
      </c>
      <c r="X1839" s="6" t="s">
        <v>1429</v>
      </c>
      <c r="Y1839" s="28" t="s">
        <v>3789</v>
      </c>
      <c r="Z1839" s="28" t="s">
        <v>3791</v>
      </c>
      <c r="AA1839" s="6" t="s">
        <v>1811</v>
      </c>
      <c r="AB1839" s="6">
        <v>-22.2329031955451</v>
      </c>
      <c r="AC1839" s="6">
        <v>-52.3043959401548</v>
      </c>
      <c r="AD1839" s="29">
        <v>1.0</v>
      </c>
      <c r="AE1839" s="17"/>
      <c r="AF1839" s="17"/>
      <c r="AG1839" s="17"/>
      <c r="AH1839" s="17"/>
      <c r="AI1839" s="17"/>
    </row>
    <row r="1840" ht="15.75" customHeight="1">
      <c r="A1840" s="7">
        <v>42104.0</v>
      </c>
      <c r="B1840" s="8">
        <v>0.34722222222222227</v>
      </c>
      <c r="C1840" s="17">
        <v>365587.465945488</v>
      </c>
      <c r="D1840" s="17">
        <v>7540793.22025463</v>
      </c>
      <c r="E1840" s="14">
        <v>365587.431499912</v>
      </c>
      <c r="F1840" s="14">
        <v>7540793.29096183</v>
      </c>
      <c r="G1840" s="6">
        <f t="shared" si="28"/>
        <v>26.27835762</v>
      </c>
      <c r="H1840" s="6" t="str">
        <f t="shared" si="2"/>
        <v/>
      </c>
      <c r="I1840" s="10" t="str">
        <f t="shared" ref="I1840:J1840" si="1844">IF($P1840=$P1839,E1840,"")</f>
        <v/>
      </c>
      <c r="J1840" s="10" t="str">
        <f t="shared" si="1844"/>
        <v/>
      </c>
      <c r="K1840" s="10">
        <v>365587.43</v>
      </c>
      <c r="L1840" s="10">
        <v>7540793.29</v>
      </c>
      <c r="M1840" s="14"/>
      <c r="N1840" s="14"/>
      <c r="O1840" s="14" t="s">
        <v>40</v>
      </c>
      <c r="P1840" s="14" t="s">
        <v>40</v>
      </c>
      <c r="Q1840" s="16">
        <v>42104.34722222222</v>
      </c>
      <c r="R1840" s="17" t="s">
        <v>3803</v>
      </c>
      <c r="S1840" s="14" t="s">
        <v>40</v>
      </c>
      <c r="T1840" s="6" t="str">
        <f t="shared" si="4"/>
        <v/>
      </c>
      <c r="U1840" s="6" t="str">
        <f t="shared" si="5"/>
        <v/>
      </c>
      <c r="V1840" s="16">
        <v>42104.34722222222</v>
      </c>
      <c r="W1840" s="17" t="s">
        <v>3789</v>
      </c>
      <c r="X1840" s="6" t="s">
        <v>1429</v>
      </c>
      <c r="Y1840" s="28" t="s">
        <v>3789</v>
      </c>
      <c r="Z1840" s="28" t="s">
        <v>3791</v>
      </c>
      <c r="AA1840" s="6" t="s">
        <v>1813</v>
      </c>
      <c r="AB1840" s="6">
        <v>-22.2330966498703</v>
      </c>
      <c r="AC1840" s="6">
        <v>-52.3042454011738</v>
      </c>
      <c r="AD1840" s="29">
        <v>1.0</v>
      </c>
      <c r="AE1840" s="17"/>
      <c r="AF1840" s="17"/>
      <c r="AG1840" s="17"/>
      <c r="AH1840" s="17"/>
      <c r="AI1840" s="17"/>
    </row>
    <row r="1841" ht="15.75" customHeight="1">
      <c r="A1841" s="7">
        <v>42104.0</v>
      </c>
      <c r="B1841" s="8">
        <v>0.3506944444444444</v>
      </c>
      <c r="C1841" s="17">
        <v>365600.008199783</v>
      </c>
      <c r="D1841" s="17">
        <v>7540786.53513707</v>
      </c>
      <c r="E1841" s="14">
        <v>365599.658572122</v>
      </c>
      <c r="F1841" s="14">
        <v>7540786.4917147</v>
      </c>
      <c r="G1841" s="6">
        <f t="shared" si="28"/>
        <v>13.99039157</v>
      </c>
      <c r="H1841" s="6" t="str">
        <f t="shared" si="2"/>
        <v/>
      </c>
      <c r="I1841" s="10" t="str">
        <f t="shared" ref="I1841:J1841" si="1845">IF($P1841=$P1840,E1841,"")</f>
        <v/>
      </c>
      <c r="J1841" s="10" t="str">
        <f t="shared" si="1845"/>
        <v/>
      </c>
      <c r="K1841" s="10">
        <v>365599.66</v>
      </c>
      <c r="L1841" s="10">
        <v>7540786.49</v>
      </c>
      <c r="M1841" s="14"/>
      <c r="N1841" s="14"/>
      <c r="O1841" s="24" t="s">
        <v>56</v>
      </c>
      <c r="P1841" s="24" t="s">
        <v>56</v>
      </c>
      <c r="Q1841" s="16">
        <v>42104.350694444445</v>
      </c>
      <c r="R1841" s="17" t="s">
        <v>3804</v>
      </c>
      <c r="S1841" s="14" t="s">
        <v>57</v>
      </c>
      <c r="T1841" s="6" t="str">
        <f t="shared" si="4"/>
        <v/>
      </c>
      <c r="U1841" s="6" t="str">
        <f t="shared" si="5"/>
        <v/>
      </c>
      <c r="V1841" s="16">
        <v>42104.350694444445</v>
      </c>
      <c r="W1841" s="17" t="s">
        <v>3789</v>
      </c>
      <c r="X1841" s="6" t="s">
        <v>1429</v>
      </c>
      <c r="Y1841" s="28" t="s">
        <v>3789</v>
      </c>
      <c r="Z1841" s="28" t="s">
        <v>3791</v>
      </c>
      <c r="AA1841" s="6" t="s">
        <v>1815</v>
      </c>
      <c r="AB1841" s="6">
        <v>-22.2331580054015</v>
      </c>
      <c r="AC1841" s="6">
        <v>-52.304124282673</v>
      </c>
      <c r="AD1841" s="29">
        <v>1.0</v>
      </c>
      <c r="AE1841" s="17"/>
      <c r="AF1841" s="17"/>
      <c r="AG1841" s="17"/>
      <c r="AH1841" s="17"/>
      <c r="AI1841" s="17"/>
    </row>
    <row r="1842" ht="15.75" customHeight="1">
      <c r="A1842" s="7">
        <v>42104.0</v>
      </c>
      <c r="B1842" s="8">
        <v>0.3541666666666667</v>
      </c>
      <c r="C1842" s="17">
        <v>365577.974954357</v>
      </c>
      <c r="D1842" s="17">
        <v>7540770.66166924</v>
      </c>
      <c r="E1842" s="14">
        <v>365578.337815684</v>
      </c>
      <c r="F1842" s="14">
        <v>7540770.85074454</v>
      </c>
      <c r="G1842" s="6">
        <f t="shared" si="28"/>
        <v>26.44266633</v>
      </c>
      <c r="H1842" s="6" t="str">
        <f t="shared" si="2"/>
        <v/>
      </c>
      <c r="I1842" s="10" t="str">
        <f t="shared" ref="I1842:J1842" si="1846">IF($P1842=$P1841,E1842,"")</f>
        <v/>
      </c>
      <c r="J1842" s="10" t="str">
        <f t="shared" si="1846"/>
        <v/>
      </c>
      <c r="K1842" s="10">
        <v>365578.34</v>
      </c>
      <c r="L1842" s="10">
        <v>7540770.85</v>
      </c>
      <c r="M1842" s="14"/>
      <c r="N1842" s="14"/>
      <c r="O1842" s="14" t="s">
        <v>28</v>
      </c>
      <c r="P1842" s="14" t="s">
        <v>28</v>
      </c>
      <c r="Q1842" s="16">
        <v>42104.354166666664</v>
      </c>
      <c r="R1842" s="17" t="s">
        <v>3805</v>
      </c>
      <c r="S1842" s="14" t="s">
        <v>28</v>
      </c>
      <c r="T1842" s="6" t="str">
        <f t="shared" si="4"/>
        <v/>
      </c>
      <c r="U1842" s="6" t="str">
        <f t="shared" si="5"/>
        <v/>
      </c>
      <c r="V1842" s="16">
        <v>42104.354166666664</v>
      </c>
      <c r="W1842" s="17" t="s">
        <v>3789</v>
      </c>
      <c r="X1842" s="6" t="s">
        <v>1429</v>
      </c>
      <c r="Y1842" s="28" t="s">
        <v>3789</v>
      </c>
      <c r="Z1842" s="28" t="s">
        <v>3791</v>
      </c>
      <c r="AA1842" s="6" t="s">
        <v>1817</v>
      </c>
      <c r="AB1842" s="6">
        <v>-22.2332996595651</v>
      </c>
      <c r="AC1842" s="6">
        <v>-52.3043393623084</v>
      </c>
      <c r="AD1842" s="29">
        <v>1.0</v>
      </c>
      <c r="AE1842" s="17"/>
      <c r="AF1842" s="17"/>
      <c r="AG1842" s="17"/>
      <c r="AH1842" s="17"/>
      <c r="AI1842" s="17"/>
    </row>
    <row r="1843" ht="15.75" customHeight="1">
      <c r="A1843" s="7">
        <v>42104.0</v>
      </c>
      <c r="B1843" s="8">
        <v>0.3576388888888889</v>
      </c>
      <c r="C1843" s="17">
        <v>365591.936210642</v>
      </c>
      <c r="D1843" s="17">
        <v>7540793.82486022</v>
      </c>
      <c r="E1843" s="14">
        <v>365591.834698078</v>
      </c>
      <c r="F1843" s="14">
        <v>7540793.7095477</v>
      </c>
      <c r="G1843" s="6">
        <f t="shared" si="28"/>
        <v>26.54601131</v>
      </c>
      <c r="H1843" s="6" t="str">
        <f t="shared" si="2"/>
        <v/>
      </c>
      <c r="I1843" s="10" t="str">
        <f t="shared" ref="I1843:J1843" si="1847">IF($P1843=$P1842,E1843,"")</f>
        <v/>
      </c>
      <c r="J1843" s="10" t="str">
        <f t="shared" si="1847"/>
        <v/>
      </c>
      <c r="K1843" s="10">
        <v>365591.83</v>
      </c>
      <c r="L1843" s="10">
        <v>7540793.71</v>
      </c>
      <c r="M1843" s="14">
        <v>365591.834698078</v>
      </c>
      <c r="N1843" s="14">
        <v>7540793.7095477</v>
      </c>
      <c r="O1843" s="23" t="s">
        <v>56</v>
      </c>
      <c r="P1843" s="14" t="s">
        <v>40</v>
      </c>
      <c r="Q1843" s="16">
        <v>42104.35763888889</v>
      </c>
      <c r="R1843" s="17" t="s">
        <v>3806</v>
      </c>
      <c r="S1843" s="25" t="s">
        <v>118</v>
      </c>
      <c r="T1843" s="6" t="str">
        <f t="shared" si="4"/>
        <v/>
      </c>
      <c r="U1843" s="6" t="str">
        <f t="shared" si="5"/>
        <v/>
      </c>
      <c r="V1843" s="16">
        <v>42104.35763888889</v>
      </c>
      <c r="W1843" s="17" t="s">
        <v>3789</v>
      </c>
      <c r="X1843" s="6" t="s">
        <v>1429</v>
      </c>
      <c r="Y1843" s="28" t="s">
        <v>3789</v>
      </c>
      <c r="Z1843" s="28" t="s">
        <v>3791</v>
      </c>
      <c r="AA1843" s="6" t="s">
        <v>1819</v>
      </c>
      <c r="AB1843" s="6">
        <v>-22.2330915369093</v>
      </c>
      <c r="AC1843" s="6">
        <v>-52.3042019829154</v>
      </c>
      <c r="AD1843" s="29">
        <v>1.0</v>
      </c>
      <c r="AE1843" s="17"/>
      <c r="AF1843" s="17"/>
      <c r="AG1843" s="17"/>
      <c r="AH1843" s="17"/>
      <c r="AI1843" s="17"/>
    </row>
    <row r="1844" ht="15.75" customHeight="1">
      <c r="A1844" s="7">
        <v>42104.0</v>
      </c>
      <c r="B1844" s="8">
        <v>0.3611111111111111</v>
      </c>
      <c r="C1844" s="17">
        <v>365595.579897662</v>
      </c>
      <c r="D1844" s="17">
        <v>7540793.09526538</v>
      </c>
      <c r="E1844" s="14">
        <v>365595.591143724</v>
      </c>
      <c r="F1844" s="14">
        <v>7540793.08825657</v>
      </c>
      <c r="G1844" s="6">
        <f t="shared" si="28"/>
        <v>3.807477716</v>
      </c>
      <c r="H1844" s="6" t="str">
        <f t="shared" si="2"/>
        <v>&lt;8m</v>
      </c>
      <c r="I1844" s="10">
        <f t="shared" ref="I1844:J1844" si="1848">IF($P1844=$P1843,E1844,"")</f>
        <v>365595.5911</v>
      </c>
      <c r="J1844" s="10">
        <f t="shared" si="1848"/>
        <v>7540793.088</v>
      </c>
      <c r="K1844" s="10">
        <v>365591.83</v>
      </c>
      <c r="L1844" s="10">
        <v>7540793.71</v>
      </c>
      <c r="M1844" s="14">
        <v>365591.834698078</v>
      </c>
      <c r="N1844" s="14">
        <v>7540793.7095477</v>
      </c>
      <c r="O1844" s="23" t="s">
        <v>56</v>
      </c>
      <c r="P1844" s="14" t="s">
        <v>40</v>
      </c>
      <c r="Q1844" s="16">
        <v>42104.36111111111</v>
      </c>
      <c r="R1844" s="17" t="s">
        <v>3807</v>
      </c>
      <c r="S1844" s="25" t="s">
        <v>118</v>
      </c>
      <c r="T1844" s="6" t="str">
        <f t="shared" si="4"/>
        <v/>
      </c>
      <c r="U1844" s="6" t="str">
        <f t="shared" si="5"/>
        <v/>
      </c>
      <c r="V1844" s="16">
        <v>42104.36111111111</v>
      </c>
      <c r="W1844" s="17" t="s">
        <v>3789</v>
      </c>
      <c r="X1844" s="6" t="s">
        <v>1429</v>
      </c>
      <c r="Y1844" s="28" t="s">
        <v>3789</v>
      </c>
      <c r="Z1844" s="28" t="s">
        <v>3791</v>
      </c>
      <c r="AA1844" s="6" t="s">
        <v>1821</v>
      </c>
      <c r="AB1844" s="6">
        <v>-22.2330984100699</v>
      </c>
      <c r="AC1844" s="6">
        <v>-52.304166695103</v>
      </c>
      <c r="AD1844" s="29">
        <v>1.0</v>
      </c>
      <c r="AE1844" s="17"/>
      <c r="AF1844" s="17"/>
      <c r="AG1844" s="17"/>
      <c r="AH1844" s="17"/>
      <c r="AI1844" s="17"/>
    </row>
    <row r="1845" ht="15.75" customHeight="1">
      <c r="A1845" s="7">
        <v>42104.0</v>
      </c>
      <c r="B1845" s="8">
        <v>0.3645833333333333</v>
      </c>
      <c r="C1845" s="17">
        <v>365600.499145412</v>
      </c>
      <c r="D1845" s="17">
        <v>7540790.72476873</v>
      </c>
      <c r="E1845" s="14">
        <v>365600.426682921</v>
      </c>
      <c r="F1845" s="14">
        <v>7540791.03982279</v>
      </c>
      <c r="G1845" s="6">
        <f t="shared" si="28"/>
        <v>5.251525519</v>
      </c>
      <c r="H1845" s="6" t="str">
        <f t="shared" si="2"/>
        <v>&lt;8m</v>
      </c>
      <c r="I1845" s="10" t="str">
        <f t="shared" ref="I1845:J1845" si="1849">IF($P1845=$P1844,E1845,"")</f>
        <v/>
      </c>
      <c r="J1845" s="10" t="str">
        <f t="shared" si="1849"/>
        <v/>
      </c>
      <c r="K1845" s="10">
        <v>365591.83</v>
      </c>
      <c r="L1845" s="10">
        <v>7540793.71</v>
      </c>
      <c r="M1845" s="14">
        <v>365591.834698078</v>
      </c>
      <c r="N1845" s="14">
        <v>7540793.7095477</v>
      </c>
      <c r="O1845" s="24" t="s">
        <v>56</v>
      </c>
      <c r="P1845" s="24" t="s">
        <v>56</v>
      </c>
      <c r="Q1845" s="16">
        <v>42104.364583333336</v>
      </c>
      <c r="R1845" s="17" t="s">
        <v>3808</v>
      </c>
      <c r="S1845" s="14" t="s">
        <v>57</v>
      </c>
      <c r="T1845" s="6" t="str">
        <f t="shared" si="4"/>
        <v/>
      </c>
      <c r="U1845" s="6" t="str">
        <f t="shared" si="5"/>
        <v/>
      </c>
      <c r="V1845" s="16">
        <v>42104.364583333336</v>
      </c>
      <c r="W1845" s="17" t="s">
        <v>3789</v>
      </c>
      <c r="X1845" s="6" t="s">
        <v>1429</v>
      </c>
      <c r="Y1845" s="28" t="s">
        <v>3789</v>
      </c>
      <c r="Z1845" s="28" t="s">
        <v>3791</v>
      </c>
      <c r="AA1845" s="6" t="s">
        <v>1823</v>
      </c>
      <c r="AB1845" s="6">
        <v>-22.2331202030182</v>
      </c>
      <c r="AC1845" s="6">
        <v>-52.3041191697121</v>
      </c>
      <c r="AD1845" s="29">
        <v>1.0</v>
      </c>
      <c r="AE1845" s="17"/>
      <c r="AF1845" s="17"/>
      <c r="AG1845" s="17"/>
      <c r="AH1845" s="17"/>
      <c r="AI1845" s="17"/>
    </row>
    <row r="1846" ht="15.75" customHeight="1">
      <c r="A1846" s="7">
        <v>42104.0</v>
      </c>
      <c r="B1846" s="8">
        <v>0.3680555555555556</v>
      </c>
      <c r="C1846" s="17">
        <v>365598.509004938</v>
      </c>
      <c r="D1846" s="17">
        <v>7540853.25665832</v>
      </c>
      <c r="E1846" s="14">
        <v>365598.309227599</v>
      </c>
      <c r="F1846" s="14">
        <v>7540853.14312992</v>
      </c>
      <c r="G1846" s="6">
        <f t="shared" si="28"/>
        <v>62.1393947</v>
      </c>
      <c r="H1846" s="6" t="str">
        <f t="shared" si="2"/>
        <v/>
      </c>
      <c r="I1846" s="10" t="str">
        <f t="shared" ref="I1846:J1846" si="1850">IF($P1846=$P1845,E1846,"")</f>
        <v/>
      </c>
      <c r="J1846" s="10" t="str">
        <f t="shared" si="1850"/>
        <v/>
      </c>
      <c r="K1846" s="10">
        <v>365598.31</v>
      </c>
      <c r="L1846" s="10">
        <v>7540853.14</v>
      </c>
      <c r="M1846" s="14"/>
      <c r="N1846" s="14"/>
      <c r="O1846" s="14" t="s">
        <v>40</v>
      </c>
      <c r="P1846" s="14" t="s">
        <v>40</v>
      </c>
      <c r="Q1846" s="16">
        <v>42104.368055555555</v>
      </c>
      <c r="R1846" s="17" t="s">
        <v>3809</v>
      </c>
      <c r="S1846" s="14" t="s">
        <v>50</v>
      </c>
      <c r="T1846" s="6" t="str">
        <f t="shared" si="4"/>
        <v/>
      </c>
      <c r="U1846" s="6" t="str">
        <f t="shared" si="5"/>
        <v/>
      </c>
      <c r="V1846" s="16">
        <v>42104.368055555555</v>
      </c>
      <c r="W1846" s="17" t="s">
        <v>3789</v>
      </c>
      <c r="X1846" s="6" t="s">
        <v>1429</v>
      </c>
      <c r="Y1846" s="28" t="s">
        <v>3789</v>
      </c>
      <c r="Z1846" s="28" t="s">
        <v>3791</v>
      </c>
      <c r="AA1846" s="6" t="s">
        <v>1825</v>
      </c>
      <c r="AB1846" s="6">
        <v>-22.2325552627444</v>
      </c>
      <c r="AC1846" s="6">
        <v>-52.3041332513094</v>
      </c>
      <c r="AD1846" s="29">
        <v>1.0</v>
      </c>
      <c r="AE1846" s="17"/>
      <c r="AF1846" s="17"/>
      <c r="AG1846" s="17"/>
      <c r="AH1846" s="17"/>
      <c r="AI1846" s="17"/>
    </row>
    <row r="1847" ht="15.75" customHeight="1">
      <c r="A1847" s="7">
        <v>42104.0</v>
      </c>
      <c r="B1847" s="8">
        <v>0.37152777777777773</v>
      </c>
      <c r="C1847" s="17">
        <v>365576.755372956</v>
      </c>
      <c r="D1847" s="17">
        <v>7540892.16705083</v>
      </c>
      <c r="E1847" s="14">
        <v>365577.022534027</v>
      </c>
      <c r="F1847" s="14">
        <v>7540892.12962732</v>
      </c>
      <c r="G1847" s="6">
        <f t="shared" si="28"/>
        <v>44.41925599</v>
      </c>
      <c r="H1847" s="6" t="str">
        <f t="shared" si="2"/>
        <v/>
      </c>
      <c r="I1847" s="10" t="str">
        <f t="shared" ref="I1847:J1847" si="1851">IF($P1847=$P1846,E1847,"")</f>
        <v/>
      </c>
      <c r="J1847" s="10" t="str">
        <f t="shared" si="1851"/>
        <v/>
      </c>
      <c r="K1847" s="10">
        <v>365577.02</v>
      </c>
      <c r="L1847" s="10">
        <v>7540892.13</v>
      </c>
      <c r="M1847" s="14"/>
      <c r="N1847" s="14"/>
      <c r="O1847" s="14" t="s">
        <v>37</v>
      </c>
      <c r="P1847" s="14" t="s">
        <v>28</v>
      </c>
      <c r="Q1847" s="16">
        <v>42104.37152777778</v>
      </c>
      <c r="R1847" s="17" t="s">
        <v>3810</v>
      </c>
      <c r="S1847" s="14" t="s">
        <v>38</v>
      </c>
      <c r="T1847" s="6" t="str">
        <f t="shared" si="4"/>
        <v>idle</v>
      </c>
      <c r="U1847" s="6" t="str">
        <f t="shared" si="5"/>
        <v/>
      </c>
      <c r="V1847" s="16">
        <v>42104.37152777778</v>
      </c>
      <c r="W1847" s="17" t="s">
        <v>3789</v>
      </c>
      <c r="X1847" s="6" t="s">
        <v>1429</v>
      </c>
      <c r="Y1847" s="28" t="s">
        <v>3789</v>
      </c>
      <c r="Z1847" s="28" t="s">
        <v>3791</v>
      </c>
      <c r="AA1847" s="6" t="s">
        <v>1827</v>
      </c>
      <c r="AB1847" s="6">
        <v>-22.2322021331638</v>
      </c>
      <c r="AC1847" s="6">
        <v>-52.304341038689</v>
      </c>
      <c r="AD1847" s="29">
        <v>1.0</v>
      </c>
      <c r="AE1847" s="17"/>
      <c r="AF1847" s="17"/>
      <c r="AG1847" s="17"/>
      <c r="AH1847" s="17"/>
      <c r="AI1847" s="17"/>
    </row>
    <row r="1848" ht="15.75" customHeight="1">
      <c r="A1848" s="7">
        <v>42104.0</v>
      </c>
      <c r="B1848" s="8">
        <v>0.375</v>
      </c>
      <c r="C1848" s="17">
        <v>365581.297520772</v>
      </c>
      <c r="D1848" s="17">
        <v>7540923.54565749</v>
      </c>
      <c r="E1848" s="14">
        <v>365581.37075106</v>
      </c>
      <c r="F1848" s="14">
        <v>7540923.49589957</v>
      </c>
      <c r="G1848" s="6">
        <f t="shared" si="28"/>
        <v>31.66622848</v>
      </c>
      <c r="H1848" s="6" t="str">
        <f t="shared" si="2"/>
        <v/>
      </c>
      <c r="I1848" s="10" t="str">
        <f t="shared" ref="I1848:J1848" si="1852">IF($P1848=$P1847,E1848,"")</f>
        <v/>
      </c>
      <c r="J1848" s="10" t="str">
        <f t="shared" si="1852"/>
        <v/>
      </c>
      <c r="K1848" s="10">
        <v>365581.37</v>
      </c>
      <c r="L1848" s="10">
        <v>7540923.5</v>
      </c>
      <c r="M1848" s="14"/>
      <c r="N1848" s="14"/>
      <c r="O1848" s="23" t="s">
        <v>56</v>
      </c>
      <c r="P1848" s="14" t="s">
        <v>40</v>
      </c>
      <c r="Q1848" s="16">
        <v>42104.375</v>
      </c>
      <c r="R1848" s="17" t="s">
        <v>3811</v>
      </c>
      <c r="S1848" s="25" t="s">
        <v>118</v>
      </c>
      <c r="T1848" s="6" t="str">
        <f t="shared" si="4"/>
        <v/>
      </c>
      <c r="U1848" s="6" t="str">
        <f t="shared" si="5"/>
        <v/>
      </c>
      <c r="V1848" s="16">
        <v>42104.375</v>
      </c>
      <c r="W1848" s="17" t="s">
        <v>3789</v>
      </c>
      <c r="X1848" s="6" t="s">
        <v>1429</v>
      </c>
      <c r="Y1848" s="28" t="s">
        <v>3789</v>
      </c>
      <c r="Z1848" s="28" t="s">
        <v>3791</v>
      </c>
      <c r="AA1848" s="6" t="s">
        <v>1829</v>
      </c>
      <c r="AB1848" s="6">
        <v>-22.2319190762937</v>
      </c>
      <c r="AC1848" s="6">
        <v>-52.3042943514884</v>
      </c>
      <c r="AD1848" s="29">
        <v>1.0</v>
      </c>
      <c r="AE1848" s="17"/>
      <c r="AF1848" s="17"/>
      <c r="AG1848" s="17"/>
      <c r="AH1848" s="17"/>
      <c r="AI1848" s="17"/>
    </row>
    <row r="1849" ht="15.75" customHeight="1">
      <c r="A1849" s="7">
        <v>42104.0</v>
      </c>
      <c r="B1849" s="8">
        <v>0.37847222222222227</v>
      </c>
      <c r="C1849" s="17">
        <v>365592.873100219</v>
      </c>
      <c r="D1849" s="17">
        <v>7540944.84150977</v>
      </c>
      <c r="E1849" s="14">
        <v>365592.745635069</v>
      </c>
      <c r="F1849" s="14">
        <v>7540944.73039545</v>
      </c>
      <c r="G1849" s="6">
        <f t="shared" si="28"/>
        <v>24.08924659</v>
      </c>
      <c r="H1849" s="6" t="str">
        <f t="shared" si="2"/>
        <v/>
      </c>
      <c r="I1849" s="10" t="str">
        <f t="shared" ref="I1849:J1849" si="1853">IF($P1849=$P1848,E1849,"")</f>
        <v/>
      </c>
      <c r="J1849" s="10" t="str">
        <f t="shared" si="1853"/>
        <v/>
      </c>
      <c r="K1849" s="10">
        <v>365592.75</v>
      </c>
      <c r="L1849" s="10">
        <v>7540944.73</v>
      </c>
      <c r="M1849" s="14"/>
      <c r="N1849" s="14"/>
      <c r="O1849" s="14" t="s">
        <v>37</v>
      </c>
      <c r="P1849" s="14" t="s">
        <v>28</v>
      </c>
      <c r="Q1849" s="16">
        <v>42104.37847222222</v>
      </c>
      <c r="R1849" s="17" t="s">
        <v>3812</v>
      </c>
      <c r="S1849" s="14" t="s">
        <v>38</v>
      </c>
      <c r="T1849" s="6" t="str">
        <f t="shared" si="4"/>
        <v>idle</v>
      </c>
      <c r="U1849" s="6" t="str">
        <f t="shared" si="5"/>
        <v/>
      </c>
      <c r="V1849" s="16">
        <v>42104.37847222222</v>
      </c>
      <c r="W1849" s="17" t="s">
        <v>3789</v>
      </c>
      <c r="X1849" s="6" t="s">
        <v>1429</v>
      </c>
      <c r="Y1849" s="28" t="s">
        <v>3789</v>
      </c>
      <c r="Z1849" s="28" t="s">
        <v>3791</v>
      </c>
      <c r="AA1849" s="6" t="s">
        <v>1831</v>
      </c>
      <c r="AB1849" s="6">
        <v>-22.2317276336253</v>
      </c>
      <c r="AC1849" s="6">
        <v>-52.3041802737862</v>
      </c>
      <c r="AD1849" s="29">
        <v>1.0</v>
      </c>
      <c r="AE1849" s="17"/>
      <c r="AF1849" s="17"/>
      <c r="AG1849" s="17"/>
      <c r="AH1849" s="17"/>
      <c r="AI1849" s="17"/>
    </row>
    <row r="1850" ht="15.75" customHeight="1">
      <c r="A1850" s="7">
        <v>42104.0</v>
      </c>
      <c r="B1850" s="8">
        <v>0.3819444444444444</v>
      </c>
      <c r="C1850" s="17">
        <v>365591.771732557</v>
      </c>
      <c r="D1850" s="17">
        <v>7540943.31005849</v>
      </c>
      <c r="E1850" s="14">
        <v>365591.889853453</v>
      </c>
      <c r="F1850" s="14">
        <v>7540943.33963916</v>
      </c>
      <c r="G1850" s="6">
        <f t="shared" si="28"/>
        <v>1.632962104</v>
      </c>
      <c r="H1850" s="6" t="str">
        <f t="shared" si="2"/>
        <v>&lt;8m</v>
      </c>
      <c r="I1850" s="10">
        <f t="shared" ref="I1850:J1850" si="1854">IF($P1850=$P1849,E1850,"")</f>
        <v>365591.8899</v>
      </c>
      <c r="J1850" s="10">
        <f t="shared" si="1854"/>
        <v>7540943.34</v>
      </c>
      <c r="K1850" s="10">
        <v>365591.89</v>
      </c>
      <c r="L1850" s="10">
        <v>7540943.34</v>
      </c>
      <c r="M1850" s="14"/>
      <c r="N1850" s="14"/>
      <c r="O1850" s="14" t="s">
        <v>37</v>
      </c>
      <c r="P1850" s="14" t="s">
        <v>28</v>
      </c>
      <c r="Q1850" s="16">
        <v>42104.381944444445</v>
      </c>
      <c r="R1850" s="17" t="s">
        <v>3813</v>
      </c>
      <c r="S1850" s="14" t="s">
        <v>38</v>
      </c>
      <c r="T1850" s="6" t="str">
        <f t="shared" si="4"/>
        <v>idle</v>
      </c>
      <c r="U1850" s="6" t="str">
        <f t="shared" si="5"/>
        <v/>
      </c>
      <c r="V1850" s="16">
        <v>42104.381944444445</v>
      </c>
      <c r="W1850" s="17" t="s">
        <v>3789</v>
      </c>
      <c r="X1850" s="6" t="s">
        <v>1429</v>
      </c>
      <c r="Y1850" s="28" t="s">
        <v>3789</v>
      </c>
      <c r="Z1850" s="28" t="s">
        <v>3791</v>
      </c>
      <c r="AA1850" s="6" t="s">
        <v>1833</v>
      </c>
      <c r="AB1850" s="6">
        <v>-22.2317413799465</v>
      </c>
      <c r="AC1850" s="6">
        <v>-52.3041910864413</v>
      </c>
      <c r="AD1850" s="29">
        <v>1.0</v>
      </c>
      <c r="AE1850" s="17"/>
      <c r="AF1850" s="17"/>
      <c r="AG1850" s="17"/>
      <c r="AH1850" s="17"/>
      <c r="AI1850" s="17"/>
    </row>
    <row r="1851" ht="15.75" customHeight="1">
      <c r="A1851" s="7">
        <v>42104.0</v>
      </c>
      <c r="B1851" s="8">
        <v>0.3854166666666667</v>
      </c>
      <c r="C1851" s="17">
        <v>365602.290016828</v>
      </c>
      <c r="D1851" s="17">
        <v>7540947.92942886</v>
      </c>
      <c r="E1851" s="14">
        <v>365602.368128179</v>
      </c>
      <c r="F1851" s="14">
        <v>7540947.97213885</v>
      </c>
      <c r="G1851" s="6">
        <f t="shared" si="28"/>
        <v>11.45662667</v>
      </c>
      <c r="H1851" s="6" t="str">
        <f t="shared" si="2"/>
        <v/>
      </c>
      <c r="I1851" s="10">
        <f t="shared" ref="I1851:J1851" si="1855">IF($P1851=$P1850,E1851,"")</f>
        <v>365602.3681</v>
      </c>
      <c r="J1851" s="10">
        <f t="shared" si="1855"/>
        <v>7540947.972</v>
      </c>
      <c r="K1851" s="10">
        <v>365602.37</v>
      </c>
      <c r="L1851" s="10">
        <v>7540947.97</v>
      </c>
      <c r="M1851" s="14"/>
      <c r="N1851" s="14"/>
      <c r="O1851" s="14" t="s">
        <v>37</v>
      </c>
      <c r="P1851" s="14" t="s">
        <v>28</v>
      </c>
      <c r="Q1851" s="16">
        <v>42104.385416666664</v>
      </c>
      <c r="R1851" s="17" t="s">
        <v>3814</v>
      </c>
      <c r="S1851" s="14" t="s">
        <v>38</v>
      </c>
      <c r="T1851" s="6" t="str">
        <f t="shared" si="4"/>
        <v>idle</v>
      </c>
      <c r="U1851" s="6" t="str">
        <f t="shared" si="5"/>
        <v/>
      </c>
      <c r="V1851" s="16">
        <v>42104.385416666664</v>
      </c>
      <c r="W1851" s="17" t="s">
        <v>3789</v>
      </c>
      <c r="X1851" s="6" t="s">
        <v>1429</v>
      </c>
      <c r="Y1851" s="28" t="s">
        <v>3789</v>
      </c>
      <c r="Z1851" s="28" t="s">
        <v>3791</v>
      </c>
      <c r="AA1851" s="6" t="s">
        <v>1835</v>
      </c>
      <c r="AB1851" s="6">
        <v>-22.231700476259</v>
      </c>
      <c r="AC1851" s="6">
        <v>-52.3040886595845</v>
      </c>
      <c r="AD1851" s="29">
        <v>1.0</v>
      </c>
      <c r="AE1851" s="17"/>
      <c r="AF1851" s="17"/>
      <c r="AG1851" s="17"/>
      <c r="AH1851" s="17"/>
      <c r="AI1851" s="17"/>
    </row>
    <row r="1852" ht="15.75" customHeight="1">
      <c r="A1852" s="7">
        <v>42104.0</v>
      </c>
      <c r="B1852" s="8">
        <v>0.3888888888888889</v>
      </c>
      <c r="C1852" s="17">
        <v>365620.224148588</v>
      </c>
      <c r="D1852" s="17">
        <v>7540961.26186936</v>
      </c>
      <c r="E1852" s="14">
        <v>365620.341422661</v>
      </c>
      <c r="F1852" s="14">
        <v>7540961.30130597</v>
      </c>
      <c r="G1852" s="6">
        <f t="shared" si="28"/>
        <v>22.37646108</v>
      </c>
      <c r="H1852" s="6" t="str">
        <f t="shared" si="2"/>
        <v/>
      </c>
      <c r="I1852" s="10" t="str">
        <f t="shared" ref="I1852:J1852" si="1856">IF($P1852=$P1851,E1852,"")</f>
        <v/>
      </c>
      <c r="J1852" s="10" t="str">
        <f t="shared" si="1856"/>
        <v/>
      </c>
      <c r="K1852" s="10">
        <v>365620.34</v>
      </c>
      <c r="L1852" s="10">
        <v>7540961.3</v>
      </c>
      <c r="M1852" s="14"/>
      <c r="N1852" s="14"/>
      <c r="O1852" s="14" t="s">
        <v>33</v>
      </c>
      <c r="P1852" s="14" t="s">
        <v>33</v>
      </c>
      <c r="Q1852" s="16">
        <v>42104.38888888889</v>
      </c>
      <c r="R1852" s="17" t="s">
        <v>3815</v>
      </c>
      <c r="S1852" s="14" t="s">
        <v>34</v>
      </c>
      <c r="T1852" s="6" t="str">
        <f t="shared" si="4"/>
        <v/>
      </c>
      <c r="U1852" s="6" t="str">
        <f t="shared" si="5"/>
        <v/>
      </c>
      <c r="V1852" s="16">
        <v>42104.38888888889</v>
      </c>
      <c r="W1852" s="17" t="s">
        <v>3789</v>
      </c>
      <c r="X1852" s="6" t="s">
        <v>1429</v>
      </c>
      <c r="Y1852" s="28" t="s">
        <v>3789</v>
      </c>
      <c r="Z1852" s="28" t="s">
        <v>3791</v>
      </c>
      <c r="AA1852" s="6" t="s">
        <v>1837</v>
      </c>
      <c r="AB1852" s="6">
        <v>-22.231581453234</v>
      </c>
      <c r="AC1852" s="6">
        <v>-52.3039135616273</v>
      </c>
      <c r="AD1852" s="29">
        <v>1.0</v>
      </c>
      <c r="AE1852" s="17"/>
      <c r="AF1852" s="17"/>
      <c r="AG1852" s="17"/>
      <c r="AH1852" s="17"/>
      <c r="AI1852" s="17"/>
    </row>
    <row r="1853" ht="15.75" customHeight="1">
      <c r="A1853" s="7">
        <v>42104.0</v>
      </c>
      <c r="B1853" s="8">
        <v>0.3923611111111111</v>
      </c>
      <c r="C1853" s="17">
        <v>365649.855619853</v>
      </c>
      <c r="D1853" s="17">
        <v>7540982.76883817</v>
      </c>
      <c r="E1853" s="14">
        <v>365649.567518173</v>
      </c>
      <c r="F1853" s="14">
        <v>7540982.66061029</v>
      </c>
      <c r="G1853" s="6">
        <f t="shared" si="28"/>
        <v>36.19923397</v>
      </c>
      <c r="H1853" s="6" t="str">
        <f t="shared" si="2"/>
        <v/>
      </c>
      <c r="I1853" s="10" t="str">
        <f t="shared" ref="I1853:J1853" si="1857">IF($P1853=$P1852,E1853,"")</f>
        <v/>
      </c>
      <c r="J1853" s="10" t="str">
        <f t="shared" si="1857"/>
        <v/>
      </c>
      <c r="K1853" s="10">
        <v>365649.57</v>
      </c>
      <c r="L1853" s="10">
        <v>7540982.66</v>
      </c>
      <c r="M1853" s="14"/>
      <c r="N1853" s="14"/>
      <c r="O1853" s="14" t="s">
        <v>37</v>
      </c>
      <c r="P1853" s="14" t="s">
        <v>28</v>
      </c>
      <c r="Q1853" s="16">
        <v>42104.39236111111</v>
      </c>
      <c r="R1853" s="17" t="s">
        <v>3816</v>
      </c>
      <c r="S1853" s="14" t="s">
        <v>38</v>
      </c>
      <c r="T1853" s="6" t="str">
        <f t="shared" si="4"/>
        <v>idle</v>
      </c>
      <c r="U1853" s="6" t="str">
        <f t="shared" si="5"/>
        <v/>
      </c>
      <c r="V1853" s="16">
        <v>42104.39236111111</v>
      </c>
      <c r="W1853" s="17" t="s">
        <v>3789</v>
      </c>
      <c r="X1853" s="6" t="s">
        <v>1429</v>
      </c>
      <c r="Y1853" s="28" t="s">
        <v>3789</v>
      </c>
      <c r="Z1853" s="28" t="s">
        <v>3791</v>
      </c>
      <c r="AA1853" s="6" t="s">
        <v>1839</v>
      </c>
      <c r="AB1853" s="6">
        <v>-22.2313895076513</v>
      </c>
      <c r="AC1853" s="6">
        <v>-52.3036243021488</v>
      </c>
      <c r="AD1853" s="29">
        <v>1.0</v>
      </c>
      <c r="AE1853" s="17"/>
      <c r="AF1853" s="17"/>
      <c r="AG1853" s="17"/>
      <c r="AH1853" s="17"/>
      <c r="AI1853" s="17"/>
    </row>
    <row r="1854" ht="15.75" customHeight="1">
      <c r="A1854" s="7">
        <v>42104.0</v>
      </c>
      <c r="B1854" s="8">
        <v>0.3958333333333333</v>
      </c>
      <c r="C1854" s="17">
        <v>365651.17647438</v>
      </c>
      <c r="D1854" s="17">
        <v>7540981.88930477</v>
      </c>
      <c r="E1854" s="14">
        <v>365651.149388525</v>
      </c>
      <c r="F1854" s="14">
        <v>7540981.98240346</v>
      </c>
      <c r="G1854" s="6">
        <f t="shared" si="28"/>
        <v>1.721127048</v>
      </c>
      <c r="H1854" s="6" t="str">
        <f t="shared" si="2"/>
        <v>&lt;8m</v>
      </c>
      <c r="I1854" s="10">
        <f t="shared" ref="I1854:J1854" si="1858">IF($P1854=$P1853,E1854,"")</f>
        <v>365651.1494</v>
      </c>
      <c r="J1854" s="10">
        <f t="shared" si="1858"/>
        <v>7540981.982</v>
      </c>
      <c r="K1854" s="10">
        <v>365651.15</v>
      </c>
      <c r="L1854" s="10">
        <v>7540981.98</v>
      </c>
      <c r="M1854" s="14"/>
      <c r="N1854" s="14"/>
      <c r="O1854" s="14" t="s">
        <v>37</v>
      </c>
      <c r="P1854" s="14" t="s">
        <v>28</v>
      </c>
      <c r="Q1854" s="16">
        <v>42104.395833333336</v>
      </c>
      <c r="R1854" s="17" t="s">
        <v>3817</v>
      </c>
      <c r="S1854" s="14" t="s">
        <v>38</v>
      </c>
      <c r="T1854" s="6" t="str">
        <f t="shared" si="4"/>
        <v>idle</v>
      </c>
      <c r="U1854" s="6" t="str">
        <f t="shared" si="5"/>
        <v/>
      </c>
      <c r="V1854" s="16">
        <v>42104.395833333336</v>
      </c>
      <c r="W1854" s="17" t="s">
        <v>3789</v>
      </c>
      <c r="X1854" s="6" t="s">
        <v>1429</v>
      </c>
      <c r="Y1854" s="28" t="s">
        <v>3789</v>
      </c>
      <c r="Z1854" s="28" t="s">
        <v>3791</v>
      </c>
      <c r="AA1854" s="6" t="s">
        <v>1841</v>
      </c>
      <c r="AB1854" s="6">
        <v>-22.2313975542784</v>
      </c>
      <c r="AC1854" s="6">
        <v>-52.303611561656</v>
      </c>
      <c r="AD1854" s="29">
        <v>1.0</v>
      </c>
      <c r="AE1854" s="17"/>
      <c r="AF1854" s="17"/>
      <c r="AG1854" s="17"/>
      <c r="AH1854" s="17"/>
      <c r="AI1854" s="17"/>
    </row>
    <row r="1855" ht="15.75" customHeight="1">
      <c r="A1855" s="7">
        <v>42104.0</v>
      </c>
      <c r="B1855" s="8">
        <v>0.3993055555555556</v>
      </c>
      <c r="C1855" s="17">
        <v>365650.086746907</v>
      </c>
      <c r="D1855" s="17">
        <v>7541000.07852838</v>
      </c>
      <c r="E1855" s="14">
        <v>365650.132289389</v>
      </c>
      <c r="F1855" s="14">
        <v>7541000.26108144</v>
      </c>
      <c r="G1855" s="6">
        <f t="shared" si="28"/>
        <v>18.30695385</v>
      </c>
      <c r="H1855" s="6" t="str">
        <f t="shared" si="2"/>
        <v/>
      </c>
      <c r="I1855" s="10" t="str">
        <f t="shared" ref="I1855:J1855" si="1859">IF($P1855=$P1854,E1855,"")</f>
        <v/>
      </c>
      <c r="J1855" s="10" t="str">
        <f t="shared" si="1859"/>
        <v/>
      </c>
      <c r="K1855" s="10">
        <v>365650.13</v>
      </c>
      <c r="L1855" s="10">
        <v>7541000.26</v>
      </c>
      <c r="M1855" s="14"/>
      <c r="N1855" s="14"/>
      <c r="O1855" s="14" t="s">
        <v>40</v>
      </c>
      <c r="P1855" s="14" t="s">
        <v>40</v>
      </c>
      <c r="Q1855" s="16">
        <v>42104.399305555555</v>
      </c>
      <c r="R1855" s="17" t="s">
        <v>3818</v>
      </c>
      <c r="S1855" s="14" t="s">
        <v>41</v>
      </c>
      <c r="T1855" s="6" t="str">
        <f t="shared" si="4"/>
        <v/>
      </c>
      <c r="U1855" s="6" t="str">
        <f t="shared" si="5"/>
        <v/>
      </c>
      <c r="V1855" s="16">
        <v>42104.399305555555</v>
      </c>
      <c r="W1855" s="17" t="s">
        <v>3789</v>
      </c>
      <c r="X1855" s="6" t="s">
        <v>1429</v>
      </c>
      <c r="Y1855" s="28" t="s">
        <v>3789</v>
      </c>
      <c r="Z1855" s="28" t="s">
        <v>3791</v>
      </c>
      <c r="AA1855" s="6" t="s">
        <v>1843</v>
      </c>
      <c r="AB1855" s="6">
        <v>-22.2312331851572</v>
      </c>
      <c r="AC1855" s="6">
        <v>-52.3036206141114</v>
      </c>
      <c r="AD1855" s="29">
        <v>1.0</v>
      </c>
      <c r="AE1855" s="17"/>
      <c r="AF1855" s="17"/>
      <c r="AG1855" s="17"/>
      <c r="AH1855" s="17"/>
      <c r="AI1855" s="17"/>
    </row>
    <row r="1856" ht="15.75" customHeight="1">
      <c r="A1856" s="7">
        <v>42104.0</v>
      </c>
      <c r="B1856" s="8">
        <v>0.40277777777777773</v>
      </c>
      <c r="C1856" s="17">
        <v>365653.537513794</v>
      </c>
      <c r="D1856" s="17">
        <v>7541055.88264734</v>
      </c>
      <c r="E1856" s="14">
        <v>365653.485128726</v>
      </c>
      <c r="F1856" s="14">
        <v>7541055.71146458</v>
      </c>
      <c r="G1856" s="6">
        <f t="shared" si="28"/>
        <v>55.55165634</v>
      </c>
      <c r="H1856" s="6" t="str">
        <f t="shared" si="2"/>
        <v/>
      </c>
      <c r="I1856" s="10" t="str">
        <f t="shared" ref="I1856:J1856" si="1860">IF($P1856=$P1855,E1856,"")</f>
        <v/>
      </c>
      <c r="J1856" s="10" t="str">
        <f t="shared" si="1860"/>
        <v/>
      </c>
      <c r="K1856" s="10">
        <v>365653.49</v>
      </c>
      <c r="L1856" s="10">
        <v>7541055.71</v>
      </c>
      <c r="M1856" s="14"/>
      <c r="N1856" s="14"/>
      <c r="O1856" s="14" t="s">
        <v>37</v>
      </c>
      <c r="P1856" s="14" t="s">
        <v>28</v>
      </c>
      <c r="Q1856" s="16">
        <v>42104.40277777778</v>
      </c>
      <c r="R1856" s="17" t="s">
        <v>3819</v>
      </c>
      <c r="S1856" s="14" t="s">
        <v>38</v>
      </c>
      <c r="T1856" s="6" t="str">
        <f t="shared" si="4"/>
        <v>idle</v>
      </c>
      <c r="U1856" s="6" t="str">
        <f t="shared" si="5"/>
        <v/>
      </c>
      <c r="V1856" s="16">
        <v>42104.40277777778</v>
      </c>
      <c r="W1856" s="17" t="s">
        <v>3789</v>
      </c>
      <c r="X1856" s="6" t="s">
        <v>1429</v>
      </c>
      <c r="Y1856" s="28" t="s">
        <v>3789</v>
      </c>
      <c r="Z1856" s="28" t="s">
        <v>3791</v>
      </c>
      <c r="AA1856" s="6" t="s">
        <v>1845</v>
      </c>
      <c r="AB1856" s="6">
        <v>-22.2307294327766</v>
      </c>
      <c r="AC1856" s="6">
        <v>-52.303582476452</v>
      </c>
      <c r="AD1856" s="29">
        <v>1.0</v>
      </c>
      <c r="AE1856" s="17"/>
      <c r="AF1856" s="17"/>
      <c r="AG1856" s="17"/>
      <c r="AH1856" s="17"/>
      <c r="AI1856" s="17"/>
    </row>
    <row r="1857" ht="15.75" customHeight="1">
      <c r="A1857" s="7">
        <v>42104.0</v>
      </c>
      <c r="B1857" s="8">
        <v>0.40625</v>
      </c>
      <c r="C1857" s="17">
        <v>365651.910410333</v>
      </c>
      <c r="D1857" s="17">
        <v>7541076.27594685</v>
      </c>
      <c r="E1857" s="14">
        <v>365651.811462756</v>
      </c>
      <c r="F1857" s="14">
        <v>7541076.30537938</v>
      </c>
      <c r="G1857" s="6">
        <f t="shared" si="28"/>
        <v>20.66181223</v>
      </c>
      <c r="H1857" s="6" t="str">
        <f t="shared" si="2"/>
        <v/>
      </c>
      <c r="I1857" s="10" t="str">
        <f t="shared" ref="I1857:J1857" si="1861">IF($P1857=$P1856,E1857,"")</f>
        <v/>
      </c>
      <c r="J1857" s="10" t="str">
        <f t="shared" si="1861"/>
        <v/>
      </c>
      <c r="K1857" s="10">
        <v>365651.81</v>
      </c>
      <c r="L1857" s="10">
        <v>7541076.31</v>
      </c>
      <c r="M1857" s="14"/>
      <c r="N1857" s="14"/>
      <c r="O1857" s="24" t="s">
        <v>56</v>
      </c>
      <c r="P1857" s="24" t="s">
        <v>56</v>
      </c>
      <c r="Q1857" s="16">
        <v>42104.40625</v>
      </c>
      <c r="R1857" s="17" t="s">
        <v>3820</v>
      </c>
      <c r="S1857" s="14" t="s">
        <v>57</v>
      </c>
      <c r="T1857" s="6" t="str">
        <f t="shared" si="4"/>
        <v/>
      </c>
      <c r="U1857" s="6" t="str">
        <f t="shared" si="5"/>
        <v/>
      </c>
      <c r="V1857" s="16">
        <v>42104.40625</v>
      </c>
      <c r="W1857" s="17" t="s">
        <v>3789</v>
      </c>
      <c r="X1857" s="6" t="s">
        <v>1429</v>
      </c>
      <c r="Y1857" s="28" t="s">
        <v>3789</v>
      </c>
      <c r="Z1857" s="28" t="s">
        <v>3791</v>
      </c>
      <c r="AA1857" s="6" t="s">
        <v>1846</v>
      </c>
      <c r="AB1857" s="6">
        <v>-22.2305451147258</v>
      </c>
      <c r="AC1857" s="6">
        <v>-52.3035965580493</v>
      </c>
      <c r="AD1857" s="29">
        <v>1.0</v>
      </c>
      <c r="AE1857" s="17"/>
      <c r="AF1857" s="17"/>
      <c r="AG1857" s="17"/>
      <c r="AH1857" s="17"/>
      <c r="AI1857" s="17"/>
    </row>
    <row r="1858" ht="15.75" customHeight="1">
      <c r="A1858" s="7">
        <v>42104.0</v>
      </c>
      <c r="B1858" s="8">
        <v>0.40972222222222227</v>
      </c>
      <c r="C1858" s="17">
        <v>365640.716876026</v>
      </c>
      <c r="D1858" s="17">
        <v>7541102.90674377</v>
      </c>
      <c r="E1858" s="14">
        <v>365640.643478373</v>
      </c>
      <c r="F1858" s="14">
        <v>7541102.89238651</v>
      </c>
      <c r="G1858" s="6">
        <f t="shared" si="28"/>
        <v>28.83735118</v>
      </c>
      <c r="H1858" s="6" t="str">
        <f t="shared" si="2"/>
        <v/>
      </c>
      <c r="I1858" s="10">
        <f t="shared" ref="I1858:J1858" si="1862">IF($P1858=$P1857,E1858,"")</f>
        <v>365640.6435</v>
      </c>
      <c r="J1858" s="10">
        <f t="shared" si="1862"/>
        <v>7541102.892</v>
      </c>
      <c r="K1858" s="10">
        <v>365640.64</v>
      </c>
      <c r="L1858" s="10">
        <v>7541102.89</v>
      </c>
      <c r="M1858" s="14"/>
      <c r="N1858" s="14"/>
      <c r="O1858" s="24" t="s">
        <v>56</v>
      </c>
      <c r="P1858" s="24" t="s">
        <v>56</v>
      </c>
      <c r="Q1858" s="16">
        <v>42104.40972222222</v>
      </c>
      <c r="R1858" s="17" t="s">
        <v>3821</v>
      </c>
      <c r="S1858" s="14" t="s">
        <v>57</v>
      </c>
      <c r="T1858" s="6" t="str">
        <f t="shared" si="4"/>
        <v/>
      </c>
      <c r="U1858" s="6" t="str">
        <f t="shared" si="5"/>
        <v/>
      </c>
      <c r="V1858" s="16">
        <v>42104.40972222222</v>
      </c>
      <c r="W1858" s="17" t="s">
        <v>3789</v>
      </c>
      <c r="X1858" s="6" t="s">
        <v>1429</v>
      </c>
      <c r="Y1858" s="28" t="s">
        <v>3789</v>
      </c>
      <c r="Z1858" s="28" t="s">
        <v>3791</v>
      </c>
      <c r="AA1858" s="6" t="s">
        <v>1847</v>
      </c>
      <c r="AB1858" s="6">
        <v>-22.2303037159145</v>
      </c>
      <c r="AC1858" s="6">
        <v>-52.3037029244006</v>
      </c>
      <c r="AD1858" s="29">
        <v>1.0</v>
      </c>
      <c r="AE1858" s="17"/>
      <c r="AF1858" s="17"/>
      <c r="AG1858" s="17"/>
      <c r="AH1858" s="17"/>
      <c r="AI1858" s="17"/>
    </row>
    <row r="1859" ht="15.75" customHeight="1">
      <c r="A1859" s="7">
        <v>42104.0</v>
      </c>
      <c r="B1859" s="8">
        <v>0.4131944444444444</v>
      </c>
      <c r="C1859" s="17">
        <v>365622.272937887</v>
      </c>
      <c r="D1859" s="17">
        <v>7541126.68174143</v>
      </c>
      <c r="E1859" s="14">
        <v>365622.432767849</v>
      </c>
      <c r="F1859" s="14">
        <v>7541126.55594703</v>
      </c>
      <c r="G1859" s="6">
        <f t="shared" si="28"/>
        <v>29.85957257</v>
      </c>
      <c r="H1859" s="6" t="str">
        <f t="shared" si="2"/>
        <v/>
      </c>
      <c r="I1859" s="10">
        <f t="shared" ref="I1859:J1859" si="1863">IF($P1859=$P1858,E1859,"")</f>
        <v>365622.4328</v>
      </c>
      <c r="J1859" s="10">
        <f t="shared" si="1863"/>
        <v>7541126.556</v>
      </c>
      <c r="K1859" s="10">
        <v>365622.43</v>
      </c>
      <c r="L1859" s="10">
        <v>7541126.56</v>
      </c>
      <c r="M1859" s="14">
        <v>365622.432767849</v>
      </c>
      <c r="N1859" s="14">
        <v>7541126.55594703</v>
      </c>
      <c r="O1859" s="24" t="s">
        <v>56</v>
      </c>
      <c r="P1859" s="24" t="s">
        <v>56</v>
      </c>
      <c r="Q1859" s="16">
        <v>42104.413194444445</v>
      </c>
      <c r="R1859" s="17" t="s">
        <v>3822</v>
      </c>
      <c r="S1859" s="14" t="s">
        <v>57</v>
      </c>
      <c r="T1859" s="6" t="str">
        <f t="shared" si="4"/>
        <v/>
      </c>
      <c r="U1859" s="6" t="str">
        <f t="shared" si="5"/>
        <v/>
      </c>
      <c r="V1859" s="16">
        <v>42104.413194444445</v>
      </c>
      <c r="W1859" s="17" t="s">
        <v>3789</v>
      </c>
      <c r="X1859" s="6" t="s">
        <v>1429</v>
      </c>
      <c r="Y1859" s="28" t="s">
        <v>3789</v>
      </c>
      <c r="Z1859" s="28" t="s">
        <v>3791</v>
      </c>
      <c r="AA1859" s="6" t="s">
        <v>1848</v>
      </c>
      <c r="AB1859" s="6">
        <v>-22.2300875466317</v>
      </c>
      <c r="AC1859" s="6">
        <v>-52.3038798663765</v>
      </c>
      <c r="AD1859" s="29">
        <v>1.0</v>
      </c>
      <c r="AE1859" s="17"/>
      <c r="AF1859" s="17"/>
      <c r="AG1859" s="17"/>
      <c r="AH1859" s="17"/>
      <c r="AI1859" s="17"/>
    </row>
    <row r="1860" ht="15.75" customHeight="1">
      <c r="A1860" s="7">
        <v>42104.0</v>
      </c>
      <c r="B1860" s="8">
        <v>0.4166666666666667</v>
      </c>
      <c r="C1860" s="17">
        <v>365619.924426494</v>
      </c>
      <c r="D1860" s="17">
        <v>7541124.48993531</v>
      </c>
      <c r="E1860" s="14">
        <v>365619.558224304</v>
      </c>
      <c r="F1860" s="14">
        <v>7541124.60507995</v>
      </c>
      <c r="G1860" s="6">
        <f t="shared" si="28"/>
        <v>3.474029786</v>
      </c>
      <c r="H1860" s="6" t="str">
        <f t="shared" si="2"/>
        <v>&lt;8m</v>
      </c>
      <c r="I1860" s="10" t="str">
        <f t="shared" ref="I1860:J1860" si="1864">IF($P1860=$P1859,E1860,"")</f>
        <v/>
      </c>
      <c r="J1860" s="10" t="str">
        <f t="shared" si="1864"/>
        <v/>
      </c>
      <c r="K1860" s="10">
        <v>365619.56</v>
      </c>
      <c r="L1860" s="10">
        <v>7541124.61</v>
      </c>
      <c r="M1860" s="14"/>
      <c r="N1860" s="14"/>
      <c r="O1860" s="14" t="s">
        <v>33</v>
      </c>
      <c r="P1860" s="14" t="s">
        <v>33</v>
      </c>
      <c r="Q1860" s="16">
        <v>42104.416666666664</v>
      </c>
      <c r="R1860" s="17" t="s">
        <v>3823</v>
      </c>
      <c r="S1860" s="14" t="s">
        <v>34</v>
      </c>
      <c r="T1860" s="6" t="str">
        <f t="shared" si="4"/>
        <v/>
      </c>
      <c r="U1860" s="6" t="str">
        <f t="shared" si="5"/>
        <v/>
      </c>
      <c r="V1860" s="16">
        <v>42104.416666666664</v>
      </c>
      <c r="W1860" s="17" t="s">
        <v>3789</v>
      </c>
      <c r="X1860" s="6" t="s">
        <v>1429</v>
      </c>
      <c r="Y1860" s="28" t="s">
        <v>3789</v>
      </c>
      <c r="Z1860" s="28" t="s">
        <v>3791</v>
      </c>
      <c r="AA1860" s="6" t="s">
        <v>1851</v>
      </c>
      <c r="AB1860" s="6">
        <v>-22.2301071602851</v>
      </c>
      <c r="AC1860" s="6">
        <v>-52.3039028327912</v>
      </c>
      <c r="AD1860" s="29">
        <v>1.0</v>
      </c>
      <c r="AE1860" s="17"/>
      <c r="AF1860" s="17"/>
      <c r="AG1860" s="17"/>
      <c r="AH1860" s="17"/>
      <c r="AI1860" s="17"/>
    </row>
    <row r="1861" ht="15.75" customHeight="1">
      <c r="A1861" s="7">
        <v>42104.0</v>
      </c>
      <c r="B1861" s="8">
        <v>0.4201388888888889</v>
      </c>
      <c r="C1861" s="17">
        <v>365581.333024775</v>
      </c>
      <c r="D1861" s="17">
        <v>7541146.10540385</v>
      </c>
      <c r="E1861" s="14">
        <v>365581.545476029</v>
      </c>
      <c r="F1861" s="14">
        <v>7541146.10012198</v>
      </c>
      <c r="G1861" s="6">
        <f t="shared" si="28"/>
        <v>43.66927825</v>
      </c>
      <c r="H1861" s="6" t="str">
        <f t="shared" si="2"/>
        <v/>
      </c>
      <c r="I1861" s="10" t="str">
        <f t="shared" ref="I1861:J1861" si="1865">IF($P1861=$P1860,E1861,"")</f>
        <v/>
      </c>
      <c r="J1861" s="10" t="str">
        <f t="shared" si="1865"/>
        <v/>
      </c>
      <c r="K1861" s="10">
        <v>365581.55</v>
      </c>
      <c r="L1861" s="10">
        <v>7541146.1</v>
      </c>
      <c r="M1861" s="14"/>
      <c r="N1861" s="14"/>
      <c r="O1861" s="14" t="s">
        <v>37</v>
      </c>
      <c r="P1861" s="14" t="s">
        <v>28</v>
      </c>
      <c r="Q1861" s="16">
        <v>42104.42013888889</v>
      </c>
      <c r="R1861" s="17" t="s">
        <v>3824</v>
      </c>
      <c r="S1861" s="14" t="s">
        <v>38</v>
      </c>
      <c r="T1861" s="6" t="str">
        <f t="shared" si="4"/>
        <v>idle</v>
      </c>
      <c r="U1861" s="6" t="str">
        <f t="shared" si="5"/>
        <v/>
      </c>
      <c r="V1861" s="16">
        <v>42104.42013888889</v>
      </c>
      <c r="W1861" s="17" t="s">
        <v>3789</v>
      </c>
      <c r="X1861" s="6" t="s">
        <v>1429</v>
      </c>
      <c r="Y1861" s="28" t="s">
        <v>3789</v>
      </c>
      <c r="Z1861" s="28" t="s">
        <v>3791</v>
      </c>
      <c r="AA1861" s="6" t="s">
        <v>1853</v>
      </c>
      <c r="AB1861" s="6">
        <v>-22.2299089282751</v>
      </c>
      <c r="AC1861" s="6">
        <v>-52.3042754083872</v>
      </c>
      <c r="AD1861" s="29">
        <v>1.0</v>
      </c>
      <c r="AE1861" s="17"/>
      <c r="AF1861" s="17"/>
      <c r="AG1861" s="17"/>
      <c r="AH1861" s="17"/>
      <c r="AI1861" s="17"/>
    </row>
    <row r="1862" ht="15.75" customHeight="1">
      <c r="A1862" s="7">
        <v>42104.0</v>
      </c>
      <c r="B1862" s="8">
        <v>0.4236111111111111</v>
      </c>
      <c r="C1862" s="17">
        <v>365563.912223371</v>
      </c>
      <c r="D1862" s="17">
        <v>7541166.43689251</v>
      </c>
      <c r="E1862" s="14">
        <v>365563.918066375</v>
      </c>
      <c r="F1862" s="14">
        <v>7541166.51966321</v>
      </c>
      <c r="G1862" s="6">
        <f t="shared" si="28"/>
        <v>26.97560444</v>
      </c>
      <c r="H1862" s="6" t="str">
        <f t="shared" si="2"/>
        <v/>
      </c>
      <c r="I1862" s="10">
        <f t="shared" ref="I1862:J1862" si="1866">IF($P1862=$P1861,E1862,"")</f>
        <v>365563.9181</v>
      </c>
      <c r="J1862" s="10">
        <f t="shared" si="1866"/>
        <v>7541166.52</v>
      </c>
      <c r="K1862" s="10">
        <v>365563.92</v>
      </c>
      <c r="L1862" s="10">
        <v>7541166.52</v>
      </c>
      <c r="M1862" s="14"/>
      <c r="N1862" s="14"/>
      <c r="O1862" s="14" t="s">
        <v>37</v>
      </c>
      <c r="P1862" s="14" t="s">
        <v>28</v>
      </c>
      <c r="Q1862" s="16">
        <v>42104.42361111111</v>
      </c>
      <c r="R1862" s="17" t="s">
        <v>3825</v>
      </c>
      <c r="S1862" s="14" t="s">
        <v>38</v>
      </c>
      <c r="T1862" s="6" t="str">
        <f t="shared" si="4"/>
        <v>idle</v>
      </c>
      <c r="U1862" s="6" t="str">
        <f t="shared" si="5"/>
        <v/>
      </c>
      <c r="V1862" s="16">
        <v>42104.42361111111</v>
      </c>
      <c r="W1862" s="17" t="s">
        <v>3789</v>
      </c>
      <c r="X1862" s="6" t="s">
        <v>1429</v>
      </c>
      <c r="Y1862" s="28" t="s">
        <v>3789</v>
      </c>
      <c r="Z1862" s="28" t="s">
        <v>3791</v>
      </c>
      <c r="AA1862" s="6" t="s">
        <v>1855</v>
      </c>
      <c r="AB1862" s="6">
        <v>-22.2297239396721</v>
      </c>
      <c r="AC1862" s="6">
        <v>-52.3044427111745</v>
      </c>
      <c r="AD1862" s="29">
        <v>1.0</v>
      </c>
      <c r="AE1862" s="17"/>
      <c r="AF1862" s="17"/>
      <c r="AG1862" s="17"/>
      <c r="AH1862" s="17"/>
      <c r="AI1862" s="17"/>
    </row>
    <row r="1863" ht="15.75" customHeight="1">
      <c r="A1863" s="7">
        <v>42104.0</v>
      </c>
      <c r="B1863" s="8">
        <v>0.4270833333333333</v>
      </c>
      <c r="C1863" s="17">
        <v>365546.95799344</v>
      </c>
      <c r="D1863" s="17">
        <v>7541203.81095912</v>
      </c>
      <c r="E1863" s="14">
        <v>365546.851310658</v>
      </c>
      <c r="F1863" s="14">
        <v>7541203.79308724</v>
      </c>
      <c r="G1863" s="6">
        <f t="shared" si="28"/>
        <v>40.99490565</v>
      </c>
      <c r="H1863" s="6" t="str">
        <f t="shared" si="2"/>
        <v/>
      </c>
      <c r="I1863" s="10">
        <f t="shared" ref="I1863:J1863" si="1867">IF($P1863=$P1862,E1863,"")</f>
        <v>365546.8513</v>
      </c>
      <c r="J1863" s="10">
        <f t="shared" si="1867"/>
        <v>7541203.793</v>
      </c>
      <c r="K1863" s="10">
        <v>365546.85</v>
      </c>
      <c r="L1863" s="10">
        <v>7541203.79</v>
      </c>
      <c r="M1863" s="14"/>
      <c r="N1863" s="14"/>
      <c r="O1863" s="14" t="s">
        <v>28</v>
      </c>
      <c r="P1863" s="14" t="s">
        <v>28</v>
      </c>
      <c r="Q1863" s="16">
        <v>42104.427083333336</v>
      </c>
      <c r="R1863" s="17" t="s">
        <v>3826</v>
      </c>
      <c r="S1863" s="14" t="s">
        <v>30</v>
      </c>
      <c r="T1863" s="6" t="str">
        <f t="shared" si="4"/>
        <v/>
      </c>
      <c r="U1863" s="6" t="str">
        <f t="shared" si="5"/>
        <v/>
      </c>
      <c r="V1863" s="16">
        <v>42104.427083333336</v>
      </c>
      <c r="W1863" s="17" t="s">
        <v>3789</v>
      </c>
      <c r="X1863" s="6" t="s">
        <v>1429</v>
      </c>
      <c r="Y1863" s="28" t="s">
        <v>3789</v>
      </c>
      <c r="Z1863" s="28" t="s">
        <v>3791</v>
      </c>
      <c r="AA1863" s="6" t="s">
        <v>1857</v>
      </c>
      <c r="AB1863" s="6">
        <v>-22.2293850593269</v>
      </c>
      <c r="AC1863" s="6">
        <v>-52.3046040628105</v>
      </c>
      <c r="AD1863" s="29">
        <v>1.0</v>
      </c>
      <c r="AE1863" s="17"/>
      <c r="AF1863" s="17"/>
      <c r="AG1863" s="17"/>
      <c r="AH1863" s="17"/>
      <c r="AI1863" s="17"/>
    </row>
    <row r="1864" ht="15.75" customHeight="1">
      <c r="A1864" s="7">
        <v>42104.0</v>
      </c>
      <c r="B1864" s="8">
        <v>0.4305555555555556</v>
      </c>
      <c r="C1864" s="17">
        <v>365519.157719359</v>
      </c>
      <c r="D1864" s="17">
        <v>7541237.47224585</v>
      </c>
      <c r="E1864" s="14">
        <v>365519.548020129</v>
      </c>
      <c r="F1864" s="14">
        <v>7541237.42741336</v>
      </c>
      <c r="G1864" s="6">
        <f t="shared" si="28"/>
        <v>43.32132924</v>
      </c>
      <c r="H1864" s="6" t="str">
        <f t="shared" si="2"/>
        <v/>
      </c>
      <c r="I1864" s="10">
        <f t="shared" ref="I1864:J1864" si="1868">IF($P1864=$P1863,E1864,"")</f>
        <v>365519.548</v>
      </c>
      <c r="J1864" s="10">
        <f t="shared" si="1868"/>
        <v>7541237.427</v>
      </c>
      <c r="K1864" s="10">
        <v>365519.55</v>
      </c>
      <c r="L1864" s="10">
        <v>7541237.43</v>
      </c>
      <c r="M1864" s="14"/>
      <c r="N1864" s="14"/>
      <c r="O1864" s="14" t="s">
        <v>37</v>
      </c>
      <c r="P1864" s="14" t="s">
        <v>28</v>
      </c>
      <c r="Q1864" s="16">
        <v>42104.430555555555</v>
      </c>
      <c r="R1864" s="17" t="s">
        <v>3827</v>
      </c>
      <c r="S1864" s="14" t="s">
        <v>38</v>
      </c>
      <c r="T1864" s="6" t="str">
        <f t="shared" si="4"/>
        <v>idle</v>
      </c>
      <c r="U1864" s="6" t="str">
        <f t="shared" si="5"/>
        <v/>
      </c>
      <c r="V1864" s="16">
        <v>42104.430555555555</v>
      </c>
      <c r="W1864" s="17" t="s">
        <v>3789</v>
      </c>
      <c r="X1864" s="6" t="s">
        <v>1429</v>
      </c>
      <c r="Y1864" s="28" t="s">
        <v>3789</v>
      </c>
      <c r="Z1864" s="28" t="s">
        <v>3791</v>
      </c>
      <c r="AA1864" s="6" t="s">
        <v>1859</v>
      </c>
      <c r="AB1864" s="6">
        <v>-22.229078868404</v>
      </c>
      <c r="AC1864" s="6">
        <v>-52.3048709426075</v>
      </c>
      <c r="AD1864" s="29">
        <v>1.0</v>
      </c>
      <c r="AE1864" s="17"/>
      <c r="AF1864" s="17"/>
      <c r="AG1864" s="17"/>
      <c r="AH1864" s="17"/>
      <c r="AI1864" s="17"/>
    </row>
    <row r="1865" ht="15.75" customHeight="1">
      <c r="A1865" s="7">
        <v>42104.0</v>
      </c>
      <c r="B1865" s="8">
        <v>0.43402777777777773</v>
      </c>
      <c r="C1865" s="17">
        <v>365529.608353932</v>
      </c>
      <c r="D1865" s="17">
        <v>7541261.99724867</v>
      </c>
      <c r="E1865" s="14">
        <v>365529.695265747</v>
      </c>
      <c r="F1865" s="14">
        <v>7541261.93288526</v>
      </c>
      <c r="G1865" s="6">
        <f t="shared" si="28"/>
        <v>26.52328688</v>
      </c>
      <c r="H1865" s="6" t="str">
        <f t="shared" si="2"/>
        <v/>
      </c>
      <c r="I1865" s="10" t="str">
        <f t="shared" ref="I1865:J1865" si="1869">IF($P1865=$P1864,E1865,"")</f>
        <v/>
      </c>
      <c r="J1865" s="10" t="str">
        <f t="shared" si="1869"/>
        <v/>
      </c>
      <c r="K1865" s="10">
        <v>365529.7</v>
      </c>
      <c r="L1865" s="10">
        <v>7541261.93</v>
      </c>
      <c r="M1865" s="14"/>
      <c r="N1865" s="14"/>
      <c r="O1865" s="24" t="s">
        <v>56</v>
      </c>
      <c r="P1865" s="24" t="s">
        <v>56</v>
      </c>
      <c r="Q1865" s="16">
        <v>42104.43402777778</v>
      </c>
      <c r="R1865" s="17" t="s">
        <v>3828</v>
      </c>
      <c r="S1865" s="14" t="s">
        <v>57</v>
      </c>
      <c r="T1865" s="6" t="str">
        <f t="shared" si="4"/>
        <v/>
      </c>
      <c r="U1865" s="6" t="str">
        <f t="shared" si="5"/>
        <v/>
      </c>
      <c r="V1865" s="16">
        <v>42104.43402777778</v>
      </c>
      <c r="W1865" s="17" t="s">
        <v>3789</v>
      </c>
      <c r="X1865" s="6" t="s">
        <v>1429</v>
      </c>
      <c r="Y1865" s="28" t="s">
        <v>3789</v>
      </c>
      <c r="Z1865" s="28" t="s">
        <v>3791</v>
      </c>
      <c r="AA1865" s="6" t="s">
        <v>1861</v>
      </c>
      <c r="AB1865" s="6">
        <v>-22.2288581728935</v>
      </c>
      <c r="AC1865" s="6">
        <v>-52.3047675099224</v>
      </c>
      <c r="AD1865" s="29">
        <v>1.0</v>
      </c>
      <c r="AE1865" s="17"/>
      <c r="AF1865" s="17"/>
      <c r="AG1865" s="17"/>
      <c r="AH1865" s="17"/>
      <c r="AI1865" s="17"/>
    </row>
    <row r="1866" ht="15.75" customHeight="1">
      <c r="A1866" s="7">
        <v>42104.0</v>
      </c>
      <c r="B1866" s="8">
        <v>0.4375</v>
      </c>
      <c r="C1866" s="17">
        <v>365548.269397824</v>
      </c>
      <c r="D1866" s="17">
        <v>7541273.22939135</v>
      </c>
      <c r="E1866" s="14">
        <v>365548.18196215</v>
      </c>
      <c r="F1866" s="14">
        <v>7541273.33259121</v>
      </c>
      <c r="G1866" s="6">
        <f t="shared" si="28"/>
        <v>21.71891433</v>
      </c>
      <c r="H1866" s="6" t="str">
        <f t="shared" si="2"/>
        <v/>
      </c>
      <c r="I1866" s="10" t="str">
        <f t="shared" ref="I1866:J1866" si="1870">IF($P1866=$P1865,E1866,"")</f>
        <v/>
      </c>
      <c r="J1866" s="10" t="str">
        <f t="shared" si="1870"/>
        <v/>
      </c>
      <c r="K1866" s="10">
        <v>365548.18</v>
      </c>
      <c r="L1866" s="10">
        <v>7541273.33</v>
      </c>
      <c r="M1866" s="14"/>
      <c r="N1866" s="14"/>
      <c r="O1866" s="14" t="s">
        <v>75</v>
      </c>
      <c r="P1866" s="14" t="s">
        <v>75</v>
      </c>
      <c r="Q1866" s="16">
        <v>42104.4375</v>
      </c>
      <c r="R1866" s="17" t="s">
        <v>3829</v>
      </c>
      <c r="S1866" s="14" t="s">
        <v>76</v>
      </c>
      <c r="T1866" s="6" t="str">
        <f t="shared" si="4"/>
        <v/>
      </c>
      <c r="U1866" s="6" t="str">
        <f t="shared" si="5"/>
        <v/>
      </c>
      <c r="V1866" s="16">
        <v>42104.4375</v>
      </c>
      <c r="W1866" s="17" t="s">
        <v>3789</v>
      </c>
      <c r="X1866" s="6" t="s">
        <v>1429</v>
      </c>
      <c r="Y1866" s="28" t="s">
        <v>3789</v>
      </c>
      <c r="Z1866" s="28" t="s">
        <v>3791</v>
      </c>
      <c r="AA1866" s="6" t="s">
        <v>1863</v>
      </c>
      <c r="AB1866" s="6">
        <v>-22.2287581767887</v>
      </c>
      <c r="AC1866" s="6">
        <v>-52.3045855388045</v>
      </c>
      <c r="AD1866" s="29">
        <v>1.0</v>
      </c>
      <c r="AE1866" s="17"/>
      <c r="AF1866" s="17"/>
      <c r="AG1866" s="17"/>
      <c r="AH1866" s="17"/>
      <c r="AI1866" s="17"/>
    </row>
    <row r="1867" ht="15.75" customHeight="1">
      <c r="A1867" s="7">
        <v>42104.0</v>
      </c>
      <c r="B1867" s="8">
        <v>0.44097222222222227</v>
      </c>
      <c r="C1867" s="17">
        <v>365558.650078355</v>
      </c>
      <c r="D1867" s="17">
        <v>7541305.88328181</v>
      </c>
      <c r="E1867" s="14">
        <v>365558.278941971</v>
      </c>
      <c r="F1867" s="14">
        <v>7541305.74599575</v>
      </c>
      <c r="G1867" s="6">
        <f t="shared" si="28"/>
        <v>33.94963616</v>
      </c>
      <c r="H1867" s="6" t="str">
        <f t="shared" si="2"/>
        <v/>
      </c>
      <c r="I1867" s="10" t="str">
        <f t="shared" ref="I1867:J1867" si="1871">IF($P1867=$P1866,E1867,"")</f>
        <v/>
      </c>
      <c r="J1867" s="10" t="str">
        <f t="shared" si="1871"/>
        <v/>
      </c>
      <c r="K1867" s="10">
        <v>365558.28</v>
      </c>
      <c r="L1867" s="10">
        <v>7541305.75</v>
      </c>
      <c r="M1867" s="14"/>
      <c r="N1867" s="14"/>
      <c r="O1867" s="14" t="s">
        <v>37</v>
      </c>
      <c r="P1867" s="14" t="s">
        <v>28</v>
      </c>
      <c r="Q1867" s="16">
        <v>42104.44097222222</v>
      </c>
      <c r="R1867" s="17" t="s">
        <v>3830</v>
      </c>
      <c r="S1867" s="14" t="s">
        <v>38</v>
      </c>
      <c r="T1867" s="6" t="str">
        <f t="shared" si="4"/>
        <v>idle</v>
      </c>
      <c r="U1867" s="6" t="str">
        <f t="shared" si="5"/>
        <v/>
      </c>
      <c r="V1867" s="16">
        <v>42104.44097222222</v>
      </c>
      <c r="W1867" s="17" t="s">
        <v>3789</v>
      </c>
      <c r="X1867" s="6" t="s">
        <v>1429</v>
      </c>
      <c r="Y1867" s="28" t="s">
        <v>3789</v>
      </c>
      <c r="Z1867" s="28" t="s">
        <v>3791</v>
      </c>
      <c r="AA1867" s="6" t="s">
        <v>1865</v>
      </c>
      <c r="AB1867" s="6">
        <v>-22.2284640558064</v>
      </c>
      <c r="AC1867" s="6">
        <v>-52.3044821061194</v>
      </c>
      <c r="AD1867" s="29">
        <v>1.0</v>
      </c>
      <c r="AE1867" s="17"/>
      <c r="AF1867" s="17"/>
      <c r="AG1867" s="17"/>
      <c r="AH1867" s="17"/>
      <c r="AI1867" s="17"/>
    </row>
    <row r="1868" ht="15.75" customHeight="1">
      <c r="A1868" s="7">
        <v>42104.0</v>
      </c>
      <c r="B1868" s="8">
        <v>0.4444444444444444</v>
      </c>
      <c r="C1868" s="17">
        <v>365532.510728069</v>
      </c>
      <c r="D1868" s="17">
        <v>7541310.21469525</v>
      </c>
      <c r="E1868" s="14">
        <v>365532.764266203</v>
      </c>
      <c r="F1868" s="14">
        <v>7541310.20502357</v>
      </c>
      <c r="G1868" s="6">
        <f t="shared" si="28"/>
        <v>25.90138237</v>
      </c>
      <c r="H1868" s="6" t="str">
        <f t="shared" si="2"/>
        <v/>
      </c>
      <c r="I1868" s="10" t="str">
        <f t="shared" ref="I1868:J1868" si="1872">IF($P1868=$P1867,E1868,"")</f>
        <v/>
      </c>
      <c r="J1868" s="10" t="str">
        <f t="shared" si="1872"/>
        <v/>
      </c>
      <c r="K1868" s="10">
        <v>365532.76</v>
      </c>
      <c r="L1868" s="10">
        <v>7541310.21</v>
      </c>
      <c r="M1868" s="14">
        <v>365532.764266203</v>
      </c>
      <c r="N1868" s="14">
        <v>7541310.20502357</v>
      </c>
      <c r="O1868" s="24" t="s">
        <v>56</v>
      </c>
      <c r="P1868" s="24" t="s">
        <v>56</v>
      </c>
      <c r="Q1868" s="16">
        <v>42104.444444444445</v>
      </c>
      <c r="R1868" s="17" t="s">
        <v>3831</v>
      </c>
      <c r="S1868" s="14" t="s">
        <v>57</v>
      </c>
      <c r="T1868" s="6" t="str">
        <f t="shared" si="4"/>
        <v/>
      </c>
      <c r="U1868" s="6" t="str">
        <f t="shared" si="5"/>
        <v/>
      </c>
      <c r="V1868" s="16">
        <v>42104.444444444445</v>
      </c>
      <c r="W1868" s="17" t="s">
        <v>3789</v>
      </c>
      <c r="X1868" s="6" t="s">
        <v>1429</v>
      </c>
      <c r="Y1868" s="28" t="s">
        <v>3789</v>
      </c>
      <c r="Z1868" s="28" t="s">
        <v>3791</v>
      </c>
      <c r="AA1868" s="6" t="s">
        <v>1867</v>
      </c>
      <c r="AB1868" s="6">
        <v>-22.2284229006618</v>
      </c>
      <c r="AC1868" s="6">
        <v>-52.3047353234142</v>
      </c>
      <c r="AD1868" s="29">
        <v>1.0</v>
      </c>
      <c r="AE1868" s="17"/>
      <c r="AF1868" s="17"/>
      <c r="AG1868" s="17"/>
      <c r="AH1868" s="17"/>
      <c r="AI1868" s="17"/>
    </row>
    <row r="1869" ht="15.75" customHeight="1">
      <c r="A1869" s="7">
        <v>42104.0</v>
      </c>
      <c r="B1869" s="8">
        <v>0.4479166666666667</v>
      </c>
      <c r="C1869" s="17">
        <v>365531.661741741</v>
      </c>
      <c r="D1869" s="17">
        <v>7541312.48104617</v>
      </c>
      <c r="E1869" s="14">
        <v>365531.577339125</v>
      </c>
      <c r="F1869" s="14">
        <v>7541312.69469097</v>
      </c>
      <c r="G1869" s="6">
        <f t="shared" si="28"/>
        <v>2.758122486</v>
      </c>
      <c r="H1869" s="6" t="str">
        <f t="shared" si="2"/>
        <v>&lt;8m</v>
      </c>
      <c r="I1869" s="10" t="str">
        <f t="shared" ref="I1869:J1869" si="1873">IF($P1869=$P1868,E1869,"")</f>
        <v/>
      </c>
      <c r="J1869" s="10" t="str">
        <f t="shared" si="1873"/>
        <v/>
      </c>
      <c r="K1869" s="10">
        <v>365532.76</v>
      </c>
      <c r="L1869" s="10">
        <v>7541310.21</v>
      </c>
      <c r="M1869" s="14">
        <v>365532.764266203</v>
      </c>
      <c r="N1869" s="14">
        <v>7541310.20502357</v>
      </c>
      <c r="O1869" s="23" t="s">
        <v>56</v>
      </c>
      <c r="P1869" s="14" t="s">
        <v>40</v>
      </c>
      <c r="Q1869" s="16">
        <v>42104.447916666664</v>
      </c>
      <c r="R1869" s="17" t="s">
        <v>3832</v>
      </c>
      <c r="S1869" s="25" t="s">
        <v>118</v>
      </c>
      <c r="T1869" s="6" t="str">
        <f t="shared" si="4"/>
        <v/>
      </c>
      <c r="U1869" s="6" t="str">
        <f t="shared" si="5"/>
        <v/>
      </c>
      <c r="V1869" s="16">
        <v>42104.447916666664</v>
      </c>
      <c r="W1869" s="17" t="s">
        <v>3789</v>
      </c>
      <c r="X1869" s="6" t="s">
        <v>1429</v>
      </c>
      <c r="Y1869" s="28" t="s">
        <v>3789</v>
      </c>
      <c r="Z1869" s="28" t="s">
        <v>3791</v>
      </c>
      <c r="AA1869" s="6" t="s">
        <v>1868</v>
      </c>
      <c r="AB1869" s="6">
        <v>-22.2284023649991</v>
      </c>
      <c r="AC1869" s="6">
        <v>-52.3047433700413</v>
      </c>
      <c r="AD1869" s="29">
        <v>1.0</v>
      </c>
      <c r="AE1869" s="17"/>
      <c r="AF1869" s="17"/>
      <c r="AG1869" s="17"/>
      <c r="AH1869" s="17"/>
      <c r="AI1869" s="17"/>
    </row>
    <row r="1870" ht="15.75" customHeight="1">
      <c r="A1870" s="7">
        <v>42104.0</v>
      </c>
      <c r="B1870" s="8">
        <v>0.4513888888888889</v>
      </c>
      <c r="C1870" s="17">
        <v>365522.431438386</v>
      </c>
      <c r="D1870" s="17">
        <v>7541358.9049422</v>
      </c>
      <c r="E1870" s="14">
        <v>365522.291726402</v>
      </c>
      <c r="F1870" s="14">
        <v>7541358.68700653</v>
      </c>
      <c r="G1870" s="6">
        <f t="shared" si="28"/>
        <v>46.92031217</v>
      </c>
      <c r="H1870" s="6" t="str">
        <f t="shared" si="2"/>
        <v/>
      </c>
      <c r="I1870" s="10" t="str">
        <f t="shared" ref="I1870:J1870" si="1874">IF($P1870=$P1869,E1870,"")</f>
        <v/>
      </c>
      <c r="J1870" s="10" t="str">
        <f t="shared" si="1874"/>
        <v/>
      </c>
      <c r="K1870" s="10">
        <v>365522.29</v>
      </c>
      <c r="L1870" s="10">
        <v>7541358.69</v>
      </c>
      <c r="M1870" s="14"/>
      <c r="N1870" s="14"/>
      <c r="O1870" s="14" t="s">
        <v>33</v>
      </c>
      <c r="P1870" s="14" t="s">
        <v>33</v>
      </c>
      <c r="Q1870" s="16">
        <v>42104.45138888889</v>
      </c>
      <c r="R1870" s="17" t="s">
        <v>3833</v>
      </c>
      <c r="S1870" s="14" t="s">
        <v>34</v>
      </c>
      <c r="T1870" s="6" t="str">
        <f t="shared" si="4"/>
        <v/>
      </c>
      <c r="U1870" s="6" t="str">
        <f t="shared" si="5"/>
        <v/>
      </c>
      <c r="V1870" s="16">
        <v>42104.45138888889</v>
      </c>
      <c r="W1870" s="17" t="s">
        <v>3789</v>
      </c>
      <c r="X1870" s="6" t="s">
        <v>1429</v>
      </c>
      <c r="Y1870" s="28" t="s">
        <v>3789</v>
      </c>
      <c r="Z1870" s="28" t="s">
        <v>3791</v>
      </c>
      <c r="AA1870" s="6" t="s">
        <v>1871</v>
      </c>
      <c r="AB1870" s="6">
        <v>-22.2279823478311</v>
      </c>
      <c r="AC1870" s="6">
        <v>-52.3048290330917</v>
      </c>
      <c r="AD1870" s="29">
        <v>1.0</v>
      </c>
      <c r="AE1870" s="17"/>
      <c r="AF1870" s="17"/>
      <c r="AG1870" s="17"/>
      <c r="AH1870" s="17"/>
      <c r="AI1870" s="17"/>
    </row>
    <row r="1871" ht="15.75" customHeight="1">
      <c r="A1871" s="7">
        <v>42104.0</v>
      </c>
      <c r="B1871" s="8">
        <v>0.4548611111111111</v>
      </c>
      <c r="C1871" s="17">
        <v>365499.514864688</v>
      </c>
      <c r="D1871" s="17">
        <v>7541360.22014662</v>
      </c>
      <c r="E1871" s="14">
        <v>365499.600327378</v>
      </c>
      <c r="F1871" s="14">
        <v>7541360.30296151</v>
      </c>
      <c r="G1871" s="6">
        <f t="shared" si="28"/>
        <v>22.74886591</v>
      </c>
      <c r="H1871" s="6" t="str">
        <f t="shared" si="2"/>
        <v/>
      </c>
      <c r="I1871" s="10" t="str">
        <f t="shared" ref="I1871:J1871" si="1875">IF($P1871=$P1870,E1871,"")</f>
        <v/>
      </c>
      <c r="J1871" s="10" t="str">
        <f t="shared" si="1875"/>
        <v/>
      </c>
      <c r="K1871" s="10">
        <v>365499.6</v>
      </c>
      <c r="L1871" s="10">
        <v>7541360.3</v>
      </c>
      <c r="M1871" s="14"/>
      <c r="N1871" s="14"/>
      <c r="O1871" s="24" t="s">
        <v>56</v>
      </c>
      <c r="P1871" s="24" t="s">
        <v>56</v>
      </c>
      <c r="Q1871" s="16">
        <v>42104.45486111111</v>
      </c>
      <c r="R1871" s="17" t="s">
        <v>3834</v>
      </c>
      <c r="S1871" s="14" t="s">
        <v>57</v>
      </c>
      <c r="T1871" s="6" t="str">
        <f t="shared" si="4"/>
        <v/>
      </c>
      <c r="U1871" s="6" t="str">
        <f t="shared" si="5"/>
        <v/>
      </c>
      <c r="V1871" s="16">
        <v>42104.45486111111</v>
      </c>
      <c r="W1871" s="17" t="s">
        <v>3789</v>
      </c>
      <c r="X1871" s="6" t="s">
        <v>1429</v>
      </c>
      <c r="Y1871" s="28" t="s">
        <v>3789</v>
      </c>
      <c r="Z1871" s="28" t="s">
        <v>3791</v>
      </c>
      <c r="AA1871" s="6" t="s">
        <v>1873</v>
      </c>
      <c r="AB1871" s="6">
        <v>-22.227968685329</v>
      </c>
      <c r="AC1871" s="6">
        <v>-52.3050512373447</v>
      </c>
      <c r="AD1871" s="29">
        <v>1.0</v>
      </c>
      <c r="AE1871" s="17"/>
      <c r="AF1871" s="17"/>
      <c r="AG1871" s="17"/>
      <c r="AH1871" s="17"/>
      <c r="AI1871" s="17"/>
    </row>
    <row r="1872" ht="15.75" customHeight="1">
      <c r="A1872" s="7">
        <v>42104.0</v>
      </c>
      <c r="B1872" s="8">
        <v>0.4583333333333333</v>
      </c>
      <c r="C1872" s="17">
        <v>365485.046150912</v>
      </c>
      <c r="D1872" s="17">
        <v>7541378.84159344</v>
      </c>
      <c r="E1872" s="14">
        <v>365485.10933124</v>
      </c>
      <c r="F1872" s="14">
        <v>7541378.78179719</v>
      </c>
      <c r="G1872" s="6">
        <f t="shared" si="28"/>
        <v>23.48310749</v>
      </c>
      <c r="H1872" s="6" t="str">
        <f t="shared" si="2"/>
        <v/>
      </c>
      <c r="I1872" s="10" t="str">
        <f t="shared" ref="I1872:J1872" si="1876">IF($P1872=$P1871,E1872,"")</f>
        <v/>
      </c>
      <c r="J1872" s="10" t="str">
        <f t="shared" si="1876"/>
        <v/>
      </c>
      <c r="K1872" s="10">
        <v>365485.11</v>
      </c>
      <c r="L1872" s="10">
        <v>7541378.78</v>
      </c>
      <c r="M1872" s="14"/>
      <c r="N1872" s="14"/>
      <c r="O1872" s="14" t="s">
        <v>37</v>
      </c>
      <c r="P1872" s="14" t="s">
        <v>28</v>
      </c>
      <c r="Q1872" s="16">
        <v>42104.458333333336</v>
      </c>
      <c r="R1872" s="17" t="s">
        <v>3835</v>
      </c>
      <c r="S1872" s="14" t="s">
        <v>38</v>
      </c>
      <c r="T1872" s="6" t="str">
        <f t="shared" si="4"/>
        <v>idle</v>
      </c>
      <c r="U1872" s="6" t="str">
        <f t="shared" si="5"/>
        <v/>
      </c>
      <c r="V1872" s="16">
        <v>42104.458333333336</v>
      </c>
      <c r="W1872" s="17" t="s">
        <v>3789</v>
      </c>
      <c r="X1872" s="6" t="s">
        <v>1429</v>
      </c>
      <c r="Y1872" s="28" t="s">
        <v>3789</v>
      </c>
      <c r="Z1872" s="28" t="s">
        <v>3791</v>
      </c>
      <c r="AA1872" s="6" t="s">
        <v>1875</v>
      </c>
      <c r="AB1872" s="6">
        <v>-22.2277993708849</v>
      </c>
      <c r="AC1872" s="6">
        <v>-52.3051900416613</v>
      </c>
      <c r="AD1872" s="29">
        <v>1.0</v>
      </c>
      <c r="AE1872" s="17"/>
      <c r="AF1872" s="17"/>
      <c r="AG1872" s="17"/>
      <c r="AH1872" s="17"/>
      <c r="AI1872" s="17"/>
    </row>
    <row r="1873" ht="15.75" customHeight="1">
      <c r="A1873" s="7">
        <v>42104.0</v>
      </c>
      <c r="B1873" s="8">
        <v>0.4618055555555556</v>
      </c>
      <c r="C1873" s="17">
        <v>365476.793264343</v>
      </c>
      <c r="D1873" s="17">
        <v>7541385.02536258</v>
      </c>
      <c r="E1873" s="14">
        <v>365476.680678156</v>
      </c>
      <c r="F1873" s="14">
        <v>7541385.08483701</v>
      </c>
      <c r="G1873" s="6">
        <f t="shared" si="28"/>
        <v>10.52475671</v>
      </c>
      <c r="H1873" s="6" t="str">
        <f t="shared" si="2"/>
        <v/>
      </c>
      <c r="I1873" s="10">
        <f t="shared" ref="I1873:J1873" si="1877">IF($P1873=$P1872,E1873,"")</f>
        <v>365476.6807</v>
      </c>
      <c r="J1873" s="10">
        <f t="shared" si="1877"/>
        <v>7541385.085</v>
      </c>
      <c r="K1873" s="10">
        <v>365476.68</v>
      </c>
      <c r="L1873" s="10">
        <v>7541385.08</v>
      </c>
      <c r="M1873" s="14"/>
      <c r="N1873" s="14"/>
      <c r="O1873" s="14" t="s">
        <v>37</v>
      </c>
      <c r="P1873" s="14" t="s">
        <v>28</v>
      </c>
      <c r="Q1873" s="16">
        <v>42104.461805555555</v>
      </c>
      <c r="R1873" s="17" t="s">
        <v>3836</v>
      </c>
      <c r="S1873" s="14" t="s">
        <v>38</v>
      </c>
      <c r="T1873" s="6" t="str">
        <f t="shared" si="4"/>
        <v>idle</v>
      </c>
      <c r="U1873" s="6" t="str">
        <f t="shared" si="5"/>
        <v/>
      </c>
      <c r="V1873" s="16">
        <v>42104.461805555555</v>
      </c>
      <c r="W1873" s="17" t="s">
        <v>3789</v>
      </c>
      <c r="X1873" s="6" t="s">
        <v>1429</v>
      </c>
      <c r="Y1873" s="28" t="s">
        <v>3789</v>
      </c>
      <c r="Z1873" s="28" t="s">
        <v>3791</v>
      </c>
      <c r="AA1873" s="6" t="s">
        <v>1877</v>
      </c>
      <c r="AB1873" s="6">
        <v>-22.2277428768575</v>
      </c>
      <c r="AC1873" s="6">
        <v>-52.3052695859224</v>
      </c>
      <c r="AD1873" s="29">
        <v>1.0</v>
      </c>
      <c r="AE1873" s="17"/>
      <c r="AF1873" s="17"/>
      <c r="AG1873" s="17"/>
      <c r="AH1873" s="17"/>
      <c r="AI1873" s="17"/>
    </row>
    <row r="1874" ht="15.75" customHeight="1">
      <c r="A1874" s="7">
        <v>42104.0</v>
      </c>
      <c r="B1874" s="8">
        <v>0.46527777777777773</v>
      </c>
      <c r="C1874" s="17">
        <v>365457.304407471</v>
      </c>
      <c r="D1874" s="17">
        <v>7541403.65919669</v>
      </c>
      <c r="E1874" s="14">
        <v>365457.449040824</v>
      </c>
      <c r="F1874" s="14">
        <v>7541403.49814187</v>
      </c>
      <c r="G1874" s="6">
        <f t="shared" si="28"/>
        <v>26.62528254</v>
      </c>
      <c r="H1874" s="6" t="str">
        <f t="shared" si="2"/>
        <v/>
      </c>
      <c r="I1874" s="10" t="str">
        <f t="shared" ref="I1874:J1874" si="1878">IF($P1874=$P1873,E1874,"")</f>
        <v/>
      </c>
      <c r="J1874" s="10" t="str">
        <f t="shared" si="1878"/>
        <v/>
      </c>
      <c r="K1874" s="10">
        <v>365457.45</v>
      </c>
      <c r="L1874" s="10">
        <v>7541403.5</v>
      </c>
      <c r="M1874" s="14"/>
      <c r="N1874" s="14"/>
      <c r="O1874" s="23" t="s">
        <v>56</v>
      </c>
      <c r="P1874" s="14" t="s">
        <v>40</v>
      </c>
      <c r="Q1874" s="16">
        <v>42104.46527777778</v>
      </c>
      <c r="R1874" s="17" t="s">
        <v>3837</v>
      </c>
      <c r="S1874" s="25" t="s">
        <v>118</v>
      </c>
      <c r="T1874" s="6" t="str">
        <f t="shared" si="4"/>
        <v/>
      </c>
      <c r="U1874" s="6" t="str">
        <f t="shared" si="5"/>
        <v/>
      </c>
      <c r="V1874" s="16">
        <v>42104.46527777778</v>
      </c>
      <c r="W1874" s="17" t="s">
        <v>3789</v>
      </c>
      <c r="X1874" s="6" t="s">
        <v>1429</v>
      </c>
      <c r="Y1874" s="28" t="s">
        <v>3789</v>
      </c>
      <c r="Z1874" s="28" t="s">
        <v>3791</v>
      </c>
      <c r="AA1874" s="6" t="s">
        <v>1879</v>
      </c>
      <c r="AB1874" s="6">
        <v>-22.2275730594993</v>
      </c>
      <c r="AC1874" s="6">
        <v>-52.3054570890963</v>
      </c>
      <c r="AD1874" s="29">
        <v>1.0</v>
      </c>
      <c r="AE1874" s="17"/>
      <c r="AF1874" s="17"/>
      <c r="AG1874" s="17"/>
      <c r="AH1874" s="17"/>
      <c r="AI1874" s="17"/>
    </row>
    <row r="1875" ht="15.75" customHeight="1">
      <c r="A1875" s="7">
        <v>42104.0</v>
      </c>
      <c r="B1875" s="8">
        <v>0.46875</v>
      </c>
      <c r="C1875" s="17">
        <v>365452.125044567</v>
      </c>
      <c r="D1875" s="17">
        <v>7541389.07236198</v>
      </c>
      <c r="E1875" s="14">
        <v>365452.095409951</v>
      </c>
      <c r="F1875" s="14">
        <v>7541389.1172425</v>
      </c>
      <c r="G1875" s="6">
        <f t="shared" si="28"/>
        <v>15.34508489</v>
      </c>
      <c r="H1875" s="6" t="str">
        <f t="shared" si="2"/>
        <v/>
      </c>
      <c r="I1875" s="10" t="str">
        <f t="shared" ref="I1875:J1875" si="1879">IF($P1875=$P1874,E1875,"")</f>
        <v/>
      </c>
      <c r="J1875" s="10" t="str">
        <f t="shared" si="1879"/>
        <v/>
      </c>
      <c r="K1875" s="10">
        <v>365452.1</v>
      </c>
      <c r="L1875" s="10">
        <v>7541389.12</v>
      </c>
      <c r="M1875" s="14"/>
      <c r="N1875" s="14"/>
      <c r="O1875" s="14" t="s">
        <v>37</v>
      </c>
      <c r="P1875" s="14" t="s">
        <v>28</v>
      </c>
      <c r="Q1875" s="16">
        <v>42104.46875</v>
      </c>
      <c r="R1875" s="17" t="s">
        <v>3838</v>
      </c>
      <c r="S1875" s="14" t="s">
        <v>38</v>
      </c>
      <c r="T1875" s="6" t="str">
        <f t="shared" si="4"/>
        <v>idle</v>
      </c>
      <c r="U1875" s="6" t="str">
        <f t="shared" si="5"/>
        <v/>
      </c>
      <c r="V1875" s="16">
        <v>42104.46875</v>
      </c>
      <c r="W1875" s="17" t="s">
        <v>3789</v>
      </c>
      <c r="X1875" s="6" t="s">
        <v>1429</v>
      </c>
      <c r="Y1875" s="28" t="s">
        <v>3789</v>
      </c>
      <c r="Z1875" s="28" t="s">
        <v>3791</v>
      </c>
      <c r="AA1875" s="6" t="s">
        <v>1881</v>
      </c>
      <c r="AB1875" s="6">
        <v>-22.227704403922</v>
      </c>
      <c r="AC1875" s="6">
        <v>-52.3055085539818</v>
      </c>
      <c r="AD1875" s="29">
        <v>1.0</v>
      </c>
      <c r="AE1875" s="17"/>
      <c r="AF1875" s="17"/>
      <c r="AG1875" s="17"/>
      <c r="AH1875" s="17"/>
      <c r="AI1875" s="17"/>
    </row>
    <row r="1876" ht="15.75" customHeight="1">
      <c r="A1876" s="7">
        <v>42104.0</v>
      </c>
      <c r="B1876" s="8">
        <v>0.47222222222222227</v>
      </c>
      <c r="C1876" s="17">
        <v>365443.89262718</v>
      </c>
      <c r="D1876" s="17">
        <v>7541383.86011797</v>
      </c>
      <c r="E1876" s="14">
        <v>365443.898248238</v>
      </c>
      <c r="F1876" s="14">
        <v>7541383.87497496</v>
      </c>
      <c r="G1876" s="6">
        <f t="shared" si="28"/>
        <v>9.730099131</v>
      </c>
      <c r="H1876" s="6" t="str">
        <f t="shared" si="2"/>
        <v/>
      </c>
      <c r="I1876" s="10" t="str">
        <f t="shared" ref="I1876:J1876" si="1880">IF($P1876=$P1875,E1876,"")</f>
        <v/>
      </c>
      <c r="J1876" s="10" t="str">
        <f t="shared" si="1880"/>
        <v/>
      </c>
      <c r="K1876" s="10">
        <v>365443.9</v>
      </c>
      <c r="L1876" s="10">
        <v>7541383.87</v>
      </c>
      <c r="M1876" s="14">
        <v>365443.898248238</v>
      </c>
      <c r="N1876" s="14">
        <v>7541383.87497496</v>
      </c>
      <c r="O1876" s="14" t="s">
        <v>40</v>
      </c>
      <c r="P1876" s="14" t="s">
        <v>40</v>
      </c>
      <c r="Q1876" s="16">
        <v>42104.47222222222</v>
      </c>
      <c r="R1876" s="17" t="s">
        <v>3839</v>
      </c>
      <c r="S1876" s="14" t="s">
        <v>50</v>
      </c>
      <c r="T1876" s="6" t="str">
        <f t="shared" si="4"/>
        <v/>
      </c>
      <c r="U1876" s="6" t="str">
        <f t="shared" si="5"/>
        <v/>
      </c>
      <c r="V1876" s="16">
        <v>42104.47222222222</v>
      </c>
      <c r="W1876" s="17" t="s">
        <v>3789</v>
      </c>
      <c r="X1876" s="6" t="s">
        <v>1429</v>
      </c>
      <c r="Y1876" s="28" t="s">
        <v>3789</v>
      </c>
      <c r="Z1876" s="28" t="s">
        <v>3791</v>
      </c>
      <c r="AA1876" s="6" t="s">
        <v>1883</v>
      </c>
      <c r="AB1876" s="6">
        <v>-22.2277508396655</v>
      </c>
      <c r="AC1876" s="6">
        <v>-52.3055888526142</v>
      </c>
      <c r="AD1876" s="29">
        <v>1.0</v>
      </c>
      <c r="AE1876" s="17"/>
      <c r="AF1876" s="17"/>
      <c r="AG1876" s="17"/>
      <c r="AH1876" s="17"/>
      <c r="AI1876" s="17"/>
    </row>
    <row r="1877" ht="15.75" customHeight="1">
      <c r="A1877" s="7">
        <v>42104.0</v>
      </c>
      <c r="B1877" s="8">
        <v>0.4756944444444444</v>
      </c>
      <c r="C1877" s="17">
        <v>365436.36737797</v>
      </c>
      <c r="D1877" s="17">
        <v>7541381.80925889</v>
      </c>
      <c r="E1877" s="14">
        <v>365436.240443968</v>
      </c>
      <c r="F1877" s="14">
        <v>7541381.65790767</v>
      </c>
      <c r="G1877" s="6">
        <f t="shared" si="28"/>
        <v>7.972286598</v>
      </c>
      <c r="H1877" s="6" t="str">
        <f t="shared" si="2"/>
        <v>&lt;8m</v>
      </c>
      <c r="I1877" s="10">
        <f t="shared" ref="I1877:J1877" si="1881">IF($P1877=$P1876,E1877,"")</f>
        <v>365436.2404</v>
      </c>
      <c r="J1877" s="10">
        <f t="shared" si="1881"/>
        <v>7541381.658</v>
      </c>
      <c r="K1877" s="10">
        <v>365443.9</v>
      </c>
      <c r="L1877" s="10">
        <v>7541383.87</v>
      </c>
      <c r="M1877" s="14">
        <v>365443.898248238</v>
      </c>
      <c r="N1877" s="14">
        <v>7541383.87497496</v>
      </c>
      <c r="O1877" s="23" t="s">
        <v>56</v>
      </c>
      <c r="P1877" s="14" t="s">
        <v>40</v>
      </c>
      <c r="Q1877" s="16">
        <v>42104.475694444445</v>
      </c>
      <c r="R1877" s="17" t="s">
        <v>3840</v>
      </c>
      <c r="S1877" s="25" t="s">
        <v>118</v>
      </c>
      <c r="T1877" s="6" t="str">
        <f t="shared" si="4"/>
        <v/>
      </c>
      <c r="U1877" s="6" t="str">
        <f t="shared" si="5"/>
        <v/>
      </c>
      <c r="V1877" s="16">
        <v>42104.475694444445</v>
      </c>
      <c r="W1877" s="17" t="s">
        <v>3789</v>
      </c>
      <c r="X1877" s="6" t="s">
        <v>1429</v>
      </c>
      <c r="Y1877" s="28" t="s">
        <v>3789</v>
      </c>
      <c r="Z1877" s="28" t="s">
        <v>3791</v>
      </c>
      <c r="AA1877" s="6" t="s">
        <v>1885</v>
      </c>
      <c r="AB1877" s="6">
        <v>-22.2277687769383</v>
      </c>
      <c r="AC1877" s="6">
        <v>-52.3056620266289</v>
      </c>
      <c r="AD1877" s="29">
        <v>1.0</v>
      </c>
      <c r="AE1877" s="17"/>
      <c r="AF1877" s="17"/>
      <c r="AG1877" s="17"/>
      <c r="AH1877" s="17"/>
      <c r="AI1877" s="17"/>
    </row>
    <row r="1878" ht="15.75" customHeight="1">
      <c r="A1878" s="7">
        <v>42104.0</v>
      </c>
      <c r="B1878" s="8">
        <v>0.4791666666666667</v>
      </c>
      <c r="C1878" s="17">
        <v>365416.18656316</v>
      </c>
      <c r="D1878" s="17">
        <v>7541348.42115077</v>
      </c>
      <c r="E1878" s="14">
        <v>365416.40293937</v>
      </c>
      <c r="F1878" s="14">
        <v>7541348.62249625</v>
      </c>
      <c r="G1878" s="6">
        <f t="shared" si="28"/>
        <v>38.53394603</v>
      </c>
      <c r="H1878" s="6" t="str">
        <f t="shared" si="2"/>
        <v/>
      </c>
      <c r="I1878" s="10" t="str">
        <f t="shared" ref="I1878:J1878" si="1882">IF($P1878=$P1877,E1878,"")</f>
        <v/>
      </c>
      <c r="J1878" s="10" t="str">
        <f t="shared" si="1882"/>
        <v/>
      </c>
      <c r="K1878" s="10">
        <v>365416.4</v>
      </c>
      <c r="L1878" s="10">
        <v>7541348.62</v>
      </c>
      <c r="M1878" s="14"/>
      <c r="N1878" s="14"/>
      <c r="O1878" s="14" t="s">
        <v>37</v>
      </c>
      <c r="P1878" s="14" t="s">
        <v>28</v>
      </c>
      <c r="Q1878" s="16">
        <v>42104.479166666664</v>
      </c>
      <c r="R1878" s="17" t="s">
        <v>3841</v>
      </c>
      <c r="S1878" s="14" t="s">
        <v>38</v>
      </c>
      <c r="T1878" s="6" t="str">
        <f t="shared" si="4"/>
        <v>idle</v>
      </c>
      <c r="U1878" s="6" t="str">
        <f t="shared" si="5"/>
        <v/>
      </c>
      <c r="V1878" s="16">
        <v>42104.479166666664</v>
      </c>
      <c r="W1878" s="17" t="s">
        <v>3789</v>
      </c>
      <c r="X1878" s="6" t="s">
        <v>1429</v>
      </c>
      <c r="Y1878" s="28" t="s">
        <v>3789</v>
      </c>
      <c r="Z1878" s="28" t="s">
        <v>3791</v>
      </c>
      <c r="AA1878" s="6" t="s">
        <v>1887</v>
      </c>
      <c r="AB1878" s="6">
        <v>-22.2280687652528</v>
      </c>
      <c r="AC1878" s="6">
        <v>-52.305860593915</v>
      </c>
      <c r="AD1878" s="29">
        <v>1.0</v>
      </c>
      <c r="AE1878" s="17"/>
      <c r="AF1878" s="17"/>
      <c r="AG1878" s="17"/>
      <c r="AH1878" s="17"/>
      <c r="AI1878" s="17"/>
    </row>
    <row r="1879" ht="15.75" customHeight="1">
      <c r="A1879" s="7">
        <v>42104.0</v>
      </c>
      <c r="B1879" s="8">
        <v>0.4826388888888889</v>
      </c>
      <c r="C1879" s="17">
        <v>365417.660629369</v>
      </c>
      <c r="D1879" s="17">
        <v>7541356.83250904</v>
      </c>
      <c r="E1879" s="14">
        <v>365417.327384728</v>
      </c>
      <c r="F1879" s="14">
        <v>7541356.58532816</v>
      </c>
      <c r="G1879" s="6">
        <f t="shared" si="28"/>
        <v>8.016314068</v>
      </c>
      <c r="H1879" s="6" t="str">
        <f t="shared" si="2"/>
        <v/>
      </c>
      <c r="I1879" s="10" t="str">
        <f t="shared" ref="I1879:J1879" si="1883">IF($P1879=$P1878,E1879,"")</f>
        <v/>
      </c>
      <c r="J1879" s="10" t="str">
        <f t="shared" si="1883"/>
        <v/>
      </c>
      <c r="K1879" s="10">
        <v>365417.33</v>
      </c>
      <c r="L1879" s="10">
        <v>7541356.59</v>
      </c>
      <c r="M1879" s="14"/>
      <c r="N1879" s="14"/>
      <c r="O1879" s="24" t="s">
        <v>56</v>
      </c>
      <c r="P1879" s="24" t="s">
        <v>56</v>
      </c>
      <c r="Q1879" s="16">
        <v>42104.48263888889</v>
      </c>
      <c r="R1879" s="17" t="s">
        <v>3842</v>
      </c>
      <c r="S1879" s="14" t="s">
        <v>57</v>
      </c>
      <c r="T1879" s="6" t="str">
        <f t="shared" si="4"/>
        <v/>
      </c>
      <c r="U1879" s="6" t="str">
        <f t="shared" si="5"/>
        <v/>
      </c>
      <c r="V1879" s="16">
        <v>42104.48263888889</v>
      </c>
      <c r="W1879" s="17" t="s">
        <v>3789</v>
      </c>
      <c r="X1879" s="6" t="s">
        <v>1429</v>
      </c>
      <c r="Y1879" s="28" t="s">
        <v>3789</v>
      </c>
      <c r="Z1879" s="28" t="s">
        <v>3791</v>
      </c>
      <c r="AA1879" s="6" t="s">
        <v>1889</v>
      </c>
      <c r="AB1879" s="6">
        <v>-22.2279929090291</v>
      </c>
      <c r="AC1879" s="6">
        <v>-52.3058455903083</v>
      </c>
      <c r="AD1879" s="29">
        <v>1.0</v>
      </c>
      <c r="AE1879" s="17"/>
      <c r="AF1879" s="17"/>
      <c r="AG1879" s="17"/>
      <c r="AH1879" s="17"/>
      <c r="AI1879" s="17"/>
    </row>
    <row r="1880" ht="15.75" customHeight="1">
      <c r="A1880" s="7">
        <v>42104.0</v>
      </c>
      <c r="B1880" s="8">
        <v>0.4861111111111111</v>
      </c>
      <c r="C1880" s="17">
        <v>365385.948830589</v>
      </c>
      <c r="D1880" s="17">
        <v>7541314.00895966</v>
      </c>
      <c r="E1880" s="14">
        <v>365386.276001676</v>
      </c>
      <c r="F1880" s="14">
        <v>7541314.2168502</v>
      </c>
      <c r="G1880" s="6">
        <f t="shared" si="28"/>
        <v>52.52881413</v>
      </c>
      <c r="H1880" s="6" t="str">
        <f t="shared" si="2"/>
        <v/>
      </c>
      <c r="I1880" s="10" t="str">
        <f t="shared" ref="I1880:J1880" si="1884">IF($P1880=$P1879,E1880,"")</f>
        <v/>
      </c>
      <c r="J1880" s="10" t="str">
        <f t="shared" si="1884"/>
        <v/>
      </c>
      <c r="K1880" s="10">
        <v>365386.28</v>
      </c>
      <c r="L1880" s="10">
        <v>7541314.22</v>
      </c>
      <c r="M1880" s="14">
        <v>365386.276001676</v>
      </c>
      <c r="N1880" s="14">
        <v>7541314.2168502</v>
      </c>
      <c r="O1880" s="23" t="s">
        <v>56</v>
      </c>
      <c r="P1880" s="14" t="s">
        <v>40</v>
      </c>
      <c r="Q1880" s="16">
        <v>42104.48611111111</v>
      </c>
      <c r="R1880" s="17" t="s">
        <v>3843</v>
      </c>
      <c r="S1880" s="25" t="s">
        <v>118</v>
      </c>
      <c r="T1880" s="6" t="str">
        <f t="shared" si="4"/>
        <v/>
      </c>
      <c r="U1880" s="6" t="str">
        <f t="shared" si="5"/>
        <v/>
      </c>
      <c r="V1880" s="16">
        <v>42104.48611111111</v>
      </c>
      <c r="W1880" s="17" t="s">
        <v>3789</v>
      </c>
      <c r="X1880" s="6" t="s">
        <v>1429</v>
      </c>
      <c r="Y1880" s="28" t="s">
        <v>3789</v>
      </c>
      <c r="Z1880" s="28" t="s">
        <v>3791</v>
      </c>
      <c r="AA1880" s="6" t="s">
        <v>1891</v>
      </c>
      <c r="AB1880" s="6">
        <v>-22.2283772192895</v>
      </c>
      <c r="AC1880" s="6">
        <v>-52.3061568103731</v>
      </c>
      <c r="AD1880" s="29">
        <v>1.0</v>
      </c>
      <c r="AE1880" s="17"/>
      <c r="AF1880" s="17"/>
      <c r="AG1880" s="17"/>
      <c r="AH1880" s="17"/>
      <c r="AI1880" s="17"/>
    </row>
    <row r="1881" ht="15.75" customHeight="1">
      <c r="A1881" s="7">
        <v>42104.0</v>
      </c>
      <c r="B1881" s="8">
        <v>0.4895833333333333</v>
      </c>
      <c r="C1881" s="17">
        <v>365386.723589853</v>
      </c>
      <c r="D1881" s="17">
        <v>7541314.34045194</v>
      </c>
      <c r="E1881" s="14">
        <v>365386.617671333</v>
      </c>
      <c r="F1881" s="14">
        <v>7541314.17933004</v>
      </c>
      <c r="G1881" s="6">
        <f t="shared" si="28"/>
        <v>0.3437236054</v>
      </c>
      <c r="H1881" s="6" t="str">
        <f t="shared" si="2"/>
        <v>&lt;8m</v>
      </c>
      <c r="I1881" s="10" t="str">
        <f t="shared" ref="I1881:J1881" si="1885">IF($P1881=$P1880,E1881,"")</f>
        <v/>
      </c>
      <c r="J1881" s="10" t="str">
        <f t="shared" si="1885"/>
        <v/>
      </c>
      <c r="K1881" s="10">
        <v>365386.28</v>
      </c>
      <c r="L1881" s="10">
        <v>7541314.22</v>
      </c>
      <c r="M1881" s="14">
        <v>365386.276001676</v>
      </c>
      <c r="N1881" s="14">
        <v>7541314.2168502</v>
      </c>
      <c r="O1881" s="24" t="s">
        <v>56</v>
      </c>
      <c r="P1881" s="24" t="s">
        <v>56</v>
      </c>
      <c r="Q1881" s="16">
        <v>42104.489583333336</v>
      </c>
      <c r="R1881" s="17" t="s">
        <v>3844</v>
      </c>
      <c r="S1881" s="14" t="s">
        <v>57</v>
      </c>
      <c r="T1881" s="6" t="str">
        <f t="shared" si="4"/>
        <v/>
      </c>
      <c r="U1881" s="6" t="str">
        <f t="shared" si="5"/>
        <v/>
      </c>
      <c r="V1881" s="16">
        <v>42104.489583333336</v>
      </c>
      <c r="W1881" s="17" t="s">
        <v>3789</v>
      </c>
      <c r="X1881" s="6" t="s">
        <v>1429</v>
      </c>
      <c r="Y1881" s="28" t="s">
        <v>3789</v>
      </c>
      <c r="Z1881" s="28" t="s">
        <v>3791</v>
      </c>
      <c r="AA1881" s="6" t="s">
        <v>1893</v>
      </c>
      <c r="AB1881" s="6">
        <v>-22.2283742856234</v>
      </c>
      <c r="AC1881" s="6">
        <v>-52.3061492666602</v>
      </c>
      <c r="AD1881" s="29">
        <v>1.0</v>
      </c>
      <c r="AE1881" s="17"/>
      <c r="AF1881" s="17"/>
      <c r="AG1881" s="17"/>
      <c r="AH1881" s="17"/>
      <c r="AI1881" s="17"/>
    </row>
    <row r="1882" ht="15.75" customHeight="1">
      <c r="A1882" s="7">
        <v>42104.0</v>
      </c>
      <c r="B1882" s="8">
        <v>0.4930555555555556</v>
      </c>
      <c r="C1882" s="17">
        <v>365376.744996799</v>
      </c>
      <c r="D1882" s="17">
        <v>7541281.1887598</v>
      </c>
      <c r="E1882" s="14">
        <v>365376.796139434</v>
      </c>
      <c r="F1882" s="14">
        <v>7541281.33394778</v>
      </c>
      <c r="G1882" s="6">
        <f t="shared" si="28"/>
        <v>34.28238067</v>
      </c>
      <c r="H1882" s="6" t="str">
        <f t="shared" si="2"/>
        <v/>
      </c>
      <c r="I1882" s="10" t="str">
        <f t="shared" ref="I1882:J1882" si="1886">IF($P1882=$P1881,E1882,"")</f>
        <v/>
      </c>
      <c r="J1882" s="10" t="str">
        <f t="shared" si="1886"/>
        <v/>
      </c>
      <c r="K1882" s="10">
        <v>365376.8</v>
      </c>
      <c r="L1882" s="10">
        <v>7541281.33</v>
      </c>
      <c r="M1882" s="14"/>
      <c r="N1882" s="14"/>
      <c r="O1882" s="14" t="s">
        <v>40</v>
      </c>
      <c r="P1882" s="14" t="s">
        <v>40</v>
      </c>
      <c r="Q1882" s="16">
        <v>42104.493055555555</v>
      </c>
      <c r="R1882" s="17" t="s">
        <v>3845</v>
      </c>
      <c r="S1882" s="14" t="s">
        <v>41</v>
      </c>
      <c r="T1882" s="6" t="str">
        <f t="shared" si="4"/>
        <v/>
      </c>
      <c r="U1882" s="6" t="str">
        <f t="shared" si="5"/>
        <v/>
      </c>
      <c r="V1882" s="16">
        <v>42104.493055555555</v>
      </c>
      <c r="W1882" s="17" t="s">
        <v>3789</v>
      </c>
      <c r="X1882" s="6" t="s">
        <v>1429</v>
      </c>
      <c r="Y1882" s="28" t="s">
        <v>3789</v>
      </c>
      <c r="Z1882" s="28" t="s">
        <v>3791</v>
      </c>
      <c r="AA1882" s="6" t="s">
        <v>1895</v>
      </c>
      <c r="AB1882" s="6">
        <v>-22.2286729328334</v>
      </c>
      <c r="AC1882" s="6">
        <v>-52.3062488436699</v>
      </c>
      <c r="AD1882" s="29">
        <v>1.0</v>
      </c>
      <c r="AE1882" s="17"/>
      <c r="AF1882" s="17"/>
      <c r="AG1882" s="17"/>
      <c r="AH1882" s="17"/>
      <c r="AI1882" s="17"/>
    </row>
    <row r="1883" ht="15.75" customHeight="1">
      <c r="A1883" s="7">
        <v>42104.0</v>
      </c>
      <c r="B1883" s="8">
        <v>0.49652777777777773</v>
      </c>
      <c r="C1883" s="17">
        <v>365372.036622453</v>
      </c>
      <c r="D1883" s="17">
        <v>7541278.12277391</v>
      </c>
      <c r="E1883" s="14">
        <v>365371.881897622</v>
      </c>
      <c r="F1883" s="14">
        <v>7541278.05194254</v>
      </c>
      <c r="G1883" s="6">
        <f t="shared" si="28"/>
        <v>5.909427297</v>
      </c>
      <c r="H1883" s="6" t="str">
        <f t="shared" si="2"/>
        <v>&lt;8m</v>
      </c>
      <c r="I1883" s="10">
        <f t="shared" ref="I1883:J1883" si="1887">IF($P1883=$P1882,E1883,"")</f>
        <v>365371.8819</v>
      </c>
      <c r="J1883" s="10">
        <f t="shared" si="1887"/>
        <v>7541278.052</v>
      </c>
      <c r="K1883" s="10">
        <v>365371.88</v>
      </c>
      <c r="L1883" s="10">
        <v>7541278.05</v>
      </c>
      <c r="M1883" s="14"/>
      <c r="N1883" s="14"/>
      <c r="O1883" s="14" t="s">
        <v>40</v>
      </c>
      <c r="P1883" s="14" t="s">
        <v>40</v>
      </c>
      <c r="Q1883" s="16">
        <v>42104.49652777778</v>
      </c>
      <c r="R1883" s="17" t="s">
        <v>3846</v>
      </c>
      <c r="S1883" s="14" t="s">
        <v>50</v>
      </c>
      <c r="T1883" s="6" t="str">
        <f t="shared" si="4"/>
        <v/>
      </c>
      <c r="U1883" s="6" t="str">
        <f t="shared" si="5"/>
        <v/>
      </c>
      <c r="V1883" s="16">
        <v>42104.49652777778</v>
      </c>
      <c r="W1883" s="17" t="s">
        <v>3789</v>
      </c>
      <c r="X1883" s="6" t="s">
        <v>1429</v>
      </c>
      <c r="Y1883" s="28" t="s">
        <v>3789</v>
      </c>
      <c r="Z1883" s="28" t="s">
        <v>3791</v>
      </c>
      <c r="AA1883" s="6" t="s">
        <v>1897</v>
      </c>
      <c r="AB1883" s="6">
        <v>-22.2287002578378</v>
      </c>
      <c r="AC1883" s="6">
        <v>-52.3062947764993</v>
      </c>
      <c r="AD1883" s="29">
        <v>1.0</v>
      </c>
      <c r="AE1883" s="17"/>
      <c r="AF1883" s="17"/>
      <c r="AG1883" s="17"/>
      <c r="AH1883" s="17"/>
      <c r="AI1883" s="17"/>
    </row>
    <row r="1884" ht="15.75" customHeight="1">
      <c r="A1884" s="7">
        <v>42104.0</v>
      </c>
      <c r="B1884" s="8">
        <v>0.5</v>
      </c>
      <c r="C1884" s="17">
        <v>365351.920211879</v>
      </c>
      <c r="D1884" s="17">
        <v>7541260.33526219</v>
      </c>
      <c r="E1884" s="14">
        <v>365352.121341566</v>
      </c>
      <c r="F1884" s="14">
        <v>7541260.34715725</v>
      </c>
      <c r="G1884" s="6">
        <f t="shared" si="28"/>
        <v>26.53184874</v>
      </c>
      <c r="H1884" s="6" t="str">
        <f t="shared" si="2"/>
        <v/>
      </c>
      <c r="I1884" s="10" t="str">
        <f t="shared" ref="I1884:J1884" si="1888">IF($P1884=$P1883,E1884,"")</f>
        <v/>
      </c>
      <c r="J1884" s="10" t="str">
        <f t="shared" si="1888"/>
        <v/>
      </c>
      <c r="K1884" s="10">
        <v>365352.12</v>
      </c>
      <c r="L1884" s="10">
        <v>7541260.35</v>
      </c>
      <c r="M1884" s="14"/>
      <c r="N1884" s="14"/>
      <c r="O1884" s="14" t="s">
        <v>33</v>
      </c>
      <c r="P1884" s="14" t="s">
        <v>33</v>
      </c>
      <c r="Q1884" s="16">
        <v>42104.5</v>
      </c>
      <c r="R1884" s="17" t="s">
        <v>3847</v>
      </c>
      <c r="S1884" s="14" t="s">
        <v>34</v>
      </c>
      <c r="T1884" s="6" t="str">
        <f t="shared" si="4"/>
        <v/>
      </c>
      <c r="U1884" s="6" t="str">
        <f t="shared" si="5"/>
        <v/>
      </c>
      <c r="V1884" s="16">
        <v>42104.5</v>
      </c>
      <c r="W1884" s="17" t="s">
        <v>3789</v>
      </c>
      <c r="X1884" s="6" t="s">
        <v>1429</v>
      </c>
      <c r="Y1884" s="28" t="s">
        <v>3789</v>
      </c>
      <c r="Z1884" s="28" t="s">
        <v>3791</v>
      </c>
      <c r="AA1884" s="6" t="s">
        <v>1899</v>
      </c>
      <c r="AB1884" s="6">
        <v>-22.22885934636</v>
      </c>
      <c r="AC1884" s="6">
        <v>-52.3064914159477</v>
      </c>
      <c r="AD1884" s="29">
        <v>1.0</v>
      </c>
      <c r="AE1884" s="17"/>
      <c r="AF1884" s="17"/>
      <c r="AG1884" s="17"/>
      <c r="AH1884" s="17"/>
      <c r="AI1884" s="17"/>
    </row>
    <row r="1885" ht="15.75" customHeight="1">
      <c r="A1885" s="7">
        <v>42104.0</v>
      </c>
      <c r="B1885" s="8">
        <v>0.5034722222222222</v>
      </c>
      <c r="C1885" s="17">
        <v>365351.83584815</v>
      </c>
      <c r="D1885" s="17">
        <v>7541245.07776032</v>
      </c>
      <c r="E1885" s="14">
        <v>365351.659785642</v>
      </c>
      <c r="F1885" s="14">
        <v>7541245.06446007</v>
      </c>
      <c r="G1885" s="6">
        <f t="shared" si="28"/>
        <v>15.28966537</v>
      </c>
      <c r="H1885" s="6" t="str">
        <f t="shared" si="2"/>
        <v/>
      </c>
      <c r="I1885" s="10" t="str">
        <f t="shared" ref="I1885:J1885" si="1889">IF($P1885=$P1884,E1885,"")</f>
        <v/>
      </c>
      <c r="J1885" s="10" t="str">
        <f t="shared" si="1889"/>
        <v/>
      </c>
      <c r="K1885" s="10">
        <v>365351.66</v>
      </c>
      <c r="L1885" s="10">
        <v>7541245.06</v>
      </c>
      <c r="M1885" s="14"/>
      <c r="N1885" s="14"/>
      <c r="O1885" s="24" t="s">
        <v>56</v>
      </c>
      <c r="P1885" s="24" t="s">
        <v>56</v>
      </c>
      <c r="Q1885" s="16">
        <v>42104.50347222222</v>
      </c>
      <c r="R1885" s="17" t="s">
        <v>3848</v>
      </c>
      <c r="S1885" s="14" t="s">
        <v>57</v>
      </c>
      <c r="T1885" s="6" t="str">
        <f t="shared" si="4"/>
        <v/>
      </c>
      <c r="U1885" s="6" t="str">
        <f t="shared" si="5"/>
        <v/>
      </c>
      <c r="V1885" s="16">
        <v>42104.50347222222</v>
      </c>
      <c r="W1885" s="17" t="s">
        <v>3789</v>
      </c>
      <c r="X1885" s="6" t="s">
        <v>1429</v>
      </c>
      <c r="Y1885" s="28" t="s">
        <v>3789</v>
      </c>
      <c r="Z1885" s="28" t="s">
        <v>3791</v>
      </c>
      <c r="AA1885" s="6" t="s">
        <v>1901</v>
      </c>
      <c r="AB1885" s="6">
        <v>-22.2289971448481</v>
      </c>
      <c r="AC1885" s="6">
        <v>-52.3064935114235</v>
      </c>
      <c r="AD1885" s="29">
        <v>1.0</v>
      </c>
      <c r="AE1885" s="17"/>
      <c r="AF1885" s="17"/>
      <c r="AG1885" s="17"/>
      <c r="AH1885" s="17"/>
      <c r="AI1885" s="17"/>
    </row>
    <row r="1886" ht="15.75" customHeight="1">
      <c r="A1886" s="7">
        <v>42104.0</v>
      </c>
      <c r="B1886" s="8">
        <v>0.5069444444444444</v>
      </c>
      <c r="C1886" s="17">
        <v>365334.589345171</v>
      </c>
      <c r="D1886" s="17">
        <v>7541227.13865776</v>
      </c>
      <c r="E1886" s="14">
        <v>365334.304501017</v>
      </c>
      <c r="F1886" s="14">
        <v>7541227.07354821</v>
      </c>
      <c r="G1886" s="6">
        <f t="shared" si="28"/>
        <v>24.99757616</v>
      </c>
      <c r="H1886" s="6" t="str">
        <f t="shared" si="2"/>
        <v/>
      </c>
      <c r="I1886" s="10" t="str">
        <f t="shared" ref="I1886:J1886" si="1890">IF($P1886=$P1885,E1886,"")</f>
        <v/>
      </c>
      <c r="J1886" s="10" t="str">
        <f t="shared" si="1890"/>
        <v/>
      </c>
      <c r="K1886" s="10">
        <v>365334.3</v>
      </c>
      <c r="L1886" s="10">
        <v>7541227.07</v>
      </c>
      <c r="M1886" s="14"/>
      <c r="N1886" s="14"/>
      <c r="O1886" s="14" t="s">
        <v>37</v>
      </c>
      <c r="P1886" s="14" t="s">
        <v>28</v>
      </c>
      <c r="Q1886" s="16">
        <v>42104.506944444445</v>
      </c>
      <c r="R1886" s="17" t="s">
        <v>3849</v>
      </c>
      <c r="S1886" s="14" t="s">
        <v>38</v>
      </c>
      <c r="T1886" s="6" t="str">
        <f t="shared" si="4"/>
        <v>idle</v>
      </c>
      <c r="U1886" s="6" t="str">
        <f t="shared" si="5"/>
        <v/>
      </c>
      <c r="V1886" s="16">
        <v>42104.506944444445</v>
      </c>
      <c r="W1886" s="17" t="s">
        <v>3789</v>
      </c>
      <c r="X1886" s="6" t="s">
        <v>1429</v>
      </c>
      <c r="Y1886" s="28" t="s">
        <v>3789</v>
      </c>
      <c r="Z1886" s="28" t="s">
        <v>3791</v>
      </c>
      <c r="AA1886" s="6" t="s">
        <v>1903</v>
      </c>
      <c r="AB1886" s="6">
        <v>-22.2291578259319</v>
      </c>
      <c r="AC1886" s="6">
        <v>-52.3066623229533</v>
      </c>
      <c r="AD1886" s="29">
        <v>1.0</v>
      </c>
      <c r="AE1886" s="17"/>
      <c r="AF1886" s="17"/>
      <c r="AG1886" s="17"/>
      <c r="AH1886" s="17"/>
      <c r="AI1886" s="17"/>
    </row>
    <row r="1887" ht="15.75" customHeight="1">
      <c r="A1887" s="7">
        <v>42104.0</v>
      </c>
      <c r="B1887" s="8">
        <v>0.5104166666666666</v>
      </c>
      <c r="C1887" s="17">
        <v>365289.292874816</v>
      </c>
      <c r="D1887" s="17">
        <v>7541195.65878862</v>
      </c>
      <c r="E1887" s="14">
        <v>365289.61756066</v>
      </c>
      <c r="F1887" s="14">
        <v>7541195.8249391</v>
      </c>
      <c r="G1887" s="6">
        <f t="shared" si="28"/>
        <v>54.52887501</v>
      </c>
      <c r="H1887" s="6" t="str">
        <f t="shared" si="2"/>
        <v/>
      </c>
      <c r="I1887" s="10" t="str">
        <f t="shared" ref="I1887:J1887" si="1891">IF($P1887=$P1886,E1887,"")</f>
        <v/>
      </c>
      <c r="J1887" s="10" t="str">
        <f t="shared" si="1891"/>
        <v/>
      </c>
      <c r="K1887" s="10">
        <v>365289.62</v>
      </c>
      <c r="L1887" s="10">
        <v>7541195.82</v>
      </c>
      <c r="M1887" s="14"/>
      <c r="N1887" s="14"/>
      <c r="O1887" s="14" t="s">
        <v>40</v>
      </c>
      <c r="P1887" s="14" t="s">
        <v>40</v>
      </c>
      <c r="Q1887" s="16">
        <v>42104.510416666664</v>
      </c>
      <c r="R1887" s="17" t="s">
        <v>3850</v>
      </c>
      <c r="S1887" s="14" t="s">
        <v>50</v>
      </c>
      <c r="T1887" s="6" t="str">
        <f t="shared" si="4"/>
        <v/>
      </c>
      <c r="U1887" s="6" t="str">
        <f t="shared" si="5"/>
        <v/>
      </c>
      <c r="V1887" s="16">
        <v>42104.510416666664</v>
      </c>
      <c r="W1887" s="17" t="s">
        <v>3789</v>
      </c>
      <c r="X1887" s="6" t="s">
        <v>1429</v>
      </c>
      <c r="Y1887" s="28" t="s">
        <v>3789</v>
      </c>
      <c r="Z1887" s="28" t="s">
        <v>3791</v>
      </c>
      <c r="AA1887" s="6" t="s">
        <v>1905</v>
      </c>
      <c r="AB1887" s="6">
        <v>-22.2294386196882</v>
      </c>
      <c r="AC1887" s="6">
        <v>-52.3071043845266</v>
      </c>
      <c r="AD1887" s="29">
        <v>1.0</v>
      </c>
      <c r="AE1887" s="17"/>
      <c r="AF1887" s="17"/>
      <c r="AG1887" s="17"/>
      <c r="AH1887" s="17"/>
      <c r="AI1887" s="17"/>
    </row>
    <row r="1888" ht="15.75" customHeight="1">
      <c r="A1888" s="7">
        <v>42104.0</v>
      </c>
      <c r="B1888" s="8">
        <v>0.513888888888889</v>
      </c>
      <c r="C1888" s="17">
        <v>365276.281429149</v>
      </c>
      <c r="D1888" s="17">
        <v>7541198.59039801</v>
      </c>
      <c r="E1888" s="14">
        <v>365276.085206315</v>
      </c>
      <c r="F1888" s="14">
        <v>7541198.40811985</v>
      </c>
      <c r="G1888" s="6">
        <f t="shared" si="28"/>
        <v>13.77669906</v>
      </c>
      <c r="H1888" s="6" t="str">
        <f t="shared" si="2"/>
        <v/>
      </c>
      <c r="I1888" s="10" t="str">
        <f t="shared" ref="I1888:J1888" si="1892">IF($P1888=$P1887,E1888,"")</f>
        <v/>
      </c>
      <c r="J1888" s="10" t="str">
        <f t="shared" si="1892"/>
        <v/>
      </c>
      <c r="K1888" s="10">
        <v>365276.09</v>
      </c>
      <c r="L1888" s="10">
        <v>7541198.41</v>
      </c>
      <c r="M1888" s="14"/>
      <c r="N1888" s="14"/>
      <c r="O1888" s="14" t="s">
        <v>75</v>
      </c>
      <c r="P1888" s="14" t="s">
        <v>75</v>
      </c>
      <c r="Q1888" s="16">
        <v>42104.51388888889</v>
      </c>
      <c r="R1888" s="17" t="s">
        <v>3851</v>
      </c>
      <c r="S1888" s="14" t="s">
        <v>76</v>
      </c>
      <c r="T1888" s="6" t="str">
        <f t="shared" si="4"/>
        <v/>
      </c>
      <c r="U1888" s="6" t="str">
        <f t="shared" si="5"/>
        <v/>
      </c>
      <c r="V1888" s="16">
        <v>42104.51388888889</v>
      </c>
      <c r="W1888" s="17" t="s">
        <v>3789</v>
      </c>
      <c r="X1888" s="6" t="s">
        <v>1429</v>
      </c>
      <c r="Y1888" s="28" t="s">
        <v>3789</v>
      </c>
      <c r="Z1888" s="28" t="s">
        <v>3791</v>
      </c>
      <c r="AA1888" s="6" t="s">
        <v>1907</v>
      </c>
      <c r="AB1888" s="6">
        <v>-22.2294111270458</v>
      </c>
      <c r="AC1888" s="6">
        <v>-52.3072303645313</v>
      </c>
      <c r="AD1888" s="29">
        <v>1.0</v>
      </c>
      <c r="AE1888" s="17"/>
      <c r="AF1888" s="17"/>
      <c r="AG1888" s="17"/>
      <c r="AH1888" s="17"/>
      <c r="AI1888" s="17"/>
    </row>
    <row r="1889" ht="15.75" customHeight="1">
      <c r="A1889" s="7">
        <v>42104.0</v>
      </c>
      <c r="B1889" s="8">
        <v>0.517361111111111</v>
      </c>
      <c r="C1889" s="17">
        <v>365243.395746096</v>
      </c>
      <c r="D1889" s="17">
        <v>7541163.71885536</v>
      </c>
      <c r="E1889" s="14">
        <v>365243.7246792</v>
      </c>
      <c r="F1889" s="14">
        <v>7541163.8755698</v>
      </c>
      <c r="G1889" s="6">
        <f t="shared" si="28"/>
        <v>47.32547652</v>
      </c>
      <c r="H1889" s="6" t="str">
        <f t="shared" si="2"/>
        <v/>
      </c>
      <c r="I1889" s="10" t="str">
        <f t="shared" ref="I1889:J1889" si="1893">IF($P1889=$P1888,E1889,"")</f>
        <v/>
      </c>
      <c r="J1889" s="10" t="str">
        <f t="shared" si="1893"/>
        <v/>
      </c>
      <c r="K1889" s="10">
        <v>365243.72</v>
      </c>
      <c r="L1889" s="10">
        <v>7541163.88</v>
      </c>
      <c r="M1889" s="14">
        <v>365243.7246792</v>
      </c>
      <c r="N1889" s="14">
        <v>7541163.8755698</v>
      </c>
      <c r="O1889" s="24" t="s">
        <v>56</v>
      </c>
      <c r="P1889" s="24" t="s">
        <v>56</v>
      </c>
      <c r="Q1889" s="16">
        <v>42104.51736111111</v>
      </c>
      <c r="R1889" s="17" t="s">
        <v>3852</v>
      </c>
      <c r="S1889" s="14" t="s">
        <v>57</v>
      </c>
      <c r="T1889" s="6" t="str">
        <f t="shared" si="4"/>
        <v/>
      </c>
      <c r="U1889" s="6" t="str">
        <f t="shared" si="5"/>
        <v/>
      </c>
      <c r="V1889" s="16">
        <v>42104.51736111111</v>
      </c>
      <c r="W1889" s="17" t="s">
        <v>3789</v>
      </c>
      <c r="X1889" s="6" t="s">
        <v>1429</v>
      </c>
      <c r="Y1889" s="28" t="s">
        <v>3789</v>
      </c>
      <c r="Z1889" s="28" t="s">
        <v>3791</v>
      </c>
      <c r="AA1889" s="6" t="s">
        <v>1909</v>
      </c>
      <c r="AB1889" s="6">
        <v>-22.229723520577</v>
      </c>
      <c r="AC1889" s="6">
        <v>-52.3075523134321</v>
      </c>
      <c r="AD1889" s="29">
        <v>1.0</v>
      </c>
      <c r="AE1889" s="17"/>
      <c r="AF1889" s="17"/>
      <c r="AG1889" s="17"/>
      <c r="AH1889" s="17"/>
      <c r="AI1889" s="17"/>
    </row>
    <row r="1890" ht="15.75" customHeight="1">
      <c r="A1890" s="7">
        <v>42104.0</v>
      </c>
      <c r="B1890" s="8">
        <v>0.5208333333333334</v>
      </c>
      <c r="C1890" s="17">
        <v>365242.932849343</v>
      </c>
      <c r="D1890" s="17">
        <v>7541161.29270479</v>
      </c>
      <c r="E1890" s="14">
        <v>365242.926275574</v>
      </c>
      <c r="F1890" s="14">
        <v>7541161.25342991</v>
      </c>
      <c r="G1890" s="6">
        <f t="shared" si="28"/>
        <v>2.740997255</v>
      </c>
      <c r="H1890" s="6" t="str">
        <f t="shared" si="2"/>
        <v>&lt;8m</v>
      </c>
      <c r="I1890" s="10">
        <f t="shared" ref="I1890:J1890" si="1894">IF($P1890=$P1889,E1890,"")</f>
        <v>365242.9263</v>
      </c>
      <c r="J1890" s="10">
        <f t="shared" si="1894"/>
        <v>7541161.253</v>
      </c>
      <c r="K1890" s="10">
        <v>365243.72</v>
      </c>
      <c r="L1890" s="10">
        <v>7541163.88</v>
      </c>
      <c r="M1890" s="14">
        <v>365243.7246792</v>
      </c>
      <c r="N1890" s="14">
        <v>7541163.8755698</v>
      </c>
      <c r="O1890" s="24" t="s">
        <v>56</v>
      </c>
      <c r="P1890" s="24" t="s">
        <v>56</v>
      </c>
      <c r="Q1890" s="16">
        <v>42104.520833333336</v>
      </c>
      <c r="R1890" s="17" t="s">
        <v>3853</v>
      </c>
      <c r="S1890" s="14" t="s">
        <v>57</v>
      </c>
      <c r="T1890" s="6" t="str">
        <f t="shared" si="4"/>
        <v/>
      </c>
      <c r="U1890" s="6" t="str">
        <f t="shared" si="5"/>
        <v/>
      </c>
      <c r="V1890" s="16">
        <v>42104.520833333336</v>
      </c>
      <c r="W1890" s="17" t="s">
        <v>3789</v>
      </c>
      <c r="X1890" s="6" t="s">
        <v>1429</v>
      </c>
      <c r="Y1890" s="28" t="s">
        <v>3789</v>
      </c>
      <c r="Z1890" s="28" t="s">
        <v>3791</v>
      </c>
      <c r="AA1890" s="6" t="s">
        <v>1911</v>
      </c>
      <c r="AB1890" s="6">
        <v>-22.2297453973442</v>
      </c>
      <c r="AC1890" s="6">
        <v>-52.3075570072979</v>
      </c>
      <c r="AD1890" s="29">
        <v>1.0</v>
      </c>
      <c r="AE1890" s="17"/>
      <c r="AF1890" s="17"/>
      <c r="AG1890" s="17"/>
      <c r="AH1890" s="17"/>
      <c r="AI1890" s="17"/>
    </row>
    <row r="1891" ht="15.75" customHeight="1">
      <c r="A1891" s="7">
        <v>42104.0</v>
      </c>
      <c r="B1891" s="8">
        <v>0.5243055555555556</v>
      </c>
      <c r="C1891" s="17">
        <v>365241.409659177</v>
      </c>
      <c r="D1891" s="17">
        <v>7541150.57938741</v>
      </c>
      <c r="E1891" s="14">
        <v>365241.497099048</v>
      </c>
      <c r="F1891" s="14">
        <v>7541150.63408481</v>
      </c>
      <c r="G1891" s="6">
        <f t="shared" si="28"/>
        <v>10.7150845</v>
      </c>
      <c r="H1891" s="6" t="str">
        <f t="shared" si="2"/>
        <v/>
      </c>
      <c r="I1891" s="10">
        <f t="shared" ref="I1891:J1891" si="1895">IF($P1891=$P1890,E1891,"")</f>
        <v>365241.4971</v>
      </c>
      <c r="J1891" s="10">
        <f t="shared" si="1895"/>
        <v>7541150.634</v>
      </c>
      <c r="K1891" s="10">
        <v>365241.5</v>
      </c>
      <c r="L1891" s="10">
        <v>7541150.63</v>
      </c>
      <c r="M1891" s="14"/>
      <c r="N1891" s="14"/>
      <c r="O1891" s="24" t="s">
        <v>56</v>
      </c>
      <c r="P1891" s="24" t="s">
        <v>56</v>
      </c>
      <c r="Q1891" s="16">
        <v>42104.524305555555</v>
      </c>
      <c r="R1891" s="17" t="s">
        <v>3854</v>
      </c>
      <c r="S1891" s="14" t="s">
        <v>57</v>
      </c>
      <c r="T1891" s="6" t="str">
        <f t="shared" si="4"/>
        <v/>
      </c>
      <c r="U1891" s="6" t="str">
        <f t="shared" si="5"/>
        <v/>
      </c>
      <c r="V1891" s="16">
        <v>42104.524305555555</v>
      </c>
      <c r="W1891" s="17" t="s">
        <v>3789</v>
      </c>
      <c r="X1891" s="6" t="s">
        <v>1429</v>
      </c>
      <c r="Y1891" s="28" t="s">
        <v>3789</v>
      </c>
      <c r="Z1891" s="28" t="s">
        <v>3791</v>
      </c>
      <c r="AA1891" s="6" t="s">
        <v>1913</v>
      </c>
      <c r="AB1891" s="6">
        <v>-22.2298420406878</v>
      </c>
      <c r="AC1891" s="6">
        <v>-52.3075726814568</v>
      </c>
      <c r="AD1891" s="29">
        <v>1.0</v>
      </c>
      <c r="AE1891" s="17"/>
      <c r="AF1891" s="17"/>
      <c r="AG1891" s="17"/>
      <c r="AH1891" s="17"/>
      <c r="AI1891" s="17"/>
    </row>
    <row r="1892" ht="15.75" customHeight="1">
      <c r="A1892" s="7">
        <v>42104.0</v>
      </c>
      <c r="B1892" s="8">
        <v>0.5277777777777778</v>
      </c>
      <c r="C1892" s="17">
        <v>365248.56745848</v>
      </c>
      <c r="D1892" s="17">
        <v>7541151.1423314</v>
      </c>
      <c r="E1892" s="14">
        <v>365248.45804186</v>
      </c>
      <c r="F1892" s="14">
        <v>7541151.15229834</v>
      </c>
      <c r="G1892" s="6">
        <f t="shared" si="28"/>
        <v>6.980205591</v>
      </c>
      <c r="H1892" s="6" t="str">
        <f t="shared" si="2"/>
        <v>&lt;8m</v>
      </c>
      <c r="I1892" s="10">
        <f t="shared" ref="I1892:J1892" si="1896">IF($P1892=$P1891,E1892,"")</f>
        <v>365248.458</v>
      </c>
      <c r="J1892" s="10">
        <f t="shared" si="1896"/>
        <v>7541151.152</v>
      </c>
      <c r="K1892" s="10">
        <v>365248.46</v>
      </c>
      <c r="L1892" s="10">
        <v>7541151.15</v>
      </c>
      <c r="M1892" s="14">
        <v>365248.45804186</v>
      </c>
      <c r="N1892" s="14">
        <v>7541151.15229834</v>
      </c>
      <c r="O1892" s="24" t="s">
        <v>56</v>
      </c>
      <c r="P1892" s="24" t="s">
        <v>56</v>
      </c>
      <c r="Q1892" s="16">
        <v>42104.52777777778</v>
      </c>
      <c r="R1892" s="17" t="s">
        <v>3855</v>
      </c>
      <c r="S1892" s="14" t="s">
        <v>57</v>
      </c>
      <c r="T1892" s="6" t="str">
        <f t="shared" si="4"/>
        <v/>
      </c>
      <c r="U1892" s="6" t="str">
        <f t="shared" si="5"/>
        <v/>
      </c>
      <c r="V1892" s="16">
        <v>42104.52777777778</v>
      </c>
      <c r="W1892" s="17" t="s">
        <v>3789</v>
      </c>
      <c r="X1892" s="6" t="s">
        <v>1429</v>
      </c>
      <c r="Y1892" s="28" t="s">
        <v>3789</v>
      </c>
      <c r="Z1892" s="28" t="s">
        <v>3791</v>
      </c>
      <c r="AA1892" s="6" t="s">
        <v>1520</v>
      </c>
      <c r="AB1892" s="6">
        <v>-22.2298375144601</v>
      </c>
      <c r="AC1892" s="6">
        <v>-52.3075031954795</v>
      </c>
      <c r="AD1892" s="29">
        <v>1.0</v>
      </c>
      <c r="AE1892" s="17"/>
      <c r="AF1892" s="17"/>
      <c r="AG1892" s="17"/>
      <c r="AH1892" s="17"/>
      <c r="AI1892" s="17"/>
    </row>
    <row r="1893" ht="15.75" customHeight="1">
      <c r="A1893" s="7">
        <v>42104.0</v>
      </c>
      <c r="B1893" s="8">
        <v>0.53125</v>
      </c>
      <c r="C1893" s="17">
        <v>365244.959478639</v>
      </c>
      <c r="D1893" s="17">
        <v>7541153.72821556</v>
      </c>
      <c r="E1893" s="14">
        <v>365244.920129985</v>
      </c>
      <c r="F1893" s="14">
        <v>7541153.69999286</v>
      </c>
      <c r="G1893" s="6">
        <f t="shared" si="28"/>
        <v>4.359766944</v>
      </c>
      <c r="H1893" s="6" t="str">
        <f t="shared" si="2"/>
        <v>&lt;8m</v>
      </c>
      <c r="I1893" s="10">
        <f t="shared" ref="I1893:J1893" si="1897">IF($P1893=$P1892,E1893,"")</f>
        <v>365244.9201</v>
      </c>
      <c r="J1893" s="10">
        <f t="shared" si="1897"/>
        <v>7541153.7</v>
      </c>
      <c r="K1893" s="10">
        <v>365248.46</v>
      </c>
      <c r="L1893" s="10">
        <v>7541151.15</v>
      </c>
      <c r="M1893" s="14">
        <v>365248.45804186</v>
      </c>
      <c r="N1893" s="14">
        <v>7541151.15229834</v>
      </c>
      <c r="O1893" s="24" t="s">
        <v>56</v>
      </c>
      <c r="P1893" s="24" t="s">
        <v>56</v>
      </c>
      <c r="Q1893" s="16">
        <v>42104.53125</v>
      </c>
      <c r="R1893" s="17" t="s">
        <v>3856</v>
      </c>
      <c r="S1893" s="14" t="s">
        <v>57</v>
      </c>
      <c r="T1893" s="6" t="str">
        <f t="shared" si="4"/>
        <v/>
      </c>
      <c r="U1893" s="6" t="str">
        <f t="shared" si="5"/>
        <v/>
      </c>
      <c r="V1893" s="16">
        <v>42104.53125</v>
      </c>
      <c r="W1893" s="17" t="s">
        <v>3789</v>
      </c>
      <c r="X1893" s="6" t="s">
        <v>1429</v>
      </c>
      <c r="Y1893" s="28" t="s">
        <v>3789</v>
      </c>
      <c r="Z1893" s="28" t="s">
        <v>3791</v>
      </c>
      <c r="AA1893" s="6" t="s">
        <v>1522</v>
      </c>
      <c r="AB1893" s="6">
        <v>-22.2298138774931</v>
      </c>
      <c r="AC1893" s="6">
        <v>-52.3075379803777</v>
      </c>
      <c r="AD1893" s="29">
        <v>1.0</v>
      </c>
      <c r="AE1893" s="17"/>
      <c r="AF1893" s="17"/>
      <c r="AG1893" s="17"/>
      <c r="AH1893" s="17"/>
      <c r="AI1893" s="17"/>
    </row>
    <row r="1894" ht="15.75" customHeight="1">
      <c r="A1894" s="7">
        <v>42104.0</v>
      </c>
      <c r="B1894" s="8">
        <v>0.5347222222222222</v>
      </c>
      <c r="C1894" s="17">
        <v>365237.988666726</v>
      </c>
      <c r="D1894" s="17">
        <v>7541150.52200456</v>
      </c>
      <c r="E1894" s="14">
        <v>365237.606596105</v>
      </c>
      <c r="F1894" s="14">
        <v>7541150.50094242</v>
      </c>
      <c r="G1894" s="6">
        <f t="shared" si="28"/>
        <v>7.982587396</v>
      </c>
      <c r="H1894" s="6" t="str">
        <f t="shared" si="2"/>
        <v>&lt;8m</v>
      </c>
      <c r="I1894" s="10" t="str">
        <f t="shared" ref="I1894:J1894" si="1898">IF($P1894=$P1893,E1894,"")</f>
        <v/>
      </c>
      <c r="J1894" s="10" t="str">
        <f t="shared" si="1898"/>
        <v/>
      </c>
      <c r="K1894" s="10">
        <v>365248.46</v>
      </c>
      <c r="L1894" s="10">
        <v>7541151.15</v>
      </c>
      <c r="M1894" s="14">
        <v>365248.45804186</v>
      </c>
      <c r="N1894" s="14">
        <v>7541151.15229834</v>
      </c>
      <c r="O1894" s="23" t="s">
        <v>56</v>
      </c>
      <c r="P1894" s="14" t="s">
        <v>40</v>
      </c>
      <c r="Q1894" s="16">
        <v>42104.53472222222</v>
      </c>
      <c r="R1894" s="17" t="s">
        <v>3857</v>
      </c>
      <c r="S1894" s="25" t="s">
        <v>118</v>
      </c>
      <c r="T1894" s="6" t="str">
        <f t="shared" si="4"/>
        <v/>
      </c>
      <c r="U1894" s="6" t="str">
        <f t="shared" si="5"/>
        <v/>
      </c>
      <c r="V1894" s="16">
        <v>42104.53472222222</v>
      </c>
      <c r="W1894" s="17" t="s">
        <v>3789</v>
      </c>
      <c r="X1894" s="6" t="s">
        <v>1429</v>
      </c>
      <c r="Y1894" s="28" t="s">
        <v>3789</v>
      </c>
      <c r="Z1894" s="28" t="s">
        <v>3791</v>
      </c>
      <c r="AA1894" s="6" t="s">
        <v>1524</v>
      </c>
      <c r="AB1894" s="6">
        <v>-22.2298422921449</v>
      </c>
      <c r="AC1894" s="6">
        <v>-52.3076058737934</v>
      </c>
      <c r="AD1894" s="29">
        <v>1.0</v>
      </c>
      <c r="AE1894" s="17"/>
      <c r="AF1894" s="17"/>
      <c r="AG1894" s="17"/>
      <c r="AH1894" s="17"/>
      <c r="AI1894" s="17"/>
    </row>
    <row r="1895" ht="15.75" customHeight="1">
      <c r="A1895" s="7">
        <v>42104.0</v>
      </c>
      <c r="B1895" s="8">
        <v>0.5381944444444444</v>
      </c>
      <c r="C1895" s="17">
        <v>365193.349414158</v>
      </c>
      <c r="D1895" s="17">
        <v>7541143.02775636</v>
      </c>
      <c r="E1895" s="14">
        <v>365193.632233693</v>
      </c>
      <c r="F1895" s="14">
        <v>7541143.01319124</v>
      </c>
      <c r="G1895" s="6">
        <f t="shared" si="28"/>
        <v>44.60729724</v>
      </c>
      <c r="H1895" s="6" t="str">
        <f t="shared" si="2"/>
        <v/>
      </c>
      <c r="I1895" s="10" t="str">
        <f t="shared" ref="I1895:J1895" si="1899">IF($P1895=$P1894,E1895,"")</f>
        <v/>
      </c>
      <c r="J1895" s="10" t="str">
        <f t="shared" si="1899"/>
        <v/>
      </c>
      <c r="K1895" s="10">
        <v>365193.63</v>
      </c>
      <c r="L1895" s="10">
        <v>7541143.01</v>
      </c>
      <c r="M1895" s="14"/>
      <c r="N1895" s="14"/>
      <c r="O1895" s="14" t="s">
        <v>37</v>
      </c>
      <c r="P1895" s="14" t="s">
        <v>28</v>
      </c>
      <c r="Q1895" s="16">
        <v>42104.538194444445</v>
      </c>
      <c r="R1895" s="17" t="s">
        <v>3858</v>
      </c>
      <c r="S1895" s="14" t="s">
        <v>38</v>
      </c>
      <c r="T1895" s="6" t="str">
        <f t="shared" si="4"/>
        <v>idle</v>
      </c>
      <c r="U1895" s="6" t="str">
        <f t="shared" si="5"/>
        <v/>
      </c>
      <c r="V1895" s="16">
        <v>42104.538194444445</v>
      </c>
      <c r="W1895" s="17" t="s">
        <v>3789</v>
      </c>
      <c r="X1895" s="6" t="s">
        <v>1429</v>
      </c>
      <c r="Y1895" s="28" t="s">
        <v>3789</v>
      </c>
      <c r="Z1895" s="28" t="s">
        <v>3791</v>
      </c>
      <c r="AA1895" s="6" t="s">
        <v>1526</v>
      </c>
      <c r="AB1895" s="6">
        <v>-22.2299064975232</v>
      </c>
      <c r="AC1895" s="6">
        <v>-52.3080395534635</v>
      </c>
      <c r="AD1895" s="29">
        <v>1.0</v>
      </c>
      <c r="AE1895" s="17"/>
      <c r="AF1895" s="17"/>
      <c r="AG1895" s="17"/>
      <c r="AH1895" s="17"/>
      <c r="AI1895" s="17"/>
    </row>
    <row r="1896" ht="15.75" customHeight="1">
      <c r="A1896" s="7">
        <v>42104.0</v>
      </c>
      <c r="B1896" s="8">
        <v>0.5416666666666666</v>
      </c>
      <c r="C1896" s="17">
        <v>365176.782460624</v>
      </c>
      <c r="D1896" s="17">
        <v>7541132.47215554</v>
      </c>
      <c r="E1896" s="14">
        <v>365176.795258727</v>
      </c>
      <c r="F1896" s="14">
        <v>7541132.55966907</v>
      </c>
      <c r="G1896" s="6">
        <f t="shared" si="28"/>
        <v>19.81816974</v>
      </c>
      <c r="H1896" s="6" t="str">
        <f t="shared" si="2"/>
        <v/>
      </c>
      <c r="I1896" s="10">
        <f t="shared" ref="I1896:J1896" si="1900">IF($P1896=$P1895,E1896,"")</f>
        <v>365176.7953</v>
      </c>
      <c r="J1896" s="10">
        <f t="shared" si="1900"/>
        <v>7541132.56</v>
      </c>
      <c r="K1896" s="10">
        <v>365176.8</v>
      </c>
      <c r="L1896" s="10">
        <v>7541132.56</v>
      </c>
      <c r="M1896" s="14"/>
      <c r="N1896" s="14"/>
      <c r="O1896" s="14" t="s">
        <v>37</v>
      </c>
      <c r="P1896" s="14" t="s">
        <v>28</v>
      </c>
      <c r="Q1896" s="16">
        <v>42104.541666666664</v>
      </c>
      <c r="R1896" s="17" t="s">
        <v>3859</v>
      </c>
      <c r="S1896" s="14" t="s">
        <v>38</v>
      </c>
      <c r="T1896" s="6" t="str">
        <f t="shared" si="4"/>
        <v>idle</v>
      </c>
      <c r="U1896" s="6" t="str">
        <f t="shared" si="5"/>
        <v/>
      </c>
      <c r="V1896" s="16">
        <v>42104.541666666664</v>
      </c>
      <c r="W1896" s="17" t="s">
        <v>3789</v>
      </c>
      <c r="X1896" s="6" t="s">
        <v>1429</v>
      </c>
      <c r="Y1896" s="28" t="s">
        <v>3789</v>
      </c>
      <c r="Z1896" s="28" t="s">
        <v>3791</v>
      </c>
      <c r="AA1896" s="6" t="s">
        <v>1528</v>
      </c>
      <c r="AB1896" s="6">
        <v>-22.2300005424768</v>
      </c>
      <c r="AC1896" s="6">
        <v>-52.3082011565566</v>
      </c>
      <c r="AD1896" s="29">
        <v>1.0</v>
      </c>
      <c r="AE1896" s="17"/>
      <c r="AF1896" s="17"/>
      <c r="AG1896" s="17"/>
      <c r="AH1896" s="17"/>
      <c r="AI1896" s="17"/>
    </row>
    <row r="1897" ht="15.75" customHeight="1">
      <c r="A1897" s="7">
        <v>42104.0</v>
      </c>
      <c r="B1897" s="8">
        <v>0.545138888888889</v>
      </c>
      <c r="C1897" s="17">
        <v>365161.157589848</v>
      </c>
      <c r="D1897" s="17">
        <v>7541139.88202601</v>
      </c>
      <c r="E1897" s="14">
        <v>365161.186300299</v>
      </c>
      <c r="F1897" s="14">
        <v>7541139.92577327</v>
      </c>
      <c r="G1897" s="6">
        <f t="shared" si="28"/>
        <v>17.25975302</v>
      </c>
      <c r="H1897" s="6" t="str">
        <f t="shared" si="2"/>
        <v/>
      </c>
      <c r="I1897" s="10" t="str">
        <f t="shared" ref="I1897:J1897" si="1901">IF($P1897=$P1896,E1897,"")</f>
        <v/>
      </c>
      <c r="J1897" s="10" t="str">
        <f t="shared" si="1901"/>
        <v/>
      </c>
      <c r="K1897" s="10">
        <v>365161.19</v>
      </c>
      <c r="L1897" s="10">
        <v>7541139.93</v>
      </c>
      <c r="M1897" s="14"/>
      <c r="N1897" s="14"/>
      <c r="O1897" s="21" t="s">
        <v>68</v>
      </c>
      <c r="P1897" s="21" t="s">
        <v>68</v>
      </c>
      <c r="Q1897" s="16">
        <v>42104.54513888889</v>
      </c>
      <c r="R1897" s="17" t="s">
        <v>3860</v>
      </c>
      <c r="S1897" s="14" t="s">
        <v>69</v>
      </c>
      <c r="T1897" s="6" t="str">
        <f t="shared" si="4"/>
        <v/>
      </c>
      <c r="U1897" s="6" t="str">
        <f t="shared" si="5"/>
        <v/>
      </c>
      <c r="V1897" s="16">
        <v>42104.54513888889</v>
      </c>
      <c r="W1897" s="17" t="s">
        <v>3789</v>
      </c>
      <c r="X1897" s="6" t="s">
        <v>1429</v>
      </c>
      <c r="Y1897" s="28" t="s">
        <v>3789</v>
      </c>
      <c r="Z1897" s="28" t="s">
        <v>3791</v>
      </c>
      <c r="AA1897" s="6" t="s">
        <v>1530</v>
      </c>
      <c r="AB1897" s="6">
        <v>-22.229932397604</v>
      </c>
      <c r="AC1897" s="6">
        <v>-52.3083521146327</v>
      </c>
      <c r="AD1897" s="29">
        <v>1.0</v>
      </c>
      <c r="AE1897" s="17"/>
      <c r="AF1897" s="17"/>
      <c r="AG1897" s="17"/>
      <c r="AH1897" s="17"/>
      <c r="AI1897" s="17"/>
    </row>
    <row r="1898" ht="15.75" customHeight="1">
      <c r="A1898" s="7">
        <v>42104.0</v>
      </c>
      <c r="B1898" s="8">
        <v>0.548611111111111</v>
      </c>
      <c r="C1898" s="17">
        <v>365148.478497678</v>
      </c>
      <c r="D1898" s="17">
        <v>7541156.34705436</v>
      </c>
      <c r="E1898" s="14">
        <v>365148.332196212</v>
      </c>
      <c r="F1898" s="14">
        <v>7541156.19975519</v>
      </c>
      <c r="G1898" s="6">
        <f t="shared" si="28"/>
        <v>20.73814069</v>
      </c>
      <c r="H1898" s="6" t="str">
        <f t="shared" si="2"/>
        <v/>
      </c>
      <c r="I1898" s="10" t="str">
        <f t="shared" ref="I1898:J1898" si="1902">IF($P1898=$P1897,E1898,"")</f>
        <v/>
      </c>
      <c r="J1898" s="10" t="str">
        <f t="shared" si="1902"/>
        <v/>
      </c>
      <c r="K1898" s="10">
        <v>365148.33</v>
      </c>
      <c r="L1898" s="10">
        <v>7541156.2</v>
      </c>
      <c r="M1898" s="14"/>
      <c r="N1898" s="14"/>
      <c r="O1898" s="14" t="s">
        <v>60</v>
      </c>
      <c r="P1898" s="14" t="s">
        <v>28</v>
      </c>
      <c r="Q1898" s="16">
        <v>42104.54861111111</v>
      </c>
      <c r="R1898" s="17" t="s">
        <v>3861</v>
      </c>
      <c r="S1898" s="14" t="s">
        <v>61</v>
      </c>
      <c r="T1898" s="6" t="str">
        <f t="shared" si="4"/>
        <v/>
      </c>
      <c r="U1898" s="6" t="str">
        <f t="shared" si="5"/>
        <v>outofsight</v>
      </c>
      <c r="V1898" s="16">
        <v>42104.54861111111</v>
      </c>
      <c r="W1898" s="17" t="s">
        <v>3789</v>
      </c>
      <c r="X1898" s="6" t="s">
        <v>1429</v>
      </c>
      <c r="Y1898" s="28" t="s">
        <v>3789</v>
      </c>
      <c r="Z1898" s="28" t="s">
        <v>3791</v>
      </c>
      <c r="AA1898" s="6" t="s">
        <v>1532</v>
      </c>
      <c r="AB1898" s="6">
        <v>-22.2297826968133</v>
      </c>
      <c r="AC1898" s="6">
        <v>-52.3084737360477</v>
      </c>
      <c r="AD1898" s="29">
        <v>1.0</v>
      </c>
      <c r="AE1898" s="17"/>
      <c r="AF1898" s="17"/>
      <c r="AG1898" s="17"/>
      <c r="AH1898" s="17"/>
      <c r="AI1898" s="17"/>
    </row>
    <row r="1899" ht="15.75" customHeight="1">
      <c r="A1899" s="7">
        <v>42104.0</v>
      </c>
      <c r="B1899" s="8">
        <v>0.5520833333333334</v>
      </c>
      <c r="C1899" s="17">
        <v>365121.563696135</v>
      </c>
      <c r="D1899" s="17">
        <v>7541142.44459087</v>
      </c>
      <c r="E1899" s="14">
        <v>365121.440025158</v>
      </c>
      <c r="F1899" s="14">
        <v>7541142.4804767</v>
      </c>
      <c r="G1899" s="6">
        <f t="shared" si="28"/>
        <v>30.18952577</v>
      </c>
      <c r="H1899" s="6" t="str">
        <f t="shared" si="2"/>
        <v/>
      </c>
      <c r="I1899" s="10" t="str">
        <f t="shared" ref="I1899:J1899" si="1903">IF($P1899=$P1898,E1899,"")</f>
        <v/>
      </c>
      <c r="J1899" s="10" t="str">
        <f t="shared" si="1903"/>
        <v/>
      </c>
      <c r="K1899" s="10">
        <v>365121.44</v>
      </c>
      <c r="L1899" s="10">
        <v>7541142.48</v>
      </c>
      <c r="M1899" s="14"/>
      <c r="N1899" s="14"/>
      <c r="O1899" s="14" t="s">
        <v>40</v>
      </c>
      <c r="P1899" s="14" t="s">
        <v>40</v>
      </c>
      <c r="Q1899" s="16">
        <v>42104.552083333336</v>
      </c>
      <c r="R1899" s="17" t="s">
        <v>3862</v>
      </c>
      <c r="S1899" s="14" t="s">
        <v>50</v>
      </c>
      <c r="T1899" s="6" t="str">
        <f t="shared" si="4"/>
        <v/>
      </c>
      <c r="U1899" s="6" t="str">
        <f t="shared" si="5"/>
        <v/>
      </c>
      <c r="V1899" s="16">
        <v>42104.552083333336</v>
      </c>
      <c r="W1899" s="17" t="s">
        <v>3789</v>
      </c>
      <c r="X1899" s="6" t="s">
        <v>1429</v>
      </c>
      <c r="Y1899" s="28" t="s">
        <v>3789</v>
      </c>
      <c r="Z1899" s="28" t="s">
        <v>3791</v>
      </c>
      <c r="AA1899" s="6" t="s">
        <v>1534</v>
      </c>
      <c r="AB1899" s="6">
        <v>-22.2299061622471</v>
      </c>
      <c r="AC1899" s="6">
        <v>-52.308736005798</v>
      </c>
      <c r="AD1899" s="29">
        <v>1.0</v>
      </c>
      <c r="AE1899" s="17"/>
      <c r="AF1899" s="17"/>
      <c r="AG1899" s="17"/>
      <c r="AH1899" s="17"/>
      <c r="AI1899" s="17"/>
    </row>
    <row r="1900" ht="15.75" customHeight="1">
      <c r="A1900" s="7">
        <v>42104.0</v>
      </c>
      <c r="B1900" s="8">
        <v>0.5555555555555556</v>
      </c>
      <c r="C1900" s="17">
        <v>365082.280228593</v>
      </c>
      <c r="D1900" s="17">
        <v>7541136.08210383</v>
      </c>
      <c r="E1900" s="14">
        <v>365082.681250825</v>
      </c>
      <c r="F1900" s="14">
        <v>7541136.06831973</v>
      </c>
      <c r="G1900" s="6">
        <f t="shared" si="28"/>
        <v>39.28559971</v>
      </c>
      <c r="H1900" s="6" t="str">
        <f t="shared" si="2"/>
        <v/>
      </c>
      <c r="I1900" s="10">
        <f t="shared" ref="I1900:J1900" si="1904">IF($P1900=$P1899,E1900,"")</f>
        <v>365082.6813</v>
      </c>
      <c r="J1900" s="10">
        <f t="shared" si="1904"/>
        <v>7541136.068</v>
      </c>
      <c r="K1900" s="10">
        <v>365082.68</v>
      </c>
      <c r="L1900" s="10">
        <v>7541136.07</v>
      </c>
      <c r="M1900" s="14"/>
      <c r="N1900" s="14"/>
      <c r="O1900" s="14" t="s">
        <v>40</v>
      </c>
      <c r="P1900" s="14" t="s">
        <v>40</v>
      </c>
      <c r="Q1900" s="16">
        <v>42104.555555555555</v>
      </c>
      <c r="R1900" s="17" t="s">
        <v>3863</v>
      </c>
      <c r="S1900" s="14" t="s">
        <v>50</v>
      </c>
      <c r="T1900" s="6" t="str">
        <f t="shared" si="4"/>
        <v/>
      </c>
      <c r="U1900" s="6" t="str">
        <f t="shared" si="5"/>
        <v/>
      </c>
      <c r="V1900" s="16">
        <v>42104.555555555555</v>
      </c>
      <c r="W1900" s="17" t="s">
        <v>3789</v>
      </c>
      <c r="X1900" s="6" t="s">
        <v>1429</v>
      </c>
      <c r="Y1900" s="28" t="s">
        <v>3789</v>
      </c>
      <c r="Z1900" s="28" t="s">
        <v>3791</v>
      </c>
      <c r="AA1900" s="6" t="s">
        <v>1536</v>
      </c>
      <c r="AB1900" s="6">
        <v>-22.2299605607986</v>
      </c>
      <c r="AC1900" s="6">
        <v>-52.3091176338494</v>
      </c>
      <c r="AD1900" s="29">
        <v>1.0</v>
      </c>
      <c r="AE1900" s="17"/>
      <c r="AF1900" s="17"/>
      <c r="AG1900" s="17"/>
      <c r="AH1900" s="17"/>
      <c r="AI1900" s="17"/>
    </row>
    <row r="1901" ht="15.75" customHeight="1">
      <c r="A1901" s="7">
        <v>42104.0</v>
      </c>
      <c r="B1901" s="8">
        <v>0.5590277777777778</v>
      </c>
      <c r="C1901" s="17">
        <v>365082.334137308</v>
      </c>
      <c r="D1901" s="17">
        <v>7541126.84868422</v>
      </c>
      <c r="E1901" s="14">
        <v>365082.401769241</v>
      </c>
      <c r="F1901" s="14">
        <v>7541126.84942489</v>
      </c>
      <c r="G1901" s="6">
        <f t="shared" si="28"/>
        <v>9.223130273</v>
      </c>
      <c r="H1901" s="6" t="str">
        <f t="shared" si="2"/>
        <v/>
      </c>
      <c r="I1901" s="10" t="str">
        <f t="shared" ref="I1901:J1901" si="1905">IF($P1901=$P1900,E1901,"")</f>
        <v/>
      </c>
      <c r="J1901" s="10" t="str">
        <f t="shared" si="1905"/>
        <v/>
      </c>
      <c r="K1901" s="10">
        <v>365082.4</v>
      </c>
      <c r="L1901" s="10">
        <v>7541126.85</v>
      </c>
      <c r="M1901" s="14"/>
      <c r="N1901" s="14"/>
      <c r="O1901" s="24" t="s">
        <v>56</v>
      </c>
      <c r="P1901" s="24" t="s">
        <v>56</v>
      </c>
      <c r="Q1901" s="16">
        <v>42104.55902777778</v>
      </c>
      <c r="R1901" s="17" t="s">
        <v>3864</v>
      </c>
      <c r="S1901" s="14" t="s">
        <v>57</v>
      </c>
      <c r="T1901" s="6" t="str">
        <f t="shared" si="4"/>
        <v/>
      </c>
      <c r="U1901" s="6" t="str">
        <f t="shared" si="5"/>
        <v/>
      </c>
      <c r="V1901" s="16">
        <v>42104.55902777778</v>
      </c>
      <c r="W1901" s="17" t="s">
        <v>3789</v>
      </c>
      <c r="X1901" s="6" t="s">
        <v>1429</v>
      </c>
      <c r="Y1901" s="28" t="s">
        <v>3789</v>
      </c>
      <c r="Z1901" s="28" t="s">
        <v>3791</v>
      </c>
      <c r="AA1901" s="6" t="s">
        <v>1538</v>
      </c>
      <c r="AB1901" s="6">
        <v>-22.2300439607352</v>
      </c>
      <c r="AC1901" s="6">
        <v>-52.3091178853065</v>
      </c>
      <c r="AD1901" s="29">
        <v>1.0</v>
      </c>
      <c r="AE1901" s="17"/>
      <c r="AF1901" s="17"/>
      <c r="AG1901" s="17"/>
      <c r="AH1901" s="17"/>
      <c r="AI1901" s="17"/>
    </row>
    <row r="1902" ht="15.75" customHeight="1">
      <c r="A1902" s="7">
        <v>42104.0</v>
      </c>
      <c r="B1902" s="8">
        <v>0.5625</v>
      </c>
      <c r="C1902" s="17">
        <v>365088.735885657</v>
      </c>
      <c r="D1902" s="17">
        <v>7541117.92071258</v>
      </c>
      <c r="E1902" s="14">
        <v>365088.61177564</v>
      </c>
      <c r="F1902" s="14">
        <v>7541117.78134699</v>
      </c>
      <c r="G1902" s="6">
        <f t="shared" si="28"/>
        <v>10.99064221</v>
      </c>
      <c r="H1902" s="6" t="str">
        <f t="shared" si="2"/>
        <v/>
      </c>
      <c r="I1902" s="10" t="str">
        <f t="shared" ref="I1902:J1902" si="1906">IF($P1902=$P1901,E1902,"")</f>
        <v/>
      </c>
      <c r="J1902" s="10" t="str">
        <f t="shared" si="1906"/>
        <v/>
      </c>
      <c r="K1902" s="10">
        <v>365088.61</v>
      </c>
      <c r="L1902" s="10">
        <v>7541117.78</v>
      </c>
      <c r="M1902" s="14"/>
      <c r="N1902" s="14"/>
      <c r="O1902" s="14" t="s">
        <v>37</v>
      </c>
      <c r="P1902" s="14" t="s">
        <v>28</v>
      </c>
      <c r="Q1902" s="16">
        <v>42104.5625</v>
      </c>
      <c r="R1902" s="17" t="s">
        <v>3865</v>
      </c>
      <c r="S1902" s="14" t="s">
        <v>38</v>
      </c>
      <c r="T1902" s="6" t="str">
        <f t="shared" si="4"/>
        <v>idle</v>
      </c>
      <c r="U1902" s="6" t="str">
        <f t="shared" si="5"/>
        <v/>
      </c>
      <c r="V1902" s="16">
        <v>42104.5625</v>
      </c>
      <c r="W1902" s="17" t="s">
        <v>3789</v>
      </c>
      <c r="X1902" s="6" t="s">
        <v>1429</v>
      </c>
      <c r="Y1902" s="28" t="s">
        <v>3789</v>
      </c>
      <c r="Z1902" s="28" t="s">
        <v>3791</v>
      </c>
      <c r="AA1902" s="6" t="s">
        <v>1540</v>
      </c>
      <c r="AB1902" s="6">
        <v>-22.2301250975579</v>
      </c>
      <c r="AC1902" s="6">
        <v>-52.3090565297753</v>
      </c>
      <c r="AD1902" s="29">
        <v>1.0</v>
      </c>
      <c r="AE1902" s="17"/>
      <c r="AF1902" s="17"/>
      <c r="AG1902" s="17"/>
      <c r="AH1902" s="17"/>
      <c r="AI1902" s="17"/>
    </row>
    <row r="1903" ht="15.75" customHeight="1">
      <c r="A1903" s="7">
        <v>42104.0</v>
      </c>
      <c r="B1903" s="8">
        <v>0.5659722222222222</v>
      </c>
      <c r="C1903" s="17">
        <v>365082.728408623</v>
      </c>
      <c r="D1903" s="17">
        <v>7541080.24648958</v>
      </c>
      <c r="E1903" s="14">
        <v>365082.913051509</v>
      </c>
      <c r="F1903" s="14">
        <v>7541080.33545637</v>
      </c>
      <c r="G1903" s="6">
        <f t="shared" si="28"/>
        <v>37.87704029</v>
      </c>
      <c r="H1903" s="6" t="str">
        <f t="shared" si="2"/>
        <v/>
      </c>
      <c r="I1903" s="10">
        <f t="shared" ref="I1903:J1903" si="1907">IF($P1903=$P1902,E1903,"")</f>
        <v>365082.9131</v>
      </c>
      <c r="J1903" s="10">
        <f t="shared" si="1907"/>
        <v>7541080.335</v>
      </c>
      <c r="K1903" s="10">
        <v>365082.91</v>
      </c>
      <c r="L1903" s="10">
        <v>7541080.34</v>
      </c>
      <c r="M1903" s="14"/>
      <c r="N1903" s="14"/>
      <c r="O1903" s="14" t="s">
        <v>37</v>
      </c>
      <c r="P1903" s="14" t="s">
        <v>28</v>
      </c>
      <c r="Q1903" s="16">
        <v>42104.56597222222</v>
      </c>
      <c r="R1903" s="17" t="s">
        <v>3866</v>
      </c>
      <c r="S1903" s="14" t="s">
        <v>38</v>
      </c>
      <c r="T1903" s="6" t="str">
        <f t="shared" si="4"/>
        <v>idle</v>
      </c>
      <c r="U1903" s="6" t="str">
        <f t="shared" si="5"/>
        <v/>
      </c>
      <c r="V1903" s="16">
        <v>42104.56597222222</v>
      </c>
      <c r="W1903" s="17" t="s">
        <v>3789</v>
      </c>
      <c r="X1903" s="6" t="s">
        <v>1429</v>
      </c>
      <c r="Y1903" s="28" t="s">
        <v>3789</v>
      </c>
      <c r="Z1903" s="28" t="s">
        <v>3791</v>
      </c>
      <c r="AA1903" s="6" t="s">
        <v>1542</v>
      </c>
      <c r="AB1903" s="6">
        <v>-22.2304648999125</v>
      </c>
      <c r="AC1903" s="6">
        <v>-52.3091179691255</v>
      </c>
      <c r="AD1903" s="29">
        <v>1.0</v>
      </c>
      <c r="AE1903" s="17"/>
      <c r="AF1903" s="17"/>
      <c r="AG1903" s="17"/>
      <c r="AH1903" s="17"/>
      <c r="AI1903" s="17"/>
    </row>
    <row r="1904" ht="15.75" customHeight="1">
      <c r="A1904" s="7">
        <v>42104.0</v>
      </c>
      <c r="B1904" s="8">
        <v>0.5694444444444444</v>
      </c>
      <c r="C1904" s="17">
        <v>365095.085766112</v>
      </c>
      <c r="D1904" s="17">
        <v>7541061.02248593</v>
      </c>
      <c r="E1904" s="14">
        <v>365094.931369245</v>
      </c>
      <c r="F1904" s="14">
        <v>7541061.00510447</v>
      </c>
      <c r="G1904" s="6">
        <f t="shared" si="28"/>
        <v>22.76186429</v>
      </c>
      <c r="H1904" s="6" t="str">
        <f t="shared" si="2"/>
        <v/>
      </c>
      <c r="I1904" s="10" t="str">
        <f t="shared" ref="I1904:J1904" si="1908">IF($P1904=$P1903,E1904,"")</f>
        <v/>
      </c>
      <c r="J1904" s="10" t="str">
        <f t="shared" si="1908"/>
        <v/>
      </c>
      <c r="K1904" s="10">
        <v>365094.93</v>
      </c>
      <c r="L1904" s="10">
        <v>7541061.01</v>
      </c>
      <c r="M1904" s="14"/>
      <c r="N1904" s="14"/>
      <c r="O1904" s="14" t="s">
        <v>40</v>
      </c>
      <c r="P1904" s="14" t="s">
        <v>40</v>
      </c>
      <c r="Q1904" s="16">
        <v>42104.569444444445</v>
      </c>
      <c r="R1904" s="17" t="s">
        <v>3867</v>
      </c>
      <c r="S1904" s="14" t="s">
        <v>50</v>
      </c>
      <c r="T1904" s="6" t="str">
        <f t="shared" si="4"/>
        <v/>
      </c>
      <c r="U1904" s="6" t="str">
        <f t="shared" si="5"/>
        <v/>
      </c>
      <c r="V1904" s="16">
        <v>42104.569444444445</v>
      </c>
      <c r="W1904" s="17" t="s">
        <v>3789</v>
      </c>
      <c r="X1904" s="6" t="s">
        <v>1429</v>
      </c>
      <c r="Y1904" s="28" t="s">
        <v>3789</v>
      </c>
      <c r="Z1904" s="28" t="s">
        <v>3791</v>
      </c>
      <c r="AA1904" s="6" t="s">
        <v>1544</v>
      </c>
      <c r="AB1904" s="6">
        <v>-22.2306394949555</v>
      </c>
      <c r="AC1904" s="6">
        <v>-52.3089997004718</v>
      </c>
      <c r="AD1904" s="29">
        <v>1.0</v>
      </c>
      <c r="AE1904" s="17"/>
      <c r="AF1904" s="17"/>
      <c r="AG1904" s="17"/>
      <c r="AH1904" s="17"/>
      <c r="AI1904" s="17"/>
    </row>
    <row r="1905" ht="15.75" customHeight="1">
      <c r="A1905" s="7">
        <v>42104.0</v>
      </c>
      <c r="B1905" s="8">
        <v>0.5729166666666666</v>
      </c>
      <c r="C1905" s="17">
        <v>365092.113652756</v>
      </c>
      <c r="D1905" s="17">
        <v>7541038.02807945</v>
      </c>
      <c r="E1905" s="14">
        <v>365092.134841894</v>
      </c>
      <c r="F1905" s="14">
        <v>7541038.13551605</v>
      </c>
      <c r="G1905" s="6">
        <f t="shared" si="28"/>
        <v>23.03993576</v>
      </c>
      <c r="H1905" s="6" t="str">
        <f t="shared" si="2"/>
        <v/>
      </c>
      <c r="I1905" s="10">
        <f t="shared" ref="I1905:J1905" si="1909">IF($P1905=$P1904,E1905,"")</f>
        <v>365092.1348</v>
      </c>
      <c r="J1905" s="10">
        <f t="shared" si="1909"/>
        <v>7541038.136</v>
      </c>
      <c r="K1905" s="10">
        <v>365092.13</v>
      </c>
      <c r="L1905" s="10">
        <v>7541038.14</v>
      </c>
      <c r="M1905" s="14"/>
      <c r="N1905" s="14"/>
      <c r="O1905" s="14" t="s">
        <v>40</v>
      </c>
      <c r="P1905" s="14" t="s">
        <v>40</v>
      </c>
      <c r="Q1905" s="16">
        <v>42104.572916666664</v>
      </c>
      <c r="R1905" s="17" t="s">
        <v>3868</v>
      </c>
      <c r="S1905" s="14" t="s">
        <v>41</v>
      </c>
      <c r="T1905" s="6" t="str">
        <f t="shared" si="4"/>
        <v/>
      </c>
      <c r="U1905" s="6" t="str">
        <f t="shared" si="5"/>
        <v/>
      </c>
      <c r="V1905" s="16">
        <v>42104.572916666664</v>
      </c>
      <c r="W1905" s="17" t="s">
        <v>3789</v>
      </c>
      <c r="X1905" s="6" t="s">
        <v>1429</v>
      </c>
      <c r="Y1905" s="28" t="s">
        <v>3789</v>
      </c>
      <c r="Z1905" s="28" t="s">
        <v>3791</v>
      </c>
      <c r="AA1905" s="6" t="s">
        <v>1546</v>
      </c>
      <c r="AB1905" s="6">
        <v>-22.230846947059</v>
      </c>
      <c r="AC1905" s="6">
        <v>-52.3090304620564</v>
      </c>
      <c r="AD1905" s="29">
        <v>1.0</v>
      </c>
      <c r="AE1905" s="17"/>
      <c r="AF1905" s="17"/>
      <c r="AG1905" s="17"/>
      <c r="AH1905" s="17"/>
      <c r="AI1905" s="17"/>
    </row>
    <row r="1906" ht="15.75" customHeight="1">
      <c r="A1906" s="7">
        <v>42104.0</v>
      </c>
      <c r="B1906" s="8">
        <v>0.576388888888889</v>
      </c>
      <c r="C1906" s="17">
        <v>365091.37828423</v>
      </c>
      <c r="D1906" s="17">
        <v>7541037.14009453</v>
      </c>
      <c r="E1906" s="14">
        <v>365091.371476319</v>
      </c>
      <c r="F1906" s="14">
        <v>7541037.14231777</v>
      </c>
      <c r="G1906" s="6">
        <f t="shared" si="28"/>
        <v>1.252665089</v>
      </c>
      <c r="H1906" s="6" t="str">
        <f t="shared" si="2"/>
        <v>&lt;8m</v>
      </c>
      <c r="I1906" s="10" t="str">
        <f t="shared" ref="I1906:J1906" si="1910">IF($P1906=$P1905,E1906,"")</f>
        <v/>
      </c>
      <c r="J1906" s="10" t="str">
        <f t="shared" si="1910"/>
        <v/>
      </c>
      <c r="K1906" s="10">
        <v>365091.37</v>
      </c>
      <c r="L1906" s="10">
        <v>7541037.14</v>
      </c>
      <c r="M1906" s="14"/>
      <c r="N1906" s="14"/>
      <c r="O1906" s="14" t="s">
        <v>1141</v>
      </c>
      <c r="P1906" s="14" t="s">
        <v>1141</v>
      </c>
      <c r="Q1906" s="16">
        <v>42104.57638888889</v>
      </c>
      <c r="R1906" s="17" t="s">
        <v>3869</v>
      </c>
      <c r="S1906" s="14" t="s">
        <v>3870</v>
      </c>
      <c r="T1906" s="6" t="str">
        <f t="shared" si="4"/>
        <v/>
      </c>
      <c r="U1906" s="6" t="str">
        <f t="shared" si="5"/>
        <v/>
      </c>
      <c r="V1906" s="16">
        <v>42104.57638888889</v>
      </c>
      <c r="W1906" s="17" t="s">
        <v>3789</v>
      </c>
      <c r="X1906" s="6" t="s">
        <v>1429</v>
      </c>
      <c r="Y1906" s="28" t="s">
        <v>3789</v>
      </c>
      <c r="Z1906" s="28" t="s">
        <v>3791</v>
      </c>
      <c r="AA1906" s="6" t="s">
        <v>1548</v>
      </c>
      <c r="AB1906" s="6">
        <v>-22.230854909867</v>
      </c>
      <c r="AC1906" s="6">
        <v>-52.3090376704931</v>
      </c>
      <c r="AD1906" s="29">
        <v>1.0</v>
      </c>
      <c r="AE1906" s="17"/>
      <c r="AF1906" s="17"/>
      <c r="AG1906" s="17"/>
      <c r="AH1906" s="17"/>
      <c r="AI1906" s="17"/>
    </row>
    <row r="1907" ht="15.75" customHeight="1">
      <c r="A1907" s="7">
        <v>42104.0</v>
      </c>
      <c r="B1907" s="8">
        <v>0.579861111111111</v>
      </c>
      <c r="C1907" s="17">
        <v>365090.017989524</v>
      </c>
      <c r="D1907" s="17">
        <v>7541036.58079713</v>
      </c>
      <c r="E1907" s="14">
        <v>365089.954871115</v>
      </c>
      <c r="F1907" s="14">
        <v>7541036.60181781</v>
      </c>
      <c r="G1907" s="6">
        <f t="shared" si="28"/>
        <v>1.516215852</v>
      </c>
      <c r="H1907" s="6" t="str">
        <f t="shared" si="2"/>
        <v>&lt;8m</v>
      </c>
      <c r="I1907" s="10" t="str">
        <f t="shared" ref="I1907:J1907" si="1911">IF($P1907=$P1906,E1907,"")</f>
        <v/>
      </c>
      <c r="J1907" s="10" t="str">
        <f t="shared" si="1911"/>
        <v/>
      </c>
      <c r="K1907" s="10">
        <v>365089.95</v>
      </c>
      <c r="L1907" s="10">
        <v>7541036.6</v>
      </c>
      <c r="M1907" s="14"/>
      <c r="N1907" s="14"/>
      <c r="O1907" s="14" t="s">
        <v>28</v>
      </c>
      <c r="P1907" s="14" t="s">
        <v>28</v>
      </c>
      <c r="Q1907" s="16">
        <v>42104.57986111111</v>
      </c>
      <c r="R1907" s="17" t="s">
        <v>3871</v>
      </c>
      <c r="S1907" s="14" t="s">
        <v>30</v>
      </c>
      <c r="T1907" s="6" t="str">
        <f t="shared" si="4"/>
        <v/>
      </c>
      <c r="U1907" s="6" t="str">
        <f t="shared" si="5"/>
        <v/>
      </c>
      <c r="V1907" s="16">
        <v>42104.57986111111</v>
      </c>
      <c r="W1907" s="17" t="s">
        <v>3789</v>
      </c>
      <c r="X1907" s="6" t="s">
        <v>1429</v>
      </c>
      <c r="Y1907" s="28" t="s">
        <v>3789</v>
      </c>
      <c r="Z1907" s="28" t="s">
        <v>3791</v>
      </c>
      <c r="AA1907" s="6" t="s">
        <v>1550</v>
      </c>
      <c r="AB1907" s="6">
        <v>-22.2308598551899</v>
      </c>
      <c r="AC1907" s="6">
        <v>-52.3090509139001</v>
      </c>
      <c r="AD1907" s="29">
        <v>1.0</v>
      </c>
      <c r="AE1907" s="17"/>
      <c r="AF1907" s="17"/>
      <c r="AG1907" s="17"/>
      <c r="AH1907" s="17"/>
      <c r="AI1907" s="17"/>
    </row>
    <row r="1908" ht="15.75" customHeight="1">
      <c r="A1908" s="7">
        <v>42104.0</v>
      </c>
      <c r="B1908" s="8">
        <v>0.5833333333333334</v>
      </c>
      <c r="C1908" s="17">
        <v>365082.408003899</v>
      </c>
      <c r="D1908" s="17">
        <v>7541040.3570421</v>
      </c>
      <c r="E1908" s="14">
        <v>365082.48186418</v>
      </c>
      <c r="F1908" s="14">
        <v>7541040.34157756</v>
      </c>
      <c r="G1908" s="6">
        <f t="shared" si="28"/>
        <v>8.356532513</v>
      </c>
      <c r="H1908" s="6" t="str">
        <f t="shared" si="2"/>
        <v/>
      </c>
      <c r="I1908" s="10">
        <f t="shared" ref="I1908:J1908" si="1912">IF($P1908=$P1907,E1908,"")</f>
        <v>365082.4819</v>
      </c>
      <c r="J1908" s="10">
        <f t="shared" si="1912"/>
        <v>7541040.342</v>
      </c>
      <c r="K1908" s="10">
        <v>365082.48</v>
      </c>
      <c r="L1908" s="10">
        <v>7541040.34</v>
      </c>
      <c r="M1908" s="14"/>
      <c r="N1908" s="14"/>
      <c r="O1908" s="14" t="s">
        <v>60</v>
      </c>
      <c r="P1908" s="14" t="s">
        <v>28</v>
      </c>
      <c r="Q1908" s="16">
        <v>42104.583333333336</v>
      </c>
      <c r="R1908" s="17" t="s">
        <v>3872</v>
      </c>
      <c r="S1908" s="14" t="s">
        <v>61</v>
      </c>
      <c r="T1908" s="6" t="str">
        <f t="shared" si="4"/>
        <v/>
      </c>
      <c r="U1908" s="6" t="str">
        <f t="shared" si="5"/>
        <v>outofsight</v>
      </c>
      <c r="V1908" s="16">
        <v>42104.583333333336</v>
      </c>
      <c r="W1908" s="17" t="s">
        <v>3789</v>
      </c>
      <c r="X1908" s="6" t="s">
        <v>1429</v>
      </c>
      <c r="Y1908" s="28" t="s">
        <v>3789</v>
      </c>
      <c r="Z1908" s="28" t="s">
        <v>3791</v>
      </c>
      <c r="AA1908" s="6" t="s">
        <v>1552</v>
      </c>
      <c r="AB1908" s="6">
        <v>-22.2308251541108</v>
      </c>
      <c r="AC1908" s="6">
        <v>-52.309124423191</v>
      </c>
      <c r="AD1908" s="29">
        <v>1.0</v>
      </c>
      <c r="AE1908" s="17"/>
      <c r="AF1908" s="17"/>
      <c r="AG1908" s="17"/>
      <c r="AH1908" s="17"/>
      <c r="AI1908" s="17"/>
    </row>
    <row r="1909" ht="15.75" customHeight="1">
      <c r="A1909" s="7">
        <v>42104.0</v>
      </c>
      <c r="B1909" s="8">
        <v>0.5868055555555556</v>
      </c>
      <c r="C1909" s="17">
        <v>365082.031133297</v>
      </c>
      <c r="D1909" s="17">
        <v>7541040.97556297</v>
      </c>
      <c r="E1909" s="14">
        <v>365082.09597395</v>
      </c>
      <c r="F1909" s="14">
        <v>7541040.93242454</v>
      </c>
      <c r="G1909" s="6">
        <f t="shared" si="28"/>
        <v>0.7056992443</v>
      </c>
      <c r="H1909" s="6" t="str">
        <f t="shared" si="2"/>
        <v>&lt;8m</v>
      </c>
      <c r="I1909" s="10">
        <f t="shared" ref="I1909:J1909" si="1913">IF($P1909=$P1908,E1909,"")</f>
        <v>365082.096</v>
      </c>
      <c r="J1909" s="10">
        <f t="shared" si="1913"/>
        <v>7541040.932</v>
      </c>
      <c r="K1909" s="10">
        <v>365082.1</v>
      </c>
      <c r="L1909" s="10">
        <v>7541040.93</v>
      </c>
      <c r="M1909" s="14"/>
      <c r="N1909" s="14"/>
      <c r="O1909" s="14" t="s">
        <v>60</v>
      </c>
      <c r="P1909" s="14" t="s">
        <v>28</v>
      </c>
      <c r="Q1909" s="16">
        <v>42104.586805555555</v>
      </c>
      <c r="R1909" s="17" t="s">
        <v>3873</v>
      </c>
      <c r="S1909" s="14" t="s">
        <v>61</v>
      </c>
      <c r="T1909" s="6" t="str">
        <f t="shared" si="4"/>
        <v/>
      </c>
      <c r="U1909" s="6" t="str">
        <f t="shared" si="5"/>
        <v>outofsight</v>
      </c>
      <c r="V1909" s="16">
        <v>42104.586805555555</v>
      </c>
      <c r="W1909" s="17" t="s">
        <v>3789</v>
      </c>
      <c r="X1909" s="6" t="s">
        <v>1429</v>
      </c>
      <c r="Y1909" s="28" t="s">
        <v>3789</v>
      </c>
      <c r="Z1909" s="28" t="s">
        <v>3791</v>
      </c>
      <c r="AA1909" s="6" t="s">
        <v>1554</v>
      </c>
      <c r="AB1909" s="6">
        <v>-22.2308195382357</v>
      </c>
      <c r="AC1909" s="6">
        <v>-52.3091280274093</v>
      </c>
      <c r="AD1909" s="29">
        <v>1.0</v>
      </c>
      <c r="AE1909" s="17"/>
      <c r="AF1909" s="17"/>
      <c r="AG1909" s="17"/>
      <c r="AH1909" s="17"/>
      <c r="AI1909" s="17"/>
    </row>
    <row r="1910" ht="15.75" customHeight="1">
      <c r="A1910" s="7">
        <v>42104.0</v>
      </c>
      <c r="B1910" s="8">
        <v>0.5902777777777778</v>
      </c>
      <c r="C1910" s="17">
        <v>365088.03854056</v>
      </c>
      <c r="D1910" s="17">
        <v>7541032.68452323</v>
      </c>
      <c r="E1910" s="14">
        <v>365087.931739989</v>
      </c>
      <c r="F1910" s="14">
        <v>7541032.73936338</v>
      </c>
      <c r="G1910" s="6">
        <f t="shared" si="28"/>
        <v>10.05894708</v>
      </c>
      <c r="H1910" s="6" t="str">
        <f t="shared" si="2"/>
        <v/>
      </c>
      <c r="I1910" s="10">
        <f t="shared" ref="I1910:J1910" si="1914">IF($P1910=$P1909,E1910,"")</f>
        <v>365087.9317</v>
      </c>
      <c r="J1910" s="10">
        <f t="shared" si="1914"/>
        <v>7541032.739</v>
      </c>
      <c r="K1910" s="10">
        <v>365087.93</v>
      </c>
      <c r="L1910" s="10">
        <v>7541032.74</v>
      </c>
      <c r="M1910" s="14"/>
      <c r="N1910" s="14"/>
      <c r="O1910" s="14" t="s">
        <v>60</v>
      </c>
      <c r="P1910" s="14" t="s">
        <v>28</v>
      </c>
      <c r="Q1910" s="16">
        <v>42104.59027777778</v>
      </c>
      <c r="R1910" s="17" t="s">
        <v>3874</v>
      </c>
      <c r="S1910" s="14" t="s">
        <v>61</v>
      </c>
      <c r="T1910" s="6" t="str">
        <f t="shared" si="4"/>
        <v/>
      </c>
      <c r="U1910" s="6" t="str">
        <f t="shared" si="5"/>
        <v>outofsight</v>
      </c>
      <c r="V1910" s="16">
        <v>42104.59027777778</v>
      </c>
      <c r="W1910" s="17" t="s">
        <v>3789</v>
      </c>
      <c r="X1910" s="6" t="s">
        <v>1429</v>
      </c>
      <c r="Y1910" s="28" t="s">
        <v>3789</v>
      </c>
      <c r="Z1910" s="28" t="s">
        <v>3791</v>
      </c>
      <c r="AA1910" s="6" t="s">
        <v>1556</v>
      </c>
      <c r="AB1910" s="6">
        <v>-22.2308948915452</v>
      </c>
      <c r="AC1910" s="6">
        <v>-52.3090704437345</v>
      </c>
      <c r="AD1910" s="29">
        <v>1.0</v>
      </c>
      <c r="AE1910" s="17"/>
      <c r="AF1910" s="17"/>
      <c r="AG1910" s="17"/>
      <c r="AH1910" s="17"/>
      <c r="AI1910" s="17"/>
    </row>
    <row r="1911" ht="15.75" customHeight="1">
      <c r="A1911" s="7">
        <v>42104.0</v>
      </c>
      <c r="B1911" s="8">
        <v>0.59375</v>
      </c>
      <c r="C1911" s="17"/>
      <c r="D1911" s="17"/>
      <c r="E1911" s="14">
        <v>365083.519669096</v>
      </c>
      <c r="F1911" s="14">
        <v>7541035.71292877</v>
      </c>
      <c r="G1911" s="6">
        <f t="shared" si="28"/>
        <v>5.320569584</v>
      </c>
      <c r="H1911" s="6" t="str">
        <f t="shared" si="2"/>
        <v>&lt;8m</v>
      </c>
      <c r="I1911" s="10">
        <f t="shared" ref="I1911:J1911" si="1915">IF($P1911=$P1910,E1911,"")</f>
        <v>365083.5197</v>
      </c>
      <c r="J1911" s="10">
        <f t="shared" si="1915"/>
        <v>7541035.713</v>
      </c>
      <c r="K1911" s="10">
        <v>365083.52</v>
      </c>
      <c r="L1911" s="10">
        <v>7541035.71</v>
      </c>
      <c r="M1911" s="14"/>
      <c r="N1911" s="14"/>
      <c r="O1911" s="14" t="s">
        <v>60</v>
      </c>
      <c r="P1911" s="14" t="s">
        <v>28</v>
      </c>
      <c r="Q1911" s="16">
        <v>42104.59375</v>
      </c>
      <c r="R1911" s="17" t="s">
        <v>1389</v>
      </c>
      <c r="S1911" s="14" t="s">
        <v>61</v>
      </c>
      <c r="T1911" s="6" t="str">
        <f t="shared" si="4"/>
        <v/>
      </c>
      <c r="U1911" s="6" t="str">
        <f t="shared" si="5"/>
        <v>outofsight</v>
      </c>
      <c r="V1911" s="16">
        <v>42104.59375</v>
      </c>
      <c r="W1911" s="17" t="s">
        <v>3789</v>
      </c>
      <c r="X1911" s="6" t="s">
        <v>1429</v>
      </c>
      <c r="Y1911" s="28" t="s">
        <v>3789</v>
      </c>
      <c r="Z1911" s="28"/>
      <c r="AA1911" s="6" t="s">
        <v>1558</v>
      </c>
      <c r="AD1911" s="29" t="s">
        <v>1390</v>
      </c>
      <c r="AE1911" s="17"/>
      <c r="AF1911" s="17"/>
      <c r="AG1911" s="17"/>
      <c r="AH1911" s="17"/>
      <c r="AI1911" s="17"/>
    </row>
    <row r="1912" ht="15.75" customHeight="1">
      <c r="A1912" s="7">
        <v>42104.0</v>
      </c>
      <c r="B1912" s="8">
        <v>0.5972222222222222</v>
      </c>
      <c r="C1912" s="17">
        <v>365079.000513339</v>
      </c>
      <c r="D1912" s="17">
        <v>7541038.74065123</v>
      </c>
      <c r="E1912" s="14">
        <v>365079.121237596</v>
      </c>
      <c r="F1912" s="14">
        <v>7541038.75603872</v>
      </c>
      <c r="G1912" s="6">
        <f t="shared" si="28"/>
        <v>5.348524827</v>
      </c>
      <c r="H1912" s="6" t="str">
        <f t="shared" si="2"/>
        <v>&lt;8m</v>
      </c>
      <c r="I1912" s="10">
        <f t="shared" ref="I1912:J1912" si="1916">IF($P1912=$P1911,E1912,"")</f>
        <v>365079.1212</v>
      </c>
      <c r="J1912" s="10">
        <f t="shared" si="1916"/>
        <v>7541038.756</v>
      </c>
      <c r="K1912" s="10">
        <v>365079.12</v>
      </c>
      <c r="L1912" s="10">
        <v>7541038.76</v>
      </c>
      <c r="M1912" s="14"/>
      <c r="N1912" s="14"/>
      <c r="O1912" s="14" t="s">
        <v>28</v>
      </c>
      <c r="P1912" s="14" t="s">
        <v>28</v>
      </c>
      <c r="Q1912" s="16">
        <v>42104.59722222222</v>
      </c>
      <c r="R1912" s="17" t="s">
        <v>3875</v>
      </c>
      <c r="S1912" s="14" t="s">
        <v>30</v>
      </c>
      <c r="T1912" s="6" t="str">
        <f t="shared" si="4"/>
        <v/>
      </c>
      <c r="U1912" s="6" t="str">
        <f t="shared" si="5"/>
        <v/>
      </c>
      <c r="V1912" s="16">
        <v>42104.59722222222</v>
      </c>
      <c r="W1912" s="17" t="s">
        <v>3789</v>
      </c>
      <c r="X1912" s="6" t="s">
        <v>1429</v>
      </c>
      <c r="Y1912" s="28" t="s">
        <v>3789</v>
      </c>
      <c r="Z1912" s="28" t="s">
        <v>3876</v>
      </c>
      <c r="AA1912" s="6" t="s">
        <v>1560</v>
      </c>
      <c r="AB1912" s="6">
        <v>-22.2308394871652</v>
      </c>
      <c r="AC1912" s="6">
        <v>-52.3091576155275</v>
      </c>
      <c r="AD1912" s="29">
        <v>1.0</v>
      </c>
      <c r="AE1912" s="17"/>
      <c r="AF1912" s="17"/>
      <c r="AG1912" s="17"/>
      <c r="AH1912" s="17"/>
      <c r="AI1912" s="17"/>
    </row>
    <row r="1913" ht="15.75" customHeight="1">
      <c r="A1913" s="7">
        <v>42104.0</v>
      </c>
      <c r="B1913" s="8">
        <v>0.6006944444444444</v>
      </c>
      <c r="C1913" s="17">
        <v>365086.359702725</v>
      </c>
      <c r="D1913" s="17">
        <v>7541044.98495057</v>
      </c>
      <c r="E1913" s="14">
        <v>365086.30666263</v>
      </c>
      <c r="F1913" s="14">
        <v>7541044.93237062</v>
      </c>
      <c r="G1913" s="6">
        <f t="shared" si="28"/>
        <v>9.475094124</v>
      </c>
      <c r="H1913" s="6" t="str">
        <f t="shared" si="2"/>
        <v/>
      </c>
      <c r="I1913" s="10">
        <f t="shared" ref="I1913:J1913" si="1917">IF($P1913=$P1912,E1913,"")</f>
        <v>365086.3067</v>
      </c>
      <c r="J1913" s="10">
        <f t="shared" si="1917"/>
        <v>7541044.932</v>
      </c>
      <c r="K1913" s="10">
        <v>365086.31</v>
      </c>
      <c r="L1913" s="10">
        <v>7541044.93</v>
      </c>
      <c r="M1913" s="14"/>
      <c r="N1913" s="14"/>
      <c r="O1913" s="14" t="s">
        <v>37</v>
      </c>
      <c r="P1913" s="14" t="s">
        <v>28</v>
      </c>
      <c r="Q1913" s="16">
        <v>42104.600694444445</v>
      </c>
      <c r="R1913" s="17" t="s">
        <v>3877</v>
      </c>
      <c r="S1913" s="14" t="s">
        <v>38</v>
      </c>
      <c r="T1913" s="6" t="str">
        <f t="shared" si="4"/>
        <v>idle</v>
      </c>
      <c r="U1913" s="6" t="str">
        <f t="shared" si="5"/>
        <v/>
      </c>
      <c r="V1913" s="16">
        <v>42104.600694444445</v>
      </c>
      <c r="W1913" s="17" t="s">
        <v>3789</v>
      </c>
      <c r="X1913" s="6" t="s">
        <v>1429</v>
      </c>
      <c r="Y1913" s="28" t="s">
        <v>3789</v>
      </c>
      <c r="Z1913" s="28" t="s">
        <v>3876</v>
      </c>
      <c r="AA1913" s="6" t="s">
        <v>1562</v>
      </c>
      <c r="AB1913" s="6">
        <v>-22.2307836636901</v>
      </c>
      <c r="AC1913" s="6">
        <v>-52.3090856987983</v>
      </c>
      <c r="AD1913" s="29">
        <v>1.0</v>
      </c>
      <c r="AE1913" s="17"/>
      <c r="AF1913" s="17"/>
      <c r="AG1913" s="17"/>
      <c r="AH1913" s="17"/>
      <c r="AI1913" s="17"/>
    </row>
    <row r="1914" ht="15.75" customHeight="1">
      <c r="A1914" s="7">
        <v>42104.0</v>
      </c>
      <c r="B1914" s="8">
        <v>0.6041666666666666</v>
      </c>
      <c r="C1914" s="17">
        <v>365088.447119174</v>
      </c>
      <c r="D1914" s="17">
        <v>7541040.39069464</v>
      </c>
      <c r="E1914" s="14">
        <v>365088.402730621</v>
      </c>
      <c r="F1914" s="14">
        <v>7541040.40229957</v>
      </c>
      <c r="G1914" s="6">
        <f t="shared" si="28"/>
        <v>4.991497244</v>
      </c>
      <c r="H1914" s="6" t="str">
        <f t="shared" si="2"/>
        <v>&lt;8m</v>
      </c>
      <c r="I1914" s="10">
        <f t="shared" ref="I1914:J1914" si="1918">IF($P1914=$P1913,E1914,"")</f>
        <v>365088.4027</v>
      </c>
      <c r="J1914" s="10">
        <f t="shared" si="1918"/>
        <v>7541040.402</v>
      </c>
      <c r="K1914" s="10">
        <v>365088.4</v>
      </c>
      <c r="L1914" s="10">
        <v>7541040.4</v>
      </c>
      <c r="M1914" s="14"/>
      <c r="N1914" s="14"/>
      <c r="O1914" s="14" t="s">
        <v>37</v>
      </c>
      <c r="P1914" s="14" t="s">
        <v>28</v>
      </c>
      <c r="Q1914" s="16">
        <v>42104.604166666664</v>
      </c>
      <c r="R1914" s="17" t="s">
        <v>3878</v>
      </c>
      <c r="S1914" s="14" t="s">
        <v>38</v>
      </c>
      <c r="T1914" s="6" t="str">
        <f t="shared" si="4"/>
        <v>idle</v>
      </c>
      <c r="U1914" s="6" t="str">
        <f t="shared" si="5"/>
        <v/>
      </c>
      <c r="V1914" s="16">
        <v>42104.604166666664</v>
      </c>
      <c r="W1914" s="17" t="s">
        <v>3789</v>
      </c>
      <c r="X1914" s="6" t="s">
        <v>1429</v>
      </c>
      <c r="Y1914" s="28" t="s">
        <v>3789</v>
      </c>
      <c r="Z1914" s="28" t="s">
        <v>3876</v>
      </c>
      <c r="AA1914" s="6" t="s">
        <v>1564</v>
      </c>
      <c r="AB1914" s="6">
        <v>-22.2308253217489</v>
      </c>
      <c r="AC1914" s="6">
        <v>-52.3090658336878</v>
      </c>
      <c r="AD1914" s="29">
        <v>1.0</v>
      </c>
      <c r="AE1914" s="17"/>
      <c r="AF1914" s="17"/>
      <c r="AG1914" s="17"/>
      <c r="AH1914" s="17"/>
      <c r="AI1914" s="17"/>
    </row>
    <row r="1915" ht="15.75" customHeight="1">
      <c r="A1915" s="7">
        <v>42104.0</v>
      </c>
      <c r="B1915" s="8">
        <v>0.607638888888889</v>
      </c>
      <c r="C1915" s="17">
        <v>365086.115810064</v>
      </c>
      <c r="D1915" s="17">
        <v>7541038.21751202</v>
      </c>
      <c r="E1915" s="14">
        <v>365086.239583031</v>
      </c>
      <c r="F1915" s="14">
        <v>7541038.23524051</v>
      </c>
      <c r="G1915" s="6">
        <f t="shared" si="28"/>
        <v>3.061919735</v>
      </c>
      <c r="H1915" s="6" t="str">
        <f t="shared" si="2"/>
        <v>&lt;8m</v>
      </c>
      <c r="I1915" s="10">
        <f t="shared" ref="I1915:J1915" si="1919">IF($P1915=$P1914,E1915,"")</f>
        <v>365086.2396</v>
      </c>
      <c r="J1915" s="10">
        <f t="shared" si="1919"/>
        <v>7541038.235</v>
      </c>
      <c r="K1915" s="10">
        <v>365086.24</v>
      </c>
      <c r="L1915" s="10">
        <v>7541038.24</v>
      </c>
      <c r="M1915" s="14"/>
      <c r="N1915" s="14"/>
      <c r="O1915" s="14" t="s">
        <v>37</v>
      </c>
      <c r="P1915" s="14" t="s">
        <v>28</v>
      </c>
      <c r="Q1915" s="16">
        <v>42104.60763888889</v>
      </c>
      <c r="R1915" s="17" t="s">
        <v>3879</v>
      </c>
      <c r="S1915" s="14" t="s">
        <v>38</v>
      </c>
      <c r="T1915" s="6" t="str">
        <f t="shared" si="4"/>
        <v>idle</v>
      </c>
      <c r="U1915" s="6" t="str">
        <f t="shared" si="5"/>
        <v/>
      </c>
      <c r="V1915" s="16">
        <v>42104.60763888889</v>
      </c>
      <c r="W1915" s="17" t="s">
        <v>3789</v>
      </c>
      <c r="X1915" s="6" t="s">
        <v>1429</v>
      </c>
      <c r="Y1915" s="28" t="s">
        <v>3789</v>
      </c>
      <c r="Z1915" s="28" t="s">
        <v>3876</v>
      </c>
      <c r="AA1915" s="6" t="s">
        <v>1566</v>
      </c>
      <c r="AB1915" s="6">
        <v>-22.2308447677642</v>
      </c>
      <c r="AC1915" s="6">
        <v>-52.3090886324644</v>
      </c>
      <c r="AD1915" s="29">
        <v>1.0</v>
      </c>
      <c r="AE1915" s="17"/>
      <c r="AF1915" s="17"/>
      <c r="AG1915" s="17"/>
      <c r="AH1915" s="17"/>
      <c r="AI1915" s="17"/>
    </row>
    <row r="1916" ht="15.75" customHeight="1">
      <c r="A1916" s="7">
        <v>42104.0</v>
      </c>
      <c r="B1916" s="8">
        <v>0.611111111111111</v>
      </c>
      <c r="C1916" s="17">
        <v>365095.986549871</v>
      </c>
      <c r="D1916" s="17">
        <v>7541039.77841493</v>
      </c>
      <c r="E1916" s="14">
        <v>365095.952824937</v>
      </c>
      <c r="F1916" s="14">
        <v>7541039.6780803</v>
      </c>
      <c r="G1916" s="6">
        <f t="shared" si="28"/>
        <v>9.819819499</v>
      </c>
      <c r="H1916" s="6" t="str">
        <f t="shared" si="2"/>
        <v/>
      </c>
      <c r="I1916" s="10">
        <f t="shared" ref="I1916:J1916" si="1920">IF($P1916=$P1915,E1916,"")</f>
        <v>365095.9528</v>
      </c>
      <c r="J1916" s="10">
        <f t="shared" si="1920"/>
        <v>7541039.678</v>
      </c>
      <c r="K1916" s="10">
        <v>365095.95</v>
      </c>
      <c r="L1916" s="10">
        <v>7541039.68</v>
      </c>
      <c r="M1916" s="14"/>
      <c r="N1916" s="14"/>
      <c r="O1916" s="14" t="s">
        <v>37</v>
      </c>
      <c r="P1916" s="14" t="s">
        <v>28</v>
      </c>
      <c r="Q1916" s="16">
        <v>42104.61111111111</v>
      </c>
      <c r="R1916" s="17" t="s">
        <v>3880</v>
      </c>
      <c r="S1916" s="14" t="s">
        <v>38</v>
      </c>
      <c r="T1916" s="6" t="str">
        <f t="shared" si="4"/>
        <v>idle</v>
      </c>
      <c r="U1916" s="6" t="str">
        <f t="shared" si="5"/>
        <v/>
      </c>
      <c r="V1916" s="16">
        <v>42104.61111111111</v>
      </c>
      <c r="W1916" s="17" t="s">
        <v>3789</v>
      </c>
      <c r="X1916" s="6" t="s">
        <v>1429</v>
      </c>
      <c r="Y1916" s="28" t="s">
        <v>3789</v>
      </c>
      <c r="Z1916" s="28" t="s">
        <v>3876</v>
      </c>
      <c r="AA1916" s="6" t="s">
        <v>1568</v>
      </c>
      <c r="AB1916" s="6">
        <v>-22.2308314405382</v>
      </c>
      <c r="AC1916" s="6">
        <v>-52.3089927434921</v>
      </c>
      <c r="AD1916" s="29">
        <v>1.0</v>
      </c>
      <c r="AE1916" s="17"/>
      <c r="AF1916" s="17"/>
      <c r="AG1916" s="17"/>
      <c r="AH1916" s="17"/>
      <c r="AI1916" s="17"/>
    </row>
    <row r="1917" ht="15.75" customHeight="1">
      <c r="A1917" s="7">
        <v>42104.0</v>
      </c>
      <c r="B1917" s="8">
        <v>0.6145833333333334</v>
      </c>
      <c r="C1917" s="17">
        <v>365102.589373825</v>
      </c>
      <c r="D1917" s="17">
        <v>7541020.5788994</v>
      </c>
      <c r="E1917" s="14">
        <v>365102.430057692</v>
      </c>
      <c r="F1917" s="14">
        <v>7541020.69064573</v>
      </c>
      <c r="G1917" s="6">
        <f t="shared" si="28"/>
        <v>20.0618348</v>
      </c>
      <c r="H1917" s="6" t="str">
        <f t="shared" si="2"/>
        <v/>
      </c>
      <c r="I1917" s="10">
        <f t="shared" ref="I1917:J1917" si="1921">IF($P1917=$P1916,E1917,"")</f>
        <v>365102.4301</v>
      </c>
      <c r="J1917" s="10">
        <f t="shared" si="1921"/>
        <v>7541020.691</v>
      </c>
      <c r="K1917" s="10">
        <v>365102.43</v>
      </c>
      <c r="L1917" s="10">
        <v>7541020.69</v>
      </c>
      <c r="M1917" s="14"/>
      <c r="N1917" s="14"/>
      <c r="O1917" s="14" t="s">
        <v>37</v>
      </c>
      <c r="P1917" s="14" t="s">
        <v>28</v>
      </c>
      <c r="Q1917" s="16">
        <v>42104.614583333336</v>
      </c>
      <c r="R1917" s="17" t="s">
        <v>3881</v>
      </c>
      <c r="S1917" s="14" t="s">
        <v>38</v>
      </c>
      <c r="T1917" s="6" t="str">
        <f t="shared" si="4"/>
        <v>idle</v>
      </c>
      <c r="U1917" s="6" t="str">
        <f t="shared" si="5"/>
        <v/>
      </c>
      <c r="V1917" s="16">
        <v>42104.614583333336</v>
      </c>
      <c r="W1917" s="17" t="s">
        <v>3789</v>
      </c>
      <c r="X1917" s="6" t="s">
        <v>1429</v>
      </c>
      <c r="Y1917" s="28" t="s">
        <v>3789</v>
      </c>
      <c r="Z1917" s="28" t="s">
        <v>3876</v>
      </c>
      <c r="AA1917" s="6" t="s">
        <v>1570</v>
      </c>
      <c r="AB1917" s="6">
        <v>-22.231005365029</v>
      </c>
      <c r="AC1917" s="6">
        <v>-52.3089302983135</v>
      </c>
      <c r="AD1917" s="29">
        <v>1.0</v>
      </c>
      <c r="AE1917" s="17"/>
      <c r="AF1917" s="17"/>
      <c r="AG1917" s="17"/>
      <c r="AH1917" s="17"/>
      <c r="AI1917" s="17"/>
    </row>
    <row r="1918" ht="15.75" customHeight="1">
      <c r="A1918" s="7">
        <v>42104.0</v>
      </c>
      <c r="B1918" s="8">
        <v>0.6180555555555556</v>
      </c>
      <c r="C1918" s="17">
        <v>365093.742439061</v>
      </c>
      <c r="D1918" s="17">
        <v>7541024.52078158</v>
      </c>
      <c r="E1918" s="14">
        <v>365093.620426941</v>
      </c>
      <c r="F1918" s="14">
        <v>7541024.45715205</v>
      </c>
      <c r="G1918" s="6">
        <f t="shared" si="28"/>
        <v>9.581031459</v>
      </c>
      <c r="H1918" s="6" t="str">
        <f t="shared" si="2"/>
        <v/>
      </c>
      <c r="I1918" s="10" t="str">
        <f t="shared" ref="I1918:J1918" si="1922">IF($P1918=$P1917,E1918,"")</f>
        <v/>
      </c>
      <c r="J1918" s="10" t="str">
        <f t="shared" si="1922"/>
        <v/>
      </c>
      <c r="K1918" s="10">
        <v>365093.62</v>
      </c>
      <c r="L1918" s="10">
        <v>7541024.46</v>
      </c>
      <c r="M1918" s="14"/>
      <c r="N1918" s="14"/>
      <c r="O1918" s="14" t="s">
        <v>33</v>
      </c>
      <c r="P1918" s="14" t="s">
        <v>33</v>
      </c>
      <c r="Q1918" s="16">
        <v>42104.618055555555</v>
      </c>
      <c r="R1918" s="17" t="s">
        <v>3882</v>
      </c>
      <c r="S1918" s="14" t="s">
        <v>34</v>
      </c>
      <c r="T1918" s="6" t="str">
        <f t="shared" si="4"/>
        <v/>
      </c>
      <c r="U1918" s="6" t="str">
        <f t="shared" si="5"/>
        <v/>
      </c>
      <c r="V1918" s="16">
        <v>42104.618055555555</v>
      </c>
      <c r="W1918" s="17" t="s">
        <v>3789</v>
      </c>
      <c r="X1918" s="6" t="s">
        <v>1429</v>
      </c>
      <c r="Y1918" s="28" t="s">
        <v>3789</v>
      </c>
      <c r="Z1918" s="28" t="s">
        <v>3876</v>
      </c>
      <c r="AA1918" s="6" t="s">
        <v>1572</v>
      </c>
      <c r="AB1918" s="6">
        <v>-22.2309690713882</v>
      </c>
      <c r="AC1918" s="6">
        <v>-52.3090157937258</v>
      </c>
      <c r="AD1918" s="29">
        <v>1.0</v>
      </c>
      <c r="AE1918" s="17"/>
      <c r="AF1918" s="17"/>
      <c r="AG1918" s="17"/>
      <c r="AH1918" s="17"/>
      <c r="AI1918" s="17"/>
    </row>
    <row r="1919" ht="15.75" customHeight="1">
      <c r="A1919" s="7">
        <v>42104.0</v>
      </c>
      <c r="B1919" s="8">
        <v>0.6215277777777778</v>
      </c>
      <c r="C1919" s="17">
        <v>365073.466217068</v>
      </c>
      <c r="D1919" s="17">
        <v>7541015.29719196</v>
      </c>
      <c r="E1919" s="14">
        <v>365073.103365295</v>
      </c>
      <c r="F1919" s="14">
        <v>7541015.26732748</v>
      </c>
      <c r="G1919" s="6">
        <f t="shared" si="28"/>
        <v>22.4811631</v>
      </c>
      <c r="H1919" s="6" t="str">
        <f t="shared" si="2"/>
        <v/>
      </c>
      <c r="I1919" s="10" t="str">
        <f t="shared" ref="I1919:J1919" si="1923">IF($P1919=$P1918,E1919,"")</f>
        <v/>
      </c>
      <c r="J1919" s="10" t="str">
        <f t="shared" si="1923"/>
        <v/>
      </c>
      <c r="K1919" s="10">
        <v>365073.1</v>
      </c>
      <c r="L1919" s="10">
        <v>7541015.27</v>
      </c>
      <c r="M1919" s="14"/>
      <c r="N1919" s="14"/>
      <c r="O1919" s="14" t="s">
        <v>40</v>
      </c>
      <c r="P1919" s="14" t="s">
        <v>40</v>
      </c>
      <c r="Q1919" s="16">
        <v>42104.62152777778</v>
      </c>
      <c r="R1919" s="17" t="s">
        <v>3883</v>
      </c>
      <c r="S1919" s="14" t="s">
        <v>41</v>
      </c>
      <c r="T1919" s="6" t="str">
        <f t="shared" si="4"/>
        <v/>
      </c>
      <c r="U1919" s="6" t="str">
        <f t="shared" si="5"/>
        <v/>
      </c>
      <c r="V1919" s="16">
        <v>42104.62152777778</v>
      </c>
      <c r="W1919" s="17" t="s">
        <v>3789</v>
      </c>
      <c r="X1919" s="6" t="s">
        <v>1429</v>
      </c>
      <c r="Y1919" s="28" t="s">
        <v>3789</v>
      </c>
      <c r="Z1919" s="28" t="s">
        <v>3876</v>
      </c>
      <c r="AA1919" s="6" t="s">
        <v>1574</v>
      </c>
      <c r="AB1919" s="6">
        <v>-22.2310507949442</v>
      </c>
      <c r="AC1919" s="6">
        <v>-52.3092132713646</v>
      </c>
      <c r="AD1919" s="29">
        <v>1.0</v>
      </c>
      <c r="AE1919" s="17"/>
      <c r="AF1919" s="17"/>
      <c r="AG1919" s="17"/>
      <c r="AH1919" s="17"/>
      <c r="AI1919" s="17"/>
    </row>
    <row r="1920" ht="15.75" customHeight="1">
      <c r="A1920" s="7">
        <v>42104.0</v>
      </c>
      <c r="B1920" s="8">
        <v>0.625</v>
      </c>
      <c r="C1920" s="17">
        <v>365017.240197877</v>
      </c>
      <c r="D1920" s="17">
        <v>7540999.91605527</v>
      </c>
      <c r="E1920" s="14">
        <v>365017.769581469</v>
      </c>
      <c r="F1920" s="14">
        <v>7540999.99645794</v>
      </c>
      <c r="G1920" s="6">
        <f t="shared" si="28"/>
        <v>57.40232651</v>
      </c>
      <c r="H1920" s="6" t="str">
        <f t="shared" si="2"/>
        <v/>
      </c>
      <c r="I1920" s="10">
        <f t="shared" ref="I1920:J1920" si="1924">IF($P1920=$P1919,E1920,"")</f>
        <v>365017.7696</v>
      </c>
      <c r="J1920" s="10">
        <f t="shared" si="1924"/>
        <v>7540999.996</v>
      </c>
      <c r="K1920" s="10">
        <v>365017.77</v>
      </c>
      <c r="L1920" s="10">
        <v>7541000.0</v>
      </c>
      <c r="M1920" s="14">
        <v>365017.769581469</v>
      </c>
      <c r="N1920" s="14">
        <v>7540999.99645794</v>
      </c>
      <c r="O1920" s="14" t="s">
        <v>40</v>
      </c>
      <c r="P1920" s="14" t="s">
        <v>40</v>
      </c>
      <c r="Q1920" s="16">
        <v>42104.625</v>
      </c>
      <c r="R1920" s="17" t="s">
        <v>3884</v>
      </c>
      <c r="S1920" s="14" t="s">
        <v>50</v>
      </c>
      <c r="T1920" s="6" t="str">
        <f t="shared" si="4"/>
        <v/>
      </c>
      <c r="U1920" s="6" t="str">
        <f t="shared" si="5"/>
        <v/>
      </c>
      <c r="V1920" s="16">
        <v>42104.625</v>
      </c>
      <c r="W1920" s="17" t="s">
        <v>3789</v>
      </c>
      <c r="X1920" s="6" t="s">
        <v>1429</v>
      </c>
      <c r="Y1920" s="28" t="s">
        <v>3789</v>
      </c>
      <c r="Z1920" s="28" t="s">
        <v>3876</v>
      </c>
      <c r="AA1920" s="6" t="s">
        <v>1576</v>
      </c>
      <c r="AB1920" s="6">
        <v>-22.2311853244901</v>
      </c>
      <c r="AC1920" s="6">
        <v>-52.3097600229084</v>
      </c>
      <c r="AD1920" s="29">
        <v>1.0</v>
      </c>
      <c r="AE1920" s="17"/>
      <c r="AF1920" s="17"/>
      <c r="AG1920" s="17"/>
      <c r="AH1920" s="17"/>
      <c r="AI1920" s="17"/>
    </row>
    <row r="1921" ht="15.75" customHeight="1">
      <c r="A1921" s="7">
        <v>42104.0</v>
      </c>
      <c r="B1921" s="8">
        <v>0.6284722222222222</v>
      </c>
      <c r="C1921" s="17">
        <v>365013.142924693</v>
      </c>
      <c r="D1921" s="17">
        <v>7541001.13345119</v>
      </c>
      <c r="E1921" s="14">
        <v>365013.23175006</v>
      </c>
      <c r="F1921" s="14">
        <v>7541001.0972892</v>
      </c>
      <c r="G1921" s="6">
        <f t="shared" si="28"/>
        <v>4.669447865</v>
      </c>
      <c r="H1921" s="6" t="str">
        <f t="shared" si="2"/>
        <v>&lt;8m</v>
      </c>
      <c r="I1921" s="10" t="str">
        <f t="shared" ref="I1921:J1921" si="1925">IF($P1921=$P1920,E1921,"")</f>
        <v/>
      </c>
      <c r="J1921" s="10" t="str">
        <f t="shared" si="1925"/>
        <v/>
      </c>
      <c r="K1921" s="10">
        <v>365017.77</v>
      </c>
      <c r="L1921" s="10">
        <v>7541000.0</v>
      </c>
      <c r="M1921" s="14">
        <v>365017.769581469</v>
      </c>
      <c r="N1921" s="14">
        <v>7540999.99645794</v>
      </c>
      <c r="O1921" s="24" t="s">
        <v>56</v>
      </c>
      <c r="P1921" s="24" t="s">
        <v>56</v>
      </c>
      <c r="Q1921" s="16">
        <v>42104.62847222222</v>
      </c>
      <c r="R1921" s="17" t="s">
        <v>3885</v>
      </c>
      <c r="S1921" s="14" t="s">
        <v>57</v>
      </c>
      <c r="T1921" s="6" t="str">
        <f t="shared" si="4"/>
        <v/>
      </c>
      <c r="U1921" s="6" t="str">
        <f t="shared" si="5"/>
        <v/>
      </c>
      <c r="V1921" s="16">
        <v>42104.62847222222</v>
      </c>
      <c r="W1921" s="17" t="s">
        <v>3789</v>
      </c>
      <c r="X1921" s="6" t="s">
        <v>1429</v>
      </c>
      <c r="Y1921" s="28" t="s">
        <v>3789</v>
      </c>
      <c r="Z1921" s="28" t="s">
        <v>3876</v>
      </c>
      <c r="AA1921" s="6" t="s">
        <v>1578</v>
      </c>
      <c r="AB1921" s="6">
        <v>-22.2311740089208</v>
      </c>
      <c r="AC1921" s="6">
        <v>-52.3097996693105</v>
      </c>
      <c r="AD1921" s="29">
        <v>1.0</v>
      </c>
      <c r="AE1921" s="17"/>
      <c r="AF1921" s="17"/>
      <c r="AG1921" s="17"/>
      <c r="AH1921" s="17"/>
      <c r="AI1921" s="17"/>
    </row>
    <row r="1922" ht="15.75" customHeight="1">
      <c r="A1922" s="7">
        <v>42104.0</v>
      </c>
      <c r="B1922" s="8">
        <v>0.6319444444444444</v>
      </c>
      <c r="C1922" s="17">
        <v>365017.301706435</v>
      </c>
      <c r="D1922" s="17">
        <v>7540994.80314706</v>
      </c>
      <c r="E1922" s="14">
        <v>365017.216980502</v>
      </c>
      <c r="F1922" s="14">
        <v>7540994.83476746</v>
      </c>
      <c r="G1922" s="6">
        <f t="shared" si="28"/>
        <v>7.423020963</v>
      </c>
      <c r="H1922" s="6" t="str">
        <f t="shared" si="2"/>
        <v>&lt;8m</v>
      </c>
      <c r="I1922" s="10">
        <f t="shared" ref="I1922:J1922" si="1926">IF($P1922=$P1921,E1922,"")</f>
        <v>365017.217</v>
      </c>
      <c r="J1922" s="10">
        <f t="shared" si="1926"/>
        <v>7540994.835</v>
      </c>
      <c r="K1922" s="10">
        <v>365017.77</v>
      </c>
      <c r="L1922" s="10">
        <v>7541000.0</v>
      </c>
      <c r="M1922" s="14">
        <v>365017.769581469</v>
      </c>
      <c r="N1922" s="14">
        <v>7540999.99645794</v>
      </c>
      <c r="O1922" s="24" t="s">
        <v>56</v>
      </c>
      <c r="P1922" s="24" t="s">
        <v>56</v>
      </c>
      <c r="Q1922" s="16">
        <v>42104.631944444445</v>
      </c>
      <c r="R1922" s="17" t="s">
        <v>3886</v>
      </c>
      <c r="S1922" s="14" t="s">
        <v>57</v>
      </c>
      <c r="T1922" s="6" t="str">
        <f t="shared" si="4"/>
        <v/>
      </c>
      <c r="U1922" s="6" t="str">
        <f t="shared" si="5"/>
        <v/>
      </c>
      <c r="V1922" s="16">
        <v>42104.631944444445</v>
      </c>
      <c r="W1922" s="17" t="s">
        <v>3789</v>
      </c>
      <c r="X1922" s="6" t="s">
        <v>1429</v>
      </c>
      <c r="Y1922" s="28" t="s">
        <v>3789</v>
      </c>
      <c r="Z1922" s="28" t="s">
        <v>3876</v>
      </c>
      <c r="AA1922" s="6" t="s">
        <v>1580</v>
      </c>
      <c r="AB1922" s="6">
        <v>-22.2312315087765</v>
      </c>
      <c r="AC1922" s="6">
        <v>-52.3097598552704</v>
      </c>
      <c r="AD1922" s="29">
        <v>1.0</v>
      </c>
      <c r="AE1922" s="17"/>
      <c r="AF1922" s="17"/>
      <c r="AG1922" s="17"/>
      <c r="AH1922" s="17"/>
      <c r="AI1922" s="17"/>
    </row>
    <row r="1923" ht="15.75" customHeight="1">
      <c r="A1923" s="7">
        <v>42104.0</v>
      </c>
      <c r="B1923" s="8">
        <v>0.6354166666666666</v>
      </c>
      <c r="C1923" s="17">
        <v>365013.005838933</v>
      </c>
      <c r="D1923" s="17">
        <v>7540995.00727323</v>
      </c>
      <c r="E1923" s="14">
        <v>365013.072502107</v>
      </c>
      <c r="F1923" s="14">
        <v>7540995.01083591</v>
      </c>
      <c r="G1923" s="6">
        <f t="shared" si="28"/>
        <v>4.148216637</v>
      </c>
      <c r="H1923" s="6" t="str">
        <f t="shared" si="2"/>
        <v>&lt;8m</v>
      </c>
      <c r="I1923" s="10">
        <f t="shared" ref="I1923:J1923" si="1927">IF($P1923=$P1922,E1923,"")</f>
        <v>365013.0725</v>
      </c>
      <c r="J1923" s="10">
        <f t="shared" si="1927"/>
        <v>7540995.011</v>
      </c>
      <c r="K1923" s="10">
        <v>365017.77</v>
      </c>
      <c r="L1923" s="10">
        <v>7541000.0</v>
      </c>
      <c r="M1923" s="14">
        <v>365017.769581469</v>
      </c>
      <c r="N1923" s="14">
        <v>7540999.99645794</v>
      </c>
      <c r="O1923" s="24" t="s">
        <v>56</v>
      </c>
      <c r="P1923" s="24" t="s">
        <v>56</v>
      </c>
      <c r="Q1923" s="16">
        <v>42104.635416666664</v>
      </c>
      <c r="R1923" s="17" t="s">
        <v>3887</v>
      </c>
      <c r="S1923" s="14" t="s">
        <v>57</v>
      </c>
      <c r="T1923" s="6" t="str">
        <f t="shared" si="4"/>
        <v/>
      </c>
      <c r="U1923" s="6" t="str">
        <f t="shared" si="5"/>
        <v/>
      </c>
      <c r="V1923" s="16">
        <v>42104.635416666664</v>
      </c>
      <c r="W1923" s="17" t="s">
        <v>3789</v>
      </c>
      <c r="X1923" s="6" t="s">
        <v>1429</v>
      </c>
      <c r="Y1923" s="28" t="s">
        <v>3789</v>
      </c>
      <c r="Z1923" s="28" t="s">
        <v>3876</v>
      </c>
      <c r="AA1923" s="6" t="s">
        <v>1582</v>
      </c>
      <c r="AB1923" s="6">
        <v>-22.2312293294817</v>
      </c>
      <c r="AC1923" s="6">
        <v>-52.3098015133291</v>
      </c>
      <c r="AD1923" s="29">
        <v>1.0</v>
      </c>
      <c r="AE1923" s="17"/>
      <c r="AF1923" s="17"/>
      <c r="AG1923" s="17"/>
      <c r="AH1923" s="17"/>
      <c r="AI1923" s="17"/>
    </row>
    <row r="1924" ht="15.75" customHeight="1">
      <c r="A1924" s="7">
        <v>42104.0</v>
      </c>
      <c r="B1924" s="8">
        <v>0.638888888888889</v>
      </c>
      <c r="C1924" s="17">
        <v>365016.056399124</v>
      </c>
      <c r="D1924" s="17">
        <v>7540995.93385044</v>
      </c>
      <c r="E1924" s="14">
        <v>365015.324556367</v>
      </c>
      <c r="F1924" s="14">
        <v>7540995.91234316</v>
      </c>
      <c r="G1924" s="6">
        <f t="shared" si="28"/>
        <v>2.425791358</v>
      </c>
      <c r="H1924" s="6" t="str">
        <f t="shared" si="2"/>
        <v>&lt;8m</v>
      </c>
      <c r="I1924" s="10" t="str">
        <f t="shared" ref="I1924:J1924" si="1928">IF($P1924=$P1923,E1924,"")</f>
        <v/>
      </c>
      <c r="J1924" s="10" t="str">
        <f t="shared" si="1928"/>
        <v/>
      </c>
      <c r="K1924" s="10">
        <v>365017.77</v>
      </c>
      <c r="L1924" s="10">
        <v>7541000.0</v>
      </c>
      <c r="M1924" s="14">
        <v>365017.769581469</v>
      </c>
      <c r="N1924" s="14">
        <v>7540999.99645794</v>
      </c>
      <c r="O1924" s="21" t="s">
        <v>68</v>
      </c>
      <c r="P1924" s="21" t="s">
        <v>68</v>
      </c>
      <c r="Q1924" s="16">
        <v>42104.63888888889</v>
      </c>
      <c r="R1924" s="17" t="s">
        <v>3888</v>
      </c>
      <c r="S1924" s="14" t="s">
        <v>69</v>
      </c>
      <c r="T1924" s="6" t="str">
        <f t="shared" si="4"/>
        <v/>
      </c>
      <c r="U1924" s="6" t="str">
        <f t="shared" si="5"/>
        <v/>
      </c>
      <c r="V1924" s="16">
        <v>42104.63888888889</v>
      </c>
      <c r="W1924" s="17" t="s">
        <v>3789</v>
      </c>
      <c r="X1924" s="6" t="s">
        <v>1429</v>
      </c>
      <c r="Y1924" s="28" t="s">
        <v>3789</v>
      </c>
      <c r="Z1924" s="28" t="s">
        <v>3876</v>
      </c>
      <c r="AA1924" s="6" t="s">
        <v>1584</v>
      </c>
      <c r="AB1924" s="6">
        <v>-22.2312211990356</v>
      </c>
      <c r="AC1924" s="6">
        <v>-52.3097718413919</v>
      </c>
      <c r="AD1924" s="29">
        <v>1.0</v>
      </c>
      <c r="AE1924" s="17"/>
      <c r="AF1924" s="17"/>
      <c r="AG1924" s="17"/>
      <c r="AH1924" s="17"/>
      <c r="AI1924" s="17"/>
    </row>
    <row r="1925" ht="15.75" customHeight="1">
      <c r="A1925" s="7">
        <v>42104.0</v>
      </c>
      <c r="B1925" s="8">
        <v>0.642361111111111</v>
      </c>
      <c r="C1925" s="17">
        <v>364946.983547346</v>
      </c>
      <c r="D1925" s="17">
        <v>7540992.44073556</v>
      </c>
      <c r="E1925" s="14">
        <v>364947.354090587</v>
      </c>
      <c r="F1925" s="14">
        <v>7540992.43450819</v>
      </c>
      <c r="G1925" s="6">
        <f t="shared" si="28"/>
        <v>68.05938256</v>
      </c>
      <c r="H1925" s="6" t="str">
        <f t="shared" si="2"/>
        <v/>
      </c>
      <c r="I1925" s="10" t="str">
        <f t="shared" ref="I1925:J1925" si="1929">IF($P1925=$P1924,E1925,"")</f>
        <v/>
      </c>
      <c r="J1925" s="10" t="str">
        <f t="shared" si="1929"/>
        <v/>
      </c>
      <c r="K1925" s="10">
        <v>364947.35</v>
      </c>
      <c r="L1925" s="10">
        <v>7540992.43</v>
      </c>
      <c r="M1925" s="14"/>
      <c r="N1925" s="14"/>
      <c r="O1925" s="14" t="s">
        <v>37</v>
      </c>
      <c r="P1925" s="14" t="s">
        <v>28</v>
      </c>
      <c r="Q1925" s="16">
        <v>42104.64236111111</v>
      </c>
      <c r="R1925" s="17" t="s">
        <v>3889</v>
      </c>
      <c r="S1925" s="14" t="s">
        <v>38</v>
      </c>
      <c r="T1925" s="6" t="str">
        <f t="shared" si="4"/>
        <v>idle</v>
      </c>
      <c r="U1925" s="6" t="str">
        <f t="shared" si="5"/>
        <v/>
      </c>
      <c r="V1925" s="16">
        <v>42104.64236111111</v>
      </c>
      <c r="W1925" s="17" t="s">
        <v>3789</v>
      </c>
      <c r="X1925" s="6" t="s">
        <v>1429</v>
      </c>
      <c r="Y1925" s="28" t="s">
        <v>3789</v>
      </c>
      <c r="Z1925" s="28" t="s">
        <v>3876</v>
      </c>
      <c r="AA1925" s="6" t="s">
        <v>1586</v>
      </c>
      <c r="AB1925" s="6">
        <v>-22.2312473505735</v>
      </c>
      <c r="AC1925" s="6">
        <v>-52.3104422260076</v>
      </c>
      <c r="AD1925" s="29">
        <v>1.0</v>
      </c>
      <c r="AE1925" s="17"/>
      <c r="AF1925" s="17"/>
      <c r="AG1925" s="17"/>
      <c r="AH1925" s="17"/>
      <c r="AI1925" s="17"/>
    </row>
    <row r="1926" ht="15.75" customHeight="1">
      <c r="A1926" s="7">
        <v>42104.0</v>
      </c>
      <c r="B1926" s="8">
        <v>0.6458333333333334</v>
      </c>
      <c r="C1926" s="17">
        <v>364914.701957994</v>
      </c>
      <c r="D1926" s="17">
        <v>7540987.72532814</v>
      </c>
      <c r="E1926" s="14">
        <v>364914.938366433</v>
      </c>
      <c r="F1926" s="14">
        <v>7540987.68864712</v>
      </c>
      <c r="G1926" s="6">
        <f t="shared" si="28"/>
        <v>32.76129377</v>
      </c>
      <c r="H1926" s="6" t="str">
        <f t="shared" si="2"/>
        <v/>
      </c>
      <c r="I1926" s="10" t="str">
        <f t="shared" ref="I1926:J1926" si="1930">IF($P1926=$P1925,E1926,"")</f>
        <v/>
      </c>
      <c r="J1926" s="10" t="str">
        <f t="shared" si="1930"/>
        <v/>
      </c>
      <c r="K1926" s="10">
        <v>364914.94</v>
      </c>
      <c r="L1926" s="10">
        <v>7540987.69</v>
      </c>
      <c r="M1926" s="14"/>
      <c r="N1926" s="14"/>
      <c r="O1926" s="14" t="s">
        <v>40</v>
      </c>
      <c r="P1926" s="14" t="s">
        <v>40</v>
      </c>
      <c r="Q1926" s="16">
        <v>42104.645833333336</v>
      </c>
      <c r="R1926" s="17" t="s">
        <v>3890</v>
      </c>
      <c r="S1926" s="14" t="s">
        <v>41</v>
      </c>
      <c r="T1926" s="6" t="str">
        <f t="shared" si="4"/>
        <v/>
      </c>
      <c r="U1926" s="6" t="str">
        <f t="shared" si="5"/>
        <v/>
      </c>
      <c r="V1926" s="16">
        <v>42104.645833333336</v>
      </c>
      <c r="W1926" s="17" t="s">
        <v>3789</v>
      </c>
      <c r="X1926" s="6" t="s">
        <v>1429</v>
      </c>
      <c r="Y1926" s="28" t="s">
        <v>3789</v>
      </c>
      <c r="Z1926" s="28" t="s">
        <v>3876</v>
      </c>
      <c r="AA1926" s="6" t="s">
        <v>1588</v>
      </c>
      <c r="AB1926" s="6">
        <v>-22.2312874160707</v>
      </c>
      <c r="AC1926" s="6">
        <v>-52.3107557930052</v>
      </c>
      <c r="AD1926" s="29">
        <v>1.0</v>
      </c>
      <c r="AE1926" s="17"/>
      <c r="AF1926" s="17"/>
      <c r="AG1926" s="17"/>
      <c r="AH1926" s="17"/>
      <c r="AI1926" s="17"/>
    </row>
    <row r="1927" ht="15.75" customHeight="1">
      <c r="A1927" s="7">
        <v>42104.0</v>
      </c>
      <c r="B1927" s="8">
        <v>0.6493055555555556</v>
      </c>
      <c r="C1927" s="17">
        <v>364905.114281698</v>
      </c>
      <c r="D1927" s="17">
        <v>7540975.42945667</v>
      </c>
      <c r="E1927" s="14">
        <v>364905.206745134</v>
      </c>
      <c r="F1927" s="14">
        <v>7540975.47374766</v>
      </c>
      <c r="G1927" s="6">
        <f t="shared" si="28"/>
        <v>15.61756133</v>
      </c>
      <c r="H1927" s="6" t="str">
        <f t="shared" si="2"/>
        <v/>
      </c>
      <c r="I1927" s="10" t="str">
        <f t="shared" ref="I1927:J1927" si="1931">IF($P1927=$P1926,E1927,"")</f>
        <v/>
      </c>
      <c r="J1927" s="10" t="str">
        <f t="shared" si="1931"/>
        <v/>
      </c>
      <c r="K1927" s="10">
        <v>364905.21</v>
      </c>
      <c r="L1927" s="10">
        <v>7540975.47</v>
      </c>
      <c r="M1927" s="14">
        <v>364905.206745134</v>
      </c>
      <c r="N1927" s="14">
        <v>7540975.47374766</v>
      </c>
      <c r="O1927" s="14" t="s">
        <v>451</v>
      </c>
      <c r="P1927" s="14" t="s">
        <v>451</v>
      </c>
      <c r="Q1927" s="16">
        <v>42104.649305555555</v>
      </c>
      <c r="R1927" s="17" t="s">
        <v>3891</v>
      </c>
      <c r="S1927" s="14" t="s">
        <v>451</v>
      </c>
      <c r="T1927" s="6" t="str">
        <f t="shared" si="4"/>
        <v/>
      </c>
      <c r="U1927" s="6" t="str">
        <f t="shared" si="5"/>
        <v/>
      </c>
      <c r="V1927" s="16">
        <v>42104.649305555555</v>
      </c>
      <c r="W1927" s="17" t="s">
        <v>3789</v>
      </c>
      <c r="X1927" s="6" t="s">
        <v>1429</v>
      </c>
      <c r="Y1927" s="28" t="s">
        <v>3789</v>
      </c>
      <c r="Z1927" s="28" t="s">
        <v>3876</v>
      </c>
      <c r="AA1927" s="6" t="s">
        <v>1590</v>
      </c>
      <c r="AB1927" s="6">
        <v>-22.2313977219164</v>
      </c>
      <c r="AC1927" s="6">
        <v>-52.3108498379588</v>
      </c>
      <c r="AD1927" s="29">
        <v>1.0</v>
      </c>
      <c r="AE1927" s="17"/>
      <c r="AF1927" s="17"/>
      <c r="AG1927" s="17"/>
      <c r="AH1927" s="17"/>
      <c r="AI1927" s="17"/>
    </row>
    <row r="1928" ht="15.75" customHeight="1">
      <c r="A1928" s="7">
        <v>42104.0</v>
      </c>
      <c r="B1928" s="8">
        <v>0.6527777777777778</v>
      </c>
      <c r="C1928" s="17">
        <v>364904.406124352</v>
      </c>
      <c r="D1928" s="17">
        <v>7540972.39794946</v>
      </c>
      <c r="E1928" s="14">
        <v>364904.347269467</v>
      </c>
      <c r="F1928" s="14">
        <v>7540972.27743939</v>
      </c>
      <c r="G1928" s="6">
        <f t="shared" si="28"/>
        <v>3.30984667</v>
      </c>
      <c r="H1928" s="6" t="str">
        <f t="shared" si="2"/>
        <v>&lt;8m</v>
      </c>
      <c r="I1928" s="10" t="str">
        <f t="shared" ref="I1928:J1928" si="1932">IF($P1928=$P1927,E1928,"")</f>
        <v/>
      </c>
      <c r="J1928" s="10" t="str">
        <f t="shared" si="1932"/>
        <v/>
      </c>
      <c r="K1928" s="10">
        <v>364905.21</v>
      </c>
      <c r="L1928" s="10">
        <v>7540975.47</v>
      </c>
      <c r="M1928" s="14">
        <v>364905.206745134</v>
      </c>
      <c r="N1928" s="14">
        <v>7540975.47374766</v>
      </c>
      <c r="O1928" s="24" t="s">
        <v>56</v>
      </c>
      <c r="P1928" s="24" t="s">
        <v>56</v>
      </c>
      <c r="Q1928" s="16">
        <v>42104.65277777778</v>
      </c>
      <c r="R1928" s="17" t="s">
        <v>3892</v>
      </c>
      <c r="S1928" s="14" t="s">
        <v>57</v>
      </c>
      <c r="T1928" s="6" t="str">
        <f t="shared" si="4"/>
        <v/>
      </c>
      <c r="U1928" s="6" t="str">
        <f t="shared" si="5"/>
        <v/>
      </c>
      <c r="V1928" s="16">
        <v>42104.65277777778</v>
      </c>
      <c r="W1928" s="17" t="s">
        <v>3789</v>
      </c>
      <c r="X1928" s="6" t="s">
        <v>1429</v>
      </c>
      <c r="Y1928" s="28" t="s">
        <v>3789</v>
      </c>
      <c r="Z1928" s="28" t="s">
        <v>3876</v>
      </c>
      <c r="AA1928" s="6" t="s">
        <v>1592</v>
      </c>
      <c r="AB1928" s="6">
        <v>-22.2314250469208</v>
      </c>
      <c r="AC1928" s="6">
        <v>-52.3108569625765</v>
      </c>
      <c r="AD1928" s="29">
        <v>1.0</v>
      </c>
      <c r="AE1928" s="17"/>
      <c r="AF1928" s="17"/>
      <c r="AG1928" s="17"/>
      <c r="AH1928" s="17"/>
      <c r="AI1928" s="17"/>
    </row>
    <row r="1929" ht="15.75" customHeight="1">
      <c r="A1929" s="7">
        <v>42104.0</v>
      </c>
      <c r="B1929" s="8">
        <v>0.65625</v>
      </c>
      <c r="C1929" s="17">
        <v>364898.220014352</v>
      </c>
      <c r="D1929" s="17">
        <v>7540944.438542</v>
      </c>
      <c r="E1929" s="14">
        <v>364897.840489973</v>
      </c>
      <c r="F1929" s="14">
        <v>7540944.54270486</v>
      </c>
      <c r="G1929" s="6">
        <f t="shared" si="28"/>
        <v>28.48778122</v>
      </c>
      <c r="H1929" s="6" t="str">
        <f t="shared" si="2"/>
        <v/>
      </c>
      <c r="I1929" s="10" t="str">
        <f t="shared" ref="I1929:J1929" si="1933">IF($P1929=$P1928,E1929,"")</f>
        <v/>
      </c>
      <c r="J1929" s="10" t="str">
        <f t="shared" si="1933"/>
        <v/>
      </c>
      <c r="K1929" s="10">
        <v>364897.84</v>
      </c>
      <c r="L1929" s="10">
        <v>7540944.54</v>
      </c>
      <c r="M1929" s="14"/>
      <c r="N1929" s="14"/>
      <c r="O1929" s="14" t="s">
        <v>40</v>
      </c>
      <c r="P1929" s="14" t="s">
        <v>40</v>
      </c>
      <c r="Q1929" s="16">
        <v>42104.65625</v>
      </c>
      <c r="R1929" s="17" t="s">
        <v>3893</v>
      </c>
      <c r="S1929" s="14" t="s">
        <v>50</v>
      </c>
      <c r="T1929" s="6" t="str">
        <f t="shared" si="4"/>
        <v/>
      </c>
      <c r="U1929" s="6" t="str">
        <f t="shared" si="5"/>
        <v/>
      </c>
      <c r="V1929" s="16">
        <v>42104.65625</v>
      </c>
      <c r="W1929" s="17" t="s">
        <v>3789</v>
      </c>
      <c r="X1929" s="6" t="s">
        <v>1429</v>
      </c>
      <c r="Y1929" s="28" t="s">
        <v>3789</v>
      </c>
      <c r="Z1929" s="28" t="s">
        <v>3876</v>
      </c>
      <c r="AA1929" s="6" t="s">
        <v>1594</v>
      </c>
      <c r="AB1929" s="6">
        <v>-22.2316770907491</v>
      </c>
      <c r="AC1929" s="6">
        <v>-52.3109193239361</v>
      </c>
      <c r="AD1929" s="29">
        <v>1.0</v>
      </c>
      <c r="AE1929" s="17"/>
      <c r="AF1929" s="17"/>
      <c r="AG1929" s="17"/>
      <c r="AH1929" s="17"/>
      <c r="AI1929" s="17"/>
    </row>
    <row r="1930" ht="15.75" customHeight="1">
      <c r="A1930" s="7">
        <v>42104.0</v>
      </c>
      <c r="B1930" s="8">
        <v>0.6597222222222222</v>
      </c>
      <c r="C1930" s="17">
        <v>364854.462315603</v>
      </c>
      <c r="D1930" s="17">
        <v>7540937.99030379</v>
      </c>
      <c r="E1930" s="14">
        <v>364854.917201594</v>
      </c>
      <c r="F1930" s="14">
        <v>7540938.01775494</v>
      </c>
      <c r="G1930" s="6">
        <f t="shared" si="28"/>
        <v>43.41639848</v>
      </c>
      <c r="H1930" s="6" t="str">
        <f t="shared" si="2"/>
        <v/>
      </c>
      <c r="I1930" s="10" t="str">
        <f t="shared" ref="I1930:J1930" si="1934">IF($P1930=$P1929,E1930,"")</f>
        <v/>
      </c>
      <c r="J1930" s="10" t="str">
        <f t="shared" si="1934"/>
        <v/>
      </c>
      <c r="K1930" s="10">
        <v>364854.92</v>
      </c>
      <c r="L1930" s="10">
        <v>7540938.02</v>
      </c>
      <c r="M1930" s="14"/>
      <c r="N1930" s="14"/>
      <c r="O1930" s="21" t="s">
        <v>68</v>
      </c>
      <c r="P1930" s="21" t="s">
        <v>68</v>
      </c>
      <c r="Q1930" s="16">
        <v>42104.65972222222</v>
      </c>
      <c r="R1930" s="17" t="s">
        <v>3894</v>
      </c>
      <c r="S1930" s="14" t="s">
        <v>69</v>
      </c>
      <c r="T1930" s="6" t="str">
        <f t="shared" si="4"/>
        <v/>
      </c>
      <c r="U1930" s="6" t="str">
        <f t="shared" si="5"/>
        <v/>
      </c>
      <c r="V1930" s="16">
        <v>42104.65972222222</v>
      </c>
      <c r="W1930" s="17" t="s">
        <v>3789</v>
      </c>
      <c r="X1930" s="6" t="s">
        <v>1429</v>
      </c>
      <c r="Y1930" s="28" t="s">
        <v>3789</v>
      </c>
      <c r="Z1930" s="28" t="s">
        <v>3876</v>
      </c>
      <c r="AA1930" s="6" t="s">
        <v>1953</v>
      </c>
      <c r="AB1930" s="6">
        <v>-22.2317319083959</v>
      </c>
      <c r="AC1930" s="6">
        <v>-52.3113443702459</v>
      </c>
      <c r="AD1930" s="29">
        <v>1.0</v>
      </c>
      <c r="AE1930" s="17"/>
      <c r="AF1930" s="17"/>
      <c r="AG1930" s="17"/>
      <c r="AH1930" s="17"/>
      <c r="AI1930" s="17"/>
    </row>
    <row r="1931" ht="15.75" customHeight="1">
      <c r="A1931" s="7">
        <v>42104.0</v>
      </c>
      <c r="B1931" s="8">
        <v>0.6631944444444444</v>
      </c>
      <c r="C1931" s="17">
        <v>364855.756252487</v>
      </c>
      <c r="D1931" s="17">
        <v>7540937.23124587</v>
      </c>
      <c r="E1931" s="14">
        <v>364855.641596181</v>
      </c>
      <c r="F1931" s="14">
        <v>7540937.08244654</v>
      </c>
      <c r="G1931" s="6">
        <f t="shared" si="28"/>
        <v>1.183025495</v>
      </c>
      <c r="H1931" s="6" t="str">
        <f t="shared" si="2"/>
        <v>&lt;8m</v>
      </c>
      <c r="I1931" s="10">
        <f t="shared" ref="I1931:J1931" si="1935">IF($P1931=$P1930,E1931,"")</f>
        <v>364855.6416</v>
      </c>
      <c r="J1931" s="10">
        <f t="shared" si="1935"/>
        <v>7540937.082</v>
      </c>
      <c r="K1931" s="10">
        <v>364855.64</v>
      </c>
      <c r="L1931" s="10">
        <v>7540937.08</v>
      </c>
      <c r="M1931" s="14"/>
      <c r="N1931" s="14"/>
      <c r="O1931" s="21" t="s">
        <v>68</v>
      </c>
      <c r="P1931" s="21" t="s">
        <v>68</v>
      </c>
      <c r="Q1931" s="16">
        <v>42104.663194444445</v>
      </c>
      <c r="R1931" s="17" t="s">
        <v>3895</v>
      </c>
      <c r="S1931" s="14" t="s">
        <v>69</v>
      </c>
      <c r="T1931" s="6" t="str">
        <f t="shared" si="4"/>
        <v/>
      </c>
      <c r="U1931" s="6" t="str">
        <f t="shared" si="5"/>
        <v/>
      </c>
      <c r="V1931" s="16">
        <v>42104.663194444445</v>
      </c>
      <c r="W1931" s="17" t="s">
        <v>3789</v>
      </c>
      <c r="X1931" s="6" t="s">
        <v>1429</v>
      </c>
      <c r="Y1931" s="28" t="s">
        <v>3789</v>
      </c>
      <c r="Z1931" s="28" t="s">
        <v>3876</v>
      </c>
      <c r="AA1931" s="6" t="s">
        <v>1955</v>
      </c>
      <c r="AB1931" s="6">
        <v>-22.2317388653755</v>
      </c>
      <c r="AC1931" s="6">
        <v>-52.3113318812102</v>
      </c>
      <c r="AD1931" s="29">
        <v>1.0</v>
      </c>
      <c r="AE1931" s="17"/>
      <c r="AF1931" s="17"/>
      <c r="AG1931" s="17"/>
      <c r="AH1931" s="17"/>
      <c r="AI1931" s="17"/>
    </row>
    <row r="1932" ht="15.75" customHeight="1">
      <c r="A1932" s="7">
        <v>42104.0</v>
      </c>
      <c r="B1932" s="8">
        <v>0.6666666666666666</v>
      </c>
      <c r="C1932" s="17">
        <v>364845.419262131</v>
      </c>
      <c r="D1932" s="17">
        <v>7540905.71862577</v>
      </c>
      <c r="E1932" s="14">
        <v>364845.364372362</v>
      </c>
      <c r="F1932" s="14">
        <v>7540905.84841429</v>
      </c>
      <c r="G1932" s="6">
        <f t="shared" si="28"/>
        <v>32.88139444</v>
      </c>
      <c r="H1932" s="6" t="str">
        <f t="shared" si="2"/>
        <v/>
      </c>
      <c r="I1932" s="10" t="str">
        <f t="shared" ref="I1932:J1932" si="1936">IF($P1932=$P1931,E1932,"")</f>
        <v/>
      </c>
      <c r="J1932" s="10" t="str">
        <f t="shared" si="1936"/>
        <v/>
      </c>
      <c r="K1932" s="10">
        <v>364845.36</v>
      </c>
      <c r="L1932" s="10">
        <v>7540905.85</v>
      </c>
      <c r="M1932" s="14"/>
      <c r="N1932" s="14"/>
      <c r="O1932" s="14" t="s">
        <v>37</v>
      </c>
      <c r="P1932" s="14" t="s">
        <v>28</v>
      </c>
      <c r="Q1932" s="16">
        <v>42104.666666666664</v>
      </c>
      <c r="R1932" s="17" t="s">
        <v>3896</v>
      </c>
      <c r="S1932" s="14" t="s">
        <v>38</v>
      </c>
      <c r="T1932" s="6" t="str">
        <f t="shared" si="4"/>
        <v>idle</v>
      </c>
      <c r="U1932" s="6" t="str">
        <f t="shared" si="5"/>
        <v/>
      </c>
      <c r="V1932" s="16">
        <v>42104.666666666664</v>
      </c>
      <c r="W1932" s="17" t="s">
        <v>3789</v>
      </c>
      <c r="X1932" s="6" t="s">
        <v>1429</v>
      </c>
      <c r="Y1932" s="28" t="s">
        <v>3789</v>
      </c>
      <c r="Z1932" s="28" t="s">
        <v>3876</v>
      </c>
      <c r="AA1932" s="6" t="s">
        <v>1957</v>
      </c>
      <c r="AB1932" s="6">
        <v>-22.2320226766169</v>
      </c>
      <c r="AC1932" s="6">
        <v>-52.3114348109812</v>
      </c>
      <c r="AD1932" s="29">
        <v>1.0</v>
      </c>
      <c r="AE1932" s="17"/>
      <c r="AF1932" s="17"/>
      <c r="AG1932" s="17"/>
      <c r="AH1932" s="17"/>
      <c r="AI1932" s="17"/>
    </row>
    <row r="1933" ht="15.75" customHeight="1">
      <c r="A1933" s="7">
        <v>42104.0</v>
      </c>
      <c r="B1933" s="8">
        <v>0.6701388888888888</v>
      </c>
      <c r="C1933" s="17">
        <v>364829.683112906</v>
      </c>
      <c r="D1933" s="17">
        <v>7540901.04424965</v>
      </c>
      <c r="E1933" s="14">
        <v>364829.820309604</v>
      </c>
      <c r="F1933" s="14">
        <v>7540901.04210041</v>
      </c>
      <c r="G1933" s="6">
        <f t="shared" si="28"/>
        <v>16.27017333</v>
      </c>
      <c r="H1933" s="6" t="str">
        <f t="shared" si="2"/>
        <v/>
      </c>
      <c r="I1933" s="10" t="str">
        <f t="shared" ref="I1933:J1933" si="1937">IF($P1933=$P1932,E1933,"")</f>
        <v/>
      </c>
      <c r="J1933" s="10" t="str">
        <f t="shared" si="1937"/>
        <v/>
      </c>
      <c r="K1933" s="10">
        <v>364829.82</v>
      </c>
      <c r="L1933" s="10">
        <v>7540901.04</v>
      </c>
      <c r="M1933" s="14">
        <v>364829.820309604</v>
      </c>
      <c r="N1933" s="14">
        <v>7540901.04210041</v>
      </c>
      <c r="O1933" s="14" t="s">
        <v>40</v>
      </c>
      <c r="P1933" s="14" t="s">
        <v>40</v>
      </c>
      <c r="Q1933" s="16">
        <v>42104.67013888889</v>
      </c>
      <c r="R1933" s="17" t="s">
        <v>3897</v>
      </c>
      <c r="S1933" s="14" t="s">
        <v>40</v>
      </c>
      <c r="T1933" s="6" t="str">
        <f t="shared" si="4"/>
        <v/>
      </c>
      <c r="U1933" s="6" t="str">
        <f t="shared" si="5"/>
        <v/>
      </c>
      <c r="V1933" s="16">
        <v>42104.67013888889</v>
      </c>
      <c r="W1933" s="17" t="s">
        <v>3789</v>
      </c>
      <c r="X1933" s="6" t="s">
        <v>1429</v>
      </c>
      <c r="Y1933" s="28" t="s">
        <v>3789</v>
      </c>
      <c r="Z1933" s="28" t="s">
        <v>3876</v>
      </c>
      <c r="AA1933" s="6" t="s">
        <v>1959</v>
      </c>
      <c r="AB1933" s="6">
        <v>-22.2320636641234</v>
      </c>
      <c r="AC1933" s="6">
        <v>-52.3115878645331</v>
      </c>
      <c r="AD1933" s="29">
        <v>1.0</v>
      </c>
      <c r="AE1933" s="17"/>
      <c r="AF1933" s="17"/>
      <c r="AG1933" s="17"/>
      <c r="AH1933" s="17"/>
      <c r="AI1933" s="17"/>
    </row>
    <row r="1934" ht="15.75" customHeight="1">
      <c r="A1934" s="7">
        <v>42104.0</v>
      </c>
      <c r="B1934" s="8">
        <v>0.6736111111111112</v>
      </c>
      <c r="C1934" s="17">
        <v>364827.412543239</v>
      </c>
      <c r="D1934" s="17">
        <v>7540895.85545369</v>
      </c>
      <c r="E1934" s="14">
        <v>364827.440683786</v>
      </c>
      <c r="F1934" s="14">
        <v>7540895.798156</v>
      </c>
      <c r="G1934" s="6">
        <f t="shared" si="28"/>
        <v>5.758608513</v>
      </c>
      <c r="H1934" s="6" t="str">
        <f t="shared" si="2"/>
        <v>&lt;8m</v>
      </c>
      <c r="I1934" s="10" t="str">
        <f t="shared" ref="I1934:J1934" si="1938">IF($P1934=$P1933,E1934,"")</f>
        <v/>
      </c>
      <c r="J1934" s="10" t="str">
        <f t="shared" si="1938"/>
        <v/>
      </c>
      <c r="K1934" s="10">
        <v>364829.82</v>
      </c>
      <c r="L1934" s="10">
        <v>7540901.04</v>
      </c>
      <c r="M1934" s="14">
        <v>364829.820309604</v>
      </c>
      <c r="N1934" s="14">
        <v>7540901.04210041</v>
      </c>
      <c r="O1934" s="24" t="s">
        <v>56</v>
      </c>
      <c r="P1934" s="24" t="s">
        <v>56</v>
      </c>
      <c r="Q1934" s="16">
        <v>42104.67361111111</v>
      </c>
      <c r="R1934" s="17" t="s">
        <v>3898</v>
      </c>
      <c r="S1934" s="14" t="s">
        <v>57</v>
      </c>
      <c r="T1934" s="6" t="str">
        <f t="shared" si="4"/>
        <v/>
      </c>
      <c r="U1934" s="6" t="str">
        <f t="shared" si="5"/>
        <v/>
      </c>
      <c r="V1934" s="16">
        <v>42104.67361111111</v>
      </c>
      <c r="W1934" s="17" t="s">
        <v>3789</v>
      </c>
      <c r="X1934" s="6" t="s">
        <v>1429</v>
      </c>
      <c r="Y1934" s="28" t="s">
        <v>3789</v>
      </c>
      <c r="Z1934" s="28" t="s">
        <v>3876</v>
      </c>
      <c r="AA1934" s="6" t="s">
        <v>1960</v>
      </c>
      <c r="AB1934" s="6">
        <v>-22.2321103513241</v>
      </c>
      <c r="AC1934" s="6">
        <v>-52.3116103280336</v>
      </c>
      <c r="AD1934" s="29">
        <v>1.0</v>
      </c>
      <c r="AE1934" s="17"/>
      <c r="AF1934" s="17"/>
      <c r="AG1934" s="17"/>
      <c r="AH1934" s="17"/>
      <c r="AI1934" s="17"/>
    </row>
    <row r="1935" ht="15.75" customHeight="1">
      <c r="A1935" s="7">
        <v>42104.0</v>
      </c>
      <c r="B1935" s="8">
        <v>0.6770833333333334</v>
      </c>
      <c r="C1935" s="17">
        <v>364827.828036689</v>
      </c>
      <c r="D1935" s="17">
        <v>7540878.81114401</v>
      </c>
      <c r="E1935" s="14">
        <v>364827.761228345</v>
      </c>
      <c r="F1935" s="14">
        <v>7540878.88717659</v>
      </c>
      <c r="G1935" s="6">
        <f t="shared" si="28"/>
        <v>16.91401707</v>
      </c>
      <c r="H1935" s="6" t="str">
        <f t="shared" si="2"/>
        <v/>
      </c>
      <c r="I1935" s="10">
        <f t="shared" ref="I1935:J1935" si="1939">IF($P1935=$P1934,E1935,"")</f>
        <v>364827.7612</v>
      </c>
      <c r="J1935" s="10">
        <f t="shared" si="1939"/>
        <v>7540878.887</v>
      </c>
      <c r="K1935" s="10">
        <v>364827.76</v>
      </c>
      <c r="L1935" s="10">
        <v>7540878.89</v>
      </c>
      <c r="M1935" s="14">
        <v>364827.761228345</v>
      </c>
      <c r="N1935" s="14">
        <v>7540878.88717659</v>
      </c>
      <c r="O1935" s="24" t="s">
        <v>56</v>
      </c>
      <c r="P1935" s="24" t="s">
        <v>56</v>
      </c>
      <c r="Q1935" s="16">
        <v>42104.677083333336</v>
      </c>
      <c r="R1935" s="17" t="s">
        <v>3899</v>
      </c>
      <c r="S1935" s="14" t="s">
        <v>57</v>
      </c>
      <c r="T1935" s="6" t="str">
        <f t="shared" si="4"/>
        <v/>
      </c>
      <c r="U1935" s="6" t="str">
        <f t="shared" si="5"/>
        <v/>
      </c>
      <c r="V1935" s="16">
        <v>42104.677083333336</v>
      </c>
      <c r="W1935" s="17" t="s">
        <v>3789</v>
      </c>
      <c r="X1935" s="6" t="s">
        <v>1429</v>
      </c>
      <c r="Y1935" s="28" t="s">
        <v>3789</v>
      </c>
      <c r="Z1935" s="28" t="s">
        <v>3876</v>
      </c>
      <c r="AA1935" s="6" t="s">
        <v>1963</v>
      </c>
      <c r="AB1935" s="6">
        <v>-22.2322643268853</v>
      </c>
      <c r="AC1935" s="6">
        <v>-52.3116077296436</v>
      </c>
      <c r="AD1935" s="29">
        <v>1.0</v>
      </c>
      <c r="AE1935" s="17"/>
      <c r="AF1935" s="17"/>
      <c r="AG1935" s="17"/>
      <c r="AH1935" s="17"/>
      <c r="AI1935" s="17"/>
    </row>
    <row r="1936" ht="15.75" customHeight="1">
      <c r="A1936" s="7">
        <v>42104.0</v>
      </c>
      <c r="B1936" s="8">
        <v>0.6805555555555555</v>
      </c>
      <c r="C1936" s="17">
        <v>364821.550094483</v>
      </c>
      <c r="D1936" s="17">
        <v>7540877.42967444</v>
      </c>
      <c r="E1936" s="14">
        <v>364821.671310721</v>
      </c>
      <c r="F1936" s="14">
        <v>7540877.45805607</v>
      </c>
      <c r="G1936" s="6">
        <f t="shared" si="28"/>
        <v>6.255356275</v>
      </c>
      <c r="H1936" s="6" t="str">
        <f t="shared" si="2"/>
        <v>&lt;8m</v>
      </c>
      <c r="I1936" s="10">
        <f t="shared" ref="I1936:J1936" si="1940">IF($P1936=$P1935,E1936,"")</f>
        <v>364821.6713</v>
      </c>
      <c r="J1936" s="10">
        <f t="shared" si="1940"/>
        <v>7540877.458</v>
      </c>
      <c r="K1936" s="10">
        <v>364827.76</v>
      </c>
      <c r="L1936" s="10">
        <v>7540878.89</v>
      </c>
      <c r="M1936" s="14">
        <v>364827.761228345</v>
      </c>
      <c r="N1936" s="14">
        <v>7540878.88717659</v>
      </c>
      <c r="O1936" s="24" t="s">
        <v>56</v>
      </c>
      <c r="P1936" s="24" t="s">
        <v>56</v>
      </c>
      <c r="Q1936" s="16">
        <v>42104.680555555555</v>
      </c>
      <c r="R1936" s="17" t="s">
        <v>3900</v>
      </c>
      <c r="S1936" s="14" t="s">
        <v>57</v>
      </c>
      <c r="T1936" s="6" t="str">
        <f t="shared" si="4"/>
        <v/>
      </c>
      <c r="U1936" s="6" t="str">
        <f t="shared" si="5"/>
        <v/>
      </c>
      <c r="V1936" s="16">
        <v>42104.680555555555</v>
      </c>
      <c r="W1936" s="17" t="s">
        <v>3789</v>
      </c>
      <c r="X1936" s="6" t="s">
        <v>1429</v>
      </c>
      <c r="Y1936" s="28" t="s">
        <v>3789</v>
      </c>
      <c r="Z1936" s="28" t="s">
        <v>3876</v>
      </c>
      <c r="AA1936" s="6" t="s">
        <v>1965</v>
      </c>
      <c r="AB1936" s="6">
        <v>-22.2322763130069</v>
      </c>
      <c r="AC1936" s="6">
        <v>-52.3116687498987</v>
      </c>
      <c r="AD1936" s="29">
        <v>1.0</v>
      </c>
      <c r="AE1936" s="17"/>
      <c r="AF1936" s="17"/>
      <c r="AG1936" s="17"/>
      <c r="AH1936" s="17"/>
      <c r="AI1936" s="17"/>
    </row>
    <row r="1937" ht="15.75" customHeight="1">
      <c r="A1937" s="7">
        <v>42104.0</v>
      </c>
      <c r="B1937" s="8">
        <v>0.6840277777777778</v>
      </c>
      <c r="C1937" s="17">
        <v>364827.645517961</v>
      </c>
      <c r="D1937" s="17">
        <v>7540881.92774331</v>
      </c>
      <c r="E1937" s="14">
        <v>364827.212456724</v>
      </c>
      <c r="F1937" s="14">
        <v>7540881.80804241</v>
      </c>
      <c r="G1937" s="6">
        <f t="shared" si="28"/>
        <v>7.044620656</v>
      </c>
      <c r="H1937" s="6" t="str">
        <f t="shared" si="2"/>
        <v>&lt;8m</v>
      </c>
      <c r="I1937" s="10" t="str">
        <f t="shared" ref="I1937:J1937" si="1941">IF($P1937=$P1936,E1937,"")</f>
        <v/>
      </c>
      <c r="J1937" s="10" t="str">
        <f t="shared" si="1941"/>
        <v/>
      </c>
      <c r="K1937" s="10">
        <v>364827.76</v>
      </c>
      <c r="L1937" s="10">
        <v>7540878.89</v>
      </c>
      <c r="M1937" s="14">
        <v>364827.761228345</v>
      </c>
      <c r="N1937" s="14">
        <v>7540878.88717659</v>
      </c>
      <c r="O1937" s="14" t="s">
        <v>33</v>
      </c>
      <c r="P1937" s="14" t="s">
        <v>33</v>
      </c>
      <c r="Q1937" s="16">
        <v>42104.68402777778</v>
      </c>
      <c r="R1937" s="17" t="s">
        <v>3901</v>
      </c>
      <c r="S1937" s="14" t="s">
        <v>34</v>
      </c>
      <c r="T1937" s="6" t="str">
        <f t="shared" si="4"/>
        <v/>
      </c>
      <c r="U1937" s="6" t="str">
        <f t="shared" si="5"/>
        <v/>
      </c>
      <c r="V1937" s="16">
        <v>42104.68402777778</v>
      </c>
      <c r="W1937" s="17" t="s">
        <v>3789</v>
      </c>
      <c r="X1937" s="6" t="s">
        <v>1429</v>
      </c>
      <c r="Y1937" s="28" t="s">
        <v>3789</v>
      </c>
      <c r="Z1937" s="28" t="s">
        <v>3876</v>
      </c>
      <c r="AA1937" s="6" t="s">
        <v>1967</v>
      </c>
      <c r="AB1937" s="6">
        <v>-22.2322361636907</v>
      </c>
      <c r="AC1937" s="6">
        <v>-52.3116092383862</v>
      </c>
      <c r="AD1937" s="29">
        <v>1.0</v>
      </c>
      <c r="AE1937" s="17"/>
      <c r="AF1937" s="17"/>
      <c r="AG1937" s="17"/>
      <c r="AH1937" s="17"/>
      <c r="AI1937" s="17"/>
    </row>
    <row r="1938" ht="15.75" customHeight="1">
      <c r="A1938" s="7">
        <v>42104.0</v>
      </c>
      <c r="B1938" s="8">
        <v>0.6875</v>
      </c>
      <c r="C1938" s="17">
        <v>364790.97040831</v>
      </c>
      <c r="D1938" s="17">
        <v>7540861.79654414</v>
      </c>
      <c r="E1938" s="14">
        <v>364791.200070784</v>
      </c>
      <c r="F1938" s="14">
        <v>7540861.78436622</v>
      </c>
      <c r="G1938" s="6">
        <f t="shared" si="28"/>
        <v>41.20484861</v>
      </c>
      <c r="H1938" s="6" t="str">
        <f t="shared" si="2"/>
        <v/>
      </c>
      <c r="I1938" s="10" t="str">
        <f t="shared" ref="I1938:J1938" si="1942">IF($P1938=$P1937,E1938,"")</f>
        <v/>
      </c>
      <c r="J1938" s="10" t="str">
        <f t="shared" si="1942"/>
        <v/>
      </c>
      <c r="K1938" s="10">
        <v>364791.2</v>
      </c>
      <c r="L1938" s="10">
        <v>7540861.78</v>
      </c>
      <c r="M1938" s="14"/>
      <c r="N1938" s="14"/>
      <c r="O1938" s="14" t="s">
        <v>37</v>
      </c>
      <c r="P1938" s="14" t="s">
        <v>28</v>
      </c>
      <c r="Q1938" s="16">
        <v>42104.6875</v>
      </c>
      <c r="R1938" s="17" t="s">
        <v>3902</v>
      </c>
      <c r="S1938" s="14" t="s">
        <v>38</v>
      </c>
      <c r="T1938" s="6" t="str">
        <f t="shared" si="4"/>
        <v>idle</v>
      </c>
      <c r="U1938" s="6" t="str">
        <f t="shared" si="5"/>
        <v/>
      </c>
      <c r="V1938" s="16">
        <v>42104.6875</v>
      </c>
      <c r="W1938" s="17" t="s">
        <v>3789</v>
      </c>
      <c r="X1938" s="6" t="s">
        <v>1429</v>
      </c>
      <c r="Y1938" s="28" t="s">
        <v>3789</v>
      </c>
      <c r="Z1938" s="28" t="s">
        <v>3876</v>
      </c>
      <c r="AA1938" s="6" t="s">
        <v>1969</v>
      </c>
      <c r="AB1938" s="6">
        <v>-22.2324151173234</v>
      </c>
      <c r="AC1938" s="6">
        <v>-52.3119667265564</v>
      </c>
      <c r="AD1938" s="29">
        <v>1.0</v>
      </c>
      <c r="AE1938" s="17"/>
      <c r="AF1938" s="17"/>
      <c r="AG1938" s="17"/>
      <c r="AH1938" s="17"/>
      <c r="AI1938" s="17"/>
    </row>
    <row r="1939" ht="15.75" customHeight="1">
      <c r="A1939" s="7">
        <v>42104.0</v>
      </c>
      <c r="B1939" s="8">
        <v>0.6909722222222222</v>
      </c>
      <c r="C1939" s="17">
        <v>364777.677662492</v>
      </c>
      <c r="D1939" s="17">
        <v>7540839.38078826</v>
      </c>
      <c r="E1939" s="14">
        <v>364777.22449204</v>
      </c>
      <c r="F1939" s="14">
        <v>7540839.28100539</v>
      </c>
      <c r="G1939" s="6">
        <f t="shared" si="28"/>
        <v>26.4899613</v>
      </c>
      <c r="H1939" s="6" t="str">
        <f t="shared" si="2"/>
        <v/>
      </c>
      <c r="I1939" s="10" t="str">
        <f t="shared" ref="I1939:J1939" si="1943">IF($P1939=$P1938,E1939,"")</f>
        <v/>
      </c>
      <c r="J1939" s="10" t="str">
        <f t="shared" si="1943"/>
        <v/>
      </c>
      <c r="K1939" s="10">
        <v>364777.22</v>
      </c>
      <c r="L1939" s="10">
        <v>7540839.28</v>
      </c>
      <c r="M1939" s="14"/>
      <c r="N1939" s="14"/>
      <c r="O1939" s="14" t="s">
        <v>75</v>
      </c>
      <c r="P1939" s="14" t="s">
        <v>75</v>
      </c>
      <c r="Q1939" s="16">
        <v>42104.69097222222</v>
      </c>
      <c r="R1939" s="17" t="s">
        <v>3903</v>
      </c>
      <c r="S1939" s="14" t="s">
        <v>76</v>
      </c>
      <c r="T1939" s="6" t="str">
        <f t="shared" si="4"/>
        <v/>
      </c>
      <c r="U1939" s="6" t="str">
        <f t="shared" si="5"/>
        <v/>
      </c>
      <c r="V1939" s="16">
        <v>42104.69097222222</v>
      </c>
      <c r="W1939" s="17" t="s">
        <v>3789</v>
      </c>
      <c r="X1939" s="6" t="s">
        <v>1429</v>
      </c>
      <c r="Y1939" s="28" t="s">
        <v>3789</v>
      </c>
      <c r="Z1939" s="28" t="s">
        <v>3876</v>
      </c>
      <c r="AA1939" s="6" t="s">
        <v>1971</v>
      </c>
      <c r="AB1939" s="6">
        <v>-22.2326165344566</v>
      </c>
      <c r="AC1939" s="6">
        <v>-52.3120975680649</v>
      </c>
      <c r="AD1939" s="29">
        <v>1.0</v>
      </c>
      <c r="AE1939" s="17"/>
      <c r="AF1939" s="17"/>
      <c r="AG1939" s="17"/>
      <c r="AH1939" s="17"/>
      <c r="AI1939" s="17"/>
    </row>
    <row r="1940" ht="15.75" customHeight="1">
      <c r="A1940" s="7">
        <v>42104.0</v>
      </c>
      <c r="B1940" s="8">
        <v>0.6944444444444445</v>
      </c>
      <c r="C1940" s="17">
        <v>364719.56611815</v>
      </c>
      <c r="D1940" s="17">
        <v>7540796.42895842</v>
      </c>
      <c r="E1940" s="14">
        <v>364719.765841517</v>
      </c>
      <c r="F1940" s="14">
        <v>7540796.45972062</v>
      </c>
      <c r="G1940" s="6">
        <f t="shared" si="28"/>
        <v>71.66002337</v>
      </c>
      <c r="H1940" s="6" t="str">
        <f t="shared" si="2"/>
        <v/>
      </c>
      <c r="I1940" s="10" t="str">
        <f t="shared" ref="I1940:J1940" si="1944">IF($P1940=$P1939,E1940,"")</f>
        <v/>
      </c>
      <c r="J1940" s="10" t="str">
        <f t="shared" si="1944"/>
        <v/>
      </c>
      <c r="K1940" s="10">
        <v>364719.77</v>
      </c>
      <c r="L1940" s="10">
        <v>7540796.46</v>
      </c>
      <c r="M1940" s="14"/>
      <c r="N1940" s="14"/>
      <c r="O1940" s="14" t="s">
        <v>37</v>
      </c>
      <c r="P1940" s="14" t="s">
        <v>28</v>
      </c>
      <c r="Q1940" s="16">
        <v>42104.694444444445</v>
      </c>
      <c r="R1940" s="17" t="s">
        <v>3904</v>
      </c>
      <c r="S1940" s="14" t="s">
        <v>38</v>
      </c>
      <c r="T1940" s="6" t="str">
        <f t="shared" si="4"/>
        <v>idle</v>
      </c>
      <c r="U1940" s="6" t="str">
        <f t="shared" si="5"/>
        <v/>
      </c>
      <c r="V1940" s="16">
        <v>42104.694444444445</v>
      </c>
      <c r="W1940" s="17" t="s">
        <v>3789</v>
      </c>
      <c r="X1940" s="6" t="s">
        <v>1429</v>
      </c>
      <c r="Y1940" s="28" t="s">
        <v>3789</v>
      </c>
      <c r="Z1940" s="28" t="s">
        <v>3876</v>
      </c>
      <c r="AA1940" s="6" t="s">
        <v>1973</v>
      </c>
      <c r="AB1940" s="6">
        <v>-22.2329999227077</v>
      </c>
      <c r="AC1940" s="6">
        <v>-52.3126649390906</v>
      </c>
      <c r="AD1940" s="29">
        <v>1.0</v>
      </c>
      <c r="AE1940" s="17"/>
      <c r="AF1940" s="17"/>
      <c r="AG1940" s="17"/>
      <c r="AH1940" s="17"/>
      <c r="AI1940" s="17"/>
    </row>
    <row r="1941" ht="15.75" customHeight="1">
      <c r="A1941" s="7">
        <v>42104.0</v>
      </c>
      <c r="B1941" s="8">
        <v>0.6979166666666666</v>
      </c>
      <c r="C1941" s="17">
        <v>364681.202342542</v>
      </c>
      <c r="D1941" s="17">
        <v>7540759.84741657</v>
      </c>
      <c r="E1941" s="14">
        <v>364681.47125048</v>
      </c>
      <c r="F1941" s="14">
        <v>7540759.90227711</v>
      </c>
      <c r="G1941" s="6">
        <f t="shared" si="28"/>
        <v>52.9426329</v>
      </c>
      <c r="H1941" s="6" t="str">
        <f t="shared" si="2"/>
        <v/>
      </c>
      <c r="I1941" s="10">
        <f t="shared" ref="I1941:J1941" si="1945">IF($P1941=$P1940,E1941,"")</f>
        <v>364681.4713</v>
      </c>
      <c r="J1941" s="10">
        <f t="shared" si="1945"/>
        <v>7540759.902</v>
      </c>
      <c r="K1941" s="10">
        <v>364681.47</v>
      </c>
      <c r="L1941" s="10">
        <v>7540759.9</v>
      </c>
      <c r="M1941" s="14"/>
      <c r="N1941" s="14"/>
      <c r="O1941" s="14" t="s">
        <v>37</v>
      </c>
      <c r="P1941" s="14" t="s">
        <v>28</v>
      </c>
      <c r="Q1941" s="16">
        <v>42104.697916666664</v>
      </c>
      <c r="R1941" s="17" t="s">
        <v>3905</v>
      </c>
      <c r="S1941" s="14" t="s">
        <v>38</v>
      </c>
      <c r="T1941" s="6" t="str">
        <f t="shared" si="4"/>
        <v>idle</v>
      </c>
      <c r="U1941" s="6" t="str">
        <f t="shared" si="5"/>
        <v/>
      </c>
      <c r="V1941" s="16">
        <v>42104.697916666664</v>
      </c>
      <c r="W1941" s="17" t="s">
        <v>3789</v>
      </c>
      <c r="X1941" s="6" t="s">
        <v>1429</v>
      </c>
      <c r="Y1941" s="28" t="s">
        <v>3789</v>
      </c>
      <c r="Z1941" s="28" t="s">
        <v>3876</v>
      </c>
      <c r="AA1941" s="6" t="s">
        <v>1975</v>
      </c>
      <c r="AB1941" s="6">
        <v>-22.2333273198456</v>
      </c>
      <c r="AC1941" s="6">
        <v>-52.3130401968956</v>
      </c>
      <c r="AD1941" s="29">
        <v>1.0</v>
      </c>
      <c r="AE1941" s="17"/>
      <c r="AF1941" s="17"/>
      <c r="AG1941" s="17"/>
      <c r="AH1941" s="17"/>
      <c r="AI1941" s="17"/>
    </row>
    <row r="1942" ht="15.75" customHeight="1">
      <c r="A1942" s="7">
        <v>42104.0</v>
      </c>
      <c r="B1942" s="8">
        <v>0.7013888888888888</v>
      </c>
      <c r="C1942" s="17">
        <v>364668.792257515</v>
      </c>
      <c r="D1942" s="17">
        <v>7540734.31174255</v>
      </c>
      <c r="E1942" s="14">
        <v>364668.979187193</v>
      </c>
      <c r="F1942" s="14">
        <v>7540734.5156115</v>
      </c>
      <c r="G1942" s="6">
        <f t="shared" si="28"/>
        <v>28.29371725</v>
      </c>
      <c r="H1942" s="6" t="str">
        <f t="shared" si="2"/>
        <v/>
      </c>
      <c r="I1942" s="10" t="str">
        <f t="shared" ref="I1942:J1942" si="1946">IF($P1942=$P1941,E1942,"")</f>
        <v/>
      </c>
      <c r="J1942" s="10" t="str">
        <f t="shared" si="1946"/>
        <v/>
      </c>
      <c r="K1942" s="10">
        <v>364676.31264669</v>
      </c>
      <c r="L1942" s="10">
        <v>7540728.99556683</v>
      </c>
      <c r="M1942" s="14">
        <v>364676.31264669</v>
      </c>
      <c r="N1942" s="14">
        <v>7540728.99556683</v>
      </c>
      <c r="O1942" s="25" t="s">
        <v>25</v>
      </c>
      <c r="P1942" s="25" t="s">
        <v>25</v>
      </c>
      <c r="Q1942" s="16">
        <v>42104.70138888889</v>
      </c>
      <c r="R1942" s="17" t="s">
        <v>3906</v>
      </c>
      <c r="S1942" s="14" t="s">
        <v>61</v>
      </c>
      <c r="T1942" s="6" t="str">
        <f t="shared" si="4"/>
        <v/>
      </c>
      <c r="U1942" s="6" t="str">
        <f t="shared" si="5"/>
        <v/>
      </c>
      <c r="V1942" s="16">
        <v>42104.70138888889</v>
      </c>
      <c r="W1942" s="17" t="s">
        <v>3789</v>
      </c>
      <c r="X1942" s="6" t="s">
        <v>1429</v>
      </c>
      <c r="Y1942" s="28" t="s">
        <v>3789</v>
      </c>
      <c r="Z1942" s="28" t="s">
        <v>3876</v>
      </c>
      <c r="AA1942" s="6" t="s">
        <v>1977</v>
      </c>
      <c r="AB1942" s="6">
        <v>-22.2335569839925</v>
      </c>
      <c r="AC1942" s="6">
        <v>-52.31316274032</v>
      </c>
      <c r="AD1942" s="29">
        <v>1.0</v>
      </c>
      <c r="AE1942" s="17"/>
      <c r="AF1942" s="17"/>
      <c r="AG1942" s="17"/>
      <c r="AH1942" s="17"/>
      <c r="AI1942" s="17"/>
    </row>
    <row r="1943" ht="15.75" customHeight="1">
      <c r="A1943" s="7">
        <v>42105.0</v>
      </c>
      <c r="B1943" s="8">
        <v>0.3125</v>
      </c>
      <c r="C1943" s="17">
        <v>364674.603619732</v>
      </c>
      <c r="D1943" s="17">
        <v>7540750.63052385</v>
      </c>
      <c r="E1943" s="14">
        <v>364674.423590324</v>
      </c>
      <c r="F1943" s="14">
        <v>7540750.64102206</v>
      </c>
      <c r="G1943" s="6">
        <f t="shared" si="28"/>
        <v>17.01970597</v>
      </c>
      <c r="H1943" s="6" t="str">
        <f t="shared" si="2"/>
        <v/>
      </c>
      <c r="I1943" s="10" t="str">
        <f t="shared" ref="I1943:J1943" si="1947">IF($P1943=$P1942,E1943,"")</f>
        <v/>
      </c>
      <c r="J1943" s="10" t="str">
        <f t="shared" si="1947"/>
        <v/>
      </c>
      <c r="K1943" s="10">
        <v>364674.42</v>
      </c>
      <c r="L1943" s="10">
        <v>7540750.64</v>
      </c>
      <c r="M1943" s="14"/>
      <c r="N1943" s="14"/>
      <c r="O1943" s="14" t="s">
        <v>37</v>
      </c>
      <c r="P1943" s="14" t="s">
        <v>28</v>
      </c>
      <c r="Q1943" s="16">
        <v>42105.3125</v>
      </c>
      <c r="R1943" s="17" t="s">
        <v>3907</v>
      </c>
      <c r="S1943" s="14" t="s">
        <v>38</v>
      </c>
      <c r="T1943" s="6" t="str">
        <f t="shared" si="4"/>
        <v>idle</v>
      </c>
      <c r="U1943" s="6" t="str">
        <f t="shared" si="5"/>
        <v/>
      </c>
      <c r="V1943" s="16">
        <v>42105.3125</v>
      </c>
      <c r="W1943" s="17" t="s">
        <v>3908</v>
      </c>
      <c r="X1943" s="6" t="s">
        <v>1429</v>
      </c>
      <c r="Y1943" s="28" t="s">
        <v>3908</v>
      </c>
      <c r="Z1943" s="28" t="s">
        <v>3908</v>
      </c>
      <c r="AA1943" s="6" t="s">
        <v>1793</v>
      </c>
      <c r="AB1943" s="6">
        <v>-22.2334100492299</v>
      </c>
      <c r="AC1943" s="6">
        <v>-52.3131049890071</v>
      </c>
      <c r="AD1943" s="29">
        <v>1.0</v>
      </c>
      <c r="AE1943" s="17"/>
      <c r="AF1943" s="17"/>
      <c r="AG1943" s="17"/>
      <c r="AH1943" s="17"/>
      <c r="AI1943" s="17"/>
    </row>
    <row r="1944" ht="15.75" customHeight="1">
      <c r="A1944" s="7">
        <v>42105.0</v>
      </c>
      <c r="B1944" s="8">
        <v>0.3159722222222222</v>
      </c>
      <c r="C1944" s="17">
        <v>364662.383018225</v>
      </c>
      <c r="D1944" s="17">
        <v>7540768.99233585</v>
      </c>
      <c r="E1944" s="14">
        <v>364662.593628714</v>
      </c>
      <c r="F1944" s="14">
        <v>7540768.90409136</v>
      </c>
      <c r="G1944" s="6">
        <f t="shared" si="28"/>
        <v>21.75977233</v>
      </c>
      <c r="H1944" s="6" t="str">
        <f t="shared" si="2"/>
        <v/>
      </c>
      <c r="I1944" s="10">
        <f t="shared" ref="I1944:J1944" si="1948">IF($P1944=$P1943,E1944,"")</f>
        <v>364662.5936</v>
      </c>
      <c r="J1944" s="10">
        <f t="shared" si="1948"/>
        <v>7540768.904</v>
      </c>
      <c r="K1944" s="10">
        <v>364662.59</v>
      </c>
      <c r="L1944" s="10">
        <v>7540768.9</v>
      </c>
      <c r="M1944" s="14"/>
      <c r="N1944" s="14"/>
      <c r="O1944" s="14" t="s">
        <v>37</v>
      </c>
      <c r="P1944" s="14" t="s">
        <v>28</v>
      </c>
      <c r="Q1944" s="16">
        <v>42105.31597222222</v>
      </c>
      <c r="R1944" s="17" t="s">
        <v>3909</v>
      </c>
      <c r="S1944" s="14" t="s">
        <v>38</v>
      </c>
      <c r="T1944" s="6" t="str">
        <f t="shared" si="4"/>
        <v>idle</v>
      </c>
      <c r="U1944" s="6" t="str">
        <f t="shared" si="5"/>
        <v/>
      </c>
      <c r="V1944" s="16">
        <v>42105.31597222222</v>
      </c>
      <c r="W1944" s="17" t="s">
        <v>3908</v>
      </c>
      <c r="X1944" s="6" t="s">
        <v>1429</v>
      </c>
      <c r="Y1944" s="28" t="s">
        <v>3908</v>
      </c>
      <c r="Z1944" s="28" t="s">
        <v>3908</v>
      </c>
      <c r="AA1944" s="6" t="s">
        <v>1795</v>
      </c>
      <c r="AB1944" s="6">
        <v>-22.2332432493567</v>
      </c>
      <c r="AC1944" s="6">
        <v>-52.3132220003754</v>
      </c>
      <c r="AD1944" s="29">
        <v>1.0</v>
      </c>
      <c r="AE1944" s="17"/>
      <c r="AF1944" s="17"/>
      <c r="AG1944" s="17"/>
      <c r="AH1944" s="17"/>
      <c r="AI1944" s="17"/>
    </row>
    <row r="1945" ht="15.75" customHeight="1">
      <c r="A1945" s="7">
        <v>42105.0</v>
      </c>
      <c r="B1945" s="8">
        <v>0.3194444444444445</v>
      </c>
      <c r="C1945" s="17">
        <v>364671.229965095</v>
      </c>
      <c r="D1945" s="17">
        <v>7540769.03195037</v>
      </c>
      <c r="E1945" s="14">
        <v>364670.97237882</v>
      </c>
      <c r="F1945" s="14">
        <v>7540769.19869482</v>
      </c>
      <c r="G1945" s="6">
        <f t="shared" si="28"/>
        <v>8.383927751</v>
      </c>
      <c r="H1945" s="6" t="str">
        <f t="shared" si="2"/>
        <v/>
      </c>
      <c r="I1945" s="10">
        <f t="shared" ref="I1945:J1945" si="1949">IF($P1945=$P1944,E1945,"")</f>
        <v>364670.9724</v>
      </c>
      <c r="J1945" s="10">
        <f t="shared" si="1949"/>
        <v>7540769.199</v>
      </c>
      <c r="K1945" s="10">
        <v>364670.97</v>
      </c>
      <c r="L1945" s="10">
        <v>7540769.2</v>
      </c>
      <c r="M1945" s="14"/>
      <c r="N1945" s="14"/>
      <c r="O1945" s="14" t="s">
        <v>37</v>
      </c>
      <c r="P1945" s="14" t="s">
        <v>28</v>
      </c>
      <c r="Q1945" s="16">
        <v>42105.319444444445</v>
      </c>
      <c r="R1945" s="17" t="s">
        <v>3910</v>
      </c>
      <c r="S1945" s="14" t="s">
        <v>38</v>
      </c>
      <c r="T1945" s="6" t="str">
        <f t="shared" si="4"/>
        <v>idle</v>
      </c>
      <c r="U1945" s="6" t="str">
        <f t="shared" si="5"/>
        <v/>
      </c>
      <c r="V1945" s="16">
        <v>42105.319444444445</v>
      </c>
      <c r="W1945" s="17" t="s">
        <v>3908</v>
      </c>
      <c r="X1945" s="6" t="s">
        <v>1429</v>
      </c>
      <c r="Y1945" s="28" t="s">
        <v>3908</v>
      </c>
      <c r="Z1945" s="28" t="s">
        <v>3908</v>
      </c>
      <c r="AA1945" s="6" t="s">
        <v>1797</v>
      </c>
      <c r="AB1945" s="6">
        <v>-22.2332435846329</v>
      </c>
      <c r="AC1945" s="6">
        <v>-52.3131361696869</v>
      </c>
      <c r="AD1945" s="29">
        <v>1.0</v>
      </c>
      <c r="AE1945" s="17"/>
      <c r="AF1945" s="17"/>
      <c r="AG1945" s="17"/>
      <c r="AH1945" s="17"/>
      <c r="AI1945" s="17"/>
    </row>
    <row r="1946" ht="15.75" customHeight="1">
      <c r="A1946" s="7">
        <v>42105.0</v>
      </c>
      <c r="B1946" s="8">
        <v>0.3229166666666667</v>
      </c>
      <c r="C1946" s="17">
        <v>364654.247102752</v>
      </c>
      <c r="D1946" s="17">
        <v>7540803.51874456</v>
      </c>
      <c r="E1946" s="14">
        <v>364654.634948917</v>
      </c>
      <c r="F1946" s="14">
        <v>7540803.44603113</v>
      </c>
      <c r="G1946" s="6">
        <f t="shared" si="28"/>
        <v>37.9445867</v>
      </c>
      <c r="H1946" s="6" t="str">
        <f t="shared" si="2"/>
        <v/>
      </c>
      <c r="I1946" s="10" t="str">
        <f t="shared" ref="I1946:J1946" si="1950">IF($P1946=$P1945,E1946,"")</f>
        <v/>
      </c>
      <c r="J1946" s="10" t="str">
        <f t="shared" si="1950"/>
        <v/>
      </c>
      <c r="K1946" s="10">
        <v>364654.63</v>
      </c>
      <c r="L1946" s="10">
        <v>7540803.45</v>
      </c>
      <c r="M1946" s="14"/>
      <c r="N1946" s="14"/>
      <c r="O1946" s="14" t="s">
        <v>80</v>
      </c>
      <c r="P1946" s="14" t="s">
        <v>80</v>
      </c>
      <c r="Q1946" s="16">
        <v>42105.322916666664</v>
      </c>
      <c r="R1946" s="17" t="s">
        <v>3911</v>
      </c>
      <c r="S1946" s="14" t="s">
        <v>81</v>
      </c>
      <c r="T1946" s="6" t="str">
        <f t="shared" si="4"/>
        <v/>
      </c>
      <c r="U1946" s="6" t="str">
        <f t="shared" si="5"/>
        <v/>
      </c>
      <c r="V1946" s="16">
        <v>42105.322916666664</v>
      </c>
      <c r="W1946" s="17" t="s">
        <v>3908</v>
      </c>
      <c r="X1946" s="6" t="s">
        <v>1429</v>
      </c>
      <c r="Y1946" s="28" t="s">
        <v>3908</v>
      </c>
      <c r="Z1946" s="28" t="s">
        <v>3908</v>
      </c>
      <c r="AA1946" s="6" t="s">
        <v>1799</v>
      </c>
      <c r="AB1946" s="6">
        <v>-22.2329307720065</v>
      </c>
      <c r="AC1946" s="6">
        <v>-52.3132980242372</v>
      </c>
      <c r="AD1946" s="29">
        <v>1.0</v>
      </c>
      <c r="AE1946" s="17"/>
      <c r="AF1946" s="17"/>
      <c r="AG1946" s="17"/>
      <c r="AH1946" s="17"/>
      <c r="AI1946" s="17"/>
    </row>
    <row r="1947" ht="15.75" customHeight="1">
      <c r="A1947" s="7">
        <v>42105.0</v>
      </c>
      <c r="B1947" s="8">
        <v>0.3263888888888889</v>
      </c>
      <c r="C1947" s="17">
        <v>364675.491511262</v>
      </c>
      <c r="D1947" s="17">
        <v>7540822.58843294</v>
      </c>
      <c r="E1947" s="14">
        <v>364675.512528405</v>
      </c>
      <c r="F1947" s="14">
        <v>7540822.88735919</v>
      </c>
      <c r="G1947" s="6">
        <f t="shared" si="28"/>
        <v>28.5278559</v>
      </c>
      <c r="H1947" s="6" t="str">
        <f t="shared" si="2"/>
        <v/>
      </c>
      <c r="I1947" s="10" t="str">
        <f t="shared" ref="I1947:J1947" si="1951">IF($P1947=$P1946,E1947,"")</f>
        <v/>
      </c>
      <c r="J1947" s="10" t="str">
        <f t="shared" si="1951"/>
        <v/>
      </c>
      <c r="K1947" s="10">
        <v>364675.51</v>
      </c>
      <c r="L1947" s="10">
        <v>7540822.89</v>
      </c>
      <c r="M1947" s="14"/>
      <c r="N1947" s="14"/>
      <c r="O1947" s="14" t="s">
        <v>33</v>
      </c>
      <c r="P1947" s="14" t="s">
        <v>33</v>
      </c>
      <c r="Q1947" s="16">
        <v>42105.32638888889</v>
      </c>
      <c r="R1947" s="17" t="s">
        <v>3912</v>
      </c>
      <c r="S1947" s="14" t="s">
        <v>34</v>
      </c>
      <c r="T1947" s="6" t="str">
        <f t="shared" si="4"/>
        <v/>
      </c>
      <c r="U1947" s="6" t="str">
        <f t="shared" si="5"/>
        <v/>
      </c>
      <c r="V1947" s="16">
        <v>42105.32638888889</v>
      </c>
      <c r="W1947" s="17" t="s">
        <v>3908</v>
      </c>
      <c r="X1947" s="6" t="s">
        <v>1429</v>
      </c>
      <c r="Y1947" s="28" t="s">
        <v>3908</v>
      </c>
      <c r="Z1947" s="28" t="s">
        <v>3908</v>
      </c>
      <c r="AA1947" s="6" t="s">
        <v>1801</v>
      </c>
      <c r="AB1947" s="6">
        <v>-22.232760200277</v>
      </c>
      <c r="AC1947" s="6">
        <v>-52.3130903206766</v>
      </c>
      <c r="AD1947" s="29">
        <v>1.0</v>
      </c>
      <c r="AE1947" s="17"/>
      <c r="AF1947" s="17"/>
      <c r="AG1947" s="17"/>
      <c r="AH1947" s="17"/>
      <c r="AI1947" s="17"/>
    </row>
    <row r="1948" ht="15.75" customHeight="1">
      <c r="A1948" s="7">
        <v>42105.0</v>
      </c>
      <c r="B1948" s="8">
        <v>0.3298611111111111</v>
      </c>
      <c r="C1948" s="17">
        <v>364698.413103508</v>
      </c>
      <c r="D1948" s="17">
        <v>7540903.32169003</v>
      </c>
      <c r="E1948" s="14">
        <v>364698.406766203</v>
      </c>
      <c r="F1948" s="14">
        <v>7540903.19646257</v>
      </c>
      <c r="G1948" s="6">
        <f t="shared" si="28"/>
        <v>83.50867147</v>
      </c>
      <c r="H1948" s="6" t="str">
        <f t="shared" si="2"/>
        <v/>
      </c>
      <c r="I1948" s="10" t="str">
        <f t="shared" ref="I1948:J1948" si="1952">IF($P1948=$P1947,E1948,"")</f>
        <v/>
      </c>
      <c r="J1948" s="10" t="str">
        <f t="shared" si="1952"/>
        <v/>
      </c>
      <c r="K1948" s="10">
        <v>364698.41</v>
      </c>
      <c r="L1948" s="10">
        <v>7540903.2</v>
      </c>
      <c r="M1948" s="14"/>
      <c r="N1948" s="14"/>
      <c r="O1948" s="14" t="s">
        <v>28</v>
      </c>
      <c r="P1948" s="14" t="s">
        <v>28</v>
      </c>
      <c r="Q1948" s="16">
        <v>42105.32986111111</v>
      </c>
      <c r="R1948" s="17" t="s">
        <v>3913</v>
      </c>
      <c r="S1948" s="14" t="s">
        <v>28</v>
      </c>
      <c r="T1948" s="6" t="str">
        <f t="shared" si="4"/>
        <v/>
      </c>
      <c r="U1948" s="6" t="str">
        <f t="shared" si="5"/>
        <v/>
      </c>
      <c r="V1948" s="16">
        <v>42105.32986111111</v>
      </c>
      <c r="W1948" s="17" t="s">
        <v>3908</v>
      </c>
      <c r="X1948" s="6" t="s">
        <v>1429</v>
      </c>
      <c r="Y1948" s="28" t="s">
        <v>3908</v>
      </c>
      <c r="Z1948" s="28" t="s">
        <v>3908</v>
      </c>
      <c r="AA1948" s="6" t="s">
        <v>1803</v>
      </c>
      <c r="AB1948" s="6">
        <v>-22.2320328187197</v>
      </c>
      <c r="AC1948" s="6">
        <v>-52.3128611594439</v>
      </c>
      <c r="AD1948" s="29">
        <v>1.0</v>
      </c>
      <c r="AE1948" s="17"/>
      <c r="AF1948" s="17"/>
      <c r="AG1948" s="17"/>
      <c r="AH1948" s="17"/>
      <c r="AI1948" s="17"/>
    </row>
    <row r="1949" ht="15.75" customHeight="1">
      <c r="A1949" s="7">
        <v>42105.0</v>
      </c>
      <c r="B1949" s="8">
        <v>0.3333333333333333</v>
      </c>
      <c r="C1949" s="17">
        <v>364720.884815626</v>
      </c>
      <c r="D1949" s="17">
        <v>7540958.24247199</v>
      </c>
      <c r="E1949" s="14">
        <v>364720.692920509</v>
      </c>
      <c r="F1949" s="14">
        <v>7540958.00657802</v>
      </c>
      <c r="G1949" s="6">
        <f t="shared" si="28"/>
        <v>59.16773977</v>
      </c>
      <c r="H1949" s="6" t="str">
        <f t="shared" si="2"/>
        <v/>
      </c>
      <c r="I1949" s="10">
        <f t="shared" ref="I1949:J1949" si="1953">IF($P1949=$P1948,E1949,"")</f>
        <v>364720.6929</v>
      </c>
      <c r="J1949" s="10">
        <f t="shared" si="1953"/>
        <v>7540958.007</v>
      </c>
      <c r="K1949" s="10">
        <v>364720.69</v>
      </c>
      <c r="L1949" s="10">
        <v>7540958.01</v>
      </c>
      <c r="M1949" s="14">
        <v>364720.692920509</v>
      </c>
      <c r="N1949" s="14">
        <v>7540958.00657802</v>
      </c>
      <c r="O1949" s="14" t="s">
        <v>37</v>
      </c>
      <c r="P1949" s="14" t="s">
        <v>28</v>
      </c>
      <c r="Q1949" s="16">
        <v>42105.333333333336</v>
      </c>
      <c r="R1949" s="17" t="s">
        <v>3914</v>
      </c>
      <c r="S1949" s="14" t="s">
        <v>38</v>
      </c>
      <c r="T1949" s="6" t="str">
        <f t="shared" si="4"/>
        <v>idle</v>
      </c>
      <c r="U1949" s="6" t="str">
        <f t="shared" si="5"/>
        <v/>
      </c>
      <c r="V1949" s="16">
        <v>42105.333333333336</v>
      </c>
      <c r="W1949" s="17" t="s">
        <v>3908</v>
      </c>
      <c r="X1949" s="6" t="s">
        <v>1429</v>
      </c>
      <c r="Y1949" s="28" t="s">
        <v>3908</v>
      </c>
      <c r="Z1949" s="28" t="s">
        <v>3908</v>
      </c>
      <c r="AA1949" s="6" t="s">
        <v>1805</v>
      </c>
      <c r="AB1949" s="6">
        <v>-22.2315385378897</v>
      </c>
      <c r="AC1949" s="6">
        <v>-52.3126385360956</v>
      </c>
      <c r="AD1949" s="29">
        <v>1.0</v>
      </c>
      <c r="AE1949" s="17"/>
      <c r="AF1949" s="17"/>
      <c r="AG1949" s="17"/>
      <c r="AH1949" s="17"/>
      <c r="AI1949" s="17"/>
    </row>
    <row r="1950" ht="15.75" customHeight="1">
      <c r="A1950" s="7">
        <v>42105.0</v>
      </c>
      <c r="B1950" s="8">
        <v>0.3368055555555556</v>
      </c>
      <c r="C1950" s="17">
        <v>364724.620790559</v>
      </c>
      <c r="D1950" s="17">
        <v>7540964.81747334</v>
      </c>
      <c r="E1950" s="14">
        <v>364724.566159499</v>
      </c>
      <c r="F1950" s="14">
        <v>7540964.78363848</v>
      </c>
      <c r="G1950" s="6">
        <f t="shared" si="28"/>
        <v>7.805800968</v>
      </c>
      <c r="H1950" s="6" t="str">
        <f t="shared" si="2"/>
        <v>&lt;8m</v>
      </c>
      <c r="I1950" s="10" t="str">
        <f t="shared" ref="I1950:J1950" si="1954">IF($P1950=$P1949,E1950,"")</f>
        <v/>
      </c>
      <c r="J1950" s="10" t="str">
        <f t="shared" si="1954"/>
        <v/>
      </c>
      <c r="K1950" s="10">
        <v>364720.69</v>
      </c>
      <c r="L1950" s="10">
        <v>7540958.01</v>
      </c>
      <c r="M1950" s="14">
        <v>364720.692920509</v>
      </c>
      <c r="N1950" s="14">
        <v>7540958.00657802</v>
      </c>
      <c r="O1950" s="23" t="s">
        <v>56</v>
      </c>
      <c r="P1950" s="14" t="s">
        <v>40</v>
      </c>
      <c r="Q1950" s="16">
        <v>42105.336805555555</v>
      </c>
      <c r="R1950" s="17" t="s">
        <v>3915</v>
      </c>
      <c r="S1950" s="25" t="s">
        <v>118</v>
      </c>
      <c r="T1950" s="6" t="str">
        <f t="shared" si="4"/>
        <v/>
      </c>
      <c r="U1950" s="6" t="str">
        <f t="shared" si="5"/>
        <v/>
      </c>
      <c r="V1950" s="16">
        <v>42105.336805555555</v>
      </c>
      <c r="W1950" s="17" t="s">
        <v>3908</v>
      </c>
      <c r="X1950" s="6" t="s">
        <v>1429</v>
      </c>
      <c r="Y1950" s="28" t="s">
        <v>3908</v>
      </c>
      <c r="Z1950" s="28" t="s">
        <v>3908</v>
      </c>
      <c r="AA1950" s="6" t="s">
        <v>1807</v>
      </c>
      <c r="AB1950" s="6">
        <v>-22.2314794454724</v>
      </c>
      <c r="AC1950" s="6">
        <v>-52.3126017395407</v>
      </c>
      <c r="AD1950" s="29">
        <v>1.0</v>
      </c>
      <c r="AE1950" s="17"/>
      <c r="AF1950" s="17"/>
      <c r="AG1950" s="17"/>
      <c r="AH1950" s="17"/>
      <c r="AI1950" s="17"/>
    </row>
    <row r="1951" ht="15.75" customHeight="1">
      <c r="A1951" s="7">
        <v>42105.0</v>
      </c>
      <c r="B1951" s="8">
        <v>0.34027777777777773</v>
      </c>
      <c r="C1951" s="17">
        <v>364723.282489755</v>
      </c>
      <c r="D1951" s="17">
        <v>7540964.71306823</v>
      </c>
      <c r="E1951" s="14">
        <v>364723.197383503</v>
      </c>
      <c r="F1951" s="14">
        <v>7540964.67119776</v>
      </c>
      <c r="G1951" s="6">
        <f t="shared" si="28"/>
        <v>1.37338656</v>
      </c>
      <c r="H1951" s="6" t="str">
        <f t="shared" si="2"/>
        <v>&lt;8m</v>
      </c>
      <c r="I1951" s="10" t="str">
        <f t="shared" ref="I1951:J1951" si="1955">IF($P1951=$P1950,E1951,"")</f>
        <v/>
      </c>
      <c r="J1951" s="10" t="str">
        <f t="shared" si="1955"/>
        <v/>
      </c>
      <c r="K1951" s="10">
        <v>364720.69</v>
      </c>
      <c r="L1951" s="10">
        <v>7540958.01</v>
      </c>
      <c r="M1951" s="14">
        <v>364720.692920509</v>
      </c>
      <c r="N1951" s="14">
        <v>7540958.00657802</v>
      </c>
      <c r="O1951" s="24" t="s">
        <v>56</v>
      </c>
      <c r="P1951" s="24" t="s">
        <v>56</v>
      </c>
      <c r="Q1951" s="16">
        <v>42105.34027777778</v>
      </c>
      <c r="R1951" s="17" t="s">
        <v>3916</v>
      </c>
      <c r="S1951" s="14" t="s">
        <v>57</v>
      </c>
      <c r="T1951" s="6" t="str">
        <f t="shared" si="4"/>
        <v/>
      </c>
      <c r="U1951" s="6" t="str">
        <f t="shared" si="5"/>
        <v/>
      </c>
      <c r="V1951" s="16">
        <v>42105.34027777778</v>
      </c>
      <c r="W1951" s="17" t="s">
        <v>3908</v>
      </c>
      <c r="X1951" s="6" t="s">
        <v>1429</v>
      </c>
      <c r="Y1951" s="28" t="s">
        <v>3908</v>
      </c>
      <c r="Z1951" s="28" t="s">
        <v>3908</v>
      </c>
      <c r="AA1951" s="6" t="s">
        <v>1809</v>
      </c>
      <c r="AB1951" s="6">
        <v>-22.2314802836627</v>
      </c>
      <c r="AC1951" s="6">
        <v>-52.3126147314906</v>
      </c>
      <c r="AD1951" s="29">
        <v>1.0</v>
      </c>
      <c r="AE1951" s="17"/>
      <c r="AF1951" s="17"/>
      <c r="AG1951" s="17"/>
      <c r="AH1951" s="17"/>
      <c r="AI1951" s="17"/>
    </row>
    <row r="1952" ht="15.75" customHeight="1">
      <c r="A1952" s="7">
        <v>42105.0</v>
      </c>
      <c r="B1952" s="8">
        <v>0.34375</v>
      </c>
      <c r="C1952" s="17">
        <v>364713.414099201</v>
      </c>
      <c r="D1952" s="17">
        <v>7540955.9133091</v>
      </c>
      <c r="E1952" s="14">
        <v>364713.662405983</v>
      </c>
      <c r="F1952" s="14">
        <v>7540956.03303399</v>
      </c>
      <c r="G1952" s="6">
        <f t="shared" si="28"/>
        <v>12.86598887</v>
      </c>
      <c r="H1952" s="6" t="str">
        <f t="shared" si="2"/>
        <v/>
      </c>
      <c r="I1952" s="10">
        <f t="shared" ref="I1952:J1952" si="1956">IF($P1952=$P1951,E1952,"")</f>
        <v>364713.6624</v>
      </c>
      <c r="J1952" s="10">
        <f t="shared" si="1956"/>
        <v>7540956.033</v>
      </c>
      <c r="K1952" s="10">
        <v>364713.66</v>
      </c>
      <c r="L1952" s="10">
        <v>7540956.03</v>
      </c>
      <c r="M1952" s="14"/>
      <c r="N1952" s="14"/>
      <c r="O1952" s="24" t="s">
        <v>56</v>
      </c>
      <c r="P1952" s="24" t="s">
        <v>56</v>
      </c>
      <c r="Q1952" s="16">
        <v>42105.34375</v>
      </c>
      <c r="R1952" s="17" t="s">
        <v>3917</v>
      </c>
      <c r="S1952" s="14" t="s">
        <v>57</v>
      </c>
      <c r="T1952" s="6" t="str">
        <f t="shared" si="4"/>
        <v/>
      </c>
      <c r="U1952" s="6" t="str">
        <f t="shared" si="5"/>
        <v/>
      </c>
      <c r="V1952" s="16">
        <v>42105.34375</v>
      </c>
      <c r="W1952" s="17" t="s">
        <v>3908</v>
      </c>
      <c r="X1952" s="6" t="s">
        <v>1429</v>
      </c>
      <c r="Y1952" s="28" t="s">
        <v>3908</v>
      </c>
      <c r="Z1952" s="28" t="s">
        <v>3908</v>
      </c>
      <c r="AA1952" s="6" t="s">
        <v>1811</v>
      </c>
      <c r="AB1952" s="6">
        <v>-22.2315589897335</v>
      </c>
      <c r="AC1952" s="6">
        <v>-52.3127112071961</v>
      </c>
      <c r="AD1952" s="29">
        <v>1.0</v>
      </c>
      <c r="AE1952" s="17"/>
      <c r="AF1952" s="17"/>
      <c r="AG1952" s="17"/>
      <c r="AH1952" s="17"/>
      <c r="AI1952" s="17"/>
    </row>
    <row r="1953" ht="15.75" customHeight="1">
      <c r="A1953" s="7">
        <v>42105.0</v>
      </c>
      <c r="B1953" s="8">
        <v>0.34722222222222227</v>
      </c>
      <c r="C1953" s="17">
        <v>364728.102445496</v>
      </c>
      <c r="D1953" s="17">
        <v>7540971.82644304</v>
      </c>
      <c r="E1953" s="14">
        <v>364727.953213131</v>
      </c>
      <c r="F1953" s="14">
        <v>7540971.77341757</v>
      </c>
      <c r="G1953" s="6">
        <f t="shared" si="28"/>
        <v>21.25998222</v>
      </c>
      <c r="H1953" s="6" t="str">
        <f t="shared" si="2"/>
        <v/>
      </c>
      <c r="I1953" s="10">
        <f t="shared" ref="I1953:J1953" si="1957">IF($P1953=$P1952,E1953,"")</f>
        <v>364727.9532</v>
      </c>
      <c r="J1953" s="10">
        <f t="shared" si="1957"/>
        <v>7540971.773</v>
      </c>
      <c r="K1953" s="10">
        <v>364727.95</v>
      </c>
      <c r="L1953" s="10">
        <v>7540971.77</v>
      </c>
      <c r="M1953" s="14">
        <v>364727.953213131</v>
      </c>
      <c r="N1953" s="14">
        <v>7540971.77341757</v>
      </c>
      <c r="O1953" s="24" t="s">
        <v>56</v>
      </c>
      <c r="P1953" s="24" t="s">
        <v>56</v>
      </c>
      <c r="Q1953" s="16">
        <v>42105.34722222222</v>
      </c>
      <c r="R1953" s="17" t="s">
        <v>3918</v>
      </c>
      <c r="S1953" s="14" t="s">
        <v>57</v>
      </c>
      <c r="T1953" s="6" t="str">
        <f t="shared" si="4"/>
        <v/>
      </c>
      <c r="U1953" s="6" t="str">
        <f t="shared" si="5"/>
        <v/>
      </c>
      <c r="V1953" s="16">
        <v>42105.34722222222</v>
      </c>
      <c r="W1953" s="17" t="s">
        <v>3908</v>
      </c>
      <c r="X1953" s="6" t="s">
        <v>1429</v>
      </c>
      <c r="Y1953" s="28" t="s">
        <v>3908</v>
      </c>
      <c r="Z1953" s="28" t="s">
        <v>3908</v>
      </c>
      <c r="AA1953" s="6" t="s">
        <v>1813</v>
      </c>
      <c r="AB1953" s="6">
        <v>-22.2314164135605</v>
      </c>
      <c r="AC1953" s="6">
        <v>-52.3125673737377</v>
      </c>
      <c r="AD1953" s="29">
        <v>1.0</v>
      </c>
      <c r="AE1953" s="17"/>
      <c r="AF1953" s="17"/>
      <c r="AG1953" s="17"/>
      <c r="AH1953" s="17"/>
      <c r="AI1953" s="17"/>
    </row>
    <row r="1954" ht="15.75" customHeight="1">
      <c r="A1954" s="7">
        <v>42105.0</v>
      </c>
      <c r="B1954" s="8">
        <v>0.3506944444444444</v>
      </c>
      <c r="C1954" s="17">
        <v>364727.94741726</v>
      </c>
      <c r="D1954" s="17">
        <v>7540976.75293924</v>
      </c>
      <c r="E1954" s="14">
        <v>364727.924724732</v>
      </c>
      <c r="F1954" s="14">
        <v>7540976.71668064</v>
      </c>
      <c r="G1954" s="6">
        <f t="shared" si="28"/>
        <v>4.94334516</v>
      </c>
      <c r="H1954" s="6" t="str">
        <f t="shared" si="2"/>
        <v>&lt;8m</v>
      </c>
      <c r="I1954" s="10">
        <f t="shared" ref="I1954:J1954" si="1958">IF($P1954=$P1953,E1954,"")</f>
        <v>364727.9247</v>
      </c>
      <c r="J1954" s="10">
        <f t="shared" si="1958"/>
        <v>7540976.717</v>
      </c>
      <c r="K1954" s="10">
        <v>364727.95</v>
      </c>
      <c r="L1954" s="10">
        <v>7540971.77</v>
      </c>
      <c r="M1954" s="14">
        <v>364727.953213131</v>
      </c>
      <c r="N1954" s="14">
        <v>7540971.77341757</v>
      </c>
      <c r="O1954" s="24" t="s">
        <v>56</v>
      </c>
      <c r="P1954" s="24" t="s">
        <v>56</v>
      </c>
      <c r="Q1954" s="16">
        <v>42105.350694444445</v>
      </c>
      <c r="R1954" s="17" t="s">
        <v>3919</v>
      </c>
      <c r="S1954" s="14" t="s">
        <v>57</v>
      </c>
      <c r="T1954" s="6" t="str">
        <f t="shared" si="4"/>
        <v/>
      </c>
      <c r="U1954" s="6" t="str">
        <f t="shared" si="5"/>
        <v/>
      </c>
      <c r="V1954" s="16">
        <v>42105.350694444445</v>
      </c>
      <c r="W1954" s="17" t="s">
        <v>3908</v>
      </c>
      <c r="X1954" s="6" t="s">
        <v>1429</v>
      </c>
      <c r="Y1954" s="28" t="s">
        <v>3908</v>
      </c>
      <c r="Z1954" s="28" t="s">
        <v>3908</v>
      </c>
      <c r="AA1954" s="6" t="s">
        <v>1815</v>
      </c>
      <c r="AB1954" s="6">
        <v>-22.2313719056547</v>
      </c>
      <c r="AC1954" s="6">
        <v>-52.3125684633851</v>
      </c>
      <c r="AD1954" s="29">
        <v>1.0</v>
      </c>
      <c r="AE1954" s="17"/>
      <c r="AF1954" s="17"/>
      <c r="AG1954" s="17"/>
      <c r="AH1954" s="17"/>
      <c r="AI1954" s="17"/>
    </row>
    <row r="1955" ht="15.75" customHeight="1">
      <c r="A1955" s="7">
        <v>42105.0</v>
      </c>
      <c r="B1955" s="8">
        <v>0.3541666666666667</v>
      </c>
      <c r="C1955" s="17">
        <v>364725.66185598</v>
      </c>
      <c r="D1955" s="17">
        <v>7540974.29240628</v>
      </c>
      <c r="E1955" s="14">
        <v>364725.718819856</v>
      </c>
      <c r="F1955" s="14">
        <v>7540974.27691842</v>
      </c>
      <c r="G1955" s="6">
        <f t="shared" si="28"/>
        <v>3.28914214</v>
      </c>
      <c r="H1955" s="6" t="str">
        <f t="shared" si="2"/>
        <v>&lt;8m</v>
      </c>
      <c r="I1955" s="10">
        <f t="shared" ref="I1955:J1955" si="1959">IF($P1955=$P1954,E1955,"")</f>
        <v>364725.7188</v>
      </c>
      <c r="J1955" s="10">
        <f t="shared" si="1959"/>
        <v>7540974.277</v>
      </c>
      <c r="K1955" s="10">
        <v>364727.95</v>
      </c>
      <c r="L1955" s="10">
        <v>7540971.77</v>
      </c>
      <c r="M1955" s="14">
        <v>364727.953213131</v>
      </c>
      <c r="N1955" s="14">
        <v>7540971.77341757</v>
      </c>
      <c r="O1955" s="24" t="s">
        <v>56</v>
      </c>
      <c r="P1955" s="24" t="s">
        <v>56</v>
      </c>
      <c r="Q1955" s="16">
        <v>42105.354166666664</v>
      </c>
      <c r="R1955" s="17" t="s">
        <v>3920</v>
      </c>
      <c r="S1955" s="14" t="s">
        <v>57</v>
      </c>
      <c r="T1955" s="6" t="str">
        <f t="shared" si="4"/>
        <v/>
      </c>
      <c r="U1955" s="6" t="str">
        <f t="shared" si="5"/>
        <v/>
      </c>
      <c r="V1955" s="16">
        <v>42105.354166666664</v>
      </c>
      <c r="W1955" s="17" t="s">
        <v>3908</v>
      </c>
      <c r="X1955" s="6" t="s">
        <v>1429</v>
      </c>
      <c r="Y1955" s="28" t="s">
        <v>3908</v>
      </c>
      <c r="Z1955" s="28" t="s">
        <v>3908</v>
      </c>
      <c r="AA1955" s="6" t="s">
        <v>1817</v>
      </c>
      <c r="AB1955" s="6">
        <v>-22.23139395006</v>
      </c>
      <c r="AC1955" s="6">
        <v>-52.3125908430666</v>
      </c>
      <c r="AD1955" s="29">
        <v>1.0</v>
      </c>
      <c r="AE1955" s="17"/>
      <c r="AF1955" s="17"/>
      <c r="AG1955" s="17"/>
      <c r="AH1955" s="17"/>
      <c r="AI1955" s="17"/>
    </row>
    <row r="1956" ht="15.75" customHeight="1">
      <c r="A1956" s="7">
        <v>42105.0</v>
      </c>
      <c r="B1956" s="8">
        <v>0.3576388888888889</v>
      </c>
      <c r="C1956" s="17">
        <v>364729.01989531</v>
      </c>
      <c r="D1956" s="17">
        <v>7540968.65125293</v>
      </c>
      <c r="E1956" s="14">
        <v>364728.978770685</v>
      </c>
      <c r="F1956" s="14">
        <v>7540968.68349716</v>
      </c>
      <c r="G1956" s="6">
        <f t="shared" si="28"/>
        <v>6.474074513</v>
      </c>
      <c r="H1956" s="6" t="str">
        <f t="shared" si="2"/>
        <v>&lt;8m</v>
      </c>
      <c r="I1956" s="10">
        <f t="shared" ref="I1956:J1956" si="1960">IF($P1956=$P1955,E1956,"")</f>
        <v>364728.9788</v>
      </c>
      <c r="J1956" s="10">
        <f t="shared" si="1960"/>
        <v>7540968.683</v>
      </c>
      <c r="K1956" s="10">
        <v>364727.95</v>
      </c>
      <c r="L1956" s="10">
        <v>7540971.77</v>
      </c>
      <c r="M1956" s="14">
        <v>364727.953213131</v>
      </c>
      <c r="N1956" s="14">
        <v>7540971.77341757</v>
      </c>
      <c r="O1956" s="24" t="s">
        <v>56</v>
      </c>
      <c r="P1956" s="24" t="s">
        <v>56</v>
      </c>
      <c r="Q1956" s="16">
        <v>42105.35763888889</v>
      </c>
      <c r="R1956" s="17" t="s">
        <v>3921</v>
      </c>
      <c r="S1956" s="14" t="s">
        <v>57</v>
      </c>
      <c r="T1956" s="6" t="str">
        <f t="shared" si="4"/>
        <v/>
      </c>
      <c r="U1956" s="6" t="str">
        <f t="shared" si="5"/>
        <v/>
      </c>
      <c r="V1956" s="16">
        <v>42105.35763888889</v>
      </c>
      <c r="W1956" s="17" t="s">
        <v>3908</v>
      </c>
      <c r="X1956" s="6" t="s">
        <v>1429</v>
      </c>
      <c r="Y1956" s="28" t="s">
        <v>3908</v>
      </c>
      <c r="Z1956" s="28" t="s">
        <v>3908</v>
      </c>
      <c r="AA1956" s="6" t="s">
        <v>1819</v>
      </c>
      <c r="AB1956" s="6">
        <v>-22.2314451634884</v>
      </c>
      <c r="AC1956" s="6">
        <v>-52.3125587403774</v>
      </c>
      <c r="AD1956" s="29">
        <v>1.0</v>
      </c>
      <c r="AE1956" s="17"/>
      <c r="AF1956" s="17"/>
      <c r="AG1956" s="17"/>
      <c r="AH1956" s="17"/>
      <c r="AI1956" s="17"/>
    </row>
    <row r="1957" ht="15.75" customHeight="1">
      <c r="A1957" s="7">
        <v>42105.0</v>
      </c>
      <c r="B1957" s="8">
        <v>0.3611111111111111</v>
      </c>
      <c r="C1957" s="17">
        <v>364728.302375006</v>
      </c>
      <c r="D1957" s="17">
        <v>7540969.69370686</v>
      </c>
      <c r="E1957" s="14">
        <v>364728.292689707</v>
      </c>
      <c r="F1957" s="14">
        <v>7540969.65569033</v>
      </c>
      <c r="G1957" s="6">
        <f t="shared" si="28"/>
        <v>1.189901958</v>
      </c>
      <c r="H1957" s="6" t="str">
        <f t="shared" si="2"/>
        <v>&lt;8m</v>
      </c>
      <c r="I1957" s="10">
        <f t="shared" ref="I1957:J1957" si="1961">IF($P1957=$P1956,E1957,"")</f>
        <v>364728.2927</v>
      </c>
      <c r="J1957" s="10">
        <f t="shared" si="1961"/>
        <v>7540969.656</v>
      </c>
      <c r="K1957" s="10">
        <v>364727.95</v>
      </c>
      <c r="L1957" s="10">
        <v>7540971.77</v>
      </c>
      <c r="M1957" s="14">
        <v>364727.953213131</v>
      </c>
      <c r="N1957" s="14">
        <v>7540971.77341757</v>
      </c>
      <c r="O1957" s="24" t="s">
        <v>56</v>
      </c>
      <c r="P1957" s="24" t="s">
        <v>56</v>
      </c>
      <c r="Q1957" s="16">
        <v>42105.36111111111</v>
      </c>
      <c r="R1957" s="17" t="s">
        <v>3922</v>
      </c>
      <c r="S1957" s="14" t="s">
        <v>57</v>
      </c>
      <c r="T1957" s="6" t="str">
        <f t="shared" si="4"/>
        <v/>
      </c>
      <c r="U1957" s="6" t="str">
        <f t="shared" si="5"/>
        <v/>
      </c>
      <c r="V1957" s="16">
        <v>42105.36111111111</v>
      </c>
      <c r="W1957" s="17" t="s">
        <v>3908</v>
      </c>
      <c r="X1957" s="6" t="s">
        <v>1429</v>
      </c>
      <c r="Y1957" s="28" t="s">
        <v>3908</v>
      </c>
      <c r="Z1957" s="28" t="s">
        <v>3908</v>
      </c>
      <c r="AA1957" s="6" t="s">
        <v>1821</v>
      </c>
      <c r="AB1957" s="6">
        <v>-22.2314356919378</v>
      </c>
      <c r="AC1957" s="6">
        <v>-52.312565613538</v>
      </c>
      <c r="AD1957" s="29">
        <v>1.0</v>
      </c>
      <c r="AE1957" s="17"/>
      <c r="AF1957" s="17"/>
      <c r="AG1957" s="17"/>
      <c r="AH1957" s="17"/>
      <c r="AI1957" s="17"/>
    </row>
    <row r="1958" ht="15.75" customHeight="1">
      <c r="A1958" s="7">
        <v>42105.0</v>
      </c>
      <c r="B1958" s="8">
        <v>0.3645833333333333</v>
      </c>
      <c r="C1958" s="17">
        <v>364726.599388594</v>
      </c>
      <c r="D1958" s="17">
        <v>7540962.82080066</v>
      </c>
      <c r="E1958" s="14">
        <v>364726.677275002</v>
      </c>
      <c r="F1958" s="14">
        <v>7540962.88690483</v>
      </c>
      <c r="G1958" s="6">
        <f t="shared" si="28"/>
        <v>6.958880787</v>
      </c>
      <c r="H1958" s="6" t="str">
        <f t="shared" si="2"/>
        <v>&lt;8m</v>
      </c>
      <c r="I1958" s="10">
        <f t="shared" ref="I1958:J1958" si="1962">IF($P1958=$P1957,E1958,"")</f>
        <v>364726.6773</v>
      </c>
      <c r="J1958" s="10">
        <f t="shared" si="1962"/>
        <v>7540962.887</v>
      </c>
      <c r="K1958" s="10">
        <v>364727.95</v>
      </c>
      <c r="L1958" s="10">
        <v>7540971.77</v>
      </c>
      <c r="M1958" s="14">
        <v>364727.953213131</v>
      </c>
      <c r="N1958" s="14">
        <v>7540971.77341757</v>
      </c>
      <c r="O1958" s="24" t="s">
        <v>56</v>
      </c>
      <c r="P1958" s="24" t="s">
        <v>56</v>
      </c>
      <c r="Q1958" s="16">
        <v>42105.364583333336</v>
      </c>
      <c r="R1958" s="17" t="s">
        <v>3923</v>
      </c>
      <c r="S1958" s="14" t="s">
        <v>57</v>
      </c>
      <c r="T1958" s="6" t="str">
        <f t="shared" si="4"/>
        <v/>
      </c>
      <c r="U1958" s="6" t="str">
        <f t="shared" si="5"/>
        <v/>
      </c>
      <c r="V1958" s="16">
        <v>42105.364583333336</v>
      </c>
      <c r="W1958" s="17" t="s">
        <v>3908</v>
      </c>
      <c r="X1958" s="6" t="s">
        <v>1429</v>
      </c>
      <c r="Y1958" s="28" t="s">
        <v>3908</v>
      </c>
      <c r="Z1958" s="28" t="s">
        <v>3908</v>
      </c>
      <c r="AA1958" s="6" t="s">
        <v>1823</v>
      </c>
      <c r="AB1958" s="6">
        <v>-22.2314976342022</v>
      </c>
      <c r="AC1958" s="6">
        <v>-52.3125827126205</v>
      </c>
      <c r="AD1958" s="29">
        <v>1.0</v>
      </c>
      <c r="AE1958" s="17"/>
      <c r="AF1958" s="17"/>
      <c r="AG1958" s="17"/>
      <c r="AH1958" s="17"/>
      <c r="AI1958" s="17"/>
    </row>
    <row r="1959" ht="15.75" customHeight="1">
      <c r="A1959" s="7">
        <v>42105.0</v>
      </c>
      <c r="B1959" s="8">
        <v>0.3680555555555556</v>
      </c>
      <c r="C1959" s="17">
        <v>364732.605918137</v>
      </c>
      <c r="D1959" s="17">
        <v>7540969.60108936</v>
      </c>
      <c r="E1959" s="14">
        <v>364732.535296094</v>
      </c>
      <c r="F1959" s="14">
        <v>7540969.57834192</v>
      </c>
      <c r="G1959" s="25">
        <f t="shared" si="28"/>
        <v>8.893353779</v>
      </c>
      <c r="H1959" s="6" t="str">
        <f t="shared" si="2"/>
        <v/>
      </c>
      <c r="I1959" s="10">
        <f t="shared" ref="I1959:J1959" si="1963">IF($P1959=$P1958,E1959,"")</f>
        <v>364732.5353</v>
      </c>
      <c r="J1959" s="10">
        <f t="shared" si="1963"/>
        <v>7540969.578</v>
      </c>
      <c r="K1959" s="10">
        <v>364727.95</v>
      </c>
      <c r="L1959" s="10">
        <v>7540971.77</v>
      </c>
      <c r="M1959" s="14">
        <v>364727.953213131</v>
      </c>
      <c r="N1959" s="14">
        <v>7540971.77341757</v>
      </c>
      <c r="O1959" s="24" t="s">
        <v>56</v>
      </c>
      <c r="P1959" s="24" t="s">
        <v>56</v>
      </c>
      <c r="Q1959" s="16">
        <v>42105.368055555555</v>
      </c>
      <c r="R1959" s="17" t="s">
        <v>3924</v>
      </c>
      <c r="S1959" s="14" t="s">
        <v>57</v>
      </c>
      <c r="T1959" s="6" t="str">
        <f t="shared" si="4"/>
        <v/>
      </c>
      <c r="U1959" s="6" t="str">
        <f t="shared" si="5"/>
        <v/>
      </c>
      <c r="V1959" s="16">
        <v>42105.368055555555</v>
      </c>
      <c r="W1959" s="17" t="s">
        <v>3908</v>
      </c>
      <c r="X1959" s="6" t="s">
        <v>1429</v>
      </c>
      <c r="Y1959" s="28" t="s">
        <v>3908</v>
      </c>
      <c r="Z1959" s="28" t="s">
        <v>3908</v>
      </c>
      <c r="AA1959" s="6" t="s">
        <v>1825</v>
      </c>
      <c r="AB1959" s="6">
        <v>-22.2314368654042</v>
      </c>
      <c r="AC1959" s="6">
        <v>-52.3125238716602</v>
      </c>
      <c r="AD1959" s="29">
        <v>1.0</v>
      </c>
      <c r="AE1959" s="17"/>
      <c r="AF1959" s="17"/>
      <c r="AG1959" s="17"/>
      <c r="AH1959" s="17"/>
      <c r="AI1959" s="17"/>
    </row>
    <row r="1960" ht="15.75" customHeight="1">
      <c r="A1960" s="7">
        <v>42105.0</v>
      </c>
      <c r="B1960" s="8">
        <v>0.37152777777777773</v>
      </c>
      <c r="C1960" s="17">
        <v>364731.629167874</v>
      </c>
      <c r="D1960" s="17">
        <v>7540971.6435688</v>
      </c>
      <c r="E1960" s="14">
        <v>364731.616919121</v>
      </c>
      <c r="F1960" s="14">
        <v>7540971.63791541</v>
      </c>
      <c r="G1960" s="6">
        <f t="shared" si="28"/>
        <v>2.255051934</v>
      </c>
      <c r="H1960" s="6" t="str">
        <f t="shared" si="2"/>
        <v>&lt;8m</v>
      </c>
      <c r="I1960" s="10">
        <f t="shared" ref="I1960:J1960" si="1964">IF($P1960=$P1959,E1960,"")</f>
        <v>364731.6169</v>
      </c>
      <c r="J1960" s="10">
        <f t="shared" si="1964"/>
        <v>7540971.638</v>
      </c>
      <c r="K1960" s="10">
        <v>364727.95</v>
      </c>
      <c r="L1960" s="10">
        <v>7540971.77</v>
      </c>
      <c r="M1960" s="14">
        <v>364727.953213131</v>
      </c>
      <c r="N1960" s="14">
        <v>7540971.77341757</v>
      </c>
      <c r="O1960" s="24" t="s">
        <v>56</v>
      </c>
      <c r="P1960" s="24" t="s">
        <v>56</v>
      </c>
      <c r="Q1960" s="16">
        <v>42105.37152777778</v>
      </c>
      <c r="R1960" s="17" t="s">
        <v>3925</v>
      </c>
      <c r="S1960" s="14" t="s">
        <v>57</v>
      </c>
      <c r="T1960" s="6" t="str">
        <f t="shared" si="4"/>
        <v/>
      </c>
      <c r="U1960" s="6" t="str">
        <f t="shared" si="5"/>
        <v/>
      </c>
      <c r="V1960" s="16">
        <v>42105.37152777778</v>
      </c>
      <c r="W1960" s="17" t="s">
        <v>3908</v>
      </c>
      <c r="X1960" s="6" t="s">
        <v>1429</v>
      </c>
      <c r="Y1960" s="28" t="s">
        <v>3908</v>
      </c>
      <c r="Z1960" s="28" t="s">
        <v>3908</v>
      </c>
      <c r="AA1960" s="6" t="s">
        <v>1827</v>
      </c>
      <c r="AB1960" s="6">
        <v>-22.2314183413982</v>
      </c>
      <c r="AC1960" s="6">
        <v>-52.3125331755728</v>
      </c>
      <c r="AD1960" s="29">
        <v>1.0</v>
      </c>
      <c r="AE1960" s="17"/>
      <c r="AF1960" s="17"/>
      <c r="AG1960" s="17"/>
      <c r="AH1960" s="17"/>
      <c r="AI1960" s="17"/>
    </row>
    <row r="1961" ht="15.75" customHeight="1">
      <c r="A1961" s="7">
        <v>42105.0</v>
      </c>
      <c r="B1961" s="8">
        <v>0.375</v>
      </c>
      <c r="C1961" s="17">
        <v>364729.375846756</v>
      </c>
      <c r="D1961" s="17">
        <v>7540972.44070168</v>
      </c>
      <c r="E1961" s="14">
        <v>364729.523237269</v>
      </c>
      <c r="F1961" s="14">
        <v>7540972.54633828</v>
      </c>
      <c r="G1961" s="6">
        <f t="shared" si="28"/>
        <v>2.282265499</v>
      </c>
      <c r="H1961" s="6" t="str">
        <f t="shared" si="2"/>
        <v>&lt;8m</v>
      </c>
      <c r="I1961" s="10">
        <f t="shared" ref="I1961:J1961" si="1965">IF($P1961=$P1960,E1961,"")</f>
        <v>364729.5232</v>
      </c>
      <c r="J1961" s="10">
        <f t="shared" si="1965"/>
        <v>7540972.546</v>
      </c>
      <c r="K1961" s="10">
        <v>364727.95</v>
      </c>
      <c r="L1961" s="10">
        <v>7540971.77</v>
      </c>
      <c r="M1961" s="14">
        <v>364727.953213131</v>
      </c>
      <c r="N1961" s="14">
        <v>7540971.77341757</v>
      </c>
      <c r="O1961" s="24" t="s">
        <v>56</v>
      </c>
      <c r="P1961" s="24" t="s">
        <v>56</v>
      </c>
      <c r="Q1961" s="16">
        <v>42105.375</v>
      </c>
      <c r="R1961" s="17" t="s">
        <v>3926</v>
      </c>
      <c r="S1961" s="14" t="s">
        <v>57</v>
      </c>
      <c r="T1961" s="6" t="str">
        <f t="shared" si="4"/>
        <v/>
      </c>
      <c r="U1961" s="6" t="str">
        <f t="shared" si="5"/>
        <v/>
      </c>
      <c r="V1961" s="16">
        <v>42105.375</v>
      </c>
      <c r="W1961" s="17" t="s">
        <v>3908</v>
      </c>
      <c r="X1961" s="6" t="s">
        <v>1429</v>
      </c>
      <c r="Y1961" s="28" t="s">
        <v>3908</v>
      </c>
      <c r="Z1961" s="28" t="s">
        <v>3908</v>
      </c>
      <c r="AA1961" s="6" t="s">
        <v>1829</v>
      </c>
      <c r="AB1961" s="6">
        <v>-22.2314109653234</v>
      </c>
      <c r="AC1961" s="6">
        <v>-52.312554968521</v>
      </c>
      <c r="AD1961" s="29">
        <v>1.0</v>
      </c>
      <c r="AE1961" s="17"/>
      <c r="AF1961" s="17"/>
      <c r="AG1961" s="17"/>
      <c r="AH1961" s="17"/>
      <c r="AI1961" s="17"/>
    </row>
    <row r="1962" ht="15.75" customHeight="1">
      <c r="A1962" s="7">
        <v>42105.0</v>
      </c>
      <c r="B1962" s="8">
        <v>0.37847222222222227</v>
      </c>
      <c r="C1962" s="17">
        <v>364741.725348468</v>
      </c>
      <c r="D1962" s="17">
        <v>7540995.03392259</v>
      </c>
      <c r="E1962" s="14">
        <v>364741.57211976</v>
      </c>
      <c r="F1962" s="14">
        <v>7540994.96463083</v>
      </c>
      <c r="G1962" s="6">
        <f t="shared" si="28"/>
        <v>25.45103947</v>
      </c>
      <c r="H1962" s="6" t="str">
        <f t="shared" si="2"/>
        <v/>
      </c>
      <c r="I1962" s="10">
        <f t="shared" ref="I1962:J1962" si="1966">IF($P1962=$P1961,E1962,"")</f>
        <v>364741.5721</v>
      </c>
      <c r="J1962" s="10">
        <f t="shared" si="1966"/>
        <v>7540994.965</v>
      </c>
      <c r="K1962" s="10">
        <v>364741.57</v>
      </c>
      <c r="L1962" s="10">
        <v>7540994.96</v>
      </c>
      <c r="M1962" s="14"/>
      <c r="N1962" s="14"/>
      <c r="O1962" s="24" t="s">
        <v>56</v>
      </c>
      <c r="P1962" s="24" t="s">
        <v>56</v>
      </c>
      <c r="Q1962" s="16">
        <v>42105.37847222222</v>
      </c>
      <c r="R1962" s="17" t="s">
        <v>3927</v>
      </c>
      <c r="S1962" s="14" t="s">
        <v>57</v>
      </c>
      <c r="T1962" s="6" t="str">
        <f t="shared" si="4"/>
        <v/>
      </c>
      <c r="U1962" s="6" t="str">
        <f t="shared" si="5"/>
        <v/>
      </c>
      <c r="V1962" s="16">
        <v>42105.37847222222</v>
      </c>
      <c r="W1962" s="17" t="s">
        <v>3908</v>
      </c>
      <c r="X1962" s="6" t="s">
        <v>1429</v>
      </c>
      <c r="Y1962" s="28" t="s">
        <v>3908</v>
      </c>
      <c r="Z1962" s="28" t="s">
        <v>3908</v>
      </c>
      <c r="AA1962" s="6" t="s">
        <v>1831</v>
      </c>
      <c r="AB1962" s="6">
        <v>-22.2312078718096</v>
      </c>
      <c r="AC1962" s="6">
        <v>-52.3124332632869</v>
      </c>
      <c r="AD1962" s="29">
        <v>1.0</v>
      </c>
      <c r="AE1962" s="17"/>
      <c r="AF1962" s="17"/>
      <c r="AG1962" s="17"/>
      <c r="AH1962" s="17"/>
      <c r="AI1962" s="17"/>
    </row>
    <row r="1963" ht="15.75" customHeight="1">
      <c r="A1963" s="7">
        <v>42105.0</v>
      </c>
      <c r="B1963" s="8">
        <v>0.3819444444444444</v>
      </c>
      <c r="C1963" s="17">
        <v>364738.854189812</v>
      </c>
      <c r="D1963" s="17">
        <v>7541003.31490439</v>
      </c>
      <c r="E1963" s="14">
        <v>364738.91824556</v>
      </c>
      <c r="F1963" s="14">
        <v>7541003.27364021</v>
      </c>
      <c r="G1963" s="6">
        <f t="shared" si="28"/>
        <v>8.722538916</v>
      </c>
      <c r="H1963" s="6" t="str">
        <f t="shared" si="2"/>
        <v/>
      </c>
      <c r="I1963" s="10" t="str">
        <f t="shared" ref="I1963:J1963" si="1967">IF($P1963=$P1962,E1963,"")</f>
        <v/>
      </c>
      <c r="J1963" s="10" t="str">
        <f t="shared" si="1967"/>
        <v/>
      </c>
      <c r="K1963" s="10">
        <v>364738.92</v>
      </c>
      <c r="L1963" s="10">
        <v>7541003.27</v>
      </c>
      <c r="M1963" s="14">
        <v>364738.91824556</v>
      </c>
      <c r="N1963" s="14">
        <v>7541003.27364021</v>
      </c>
      <c r="O1963" s="14" t="s">
        <v>75</v>
      </c>
      <c r="P1963" s="14" t="s">
        <v>75</v>
      </c>
      <c r="Q1963" s="16">
        <v>42105.381944444445</v>
      </c>
      <c r="R1963" s="17" t="s">
        <v>3928</v>
      </c>
      <c r="S1963" s="14" t="s">
        <v>76</v>
      </c>
      <c r="T1963" s="6" t="str">
        <f t="shared" si="4"/>
        <v/>
      </c>
      <c r="U1963" s="6" t="str">
        <f t="shared" si="5"/>
        <v/>
      </c>
      <c r="V1963" s="16">
        <v>42105.381944444445</v>
      </c>
      <c r="W1963" s="17" t="s">
        <v>3908</v>
      </c>
      <c r="X1963" s="6" t="s">
        <v>1429</v>
      </c>
      <c r="Y1963" s="28" t="s">
        <v>3908</v>
      </c>
      <c r="Z1963" s="28" t="s">
        <v>3908</v>
      </c>
      <c r="AA1963" s="6" t="s">
        <v>1833</v>
      </c>
      <c r="AB1963" s="6">
        <v>-22.2311328537762</v>
      </c>
      <c r="AC1963" s="6">
        <v>-52.3124604206532</v>
      </c>
      <c r="AD1963" s="29">
        <v>1.0</v>
      </c>
      <c r="AE1963" s="17"/>
      <c r="AF1963" s="17"/>
      <c r="AG1963" s="17"/>
      <c r="AH1963" s="17"/>
      <c r="AI1963" s="17"/>
    </row>
    <row r="1964" ht="15.75" customHeight="1">
      <c r="A1964" s="7">
        <v>42105.0</v>
      </c>
      <c r="B1964" s="8">
        <v>0.3854166666666667</v>
      </c>
      <c r="C1964" s="17">
        <v>364742.36323801</v>
      </c>
      <c r="D1964" s="17">
        <v>7541003.1782756</v>
      </c>
      <c r="E1964" s="14">
        <v>364742.410713684</v>
      </c>
      <c r="F1964" s="14">
        <v>7541003.18038096</v>
      </c>
      <c r="G1964" s="6">
        <f t="shared" si="28"/>
        <v>3.493713051</v>
      </c>
      <c r="H1964" s="6" t="str">
        <f t="shared" si="2"/>
        <v>&lt;8m</v>
      </c>
      <c r="I1964" s="10" t="str">
        <f t="shared" ref="I1964:J1964" si="1968">IF($P1964=$P1963,E1964,"")</f>
        <v/>
      </c>
      <c r="J1964" s="10" t="str">
        <f t="shared" si="1968"/>
        <v/>
      </c>
      <c r="K1964" s="10">
        <v>364738.92</v>
      </c>
      <c r="L1964" s="10">
        <v>7541003.27</v>
      </c>
      <c r="M1964" s="14">
        <v>364738.91824556</v>
      </c>
      <c r="N1964" s="14">
        <v>7541003.27364021</v>
      </c>
      <c r="O1964" s="24" t="s">
        <v>56</v>
      </c>
      <c r="P1964" s="24" t="s">
        <v>56</v>
      </c>
      <c r="Q1964" s="16">
        <v>42105.385416666664</v>
      </c>
      <c r="R1964" s="17" t="s">
        <v>3929</v>
      </c>
      <c r="S1964" s="14" t="s">
        <v>57</v>
      </c>
      <c r="T1964" s="6" t="str">
        <f t="shared" si="4"/>
        <v/>
      </c>
      <c r="U1964" s="6" t="str">
        <f t="shared" si="5"/>
        <v/>
      </c>
      <c r="V1964" s="16">
        <v>42105.385416666664</v>
      </c>
      <c r="W1964" s="17" t="s">
        <v>3908</v>
      </c>
      <c r="X1964" s="6" t="s">
        <v>1429</v>
      </c>
      <c r="Y1964" s="28" t="s">
        <v>3908</v>
      </c>
      <c r="Z1964" s="28" t="s">
        <v>3908</v>
      </c>
      <c r="AA1964" s="6" t="s">
        <v>1835</v>
      </c>
      <c r="AB1964" s="6">
        <v>-22.2311343625188</v>
      </c>
      <c r="AC1964" s="6">
        <v>-52.3124263901263</v>
      </c>
      <c r="AD1964" s="29">
        <v>1.0</v>
      </c>
      <c r="AE1964" s="17"/>
      <c r="AF1964" s="17"/>
      <c r="AG1964" s="17"/>
      <c r="AH1964" s="17"/>
      <c r="AI1964" s="17"/>
    </row>
    <row r="1965" ht="15.75" customHeight="1">
      <c r="A1965" s="7">
        <v>42105.0</v>
      </c>
      <c r="B1965" s="8">
        <v>0.3888888888888889</v>
      </c>
      <c r="C1965" s="17">
        <v>364750.42987275</v>
      </c>
      <c r="D1965" s="17">
        <v>7541003.54516427</v>
      </c>
      <c r="E1965" s="14">
        <v>364750.458616016</v>
      </c>
      <c r="F1965" s="14">
        <v>7541003.51581825</v>
      </c>
      <c r="G1965" s="25">
        <f t="shared" si="28"/>
        <v>8.054889827</v>
      </c>
      <c r="H1965" s="6" t="str">
        <f t="shared" si="2"/>
        <v/>
      </c>
      <c r="I1965" s="10">
        <f t="shared" ref="I1965:J1965" si="1969">IF($P1965=$P1964,E1965,"")</f>
        <v>364750.4586</v>
      </c>
      <c r="J1965" s="10">
        <f t="shared" si="1969"/>
        <v>7541003.516</v>
      </c>
      <c r="K1965" s="10">
        <v>364738.92</v>
      </c>
      <c r="L1965" s="10">
        <v>7541003.27</v>
      </c>
      <c r="M1965" s="14">
        <v>364738.91824556</v>
      </c>
      <c r="N1965" s="14">
        <v>7541003.27364021</v>
      </c>
      <c r="O1965" s="24" t="s">
        <v>56</v>
      </c>
      <c r="P1965" s="24" t="s">
        <v>56</v>
      </c>
      <c r="Q1965" s="16">
        <v>42105.38888888889</v>
      </c>
      <c r="R1965" s="17" t="s">
        <v>3930</v>
      </c>
      <c r="S1965" s="14" t="s">
        <v>57</v>
      </c>
      <c r="T1965" s="6" t="str">
        <f t="shared" si="4"/>
        <v/>
      </c>
      <c r="U1965" s="6" t="str">
        <f t="shared" si="5"/>
        <v/>
      </c>
      <c r="V1965" s="16">
        <v>42105.38888888889</v>
      </c>
      <c r="W1965" s="17" t="s">
        <v>3908</v>
      </c>
      <c r="X1965" s="6" t="s">
        <v>1429</v>
      </c>
      <c r="Y1965" s="28" t="s">
        <v>3908</v>
      </c>
      <c r="Z1965" s="28" t="s">
        <v>3908</v>
      </c>
      <c r="AA1965" s="6" t="s">
        <v>1837</v>
      </c>
      <c r="AB1965" s="6">
        <v>-22.2311316803098</v>
      </c>
      <c r="AC1965" s="6">
        <v>-52.3123481031507</v>
      </c>
      <c r="AD1965" s="29">
        <v>1.0</v>
      </c>
      <c r="AE1965" s="17"/>
      <c r="AF1965" s="17"/>
      <c r="AG1965" s="17"/>
      <c r="AH1965" s="17"/>
      <c r="AI1965" s="17"/>
    </row>
    <row r="1966" ht="15.75" customHeight="1">
      <c r="A1966" s="7">
        <v>42105.0</v>
      </c>
      <c r="B1966" s="8">
        <v>0.3923611111111111</v>
      </c>
      <c r="C1966" s="17">
        <v>364761.287797689</v>
      </c>
      <c r="D1966" s="17">
        <v>7540997.8669241</v>
      </c>
      <c r="E1966" s="14">
        <v>364761.26452149</v>
      </c>
      <c r="F1966" s="14">
        <v>7540997.87577826</v>
      </c>
      <c r="G1966" s="6">
        <f t="shared" si="28"/>
        <v>12.18924297</v>
      </c>
      <c r="H1966" s="6" t="str">
        <f t="shared" si="2"/>
        <v/>
      </c>
      <c r="I1966" s="10" t="str">
        <f t="shared" ref="I1966:J1966" si="1970">IF($P1966=$P1965,E1966,"")</f>
        <v/>
      </c>
      <c r="J1966" s="10" t="str">
        <f t="shared" si="1970"/>
        <v/>
      </c>
      <c r="K1966" s="10">
        <v>364761.26</v>
      </c>
      <c r="L1966" s="10">
        <v>7540997.88</v>
      </c>
      <c r="M1966" s="14"/>
      <c r="N1966" s="14"/>
      <c r="O1966" s="14" t="s">
        <v>37</v>
      </c>
      <c r="P1966" s="14" t="s">
        <v>28</v>
      </c>
      <c r="Q1966" s="16">
        <v>42105.39236111111</v>
      </c>
      <c r="R1966" s="17" t="s">
        <v>3931</v>
      </c>
      <c r="S1966" s="14" t="s">
        <v>38</v>
      </c>
      <c r="T1966" s="6" t="str">
        <f t="shared" si="4"/>
        <v>idle</v>
      </c>
      <c r="U1966" s="6" t="str">
        <f t="shared" si="5"/>
        <v/>
      </c>
      <c r="V1966" s="16">
        <v>42105.39236111111</v>
      </c>
      <c r="W1966" s="17" t="s">
        <v>3908</v>
      </c>
      <c r="X1966" s="6" t="s">
        <v>1429</v>
      </c>
      <c r="Y1966" s="28" t="s">
        <v>3908</v>
      </c>
      <c r="Z1966" s="28" t="s">
        <v>3908</v>
      </c>
      <c r="AA1966" s="6" t="s">
        <v>1839</v>
      </c>
      <c r="AB1966" s="6">
        <v>-22.2311838157475</v>
      </c>
      <c r="AC1966" s="6">
        <v>-52.312243245542</v>
      </c>
      <c r="AD1966" s="29">
        <v>1.0</v>
      </c>
      <c r="AE1966" s="17"/>
      <c r="AF1966" s="17"/>
      <c r="AG1966" s="17"/>
      <c r="AH1966" s="17"/>
      <c r="AI1966" s="17"/>
    </row>
    <row r="1967" ht="15.75" customHeight="1">
      <c r="A1967" s="7">
        <v>42105.0</v>
      </c>
      <c r="B1967" s="8">
        <v>0.3958333333333333</v>
      </c>
      <c r="C1967" s="17">
        <v>364769.918023925</v>
      </c>
      <c r="D1967" s="17">
        <v>7540994.01615092</v>
      </c>
      <c r="E1967" s="14">
        <v>364769.837005526</v>
      </c>
      <c r="F1967" s="14">
        <v>7540994.03863558</v>
      </c>
      <c r="G1967" s="6">
        <f t="shared" si="28"/>
        <v>9.392078923</v>
      </c>
      <c r="H1967" s="6" t="str">
        <f t="shared" si="2"/>
        <v/>
      </c>
      <c r="I1967" s="10" t="str">
        <f t="shared" ref="I1967:J1967" si="1971">IF($P1967=$P1966,E1967,"")</f>
        <v/>
      </c>
      <c r="J1967" s="10" t="str">
        <f t="shared" si="1971"/>
        <v/>
      </c>
      <c r="K1967" s="10">
        <v>364769.84</v>
      </c>
      <c r="L1967" s="10">
        <v>7540994.04</v>
      </c>
      <c r="M1967" s="14">
        <v>364769.837005526</v>
      </c>
      <c r="N1967" s="14">
        <v>7540994.03863558</v>
      </c>
      <c r="O1967" s="24" t="s">
        <v>56</v>
      </c>
      <c r="P1967" s="24" t="s">
        <v>56</v>
      </c>
      <c r="Q1967" s="16">
        <v>42105.395833333336</v>
      </c>
      <c r="R1967" s="17" t="s">
        <v>3932</v>
      </c>
      <c r="S1967" s="14" t="s">
        <v>57</v>
      </c>
      <c r="T1967" s="6" t="str">
        <f t="shared" si="4"/>
        <v/>
      </c>
      <c r="U1967" s="6" t="str">
        <f t="shared" si="5"/>
        <v/>
      </c>
      <c r="V1967" s="16">
        <v>42105.395833333336</v>
      </c>
      <c r="W1967" s="17" t="s">
        <v>3908</v>
      </c>
      <c r="X1967" s="6" t="s">
        <v>1429</v>
      </c>
      <c r="Y1967" s="28" t="s">
        <v>3908</v>
      </c>
      <c r="Z1967" s="28" t="s">
        <v>3908</v>
      </c>
      <c r="AA1967" s="6" t="s">
        <v>1841</v>
      </c>
      <c r="AB1967" s="6">
        <v>-22.2312192711979</v>
      </c>
      <c r="AC1967" s="6">
        <v>-52.3121598456055</v>
      </c>
      <c r="AD1967" s="29">
        <v>1.0</v>
      </c>
      <c r="AE1967" s="17"/>
      <c r="AF1967" s="17"/>
      <c r="AG1967" s="17"/>
      <c r="AH1967" s="17"/>
      <c r="AI1967" s="17"/>
    </row>
    <row r="1968" ht="15.75" customHeight="1">
      <c r="A1968" s="7">
        <v>42105.0</v>
      </c>
      <c r="B1968" s="8">
        <v>0.3993055555555556</v>
      </c>
      <c r="C1968" s="17">
        <v>364770.637461191</v>
      </c>
      <c r="D1968" s="17">
        <v>7540994.74624908</v>
      </c>
      <c r="E1968" s="14">
        <v>364770.635529742</v>
      </c>
      <c r="F1968" s="14">
        <v>7540994.7798519</v>
      </c>
      <c r="G1968" s="6">
        <f t="shared" si="28"/>
        <v>1.089514827</v>
      </c>
      <c r="H1968" s="6" t="str">
        <f t="shared" si="2"/>
        <v>&lt;8m</v>
      </c>
      <c r="I1968" s="10">
        <f t="shared" ref="I1968:J1968" si="1972">IF($P1968=$P1967,E1968,"")</f>
        <v>364770.6355</v>
      </c>
      <c r="J1968" s="10">
        <f t="shared" si="1972"/>
        <v>7540994.78</v>
      </c>
      <c r="K1968" s="10">
        <v>364769.84</v>
      </c>
      <c r="L1968" s="10">
        <v>7540994.04</v>
      </c>
      <c r="M1968" s="14">
        <v>364769.837005526</v>
      </c>
      <c r="N1968" s="14">
        <v>7540994.03863558</v>
      </c>
      <c r="O1968" s="24" t="s">
        <v>56</v>
      </c>
      <c r="P1968" s="24" t="s">
        <v>56</v>
      </c>
      <c r="Q1968" s="16">
        <v>42105.399305555555</v>
      </c>
      <c r="R1968" s="17" t="s">
        <v>3933</v>
      </c>
      <c r="S1968" s="14" t="s">
        <v>57</v>
      </c>
      <c r="T1968" s="6" t="str">
        <f t="shared" si="4"/>
        <v/>
      </c>
      <c r="U1968" s="6" t="str">
        <f t="shared" si="5"/>
        <v/>
      </c>
      <c r="V1968" s="16">
        <v>42105.399305555555</v>
      </c>
      <c r="W1968" s="17" t="s">
        <v>3908</v>
      </c>
      <c r="X1968" s="6" t="s">
        <v>1429</v>
      </c>
      <c r="Y1968" s="28" t="s">
        <v>3908</v>
      </c>
      <c r="Z1968" s="28" t="s">
        <v>3908</v>
      </c>
      <c r="AA1968" s="6" t="s">
        <v>1843</v>
      </c>
      <c r="AB1968" s="6">
        <v>-22.2312127333134</v>
      </c>
      <c r="AC1968" s="6">
        <v>-52.3121528048068</v>
      </c>
      <c r="AD1968" s="29">
        <v>1.0</v>
      </c>
      <c r="AE1968" s="17"/>
      <c r="AF1968" s="17"/>
      <c r="AG1968" s="17"/>
      <c r="AH1968" s="17"/>
      <c r="AI1968" s="17"/>
    </row>
    <row r="1969" ht="15.75" customHeight="1">
      <c r="A1969" s="7">
        <v>42105.0</v>
      </c>
      <c r="B1969" s="8">
        <v>0.40277777777777773</v>
      </c>
      <c r="C1969" s="17">
        <v>364771.270988464</v>
      </c>
      <c r="D1969" s="17">
        <v>7541002.39870632</v>
      </c>
      <c r="E1969" s="14">
        <v>364771.248725535</v>
      </c>
      <c r="F1969" s="14">
        <v>7541002.36332017</v>
      </c>
      <c r="G1969" s="6">
        <f t="shared" si="28"/>
        <v>7.608219245</v>
      </c>
      <c r="H1969" s="6" t="str">
        <f t="shared" si="2"/>
        <v>&lt;8m</v>
      </c>
      <c r="I1969" s="10" t="str">
        <f t="shared" ref="I1969:J1969" si="1973">IF($P1969=$P1968,E1969,"")</f>
        <v/>
      </c>
      <c r="J1969" s="10" t="str">
        <f t="shared" si="1973"/>
        <v/>
      </c>
      <c r="K1969" s="10">
        <v>364769.84</v>
      </c>
      <c r="L1969" s="10">
        <v>7540994.04</v>
      </c>
      <c r="M1969" s="14">
        <v>364769.837005526</v>
      </c>
      <c r="N1969" s="14">
        <v>7540994.03863558</v>
      </c>
      <c r="O1969" s="14" t="s">
        <v>40</v>
      </c>
      <c r="P1969" s="14" t="s">
        <v>40</v>
      </c>
      <c r="Q1969" s="16">
        <v>42105.40277777778</v>
      </c>
      <c r="R1969" s="17" t="s">
        <v>3934</v>
      </c>
      <c r="S1969" s="14" t="s">
        <v>50</v>
      </c>
      <c r="T1969" s="6" t="str">
        <f t="shared" si="4"/>
        <v/>
      </c>
      <c r="U1969" s="6" t="str">
        <f t="shared" si="5"/>
        <v/>
      </c>
      <c r="V1969" s="16">
        <v>42105.40277777778</v>
      </c>
      <c r="W1969" s="17" t="s">
        <v>3908</v>
      </c>
      <c r="X1969" s="6" t="s">
        <v>1429</v>
      </c>
      <c r="Y1969" s="28" t="s">
        <v>3908</v>
      </c>
      <c r="Z1969" s="28" t="s">
        <v>3908</v>
      </c>
      <c r="AA1969" s="6" t="s">
        <v>1845</v>
      </c>
      <c r="AB1969" s="6">
        <v>-22.2311436664313</v>
      </c>
      <c r="AC1969" s="6">
        <v>-52.3121460154653</v>
      </c>
      <c r="AD1969" s="29">
        <v>1.0</v>
      </c>
      <c r="AE1969" s="17"/>
      <c r="AF1969" s="17"/>
      <c r="AG1969" s="17"/>
      <c r="AH1969" s="17"/>
      <c r="AI1969" s="17"/>
    </row>
    <row r="1970" ht="15.75" customHeight="1">
      <c r="A1970" s="7">
        <v>42105.0</v>
      </c>
      <c r="B1970" s="8">
        <v>0.40625</v>
      </c>
      <c r="C1970" s="17">
        <v>364769.435332516</v>
      </c>
      <c r="D1970" s="17">
        <v>7541002.85609353</v>
      </c>
      <c r="E1970" s="14">
        <v>364769.725726212</v>
      </c>
      <c r="F1970" s="14">
        <v>7541002.74141206</v>
      </c>
      <c r="G1970" s="6">
        <f t="shared" si="28"/>
        <v>1.569229242</v>
      </c>
      <c r="H1970" s="6" t="str">
        <f t="shared" si="2"/>
        <v>&lt;8m</v>
      </c>
      <c r="I1970" s="10">
        <f t="shared" ref="I1970:J1970" si="1974">IF($P1970=$P1969,E1970,"")</f>
        <v>364769.7257</v>
      </c>
      <c r="J1970" s="10">
        <f t="shared" si="1974"/>
        <v>7541002.741</v>
      </c>
      <c r="K1970" s="10">
        <v>364769.84</v>
      </c>
      <c r="L1970" s="10">
        <v>7540994.04</v>
      </c>
      <c r="M1970" s="14">
        <v>364769.837005526</v>
      </c>
      <c r="N1970" s="14">
        <v>7540994.03863558</v>
      </c>
      <c r="O1970" s="14" t="s">
        <v>40</v>
      </c>
      <c r="P1970" s="14" t="s">
        <v>40</v>
      </c>
      <c r="Q1970" s="16">
        <v>42105.40625</v>
      </c>
      <c r="R1970" s="17" t="s">
        <v>3935</v>
      </c>
      <c r="S1970" s="14" t="s">
        <v>50</v>
      </c>
      <c r="T1970" s="6" t="str">
        <f t="shared" si="4"/>
        <v/>
      </c>
      <c r="U1970" s="6" t="str">
        <f t="shared" si="5"/>
        <v/>
      </c>
      <c r="V1970" s="16">
        <v>42105.40625</v>
      </c>
      <c r="W1970" s="17" t="s">
        <v>3908</v>
      </c>
      <c r="X1970" s="6" t="s">
        <v>1429</v>
      </c>
      <c r="Y1970" s="28" t="s">
        <v>3908</v>
      </c>
      <c r="Z1970" s="28" t="s">
        <v>3908</v>
      </c>
      <c r="AA1970" s="6" t="s">
        <v>1846</v>
      </c>
      <c r="AB1970" s="6">
        <v>-22.2311393916607</v>
      </c>
      <c r="AC1970" s="6">
        <v>-52.3121637851</v>
      </c>
      <c r="AD1970" s="29">
        <v>1.0</v>
      </c>
      <c r="AE1970" s="17"/>
      <c r="AF1970" s="17"/>
      <c r="AG1970" s="17"/>
      <c r="AH1970" s="17"/>
      <c r="AI1970" s="17"/>
    </row>
    <row r="1971" ht="15.75" customHeight="1">
      <c r="A1971" s="7">
        <v>42105.0</v>
      </c>
      <c r="B1971" s="8">
        <v>0.40972222222222227</v>
      </c>
      <c r="C1971" s="17">
        <v>364796.3341231</v>
      </c>
      <c r="D1971" s="17">
        <v>7540979.65642615</v>
      </c>
      <c r="E1971" s="14">
        <v>364796.066877926</v>
      </c>
      <c r="F1971" s="14">
        <v>7540979.76790679</v>
      </c>
      <c r="G1971" s="6">
        <f t="shared" si="28"/>
        <v>34.95194155</v>
      </c>
      <c r="H1971" s="6" t="str">
        <f t="shared" si="2"/>
        <v/>
      </c>
      <c r="I1971" s="10" t="str">
        <f t="shared" ref="I1971:J1971" si="1975">IF($P1971=$P1970,E1971,"")</f>
        <v/>
      </c>
      <c r="J1971" s="10" t="str">
        <f t="shared" si="1975"/>
        <v/>
      </c>
      <c r="K1971" s="10">
        <v>364796.07</v>
      </c>
      <c r="L1971" s="10">
        <v>7540979.77</v>
      </c>
      <c r="M1971" s="14"/>
      <c r="N1971" s="14"/>
      <c r="O1971" s="14" t="s">
        <v>60</v>
      </c>
      <c r="P1971" s="14" t="s">
        <v>28</v>
      </c>
      <c r="Q1971" s="16">
        <v>42105.40972222222</v>
      </c>
      <c r="R1971" s="17" t="s">
        <v>3936</v>
      </c>
      <c r="S1971" s="14" t="s">
        <v>61</v>
      </c>
      <c r="T1971" s="6" t="str">
        <f t="shared" si="4"/>
        <v/>
      </c>
      <c r="U1971" s="6" t="str">
        <f t="shared" si="5"/>
        <v>outofsight</v>
      </c>
      <c r="V1971" s="16">
        <v>42105.40972222222</v>
      </c>
      <c r="W1971" s="17" t="s">
        <v>3908</v>
      </c>
      <c r="X1971" s="6" t="s">
        <v>1429</v>
      </c>
      <c r="Y1971" s="28" t="s">
        <v>3908</v>
      </c>
      <c r="Z1971" s="28" t="s">
        <v>3908</v>
      </c>
      <c r="AA1971" s="6" t="s">
        <v>1847</v>
      </c>
      <c r="AB1971" s="6">
        <v>-22.2313510347158</v>
      </c>
      <c r="AC1971" s="6">
        <v>-52.311904784292</v>
      </c>
      <c r="AD1971" s="29">
        <v>1.0</v>
      </c>
      <c r="AE1971" s="17"/>
      <c r="AF1971" s="17"/>
      <c r="AG1971" s="17"/>
      <c r="AH1971" s="17"/>
      <c r="AI1971" s="17"/>
    </row>
    <row r="1972" ht="15.75" customHeight="1">
      <c r="A1972" s="7">
        <v>42105.0</v>
      </c>
      <c r="B1972" s="8">
        <v>0.4131944444444444</v>
      </c>
      <c r="C1972" s="17">
        <v>364796.3341231</v>
      </c>
      <c r="D1972" s="17">
        <v>7540979.65642615</v>
      </c>
      <c r="E1972" s="14">
        <v>364796.765049113</v>
      </c>
      <c r="F1972" s="14">
        <v>7540979.49424141</v>
      </c>
      <c r="G1972" s="6">
        <f t="shared" si="28"/>
        <v>0.7498904896</v>
      </c>
      <c r="H1972" s="6" t="str">
        <f t="shared" si="2"/>
        <v>&lt;8m</v>
      </c>
      <c r="I1972" s="10">
        <f t="shared" ref="I1972:J1972" si="1976">IF($P1972=$P1971,E1972,"")</f>
        <v>364796.765</v>
      </c>
      <c r="J1972" s="10">
        <f t="shared" si="1976"/>
        <v>7540979.494</v>
      </c>
      <c r="K1972" s="10">
        <v>364796.77</v>
      </c>
      <c r="L1972" s="10">
        <v>7540979.49</v>
      </c>
      <c r="M1972" s="14"/>
      <c r="N1972" s="14"/>
      <c r="O1972" s="14" t="s">
        <v>37</v>
      </c>
      <c r="P1972" s="14" t="s">
        <v>28</v>
      </c>
      <c r="Q1972" s="16">
        <v>42105.413194444445</v>
      </c>
      <c r="R1972" s="17" t="s">
        <v>3936</v>
      </c>
      <c r="S1972" s="14" t="s">
        <v>38</v>
      </c>
      <c r="T1972" s="6" t="str">
        <f t="shared" si="4"/>
        <v>idle</v>
      </c>
      <c r="U1972" s="6" t="str">
        <f t="shared" si="5"/>
        <v/>
      </c>
      <c r="V1972" s="16">
        <v>42105.413194444445</v>
      </c>
      <c r="W1972" s="17" t="s">
        <v>3908</v>
      </c>
      <c r="X1972" s="6" t="s">
        <v>1429</v>
      </c>
      <c r="Y1972" s="28" t="s">
        <v>3908</v>
      </c>
      <c r="Z1972" s="28" t="s">
        <v>3908</v>
      </c>
      <c r="AA1972" s="6" t="s">
        <v>1848</v>
      </c>
      <c r="AB1972" s="6">
        <v>-22.2313510347158</v>
      </c>
      <c r="AC1972" s="6">
        <v>-52.311904784292</v>
      </c>
      <c r="AD1972" s="29">
        <v>1.0</v>
      </c>
      <c r="AE1972" s="17"/>
      <c r="AF1972" s="17"/>
      <c r="AG1972" s="17"/>
      <c r="AH1972" s="17"/>
      <c r="AI1972" s="17"/>
    </row>
    <row r="1973" ht="15.75" customHeight="1">
      <c r="A1973" s="7">
        <v>42105.0</v>
      </c>
      <c r="B1973" s="8">
        <v>0.4166666666666667</v>
      </c>
      <c r="C1973" s="17">
        <v>364839.055091195</v>
      </c>
      <c r="D1973" s="17">
        <v>7540946.20912208</v>
      </c>
      <c r="E1973" s="14">
        <v>364838.81187111</v>
      </c>
      <c r="F1973" s="14">
        <v>7540946.19629485</v>
      </c>
      <c r="G1973" s="6">
        <f t="shared" si="28"/>
        <v>53.63476937</v>
      </c>
      <c r="H1973" s="6" t="str">
        <f t="shared" si="2"/>
        <v/>
      </c>
      <c r="I1973" s="10" t="str">
        <f t="shared" ref="I1973:J1973" si="1977">IF($P1973=$P1972,E1973,"")</f>
        <v/>
      </c>
      <c r="J1973" s="10" t="str">
        <f t="shared" si="1977"/>
        <v/>
      </c>
      <c r="K1973" s="10">
        <v>364838.81</v>
      </c>
      <c r="L1973" s="10">
        <v>7540946.2</v>
      </c>
      <c r="M1973" s="14"/>
      <c r="N1973" s="14"/>
      <c r="O1973" s="14" t="s">
        <v>33</v>
      </c>
      <c r="P1973" s="14" t="s">
        <v>33</v>
      </c>
      <c r="Q1973" s="16">
        <v>42105.416666666664</v>
      </c>
      <c r="R1973" s="17" t="s">
        <v>3937</v>
      </c>
      <c r="S1973" s="14" t="s">
        <v>34</v>
      </c>
      <c r="T1973" s="6" t="str">
        <f t="shared" si="4"/>
        <v/>
      </c>
      <c r="U1973" s="6" t="str">
        <f t="shared" si="5"/>
        <v/>
      </c>
      <c r="V1973" s="16">
        <v>42105.416666666664</v>
      </c>
      <c r="W1973" s="17" t="s">
        <v>3908</v>
      </c>
      <c r="X1973" s="6" t="s">
        <v>1429</v>
      </c>
      <c r="Y1973" s="28" t="s">
        <v>3908</v>
      </c>
      <c r="Z1973" s="28" t="s">
        <v>3908</v>
      </c>
      <c r="AA1973" s="6" t="s">
        <v>1851</v>
      </c>
      <c r="AB1973" s="6">
        <v>-22.2316564712673</v>
      </c>
      <c r="AC1973" s="6">
        <v>-52.3114931490272</v>
      </c>
      <c r="AD1973" s="29">
        <v>1.0</v>
      </c>
      <c r="AE1973" s="17"/>
      <c r="AF1973" s="17"/>
      <c r="AG1973" s="17"/>
      <c r="AH1973" s="17"/>
      <c r="AI1973" s="17"/>
    </row>
    <row r="1974" ht="15.75" customHeight="1">
      <c r="A1974" s="7">
        <v>42105.0</v>
      </c>
      <c r="B1974" s="8">
        <v>0.4201388888888889</v>
      </c>
      <c r="C1974" s="17">
        <v>364857.605288021</v>
      </c>
      <c r="D1974" s="17">
        <v>7540910.28799611</v>
      </c>
      <c r="E1974" s="14">
        <v>364857.520992304</v>
      </c>
      <c r="F1974" s="14">
        <v>7540910.2864501</v>
      </c>
      <c r="G1974" s="6">
        <f t="shared" si="28"/>
        <v>40.49133445</v>
      </c>
      <c r="H1974" s="6" t="str">
        <f t="shared" si="2"/>
        <v/>
      </c>
      <c r="I1974" s="10" t="str">
        <f t="shared" ref="I1974:J1974" si="1978">IF($P1974=$P1973,E1974,"")</f>
        <v/>
      </c>
      <c r="J1974" s="10" t="str">
        <f t="shared" si="1978"/>
        <v/>
      </c>
      <c r="K1974" s="10">
        <v>364857.52</v>
      </c>
      <c r="L1974" s="10">
        <v>7540910.29</v>
      </c>
      <c r="M1974" s="14"/>
      <c r="N1974" s="14"/>
      <c r="O1974" s="14" t="s">
        <v>37</v>
      </c>
      <c r="P1974" s="14" t="s">
        <v>28</v>
      </c>
      <c r="Q1974" s="16">
        <v>42105.42013888889</v>
      </c>
      <c r="R1974" s="17" t="s">
        <v>3938</v>
      </c>
      <c r="S1974" s="14" t="s">
        <v>38</v>
      </c>
      <c r="T1974" s="6" t="str">
        <f t="shared" si="4"/>
        <v>idle</v>
      </c>
      <c r="U1974" s="6" t="str">
        <f t="shared" si="5"/>
        <v/>
      </c>
      <c r="V1974" s="16">
        <v>42105.42013888889</v>
      </c>
      <c r="W1974" s="17" t="s">
        <v>3908</v>
      </c>
      <c r="X1974" s="6" t="s">
        <v>1429</v>
      </c>
      <c r="Y1974" s="28" t="s">
        <v>3908</v>
      </c>
      <c r="Z1974" s="28" t="s">
        <v>3908</v>
      </c>
      <c r="AA1974" s="6" t="s">
        <v>1853</v>
      </c>
      <c r="AB1974" s="6">
        <v>-22.2319823596627</v>
      </c>
      <c r="AC1974" s="6">
        <v>-52.3113162070513</v>
      </c>
      <c r="AD1974" s="29">
        <v>1.0</v>
      </c>
      <c r="AE1974" s="17"/>
      <c r="AF1974" s="17"/>
      <c r="AG1974" s="17"/>
      <c r="AH1974" s="17"/>
      <c r="AI1974" s="17"/>
    </row>
    <row r="1975" ht="15.75" customHeight="1">
      <c r="A1975" s="7">
        <v>42105.0</v>
      </c>
      <c r="B1975" s="8">
        <v>0.4236111111111111</v>
      </c>
      <c r="C1975" s="17">
        <v>364868.166350025</v>
      </c>
      <c r="D1975" s="17">
        <v>7540874.02853623</v>
      </c>
      <c r="E1975" s="14">
        <v>364868.141685163</v>
      </c>
      <c r="F1975" s="14">
        <v>7540874.06180546</v>
      </c>
      <c r="G1975" s="6">
        <f t="shared" si="28"/>
        <v>37.74949001</v>
      </c>
      <c r="H1975" s="6" t="str">
        <f t="shared" si="2"/>
        <v/>
      </c>
      <c r="I1975" s="10" t="str">
        <f t="shared" ref="I1975:J1975" si="1979">IF($P1975=$P1974,E1975,"")</f>
        <v/>
      </c>
      <c r="J1975" s="10" t="str">
        <f t="shared" si="1979"/>
        <v/>
      </c>
      <c r="K1975" s="10">
        <v>364868.14</v>
      </c>
      <c r="L1975" s="10">
        <v>7540874.06</v>
      </c>
      <c r="M1975" s="14"/>
      <c r="N1975" s="14"/>
      <c r="O1975" s="14" t="s">
        <v>33</v>
      </c>
      <c r="P1975" s="14" t="s">
        <v>33</v>
      </c>
      <c r="Q1975" s="16">
        <v>42105.42361111111</v>
      </c>
      <c r="R1975" s="17" t="s">
        <v>3939</v>
      </c>
      <c r="S1975" s="14" t="s">
        <v>34</v>
      </c>
      <c r="T1975" s="6" t="str">
        <f t="shared" si="4"/>
        <v/>
      </c>
      <c r="U1975" s="6" t="str">
        <f t="shared" si="5"/>
        <v/>
      </c>
      <c r="V1975" s="16">
        <v>42105.42361111111</v>
      </c>
      <c r="W1975" s="17" t="s">
        <v>3908</v>
      </c>
      <c r="X1975" s="6" t="s">
        <v>1429</v>
      </c>
      <c r="Y1975" s="28" t="s">
        <v>3908</v>
      </c>
      <c r="Z1975" s="28" t="s">
        <v>3908</v>
      </c>
      <c r="AA1975" s="6" t="s">
        <v>1855</v>
      </c>
      <c r="AB1975" s="6">
        <v>-22.2323106788099</v>
      </c>
      <c r="AC1975" s="6">
        <v>-52.3112167976797</v>
      </c>
      <c r="AD1975" s="29">
        <v>1.0</v>
      </c>
      <c r="AE1975" s="17"/>
      <c r="AF1975" s="17"/>
      <c r="AG1975" s="17"/>
      <c r="AH1975" s="17"/>
      <c r="AI1975" s="17"/>
    </row>
    <row r="1976" ht="15.75" customHeight="1">
      <c r="A1976" s="7">
        <v>42105.0</v>
      </c>
      <c r="B1976" s="8">
        <v>0.4270833333333333</v>
      </c>
      <c r="C1976" s="17">
        <v>364877.426652929</v>
      </c>
      <c r="D1976" s="17">
        <v>7540844.30041605</v>
      </c>
      <c r="E1976" s="14">
        <v>364876.395710046</v>
      </c>
      <c r="F1976" s="14">
        <v>7540844.61148585</v>
      </c>
      <c r="G1976" s="6">
        <f t="shared" si="28"/>
        <v>30.58513122</v>
      </c>
      <c r="H1976" s="6" t="str">
        <f t="shared" si="2"/>
        <v/>
      </c>
      <c r="I1976" s="10" t="str">
        <f t="shared" ref="I1976:J1976" si="1980">IF($P1976=$P1975,E1976,"")</f>
        <v/>
      </c>
      <c r="J1976" s="10" t="str">
        <f t="shared" si="1980"/>
        <v/>
      </c>
      <c r="K1976" s="10">
        <v>364876.4</v>
      </c>
      <c r="L1976" s="10">
        <v>7540844.61</v>
      </c>
      <c r="M1976" s="14"/>
      <c r="N1976" s="14"/>
      <c r="O1976" s="14" t="s">
        <v>80</v>
      </c>
      <c r="P1976" s="14" t="s">
        <v>80</v>
      </c>
      <c r="Q1976" s="16">
        <v>42105.427083333336</v>
      </c>
      <c r="R1976" s="17" t="s">
        <v>3940</v>
      </c>
      <c r="S1976" s="14" t="s">
        <v>81</v>
      </c>
      <c r="T1976" s="6" t="str">
        <f t="shared" si="4"/>
        <v/>
      </c>
      <c r="U1976" s="6" t="str">
        <f t="shared" si="5"/>
        <v/>
      </c>
      <c r="V1976" s="16">
        <v>42105.427083333336</v>
      </c>
      <c r="W1976" s="17" t="s">
        <v>3908</v>
      </c>
      <c r="X1976" s="6" t="s">
        <v>1429</v>
      </c>
      <c r="Y1976" s="28" t="s">
        <v>3908</v>
      </c>
      <c r="Z1976" s="28" t="s">
        <v>3908</v>
      </c>
      <c r="AA1976" s="6" t="s">
        <v>1857</v>
      </c>
      <c r="AB1976" s="6">
        <v>-22.2325799055398</v>
      </c>
      <c r="AC1976" s="6">
        <v>-52.3111294582486</v>
      </c>
      <c r="AD1976" s="29">
        <v>1.0</v>
      </c>
      <c r="AE1976" s="17"/>
      <c r="AF1976" s="17"/>
      <c r="AG1976" s="17"/>
      <c r="AH1976" s="17"/>
      <c r="AI1976" s="17"/>
    </row>
    <row r="1977" ht="15.75" customHeight="1">
      <c r="A1977" s="7">
        <v>42105.0</v>
      </c>
      <c r="B1977" s="8">
        <v>0.4305555555555556</v>
      </c>
      <c r="C1977" s="17">
        <v>364784.767240006</v>
      </c>
      <c r="D1977" s="17">
        <v>7540878.70717963</v>
      </c>
      <c r="E1977" s="14">
        <v>364785.72765559</v>
      </c>
      <c r="F1977" s="14">
        <v>7540878.50162669</v>
      </c>
      <c r="G1977" s="6">
        <f t="shared" si="28"/>
        <v>96.79482292</v>
      </c>
      <c r="H1977" s="6" t="str">
        <f t="shared" si="2"/>
        <v/>
      </c>
      <c r="I1977" s="10" t="str">
        <f t="shared" ref="I1977:J1977" si="1981">IF($P1977=$P1976,E1977,"")</f>
        <v/>
      </c>
      <c r="J1977" s="10" t="str">
        <f t="shared" si="1981"/>
        <v/>
      </c>
      <c r="K1977" s="10">
        <v>364785.73</v>
      </c>
      <c r="L1977" s="10">
        <v>7540878.5</v>
      </c>
      <c r="M1977" s="14"/>
      <c r="N1977" s="14"/>
      <c r="O1977" s="14" t="s">
        <v>33</v>
      </c>
      <c r="P1977" s="14" t="s">
        <v>33</v>
      </c>
      <c r="Q1977" s="16">
        <v>42105.430555555555</v>
      </c>
      <c r="R1977" s="17" t="s">
        <v>3941</v>
      </c>
      <c r="S1977" s="14" t="s">
        <v>34</v>
      </c>
      <c r="T1977" s="6" t="str">
        <f t="shared" si="4"/>
        <v/>
      </c>
      <c r="U1977" s="6" t="str">
        <f t="shared" si="5"/>
        <v/>
      </c>
      <c r="V1977" s="16">
        <v>42105.430555555555</v>
      </c>
      <c r="W1977" s="17" t="s">
        <v>3908</v>
      </c>
      <c r="X1977" s="6" t="s">
        <v>1429</v>
      </c>
      <c r="Y1977" s="28" t="s">
        <v>3908</v>
      </c>
      <c r="Z1977" s="28" t="s">
        <v>3908</v>
      </c>
      <c r="AA1977" s="6" t="s">
        <v>1859</v>
      </c>
      <c r="AB1977" s="6">
        <v>-22.2322618961334</v>
      </c>
      <c r="AC1977" s="6">
        <v>-52.3120254836977</v>
      </c>
      <c r="AD1977" s="29">
        <v>1.0</v>
      </c>
      <c r="AE1977" s="17"/>
      <c r="AF1977" s="17"/>
      <c r="AG1977" s="17"/>
      <c r="AH1977" s="17"/>
      <c r="AI1977" s="17"/>
    </row>
    <row r="1978" ht="15.75" customHeight="1">
      <c r="A1978" s="7">
        <v>42105.0</v>
      </c>
      <c r="B1978" s="8">
        <v>0.43402777777777773</v>
      </c>
      <c r="C1978" s="17">
        <v>364787.421407153</v>
      </c>
      <c r="D1978" s="17">
        <v>7540870.53567433</v>
      </c>
      <c r="E1978" s="14">
        <v>364787.214373337</v>
      </c>
      <c r="F1978" s="14">
        <v>7540870.53679581</v>
      </c>
      <c r="G1978" s="6">
        <f t="shared" si="28"/>
        <v>8.102398448</v>
      </c>
      <c r="H1978" s="6" t="str">
        <f t="shared" si="2"/>
        <v/>
      </c>
      <c r="I1978" s="10">
        <f t="shared" ref="I1978:J1978" si="1982">IF($P1978=$P1977,E1978,"")</f>
        <v>364787.2144</v>
      </c>
      <c r="J1978" s="10">
        <f t="shared" si="1982"/>
        <v>7540870.537</v>
      </c>
      <c r="K1978" s="10">
        <v>364787.21</v>
      </c>
      <c r="L1978" s="10">
        <v>7540870.54</v>
      </c>
      <c r="M1978" s="14"/>
      <c r="N1978" s="14"/>
      <c r="O1978" s="14" t="s">
        <v>33</v>
      </c>
      <c r="P1978" s="14" t="s">
        <v>33</v>
      </c>
      <c r="Q1978" s="16">
        <v>42105.43402777778</v>
      </c>
      <c r="R1978" s="17" t="s">
        <v>3942</v>
      </c>
      <c r="S1978" s="14" t="s">
        <v>34</v>
      </c>
      <c r="T1978" s="6" t="str">
        <f t="shared" si="4"/>
        <v/>
      </c>
      <c r="U1978" s="6" t="str">
        <f t="shared" si="5"/>
        <v/>
      </c>
      <c r="V1978" s="16">
        <v>42105.43402777778</v>
      </c>
      <c r="W1978" s="17" t="s">
        <v>3908</v>
      </c>
      <c r="X1978" s="6" t="s">
        <v>1429</v>
      </c>
      <c r="Y1978" s="28" t="s">
        <v>3908</v>
      </c>
      <c r="Z1978" s="28" t="s">
        <v>3908</v>
      </c>
      <c r="AA1978" s="6" t="s">
        <v>1861</v>
      </c>
      <c r="AB1978" s="6">
        <v>-22.2323359083384</v>
      </c>
      <c r="AC1978" s="6">
        <v>-52.3120004218072</v>
      </c>
      <c r="AD1978" s="29">
        <v>1.0</v>
      </c>
      <c r="AE1978" s="17"/>
      <c r="AF1978" s="17"/>
      <c r="AG1978" s="17"/>
      <c r="AH1978" s="17"/>
      <c r="AI1978" s="17"/>
    </row>
    <row r="1979" ht="15.75" customHeight="1">
      <c r="A1979" s="7">
        <v>42105.0</v>
      </c>
      <c r="B1979" s="8">
        <v>0.4375</v>
      </c>
      <c r="C1979" s="17">
        <v>364768.704073409</v>
      </c>
      <c r="D1979" s="17">
        <v>7540862.92138476</v>
      </c>
      <c r="E1979" s="14">
        <v>364768.835571891</v>
      </c>
      <c r="F1979" s="14">
        <v>7540862.80032173</v>
      </c>
      <c r="G1979" s="6">
        <f t="shared" si="28"/>
        <v>19.94074657</v>
      </c>
      <c r="H1979" s="6" t="str">
        <f t="shared" si="2"/>
        <v/>
      </c>
      <c r="I1979" s="10" t="str">
        <f t="shared" ref="I1979:J1979" si="1983">IF($P1979=$P1978,E1979,"")</f>
        <v/>
      </c>
      <c r="J1979" s="10" t="str">
        <f t="shared" si="1983"/>
        <v/>
      </c>
      <c r="K1979" s="10">
        <v>364768.84</v>
      </c>
      <c r="L1979" s="10">
        <v>7540862.8</v>
      </c>
      <c r="M1979" s="14"/>
      <c r="N1979" s="14"/>
      <c r="O1979" s="14" t="s">
        <v>80</v>
      </c>
      <c r="P1979" s="14" t="s">
        <v>80</v>
      </c>
      <c r="Q1979" s="16">
        <v>42105.4375</v>
      </c>
      <c r="R1979" s="17" t="s">
        <v>3943</v>
      </c>
      <c r="S1979" s="14" t="s">
        <v>81</v>
      </c>
      <c r="T1979" s="6" t="str">
        <f t="shared" si="4"/>
        <v/>
      </c>
      <c r="U1979" s="6" t="str">
        <f t="shared" si="5"/>
        <v/>
      </c>
      <c r="V1979" s="16">
        <v>42105.4375</v>
      </c>
      <c r="W1979" s="17" t="s">
        <v>3908</v>
      </c>
      <c r="X1979" s="6" t="s">
        <v>1429</v>
      </c>
      <c r="Y1979" s="28" t="s">
        <v>3908</v>
      </c>
      <c r="Z1979" s="28" t="s">
        <v>3908</v>
      </c>
      <c r="AA1979" s="6" t="s">
        <v>1863</v>
      </c>
      <c r="AB1979" s="6">
        <v>-22.2324032150209</v>
      </c>
      <c r="AC1979" s="6">
        <v>-52.3121826443821</v>
      </c>
      <c r="AD1979" s="29">
        <v>1.0</v>
      </c>
      <c r="AE1979" s="17"/>
      <c r="AF1979" s="17"/>
      <c r="AG1979" s="17"/>
      <c r="AH1979" s="17"/>
      <c r="AI1979" s="17"/>
    </row>
    <row r="1980" ht="15.75" customHeight="1">
      <c r="A1980" s="7">
        <v>42105.0</v>
      </c>
      <c r="B1980" s="8">
        <v>0.44097222222222227</v>
      </c>
      <c r="C1980" s="17">
        <v>364763.119628077</v>
      </c>
      <c r="D1980" s="17">
        <v>7540830.37336808</v>
      </c>
      <c r="E1980" s="14">
        <v>364763.07444641</v>
      </c>
      <c r="F1980" s="14">
        <v>7540830.41282709</v>
      </c>
      <c r="G1980" s="6">
        <f t="shared" si="28"/>
        <v>32.89590211</v>
      </c>
      <c r="H1980" s="6" t="str">
        <f t="shared" si="2"/>
        <v/>
      </c>
      <c r="I1980" s="10" t="str">
        <f t="shared" ref="I1980:J1980" si="1984">IF($P1980=$P1979,E1980,"")</f>
        <v/>
      </c>
      <c r="J1980" s="10" t="str">
        <f t="shared" si="1984"/>
        <v/>
      </c>
      <c r="K1980" s="10">
        <v>364763.07</v>
      </c>
      <c r="L1980" s="10">
        <v>7540830.41</v>
      </c>
      <c r="M1980" s="14"/>
      <c r="N1980" s="14"/>
      <c r="O1980" s="14" t="s">
        <v>37</v>
      </c>
      <c r="P1980" s="14" t="s">
        <v>28</v>
      </c>
      <c r="Q1980" s="16">
        <v>42105.44097222222</v>
      </c>
      <c r="R1980" s="17" t="s">
        <v>3944</v>
      </c>
      <c r="S1980" s="14" t="s">
        <v>38</v>
      </c>
      <c r="T1980" s="6" t="str">
        <f t="shared" si="4"/>
        <v>idle</v>
      </c>
      <c r="U1980" s="6" t="str">
        <f t="shared" si="5"/>
        <v/>
      </c>
      <c r="V1980" s="16">
        <v>42105.44097222222</v>
      </c>
      <c r="W1980" s="17" t="s">
        <v>3908</v>
      </c>
      <c r="X1980" s="6" t="s">
        <v>1429</v>
      </c>
      <c r="Y1980" s="28" t="s">
        <v>3908</v>
      </c>
      <c r="Z1980" s="28" t="s">
        <v>3908</v>
      </c>
      <c r="AA1980" s="6" t="s">
        <v>1865</v>
      </c>
      <c r="AB1980" s="6">
        <v>-22.23269674927</v>
      </c>
      <c r="AC1980" s="6">
        <v>-52.3122395575047</v>
      </c>
      <c r="AD1980" s="29">
        <v>1.0</v>
      </c>
      <c r="AE1980" s="17"/>
      <c r="AF1980" s="17"/>
      <c r="AG1980" s="17"/>
      <c r="AH1980" s="17"/>
      <c r="AI1980" s="17"/>
    </row>
    <row r="1981" ht="15.75" customHeight="1">
      <c r="A1981" s="7">
        <v>42105.0</v>
      </c>
      <c r="B1981" s="8">
        <v>0.4444444444444444</v>
      </c>
      <c r="C1981" s="17">
        <v>364752.867839017</v>
      </c>
      <c r="D1981" s="17">
        <v>7540806.00723862</v>
      </c>
      <c r="E1981" s="14">
        <v>364752.97800368</v>
      </c>
      <c r="F1981" s="14">
        <v>7540806.06003199</v>
      </c>
      <c r="G1981" s="6">
        <f t="shared" si="28"/>
        <v>26.36279168</v>
      </c>
      <c r="H1981" s="6" t="str">
        <f t="shared" si="2"/>
        <v/>
      </c>
      <c r="I1981" s="10">
        <f t="shared" ref="I1981:J1981" si="1985">IF($P1981=$P1980,E1981,"")</f>
        <v>364752.978</v>
      </c>
      <c r="J1981" s="10">
        <f t="shared" si="1985"/>
        <v>7540806.06</v>
      </c>
      <c r="K1981" s="10">
        <v>364752.98</v>
      </c>
      <c r="L1981" s="10">
        <v>7540806.06</v>
      </c>
      <c r="M1981" s="14"/>
      <c r="N1981" s="14"/>
      <c r="O1981" s="14" t="s">
        <v>37</v>
      </c>
      <c r="P1981" s="14" t="s">
        <v>28</v>
      </c>
      <c r="Q1981" s="16">
        <v>42105.444444444445</v>
      </c>
      <c r="R1981" s="17" t="s">
        <v>3945</v>
      </c>
      <c r="S1981" s="14" t="s">
        <v>38</v>
      </c>
      <c r="T1981" s="6" t="str">
        <f t="shared" si="4"/>
        <v>idle</v>
      </c>
      <c r="U1981" s="6" t="str">
        <f t="shared" si="5"/>
        <v/>
      </c>
      <c r="V1981" s="16">
        <v>42105.444444444445</v>
      </c>
      <c r="W1981" s="17" t="s">
        <v>3908</v>
      </c>
      <c r="X1981" s="6" t="s">
        <v>1429</v>
      </c>
      <c r="Y1981" s="28" t="s">
        <v>3908</v>
      </c>
      <c r="Z1981" s="28" t="s">
        <v>3908</v>
      </c>
      <c r="AA1981" s="6" t="s">
        <v>1867</v>
      </c>
      <c r="AB1981" s="6">
        <v>-22.2329160198569</v>
      </c>
      <c r="AC1981" s="6">
        <v>-52.3123410623521</v>
      </c>
      <c r="AD1981" s="29">
        <v>1.0</v>
      </c>
      <c r="AE1981" s="17"/>
      <c r="AF1981" s="17"/>
      <c r="AG1981" s="17"/>
      <c r="AH1981" s="17"/>
      <c r="AI1981" s="17"/>
    </row>
    <row r="1982" ht="15.75" customHeight="1">
      <c r="A1982" s="7">
        <v>42105.0</v>
      </c>
      <c r="B1982" s="8">
        <v>0.4479166666666667</v>
      </c>
      <c r="C1982" s="17">
        <v>364753.373963596</v>
      </c>
      <c r="D1982" s="17">
        <v>7540792.47166435</v>
      </c>
      <c r="E1982" s="14">
        <v>364753.452192677</v>
      </c>
      <c r="F1982" s="14">
        <v>7540792.45709621</v>
      </c>
      <c r="G1982" s="6">
        <f t="shared" si="28"/>
        <v>13.61119822</v>
      </c>
      <c r="H1982" s="6" t="str">
        <f t="shared" si="2"/>
        <v/>
      </c>
      <c r="I1982" s="10">
        <f t="shared" ref="I1982:J1982" si="1986">IF($P1982=$P1981,E1982,"")</f>
        <v>364753.4522</v>
      </c>
      <c r="J1982" s="10">
        <f t="shared" si="1986"/>
        <v>7540792.457</v>
      </c>
      <c r="K1982" s="10">
        <v>364753.45</v>
      </c>
      <c r="L1982" s="10">
        <v>7540792.46</v>
      </c>
      <c r="M1982" s="14"/>
      <c r="N1982" s="14"/>
      <c r="O1982" s="14" t="s">
        <v>37</v>
      </c>
      <c r="P1982" s="14" t="s">
        <v>28</v>
      </c>
      <c r="Q1982" s="16">
        <v>42105.447916666664</v>
      </c>
      <c r="R1982" s="17" t="s">
        <v>3946</v>
      </c>
      <c r="S1982" s="14" t="s">
        <v>38</v>
      </c>
      <c r="T1982" s="6" t="str">
        <f t="shared" si="4"/>
        <v>idle</v>
      </c>
      <c r="U1982" s="6" t="str">
        <f t="shared" si="5"/>
        <v/>
      </c>
      <c r="V1982" s="16">
        <v>42105.447916666664</v>
      </c>
      <c r="W1982" s="17" t="s">
        <v>3908</v>
      </c>
      <c r="X1982" s="6" t="s">
        <v>1429</v>
      </c>
      <c r="Y1982" s="28" t="s">
        <v>3908</v>
      </c>
      <c r="Z1982" s="28" t="s">
        <v>3908</v>
      </c>
      <c r="AA1982" s="6" t="s">
        <v>1868</v>
      </c>
      <c r="AB1982" s="6">
        <v>-22.2330383118242</v>
      </c>
      <c r="AC1982" s="6">
        <v>-52.3123372904956</v>
      </c>
      <c r="AD1982" s="29">
        <v>1.0</v>
      </c>
      <c r="AE1982" s="17"/>
      <c r="AF1982" s="17"/>
      <c r="AG1982" s="17"/>
      <c r="AH1982" s="17"/>
      <c r="AI1982" s="17"/>
    </row>
    <row r="1983" ht="15.75" customHeight="1">
      <c r="A1983" s="7">
        <v>42105.0</v>
      </c>
      <c r="B1983" s="8">
        <v>0.4513888888888889</v>
      </c>
      <c r="C1983" s="17">
        <v>364761.510247083</v>
      </c>
      <c r="D1983" s="17">
        <v>7540775.81908315</v>
      </c>
      <c r="E1983" s="14">
        <v>364761.432697904</v>
      </c>
      <c r="F1983" s="14">
        <v>7540775.88777385</v>
      </c>
      <c r="G1983" s="6">
        <f t="shared" si="28"/>
        <v>18.39105508</v>
      </c>
      <c r="H1983" s="6" t="str">
        <f t="shared" si="2"/>
        <v/>
      </c>
      <c r="I1983" s="10" t="str">
        <f t="shared" ref="I1983:J1983" si="1987">IF($P1983=$P1982,E1983,"")</f>
        <v/>
      </c>
      <c r="J1983" s="10" t="str">
        <f t="shared" si="1987"/>
        <v/>
      </c>
      <c r="K1983" s="10">
        <v>364761.43</v>
      </c>
      <c r="L1983" s="10">
        <v>7540775.89</v>
      </c>
      <c r="M1983" s="14"/>
      <c r="N1983" s="14"/>
      <c r="O1983" s="14" t="s">
        <v>80</v>
      </c>
      <c r="P1983" s="14" t="s">
        <v>80</v>
      </c>
      <c r="Q1983" s="16">
        <v>42105.45138888889</v>
      </c>
      <c r="R1983" s="17" t="s">
        <v>3947</v>
      </c>
      <c r="S1983" s="14" t="s">
        <v>81</v>
      </c>
      <c r="T1983" s="6" t="str">
        <f t="shared" si="4"/>
        <v/>
      </c>
      <c r="U1983" s="6" t="str">
        <f t="shared" si="5"/>
        <v/>
      </c>
      <c r="V1983" s="16">
        <v>42105.45138888889</v>
      </c>
      <c r="W1983" s="17" t="s">
        <v>3908</v>
      </c>
      <c r="X1983" s="6" t="s">
        <v>1429</v>
      </c>
      <c r="Y1983" s="28" t="s">
        <v>3908</v>
      </c>
      <c r="Z1983" s="28" t="s">
        <v>3908</v>
      </c>
      <c r="AA1983" s="6" t="s">
        <v>1871</v>
      </c>
      <c r="AB1983" s="6">
        <v>-22.2331893537194</v>
      </c>
      <c r="AC1983" s="6">
        <v>-52.3122597578913</v>
      </c>
      <c r="AD1983" s="29">
        <v>1.0</v>
      </c>
      <c r="AE1983" s="17"/>
      <c r="AF1983" s="17"/>
      <c r="AG1983" s="17"/>
      <c r="AH1983" s="17"/>
      <c r="AI1983" s="17"/>
    </row>
    <row r="1984" ht="15.75" customHeight="1">
      <c r="A1984" s="7">
        <v>42105.0</v>
      </c>
      <c r="B1984" s="8">
        <v>0.4548611111111111</v>
      </c>
      <c r="C1984" s="17">
        <v>364761.92985327</v>
      </c>
      <c r="D1984" s="17">
        <v>7540773.26135664</v>
      </c>
      <c r="E1984" s="14">
        <v>364761.972125515</v>
      </c>
      <c r="F1984" s="14">
        <v>7540773.30534736</v>
      </c>
      <c r="G1984" s="6">
        <f t="shared" si="28"/>
        <v>2.638163893</v>
      </c>
      <c r="H1984" s="6" t="str">
        <f t="shared" si="2"/>
        <v>&lt;8m</v>
      </c>
      <c r="I1984" s="10" t="str">
        <f t="shared" ref="I1984:J1984" si="1988">IF($P1984=$P1983,E1984,"")</f>
        <v/>
      </c>
      <c r="J1984" s="10" t="str">
        <f t="shared" si="1988"/>
        <v/>
      </c>
      <c r="K1984" s="10">
        <v>364761.97</v>
      </c>
      <c r="L1984" s="10">
        <v>7540773.31</v>
      </c>
      <c r="M1984" s="14"/>
      <c r="N1984" s="14"/>
      <c r="O1984" s="14" t="s">
        <v>37</v>
      </c>
      <c r="P1984" s="14" t="s">
        <v>28</v>
      </c>
      <c r="Q1984" s="16">
        <v>42105.45486111111</v>
      </c>
      <c r="R1984" s="17" t="s">
        <v>3948</v>
      </c>
      <c r="S1984" s="14" t="s">
        <v>38</v>
      </c>
      <c r="T1984" s="6" t="str">
        <f t="shared" si="4"/>
        <v>idle</v>
      </c>
      <c r="U1984" s="6" t="str">
        <f t="shared" si="5"/>
        <v/>
      </c>
      <c r="V1984" s="16">
        <v>42105.45486111111</v>
      </c>
      <c r="W1984" s="17" t="s">
        <v>3908</v>
      </c>
      <c r="X1984" s="6" t="s">
        <v>1429</v>
      </c>
      <c r="Y1984" s="28" t="s">
        <v>3908</v>
      </c>
      <c r="Z1984" s="28" t="s">
        <v>3908</v>
      </c>
      <c r="AA1984" s="6" t="s">
        <v>1873</v>
      </c>
      <c r="AB1984" s="6">
        <v>-22.2332124877721</v>
      </c>
      <c r="AC1984" s="6">
        <v>-52.3122559022158</v>
      </c>
      <c r="AD1984" s="29">
        <v>1.0</v>
      </c>
      <c r="AE1984" s="17"/>
      <c r="AF1984" s="17"/>
      <c r="AG1984" s="17"/>
      <c r="AH1984" s="17"/>
      <c r="AI1984" s="17"/>
    </row>
    <row r="1985" ht="15.75" customHeight="1">
      <c r="A1985" s="7">
        <v>42105.0</v>
      </c>
      <c r="B1985" s="8">
        <v>0.4583333333333333</v>
      </c>
      <c r="C1985" s="17">
        <v>364766.487492442</v>
      </c>
      <c r="D1985" s="17">
        <v>7540779.73210919</v>
      </c>
      <c r="E1985" s="14">
        <v>364766.567702554</v>
      </c>
      <c r="F1985" s="14">
        <v>7540779.68037183</v>
      </c>
      <c r="G1985" s="6">
        <f t="shared" si="28"/>
        <v>7.858769962</v>
      </c>
      <c r="H1985" s="6" t="str">
        <f t="shared" si="2"/>
        <v>&lt;8m</v>
      </c>
      <c r="I1985" s="10">
        <f t="shared" ref="I1985:J1985" si="1989">IF($P1985=$P1984,E1985,"")</f>
        <v>364766.5677</v>
      </c>
      <c r="J1985" s="10">
        <f t="shared" si="1989"/>
        <v>7540779.68</v>
      </c>
      <c r="K1985" s="10">
        <v>364766.57</v>
      </c>
      <c r="L1985" s="10">
        <v>7540779.68</v>
      </c>
      <c r="M1985" s="14"/>
      <c r="N1985" s="14"/>
      <c r="O1985" s="14" t="s">
        <v>37</v>
      </c>
      <c r="P1985" s="14" t="s">
        <v>28</v>
      </c>
      <c r="Q1985" s="16">
        <v>42105.458333333336</v>
      </c>
      <c r="R1985" s="17" t="s">
        <v>3949</v>
      </c>
      <c r="S1985" s="14" t="s">
        <v>38</v>
      </c>
      <c r="T1985" s="6" t="str">
        <f t="shared" si="4"/>
        <v>idle</v>
      </c>
      <c r="U1985" s="6" t="str">
        <f t="shared" si="5"/>
        <v/>
      </c>
      <c r="V1985" s="16">
        <v>42105.458333333336</v>
      </c>
      <c r="W1985" s="17" t="s">
        <v>3908</v>
      </c>
      <c r="X1985" s="6" t="s">
        <v>1429</v>
      </c>
      <c r="Y1985" s="28" t="s">
        <v>3908</v>
      </c>
      <c r="Z1985" s="28" t="s">
        <v>3908</v>
      </c>
      <c r="AA1985" s="6" t="s">
        <v>1875</v>
      </c>
      <c r="AB1985" s="6">
        <v>-22.2331544011831</v>
      </c>
      <c r="AC1985" s="6">
        <v>-52.3122111428529</v>
      </c>
      <c r="AD1985" s="29">
        <v>1.0</v>
      </c>
      <c r="AE1985" s="17"/>
      <c r="AF1985" s="17"/>
      <c r="AG1985" s="17"/>
      <c r="AH1985" s="17"/>
      <c r="AI1985" s="17"/>
    </row>
    <row r="1986" ht="15.75" customHeight="1">
      <c r="A1986" s="7">
        <v>42105.0</v>
      </c>
      <c r="B1986" s="8">
        <v>0.4618055555555556</v>
      </c>
      <c r="C1986" s="17">
        <v>364779.050725839</v>
      </c>
      <c r="D1986" s="17">
        <v>7540775.65557694</v>
      </c>
      <c r="E1986" s="14">
        <v>364778.859681812</v>
      </c>
      <c r="F1986" s="14">
        <v>7540775.52056443</v>
      </c>
      <c r="G1986" s="6">
        <f t="shared" si="28"/>
        <v>12.9767774</v>
      </c>
      <c r="H1986" s="6" t="str">
        <f t="shared" si="2"/>
        <v/>
      </c>
      <c r="I1986" s="10">
        <f t="shared" ref="I1986:J1986" si="1990">IF($P1986=$P1985,E1986,"")</f>
        <v>364778.8597</v>
      </c>
      <c r="J1986" s="10">
        <f t="shared" si="1990"/>
        <v>7540775.521</v>
      </c>
      <c r="K1986" s="10">
        <v>364778.86</v>
      </c>
      <c r="L1986" s="10">
        <v>7540775.52</v>
      </c>
      <c r="M1986" s="14"/>
      <c r="N1986" s="14"/>
      <c r="O1986" s="14" t="s">
        <v>37</v>
      </c>
      <c r="P1986" s="14" t="s">
        <v>28</v>
      </c>
      <c r="Q1986" s="16">
        <v>42105.461805555555</v>
      </c>
      <c r="R1986" s="17" t="s">
        <v>3950</v>
      </c>
      <c r="S1986" s="14" t="s">
        <v>38</v>
      </c>
      <c r="T1986" s="6" t="str">
        <f t="shared" si="4"/>
        <v>idle</v>
      </c>
      <c r="U1986" s="6" t="str">
        <f t="shared" si="5"/>
        <v/>
      </c>
      <c r="V1986" s="16">
        <v>42105.461805555555</v>
      </c>
      <c r="W1986" s="17" t="s">
        <v>3908</v>
      </c>
      <c r="X1986" s="6" t="s">
        <v>1429</v>
      </c>
      <c r="Y1986" s="28" t="s">
        <v>3908</v>
      </c>
      <c r="Z1986" s="28" t="s">
        <v>3908</v>
      </c>
      <c r="AA1986" s="6" t="s">
        <v>1877</v>
      </c>
      <c r="AB1986" s="6">
        <v>-22.2331922035664</v>
      </c>
      <c r="AC1986" s="6">
        <v>-52.3120896052569</v>
      </c>
      <c r="AD1986" s="29">
        <v>1.0</v>
      </c>
      <c r="AE1986" s="17"/>
      <c r="AF1986" s="17"/>
      <c r="AG1986" s="17"/>
      <c r="AH1986" s="17"/>
      <c r="AI1986" s="17"/>
    </row>
    <row r="1987" ht="15.75" customHeight="1">
      <c r="A1987" s="7">
        <v>42105.0</v>
      </c>
      <c r="B1987" s="8">
        <v>0.46527777777777773</v>
      </c>
      <c r="C1987" s="17">
        <v>364772.388921801</v>
      </c>
      <c r="D1987" s="17">
        <v>7540743.80352564</v>
      </c>
      <c r="E1987" s="14">
        <v>364772.820410423</v>
      </c>
      <c r="F1987" s="14">
        <v>7540743.86932496</v>
      </c>
      <c r="G1987" s="6">
        <f t="shared" si="28"/>
        <v>32.22225565</v>
      </c>
      <c r="H1987" s="6" t="str">
        <f t="shared" si="2"/>
        <v/>
      </c>
      <c r="I1987" s="10" t="str">
        <f t="shared" ref="I1987:J1987" si="1991">IF($P1987=$P1986,E1987,"")</f>
        <v/>
      </c>
      <c r="J1987" s="10" t="str">
        <f t="shared" si="1991"/>
        <v/>
      </c>
      <c r="K1987" s="10">
        <v>364772.82</v>
      </c>
      <c r="L1987" s="10">
        <v>7540743.87</v>
      </c>
      <c r="M1987" s="14"/>
      <c r="N1987" s="14"/>
      <c r="O1987" s="14" t="s">
        <v>75</v>
      </c>
      <c r="P1987" s="14" t="s">
        <v>75</v>
      </c>
      <c r="Q1987" s="16">
        <v>42105.46527777778</v>
      </c>
      <c r="R1987" s="17" t="s">
        <v>3951</v>
      </c>
      <c r="S1987" s="14" t="s">
        <v>76</v>
      </c>
      <c r="T1987" s="6" t="str">
        <f t="shared" si="4"/>
        <v/>
      </c>
      <c r="U1987" s="6" t="str">
        <f t="shared" si="5"/>
        <v/>
      </c>
      <c r="V1987" s="16">
        <v>42105.46527777778</v>
      </c>
      <c r="W1987" s="17" t="s">
        <v>3908</v>
      </c>
      <c r="X1987" s="6" t="s">
        <v>1429</v>
      </c>
      <c r="Y1987" s="28" t="s">
        <v>3908</v>
      </c>
      <c r="Z1987" s="28" t="s">
        <v>3908</v>
      </c>
      <c r="AA1987" s="6" t="s">
        <v>1879</v>
      </c>
      <c r="AB1987" s="6">
        <v>-22.2334793675691</v>
      </c>
      <c r="AC1987" s="6">
        <v>-52.3121569119394</v>
      </c>
      <c r="AD1987" s="29">
        <v>1.0</v>
      </c>
      <c r="AE1987" s="17"/>
      <c r="AF1987" s="17"/>
      <c r="AG1987" s="17"/>
      <c r="AH1987" s="17"/>
      <c r="AI1987" s="17"/>
    </row>
    <row r="1988" ht="15.75" customHeight="1">
      <c r="A1988" s="7">
        <v>42105.0</v>
      </c>
      <c r="B1988" s="8">
        <v>0.46875</v>
      </c>
      <c r="C1988" s="17">
        <v>364808.532511513</v>
      </c>
      <c r="D1988" s="17">
        <v>7540725.52829808</v>
      </c>
      <c r="E1988" s="14">
        <v>364808.18377381</v>
      </c>
      <c r="F1988" s="14">
        <v>7540725.61623327</v>
      </c>
      <c r="G1988" s="6">
        <f t="shared" si="28"/>
        <v>39.79626649</v>
      </c>
      <c r="H1988" s="6" t="str">
        <f t="shared" si="2"/>
        <v/>
      </c>
      <c r="I1988" s="10" t="str">
        <f t="shared" ref="I1988:J1988" si="1992">IF($P1988=$P1987,E1988,"")</f>
        <v/>
      </c>
      <c r="J1988" s="10" t="str">
        <f t="shared" si="1992"/>
        <v/>
      </c>
      <c r="K1988" s="10">
        <v>364808.18</v>
      </c>
      <c r="L1988" s="10">
        <v>7540725.62</v>
      </c>
      <c r="M1988" s="14">
        <v>364808.18377381</v>
      </c>
      <c r="N1988" s="14">
        <v>7540725.61623327</v>
      </c>
      <c r="O1988" s="24" t="s">
        <v>56</v>
      </c>
      <c r="P1988" s="24" t="s">
        <v>56</v>
      </c>
      <c r="Q1988" s="16">
        <v>42105.46875</v>
      </c>
      <c r="R1988" s="17" t="s">
        <v>3952</v>
      </c>
      <c r="S1988" s="14" t="s">
        <v>57</v>
      </c>
      <c r="T1988" s="6" t="str">
        <f t="shared" si="4"/>
        <v/>
      </c>
      <c r="U1988" s="6" t="str">
        <f t="shared" si="5"/>
        <v/>
      </c>
      <c r="V1988" s="16">
        <v>42105.46875</v>
      </c>
      <c r="W1988" s="17" t="s">
        <v>3908</v>
      </c>
      <c r="X1988" s="6" t="s">
        <v>1429</v>
      </c>
      <c r="Y1988" s="28" t="s">
        <v>3908</v>
      </c>
      <c r="Z1988" s="28" t="s">
        <v>3908</v>
      </c>
      <c r="AA1988" s="6" t="s">
        <v>1881</v>
      </c>
      <c r="AB1988" s="6">
        <v>-22.2336472570896</v>
      </c>
      <c r="AC1988" s="6">
        <v>-52.3118078056723</v>
      </c>
      <c r="AD1988" s="29">
        <v>1.0</v>
      </c>
      <c r="AE1988" s="17"/>
      <c r="AF1988" s="17"/>
      <c r="AG1988" s="17"/>
      <c r="AH1988" s="17"/>
      <c r="AI1988" s="17"/>
    </row>
    <row r="1989" ht="15.75" customHeight="1">
      <c r="A1989" s="7">
        <v>42105.0</v>
      </c>
      <c r="B1989" s="8">
        <v>0.47222222222222227</v>
      </c>
      <c r="C1989" s="17">
        <v>364810.124385576</v>
      </c>
      <c r="D1989" s="17">
        <v>7540725.28224282</v>
      </c>
      <c r="E1989" s="14">
        <v>364810.084702731</v>
      </c>
      <c r="F1989" s="14">
        <v>7540725.26862598</v>
      </c>
      <c r="G1989" s="6">
        <f t="shared" si="28"/>
        <v>1.932449635</v>
      </c>
      <c r="H1989" s="6" t="str">
        <f t="shared" si="2"/>
        <v>&lt;8m</v>
      </c>
      <c r="I1989" s="10">
        <f t="shared" ref="I1989:J1989" si="1993">IF($P1989=$P1988,E1989,"")</f>
        <v>364810.0847</v>
      </c>
      <c r="J1989" s="10">
        <f t="shared" si="1993"/>
        <v>7540725.269</v>
      </c>
      <c r="K1989" s="10">
        <v>364808.18</v>
      </c>
      <c r="L1989" s="10">
        <v>7540725.62</v>
      </c>
      <c r="M1989" s="14">
        <v>364808.18377381</v>
      </c>
      <c r="N1989" s="14">
        <v>7540725.61623327</v>
      </c>
      <c r="O1989" s="24" t="s">
        <v>56</v>
      </c>
      <c r="P1989" s="24" t="s">
        <v>56</v>
      </c>
      <c r="Q1989" s="16">
        <v>42105.47222222222</v>
      </c>
      <c r="R1989" s="17" t="s">
        <v>3953</v>
      </c>
      <c r="S1989" s="14" t="s">
        <v>57</v>
      </c>
      <c r="T1989" s="6" t="str">
        <f t="shared" si="4"/>
        <v/>
      </c>
      <c r="U1989" s="6" t="str">
        <f t="shared" si="5"/>
        <v/>
      </c>
      <c r="V1989" s="16">
        <v>42105.47222222222</v>
      </c>
      <c r="W1989" s="17" t="s">
        <v>3908</v>
      </c>
      <c r="X1989" s="6" t="s">
        <v>1429</v>
      </c>
      <c r="Y1989" s="28" t="s">
        <v>3908</v>
      </c>
      <c r="Z1989" s="28" t="s">
        <v>3908</v>
      </c>
      <c r="AA1989" s="6" t="s">
        <v>1883</v>
      </c>
      <c r="AB1989" s="6">
        <v>-22.2336496040225</v>
      </c>
      <c r="AC1989" s="6">
        <v>-52.3117923829705</v>
      </c>
      <c r="AD1989" s="29">
        <v>1.0</v>
      </c>
      <c r="AE1989" s="17"/>
      <c r="AF1989" s="17"/>
      <c r="AG1989" s="17"/>
      <c r="AH1989" s="17"/>
      <c r="AI1989" s="17"/>
    </row>
    <row r="1990" ht="15.75" customHeight="1">
      <c r="A1990" s="7">
        <v>42105.0</v>
      </c>
      <c r="B1990" s="8">
        <v>0.4756944444444444</v>
      </c>
      <c r="C1990" s="17">
        <v>364808.155010737</v>
      </c>
      <c r="D1990" s="17">
        <v>7540722.23052014</v>
      </c>
      <c r="E1990" s="14">
        <v>364808.177942952</v>
      </c>
      <c r="F1990" s="14">
        <v>7540722.1483394</v>
      </c>
      <c r="G1990" s="6">
        <f t="shared" si="28"/>
        <v>3.65676376</v>
      </c>
      <c r="H1990" s="6" t="str">
        <f t="shared" si="2"/>
        <v>&lt;8m</v>
      </c>
      <c r="I1990" s="10" t="str">
        <f t="shared" ref="I1990:J1990" si="1994">IF($P1990=$P1989,E1990,"")</f>
        <v/>
      </c>
      <c r="J1990" s="10" t="str">
        <f t="shared" si="1994"/>
        <v/>
      </c>
      <c r="K1990" s="10">
        <v>364808.18</v>
      </c>
      <c r="L1990" s="10">
        <v>7540725.62</v>
      </c>
      <c r="M1990" s="14">
        <v>364808.18377381</v>
      </c>
      <c r="N1990" s="14">
        <v>7540725.61623327</v>
      </c>
      <c r="O1990" s="14" t="s">
        <v>28</v>
      </c>
      <c r="P1990" s="14" t="s">
        <v>28</v>
      </c>
      <c r="Q1990" s="16">
        <v>42105.475694444445</v>
      </c>
      <c r="R1990" s="17" t="s">
        <v>3954</v>
      </c>
      <c r="S1990" s="14" t="s">
        <v>28</v>
      </c>
      <c r="T1990" s="6" t="str">
        <f t="shared" si="4"/>
        <v/>
      </c>
      <c r="U1990" s="6" t="str">
        <f t="shared" si="5"/>
        <v/>
      </c>
      <c r="V1990" s="16">
        <v>42105.475694444445</v>
      </c>
      <c r="W1990" s="17" t="s">
        <v>3908</v>
      </c>
      <c r="X1990" s="6" t="s">
        <v>1429</v>
      </c>
      <c r="Y1990" s="28" t="s">
        <v>3908</v>
      </c>
      <c r="Z1990" s="28" t="s">
        <v>3908</v>
      </c>
      <c r="AA1990" s="6" t="s">
        <v>1885</v>
      </c>
      <c r="AB1990" s="6">
        <v>-22.2336770128459</v>
      </c>
      <c r="AC1990" s="6">
        <v>-52.3118117451668</v>
      </c>
      <c r="AD1990" s="29">
        <v>1.0</v>
      </c>
      <c r="AE1990" s="17"/>
      <c r="AF1990" s="17"/>
      <c r="AG1990" s="17"/>
      <c r="AH1990" s="17"/>
      <c r="AI1990" s="17"/>
    </row>
    <row r="1991" ht="15.75" customHeight="1">
      <c r="A1991" s="7">
        <v>42105.0</v>
      </c>
      <c r="B1991" s="8">
        <v>0.4791666666666667</v>
      </c>
      <c r="C1991" s="17">
        <v>364808.456990779</v>
      </c>
      <c r="D1991" s="17">
        <v>7540702.33617045</v>
      </c>
      <c r="E1991" s="14">
        <v>364808.471598409</v>
      </c>
      <c r="F1991" s="14">
        <v>7540702.29429671</v>
      </c>
      <c r="G1991" s="6">
        <f t="shared" si="28"/>
        <v>19.85621426</v>
      </c>
      <c r="H1991" s="6" t="str">
        <f t="shared" si="2"/>
        <v/>
      </c>
      <c r="I1991" s="10" t="str">
        <f t="shared" ref="I1991:J1991" si="1995">IF($P1991=$P1990,E1991,"")</f>
        <v/>
      </c>
      <c r="J1991" s="10" t="str">
        <f t="shared" si="1995"/>
        <v/>
      </c>
      <c r="K1991" s="10">
        <v>364808.47</v>
      </c>
      <c r="L1991" s="10">
        <v>7540702.29</v>
      </c>
      <c r="M1991" s="14"/>
      <c r="N1991" s="14"/>
      <c r="O1991" s="21" t="s">
        <v>68</v>
      </c>
      <c r="P1991" s="21" t="s">
        <v>68</v>
      </c>
      <c r="Q1991" s="16">
        <v>42105.479166666664</v>
      </c>
      <c r="R1991" s="17" t="s">
        <v>3955</v>
      </c>
      <c r="S1991" s="14" t="s">
        <v>69</v>
      </c>
      <c r="T1991" s="6" t="str">
        <f t="shared" si="4"/>
        <v/>
      </c>
      <c r="U1991" s="6" t="str">
        <f t="shared" si="5"/>
        <v/>
      </c>
      <c r="V1991" s="16">
        <v>42105.479166666664</v>
      </c>
      <c r="W1991" s="17" t="s">
        <v>3908</v>
      </c>
      <c r="X1991" s="6" t="s">
        <v>1429</v>
      </c>
      <c r="Y1991" s="28" t="s">
        <v>3908</v>
      </c>
      <c r="Z1991" s="28" t="s">
        <v>3908</v>
      </c>
      <c r="AA1991" s="6" t="s">
        <v>1887</v>
      </c>
      <c r="AB1991" s="6">
        <v>-22.2338567208499</v>
      </c>
      <c r="AC1991" s="6">
        <v>-52.3118104878813</v>
      </c>
      <c r="AD1991" s="29">
        <v>1.0</v>
      </c>
      <c r="AE1991" s="17"/>
      <c r="AF1991" s="17"/>
      <c r="AG1991" s="17"/>
      <c r="AH1991" s="17"/>
      <c r="AI1991" s="17"/>
    </row>
    <row r="1992" ht="15.75" customHeight="1">
      <c r="A1992" s="7">
        <v>42105.0</v>
      </c>
      <c r="B1992" s="8">
        <v>0.4826388888888889</v>
      </c>
      <c r="C1992" s="17">
        <v>364810.138434493</v>
      </c>
      <c r="D1992" s="17">
        <v>7540673.80453202</v>
      </c>
      <c r="E1992" s="14">
        <v>364810.166900001</v>
      </c>
      <c r="F1992" s="14">
        <v>7540673.9138666</v>
      </c>
      <c r="G1992" s="6">
        <f t="shared" si="28"/>
        <v>28.43101934</v>
      </c>
      <c r="H1992" s="6" t="str">
        <f t="shared" si="2"/>
        <v/>
      </c>
      <c r="I1992" s="10" t="str">
        <f t="shared" ref="I1992:J1992" si="1996">IF($P1992=$P1991,E1992,"")</f>
        <v/>
      </c>
      <c r="J1992" s="10" t="str">
        <f t="shared" si="1996"/>
        <v/>
      </c>
      <c r="K1992" s="10">
        <v>364810.17</v>
      </c>
      <c r="L1992" s="10">
        <v>7540673.91</v>
      </c>
      <c r="M1992" s="14">
        <v>364810.166900001</v>
      </c>
      <c r="N1992" s="14">
        <v>7540673.9138666</v>
      </c>
      <c r="O1992" s="24" t="s">
        <v>56</v>
      </c>
      <c r="P1992" s="24" t="s">
        <v>56</v>
      </c>
      <c r="Q1992" s="16">
        <v>42105.48263888889</v>
      </c>
      <c r="R1992" s="17" t="s">
        <v>3956</v>
      </c>
      <c r="S1992" s="14" t="s">
        <v>57</v>
      </c>
      <c r="T1992" s="6" t="str">
        <f t="shared" si="4"/>
        <v/>
      </c>
      <c r="U1992" s="6" t="str">
        <f t="shared" si="5"/>
        <v/>
      </c>
      <c r="V1992" s="16">
        <v>42105.48263888889</v>
      </c>
      <c r="W1992" s="17" t="s">
        <v>3908</v>
      </c>
      <c r="X1992" s="6" t="s">
        <v>1429</v>
      </c>
      <c r="Y1992" s="28" t="s">
        <v>3908</v>
      </c>
      <c r="Z1992" s="28" t="s">
        <v>3908</v>
      </c>
      <c r="AA1992" s="6" t="s">
        <v>1889</v>
      </c>
      <c r="AB1992" s="6">
        <v>-22.2341145481914</v>
      </c>
      <c r="AC1992" s="6">
        <v>-52.311796573922</v>
      </c>
      <c r="AD1992" s="29">
        <v>1.0</v>
      </c>
      <c r="AE1992" s="17"/>
      <c r="AF1992" s="17"/>
      <c r="AG1992" s="17"/>
      <c r="AH1992" s="17"/>
      <c r="AI1992" s="17"/>
    </row>
    <row r="1993" ht="15.75" customHeight="1">
      <c r="A1993" s="7">
        <v>42105.0</v>
      </c>
      <c r="B1993" s="8">
        <v>0.4861111111111111</v>
      </c>
      <c r="C1993" s="17">
        <v>364814.579986466</v>
      </c>
      <c r="D1993" s="17">
        <v>7540667.74585874</v>
      </c>
      <c r="E1993" s="14">
        <v>364814.593552977</v>
      </c>
      <c r="F1993" s="14">
        <v>7540667.79629279</v>
      </c>
      <c r="G1993" s="6">
        <f t="shared" si="28"/>
        <v>7.551156593</v>
      </c>
      <c r="H1993" s="6" t="str">
        <f t="shared" si="2"/>
        <v>&lt;8m</v>
      </c>
      <c r="I1993" s="10">
        <f t="shared" ref="I1993:J1993" si="1997">IF($P1993=$P1992,E1993,"")</f>
        <v>364814.5936</v>
      </c>
      <c r="J1993" s="10">
        <f t="shared" si="1997"/>
        <v>7540667.796</v>
      </c>
      <c r="K1993" s="10">
        <v>364810.17</v>
      </c>
      <c r="L1993" s="10">
        <v>7540673.91</v>
      </c>
      <c r="M1993" s="14">
        <v>364810.166900001</v>
      </c>
      <c r="N1993" s="14">
        <v>7540673.9138666</v>
      </c>
      <c r="O1993" s="24" t="s">
        <v>56</v>
      </c>
      <c r="P1993" s="24" t="s">
        <v>56</v>
      </c>
      <c r="Q1993" s="16">
        <v>42105.48611111111</v>
      </c>
      <c r="R1993" s="17" t="s">
        <v>3957</v>
      </c>
      <c r="S1993" s="14" t="s">
        <v>57</v>
      </c>
      <c r="T1993" s="6" t="str">
        <f t="shared" si="4"/>
        <v/>
      </c>
      <c r="U1993" s="6" t="str">
        <f t="shared" si="5"/>
        <v/>
      </c>
      <c r="V1993" s="16">
        <v>42105.48611111111</v>
      </c>
      <c r="W1993" s="17" t="s">
        <v>3908</v>
      </c>
      <c r="X1993" s="6" t="s">
        <v>1429</v>
      </c>
      <c r="Y1993" s="28" t="s">
        <v>3908</v>
      </c>
      <c r="Z1993" s="28" t="s">
        <v>3908</v>
      </c>
      <c r="AA1993" s="6" t="s">
        <v>1891</v>
      </c>
      <c r="AB1993" s="6">
        <v>-22.2341696172953</v>
      </c>
      <c r="AC1993" s="6">
        <v>-52.3117539938539</v>
      </c>
      <c r="AD1993" s="29">
        <v>1.0</v>
      </c>
      <c r="AE1993" s="17"/>
      <c r="AF1993" s="17"/>
      <c r="AG1993" s="17"/>
      <c r="AH1993" s="17"/>
      <c r="AI1993" s="17"/>
    </row>
    <row r="1994" ht="15.75" customHeight="1">
      <c r="A1994" s="7">
        <v>42105.0</v>
      </c>
      <c r="B1994" s="8">
        <v>0.4895833333333333</v>
      </c>
      <c r="C1994" s="17">
        <v>364820.418878913</v>
      </c>
      <c r="D1994" s="17">
        <v>7540671.9261836</v>
      </c>
      <c r="E1994" s="14">
        <v>364820.321953689</v>
      </c>
      <c r="F1994" s="14">
        <v>7540671.94817086</v>
      </c>
      <c r="G1994" s="6">
        <f t="shared" si="28"/>
        <v>7.074790896</v>
      </c>
      <c r="H1994" s="6" t="str">
        <f t="shared" si="2"/>
        <v>&lt;8m</v>
      </c>
      <c r="I1994" s="10">
        <f t="shared" ref="I1994:J1994" si="1998">IF($P1994=$P1993,E1994,"")</f>
        <v>364820.322</v>
      </c>
      <c r="J1994" s="10">
        <f t="shared" si="1998"/>
        <v>7540671.948</v>
      </c>
      <c r="K1994" s="10">
        <v>364810.17</v>
      </c>
      <c r="L1994" s="10">
        <v>7540673.91</v>
      </c>
      <c r="M1994" s="14">
        <v>364810.166900001</v>
      </c>
      <c r="N1994" s="14">
        <v>7540673.9138666</v>
      </c>
      <c r="O1994" s="24" t="s">
        <v>56</v>
      </c>
      <c r="P1994" s="24" t="s">
        <v>56</v>
      </c>
      <c r="Q1994" s="16">
        <v>42105.489583333336</v>
      </c>
      <c r="R1994" s="17" t="s">
        <v>3958</v>
      </c>
      <c r="S1994" s="14" t="s">
        <v>57</v>
      </c>
      <c r="T1994" s="6" t="str">
        <f t="shared" si="4"/>
        <v/>
      </c>
      <c r="U1994" s="6" t="str">
        <f t="shared" si="5"/>
        <v/>
      </c>
      <c r="V1994" s="16">
        <v>42105.489583333336</v>
      </c>
      <c r="W1994" s="17" t="s">
        <v>3908</v>
      </c>
      <c r="X1994" s="6" t="s">
        <v>1429</v>
      </c>
      <c r="Y1994" s="28" t="s">
        <v>3908</v>
      </c>
      <c r="Z1994" s="28" t="s">
        <v>3908</v>
      </c>
      <c r="AA1994" s="6" t="s">
        <v>1893</v>
      </c>
      <c r="AB1994" s="6">
        <v>-22.2341323178262</v>
      </c>
      <c r="AC1994" s="6">
        <v>-52.3116969969124</v>
      </c>
      <c r="AD1994" s="29">
        <v>1.0</v>
      </c>
      <c r="AE1994" s="17"/>
      <c r="AF1994" s="17"/>
      <c r="AG1994" s="17"/>
      <c r="AH1994" s="17"/>
      <c r="AI1994" s="17"/>
    </row>
    <row r="1995" ht="15.75" customHeight="1">
      <c r="A1995" s="7">
        <v>42105.0</v>
      </c>
      <c r="B1995" s="8">
        <v>0.4930555555555556</v>
      </c>
      <c r="C1995" s="17">
        <v>364816.68882822</v>
      </c>
      <c r="D1995" s="17">
        <v>7540680.62662887</v>
      </c>
      <c r="E1995" s="14">
        <v>364816.750086827</v>
      </c>
      <c r="F1995" s="14">
        <v>7540680.57712489</v>
      </c>
      <c r="G1995" s="6">
        <f t="shared" si="28"/>
        <v>9.339008541</v>
      </c>
      <c r="H1995" s="6" t="str">
        <f t="shared" si="2"/>
        <v/>
      </c>
      <c r="I1995" s="10">
        <f t="shared" ref="I1995:J1995" si="1999">IF($P1995=$P1994,E1995,"")</f>
        <v>364816.7501</v>
      </c>
      <c r="J1995" s="10">
        <f t="shared" si="1999"/>
        <v>7540680.577</v>
      </c>
      <c r="K1995" s="10">
        <v>364810.17</v>
      </c>
      <c r="L1995" s="10">
        <v>7540673.91</v>
      </c>
      <c r="M1995" s="14">
        <v>364810.166900001</v>
      </c>
      <c r="N1995" s="14">
        <v>7540673.9138666</v>
      </c>
      <c r="O1995" s="24" t="s">
        <v>56</v>
      </c>
      <c r="P1995" s="24" t="s">
        <v>56</v>
      </c>
      <c r="Q1995" s="16">
        <v>42105.493055555555</v>
      </c>
      <c r="R1995" s="17" t="s">
        <v>3959</v>
      </c>
      <c r="S1995" s="14" t="s">
        <v>57</v>
      </c>
      <c r="T1995" s="6" t="str">
        <f t="shared" si="4"/>
        <v/>
      </c>
      <c r="U1995" s="6" t="str">
        <f t="shared" si="5"/>
        <v/>
      </c>
      <c r="V1995" s="16">
        <v>42105.493055555555</v>
      </c>
      <c r="W1995" s="17" t="s">
        <v>3908</v>
      </c>
      <c r="X1995" s="6" t="s">
        <v>1429</v>
      </c>
      <c r="Y1995" s="28" t="s">
        <v>3908</v>
      </c>
      <c r="Z1995" s="28" t="s">
        <v>3908</v>
      </c>
      <c r="AA1995" s="6" t="s">
        <v>1895</v>
      </c>
      <c r="AB1995" s="6">
        <v>-22.2340534441173</v>
      </c>
      <c r="AC1995" s="6">
        <v>-52.3117324523628</v>
      </c>
      <c r="AD1995" s="29">
        <v>1.0</v>
      </c>
      <c r="AE1995" s="17"/>
      <c r="AF1995" s="17"/>
      <c r="AG1995" s="17"/>
      <c r="AH1995" s="17"/>
      <c r="AI1995" s="17"/>
    </row>
    <row r="1996" ht="15.75" customHeight="1">
      <c r="A1996" s="7">
        <v>42105.0</v>
      </c>
      <c r="B1996" s="8">
        <v>0.49652777777777773</v>
      </c>
      <c r="C1996" s="17">
        <v>364819.112117653</v>
      </c>
      <c r="D1996" s="17">
        <v>7540679.1534966</v>
      </c>
      <c r="E1996" s="14">
        <v>364819.056168105</v>
      </c>
      <c r="F1996" s="14">
        <v>7540679.12601177</v>
      </c>
      <c r="G1996" s="6">
        <f t="shared" si="28"/>
        <v>2.724654133</v>
      </c>
      <c r="H1996" s="6" t="str">
        <f t="shared" si="2"/>
        <v>&lt;8m</v>
      </c>
      <c r="I1996" s="10">
        <f t="shared" ref="I1996:J1996" si="2000">IF($P1996=$P1995,E1996,"")</f>
        <v>364819.0562</v>
      </c>
      <c r="J1996" s="10">
        <f t="shared" si="2000"/>
        <v>7540679.126</v>
      </c>
      <c r="K1996" s="10">
        <v>364810.17</v>
      </c>
      <c r="L1996" s="10">
        <v>7540673.91</v>
      </c>
      <c r="M1996" s="14">
        <v>364810.166900001</v>
      </c>
      <c r="N1996" s="14">
        <v>7540673.9138666</v>
      </c>
      <c r="O1996" s="24" t="s">
        <v>56</v>
      </c>
      <c r="P1996" s="24" t="s">
        <v>56</v>
      </c>
      <c r="Q1996" s="16">
        <v>42105.49652777778</v>
      </c>
      <c r="R1996" s="17" t="s">
        <v>3960</v>
      </c>
      <c r="S1996" s="14" t="s">
        <v>57</v>
      </c>
      <c r="T1996" s="6" t="str">
        <f t="shared" si="4"/>
        <v/>
      </c>
      <c r="U1996" s="6" t="str">
        <f t="shared" si="5"/>
        <v/>
      </c>
      <c r="V1996" s="16">
        <v>42105.49652777778</v>
      </c>
      <c r="W1996" s="17" t="s">
        <v>3908</v>
      </c>
      <c r="X1996" s="6" t="s">
        <v>1429</v>
      </c>
      <c r="Y1996" s="28" t="s">
        <v>3908</v>
      </c>
      <c r="Z1996" s="28" t="s">
        <v>3908</v>
      </c>
      <c r="AA1996" s="6" t="s">
        <v>1897</v>
      </c>
      <c r="AB1996" s="6">
        <v>-22.2340669389814</v>
      </c>
      <c r="AC1996" s="6">
        <v>-52.3117090668529</v>
      </c>
      <c r="AD1996" s="29">
        <v>1.0</v>
      </c>
      <c r="AE1996" s="17"/>
      <c r="AF1996" s="17"/>
      <c r="AG1996" s="17"/>
      <c r="AH1996" s="17"/>
      <c r="AI1996" s="17"/>
    </row>
    <row r="1997" ht="15.75" customHeight="1">
      <c r="A1997" s="7">
        <v>42105.0</v>
      </c>
      <c r="B1997" s="8">
        <v>0.5</v>
      </c>
      <c r="C1997" s="17">
        <v>364815.907917533</v>
      </c>
      <c r="D1997" s="17">
        <v>7540672.03558375</v>
      </c>
      <c r="E1997" s="14">
        <v>364815.993721568</v>
      </c>
      <c r="F1997" s="14">
        <v>7540672.07840133</v>
      </c>
      <c r="G1997" s="6">
        <f t="shared" si="28"/>
        <v>7.684230066</v>
      </c>
      <c r="H1997" s="6" t="str">
        <f t="shared" si="2"/>
        <v>&lt;8m</v>
      </c>
      <c r="I1997" s="10">
        <f t="shared" ref="I1997:J1997" si="2001">IF($P1997=$P1996,E1997,"")</f>
        <v>364815.9937</v>
      </c>
      <c r="J1997" s="10">
        <f t="shared" si="2001"/>
        <v>7540672.078</v>
      </c>
      <c r="K1997" s="10">
        <v>364810.17</v>
      </c>
      <c r="L1997" s="10">
        <v>7540673.91</v>
      </c>
      <c r="M1997" s="14">
        <v>364810.166900001</v>
      </c>
      <c r="N1997" s="14">
        <v>7540673.9138666</v>
      </c>
      <c r="O1997" s="24" t="s">
        <v>56</v>
      </c>
      <c r="P1997" s="24" t="s">
        <v>56</v>
      </c>
      <c r="Q1997" s="16">
        <v>42105.5</v>
      </c>
      <c r="R1997" s="17" t="s">
        <v>3961</v>
      </c>
      <c r="S1997" s="14" t="s">
        <v>57</v>
      </c>
      <c r="T1997" s="6" t="str">
        <f t="shared" si="4"/>
        <v/>
      </c>
      <c r="U1997" s="6" t="str">
        <f t="shared" si="5"/>
        <v/>
      </c>
      <c r="V1997" s="16">
        <v>42105.5</v>
      </c>
      <c r="W1997" s="17" t="s">
        <v>3908</v>
      </c>
      <c r="X1997" s="6" t="s">
        <v>1429</v>
      </c>
      <c r="Y1997" s="28" t="s">
        <v>3908</v>
      </c>
      <c r="Z1997" s="28" t="s">
        <v>3908</v>
      </c>
      <c r="AA1997" s="6" t="s">
        <v>1899</v>
      </c>
      <c r="AB1997" s="6">
        <v>-22.2341309767216</v>
      </c>
      <c r="AC1997" s="6">
        <v>-52.3117407504469</v>
      </c>
      <c r="AD1997" s="29">
        <v>1.0</v>
      </c>
      <c r="AE1997" s="17"/>
      <c r="AF1997" s="17"/>
      <c r="AG1997" s="17"/>
      <c r="AH1997" s="17"/>
      <c r="AI1997" s="17"/>
    </row>
    <row r="1998" ht="15.75" customHeight="1">
      <c r="A1998" s="7">
        <v>42105.0</v>
      </c>
      <c r="B1998" s="8">
        <v>0.5034722222222222</v>
      </c>
      <c r="C1998" s="17">
        <v>364821.249603632</v>
      </c>
      <c r="D1998" s="17">
        <v>7540673.77088085</v>
      </c>
      <c r="E1998" s="14">
        <v>364821.164430973</v>
      </c>
      <c r="F1998" s="14">
        <v>7540673.74936463</v>
      </c>
      <c r="G1998" s="6">
        <f t="shared" si="28"/>
        <v>5.433999825</v>
      </c>
      <c r="H1998" s="6" t="str">
        <f t="shared" si="2"/>
        <v>&lt;8m</v>
      </c>
      <c r="I1998" s="10">
        <f t="shared" ref="I1998:J1998" si="2002">IF($P1998=$P1997,E1998,"")</f>
        <v>364821.1644</v>
      </c>
      <c r="J1998" s="10">
        <f t="shared" si="2002"/>
        <v>7540673.749</v>
      </c>
      <c r="K1998" s="10">
        <v>364810.17</v>
      </c>
      <c r="L1998" s="10">
        <v>7540673.91</v>
      </c>
      <c r="M1998" s="14">
        <v>364810.166900001</v>
      </c>
      <c r="N1998" s="14">
        <v>7540673.9138666</v>
      </c>
      <c r="O1998" s="24" t="s">
        <v>56</v>
      </c>
      <c r="P1998" s="24" t="s">
        <v>56</v>
      </c>
      <c r="Q1998" s="16">
        <v>42105.50347222222</v>
      </c>
      <c r="R1998" s="17" t="s">
        <v>3962</v>
      </c>
      <c r="S1998" s="14" t="s">
        <v>57</v>
      </c>
      <c r="T1998" s="6" t="str">
        <f t="shared" si="4"/>
        <v/>
      </c>
      <c r="U1998" s="6" t="str">
        <f t="shared" si="5"/>
        <v/>
      </c>
      <c r="V1998" s="16">
        <v>42105.50347222222</v>
      </c>
      <c r="W1998" s="17" t="s">
        <v>3908</v>
      </c>
      <c r="X1998" s="6" t="s">
        <v>1429</v>
      </c>
      <c r="Y1998" s="28" t="s">
        <v>3908</v>
      </c>
      <c r="Z1998" s="28" t="s">
        <v>3908</v>
      </c>
      <c r="AA1998" s="6" t="s">
        <v>1901</v>
      </c>
      <c r="AB1998" s="6">
        <v>-22.2341157216579</v>
      </c>
      <c r="AC1998" s="6">
        <v>-52.3116887826473</v>
      </c>
      <c r="AD1998" s="29">
        <v>1.0</v>
      </c>
      <c r="AE1998" s="17"/>
      <c r="AF1998" s="17"/>
      <c r="AG1998" s="17"/>
      <c r="AH1998" s="17"/>
      <c r="AI1998" s="17"/>
    </row>
    <row r="1999" ht="15.75" customHeight="1">
      <c r="A1999" s="7">
        <v>42105.0</v>
      </c>
      <c r="B1999" s="8">
        <v>0.5069444444444444</v>
      </c>
      <c r="C1999" s="17"/>
      <c r="D1999" s="17"/>
      <c r="E1999" s="14">
        <v>364818.162566878</v>
      </c>
      <c r="F1999" s="14">
        <v>7540671.03916521</v>
      </c>
      <c r="G1999" s="6">
        <f t="shared" si="28"/>
        <v>4.044300798</v>
      </c>
      <c r="H1999" s="6" t="str">
        <f t="shared" si="2"/>
        <v>&lt;8m</v>
      </c>
      <c r="I1999" s="10">
        <f t="shared" ref="I1999:J1999" si="2003">IF($P1999=$P1998,E1999,"")</f>
        <v>364818.1626</v>
      </c>
      <c r="J1999" s="10">
        <f t="shared" si="2003"/>
        <v>7540671.039</v>
      </c>
      <c r="K1999" s="10">
        <v>364810.17</v>
      </c>
      <c r="L1999" s="10">
        <v>7540673.91</v>
      </c>
      <c r="M1999" s="14">
        <v>364810.166900001</v>
      </c>
      <c r="N1999" s="14">
        <v>7540673.9138666</v>
      </c>
      <c r="O1999" s="24" t="s">
        <v>56</v>
      </c>
      <c r="P1999" s="24" t="s">
        <v>56</v>
      </c>
      <c r="Q1999" s="16">
        <v>42105.506944444445</v>
      </c>
      <c r="R1999" s="17" t="s">
        <v>1389</v>
      </c>
      <c r="S1999" s="14" t="s">
        <v>57</v>
      </c>
      <c r="T1999" s="6" t="str">
        <f t="shared" si="4"/>
        <v/>
      </c>
      <c r="U1999" s="6" t="str">
        <f t="shared" si="5"/>
        <v/>
      </c>
      <c r="V1999" s="16">
        <v>42105.506944444445</v>
      </c>
      <c r="W1999" s="17" t="s">
        <v>3908</v>
      </c>
      <c r="X1999" s="6" t="s">
        <v>1429</v>
      </c>
      <c r="Y1999" s="28" t="s">
        <v>3908</v>
      </c>
      <c r="Z1999" s="28"/>
      <c r="AA1999" s="6" t="s">
        <v>1903</v>
      </c>
      <c r="AD1999" s="29" t="s">
        <v>1390</v>
      </c>
      <c r="AE1999" s="17"/>
      <c r="AF1999" s="17"/>
      <c r="AG1999" s="17"/>
      <c r="AH1999" s="17"/>
      <c r="AI1999" s="17"/>
    </row>
    <row r="2000" ht="15.75" customHeight="1">
      <c r="A2000" s="7">
        <v>42105.0</v>
      </c>
      <c r="B2000" s="8">
        <v>0.5104166666666666</v>
      </c>
      <c r="C2000" s="17">
        <v>364815.07623709</v>
      </c>
      <c r="D2000" s="17">
        <v>7540668.30697666</v>
      </c>
      <c r="E2000" s="14">
        <v>364815.126784999</v>
      </c>
      <c r="F2000" s="14">
        <v>7540668.3771124</v>
      </c>
      <c r="G2000" s="6">
        <f t="shared" si="28"/>
        <v>4.037635048</v>
      </c>
      <c r="H2000" s="6" t="str">
        <f t="shared" si="2"/>
        <v>&lt;8m</v>
      </c>
      <c r="I2000" s="10">
        <f t="shared" ref="I2000:J2000" si="2004">IF($P2000=$P1999,E2000,"")</f>
        <v>364815.1268</v>
      </c>
      <c r="J2000" s="10">
        <f t="shared" si="2004"/>
        <v>7540668.377</v>
      </c>
      <c r="K2000" s="10">
        <v>364810.17</v>
      </c>
      <c r="L2000" s="10">
        <v>7540673.91</v>
      </c>
      <c r="M2000" s="14">
        <v>364810.166900001</v>
      </c>
      <c r="N2000" s="14">
        <v>7540673.9138666</v>
      </c>
      <c r="O2000" s="24" t="s">
        <v>56</v>
      </c>
      <c r="P2000" s="24" t="s">
        <v>56</v>
      </c>
      <c r="Q2000" s="16">
        <v>42105.510416666664</v>
      </c>
      <c r="R2000" s="17" t="s">
        <v>3963</v>
      </c>
      <c r="S2000" s="14" t="s">
        <v>57</v>
      </c>
      <c r="T2000" s="6" t="str">
        <f t="shared" si="4"/>
        <v/>
      </c>
      <c r="U2000" s="6" t="str">
        <f t="shared" si="5"/>
        <v/>
      </c>
      <c r="V2000" s="16">
        <v>42105.510416666664</v>
      </c>
      <c r="W2000" s="17" t="s">
        <v>3908</v>
      </c>
      <c r="X2000" s="6" t="s">
        <v>1429</v>
      </c>
      <c r="Y2000" s="28" t="s">
        <v>3908</v>
      </c>
      <c r="Z2000" s="28" t="s">
        <v>3964</v>
      </c>
      <c r="AA2000" s="6" t="s">
        <v>1905</v>
      </c>
      <c r="AB2000" s="6">
        <v>-22.2341645881534</v>
      </c>
      <c r="AC2000" s="6">
        <v>-52.3117491323501</v>
      </c>
      <c r="AD2000" s="29">
        <v>1.0</v>
      </c>
      <c r="AE2000" s="17"/>
      <c r="AF2000" s="17"/>
      <c r="AG2000" s="17"/>
      <c r="AH2000" s="17"/>
      <c r="AI2000" s="17"/>
    </row>
    <row r="2001" ht="15.75" customHeight="1">
      <c r="A2001" s="7">
        <v>42105.0</v>
      </c>
      <c r="B2001" s="8">
        <v>0.513888888888889</v>
      </c>
      <c r="C2001" s="17">
        <v>364816.961388057</v>
      </c>
      <c r="D2001" s="17">
        <v>7540680.08145265</v>
      </c>
      <c r="E2001" s="14">
        <v>364816.941227452</v>
      </c>
      <c r="F2001" s="14">
        <v>7540679.99619589</v>
      </c>
      <c r="G2001" s="6">
        <f t="shared" si="28"/>
        <v>11.75990232</v>
      </c>
      <c r="H2001" s="6" t="str">
        <f t="shared" si="2"/>
        <v/>
      </c>
      <c r="I2001" s="10">
        <f t="shared" ref="I2001:J2001" si="2005">IF($P2001=$P2000,E2001,"")</f>
        <v>364816.9412</v>
      </c>
      <c r="J2001" s="10">
        <f t="shared" si="2005"/>
        <v>7540679.996</v>
      </c>
      <c r="K2001" s="10">
        <v>364816.94</v>
      </c>
      <c r="L2001" s="10">
        <v>7540680.0</v>
      </c>
      <c r="M2001" s="14">
        <v>364816.941227452</v>
      </c>
      <c r="N2001" s="14">
        <v>7540679.99619589</v>
      </c>
      <c r="O2001" s="24" t="s">
        <v>56</v>
      </c>
      <c r="P2001" s="24" t="s">
        <v>56</v>
      </c>
      <c r="Q2001" s="16">
        <v>42105.51388888889</v>
      </c>
      <c r="R2001" s="17" t="s">
        <v>3965</v>
      </c>
      <c r="S2001" s="14" t="s">
        <v>57</v>
      </c>
      <c r="T2001" s="6" t="str">
        <f t="shared" si="4"/>
        <v/>
      </c>
      <c r="U2001" s="6" t="str">
        <f t="shared" si="5"/>
        <v/>
      </c>
      <c r="V2001" s="16">
        <v>42105.51388888889</v>
      </c>
      <c r="W2001" s="17" t="s">
        <v>3908</v>
      </c>
      <c r="X2001" s="6" t="s">
        <v>1429</v>
      </c>
      <c r="Y2001" s="28" t="s">
        <v>3908</v>
      </c>
      <c r="Z2001" s="28" t="s">
        <v>3964</v>
      </c>
      <c r="AA2001" s="6" t="s">
        <v>1907</v>
      </c>
      <c r="AB2001" s="6">
        <v>-22.2340583894402</v>
      </c>
      <c r="AC2001" s="6">
        <v>-52.3117298539728</v>
      </c>
      <c r="AD2001" s="29">
        <v>1.0</v>
      </c>
      <c r="AE2001" s="17"/>
      <c r="AF2001" s="17"/>
      <c r="AG2001" s="17"/>
      <c r="AH2001" s="17"/>
      <c r="AI2001" s="17"/>
    </row>
    <row r="2002" ht="15.75" customHeight="1">
      <c r="A2002" s="7">
        <v>42105.0</v>
      </c>
      <c r="B2002" s="8">
        <v>0.517361111111111</v>
      </c>
      <c r="C2002" s="17">
        <v>364816.839337541</v>
      </c>
      <c r="D2002" s="17">
        <v>7540674.2245249</v>
      </c>
      <c r="E2002" s="14">
        <v>364816.821199055</v>
      </c>
      <c r="F2002" s="14">
        <v>7540674.25517906</v>
      </c>
      <c r="G2002" s="6">
        <f t="shared" si="28"/>
        <v>5.74227142</v>
      </c>
      <c r="H2002" s="6" t="str">
        <f t="shared" si="2"/>
        <v>&lt;8m</v>
      </c>
      <c r="I2002" s="10">
        <f t="shared" ref="I2002:J2002" si="2006">IF($P2002=$P2001,E2002,"")</f>
        <v>364816.8212</v>
      </c>
      <c r="J2002" s="10">
        <f t="shared" si="2006"/>
        <v>7540674.255</v>
      </c>
      <c r="K2002" s="10">
        <v>364816.94</v>
      </c>
      <c r="L2002" s="10">
        <v>7540680.0</v>
      </c>
      <c r="M2002" s="14">
        <v>364816.941227452</v>
      </c>
      <c r="N2002" s="14">
        <v>7540679.99619589</v>
      </c>
      <c r="O2002" s="24" t="s">
        <v>56</v>
      </c>
      <c r="P2002" s="24" t="s">
        <v>56</v>
      </c>
      <c r="Q2002" s="16">
        <v>42105.51736111111</v>
      </c>
      <c r="R2002" s="17" t="s">
        <v>3966</v>
      </c>
      <c r="S2002" s="14" t="s">
        <v>57</v>
      </c>
      <c r="T2002" s="6" t="str">
        <f t="shared" si="4"/>
        <v/>
      </c>
      <c r="U2002" s="6" t="str">
        <f t="shared" si="5"/>
        <v/>
      </c>
      <c r="V2002" s="16">
        <v>42105.51736111111</v>
      </c>
      <c r="W2002" s="17" t="s">
        <v>3908</v>
      </c>
      <c r="X2002" s="6" t="s">
        <v>1429</v>
      </c>
      <c r="Y2002" s="28" t="s">
        <v>3908</v>
      </c>
      <c r="Z2002" s="28" t="s">
        <v>3964</v>
      </c>
      <c r="AA2002" s="6" t="s">
        <v>1909</v>
      </c>
      <c r="AB2002" s="6">
        <v>-22.2341112792492</v>
      </c>
      <c r="AC2002" s="6">
        <v>-52.3117315303534</v>
      </c>
      <c r="AD2002" s="29">
        <v>1.0</v>
      </c>
      <c r="AE2002" s="17"/>
      <c r="AF2002" s="17"/>
      <c r="AG2002" s="17"/>
      <c r="AH2002" s="17"/>
      <c r="AI2002" s="17"/>
    </row>
    <row r="2003" ht="15.75" customHeight="1">
      <c r="A2003" s="7">
        <v>42105.0</v>
      </c>
      <c r="B2003" s="8">
        <v>0.5208333333333334</v>
      </c>
      <c r="C2003" s="17">
        <v>364824.786452864</v>
      </c>
      <c r="D2003" s="17">
        <v>7540676.40000868</v>
      </c>
      <c r="E2003" s="14">
        <v>364814.960728213</v>
      </c>
      <c r="F2003" s="14">
        <v>7540674.75600476</v>
      </c>
      <c r="G2003" s="6">
        <f t="shared" si="28"/>
        <v>1.926701361</v>
      </c>
      <c r="H2003" s="6" t="str">
        <f t="shared" si="2"/>
        <v>&lt;8m</v>
      </c>
      <c r="I2003" s="10">
        <f t="shared" ref="I2003:J2003" si="2007">IF($P2003=$P2002,E2003,"")</f>
        <v>364814.9607</v>
      </c>
      <c r="J2003" s="10">
        <f t="shared" si="2007"/>
        <v>7540674.756</v>
      </c>
      <c r="K2003" s="10">
        <v>364816.94</v>
      </c>
      <c r="L2003" s="10">
        <v>7540680.0</v>
      </c>
      <c r="M2003" s="14">
        <v>364816.941227452</v>
      </c>
      <c r="N2003" s="14">
        <v>7540679.99619589</v>
      </c>
      <c r="O2003" s="24" t="s">
        <v>56</v>
      </c>
      <c r="P2003" s="24" t="s">
        <v>56</v>
      </c>
      <c r="Q2003" s="16">
        <v>42105.520833333336</v>
      </c>
      <c r="R2003" s="17" t="s">
        <v>3967</v>
      </c>
      <c r="S2003" s="14" t="s">
        <v>57</v>
      </c>
      <c r="T2003" s="6" t="str">
        <f t="shared" si="4"/>
        <v/>
      </c>
      <c r="U2003" s="6" t="str">
        <f t="shared" si="5"/>
        <v/>
      </c>
      <c r="V2003" s="16">
        <v>42105.520833333336</v>
      </c>
      <c r="W2003" s="17" t="s">
        <v>3908</v>
      </c>
      <c r="X2003" s="6" t="s">
        <v>1429</v>
      </c>
      <c r="Y2003" s="28" t="s">
        <v>3908</v>
      </c>
      <c r="Z2003" s="28" t="s">
        <v>3964</v>
      </c>
      <c r="AA2003" s="6" t="s">
        <v>1911</v>
      </c>
      <c r="AB2003" s="6">
        <v>-22.234092252329</v>
      </c>
      <c r="AC2003" s="6">
        <v>-52.3116542492062</v>
      </c>
      <c r="AD2003" s="29">
        <v>1.0</v>
      </c>
      <c r="AE2003" s="17"/>
      <c r="AF2003" s="17"/>
      <c r="AG2003" s="17"/>
      <c r="AH2003" s="17"/>
      <c r="AI2003" s="17"/>
    </row>
    <row r="2004" ht="15.75" customHeight="1">
      <c r="A2004" s="7">
        <v>42105.0</v>
      </c>
      <c r="B2004" s="8">
        <v>0.5243055555555556</v>
      </c>
      <c r="C2004" s="17">
        <v>364813.080425952</v>
      </c>
      <c r="D2004" s="17">
        <v>7540675.28703113</v>
      </c>
      <c r="E2004" s="14">
        <v>364813.181478352</v>
      </c>
      <c r="F2004" s="14">
        <v>7540675.30300057</v>
      </c>
      <c r="G2004" s="6">
        <f t="shared" si="28"/>
        <v>1.861433449</v>
      </c>
      <c r="H2004" s="6" t="str">
        <f t="shared" si="2"/>
        <v>&lt;8m</v>
      </c>
      <c r="I2004" s="10">
        <f t="shared" ref="I2004:J2004" si="2008">IF($P2004=$P2003,E2004,"")</f>
        <v>364813.1815</v>
      </c>
      <c r="J2004" s="10">
        <f t="shared" si="2008"/>
        <v>7540675.303</v>
      </c>
      <c r="K2004" s="10">
        <v>364816.94</v>
      </c>
      <c r="L2004" s="10">
        <v>7540680.0</v>
      </c>
      <c r="M2004" s="14">
        <v>364816.941227452</v>
      </c>
      <c r="N2004" s="14">
        <v>7540679.99619589</v>
      </c>
      <c r="O2004" s="24" t="s">
        <v>56</v>
      </c>
      <c r="P2004" s="24" t="s">
        <v>56</v>
      </c>
      <c r="Q2004" s="16">
        <v>42105.524305555555</v>
      </c>
      <c r="R2004" s="17" t="s">
        <v>3968</v>
      </c>
      <c r="S2004" s="14" t="s">
        <v>57</v>
      </c>
      <c r="T2004" s="6" t="str">
        <f t="shared" si="4"/>
        <v/>
      </c>
      <c r="U2004" s="6" t="str">
        <f t="shared" si="5"/>
        <v/>
      </c>
      <c r="V2004" s="16">
        <v>42105.524305555555</v>
      </c>
      <c r="W2004" s="17" t="s">
        <v>3908</v>
      </c>
      <c r="X2004" s="6" t="s">
        <v>1429</v>
      </c>
      <c r="Y2004" s="28" t="s">
        <v>3908</v>
      </c>
      <c r="Z2004" s="28" t="s">
        <v>3964</v>
      </c>
      <c r="AA2004" s="6" t="s">
        <v>1913</v>
      </c>
      <c r="AB2004" s="6">
        <v>-22.2341013886034</v>
      </c>
      <c r="AC2004" s="6">
        <v>-52.3117679078132</v>
      </c>
      <c r="AD2004" s="29">
        <v>1.0</v>
      </c>
      <c r="AE2004" s="17"/>
      <c r="AF2004" s="17"/>
      <c r="AG2004" s="17"/>
      <c r="AH2004" s="17"/>
      <c r="AI2004" s="17"/>
    </row>
    <row r="2005" ht="15.75" customHeight="1">
      <c r="A2005" s="7">
        <v>42105.0</v>
      </c>
      <c r="B2005" s="8">
        <v>0.5277777777777778</v>
      </c>
      <c r="C2005" s="17">
        <v>364821.203052019</v>
      </c>
      <c r="D2005" s="17">
        <v>7540679.14377201</v>
      </c>
      <c r="E2005" s="14">
        <v>364821.098511096</v>
      </c>
      <c r="F2005" s="14">
        <v>7540679.10171526</v>
      </c>
      <c r="G2005" s="6">
        <f t="shared" si="28"/>
        <v>8.781209527</v>
      </c>
      <c r="H2005" s="6" t="str">
        <f t="shared" si="2"/>
        <v/>
      </c>
      <c r="I2005" s="10" t="str">
        <f t="shared" ref="I2005:J2005" si="2009">IF($P2005=$P2004,E2005,"")</f>
        <v/>
      </c>
      <c r="J2005" s="10" t="str">
        <f t="shared" si="2009"/>
        <v/>
      </c>
      <c r="K2005" s="10">
        <v>364821.1</v>
      </c>
      <c r="L2005" s="10">
        <v>7540679.1</v>
      </c>
      <c r="M2005" s="14"/>
      <c r="N2005" s="14"/>
      <c r="O2005" s="14" t="s">
        <v>37</v>
      </c>
      <c r="P2005" s="14" t="s">
        <v>28</v>
      </c>
      <c r="Q2005" s="16">
        <v>42105.52777777778</v>
      </c>
      <c r="R2005" s="17" t="s">
        <v>3969</v>
      </c>
      <c r="S2005" s="14" t="s">
        <v>38</v>
      </c>
      <c r="T2005" s="6" t="str">
        <f t="shared" si="4"/>
        <v>idle</v>
      </c>
      <c r="U2005" s="6" t="str">
        <f t="shared" si="5"/>
        <v/>
      </c>
      <c r="V2005" s="16">
        <v>42105.52777777778</v>
      </c>
      <c r="W2005" s="17" t="s">
        <v>3908</v>
      </c>
      <c r="X2005" s="6" t="s">
        <v>1429</v>
      </c>
      <c r="Y2005" s="28" t="s">
        <v>3908</v>
      </c>
      <c r="Z2005" s="28" t="s">
        <v>3964</v>
      </c>
      <c r="AA2005" s="6" t="s">
        <v>1520</v>
      </c>
      <c r="AB2005" s="6">
        <v>-22.2340671904385</v>
      </c>
      <c r="AC2005" s="6">
        <v>-52.3116887826473</v>
      </c>
      <c r="AD2005" s="29">
        <v>1.0</v>
      </c>
      <c r="AE2005" s="17"/>
      <c r="AF2005" s="17"/>
      <c r="AG2005" s="17"/>
      <c r="AH2005" s="17"/>
      <c r="AI2005" s="17"/>
    </row>
    <row r="2006" ht="15.75" customHeight="1">
      <c r="A2006" s="7">
        <v>42105.0</v>
      </c>
      <c r="B2006" s="8">
        <v>0.53125</v>
      </c>
      <c r="C2006" s="17">
        <v>364818.593019875</v>
      </c>
      <c r="D2006" s="17">
        <v>7540674.2489998</v>
      </c>
      <c r="E2006" s="14">
        <v>364818.984526955</v>
      </c>
      <c r="F2006" s="14">
        <v>7540674.33677706</v>
      </c>
      <c r="G2006" s="6">
        <f t="shared" si="28"/>
        <v>5.212826968</v>
      </c>
      <c r="H2006" s="6" t="str">
        <f t="shared" si="2"/>
        <v>&lt;8m</v>
      </c>
      <c r="I2006" s="10">
        <f t="shared" ref="I2006:J2006" si="2010">IF($P2006=$P2005,E2006,"")</f>
        <v>364818.9845</v>
      </c>
      <c r="J2006" s="10">
        <f t="shared" si="2010"/>
        <v>7540674.337</v>
      </c>
      <c r="K2006" s="10">
        <v>364818.98</v>
      </c>
      <c r="L2006" s="10">
        <v>7540674.34</v>
      </c>
      <c r="M2006" s="14"/>
      <c r="N2006" s="14"/>
      <c r="O2006" s="14" t="s">
        <v>37</v>
      </c>
      <c r="P2006" s="14" t="s">
        <v>28</v>
      </c>
      <c r="Q2006" s="16">
        <v>42105.53125</v>
      </c>
      <c r="R2006" s="17" t="s">
        <v>3970</v>
      </c>
      <c r="S2006" s="14" t="s">
        <v>38</v>
      </c>
      <c r="T2006" s="6" t="str">
        <f t="shared" si="4"/>
        <v>idle</v>
      </c>
      <c r="U2006" s="6" t="str">
        <f t="shared" si="5"/>
        <v/>
      </c>
      <c r="V2006" s="16">
        <v>42105.53125</v>
      </c>
      <c r="W2006" s="17" t="s">
        <v>3908</v>
      </c>
      <c r="X2006" s="6" t="s">
        <v>1429</v>
      </c>
      <c r="Y2006" s="28" t="s">
        <v>3908</v>
      </c>
      <c r="Z2006" s="28" t="s">
        <v>3964</v>
      </c>
      <c r="AA2006" s="6" t="s">
        <v>1522</v>
      </c>
      <c r="AB2006" s="6">
        <v>-22.2341111954302</v>
      </c>
      <c r="AC2006" s="6">
        <v>-52.31171451509</v>
      </c>
      <c r="AD2006" s="29">
        <v>1.0</v>
      </c>
      <c r="AE2006" s="17"/>
      <c r="AF2006" s="17"/>
      <c r="AG2006" s="17"/>
      <c r="AH2006" s="17"/>
      <c r="AI2006" s="17"/>
    </row>
    <row r="2007" ht="15.75" customHeight="1">
      <c r="A2007" s="7">
        <v>42105.0</v>
      </c>
      <c r="B2007" s="8">
        <v>0.5347222222222222</v>
      </c>
      <c r="C2007" s="17">
        <v>364854.791712754</v>
      </c>
      <c r="D2007" s="17">
        <v>7540687.4900537</v>
      </c>
      <c r="E2007" s="14">
        <v>364854.436828118</v>
      </c>
      <c r="F2007" s="14">
        <v>7540687.44516441</v>
      </c>
      <c r="G2007" s="6">
        <f t="shared" si="28"/>
        <v>37.79808827</v>
      </c>
      <c r="H2007" s="6" t="str">
        <f t="shared" si="2"/>
        <v/>
      </c>
      <c r="I2007" s="10">
        <f t="shared" ref="I2007:J2007" si="2011">IF($P2007=$P2006,E2007,"")</f>
        <v>364854.4368</v>
      </c>
      <c r="J2007" s="10">
        <f t="shared" si="2011"/>
        <v>7540687.445</v>
      </c>
      <c r="K2007" s="10">
        <v>364854.44</v>
      </c>
      <c r="L2007" s="10">
        <v>7540687.45</v>
      </c>
      <c r="M2007" s="14">
        <v>364854.436828118</v>
      </c>
      <c r="N2007" s="14">
        <v>7540687.44516441</v>
      </c>
      <c r="O2007" s="14" t="s">
        <v>28</v>
      </c>
      <c r="P2007" s="14" t="s">
        <v>28</v>
      </c>
      <c r="Q2007" s="16">
        <v>42105.53472222222</v>
      </c>
      <c r="R2007" s="17" t="s">
        <v>3971</v>
      </c>
      <c r="S2007" s="14" t="s">
        <v>593</v>
      </c>
      <c r="T2007" s="6" t="str">
        <f t="shared" si="4"/>
        <v/>
      </c>
      <c r="U2007" s="6" t="str">
        <f t="shared" si="5"/>
        <v/>
      </c>
      <c r="V2007" s="16">
        <v>42105.53472222222</v>
      </c>
      <c r="W2007" s="17" t="s">
        <v>3908</v>
      </c>
      <c r="X2007" s="6" t="s">
        <v>1429</v>
      </c>
      <c r="Y2007" s="28" t="s">
        <v>3908</v>
      </c>
      <c r="Z2007" s="28" t="s">
        <v>3964</v>
      </c>
      <c r="AA2007" s="6" t="s">
        <v>1524</v>
      </c>
      <c r="AB2007" s="6">
        <v>-22.233994435519</v>
      </c>
      <c r="AC2007" s="6">
        <v>-52.3113622236997</v>
      </c>
      <c r="AD2007" s="29">
        <v>1.0</v>
      </c>
      <c r="AE2007" s="17"/>
      <c r="AF2007" s="17"/>
      <c r="AG2007" s="17"/>
      <c r="AH2007" s="17"/>
      <c r="AI2007" s="17"/>
    </row>
    <row r="2008" ht="15.75" customHeight="1">
      <c r="A2008" s="7">
        <v>42105.0</v>
      </c>
      <c r="B2008" s="8">
        <v>0.5381944444444444</v>
      </c>
      <c r="C2008" s="17">
        <v>364855.828896788</v>
      </c>
      <c r="D2008" s="17">
        <v>7540691.43388491</v>
      </c>
      <c r="E2008" s="14">
        <v>364855.836877996</v>
      </c>
      <c r="F2008" s="14">
        <v>7540691.41313278</v>
      </c>
      <c r="G2008" s="6">
        <f t="shared" si="28"/>
        <v>4.2077206</v>
      </c>
      <c r="H2008" s="6" t="str">
        <f t="shared" si="2"/>
        <v>&lt;8m</v>
      </c>
      <c r="I2008" s="10" t="str">
        <f t="shared" ref="I2008:J2008" si="2012">IF($P2008=$P2007,E2008,"")</f>
        <v/>
      </c>
      <c r="J2008" s="10" t="str">
        <f t="shared" si="2012"/>
        <v/>
      </c>
      <c r="K2008" s="10">
        <v>364854.44</v>
      </c>
      <c r="L2008" s="10">
        <v>7540687.45</v>
      </c>
      <c r="M2008" s="14">
        <v>364854.436828118</v>
      </c>
      <c r="N2008" s="14">
        <v>7540687.44516441</v>
      </c>
      <c r="O2008" s="24" t="s">
        <v>56</v>
      </c>
      <c r="P2008" s="24" t="s">
        <v>56</v>
      </c>
      <c r="Q2008" s="16">
        <v>42105.538194444445</v>
      </c>
      <c r="R2008" s="17" t="s">
        <v>3972</v>
      </c>
      <c r="S2008" s="14" t="s">
        <v>57</v>
      </c>
      <c r="T2008" s="6" t="str">
        <f t="shared" si="4"/>
        <v/>
      </c>
      <c r="U2008" s="6" t="str">
        <f t="shared" si="5"/>
        <v/>
      </c>
      <c r="V2008" s="16">
        <v>42105.538194444445</v>
      </c>
      <c r="W2008" s="17" t="s">
        <v>3908</v>
      </c>
      <c r="X2008" s="6" t="s">
        <v>1429</v>
      </c>
      <c r="Y2008" s="28" t="s">
        <v>3908</v>
      </c>
      <c r="Z2008" s="28" t="s">
        <v>3964</v>
      </c>
      <c r="AA2008" s="6" t="s">
        <v>1526</v>
      </c>
      <c r="AB2008" s="6">
        <v>-22.2339588962495</v>
      </c>
      <c r="AC2008" s="6">
        <v>-52.3113518301398</v>
      </c>
      <c r="AD2008" s="29">
        <v>1.0</v>
      </c>
      <c r="AE2008" s="17"/>
      <c r="AF2008" s="17"/>
      <c r="AG2008" s="17"/>
      <c r="AH2008" s="17"/>
      <c r="AI2008" s="17"/>
    </row>
    <row r="2009" ht="15.75" customHeight="1">
      <c r="A2009" s="7">
        <v>42105.0</v>
      </c>
      <c r="B2009" s="8">
        <v>0.5416666666666666</v>
      </c>
      <c r="C2009" s="17">
        <v>364857.99991653</v>
      </c>
      <c r="D2009" s="17">
        <v>7540691.1557203</v>
      </c>
      <c r="E2009" s="14">
        <v>364858.002748835</v>
      </c>
      <c r="F2009" s="14">
        <v>7540691.15552197</v>
      </c>
      <c r="G2009" s="6">
        <f t="shared" si="28"/>
        <v>2.181137277</v>
      </c>
      <c r="H2009" s="6" t="str">
        <f t="shared" si="2"/>
        <v>&lt;8m</v>
      </c>
      <c r="I2009" s="10" t="str">
        <f t="shared" ref="I2009:J2009" si="2013">IF($P2009=$P2008,E2009,"")</f>
        <v/>
      </c>
      <c r="J2009" s="10" t="str">
        <f t="shared" si="2013"/>
        <v/>
      </c>
      <c r="K2009" s="10">
        <v>364854.44</v>
      </c>
      <c r="L2009" s="10">
        <v>7540687.45</v>
      </c>
      <c r="M2009" s="14">
        <v>364854.436828118</v>
      </c>
      <c r="N2009" s="14">
        <v>7540687.44516441</v>
      </c>
      <c r="O2009" s="21" t="s">
        <v>68</v>
      </c>
      <c r="P2009" s="21" t="s">
        <v>68</v>
      </c>
      <c r="Q2009" s="16">
        <v>42105.541666666664</v>
      </c>
      <c r="R2009" s="17" t="s">
        <v>3973</v>
      </c>
      <c r="S2009" s="14" t="s">
        <v>69</v>
      </c>
      <c r="T2009" s="6" t="str">
        <f t="shared" si="4"/>
        <v/>
      </c>
      <c r="U2009" s="6" t="str">
        <f t="shared" si="5"/>
        <v/>
      </c>
      <c r="V2009" s="16">
        <v>42105.541666666664</v>
      </c>
      <c r="W2009" s="17" t="s">
        <v>3908</v>
      </c>
      <c r="X2009" s="6" t="s">
        <v>1429</v>
      </c>
      <c r="Y2009" s="28" t="s">
        <v>3908</v>
      </c>
      <c r="Z2009" s="28" t="s">
        <v>3964</v>
      </c>
      <c r="AA2009" s="6" t="s">
        <v>1528</v>
      </c>
      <c r="AB2009" s="6">
        <v>-22.2339615784585</v>
      </c>
      <c r="AC2009" s="6">
        <v>-52.3113307915628</v>
      </c>
      <c r="AD2009" s="29">
        <v>1.0</v>
      </c>
      <c r="AE2009" s="17"/>
      <c r="AF2009" s="17"/>
      <c r="AG2009" s="17"/>
      <c r="AH2009" s="17"/>
      <c r="AI2009" s="17"/>
    </row>
    <row r="2010" ht="15.75" customHeight="1">
      <c r="A2010" s="7">
        <v>42105.0</v>
      </c>
      <c r="B2010" s="8">
        <v>0.545138888888889</v>
      </c>
      <c r="C2010" s="17">
        <v>364860.456191627</v>
      </c>
      <c r="D2010" s="17">
        <v>7540690.86146556</v>
      </c>
      <c r="E2010" s="14">
        <v>364860.440387901</v>
      </c>
      <c r="F2010" s="14">
        <v>7540690.85752783</v>
      </c>
      <c r="G2010" s="6">
        <f t="shared" si="28"/>
        <v>2.455785969</v>
      </c>
      <c r="H2010" s="6" t="str">
        <f t="shared" si="2"/>
        <v>&lt;8m</v>
      </c>
      <c r="I2010" s="10">
        <f t="shared" ref="I2010:J2010" si="2014">IF($P2010=$P2009,E2010,"")</f>
        <v>364860.4404</v>
      </c>
      <c r="J2010" s="10">
        <f t="shared" si="2014"/>
        <v>7540690.858</v>
      </c>
      <c r="K2010" s="10">
        <v>364854.44</v>
      </c>
      <c r="L2010" s="10">
        <v>7540687.45</v>
      </c>
      <c r="M2010" s="14">
        <v>364854.436828118</v>
      </c>
      <c r="N2010" s="14">
        <v>7540687.44516441</v>
      </c>
      <c r="O2010" s="21" t="s">
        <v>68</v>
      </c>
      <c r="P2010" s="21" t="s">
        <v>68</v>
      </c>
      <c r="Q2010" s="16">
        <v>42105.54513888889</v>
      </c>
      <c r="R2010" s="17" t="s">
        <v>3974</v>
      </c>
      <c r="S2010" s="14" t="s">
        <v>69</v>
      </c>
      <c r="T2010" s="6" t="str">
        <f t="shared" si="4"/>
        <v/>
      </c>
      <c r="U2010" s="6" t="str">
        <f t="shared" si="5"/>
        <v/>
      </c>
      <c r="V2010" s="16">
        <v>42105.54513888889</v>
      </c>
      <c r="W2010" s="17" t="s">
        <v>3908</v>
      </c>
      <c r="X2010" s="6" t="s">
        <v>1429</v>
      </c>
      <c r="Y2010" s="28" t="s">
        <v>3908</v>
      </c>
      <c r="Z2010" s="28" t="s">
        <v>3964</v>
      </c>
      <c r="AA2010" s="6" t="s">
        <v>1530</v>
      </c>
      <c r="AB2010" s="6">
        <v>-22.2339644283056</v>
      </c>
      <c r="AC2010" s="6">
        <v>-52.3113069869578</v>
      </c>
      <c r="AD2010" s="29">
        <v>1.0</v>
      </c>
      <c r="AE2010" s="17"/>
      <c r="AF2010" s="17"/>
      <c r="AG2010" s="17"/>
      <c r="AH2010" s="17"/>
      <c r="AI2010" s="17"/>
    </row>
    <row r="2011" ht="15.75" customHeight="1">
      <c r="A2011" s="7">
        <v>42105.0</v>
      </c>
      <c r="B2011" s="8">
        <v>0.548611111111111</v>
      </c>
      <c r="C2011" s="17">
        <v>364861.502223184</v>
      </c>
      <c r="D2011" s="17">
        <v>7540689.79401105</v>
      </c>
      <c r="E2011" s="14">
        <v>364861.361611744</v>
      </c>
      <c r="F2011" s="14">
        <v>7540689.75772858</v>
      </c>
      <c r="G2011" s="6">
        <f t="shared" si="28"/>
        <v>1.43464691</v>
      </c>
      <c r="H2011" s="6" t="str">
        <f t="shared" si="2"/>
        <v>&lt;8m</v>
      </c>
      <c r="I2011" s="10">
        <f t="shared" ref="I2011:J2011" si="2015">IF($P2011=$P2010,E2011,"")</f>
        <v>364861.3616</v>
      </c>
      <c r="J2011" s="10">
        <f t="shared" si="2015"/>
        <v>7540689.758</v>
      </c>
      <c r="K2011" s="10">
        <v>364854.44</v>
      </c>
      <c r="L2011" s="10">
        <v>7540687.45</v>
      </c>
      <c r="M2011" s="14">
        <v>364854.436828118</v>
      </c>
      <c r="N2011" s="14">
        <v>7540687.44516441</v>
      </c>
      <c r="O2011" s="21" t="s">
        <v>68</v>
      </c>
      <c r="P2011" s="21" t="s">
        <v>68</v>
      </c>
      <c r="Q2011" s="16">
        <v>42105.54861111111</v>
      </c>
      <c r="R2011" s="17" t="s">
        <v>3975</v>
      </c>
      <c r="S2011" s="14" t="s">
        <v>69</v>
      </c>
      <c r="T2011" s="6" t="str">
        <f t="shared" si="4"/>
        <v/>
      </c>
      <c r="U2011" s="6" t="str">
        <f t="shared" si="5"/>
        <v/>
      </c>
      <c r="V2011" s="16">
        <v>42105.54861111111</v>
      </c>
      <c r="W2011" s="17" t="s">
        <v>3908</v>
      </c>
      <c r="X2011" s="6" t="s">
        <v>1429</v>
      </c>
      <c r="Y2011" s="28" t="s">
        <v>3908</v>
      </c>
      <c r="Z2011" s="28" t="s">
        <v>3964</v>
      </c>
      <c r="AA2011" s="6" t="s">
        <v>1532</v>
      </c>
      <c r="AB2011" s="6">
        <v>-22.2339741513133</v>
      </c>
      <c r="AC2011" s="6">
        <v>-52.311296928674</v>
      </c>
      <c r="AD2011" s="29">
        <v>1.0</v>
      </c>
      <c r="AE2011" s="17"/>
      <c r="AF2011" s="17"/>
      <c r="AG2011" s="17"/>
      <c r="AH2011" s="17"/>
      <c r="AI2011" s="17"/>
    </row>
    <row r="2012" ht="15.75" customHeight="1">
      <c r="A2012" s="7">
        <v>42105.0</v>
      </c>
      <c r="B2012" s="8">
        <v>0.5520833333333334</v>
      </c>
      <c r="C2012" s="17">
        <v>364848.736829018</v>
      </c>
      <c r="D2012" s="17">
        <v>7540681.31260711</v>
      </c>
      <c r="E2012" s="14">
        <v>364848.790743817</v>
      </c>
      <c r="F2012" s="14">
        <v>7540681.27004319</v>
      </c>
      <c r="G2012" s="6">
        <f t="shared" si="28"/>
        <v>15.16797692</v>
      </c>
      <c r="H2012" s="6" t="str">
        <f t="shared" si="2"/>
        <v/>
      </c>
      <c r="I2012" s="10" t="str">
        <f t="shared" ref="I2012:J2012" si="2016">IF($P2012=$P2011,E2012,"")</f>
        <v/>
      </c>
      <c r="J2012" s="10" t="str">
        <f t="shared" si="2016"/>
        <v/>
      </c>
      <c r="K2012" s="10">
        <v>364848.79</v>
      </c>
      <c r="L2012" s="10">
        <v>7540681.27</v>
      </c>
      <c r="M2012" s="14"/>
      <c r="N2012" s="14"/>
      <c r="O2012" s="14" t="s">
        <v>37</v>
      </c>
      <c r="P2012" s="14" t="s">
        <v>28</v>
      </c>
      <c r="Q2012" s="16">
        <v>42105.552083333336</v>
      </c>
      <c r="R2012" s="17" t="s">
        <v>3976</v>
      </c>
      <c r="S2012" s="14" t="s">
        <v>38</v>
      </c>
      <c r="T2012" s="6" t="str">
        <f t="shared" si="4"/>
        <v>idle</v>
      </c>
      <c r="U2012" s="6" t="str">
        <f t="shared" si="5"/>
        <v/>
      </c>
      <c r="V2012" s="16">
        <v>42105.552083333336</v>
      </c>
      <c r="W2012" s="17" t="s">
        <v>3908</v>
      </c>
      <c r="X2012" s="6" t="s">
        <v>1429</v>
      </c>
      <c r="Y2012" s="28" t="s">
        <v>3908</v>
      </c>
      <c r="Z2012" s="28" t="s">
        <v>3964</v>
      </c>
      <c r="AA2012" s="6" t="s">
        <v>1534</v>
      </c>
      <c r="AB2012" s="6">
        <v>-22.2340497560799</v>
      </c>
      <c r="AC2012" s="6">
        <v>-52.3114214837551</v>
      </c>
      <c r="AD2012" s="29">
        <v>1.0</v>
      </c>
      <c r="AE2012" s="17"/>
      <c r="AF2012" s="17"/>
      <c r="AG2012" s="17"/>
      <c r="AH2012" s="17"/>
      <c r="AI2012" s="17"/>
    </row>
    <row r="2013" ht="15.75" customHeight="1">
      <c r="A2013" s="7">
        <v>42105.0</v>
      </c>
      <c r="B2013" s="8">
        <v>0.5555555555555556</v>
      </c>
      <c r="C2013" s="17">
        <v>364841.213510627</v>
      </c>
      <c r="D2013" s="17">
        <v>7540664.12528067</v>
      </c>
      <c r="E2013" s="14">
        <v>364841.393163493</v>
      </c>
      <c r="F2013" s="14">
        <v>7540664.11543323</v>
      </c>
      <c r="G2013" s="6">
        <f t="shared" si="28"/>
        <v>18.68167116</v>
      </c>
      <c r="H2013" s="6" t="str">
        <f t="shared" si="2"/>
        <v/>
      </c>
      <c r="I2013" s="10" t="str">
        <f t="shared" ref="I2013:J2013" si="2017">IF($P2013=$P2012,E2013,"")</f>
        <v/>
      </c>
      <c r="J2013" s="10" t="str">
        <f t="shared" si="2017"/>
        <v/>
      </c>
      <c r="K2013" s="10">
        <v>364841.39</v>
      </c>
      <c r="L2013" s="10">
        <v>7540664.12</v>
      </c>
      <c r="M2013" s="14"/>
      <c r="N2013" s="14"/>
      <c r="O2013" s="14" t="s">
        <v>40</v>
      </c>
      <c r="P2013" s="14" t="s">
        <v>40</v>
      </c>
      <c r="Q2013" s="16">
        <v>42105.555555555555</v>
      </c>
      <c r="R2013" s="17" t="s">
        <v>3977</v>
      </c>
      <c r="S2013" s="14" t="s">
        <v>50</v>
      </c>
      <c r="T2013" s="6" t="str">
        <f t="shared" si="4"/>
        <v/>
      </c>
      <c r="U2013" s="6" t="str">
        <f t="shared" si="5"/>
        <v/>
      </c>
      <c r="V2013" s="16">
        <v>42105.555555555555</v>
      </c>
      <c r="W2013" s="17" t="s">
        <v>3908</v>
      </c>
      <c r="X2013" s="6" t="s">
        <v>1429</v>
      </c>
      <c r="Y2013" s="28" t="s">
        <v>3908</v>
      </c>
      <c r="Z2013" s="28" t="s">
        <v>3964</v>
      </c>
      <c r="AA2013" s="6" t="s">
        <v>1536</v>
      </c>
      <c r="AB2013" s="6">
        <v>-22.2342044021934</v>
      </c>
      <c r="AC2013" s="6">
        <v>-52.3114959150553</v>
      </c>
      <c r="AD2013" s="29">
        <v>1.0</v>
      </c>
      <c r="AE2013" s="17"/>
      <c r="AF2013" s="17"/>
      <c r="AG2013" s="17"/>
      <c r="AH2013" s="17"/>
      <c r="AI2013" s="17"/>
    </row>
    <row r="2014" ht="15.75" customHeight="1">
      <c r="A2014" s="7">
        <v>42105.0</v>
      </c>
      <c r="B2014" s="8">
        <v>0.5590277777777778</v>
      </c>
      <c r="C2014" s="17">
        <v>364851.143024777</v>
      </c>
      <c r="D2014" s="17">
        <v>7540644.90827114</v>
      </c>
      <c r="E2014" s="14">
        <v>364851.233817569</v>
      </c>
      <c r="F2014" s="14">
        <v>7540644.9556741</v>
      </c>
      <c r="G2014" s="6">
        <f t="shared" si="28"/>
        <v>21.53914675</v>
      </c>
      <c r="H2014" s="6" t="str">
        <f t="shared" si="2"/>
        <v/>
      </c>
      <c r="I2014" s="10">
        <f t="shared" ref="I2014:J2014" si="2018">IF($P2014=$P2013,E2014,"")</f>
        <v>364851.2338</v>
      </c>
      <c r="J2014" s="10">
        <f t="shared" si="2018"/>
        <v>7540644.956</v>
      </c>
      <c r="K2014" s="10">
        <v>364851.23</v>
      </c>
      <c r="L2014" s="10">
        <v>7540644.96</v>
      </c>
      <c r="M2014" s="14"/>
      <c r="N2014" s="14"/>
      <c r="O2014" s="14" t="s">
        <v>40</v>
      </c>
      <c r="P2014" s="14" t="s">
        <v>40</v>
      </c>
      <c r="Q2014" s="16">
        <v>42105.55902777778</v>
      </c>
      <c r="R2014" s="17" t="s">
        <v>3978</v>
      </c>
      <c r="S2014" s="14" t="s">
        <v>50</v>
      </c>
      <c r="T2014" s="6" t="str">
        <f t="shared" si="4"/>
        <v/>
      </c>
      <c r="U2014" s="6" t="str">
        <f t="shared" si="5"/>
        <v/>
      </c>
      <c r="V2014" s="16">
        <v>42105.55902777778</v>
      </c>
      <c r="W2014" s="17" t="s">
        <v>3908</v>
      </c>
      <c r="X2014" s="6" t="s">
        <v>1429</v>
      </c>
      <c r="Y2014" s="28" t="s">
        <v>3908</v>
      </c>
      <c r="Z2014" s="28" t="s">
        <v>3964</v>
      </c>
      <c r="AA2014" s="6" t="s">
        <v>1538</v>
      </c>
      <c r="AB2014" s="6">
        <v>-22.2343787457794</v>
      </c>
      <c r="AC2014" s="6">
        <v>-52.3114011995494</v>
      </c>
      <c r="AD2014" s="29">
        <v>1.0</v>
      </c>
      <c r="AE2014" s="17"/>
      <c r="AF2014" s="17"/>
      <c r="AG2014" s="17"/>
      <c r="AH2014" s="17"/>
      <c r="AI2014" s="17"/>
    </row>
    <row r="2015" ht="15.75" customHeight="1">
      <c r="A2015" s="7">
        <v>42105.0</v>
      </c>
      <c r="B2015" s="8">
        <v>0.5625</v>
      </c>
      <c r="C2015" s="17">
        <v>364870.025528323</v>
      </c>
      <c r="D2015" s="17">
        <v>7540635.42031497</v>
      </c>
      <c r="E2015" s="14">
        <v>364869.786313911</v>
      </c>
      <c r="F2015" s="14">
        <v>7540635.44817191</v>
      </c>
      <c r="G2015" s="6">
        <f t="shared" si="28"/>
        <v>20.84676758</v>
      </c>
      <c r="H2015" s="6" t="str">
        <f t="shared" si="2"/>
        <v/>
      </c>
      <c r="I2015" s="10">
        <f t="shared" ref="I2015:J2015" si="2019">IF($P2015=$P2014,E2015,"")</f>
        <v>364869.7863</v>
      </c>
      <c r="J2015" s="10">
        <f t="shared" si="2019"/>
        <v>7540635.448</v>
      </c>
      <c r="K2015" s="10">
        <v>364869.79</v>
      </c>
      <c r="L2015" s="10">
        <v>7540635.45</v>
      </c>
      <c r="M2015" s="14"/>
      <c r="N2015" s="14"/>
      <c r="O2015" s="14" t="s">
        <v>40</v>
      </c>
      <c r="P2015" s="14" t="s">
        <v>40</v>
      </c>
      <c r="Q2015" s="16">
        <v>42105.5625</v>
      </c>
      <c r="R2015" s="17" t="s">
        <v>3979</v>
      </c>
      <c r="S2015" s="14" t="s">
        <v>50</v>
      </c>
      <c r="T2015" s="6" t="str">
        <f t="shared" si="4"/>
        <v/>
      </c>
      <c r="U2015" s="6" t="str">
        <f t="shared" si="5"/>
        <v/>
      </c>
      <c r="V2015" s="16">
        <v>42105.5625</v>
      </c>
      <c r="W2015" s="17" t="s">
        <v>3908</v>
      </c>
      <c r="X2015" s="6" t="s">
        <v>1429</v>
      </c>
      <c r="Y2015" s="28" t="s">
        <v>3908</v>
      </c>
      <c r="Z2015" s="28" t="s">
        <v>3964</v>
      </c>
      <c r="AA2015" s="6" t="s">
        <v>1540</v>
      </c>
      <c r="AB2015" s="6">
        <v>-22.2344659175724</v>
      </c>
      <c r="AC2015" s="6">
        <v>-52.3112188093364</v>
      </c>
      <c r="AD2015" s="29">
        <v>1.0</v>
      </c>
      <c r="AE2015" s="17"/>
      <c r="AF2015" s="17"/>
      <c r="AG2015" s="17"/>
      <c r="AH2015" s="17"/>
      <c r="AI2015" s="17"/>
    </row>
    <row r="2016" ht="15.75" customHeight="1">
      <c r="A2016" s="7">
        <v>42105.0</v>
      </c>
      <c r="B2016" s="8">
        <v>0.5659722222222222</v>
      </c>
      <c r="C2016" s="17">
        <v>364865.314836753</v>
      </c>
      <c r="D2016" s="17">
        <v>7540631.65811363</v>
      </c>
      <c r="E2016" s="14">
        <v>364865.38546586</v>
      </c>
      <c r="F2016" s="14">
        <v>7540631.61293881</v>
      </c>
      <c r="G2016" s="6">
        <f t="shared" si="28"/>
        <v>5.837506017</v>
      </c>
      <c r="H2016" s="6" t="str">
        <f t="shared" si="2"/>
        <v>&lt;8m</v>
      </c>
      <c r="I2016" s="10" t="str">
        <f t="shared" ref="I2016:J2016" si="2020">IF($P2016=$P2015,E2016,"")</f>
        <v/>
      </c>
      <c r="J2016" s="10" t="str">
        <f t="shared" si="2020"/>
        <v/>
      </c>
      <c r="K2016" s="10">
        <v>364865.39</v>
      </c>
      <c r="L2016" s="10">
        <v>7540631.61</v>
      </c>
      <c r="M2016" s="14"/>
      <c r="N2016" s="14"/>
      <c r="O2016" s="14" t="s">
        <v>37</v>
      </c>
      <c r="P2016" s="14" t="s">
        <v>28</v>
      </c>
      <c r="Q2016" s="16">
        <v>42105.56597222222</v>
      </c>
      <c r="R2016" s="17" t="s">
        <v>3980</v>
      </c>
      <c r="S2016" s="14" t="s">
        <v>38</v>
      </c>
      <c r="T2016" s="6" t="str">
        <f t="shared" si="4"/>
        <v>idle</v>
      </c>
      <c r="U2016" s="6" t="str">
        <f t="shared" si="5"/>
        <v/>
      </c>
      <c r="V2016" s="16">
        <v>42105.56597222222</v>
      </c>
      <c r="W2016" s="17" t="s">
        <v>3908</v>
      </c>
      <c r="X2016" s="6" t="s">
        <v>1429</v>
      </c>
      <c r="Y2016" s="28" t="s">
        <v>3908</v>
      </c>
      <c r="Z2016" s="28" t="s">
        <v>3964</v>
      </c>
      <c r="AA2016" s="6" t="s">
        <v>1542</v>
      </c>
      <c r="AB2016" s="6">
        <v>-22.2344995290041</v>
      </c>
      <c r="AC2016" s="6">
        <v>-52.3112648259848</v>
      </c>
      <c r="AD2016" s="29">
        <v>1.0</v>
      </c>
      <c r="AE2016" s="17"/>
      <c r="AF2016" s="17"/>
      <c r="AG2016" s="17"/>
      <c r="AH2016" s="17"/>
      <c r="AI2016" s="17"/>
    </row>
    <row r="2017" ht="15.75" customHeight="1">
      <c r="A2017" s="7">
        <v>42105.0</v>
      </c>
      <c r="B2017" s="8">
        <v>0.5694444444444444</v>
      </c>
      <c r="C2017" s="17">
        <v>364867.925938047</v>
      </c>
      <c r="D2017" s="17">
        <v>7540618.47486228</v>
      </c>
      <c r="E2017" s="14">
        <v>364867.761693647</v>
      </c>
      <c r="F2017" s="14">
        <v>7540618.57914563</v>
      </c>
      <c r="G2017" s="6">
        <f t="shared" si="28"/>
        <v>13.24863099</v>
      </c>
      <c r="H2017" s="6" t="str">
        <f t="shared" si="2"/>
        <v/>
      </c>
      <c r="I2017" s="10" t="str">
        <f t="shared" ref="I2017:J2017" si="2021">IF($P2017=$P2016,E2017,"")</f>
        <v/>
      </c>
      <c r="J2017" s="10" t="str">
        <f t="shared" si="2021"/>
        <v/>
      </c>
      <c r="K2017" s="10">
        <v>364867.76</v>
      </c>
      <c r="L2017" s="10">
        <v>7540618.58</v>
      </c>
      <c r="M2017" s="14"/>
      <c r="N2017" s="14"/>
      <c r="O2017" s="14" t="s">
        <v>33</v>
      </c>
      <c r="P2017" s="14" t="s">
        <v>33</v>
      </c>
      <c r="Q2017" s="16">
        <v>42105.569444444445</v>
      </c>
      <c r="R2017" s="17" t="s">
        <v>3981</v>
      </c>
      <c r="S2017" s="14" t="s">
        <v>34</v>
      </c>
      <c r="T2017" s="6" t="str">
        <f t="shared" si="4"/>
        <v/>
      </c>
      <c r="U2017" s="6" t="str">
        <f t="shared" si="5"/>
        <v/>
      </c>
      <c r="V2017" s="16">
        <v>42105.569444444445</v>
      </c>
      <c r="W2017" s="17" t="s">
        <v>3908</v>
      </c>
      <c r="X2017" s="6" t="s">
        <v>1429</v>
      </c>
      <c r="Y2017" s="28" t="s">
        <v>3908</v>
      </c>
      <c r="Z2017" s="28" t="s">
        <v>3964</v>
      </c>
      <c r="AA2017" s="6" t="s">
        <v>1544</v>
      </c>
      <c r="AB2017" s="6">
        <v>-22.2346188034862</v>
      </c>
      <c r="AC2017" s="6">
        <v>-52.3112406022847</v>
      </c>
      <c r="AD2017" s="29">
        <v>1.0</v>
      </c>
      <c r="AE2017" s="17"/>
      <c r="AF2017" s="17"/>
      <c r="AG2017" s="17"/>
      <c r="AH2017" s="17"/>
      <c r="AI2017" s="17"/>
    </row>
    <row r="2018" ht="15.75" customHeight="1">
      <c r="A2018" s="7">
        <v>42105.0</v>
      </c>
      <c r="B2018" s="8">
        <v>0.5729166666666666</v>
      </c>
      <c r="C2018" s="17">
        <v>364854.375247017</v>
      </c>
      <c r="D2018" s="17">
        <v>7540626.84896365</v>
      </c>
      <c r="E2018" s="14">
        <v>364854.378175799</v>
      </c>
      <c r="F2018" s="14">
        <v>7540626.77967113</v>
      </c>
      <c r="G2018" s="6">
        <f t="shared" si="28"/>
        <v>15.69608768</v>
      </c>
      <c r="H2018" s="6" t="str">
        <f t="shared" si="2"/>
        <v/>
      </c>
      <c r="I2018" s="10" t="str">
        <f t="shared" ref="I2018:J2018" si="2022">IF($P2018=$P2017,E2018,"")</f>
        <v/>
      </c>
      <c r="J2018" s="10" t="str">
        <f t="shared" si="2022"/>
        <v/>
      </c>
      <c r="K2018" s="10">
        <v>364854.38</v>
      </c>
      <c r="L2018" s="10">
        <v>7540626.78</v>
      </c>
      <c r="M2018" s="14"/>
      <c r="N2018" s="14"/>
      <c r="O2018" s="14" t="s">
        <v>37</v>
      </c>
      <c r="P2018" s="14" t="s">
        <v>28</v>
      </c>
      <c r="Q2018" s="16">
        <v>42105.572916666664</v>
      </c>
      <c r="R2018" s="17" t="s">
        <v>3982</v>
      </c>
      <c r="S2018" s="14" t="s">
        <v>38</v>
      </c>
      <c r="T2018" s="6" t="str">
        <f t="shared" si="4"/>
        <v>idle</v>
      </c>
      <c r="U2018" s="6" t="str">
        <f t="shared" si="5"/>
        <v/>
      </c>
      <c r="V2018" s="16">
        <v>42105.572916666664</v>
      </c>
      <c r="W2018" s="17" t="s">
        <v>3908</v>
      </c>
      <c r="X2018" s="6" t="s">
        <v>1429</v>
      </c>
      <c r="Y2018" s="28" t="s">
        <v>3908</v>
      </c>
      <c r="Z2018" s="28" t="s">
        <v>3964</v>
      </c>
      <c r="AA2018" s="6" t="s">
        <v>1546</v>
      </c>
      <c r="AB2018" s="6">
        <v>-22.2345421090722</v>
      </c>
      <c r="AC2018" s="6">
        <v>-52.3113713599741</v>
      </c>
      <c r="AD2018" s="29">
        <v>1.0</v>
      </c>
      <c r="AE2018" s="17"/>
      <c r="AF2018" s="17"/>
      <c r="AG2018" s="17"/>
      <c r="AH2018" s="17"/>
      <c r="AI2018" s="17"/>
    </row>
    <row r="2019" ht="15.75" customHeight="1">
      <c r="A2019" s="7">
        <v>42105.0</v>
      </c>
      <c r="B2019" s="8">
        <v>0.576388888888889</v>
      </c>
      <c r="C2019" s="17">
        <v>364840.776602943</v>
      </c>
      <c r="D2019" s="17">
        <v>7540620.81033091</v>
      </c>
      <c r="E2019" s="14">
        <v>364841.275683459</v>
      </c>
      <c r="F2019" s="14">
        <v>7540620.87075898</v>
      </c>
      <c r="G2019" s="6">
        <f t="shared" si="28"/>
        <v>14.3732581</v>
      </c>
      <c r="H2019" s="6" t="str">
        <f t="shared" si="2"/>
        <v/>
      </c>
      <c r="I2019" s="10">
        <f t="shared" ref="I2019:J2019" si="2023">IF($P2019=$P2018,E2019,"")</f>
        <v>364841.2757</v>
      </c>
      <c r="J2019" s="10">
        <f t="shared" si="2023"/>
        <v>7540620.871</v>
      </c>
      <c r="K2019" s="10">
        <v>364841.28</v>
      </c>
      <c r="L2019" s="10">
        <v>7540620.87</v>
      </c>
      <c r="M2019" s="14"/>
      <c r="N2019" s="14"/>
      <c r="O2019" s="14" t="s">
        <v>28</v>
      </c>
      <c r="P2019" s="14" t="s">
        <v>28</v>
      </c>
      <c r="Q2019" s="16">
        <v>42105.57638888889</v>
      </c>
      <c r="R2019" s="17" t="s">
        <v>3983</v>
      </c>
      <c r="S2019" s="14" t="s">
        <v>30</v>
      </c>
      <c r="T2019" s="6" t="str">
        <f t="shared" si="4"/>
        <v/>
      </c>
      <c r="U2019" s="6" t="str">
        <f t="shared" si="5"/>
        <v/>
      </c>
      <c r="V2019" s="16">
        <v>42105.57638888889</v>
      </c>
      <c r="W2019" s="17" t="s">
        <v>3908</v>
      </c>
      <c r="X2019" s="6" t="s">
        <v>1429</v>
      </c>
      <c r="Y2019" s="28" t="s">
        <v>3908</v>
      </c>
      <c r="Z2019" s="28" t="s">
        <v>3964</v>
      </c>
      <c r="AA2019" s="6" t="s">
        <v>1548</v>
      </c>
      <c r="AB2019" s="6">
        <v>-22.2345955856144</v>
      </c>
      <c r="AC2019" s="6">
        <v>-52.3115037940443</v>
      </c>
      <c r="AD2019" s="29">
        <v>1.0</v>
      </c>
      <c r="AE2019" s="17"/>
      <c r="AF2019" s="17"/>
      <c r="AG2019" s="17"/>
      <c r="AH2019" s="17"/>
      <c r="AI2019" s="17"/>
    </row>
    <row r="2020" ht="15.75" customHeight="1">
      <c r="A2020" s="7">
        <v>42105.0</v>
      </c>
      <c r="B2020" s="8">
        <v>0.579861111111111</v>
      </c>
      <c r="C2020" s="17">
        <v>364875.928036143</v>
      </c>
      <c r="D2020" s="17">
        <v>7540627.26765155</v>
      </c>
      <c r="E2020" s="14">
        <v>364876.061471948</v>
      </c>
      <c r="F2020" s="14">
        <v>7540627.26629463</v>
      </c>
      <c r="G2020" s="6">
        <f t="shared" si="28"/>
        <v>35.36882748</v>
      </c>
      <c r="H2020" s="6" t="str">
        <f t="shared" si="2"/>
        <v/>
      </c>
      <c r="I2020" s="10">
        <f t="shared" ref="I2020:J2020" si="2024">IF($P2020=$P2019,E2020,"")</f>
        <v>364876.0615</v>
      </c>
      <c r="J2020" s="10">
        <f t="shared" si="2024"/>
        <v>7540627.266</v>
      </c>
      <c r="K2020" s="10">
        <v>364876.06</v>
      </c>
      <c r="L2020" s="10">
        <v>7540627.27</v>
      </c>
      <c r="M2020" s="14"/>
      <c r="N2020" s="14"/>
      <c r="O2020" s="14" t="s">
        <v>37</v>
      </c>
      <c r="P2020" s="14" t="s">
        <v>28</v>
      </c>
      <c r="Q2020" s="16">
        <v>42105.57986111111</v>
      </c>
      <c r="R2020" s="17" t="s">
        <v>3984</v>
      </c>
      <c r="S2020" s="14" t="s">
        <v>38</v>
      </c>
      <c r="T2020" s="6" t="str">
        <f t="shared" si="4"/>
        <v>idle</v>
      </c>
      <c r="U2020" s="6" t="str">
        <f t="shared" si="5"/>
        <v/>
      </c>
      <c r="V2020" s="16">
        <v>42105.57986111111</v>
      </c>
      <c r="W2020" s="17" t="s">
        <v>3908</v>
      </c>
      <c r="X2020" s="6" t="s">
        <v>1429</v>
      </c>
      <c r="Y2020" s="28" t="s">
        <v>3908</v>
      </c>
      <c r="Z2020" s="28" t="s">
        <v>3964</v>
      </c>
      <c r="AA2020" s="6" t="s">
        <v>1550</v>
      </c>
      <c r="AB2020" s="6">
        <v>-22.2345400135964</v>
      </c>
      <c r="AC2020" s="6">
        <v>-52.31116223149</v>
      </c>
      <c r="AD2020" s="29">
        <v>1.0</v>
      </c>
      <c r="AE2020" s="17"/>
      <c r="AF2020" s="17"/>
      <c r="AG2020" s="17"/>
      <c r="AH2020" s="17"/>
      <c r="AI2020" s="17"/>
    </row>
    <row r="2021" ht="15.75" customHeight="1">
      <c r="A2021" s="7">
        <v>42105.0</v>
      </c>
      <c r="B2021" s="8">
        <v>0.5833333333333334</v>
      </c>
      <c r="C2021" s="17">
        <v>364923.955517146</v>
      </c>
      <c r="D2021" s="17">
        <v>7540633.41876073</v>
      </c>
      <c r="E2021" s="14">
        <v>364923.650828353</v>
      </c>
      <c r="F2021" s="14">
        <v>7540633.38553209</v>
      </c>
      <c r="G2021" s="6">
        <f t="shared" si="28"/>
        <v>47.98116203</v>
      </c>
      <c r="H2021" s="6" t="str">
        <f t="shared" si="2"/>
        <v/>
      </c>
      <c r="I2021" s="10">
        <f t="shared" ref="I2021:J2021" si="2025">IF($P2021=$P2020,E2021,"")</f>
        <v>364923.6508</v>
      </c>
      <c r="J2021" s="10">
        <f t="shared" si="2025"/>
        <v>7540633.386</v>
      </c>
      <c r="K2021" s="10">
        <v>364923.65</v>
      </c>
      <c r="L2021" s="10">
        <v>7540633.39</v>
      </c>
      <c r="M2021" s="14"/>
      <c r="N2021" s="14"/>
      <c r="O2021" s="14" t="s">
        <v>37</v>
      </c>
      <c r="P2021" s="14" t="s">
        <v>28</v>
      </c>
      <c r="Q2021" s="16">
        <v>42105.583333333336</v>
      </c>
      <c r="R2021" s="17" t="s">
        <v>3985</v>
      </c>
      <c r="S2021" s="14" t="s">
        <v>38</v>
      </c>
      <c r="T2021" s="6" t="str">
        <f t="shared" si="4"/>
        <v>idle</v>
      </c>
      <c r="U2021" s="6" t="str">
        <f t="shared" si="5"/>
        <v/>
      </c>
      <c r="V2021" s="16">
        <v>42105.583333333336</v>
      </c>
      <c r="W2021" s="17" t="s">
        <v>3908</v>
      </c>
      <c r="X2021" s="6" t="s">
        <v>1429</v>
      </c>
      <c r="Y2021" s="28" t="s">
        <v>3908</v>
      </c>
      <c r="Z2021" s="28" t="s">
        <v>3964</v>
      </c>
      <c r="AA2021" s="6" t="s">
        <v>1552</v>
      </c>
      <c r="AB2021" s="6">
        <v>-22.2344882134348</v>
      </c>
      <c r="AC2021" s="6">
        <v>-52.3106957785785</v>
      </c>
      <c r="AD2021" s="29">
        <v>1.0</v>
      </c>
      <c r="AE2021" s="17"/>
      <c r="AF2021" s="17"/>
      <c r="AG2021" s="17"/>
      <c r="AH2021" s="17"/>
      <c r="AI2021" s="17"/>
    </row>
    <row r="2022" ht="15.75" customHeight="1">
      <c r="A2022" s="7">
        <v>42105.0</v>
      </c>
      <c r="B2022" s="8">
        <v>0.5868055555555556</v>
      </c>
      <c r="C2022" s="17">
        <v>364942.105868878</v>
      </c>
      <c r="D2022" s="17">
        <v>7540632.64786163</v>
      </c>
      <c r="E2022" s="14">
        <v>364942.004376074</v>
      </c>
      <c r="F2022" s="14">
        <v>7540632.7387078</v>
      </c>
      <c r="G2022" s="6">
        <f t="shared" si="28"/>
        <v>18.36494203</v>
      </c>
      <c r="H2022" s="6" t="str">
        <f t="shared" si="2"/>
        <v/>
      </c>
      <c r="I2022" s="10" t="str">
        <f t="shared" ref="I2022:J2022" si="2026">IF($P2022=$P2021,E2022,"")</f>
        <v/>
      </c>
      <c r="J2022" s="10" t="str">
        <f t="shared" si="2026"/>
        <v/>
      </c>
      <c r="K2022" s="10">
        <v>364942.0</v>
      </c>
      <c r="L2022" s="10">
        <v>7540632.74</v>
      </c>
      <c r="M2022" s="14"/>
      <c r="N2022" s="14"/>
      <c r="O2022" s="14" t="s">
        <v>33</v>
      </c>
      <c r="P2022" s="14" t="s">
        <v>33</v>
      </c>
      <c r="Q2022" s="16">
        <v>42105.586805555555</v>
      </c>
      <c r="R2022" s="17" t="s">
        <v>3986</v>
      </c>
      <c r="S2022" s="14" t="s">
        <v>34</v>
      </c>
      <c r="T2022" s="6" t="str">
        <f t="shared" si="4"/>
        <v/>
      </c>
      <c r="U2022" s="6" t="str">
        <f t="shared" si="5"/>
        <v/>
      </c>
      <c r="V2022" s="16">
        <v>42105.586805555555</v>
      </c>
      <c r="W2022" s="17" t="s">
        <v>3908</v>
      </c>
      <c r="X2022" s="6" t="s">
        <v>1429</v>
      </c>
      <c r="Y2022" s="28" t="s">
        <v>3908</v>
      </c>
      <c r="Z2022" s="28" t="s">
        <v>3964</v>
      </c>
      <c r="AA2022" s="6" t="s">
        <v>1554</v>
      </c>
      <c r="AB2022" s="6">
        <v>-22.234496595338</v>
      </c>
      <c r="AC2022" s="6">
        <v>-52.3105197586119</v>
      </c>
      <c r="AD2022" s="29">
        <v>1.0</v>
      </c>
      <c r="AE2022" s="17"/>
      <c r="AF2022" s="17"/>
      <c r="AG2022" s="17"/>
      <c r="AH2022" s="17"/>
      <c r="AI2022" s="17"/>
    </row>
    <row r="2023" ht="15.75" customHeight="1">
      <c r="A2023" s="7">
        <v>42105.0</v>
      </c>
      <c r="B2023" s="8">
        <v>0.5902777777777778</v>
      </c>
      <c r="C2023" s="17">
        <v>364950.728027938</v>
      </c>
      <c r="D2023" s="17">
        <v>7540650.66131196</v>
      </c>
      <c r="E2023" s="14">
        <v>364950.61938315</v>
      </c>
      <c r="F2023" s="14">
        <v>7540650.5901049</v>
      </c>
      <c r="G2023" s="6">
        <f t="shared" si="28"/>
        <v>19.82147132</v>
      </c>
      <c r="H2023" s="6" t="str">
        <f t="shared" si="2"/>
        <v/>
      </c>
      <c r="I2023" s="10" t="str">
        <f t="shared" ref="I2023:J2023" si="2027">IF($P2023=$P2022,E2023,"")</f>
        <v/>
      </c>
      <c r="J2023" s="10" t="str">
        <f t="shared" si="2027"/>
        <v/>
      </c>
      <c r="K2023" s="10">
        <v>364950.62</v>
      </c>
      <c r="L2023" s="10">
        <v>7540650.59</v>
      </c>
      <c r="M2023" s="14"/>
      <c r="N2023" s="14"/>
      <c r="O2023" s="14" t="s">
        <v>40</v>
      </c>
      <c r="P2023" s="14" t="s">
        <v>40</v>
      </c>
      <c r="Q2023" s="16">
        <v>42105.59027777778</v>
      </c>
      <c r="R2023" s="17" t="s">
        <v>3987</v>
      </c>
      <c r="S2023" s="14" t="s">
        <v>50</v>
      </c>
      <c r="T2023" s="6" t="str">
        <f t="shared" si="4"/>
        <v/>
      </c>
      <c r="U2023" s="6" t="str">
        <f t="shared" si="5"/>
        <v/>
      </c>
      <c r="V2023" s="16">
        <v>42105.59027777778</v>
      </c>
      <c r="W2023" s="17" t="s">
        <v>3908</v>
      </c>
      <c r="X2023" s="6" t="s">
        <v>1429</v>
      </c>
      <c r="Y2023" s="28" t="s">
        <v>3908</v>
      </c>
      <c r="Z2023" s="28" t="s">
        <v>3964</v>
      </c>
      <c r="AA2023" s="6" t="s">
        <v>1556</v>
      </c>
      <c r="AB2023" s="6">
        <v>-22.2343345731497</v>
      </c>
      <c r="AC2023" s="6">
        <v>-52.3104345984757</v>
      </c>
      <c r="AD2023" s="29">
        <v>1.0</v>
      </c>
      <c r="AE2023" s="17"/>
      <c r="AF2023" s="17"/>
      <c r="AG2023" s="17"/>
      <c r="AH2023" s="17"/>
      <c r="AI2023" s="17"/>
    </row>
    <row r="2024" ht="15.75" customHeight="1">
      <c r="A2024" s="7">
        <v>42105.0</v>
      </c>
      <c r="B2024" s="8">
        <v>0.59375</v>
      </c>
      <c r="C2024" s="17">
        <v>364948.755931629</v>
      </c>
      <c r="D2024" s="17">
        <v>7540653.91090599</v>
      </c>
      <c r="E2024" s="14">
        <v>364948.809595097</v>
      </c>
      <c r="F2024" s="14">
        <v>7540653.94222218</v>
      </c>
      <c r="G2024" s="6">
        <f t="shared" si="28"/>
        <v>3.80946493</v>
      </c>
      <c r="H2024" s="6" t="str">
        <f t="shared" si="2"/>
        <v>&lt;8m</v>
      </c>
      <c r="I2024" s="10">
        <f t="shared" ref="I2024:J2024" si="2028">IF($P2024=$P2023,E2024,"")</f>
        <v>364948.8096</v>
      </c>
      <c r="J2024" s="10">
        <f t="shared" si="2028"/>
        <v>7540653.942</v>
      </c>
      <c r="K2024" s="10">
        <v>364948.81</v>
      </c>
      <c r="L2024" s="10">
        <v>7540653.94</v>
      </c>
      <c r="M2024" s="14"/>
      <c r="N2024" s="14"/>
      <c r="O2024" s="14" t="s">
        <v>40</v>
      </c>
      <c r="P2024" s="14" t="s">
        <v>40</v>
      </c>
      <c r="Q2024" s="16">
        <v>42105.59375</v>
      </c>
      <c r="R2024" s="17" t="s">
        <v>3988</v>
      </c>
      <c r="S2024" s="14" t="s">
        <v>50</v>
      </c>
      <c r="T2024" s="6" t="str">
        <f t="shared" si="4"/>
        <v/>
      </c>
      <c r="U2024" s="6" t="str">
        <f t="shared" si="5"/>
        <v/>
      </c>
      <c r="V2024" s="16">
        <v>42105.59375</v>
      </c>
      <c r="W2024" s="17" t="s">
        <v>3908</v>
      </c>
      <c r="X2024" s="6" t="s">
        <v>1429</v>
      </c>
      <c r="Y2024" s="28" t="s">
        <v>3908</v>
      </c>
      <c r="Z2024" s="28" t="s">
        <v>3964</v>
      </c>
      <c r="AA2024" s="6" t="s">
        <v>1558</v>
      </c>
      <c r="AB2024" s="6">
        <v>-22.2343050688505</v>
      </c>
      <c r="AC2024" s="6">
        <v>-52.3104534577578</v>
      </c>
      <c r="AD2024" s="29">
        <v>1.0</v>
      </c>
      <c r="AE2024" s="17"/>
      <c r="AF2024" s="17"/>
      <c r="AG2024" s="17"/>
      <c r="AH2024" s="17"/>
      <c r="AI2024" s="17"/>
    </row>
    <row r="2025" ht="15.75" customHeight="1">
      <c r="A2025" s="7">
        <v>42105.0</v>
      </c>
      <c r="B2025" s="8">
        <v>0.5972222222222222</v>
      </c>
      <c r="C2025" s="17">
        <v>364951.748436484</v>
      </c>
      <c r="D2025" s="17">
        <v>7540663.53263601</v>
      </c>
      <c r="E2025" s="14">
        <v>364952.148978644</v>
      </c>
      <c r="F2025" s="14">
        <v>7540663.6709841</v>
      </c>
      <c r="G2025" s="6">
        <f t="shared" si="28"/>
        <v>10.28592684</v>
      </c>
      <c r="H2025" s="6" t="str">
        <f t="shared" si="2"/>
        <v/>
      </c>
      <c r="I2025" s="10" t="str">
        <f t="shared" ref="I2025:J2025" si="2029">IF($P2025=$P2024,E2025,"")</f>
        <v/>
      </c>
      <c r="J2025" s="10" t="str">
        <f t="shared" si="2029"/>
        <v/>
      </c>
      <c r="K2025" s="10">
        <v>364952.15</v>
      </c>
      <c r="L2025" s="10">
        <v>7540663.67</v>
      </c>
      <c r="M2025" s="14"/>
      <c r="N2025" s="14"/>
      <c r="O2025" s="24" t="s">
        <v>56</v>
      </c>
      <c r="P2025" s="24" t="s">
        <v>56</v>
      </c>
      <c r="Q2025" s="16">
        <v>42105.59722222222</v>
      </c>
      <c r="R2025" s="17" t="s">
        <v>3989</v>
      </c>
      <c r="S2025" s="14" t="s">
        <v>57</v>
      </c>
      <c r="T2025" s="6" t="str">
        <f t="shared" si="4"/>
        <v/>
      </c>
      <c r="U2025" s="6" t="str">
        <f t="shared" si="5"/>
        <v/>
      </c>
      <c r="V2025" s="16">
        <v>42105.59722222222</v>
      </c>
      <c r="W2025" s="17" t="s">
        <v>3908</v>
      </c>
      <c r="X2025" s="6" t="s">
        <v>1429</v>
      </c>
      <c r="Y2025" s="28" t="s">
        <v>3908</v>
      </c>
      <c r="Z2025" s="28" t="s">
        <v>3964</v>
      </c>
      <c r="AA2025" s="6" t="s">
        <v>1560</v>
      </c>
      <c r="AB2025" s="6">
        <v>-22.2342183999717</v>
      </c>
      <c r="AC2025" s="6">
        <v>-52.3104236181825</v>
      </c>
      <c r="AD2025" s="29">
        <v>1.0</v>
      </c>
      <c r="AE2025" s="17"/>
      <c r="AF2025" s="17"/>
      <c r="AG2025" s="17"/>
      <c r="AH2025" s="17"/>
      <c r="AI2025" s="17"/>
    </row>
    <row r="2026" ht="15.75" customHeight="1">
      <c r="A2026" s="7">
        <v>42105.0</v>
      </c>
      <c r="B2026" s="8">
        <v>0.6006944444444444</v>
      </c>
      <c r="C2026" s="17">
        <v>364994.37540434</v>
      </c>
      <c r="D2026" s="17">
        <v>7540701.71875282</v>
      </c>
      <c r="E2026" s="14">
        <v>364993.921590596</v>
      </c>
      <c r="F2026" s="14">
        <v>7540701.57037472</v>
      </c>
      <c r="G2026" s="6">
        <f t="shared" si="28"/>
        <v>56.40314635</v>
      </c>
      <c r="H2026" s="6" t="str">
        <f t="shared" si="2"/>
        <v/>
      </c>
      <c r="I2026" s="10">
        <f t="shared" ref="I2026:J2026" si="2030">IF($P2026=$P2025,E2026,"")</f>
        <v>364993.9216</v>
      </c>
      <c r="J2026" s="10">
        <f t="shared" si="2030"/>
        <v>7540701.57</v>
      </c>
      <c r="K2026" s="10">
        <v>364993.92</v>
      </c>
      <c r="L2026" s="10">
        <v>7540701.57</v>
      </c>
      <c r="M2026" s="14">
        <v>364993.921590596</v>
      </c>
      <c r="N2026" s="14">
        <v>7540701.57037472</v>
      </c>
      <c r="O2026" s="24" t="s">
        <v>56</v>
      </c>
      <c r="P2026" s="24" t="s">
        <v>56</v>
      </c>
      <c r="Q2026" s="16">
        <v>42105.600694444445</v>
      </c>
      <c r="R2026" s="17" t="s">
        <v>3990</v>
      </c>
      <c r="S2026" s="14" t="s">
        <v>57</v>
      </c>
      <c r="T2026" s="6" t="str">
        <f t="shared" si="4"/>
        <v/>
      </c>
      <c r="U2026" s="6" t="str">
        <f t="shared" si="5"/>
        <v/>
      </c>
      <c r="V2026" s="16">
        <v>42105.600694444445</v>
      </c>
      <c r="W2026" s="17" t="s">
        <v>3908</v>
      </c>
      <c r="X2026" s="6" t="s">
        <v>1429</v>
      </c>
      <c r="Y2026" s="28" t="s">
        <v>3908</v>
      </c>
      <c r="Z2026" s="28" t="s">
        <v>3964</v>
      </c>
      <c r="AA2026" s="6" t="s">
        <v>1562</v>
      </c>
      <c r="AB2026" s="6">
        <v>-22.2338768374175</v>
      </c>
      <c r="AC2026" s="6">
        <v>-52.3100068699569</v>
      </c>
      <c r="AD2026" s="29">
        <v>1.0</v>
      </c>
      <c r="AE2026" s="17"/>
      <c r="AF2026" s="17"/>
      <c r="AG2026" s="17"/>
      <c r="AH2026" s="17"/>
      <c r="AI2026" s="17"/>
    </row>
    <row r="2027" ht="15.75" customHeight="1">
      <c r="A2027" s="7">
        <v>42105.0</v>
      </c>
      <c r="B2027" s="8">
        <v>0.6041666666666666</v>
      </c>
      <c r="C2027" s="17">
        <v>364992.124315768</v>
      </c>
      <c r="D2027" s="17">
        <v>7540709.2534341</v>
      </c>
      <c r="E2027" s="14">
        <v>364992.149404997</v>
      </c>
      <c r="F2027" s="14">
        <v>7540709.25681151</v>
      </c>
      <c r="G2027" s="6">
        <f t="shared" si="28"/>
        <v>7.88808927</v>
      </c>
      <c r="H2027" s="6" t="str">
        <f t="shared" si="2"/>
        <v>&lt;8m</v>
      </c>
      <c r="I2027" s="10">
        <f t="shared" ref="I2027:J2027" si="2031">IF($P2027=$P2026,E2027,"")</f>
        <v>364992.1494</v>
      </c>
      <c r="J2027" s="10">
        <f t="shared" si="2031"/>
        <v>7540709.257</v>
      </c>
      <c r="K2027" s="10">
        <v>364993.92</v>
      </c>
      <c r="L2027" s="10">
        <v>7540701.57</v>
      </c>
      <c r="M2027" s="14">
        <v>364993.921590596</v>
      </c>
      <c r="N2027" s="14">
        <v>7540701.57037472</v>
      </c>
      <c r="O2027" s="24" t="s">
        <v>56</v>
      </c>
      <c r="P2027" s="24" t="s">
        <v>56</v>
      </c>
      <c r="Q2027" s="16">
        <v>42105.604166666664</v>
      </c>
      <c r="R2027" s="17" t="s">
        <v>3991</v>
      </c>
      <c r="S2027" s="14" t="s">
        <v>57</v>
      </c>
      <c r="T2027" s="6" t="str">
        <f t="shared" si="4"/>
        <v/>
      </c>
      <c r="U2027" s="6" t="str">
        <f t="shared" si="5"/>
        <v/>
      </c>
      <c r="V2027" s="16">
        <v>42105.604166666664</v>
      </c>
      <c r="W2027" s="17" t="s">
        <v>3908</v>
      </c>
      <c r="X2027" s="6" t="s">
        <v>1429</v>
      </c>
      <c r="Y2027" s="28" t="s">
        <v>3908</v>
      </c>
      <c r="Z2027" s="28" t="s">
        <v>3964</v>
      </c>
      <c r="AA2027" s="6" t="s">
        <v>1564</v>
      </c>
      <c r="AB2027" s="6">
        <v>-22.2338086087257</v>
      </c>
      <c r="AC2027" s="6">
        <v>-52.3100280761719</v>
      </c>
      <c r="AD2027" s="29">
        <v>1.0</v>
      </c>
      <c r="AE2027" s="17"/>
      <c r="AF2027" s="17"/>
      <c r="AG2027" s="17"/>
      <c r="AH2027" s="17"/>
      <c r="AI2027" s="17"/>
    </row>
    <row r="2028" ht="15.75" customHeight="1">
      <c r="A2028" s="7">
        <v>42105.0</v>
      </c>
      <c r="B2028" s="8">
        <v>0.607638888888889</v>
      </c>
      <c r="C2028" s="17">
        <v>364992.803180893</v>
      </c>
      <c r="D2028" s="17">
        <v>7540717.66725544</v>
      </c>
      <c r="E2028" s="14">
        <v>364992.784606539</v>
      </c>
      <c r="F2028" s="14">
        <v>7540717.63096052</v>
      </c>
      <c r="G2028" s="25">
        <f t="shared" si="28"/>
        <v>8.398205323</v>
      </c>
      <c r="H2028" s="6" t="str">
        <f t="shared" si="2"/>
        <v/>
      </c>
      <c r="I2028" s="10">
        <f t="shared" ref="I2028:J2028" si="2032">IF($P2028=$P2027,E2028,"")</f>
        <v>364992.7846</v>
      </c>
      <c r="J2028" s="10">
        <f t="shared" si="2032"/>
        <v>7540717.631</v>
      </c>
      <c r="K2028" s="10">
        <v>364993.92</v>
      </c>
      <c r="L2028" s="10">
        <v>7540701.57</v>
      </c>
      <c r="M2028" s="14">
        <v>364993.921590596</v>
      </c>
      <c r="N2028" s="14">
        <v>7540701.57037472</v>
      </c>
      <c r="O2028" s="24" t="s">
        <v>56</v>
      </c>
      <c r="P2028" s="24" t="s">
        <v>56</v>
      </c>
      <c r="Q2028" s="16">
        <v>42105.60763888889</v>
      </c>
      <c r="R2028" s="17" t="s">
        <v>3992</v>
      </c>
      <c r="S2028" s="14" t="s">
        <v>57</v>
      </c>
      <c r="T2028" s="6" t="str">
        <f t="shared" si="4"/>
        <v/>
      </c>
      <c r="U2028" s="6" t="str">
        <f t="shared" si="5"/>
        <v/>
      </c>
      <c r="V2028" s="16">
        <v>42105.60763888889</v>
      </c>
      <c r="W2028" s="17" t="s">
        <v>3908</v>
      </c>
      <c r="X2028" s="6" t="s">
        <v>1429</v>
      </c>
      <c r="Y2028" s="28" t="s">
        <v>3908</v>
      </c>
      <c r="Z2028" s="28" t="s">
        <v>3964</v>
      </c>
      <c r="AA2028" s="6" t="s">
        <v>1566</v>
      </c>
      <c r="AB2028" s="6">
        <v>-22.2337326686829</v>
      </c>
      <c r="AC2028" s="6">
        <v>-52.3100207839161</v>
      </c>
      <c r="AD2028" s="29">
        <v>1.0</v>
      </c>
      <c r="AE2028" s="17"/>
      <c r="AF2028" s="17"/>
      <c r="AG2028" s="17"/>
      <c r="AH2028" s="17"/>
      <c r="AI2028" s="17"/>
    </row>
    <row r="2029" ht="15.75" customHeight="1">
      <c r="A2029" s="7">
        <v>42105.0</v>
      </c>
      <c r="B2029" s="8">
        <v>0.611111111111111</v>
      </c>
      <c r="C2029" s="17">
        <v>364991.602293083</v>
      </c>
      <c r="D2029" s="17">
        <v>7540718.65913594</v>
      </c>
      <c r="E2029" s="14">
        <v>364991.637542791</v>
      </c>
      <c r="F2029" s="14">
        <v>7540718.61468685</v>
      </c>
      <c r="G2029" s="6">
        <f t="shared" si="28"/>
        <v>1.511116387</v>
      </c>
      <c r="H2029" s="6" t="str">
        <f t="shared" si="2"/>
        <v>&lt;8m</v>
      </c>
      <c r="I2029" s="10">
        <f t="shared" ref="I2029:J2029" si="2033">IF($P2029=$P2028,E2029,"")</f>
        <v>364991.6375</v>
      </c>
      <c r="J2029" s="10">
        <f t="shared" si="2033"/>
        <v>7540718.615</v>
      </c>
      <c r="K2029" s="10">
        <v>364993.92</v>
      </c>
      <c r="L2029" s="10">
        <v>7540701.57</v>
      </c>
      <c r="M2029" s="14">
        <v>364993.921590596</v>
      </c>
      <c r="N2029" s="14">
        <v>7540701.57037472</v>
      </c>
      <c r="O2029" s="24" t="s">
        <v>56</v>
      </c>
      <c r="P2029" s="24" t="s">
        <v>56</v>
      </c>
      <c r="Q2029" s="16">
        <v>42105.61111111111</v>
      </c>
      <c r="R2029" s="17" t="s">
        <v>3993</v>
      </c>
      <c r="S2029" s="14" t="s">
        <v>57</v>
      </c>
      <c r="T2029" s="6" t="str">
        <f t="shared" si="4"/>
        <v/>
      </c>
      <c r="U2029" s="6" t="str">
        <f t="shared" si="5"/>
        <v/>
      </c>
      <c r="V2029" s="16">
        <v>42105.61111111111</v>
      </c>
      <c r="W2029" s="17" t="s">
        <v>3908</v>
      </c>
      <c r="X2029" s="6" t="s">
        <v>1429</v>
      </c>
      <c r="Y2029" s="28" t="s">
        <v>3908</v>
      </c>
      <c r="Z2029" s="28" t="s">
        <v>3964</v>
      </c>
      <c r="AA2029" s="6" t="s">
        <v>1568</v>
      </c>
      <c r="AB2029" s="6">
        <v>-22.2337236162275</v>
      </c>
      <c r="AC2029" s="6">
        <v>-52.3100323509425</v>
      </c>
      <c r="AD2029" s="29">
        <v>1.0</v>
      </c>
      <c r="AE2029" s="17"/>
      <c r="AF2029" s="17"/>
      <c r="AG2029" s="17"/>
      <c r="AH2029" s="17"/>
      <c r="AI2029" s="17"/>
    </row>
    <row r="2030" ht="15.75" customHeight="1">
      <c r="A2030" s="7">
        <v>42105.0</v>
      </c>
      <c r="B2030" s="8">
        <v>0.6145833333333334</v>
      </c>
      <c r="C2030" s="17">
        <v>364993.911240601</v>
      </c>
      <c r="D2030" s="17">
        <v>7540710.42893326</v>
      </c>
      <c r="E2030" s="14">
        <v>364993.872794804</v>
      </c>
      <c r="F2030" s="14">
        <v>7540710.54762886</v>
      </c>
      <c r="G2030" s="6">
        <f t="shared" si="28"/>
        <v>8.371008074</v>
      </c>
      <c r="H2030" s="6" t="str">
        <f t="shared" si="2"/>
        <v/>
      </c>
      <c r="I2030" s="10" t="str">
        <f t="shared" ref="I2030:J2030" si="2034">IF($P2030=$P2029,E2030,"")</f>
        <v/>
      </c>
      <c r="J2030" s="10" t="str">
        <f t="shared" si="2034"/>
        <v/>
      </c>
      <c r="K2030" s="10">
        <v>364993.87</v>
      </c>
      <c r="L2030" s="10">
        <v>7540710.55</v>
      </c>
      <c r="M2030" s="14"/>
      <c r="N2030" s="14"/>
      <c r="O2030" s="14" t="s">
        <v>37</v>
      </c>
      <c r="P2030" s="14" t="s">
        <v>28</v>
      </c>
      <c r="Q2030" s="16">
        <v>42105.614583333336</v>
      </c>
      <c r="R2030" s="17" t="s">
        <v>3994</v>
      </c>
      <c r="S2030" s="14" t="s">
        <v>38</v>
      </c>
      <c r="T2030" s="6" t="str">
        <f t="shared" si="4"/>
        <v>idle</v>
      </c>
      <c r="U2030" s="6" t="str">
        <f t="shared" si="5"/>
        <v/>
      </c>
      <c r="V2030" s="16">
        <v>42105.614583333336</v>
      </c>
      <c r="W2030" s="17" t="s">
        <v>3908</v>
      </c>
      <c r="X2030" s="6" t="s">
        <v>1429</v>
      </c>
      <c r="Y2030" s="28" t="s">
        <v>3908</v>
      </c>
      <c r="Z2030" s="28" t="s">
        <v>3964</v>
      </c>
      <c r="AA2030" s="6" t="s">
        <v>1570</v>
      </c>
      <c r="AB2030" s="6">
        <v>-22.2337981313467</v>
      </c>
      <c r="AC2030" s="6">
        <v>-52.3100106418133</v>
      </c>
      <c r="AD2030" s="29">
        <v>1.0</v>
      </c>
      <c r="AE2030" s="17"/>
      <c r="AF2030" s="17"/>
      <c r="AG2030" s="17"/>
      <c r="AH2030" s="17"/>
      <c r="AI2030" s="17"/>
    </row>
    <row r="2031" ht="15.75" customHeight="1">
      <c r="A2031" s="7">
        <v>42105.0</v>
      </c>
      <c r="B2031" s="8">
        <v>0.6180555555555556</v>
      </c>
      <c r="C2031" s="17">
        <v>364992.431237786</v>
      </c>
      <c r="D2031" s="17">
        <v>7540726.70304405</v>
      </c>
      <c r="E2031" s="14">
        <v>364992.419056603</v>
      </c>
      <c r="F2031" s="14">
        <v>7540726.64953118</v>
      </c>
      <c r="G2031" s="6">
        <f t="shared" si="28"/>
        <v>16.16739352</v>
      </c>
      <c r="H2031" s="6" t="str">
        <f t="shared" si="2"/>
        <v/>
      </c>
      <c r="I2031" s="10">
        <f t="shared" ref="I2031:J2031" si="2035">IF($P2031=$P2030,E2031,"")</f>
        <v>364992.4191</v>
      </c>
      <c r="J2031" s="10">
        <f t="shared" si="2035"/>
        <v>7540726.65</v>
      </c>
      <c r="K2031" s="10">
        <v>364992.42</v>
      </c>
      <c r="L2031" s="10">
        <v>7540726.65</v>
      </c>
      <c r="M2031" s="14"/>
      <c r="N2031" s="14"/>
      <c r="O2031" s="14" t="s">
        <v>60</v>
      </c>
      <c r="P2031" s="14" t="s">
        <v>28</v>
      </c>
      <c r="Q2031" s="16">
        <v>42105.618055555555</v>
      </c>
      <c r="R2031" s="17" t="s">
        <v>3995</v>
      </c>
      <c r="S2031" s="14" t="s">
        <v>61</v>
      </c>
      <c r="T2031" s="6" t="str">
        <f t="shared" si="4"/>
        <v/>
      </c>
      <c r="U2031" s="6" t="str">
        <f t="shared" si="5"/>
        <v>outofsight</v>
      </c>
      <c r="V2031" s="16">
        <v>42105.618055555555</v>
      </c>
      <c r="W2031" s="17" t="s">
        <v>3908</v>
      </c>
      <c r="X2031" s="6" t="s">
        <v>1429</v>
      </c>
      <c r="Y2031" s="28" t="s">
        <v>3908</v>
      </c>
      <c r="Z2031" s="28" t="s">
        <v>3964</v>
      </c>
      <c r="AA2031" s="6" t="s">
        <v>1572</v>
      </c>
      <c r="AB2031" s="6">
        <v>-22.233651028946</v>
      </c>
      <c r="AC2031" s="6">
        <v>-52.3100236337632</v>
      </c>
      <c r="AD2031" s="29">
        <v>1.0</v>
      </c>
      <c r="AE2031" s="17"/>
      <c r="AF2031" s="17"/>
      <c r="AG2031" s="17"/>
      <c r="AH2031" s="17"/>
      <c r="AI2031" s="17"/>
    </row>
    <row r="2032" ht="15.75" customHeight="1">
      <c r="A2032" s="7">
        <v>42105.0</v>
      </c>
      <c r="B2032" s="8">
        <v>0.6215277777777778</v>
      </c>
      <c r="C2032" s="17">
        <v>364989.950805714</v>
      </c>
      <c r="D2032" s="17">
        <v>7540731.78574278</v>
      </c>
      <c r="E2032" s="14">
        <v>364989.79649714</v>
      </c>
      <c r="F2032" s="14">
        <v>7540731.85506816</v>
      </c>
      <c r="G2032" s="6">
        <f t="shared" si="28"/>
        <v>5.828844945</v>
      </c>
      <c r="H2032" s="6" t="str">
        <f t="shared" si="2"/>
        <v>&lt;8m</v>
      </c>
      <c r="I2032" s="10">
        <f t="shared" ref="I2032:J2032" si="2036">IF($P2032=$P2031,E2032,"")</f>
        <v>364989.7965</v>
      </c>
      <c r="J2032" s="10">
        <f t="shared" si="2036"/>
        <v>7540731.855</v>
      </c>
      <c r="K2032" s="10">
        <v>364989.8</v>
      </c>
      <c r="L2032" s="10">
        <v>7540731.86</v>
      </c>
      <c r="M2032" s="14"/>
      <c r="N2032" s="14"/>
      <c r="O2032" s="14" t="s">
        <v>37</v>
      </c>
      <c r="P2032" s="14" t="s">
        <v>28</v>
      </c>
      <c r="Q2032" s="16">
        <v>42105.62152777778</v>
      </c>
      <c r="R2032" s="17" t="s">
        <v>3996</v>
      </c>
      <c r="S2032" s="14" t="s">
        <v>38</v>
      </c>
      <c r="T2032" s="6" t="str">
        <f t="shared" si="4"/>
        <v>idle</v>
      </c>
      <c r="U2032" s="6" t="str">
        <f t="shared" si="5"/>
        <v/>
      </c>
      <c r="V2032" s="16">
        <v>42105.62152777778</v>
      </c>
      <c r="W2032" s="17" t="s">
        <v>3908</v>
      </c>
      <c r="X2032" s="6" t="s">
        <v>1429</v>
      </c>
      <c r="Y2032" s="28" t="s">
        <v>3908</v>
      </c>
      <c r="Z2032" s="28" t="s">
        <v>3964</v>
      </c>
      <c r="AA2032" s="6" t="s">
        <v>1574</v>
      </c>
      <c r="AB2032" s="6">
        <v>-22.2336049284786</v>
      </c>
      <c r="AC2032" s="6">
        <v>-52.3100472707301</v>
      </c>
      <c r="AD2032" s="29">
        <v>1.0</v>
      </c>
      <c r="AE2032" s="17"/>
      <c r="AF2032" s="17"/>
      <c r="AG2032" s="17"/>
      <c r="AH2032" s="17"/>
      <c r="AI2032" s="17"/>
    </row>
    <row r="2033" ht="15.75" customHeight="1">
      <c r="A2033" s="7">
        <v>42105.0</v>
      </c>
      <c r="B2033" s="8">
        <v>0.625</v>
      </c>
      <c r="C2033" s="17">
        <v>364972.286548958</v>
      </c>
      <c r="D2033" s="17">
        <v>7540751.25142563</v>
      </c>
      <c r="E2033" s="14">
        <v>364972.367564501</v>
      </c>
      <c r="F2033" s="14">
        <v>7540751.17673469</v>
      </c>
      <c r="G2033" s="6">
        <f t="shared" si="28"/>
        <v>26.02103938</v>
      </c>
      <c r="H2033" s="6" t="str">
        <f t="shared" si="2"/>
        <v/>
      </c>
      <c r="I2033" s="10" t="str">
        <f t="shared" ref="I2033:J2033" si="2037">IF($P2033=$P2032,E2033,"")</f>
        <v/>
      </c>
      <c r="J2033" s="10" t="str">
        <f t="shared" si="2037"/>
        <v/>
      </c>
      <c r="K2033" s="10">
        <v>364972.37</v>
      </c>
      <c r="L2033" s="10">
        <v>7540751.18</v>
      </c>
      <c r="M2033" s="14"/>
      <c r="N2033" s="14"/>
      <c r="O2033" s="14" t="s">
        <v>40</v>
      </c>
      <c r="P2033" s="14" t="s">
        <v>40</v>
      </c>
      <c r="Q2033" s="16">
        <v>42105.625</v>
      </c>
      <c r="R2033" s="17" t="s">
        <v>3997</v>
      </c>
      <c r="S2033" s="14" t="s">
        <v>50</v>
      </c>
      <c r="T2033" s="6" t="str">
        <f t="shared" si="4"/>
        <v/>
      </c>
      <c r="U2033" s="6" t="str">
        <f t="shared" si="5"/>
        <v/>
      </c>
      <c r="V2033" s="16">
        <v>42105.625</v>
      </c>
      <c r="W2033" s="17" t="s">
        <v>3908</v>
      </c>
      <c r="X2033" s="6" t="s">
        <v>1429</v>
      </c>
      <c r="Y2033" s="28" t="s">
        <v>3908</v>
      </c>
      <c r="Z2033" s="28" t="s">
        <v>3964</v>
      </c>
      <c r="AA2033" s="6" t="s">
        <v>1576</v>
      </c>
      <c r="AB2033" s="6">
        <v>-22.2334277350456</v>
      </c>
      <c r="AC2033" s="6">
        <v>-52.3102170042694</v>
      </c>
      <c r="AD2033" s="29">
        <v>1.0</v>
      </c>
      <c r="AE2033" s="17"/>
      <c r="AF2033" s="17"/>
      <c r="AG2033" s="17"/>
      <c r="AH2033" s="17"/>
      <c r="AI2033" s="17"/>
    </row>
    <row r="2034" ht="15.75" customHeight="1">
      <c r="A2034" s="7">
        <v>42105.0</v>
      </c>
      <c r="B2034" s="8">
        <v>0.6284722222222222</v>
      </c>
      <c r="C2034" s="17">
        <v>364962.705387109</v>
      </c>
      <c r="D2034" s="17">
        <v>7540755.18687338</v>
      </c>
      <c r="E2034" s="14">
        <v>364962.712317598</v>
      </c>
      <c r="F2034" s="14">
        <v>7540755.28972828</v>
      </c>
      <c r="G2034" s="6">
        <f t="shared" si="28"/>
        <v>10.49478485</v>
      </c>
      <c r="H2034" s="6" t="str">
        <f t="shared" si="2"/>
        <v/>
      </c>
      <c r="I2034" s="10" t="str">
        <f t="shared" ref="I2034:J2034" si="2038">IF($P2034=$P2033,E2034,"")</f>
        <v/>
      </c>
      <c r="J2034" s="10" t="str">
        <f t="shared" si="2038"/>
        <v/>
      </c>
      <c r="K2034" s="10">
        <v>364962.71</v>
      </c>
      <c r="L2034" s="10">
        <v>7540755.29</v>
      </c>
      <c r="M2034" s="14"/>
      <c r="N2034" s="14"/>
      <c r="O2034" s="14" t="s">
        <v>33</v>
      </c>
      <c r="P2034" s="14" t="s">
        <v>33</v>
      </c>
      <c r="Q2034" s="16">
        <v>42105.62847222222</v>
      </c>
      <c r="R2034" s="17" t="s">
        <v>3998</v>
      </c>
      <c r="S2034" s="14" t="s">
        <v>34</v>
      </c>
      <c r="T2034" s="6" t="str">
        <f t="shared" si="4"/>
        <v/>
      </c>
      <c r="U2034" s="6" t="str">
        <f t="shared" si="5"/>
        <v/>
      </c>
      <c r="V2034" s="16">
        <v>42105.62847222222</v>
      </c>
      <c r="W2034" s="17" t="s">
        <v>3908</v>
      </c>
      <c r="X2034" s="6" t="s">
        <v>1429</v>
      </c>
      <c r="Y2034" s="28" t="s">
        <v>3908</v>
      </c>
      <c r="Z2034" s="28" t="s">
        <v>3964</v>
      </c>
      <c r="AA2034" s="6" t="s">
        <v>1578</v>
      </c>
      <c r="AB2034" s="6">
        <v>-22.2333914414048</v>
      </c>
      <c r="AC2034" s="6">
        <v>-52.3103096242994</v>
      </c>
      <c r="AD2034" s="29">
        <v>1.0</v>
      </c>
      <c r="AE2034" s="17"/>
      <c r="AF2034" s="17"/>
      <c r="AG2034" s="17"/>
      <c r="AH2034" s="17"/>
      <c r="AI2034" s="17"/>
    </row>
    <row r="2035" ht="15.75" customHeight="1">
      <c r="A2035" s="7">
        <v>42105.0</v>
      </c>
      <c r="B2035" s="8">
        <v>0.6319444444444444</v>
      </c>
      <c r="C2035" s="17">
        <v>364954.029081611</v>
      </c>
      <c r="D2035" s="17">
        <v>7540780.3541834</v>
      </c>
      <c r="E2035" s="14">
        <v>364953.722072075</v>
      </c>
      <c r="F2035" s="14">
        <v>7540780.34617648</v>
      </c>
      <c r="G2035" s="6">
        <f t="shared" si="28"/>
        <v>26.62048292</v>
      </c>
      <c r="H2035" s="6" t="str">
        <f t="shared" si="2"/>
        <v/>
      </c>
      <c r="I2035" s="10" t="str">
        <f t="shared" ref="I2035:J2035" si="2039">IF($P2035=$P2034,E2035,"")</f>
        <v/>
      </c>
      <c r="J2035" s="10" t="str">
        <f t="shared" si="2039"/>
        <v/>
      </c>
      <c r="K2035" s="10">
        <v>364953.72</v>
      </c>
      <c r="L2035" s="10">
        <v>7540780.35</v>
      </c>
      <c r="M2035" s="14"/>
      <c r="N2035" s="14"/>
      <c r="O2035" s="24" t="s">
        <v>56</v>
      </c>
      <c r="P2035" s="24" t="s">
        <v>56</v>
      </c>
      <c r="Q2035" s="16">
        <v>42105.631944444445</v>
      </c>
      <c r="R2035" s="17" t="s">
        <v>3999</v>
      </c>
      <c r="S2035" s="14" t="s">
        <v>57</v>
      </c>
      <c r="T2035" s="6" t="str">
        <f t="shared" si="4"/>
        <v/>
      </c>
      <c r="U2035" s="6" t="str">
        <f t="shared" si="5"/>
        <v/>
      </c>
      <c r="V2035" s="16">
        <v>42105.631944444445</v>
      </c>
      <c r="W2035" s="17" t="s">
        <v>3908</v>
      </c>
      <c r="X2035" s="6" t="s">
        <v>1429</v>
      </c>
      <c r="Y2035" s="28" t="s">
        <v>3908</v>
      </c>
      <c r="Z2035" s="28" t="s">
        <v>3964</v>
      </c>
      <c r="AA2035" s="6" t="s">
        <v>1580</v>
      </c>
      <c r="AB2035" s="6">
        <v>-22.2331634536386</v>
      </c>
      <c r="AC2035" s="6">
        <v>-52.3103916831315</v>
      </c>
      <c r="AD2035" s="29">
        <v>1.0</v>
      </c>
      <c r="AE2035" s="17"/>
      <c r="AF2035" s="17"/>
      <c r="AG2035" s="17"/>
      <c r="AH2035" s="17"/>
      <c r="AI2035" s="17"/>
    </row>
    <row r="2036" ht="15.75" customHeight="1">
      <c r="A2036" s="7">
        <v>42105.0</v>
      </c>
      <c r="B2036" s="8">
        <v>0.6354166666666666</v>
      </c>
      <c r="C2036" s="17">
        <v>364914.894009248</v>
      </c>
      <c r="D2036" s="17">
        <v>7540803.86577311</v>
      </c>
      <c r="E2036" s="14">
        <v>364915.27333558</v>
      </c>
      <c r="F2036" s="14">
        <v>7540803.77224483</v>
      </c>
      <c r="G2036" s="6">
        <f t="shared" si="28"/>
        <v>45.02317199</v>
      </c>
      <c r="H2036" s="6" t="str">
        <f t="shared" si="2"/>
        <v/>
      </c>
      <c r="I2036" s="10" t="str">
        <f t="shared" ref="I2036:J2036" si="2040">IF($P2036=$P2035,E2036,"")</f>
        <v/>
      </c>
      <c r="J2036" s="10" t="str">
        <f t="shared" si="2040"/>
        <v/>
      </c>
      <c r="K2036" s="10">
        <v>364915.27</v>
      </c>
      <c r="L2036" s="10">
        <v>7540803.77</v>
      </c>
      <c r="M2036" s="14"/>
      <c r="N2036" s="14"/>
      <c r="O2036" s="21" t="s">
        <v>68</v>
      </c>
      <c r="P2036" s="21" t="s">
        <v>68</v>
      </c>
      <c r="Q2036" s="16">
        <v>42105.635416666664</v>
      </c>
      <c r="R2036" s="17" t="s">
        <v>4000</v>
      </c>
      <c r="S2036" s="14" t="s">
        <v>69</v>
      </c>
      <c r="T2036" s="6" t="str">
        <f t="shared" si="4"/>
        <v/>
      </c>
      <c r="U2036" s="6" t="str">
        <f t="shared" si="5"/>
        <v/>
      </c>
      <c r="V2036" s="16">
        <v>42105.635416666664</v>
      </c>
      <c r="W2036" s="17" t="s">
        <v>3908</v>
      </c>
      <c r="X2036" s="6" t="s">
        <v>1429</v>
      </c>
      <c r="Y2036" s="28" t="s">
        <v>3908</v>
      </c>
      <c r="Z2036" s="28" t="s">
        <v>3964</v>
      </c>
      <c r="AA2036" s="6" t="s">
        <v>1582</v>
      </c>
      <c r="AB2036" s="6">
        <v>-22.232948038727</v>
      </c>
      <c r="AC2036" s="6">
        <v>-52.3107693716884</v>
      </c>
      <c r="AD2036" s="29">
        <v>1.0</v>
      </c>
      <c r="AE2036" s="17"/>
      <c r="AF2036" s="17"/>
      <c r="AG2036" s="17"/>
      <c r="AH2036" s="17"/>
      <c r="AI2036" s="17"/>
    </row>
    <row r="2037" ht="15.75" customHeight="1">
      <c r="A2037" s="7">
        <v>42105.0</v>
      </c>
      <c r="B2037" s="8">
        <v>0.638888888888889</v>
      </c>
      <c r="C2037" s="17">
        <v>364913.388693948</v>
      </c>
      <c r="D2037" s="17">
        <v>7540808.0845558</v>
      </c>
      <c r="E2037" s="14">
        <v>364913.222104808</v>
      </c>
      <c r="F2037" s="14">
        <v>7540808.15395464</v>
      </c>
      <c r="G2037" s="6">
        <f t="shared" si="28"/>
        <v>4.838070746</v>
      </c>
      <c r="H2037" s="6" t="str">
        <f t="shared" si="2"/>
        <v>&lt;8m</v>
      </c>
      <c r="I2037" s="10">
        <f t="shared" ref="I2037:J2037" si="2041">IF($P2037=$P2036,E2037,"")</f>
        <v>364913.2221</v>
      </c>
      <c r="J2037" s="10">
        <f t="shared" si="2041"/>
        <v>7540808.154</v>
      </c>
      <c r="K2037" s="10">
        <v>364913.22</v>
      </c>
      <c r="L2037" s="10">
        <v>7540808.15</v>
      </c>
      <c r="M2037" s="14"/>
      <c r="N2037" s="14"/>
      <c r="O2037" s="21" t="s">
        <v>68</v>
      </c>
      <c r="P2037" s="21" t="s">
        <v>68</v>
      </c>
      <c r="Q2037" s="16">
        <v>42105.63888888889</v>
      </c>
      <c r="R2037" s="17" t="s">
        <v>4001</v>
      </c>
      <c r="S2037" s="14" t="s">
        <v>69</v>
      </c>
      <c r="T2037" s="6" t="str">
        <f t="shared" si="4"/>
        <v/>
      </c>
      <c r="U2037" s="6" t="str">
        <f t="shared" si="5"/>
        <v/>
      </c>
      <c r="V2037" s="16">
        <v>42105.63888888889</v>
      </c>
      <c r="W2037" s="17" t="s">
        <v>3908</v>
      </c>
      <c r="X2037" s="6" t="s">
        <v>1429</v>
      </c>
      <c r="Y2037" s="28" t="s">
        <v>3908</v>
      </c>
      <c r="Z2037" s="28" t="s">
        <v>3964</v>
      </c>
      <c r="AA2037" s="6" t="s">
        <v>1584</v>
      </c>
      <c r="AB2037" s="6">
        <v>-22.2329098172486</v>
      </c>
      <c r="AC2037" s="6">
        <v>-52.3107836209238</v>
      </c>
      <c r="AD2037" s="29">
        <v>1.0</v>
      </c>
      <c r="AE2037" s="17"/>
      <c r="AF2037" s="17"/>
      <c r="AG2037" s="17"/>
      <c r="AH2037" s="17"/>
      <c r="AI2037" s="17"/>
    </row>
    <row r="2038" ht="15.75" customHeight="1">
      <c r="A2038" s="7">
        <v>42105.0</v>
      </c>
      <c r="B2038" s="8">
        <v>0.642361111111111</v>
      </c>
      <c r="C2038" s="17">
        <v>364894.955316541</v>
      </c>
      <c r="D2038" s="17">
        <v>7540826.5505099</v>
      </c>
      <c r="E2038" s="14">
        <v>364895.186143498</v>
      </c>
      <c r="F2038" s="14">
        <v>7540826.6667519</v>
      </c>
      <c r="G2038" s="6">
        <f t="shared" si="28"/>
        <v>25.84607442</v>
      </c>
      <c r="H2038" s="6" t="str">
        <f t="shared" si="2"/>
        <v/>
      </c>
      <c r="I2038" s="10" t="str">
        <f t="shared" ref="I2038:J2038" si="2042">IF($P2038=$P2037,E2038,"")</f>
        <v/>
      </c>
      <c r="J2038" s="10" t="str">
        <f t="shared" si="2042"/>
        <v/>
      </c>
      <c r="K2038" s="10">
        <v>364895.19</v>
      </c>
      <c r="L2038" s="10">
        <v>7540826.67</v>
      </c>
      <c r="M2038" s="14"/>
      <c r="N2038" s="14"/>
      <c r="O2038" s="14" t="s">
        <v>37</v>
      </c>
      <c r="P2038" s="14" t="s">
        <v>28</v>
      </c>
      <c r="Q2038" s="16">
        <v>42105.64236111111</v>
      </c>
      <c r="R2038" s="17" t="s">
        <v>4002</v>
      </c>
      <c r="S2038" s="14" t="s">
        <v>38</v>
      </c>
      <c r="T2038" s="6" t="str">
        <f t="shared" si="4"/>
        <v>idle</v>
      </c>
      <c r="U2038" s="6" t="str">
        <f t="shared" si="5"/>
        <v/>
      </c>
      <c r="V2038" s="16">
        <v>42105.64236111111</v>
      </c>
      <c r="W2038" s="17" t="s">
        <v>3908</v>
      </c>
      <c r="X2038" s="6" t="s">
        <v>1429</v>
      </c>
      <c r="Y2038" s="28" t="s">
        <v>3908</v>
      </c>
      <c r="Z2038" s="28" t="s">
        <v>3964</v>
      </c>
      <c r="AA2038" s="6" t="s">
        <v>1586</v>
      </c>
      <c r="AB2038" s="6">
        <v>-22.2327415924519</v>
      </c>
      <c r="AC2038" s="6">
        <v>-52.3109608981758</v>
      </c>
      <c r="AD2038" s="29">
        <v>1.0</v>
      </c>
      <c r="AE2038" s="17"/>
      <c r="AF2038" s="17"/>
      <c r="AG2038" s="17"/>
      <c r="AH2038" s="17"/>
      <c r="AI2038" s="17"/>
    </row>
    <row r="2039" ht="15.75" customHeight="1">
      <c r="A2039" s="7">
        <v>42105.0</v>
      </c>
      <c r="B2039" s="8">
        <v>0.6458333333333334</v>
      </c>
      <c r="C2039" s="17">
        <v>364899.304468242</v>
      </c>
      <c r="D2039" s="17">
        <v>7540869.0826467</v>
      </c>
      <c r="E2039" s="14">
        <v>364899.298724886</v>
      </c>
      <c r="F2039" s="14">
        <v>7540868.84890489</v>
      </c>
      <c r="G2039" s="6">
        <f t="shared" si="28"/>
        <v>42.38215847</v>
      </c>
      <c r="H2039" s="6" t="str">
        <f t="shared" si="2"/>
        <v/>
      </c>
      <c r="I2039" s="10" t="str">
        <f t="shared" ref="I2039:J2039" si="2043">IF($P2039=$P2038,E2039,"")</f>
        <v/>
      </c>
      <c r="J2039" s="10" t="str">
        <f t="shared" si="2043"/>
        <v/>
      </c>
      <c r="K2039" s="10">
        <v>364899.3</v>
      </c>
      <c r="L2039" s="10">
        <v>7540868.85</v>
      </c>
      <c r="M2039" s="14">
        <v>364899.298724886</v>
      </c>
      <c r="N2039" s="14">
        <v>7540868.84890489</v>
      </c>
      <c r="O2039" s="24" t="s">
        <v>56</v>
      </c>
      <c r="P2039" s="24" t="s">
        <v>56</v>
      </c>
      <c r="Q2039" s="16">
        <v>42105.645833333336</v>
      </c>
      <c r="R2039" s="17" t="s">
        <v>4003</v>
      </c>
      <c r="S2039" s="14" t="s">
        <v>57</v>
      </c>
      <c r="T2039" s="6" t="str">
        <f t="shared" si="4"/>
        <v/>
      </c>
      <c r="U2039" s="6" t="str">
        <f t="shared" si="5"/>
        <v/>
      </c>
      <c r="V2039" s="16">
        <v>42105.645833333336</v>
      </c>
      <c r="W2039" s="17" t="s">
        <v>3908</v>
      </c>
      <c r="X2039" s="6" t="s">
        <v>1429</v>
      </c>
      <c r="Y2039" s="28" t="s">
        <v>3908</v>
      </c>
      <c r="Z2039" s="28" t="s">
        <v>3964</v>
      </c>
      <c r="AA2039" s="6" t="s">
        <v>1588</v>
      </c>
      <c r="AB2039" s="6">
        <v>-22.2323577851057</v>
      </c>
      <c r="AC2039" s="6">
        <v>-52.3109151329845</v>
      </c>
      <c r="AD2039" s="29">
        <v>1.0</v>
      </c>
      <c r="AE2039" s="17"/>
      <c r="AF2039" s="17"/>
      <c r="AG2039" s="17"/>
      <c r="AH2039" s="17"/>
      <c r="AI2039" s="17"/>
    </row>
    <row r="2040" ht="15.75" customHeight="1">
      <c r="A2040" s="7">
        <v>42105.0</v>
      </c>
      <c r="B2040" s="8">
        <v>0.6493055555555556</v>
      </c>
      <c r="C2040" s="17">
        <v>364902.878646792</v>
      </c>
      <c r="D2040" s="17">
        <v>7540863.41549101</v>
      </c>
      <c r="E2040" s="14">
        <v>364902.860213908</v>
      </c>
      <c r="F2040" s="14">
        <v>7540863.43622931</v>
      </c>
      <c r="G2040" s="6">
        <f t="shared" si="28"/>
        <v>6.479294791</v>
      </c>
      <c r="H2040" s="6" t="str">
        <f t="shared" si="2"/>
        <v>&lt;8m</v>
      </c>
      <c r="I2040" s="10">
        <f t="shared" ref="I2040:J2040" si="2044">IF($P2040=$P2039,E2040,"")</f>
        <v>364902.8602</v>
      </c>
      <c r="J2040" s="10">
        <f t="shared" si="2044"/>
        <v>7540863.436</v>
      </c>
      <c r="K2040" s="10">
        <v>364899.3</v>
      </c>
      <c r="L2040" s="10">
        <v>7540868.85</v>
      </c>
      <c r="M2040" s="14">
        <v>364899.298724886</v>
      </c>
      <c r="N2040" s="14">
        <v>7540868.84890489</v>
      </c>
      <c r="O2040" s="24" t="s">
        <v>56</v>
      </c>
      <c r="P2040" s="24" t="s">
        <v>56</v>
      </c>
      <c r="Q2040" s="16">
        <v>42105.649305555555</v>
      </c>
      <c r="R2040" s="17" t="s">
        <v>4004</v>
      </c>
      <c r="S2040" s="14" t="s">
        <v>57</v>
      </c>
      <c r="T2040" s="6" t="str">
        <f t="shared" si="4"/>
        <v/>
      </c>
      <c r="U2040" s="6" t="str">
        <f t="shared" si="5"/>
        <v/>
      </c>
      <c r="V2040" s="16">
        <v>42105.649305555555</v>
      </c>
      <c r="W2040" s="17" t="s">
        <v>3908</v>
      </c>
      <c r="X2040" s="6" t="s">
        <v>1429</v>
      </c>
      <c r="Y2040" s="28" t="s">
        <v>3908</v>
      </c>
      <c r="Z2040" s="28" t="s">
        <v>3964</v>
      </c>
      <c r="AA2040" s="6" t="s">
        <v>1590</v>
      </c>
      <c r="AB2040" s="6">
        <v>-22.2324092499912</v>
      </c>
      <c r="AC2040" s="6">
        <v>-52.3108809348196</v>
      </c>
      <c r="AD2040" s="29">
        <v>1.0</v>
      </c>
      <c r="AE2040" s="17"/>
      <c r="AF2040" s="17"/>
      <c r="AG2040" s="17"/>
      <c r="AH2040" s="17"/>
      <c r="AI2040" s="17"/>
    </row>
    <row r="2041" ht="15.75" customHeight="1">
      <c r="A2041" s="7">
        <v>42105.0</v>
      </c>
      <c r="B2041" s="8">
        <v>0.6527777777777778</v>
      </c>
      <c r="C2041" s="17">
        <v>364904.659912591</v>
      </c>
      <c r="D2041" s="17">
        <v>7540862.25231583</v>
      </c>
      <c r="E2041" s="14">
        <v>364904.653012109</v>
      </c>
      <c r="F2041" s="14">
        <v>7540862.24631576</v>
      </c>
      <c r="G2041" s="6">
        <f t="shared" si="28"/>
        <v>2.151748044</v>
      </c>
      <c r="H2041" s="6" t="str">
        <f t="shared" si="2"/>
        <v>&lt;8m</v>
      </c>
      <c r="I2041" s="10" t="str">
        <f t="shared" ref="I2041:J2041" si="2045">IF($P2041=$P2040,E2041,"")</f>
        <v/>
      </c>
      <c r="J2041" s="10" t="str">
        <f t="shared" si="2045"/>
        <v/>
      </c>
      <c r="K2041" s="10">
        <v>364904.65</v>
      </c>
      <c r="L2041" s="10">
        <v>7540862.25</v>
      </c>
      <c r="M2041" s="14"/>
      <c r="N2041" s="14"/>
      <c r="O2041" s="14" t="s">
        <v>28</v>
      </c>
      <c r="P2041" s="14" t="s">
        <v>28</v>
      </c>
      <c r="Q2041" s="16">
        <v>42105.65277777778</v>
      </c>
      <c r="R2041" s="17" t="s">
        <v>4005</v>
      </c>
      <c r="S2041" s="14" t="s">
        <v>30</v>
      </c>
      <c r="T2041" s="6" t="str">
        <f t="shared" si="4"/>
        <v/>
      </c>
      <c r="U2041" s="6" t="str">
        <f t="shared" si="5"/>
        <v/>
      </c>
      <c r="V2041" s="16">
        <v>42105.65277777778</v>
      </c>
      <c r="W2041" s="17" t="s">
        <v>3908</v>
      </c>
      <c r="X2041" s="6" t="s">
        <v>1429</v>
      </c>
      <c r="Y2041" s="28" t="s">
        <v>3908</v>
      </c>
      <c r="Z2041" s="28" t="s">
        <v>3964</v>
      </c>
      <c r="AA2041" s="6" t="s">
        <v>1592</v>
      </c>
      <c r="AB2041" s="6">
        <v>-22.2324198950082</v>
      </c>
      <c r="AC2041" s="6">
        <v>-52.3108637519181</v>
      </c>
      <c r="AD2041" s="29">
        <v>1.0</v>
      </c>
      <c r="AE2041" s="17"/>
      <c r="AF2041" s="17"/>
      <c r="AG2041" s="17"/>
      <c r="AH2041" s="17"/>
      <c r="AI2041" s="17"/>
    </row>
    <row r="2042" ht="15.75" customHeight="1">
      <c r="A2042" s="7">
        <v>42105.0</v>
      </c>
      <c r="B2042" s="8">
        <v>0.65625</v>
      </c>
      <c r="C2042" s="17">
        <v>364906.106692385</v>
      </c>
      <c r="D2042" s="17">
        <v>7540859.80556359</v>
      </c>
      <c r="E2042" s="14">
        <v>364905.783688295</v>
      </c>
      <c r="F2042" s="14">
        <v>7540859.83466015</v>
      </c>
      <c r="G2042" s="6">
        <f t="shared" si="28"/>
        <v>2.663552405</v>
      </c>
      <c r="H2042" s="6" t="str">
        <f t="shared" si="2"/>
        <v>&lt;8m</v>
      </c>
      <c r="I2042" s="10">
        <f t="shared" ref="I2042:J2042" si="2046">IF($P2042=$P2041,E2042,"")</f>
        <v>364905.7837</v>
      </c>
      <c r="J2042" s="10">
        <f t="shared" si="2046"/>
        <v>7540859.835</v>
      </c>
      <c r="K2042" s="10">
        <v>364905.78</v>
      </c>
      <c r="L2042" s="10">
        <v>7540859.83</v>
      </c>
      <c r="M2042" s="14"/>
      <c r="N2042" s="14"/>
      <c r="O2042" s="14" t="s">
        <v>37</v>
      </c>
      <c r="P2042" s="14" t="s">
        <v>28</v>
      </c>
      <c r="Q2042" s="16">
        <v>42105.65625</v>
      </c>
      <c r="R2042" s="17" t="s">
        <v>4006</v>
      </c>
      <c r="S2042" s="14" t="s">
        <v>38</v>
      </c>
      <c r="T2042" s="6" t="str">
        <f t="shared" si="4"/>
        <v>idle</v>
      </c>
      <c r="U2042" s="6" t="str">
        <f t="shared" si="5"/>
        <v/>
      </c>
      <c r="V2042" s="16">
        <v>42105.65625</v>
      </c>
      <c r="W2042" s="17" t="s">
        <v>3908</v>
      </c>
      <c r="X2042" s="6" t="s">
        <v>1429</v>
      </c>
      <c r="Y2042" s="28" t="s">
        <v>3908</v>
      </c>
      <c r="Z2042" s="28" t="s">
        <v>3964</v>
      </c>
      <c r="AA2042" s="6" t="s">
        <v>1594</v>
      </c>
      <c r="AB2042" s="6">
        <v>-22.2324421070516</v>
      </c>
      <c r="AC2042" s="6">
        <v>-52.3108499217778</v>
      </c>
      <c r="AD2042" s="29">
        <v>1.0</v>
      </c>
      <c r="AE2042" s="17"/>
      <c r="AF2042" s="17"/>
      <c r="AG2042" s="17"/>
      <c r="AH2042" s="17"/>
      <c r="AI2042" s="17"/>
    </row>
    <row r="2043" ht="15.75" customHeight="1">
      <c r="A2043" s="7">
        <v>42105.0</v>
      </c>
      <c r="B2043" s="8">
        <v>0.6597222222222222</v>
      </c>
      <c r="C2043" s="17">
        <v>364875.637077872</v>
      </c>
      <c r="D2043" s="17">
        <v>7540863.38377068</v>
      </c>
      <c r="E2043" s="14">
        <v>364875.921147775</v>
      </c>
      <c r="F2043" s="14">
        <v>7540863.34768718</v>
      </c>
      <c r="G2043" s="6">
        <f t="shared" si="28"/>
        <v>30.06846663</v>
      </c>
      <c r="H2043" s="6" t="str">
        <f t="shared" si="2"/>
        <v/>
      </c>
      <c r="I2043" s="10" t="str">
        <f t="shared" ref="I2043:J2043" si="2047">IF($P2043=$P2042,E2043,"")</f>
        <v/>
      </c>
      <c r="J2043" s="10" t="str">
        <f t="shared" si="2047"/>
        <v/>
      </c>
      <c r="K2043" s="10">
        <v>364875.92</v>
      </c>
      <c r="L2043" s="10">
        <v>7540863.35</v>
      </c>
      <c r="M2043" s="14"/>
      <c r="N2043" s="14"/>
      <c r="O2043" s="21" t="s">
        <v>68</v>
      </c>
      <c r="P2043" s="21" t="s">
        <v>68</v>
      </c>
      <c r="Q2043" s="16">
        <v>42105.65972222222</v>
      </c>
      <c r="R2043" s="17" t="s">
        <v>4007</v>
      </c>
      <c r="S2043" s="14" t="s">
        <v>69</v>
      </c>
      <c r="T2043" s="6" t="str">
        <f t="shared" si="4"/>
        <v/>
      </c>
      <c r="U2043" s="6" t="str">
        <f t="shared" si="5"/>
        <v/>
      </c>
      <c r="V2043" s="16">
        <v>42105.65972222222</v>
      </c>
      <c r="W2043" s="17" t="s">
        <v>3908</v>
      </c>
      <c r="X2043" s="6" t="s">
        <v>1429</v>
      </c>
      <c r="Y2043" s="28" t="s">
        <v>3908</v>
      </c>
      <c r="Z2043" s="28" t="s">
        <v>3964</v>
      </c>
      <c r="AA2043" s="6" t="s">
        <v>1953</v>
      </c>
      <c r="AB2043" s="6">
        <v>-22.2324074059725</v>
      </c>
      <c r="AC2043" s="6">
        <v>-52.3111452162266</v>
      </c>
      <c r="AD2043" s="29">
        <v>1.0</v>
      </c>
      <c r="AE2043" s="17"/>
      <c r="AF2043" s="17"/>
      <c r="AG2043" s="17"/>
      <c r="AH2043" s="17"/>
      <c r="AI2043" s="17"/>
    </row>
    <row r="2044" ht="15.75" customHeight="1">
      <c r="A2044" s="7">
        <v>42105.0</v>
      </c>
      <c r="B2044" s="8">
        <v>0.6631944444444444</v>
      </c>
      <c r="C2044" s="17">
        <v>364873.432842161</v>
      </c>
      <c r="D2044" s="17">
        <v>7540859.51335849</v>
      </c>
      <c r="E2044" s="14">
        <v>364873.315971249</v>
      </c>
      <c r="F2044" s="14">
        <v>7540859.51334135</v>
      </c>
      <c r="G2044" s="6">
        <f t="shared" si="28"/>
        <v>4.635639404</v>
      </c>
      <c r="H2044" s="6" t="str">
        <f t="shared" si="2"/>
        <v>&lt;8m</v>
      </c>
      <c r="I2044" s="10">
        <f t="shared" ref="I2044:J2044" si="2048">IF($P2044=$P2043,E2044,"")</f>
        <v>364873.316</v>
      </c>
      <c r="J2044" s="10">
        <f t="shared" si="2048"/>
        <v>7540859.513</v>
      </c>
      <c r="K2044" s="10">
        <v>364873.32</v>
      </c>
      <c r="L2044" s="10">
        <v>7540859.51</v>
      </c>
      <c r="M2044" s="14"/>
      <c r="N2044" s="14"/>
      <c r="O2044" s="21" t="s">
        <v>68</v>
      </c>
      <c r="P2044" s="21" t="s">
        <v>68</v>
      </c>
      <c r="Q2044" s="16">
        <v>42105.663194444445</v>
      </c>
      <c r="R2044" s="17" t="s">
        <v>4008</v>
      </c>
      <c r="S2044" s="14" t="s">
        <v>69</v>
      </c>
      <c r="T2044" s="6" t="str">
        <f t="shared" si="4"/>
        <v/>
      </c>
      <c r="U2044" s="6" t="str">
        <f t="shared" si="5"/>
        <v/>
      </c>
      <c r="V2044" s="16">
        <v>42105.663194444445</v>
      </c>
      <c r="W2044" s="17" t="s">
        <v>3908</v>
      </c>
      <c r="X2044" s="6" t="s">
        <v>1429</v>
      </c>
      <c r="Y2044" s="28" t="s">
        <v>3908</v>
      </c>
      <c r="Z2044" s="28" t="s">
        <v>3964</v>
      </c>
      <c r="AA2044" s="6" t="s">
        <v>1955</v>
      </c>
      <c r="AB2044" s="6">
        <v>-22.2324421908706</v>
      </c>
      <c r="AC2044" s="6">
        <v>-52.3111669253558</v>
      </c>
      <c r="AD2044" s="29">
        <v>1.0</v>
      </c>
      <c r="AE2044" s="17"/>
      <c r="AF2044" s="17"/>
      <c r="AG2044" s="17"/>
      <c r="AH2044" s="17"/>
      <c r="AI2044" s="17"/>
    </row>
    <row r="2045" ht="15.75" customHeight="1">
      <c r="A2045" s="7">
        <v>42105.0</v>
      </c>
      <c r="B2045" s="8">
        <v>0.6666666666666666</v>
      </c>
      <c r="C2045" s="17">
        <v>364859.538798028</v>
      </c>
      <c r="D2045" s="17">
        <v>7540855.63450768</v>
      </c>
      <c r="E2045" s="14">
        <v>364859.496678149</v>
      </c>
      <c r="F2045" s="14">
        <v>7540855.67550705</v>
      </c>
      <c r="G2045" s="6">
        <f t="shared" si="28"/>
        <v>14.34230922</v>
      </c>
      <c r="H2045" s="6" t="str">
        <f t="shared" si="2"/>
        <v/>
      </c>
      <c r="I2045" s="10">
        <f t="shared" ref="I2045:J2045" si="2049">IF($P2045=$P2044,E2045,"")</f>
        <v>364859.4967</v>
      </c>
      <c r="J2045" s="10">
        <f t="shared" si="2049"/>
        <v>7540855.676</v>
      </c>
      <c r="K2045" s="10">
        <v>364859.5</v>
      </c>
      <c r="L2045" s="10">
        <v>7540855.68</v>
      </c>
      <c r="M2045" s="14"/>
      <c r="N2045" s="14"/>
      <c r="O2045" s="21" t="s">
        <v>68</v>
      </c>
      <c r="P2045" s="21" t="s">
        <v>68</v>
      </c>
      <c r="Q2045" s="16">
        <v>42105.666666666664</v>
      </c>
      <c r="R2045" s="17" t="s">
        <v>4009</v>
      </c>
      <c r="S2045" s="14" t="s">
        <v>69</v>
      </c>
      <c r="T2045" s="6" t="str">
        <f t="shared" si="4"/>
        <v/>
      </c>
      <c r="U2045" s="6" t="str">
        <f t="shared" si="5"/>
        <v/>
      </c>
      <c r="V2045" s="16">
        <v>42105.666666666664</v>
      </c>
      <c r="W2045" s="17" t="s">
        <v>3908</v>
      </c>
      <c r="X2045" s="6" t="s">
        <v>1429</v>
      </c>
      <c r="Y2045" s="28" t="s">
        <v>3908</v>
      </c>
      <c r="Z2045" s="28" t="s">
        <v>3964</v>
      </c>
      <c r="AA2045" s="6" t="s">
        <v>1957</v>
      </c>
      <c r="AB2045" s="6">
        <v>-22.2324761375785</v>
      </c>
      <c r="AC2045" s="6">
        <v>-52.3113020416349</v>
      </c>
      <c r="AD2045" s="29">
        <v>1.0</v>
      </c>
      <c r="AE2045" s="17"/>
      <c r="AF2045" s="17"/>
      <c r="AG2045" s="17"/>
      <c r="AH2045" s="17"/>
      <c r="AI2045" s="17"/>
    </row>
    <row r="2046" ht="15.75" customHeight="1">
      <c r="A2046" s="7">
        <v>42105.0</v>
      </c>
      <c r="B2046" s="8">
        <v>0.6701388888888888</v>
      </c>
      <c r="C2046" s="17">
        <v>364841.73446769</v>
      </c>
      <c r="D2046" s="17">
        <v>7540860.31532963</v>
      </c>
      <c r="E2046" s="14">
        <v>364841.635855675</v>
      </c>
      <c r="F2046" s="14">
        <v>7540860.18601982</v>
      </c>
      <c r="G2046" s="6">
        <f t="shared" si="28"/>
        <v>18.42155544</v>
      </c>
      <c r="H2046" s="6" t="str">
        <f t="shared" si="2"/>
        <v/>
      </c>
      <c r="I2046" s="10" t="str">
        <f t="shared" ref="I2046:J2046" si="2050">IF($P2046=$P2045,E2046,"")</f>
        <v/>
      </c>
      <c r="J2046" s="10" t="str">
        <f t="shared" si="2050"/>
        <v/>
      </c>
      <c r="K2046" s="10">
        <v>364841.64</v>
      </c>
      <c r="L2046" s="10">
        <v>7540860.19</v>
      </c>
      <c r="M2046" s="14"/>
      <c r="N2046" s="14"/>
      <c r="O2046" s="14" t="s">
        <v>37</v>
      </c>
      <c r="P2046" s="14" t="s">
        <v>28</v>
      </c>
      <c r="Q2046" s="16">
        <v>42105.67013888889</v>
      </c>
      <c r="R2046" s="17" t="s">
        <v>4010</v>
      </c>
      <c r="S2046" s="14" t="s">
        <v>38</v>
      </c>
      <c r="T2046" s="6" t="str">
        <f t="shared" si="4"/>
        <v>idle</v>
      </c>
      <c r="U2046" s="6" t="str">
        <f t="shared" si="5"/>
        <v/>
      </c>
      <c r="V2046" s="16">
        <v>42105.67013888889</v>
      </c>
      <c r="W2046" s="17" t="s">
        <v>3908</v>
      </c>
      <c r="X2046" s="6" t="s">
        <v>1429</v>
      </c>
      <c r="Y2046" s="28" t="s">
        <v>3908</v>
      </c>
      <c r="Z2046" s="28" t="s">
        <v>3964</v>
      </c>
      <c r="AA2046" s="6" t="s">
        <v>1959</v>
      </c>
      <c r="AB2046" s="6">
        <v>-22.232432467863</v>
      </c>
      <c r="AC2046" s="6">
        <v>-52.3114743735641</v>
      </c>
      <c r="AD2046" s="29">
        <v>1.0</v>
      </c>
      <c r="AE2046" s="17"/>
      <c r="AF2046" s="17"/>
      <c r="AG2046" s="17"/>
      <c r="AH2046" s="17"/>
      <c r="AI2046" s="17"/>
    </row>
    <row r="2047" ht="15.75" customHeight="1">
      <c r="A2047" s="7">
        <v>42105.0</v>
      </c>
      <c r="B2047" s="8">
        <v>0.6736111111111112</v>
      </c>
      <c r="C2047" s="17">
        <v>364814.10484739</v>
      </c>
      <c r="D2047" s="17">
        <v>7540838.25798888</v>
      </c>
      <c r="E2047" s="14">
        <v>364814.312912904</v>
      </c>
      <c r="F2047" s="14">
        <v>7540838.36629087</v>
      </c>
      <c r="G2047" s="6">
        <f t="shared" si="28"/>
        <v>34.96632341</v>
      </c>
      <c r="H2047" s="6" t="str">
        <f t="shared" si="2"/>
        <v/>
      </c>
      <c r="I2047" s="10" t="str">
        <f t="shared" ref="I2047:J2047" si="2051">IF($P2047=$P2046,E2047,"")</f>
        <v/>
      </c>
      <c r="J2047" s="10" t="str">
        <f t="shared" si="2051"/>
        <v/>
      </c>
      <c r="K2047" s="10">
        <v>364814.31</v>
      </c>
      <c r="L2047" s="10">
        <v>7540838.37</v>
      </c>
      <c r="M2047" s="14">
        <v>364814.312912904</v>
      </c>
      <c r="N2047" s="14">
        <v>7540838.36629087</v>
      </c>
      <c r="O2047" s="23" t="s">
        <v>56</v>
      </c>
      <c r="P2047" s="14" t="s">
        <v>40</v>
      </c>
      <c r="Q2047" s="16">
        <v>42105.67361111111</v>
      </c>
      <c r="R2047" s="17" t="s">
        <v>4011</v>
      </c>
      <c r="S2047" s="25" t="s">
        <v>118</v>
      </c>
      <c r="T2047" s="6" t="str">
        <f t="shared" si="4"/>
        <v/>
      </c>
      <c r="U2047" s="6" t="str">
        <f t="shared" si="5"/>
        <v/>
      </c>
      <c r="V2047" s="16">
        <v>42105.67361111111</v>
      </c>
      <c r="W2047" s="17" t="s">
        <v>3908</v>
      </c>
      <c r="X2047" s="6" t="s">
        <v>1429</v>
      </c>
      <c r="Y2047" s="28" t="s">
        <v>3908</v>
      </c>
      <c r="Z2047" s="28" t="s">
        <v>3964</v>
      </c>
      <c r="AA2047" s="6" t="s">
        <v>1960</v>
      </c>
      <c r="AB2047" s="6">
        <v>-22.2326295264065</v>
      </c>
      <c r="AC2047" s="6">
        <v>-52.3117442708462</v>
      </c>
      <c r="AD2047" s="29">
        <v>1.0</v>
      </c>
      <c r="AE2047" s="17"/>
      <c r="AF2047" s="17"/>
      <c r="AG2047" s="17"/>
      <c r="AH2047" s="17"/>
      <c r="AI2047" s="17"/>
    </row>
    <row r="2048" ht="15.75" customHeight="1">
      <c r="A2048" s="7">
        <v>42105.0</v>
      </c>
      <c r="B2048" s="8">
        <v>0.6770833333333334</v>
      </c>
      <c r="C2048" s="17">
        <v>364807.284004679</v>
      </c>
      <c r="D2048" s="17">
        <v>7540838.70930818</v>
      </c>
      <c r="E2048" s="14">
        <v>364806.954483787</v>
      </c>
      <c r="F2048" s="14">
        <v>7540838.59916151</v>
      </c>
      <c r="G2048" s="6">
        <f t="shared" si="28"/>
        <v>7.362112999</v>
      </c>
      <c r="H2048" s="6" t="str">
        <f t="shared" si="2"/>
        <v>&lt;8m</v>
      </c>
      <c r="I2048" s="10" t="str">
        <f t="shared" ref="I2048:J2048" si="2052">IF($P2048=$P2047,E2048,"")</f>
        <v/>
      </c>
      <c r="J2048" s="10" t="str">
        <f t="shared" si="2052"/>
        <v/>
      </c>
      <c r="K2048" s="10">
        <v>364814.31</v>
      </c>
      <c r="L2048" s="10">
        <v>7540838.37</v>
      </c>
      <c r="M2048" s="14">
        <v>364814.312912904</v>
      </c>
      <c r="N2048" s="14">
        <v>7540838.36629087</v>
      </c>
      <c r="O2048" s="14" t="s">
        <v>37</v>
      </c>
      <c r="P2048" s="14" t="s">
        <v>28</v>
      </c>
      <c r="Q2048" s="16">
        <v>42105.677083333336</v>
      </c>
      <c r="R2048" s="17" t="s">
        <v>4012</v>
      </c>
      <c r="S2048" s="14" t="s">
        <v>38</v>
      </c>
      <c r="T2048" s="6" t="str">
        <f t="shared" si="4"/>
        <v>idle</v>
      </c>
      <c r="U2048" s="6" t="str">
        <f t="shared" si="5"/>
        <v/>
      </c>
      <c r="V2048" s="16">
        <v>42105.677083333336</v>
      </c>
      <c r="W2048" s="17" t="s">
        <v>3908</v>
      </c>
      <c r="X2048" s="6" t="s">
        <v>1429</v>
      </c>
      <c r="Y2048" s="28" t="s">
        <v>3908</v>
      </c>
      <c r="Z2048" s="28" t="s">
        <v>3964</v>
      </c>
      <c r="AA2048" s="6" t="s">
        <v>1963</v>
      </c>
      <c r="AB2048" s="6">
        <v>-22.2326249163598</v>
      </c>
      <c r="AC2048" s="6">
        <v>-52.3118104040623</v>
      </c>
      <c r="AD2048" s="29">
        <v>1.0</v>
      </c>
      <c r="AE2048" s="17"/>
      <c r="AF2048" s="17"/>
      <c r="AG2048" s="17"/>
      <c r="AH2048" s="17"/>
      <c r="AI2048" s="17"/>
    </row>
    <row r="2049" ht="15.75" customHeight="1">
      <c r="A2049" s="7">
        <v>42105.0</v>
      </c>
      <c r="B2049" s="8">
        <v>0.6805555555555555</v>
      </c>
      <c r="C2049" s="17">
        <v>364767.708240575</v>
      </c>
      <c r="D2049" s="17">
        <v>7540816.32564019</v>
      </c>
      <c r="E2049" s="14">
        <v>364767.977531133</v>
      </c>
      <c r="F2049" s="14">
        <v>7540816.40381474</v>
      </c>
      <c r="G2049" s="6">
        <f t="shared" si="28"/>
        <v>44.85349771</v>
      </c>
      <c r="H2049" s="6" t="str">
        <f t="shared" si="2"/>
        <v/>
      </c>
      <c r="I2049" s="10" t="str">
        <f t="shared" ref="I2049:J2049" si="2053">IF($P2049=$P2048,E2049,"")</f>
        <v/>
      </c>
      <c r="J2049" s="10" t="str">
        <f t="shared" si="2053"/>
        <v/>
      </c>
      <c r="K2049" s="10">
        <v>364767.98</v>
      </c>
      <c r="L2049" s="10">
        <v>7540816.4</v>
      </c>
      <c r="M2049" s="14"/>
      <c r="N2049" s="14"/>
      <c r="O2049" s="21" t="s">
        <v>68</v>
      </c>
      <c r="P2049" s="21" t="s">
        <v>68</v>
      </c>
      <c r="Q2049" s="16">
        <v>42105.680555555555</v>
      </c>
      <c r="R2049" s="17" t="s">
        <v>4013</v>
      </c>
      <c r="S2049" s="14" t="s">
        <v>69</v>
      </c>
      <c r="T2049" s="6" t="str">
        <f t="shared" si="4"/>
        <v/>
      </c>
      <c r="U2049" s="6" t="str">
        <f t="shared" si="5"/>
        <v/>
      </c>
      <c r="V2049" s="16">
        <v>42105.680555555555</v>
      </c>
      <c r="W2049" s="17" t="s">
        <v>3908</v>
      </c>
      <c r="X2049" s="6" t="s">
        <v>1429</v>
      </c>
      <c r="Y2049" s="28" t="s">
        <v>3908</v>
      </c>
      <c r="Z2049" s="28" t="s">
        <v>3964</v>
      </c>
      <c r="AA2049" s="6" t="s">
        <v>1965</v>
      </c>
      <c r="AB2049" s="6">
        <v>-22.2328239865601</v>
      </c>
      <c r="AC2049" s="6">
        <v>-52.3121962230653</v>
      </c>
      <c r="AD2049" s="29">
        <v>1.0</v>
      </c>
      <c r="AE2049" s="17"/>
      <c r="AF2049" s="17"/>
      <c r="AG2049" s="17"/>
      <c r="AH2049" s="17"/>
      <c r="AI2049" s="17"/>
    </row>
    <row r="2050" ht="15.75" customHeight="1">
      <c r="A2050" s="7">
        <v>42105.0</v>
      </c>
      <c r="B2050" s="8">
        <v>0.6840277777777778</v>
      </c>
      <c r="C2050" s="17">
        <v>364755.095542262</v>
      </c>
      <c r="D2050" s="17">
        <v>7540810.15628282</v>
      </c>
      <c r="E2050" s="14">
        <v>364754.839819768</v>
      </c>
      <c r="F2050" s="14">
        <v>7540810.12647639</v>
      </c>
      <c r="G2050" s="6">
        <f t="shared" si="28"/>
        <v>14.56037213</v>
      </c>
      <c r="H2050" s="6" t="str">
        <f t="shared" si="2"/>
        <v/>
      </c>
      <c r="I2050" s="10" t="str">
        <f t="shared" ref="I2050:J2050" si="2054">IF($P2050=$P2049,E2050,"")</f>
        <v/>
      </c>
      <c r="J2050" s="10" t="str">
        <f t="shared" si="2054"/>
        <v/>
      </c>
      <c r="K2050" s="10">
        <v>364754.84</v>
      </c>
      <c r="L2050" s="10">
        <v>7540810.13</v>
      </c>
      <c r="M2050" s="14"/>
      <c r="N2050" s="14"/>
      <c r="O2050" s="14" t="s">
        <v>37</v>
      </c>
      <c r="P2050" s="14" t="s">
        <v>28</v>
      </c>
      <c r="Q2050" s="16">
        <v>42105.68402777778</v>
      </c>
      <c r="R2050" s="17" t="s">
        <v>4014</v>
      </c>
      <c r="S2050" s="14" t="s">
        <v>38</v>
      </c>
      <c r="T2050" s="6" t="str">
        <f t="shared" si="4"/>
        <v>idle</v>
      </c>
      <c r="U2050" s="6" t="str">
        <f t="shared" si="5"/>
        <v/>
      </c>
      <c r="V2050" s="16">
        <v>42105.68402777778</v>
      </c>
      <c r="W2050" s="17" t="s">
        <v>3908</v>
      </c>
      <c r="X2050" s="6" t="s">
        <v>1429</v>
      </c>
      <c r="Y2050" s="28" t="s">
        <v>3908</v>
      </c>
      <c r="Z2050" s="28" t="s">
        <v>3964</v>
      </c>
      <c r="AA2050" s="6" t="s">
        <v>1967</v>
      </c>
      <c r="AB2050" s="6">
        <v>-22.2328787203878</v>
      </c>
      <c r="AC2050" s="6">
        <v>-52.3123191017658</v>
      </c>
      <c r="AD2050" s="29">
        <v>1.0</v>
      </c>
      <c r="AE2050" s="17"/>
      <c r="AF2050" s="17"/>
      <c r="AG2050" s="17"/>
      <c r="AH2050" s="17"/>
      <c r="AI2050" s="17"/>
    </row>
    <row r="2051" ht="15.75" customHeight="1">
      <c r="A2051" s="7">
        <v>42105.0</v>
      </c>
      <c r="B2051" s="8">
        <v>0.6875</v>
      </c>
      <c r="C2051" s="17">
        <v>364717.100409038</v>
      </c>
      <c r="D2051" s="17">
        <v>7540797.80890589</v>
      </c>
      <c r="E2051" s="14">
        <v>364717.164763717</v>
      </c>
      <c r="F2051" s="14">
        <v>7540797.77991136</v>
      </c>
      <c r="G2051" s="6">
        <f t="shared" si="28"/>
        <v>39.64653221</v>
      </c>
      <c r="H2051" s="6" t="str">
        <f t="shared" si="2"/>
        <v/>
      </c>
      <c r="I2051" s="10">
        <f t="shared" ref="I2051:J2051" si="2055">IF($P2051=$P2050,E2051,"")</f>
        <v>364717.1648</v>
      </c>
      <c r="J2051" s="10">
        <f t="shared" si="2055"/>
        <v>7540797.78</v>
      </c>
      <c r="K2051" s="10">
        <v>364717.16</v>
      </c>
      <c r="L2051" s="10">
        <v>7540797.78</v>
      </c>
      <c r="M2051" s="14"/>
      <c r="N2051" s="14"/>
      <c r="O2051" s="14" t="s">
        <v>37</v>
      </c>
      <c r="P2051" s="14" t="s">
        <v>28</v>
      </c>
      <c r="Q2051" s="16">
        <v>42105.6875</v>
      </c>
      <c r="R2051" s="17" t="s">
        <v>4015</v>
      </c>
      <c r="S2051" s="14" t="s">
        <v>38</v>
      </c>
      <c r="T2051" s="6" t="str">
        <f t="shared" si="4"/>
        <v>idle</v>
      </c>
      <c r="U2051" s="6" t="str">
        <f t="shared" si="5"/>
        <v/>
      </c>
      <c r="V2051" s="16">
        <v>42105.6875</v>
      </c>
      <c r="W2051" s="17" t="s">
        <v>3908</v>
      </c>
      <c r="X2051" s="6" t="s">
        <v>1429</v>
      </c>
      <c r="Y2051" s="28" t="s">
        <v>3908</v>
      </c>
      <c r="Z2051" s="28" t="s">
        <v>3964</v>
      </c>
      <c r="AA2051" s="6" t="s">
        <v>1969</v>
      </c>
      <c r="AB2051" s="6">
        <v>-22.2329872660339</v>
      </c>
      <c r="AC2051" s="6">
        <v>-52.3126887436956</v>
      </c>
      <c r="AD2051" s="29">
        <v>1.0</v>
      </c>
      <c r="AE2051" s="17"/>
      <c r="AF2051" s="17"/>
      <c r="AG2051" s="17"/>
      <c r="AH2051" s="17"/>
      <c r="AI2051" s="17"/>
    </row>
    <row r="2052" ht="15.75" customHeight="1">
      <c r="A2052" s="7">
        <v>42105.0</v>
      </c>
      <c r="B2052" s="8">
        <v>0.6909722222222222</v>
      </c>
      <c r="C2052" s="17">
        <v>364685.497431853</v>
      </c>
      <c r="D2052" s="17">
        <v>7540779.65171671</v>
      </c>
      <c r="E2052" s="14">
        <v>364685.664733209</v>
      </c>
      <c r="F2052" s="14">
        <v>7540779.52944173</v>
      </c>
      <c r="G2052" s="6">
        <f t="shared" si="28"/>
        <v>36.40510354</v>
      </c>
      <c r="H2052" s="6" t="str">
        <f t="shared" si="2"/>
        <v/>
      </c>
      <c r="I2052" s="10">
        <f t="shared" ref="I2052:J2052" si="2056">IF($P2052=$P2051,E2052,"")</f>
        <v>364685.6647</v>
      </c>
      <c r="J2052" s="10">
        <f t="shared" si="2056"/>
        <v>7540779.529</v>
      </c>
      <c r="K2052" s="10">
        <v>364685.66</v>
      </c>
      <c r="L2052" s="10">
        <v>7540779.53</v>
      </c>
      <c r="M2052" s="14"/>
      <c r="N2052" s="14"/>
      <c r="O2052" s="14" t="s">
        <v>37</v>
      </c>
      <c r="P2052" s="14" t="s">
        <v>28</v>
      </c>
      <c r="Q2052" s="16">
        <v>42105.69097222222</v>
      </c>
      <c r="R2052" s="17" t="s">
        <v>4016</v>
      </c>
      <c r="S2052" s="14" t="s">
        <v>38</v>
      </c>
      <c r="T2052" s="6" t="str">
        <f t="shared" si="4"/>
        <v>idle</v>
      </c>
      <c r="U2052" s="6" t="str">
        <f t="shared" si="5"/>
        <v/>
      </c>
      <c r="V2052" s="16">
        <v>42105.69097222222</v>
      </c>
      <c r="W2052" s="17" t="s">
        <v>3908</v>
      </c>
      <c r="X2052" s="6" t="s">
        <v>1429</v>
      </c>
      <c r="Y2052" s="28" t="s">
        <v>3908</v>
      </c>
      <c r="Z2052" s="28" t="s">
        <v>3964</v>
      </c>
      <c r="AA2052" s="6" t="s">
        <v>1971</v>
      </c>
      <c r="AB2052" s="6">
        <v>-22.233148785308</v>
      </c>
      <c r="AC2052" s="6">
        <v>-52.3129968624562</v>
      </c>
      <c r="AD2052" s="29">
        <v>1.0</v>
      </c>
      <c r="AE2052" s="17"/>
      <c r="AF2052" s="17"/>
      <c r="AG2052" s="17"/>
      <c r="AH2052" s="17"/>
      <c r="AI2052" s="17"/>
    </row>
    <row r="2053" ht="15.75" customHeight="1">
      <c r="A2053" s="7">
        <v>42105.0</v>
      </c>
      <c r="B2053" s="8">
        <v>0.6944444444444445</v>
      </c>
      <c r="C2053" s="17">
        <v>364669.98622016</v>
      </c>
      <c r="D2053" s="17">
        <v>7540736.11319768</v>
      </c>
      <c r="E2053" s="14">
        <v>364670.217772464</v>
      </c>
      <c r="F2053" s="14">
        <v>7540736.38117215</v>
      </c>
      <c r="G2053" s="6">
        <f t="shared" si="28"/>
        <v>45.82992215</v>
      </c>
      <c r="H2053" s="6" t="str">
        <f t="shared" si="2"/>
        <v/>
      </c>
      <c r="I2053" s="10" t="str">
        <f t="shared" ref="I2053:J2053" si="2057">IF($P2053=$P2052,E2053,"")</f>
        <v/>
      </c>
      <c r="J2053" s="10" t="str">
        <f t="shared" si="2057"/>
        <v/>
      </c>
      <c r="K2053" s="10">
        <v>364676.31264669</v>
      </c>
      <c r="L2053" s="10">
        <v>7540728.99556683</v>
      </c>
      <c r="M2053" s="14">
        <v>364676.31264669</v>
      </c>
      <c r="N2053" s="14">
        <v>7540728.99556683</v>
      </c>
      <c r="O2053" s="25" t="s">
        <v>25</v>
      </c>
      <c r="P2053" s="25" t="s">
        <v>25</v>
      </c>
      <c r="Q2053" s="16">
        <v>42105.694444444445</v>
      </c>
      <c r="R2053" s="17" t="s">
        <v>4017</v>
      </c>
      <c r="S2053" s="14" t="s">
        <v>61</v>
      </c>
      <c r="T2053" s="6" t="str">
        <f t="shared" si="4"/>
        <v/>
      </c>
      <c r="U2053" s="6" t="str">
        <f t="shared" si="5"/>
        <v/>
      </c>
      <c r="V2053" s="16">
        <v>42105.694444444445</v>
      </c>
      <c r="W2053" s="17" t="s">
        <v>3908</v>
      </c>
      <c r="X2053" s="6" t="s">
        <v>1429</v>
      </c>
      <c r="Y2053" s="28" t="s">
        <v>3908</v>
      </c>
      <c r="Z2053" s="28" t="s">
        <v>3964</v>
      </c>
      <c r="AA2053" s="6" t="s">
        <v>1973</v>
      </c>
      <c r="AB2053" s="6">
        <v>-22.2335408069193</v>
      </c>
      <c r="AC2053" s="6">
        <v>-52.3131510056555</v>
      </c>
      <c r="AD2053" s="29">
        <v>1.0</v>
      </c>
      <c r="AE2053" s="17"/>
      <c r="AF2053" s="17"/>
      <c r="AG2053" s="17"/>
      <c r="AH2053" s="17"/>
      <c r="AI2053" s="17"/>
    </row>
    <row r="2054" ht="15.75" customHeight="1">
      <c r="A2054" s="7">
        <v>42106.0</v>
      </c>
      <c r="B2054" s="8">
        <v>0.3090277777777778</v>
      </c>
      <c r="C2054" s="17">
        <v>364676.960529021</v>
      </c>
      <c r="D2054" s="17">
        <v>7540747.84831344</v>
      </c>
      <c r="E2054" s="14">
        <v>364676.988953639</v>
      </c>
      <c r="F2054" s="14">
        <v>7540747.79823277</v>
      </c>
      <c r="G2054" s="6">
        <f t="shared" si="28"/>
        <v>13.27396579</v>
      </c>
      <c r="H2054" s="6" t="str">
        <f t="shared" si="2"/>
        <v/>
      </c>
      <c r="I2054" s="10" t="str">
        <f t="shared" ref="I2054:J2054" si="2058">IF($P2054=$P2053,E2054,"")</f>
        <v/>
      </c>
      <c r="J2054" s="10" t="str">
        <f t="shared" si="2058"/>
        <v/>
      </c>
      <c r="K2054" s="10">
        <v>364676.99</v>
      </c>
      <c r="L2054" s="10">
        <v>7540747.8</v>
      </c>
      <c r="M2054" s="14"/>
      <c r="N2054" s="14"/>
      <c r="O2054" s="14" t="s">
        <v>37</v>
      </c>
      <c r="P2054" s="14" t="s">
        <v>28</v>
      </c>
      <c r="Q2054" s="16">
        <v>42106.30902777778</v>
      </c>
      <c r="R2054" s="17" t="s">
        <v>4018</v>
      </c>
      <c r="S2054" s="14" t="s">
        <v>38</v>
      </c>
      <c r="T2054" s="6" t="str">
        <f t="shared" si="4"/>
        <v>idle</v>
      </c>
      <c r="U2054" s="6" t="str">
        <f t="shared" si="5"/>
        <v/>
      </c>
      <c r="V2054" s="16">
        <v>42106.30902777778</v>
      </c>
      <c r="W2054" s="17" t="s">
        <v>4019</v>
      </c>
      <c r="X2054" s="6" t="s">
        <v>1429</v>
      </c>
      <c r="Y2054" s="28" t="s">
        <v>4020</v>
      </c>
      <c r="Z2054" s="28" t="s">
        <v>4020</v>
      </c>
      <c r="AA2054" s="6" t="s">
        <v>2210</v>
      </c>
      <c r="AB2054" s="6">
        <v>-22.2334353625774</v>
      </c>
      <c r="AC2054" s="6">
        <v>-52.3130823578686</v>
      </c>
      <c r="AD2054" s="29">
        <v>1.0</v>
      </c>
      <c r="AE2054" s="17"/>
      <c r="AF2054" s="17"/>
      <c r="AG2054" s="17"/>
      <c r="AH2054" s="17"/>
      <c r="AI2054" s="17"/>
    </row>
    <row r="2055" ht="15.75" customHeight="1">
      <c r="A2055" s="7">
        <v>42106.0</v>
      </c>
      <c r="B2055" s="8">
        <v>0.3125</v>
      </c>
      <c r="C2055" s="17">
        <v>364686.549422617</v>
      </c>
      <c r="D2055" s="17">
        <v>7540749.00799164</v>
      </c>
      <c r="E2055" s="14">
        <v>364686.48756262</v>
      </c>
      <c r="F2055" s="14">
        <v>7540749.01779989</v>
      </c>
      <c r="G2055" s="6">
        <f t="shared" si="28"/>
        <v>9.576581673</v>
      </c>
      <c r="H2055" s="6" t="str">
        <f t="shared" si="2"/>
        <v/>
      </c>
      <c r="I2055" s="10">
        <f t="shared" ref="I2055:J2055" si="2059">IF($P2055=$P2054,E2055,"")</f>
        <v>364686.4876</v>
      </c>
      <c r="J2055" s="10">
        <f t="shared" si="2059"/>
        <v>7540749.018</v>
      </c>
      <c r="K2055" s="10">
        <v>364686.49</v>
      </c>
      <c r="L2055" s="10">
        <v>7540749.02</v>
      </c>
      <c r="M2055" s="14"/>
      <c r="N2055" s="14"/>
      <c r="O2055" s="14" t="s">
        <v>37</v>
      </c>
      <c r="P2055" s="14" t="s">
        <v>28</v>
      </c>
      <c r="Q2055" s="16">
        <v>42106.3125</v>
      </c>
      <c r="R2055" s="17" t="s">
        <v>4021</v>
      </c>
      <c r="S2055" s="14" t="s">
        <v>38</v>
      </c>
      <c r="T2055" s="6" t="str">
        <f t="shared" si="4"/>
        <v>idle</v>
      </c>
      <c r="U2055" s="6" t="str">
        <f t="shared" si="5"/>
        <v/>
      </c>
      <c r="V2055" s="16">
        <v>42106.3125</v>
      </c>
      <c r="W2055" s="17" t="s">
        <v>4019</v>
      </c>
      <c r="X2055" s="6" t="s">
        <v>1429</v>
      </c>
      <c r="Y2055" s="28" t="s">
        <v>4020</v>
      </c>
      <c r="Z2055" s="28" t="s">
        <v>4020</v>
      </c>
      <c r="AA2055" s="6" t="s">
        <v>2212</v>
      </c>
      <c r="AB2055" s="6">
        <v>-22.2334256395698</v>
      </c>
      <c r="AC2055" s="6">
        <v>-52.3129892349243</v>
      </c>
      <c r="AD2055" s="29">
        <v>1.0</v>
      </c>
      <c r="AE2055" s="17"/>
      <c r="AF2055" s="17"/>
      <c r="AG2055" s="17"/>
      <c r="AH2055" s="17"/>
      <c r="AI2055" s="17"/>
    </row>
    <row r="2056" ht="15.75" customHeight="1">
      <c r="A2056" s="7">
        <v>42106.0</v>
      </c>
      <c r="B2056" s="8">
        <v>0.3159722222222222</v>
      </c>
      <c r="C2056" s="17">
        <v>364689.675153213</v>
      </c>
      <c r="D2056" s="17">
        <v>7540752.21824399</v>
      </c>
      <c r="E2056" s="14">
        <v>364690.05051827</v>
      </c>
      <c r="F2056" s="14">
        <v>7540752.23453529</v>
      </c>
      <c r="G2056" s="6">
        <f t="shared" si="28"/>
        <v>4.800212454</v>
      </c>
      <c r="H2056" s="6" t="str">
        <f t="shared" si="2"/>
        <v>&lt;8m</v>
      </c>
      <c r="I2056" s="10">
        <f t="shared" ref="I2056:J2056" si="2060">IF($P2056=$P2055,E2056,"")</f>
        <v>364690.0505</v>
      </c>
      <c r="J2056" s="10">
        <f t="shared" si="2060"/>
        <v>7540752.235</v>
      </c>
      <c r="K2056" s="10">
        <v>364690.05</v>
      </c>
      <c r="L2056" s="10">
        <v>7540752.23</v>
      </c>
      <c r="M2056" s="14"/>
      <c r="N2056" s="14"/>
      <c r="O2056" s="14" t="s">
        <v>37</v>
      </c>
      <c r="P2056" s="14" t="s">
        <v>28</v>
      </c>
      <c r="Q2056" s="16">
        <v>42106.31597222222</v>
      </c>
      <c r="R2056" s="17" t="s">
        <v>4022</v>
      </c>
      <c r="S2056" s="14" t="s">
        <v>38</v>
      </c>
      <c r="T2056" s="6" t="str">
        <f t="shared" si="4"/>
        <v>idle</v>
      </c>
      <c r="U2056" s="6" t="str">
        <f t="shared" si="5"/>
        <v/>
      </c>
      <c r="V2056" s="16">
        <v>42106.31597222222</v>
      </c>
      <c r="W2056" s="17" t="s">
        <v>4019</v>
      </c>
      <c r="X2056" s="6" t="s">
        <v>1429</v>
      </c>
      <c r="Y2056" s="28" t="s">
        <v>4020</v>
      </c>
      <c r="Z2056" s="28" t="s">
        <v>4020</v>
      </c>
      <c r="AA2056" s="6" t="s">
        <v>2214</v>
      </c>
      <c r="AB2056" s="6">
        <v>-22.2333968896419</v>
      </c>
      <c r="AC2056" s="6">
        <v>-52.3129586409777</v>
      </c>
      <c r="AD2056" s="29">
        <v>1.0</v>
      </c>
      <c r="AE2056" s="17"/>
      <c r="AF2056" s="17"/>
      <c r="AG2056" s="17"/>
      <c r="AH2056" s="17"/>
      <c r="AI2056" s="17"/>
    </row>
    <row r="2057" ht="15.75" customHeight="1">
      <c r="A2057" s="7">
        <v>42106.0</v>
      </c>
      <c r="B2057" s="8">
        <v>0.3194444444444445</v>
      </c>
      <c r="C2057" s="17">
        <v>364729.956723099</v>
      </c>
      <c r="D2057" s="17">
        <v>7540758.93381418</v>
      </c>
      <c r="E2057" s="14">
        <v>364729.630883275</v>
      </c>
      <c r="F2057" s="14">
        <v>7540758.76852786</v>
      </c>
      <c r="G2057" s="6">
        <f t="shared" si="28"/>
        <v>40.11606103</v>
      </c>
      <c r="H2057" s="6" t="str">
        <f t="shared" si="2"/>
        <v/>
      </c>
      <c r="I2057" s="10" t="str">
        <f t="shared" ref="I2057:J2057" si="2061">IF($P2057=$P2056,E2057,"")</f>
        <v/>
      </c>
      <c r="J2057" s="10" t="str">
        <f t="shared" si="2061"/>
        <v/>
      </c>
      <c r="K2057" s="10">
        <v>364729.63</v>
      </c>
      <c r="L2057" s="10">
        <v>7540758.77</v>
      </c>
      <c r="M2057" s="14"/>
      <c r="N2057" s="14"/>
      <c r="O2057" s="14" t="s">
        <v>33</v>
      </c>
      <c r="P2057" s="14" t="s">
        <v>33</v>
      </c>
      <c r="Q2057" s="16">
        <v>42106.319444444445</v>
      </c>
      <c r="R2057" s="17" t="s">
        <v>4023</v>
      </c>
      <c r="S2057" s="14" t="s">
        <v>34</v>
      </c>
      <c r="T2057" s="6" t="str">
        <f t="shared" si="4"/>
        <v/>
      </c>
      <c r="U2057" s="6" t="str">
        <f t="shared" si="5"/>
        <v/>
      </c>
      <c r="V2057" s="16">
        <v>42106.319444444445</v>
      </c>
      <c r="W2057" s="17" t="s">
        <v>4019</v>
      </c>
      <c r="X2057" s="6" t="s">
        <v>1429</v>
      </c>
      <c r="Y2057" s="28" t="s">
        <v>4020</v>
      </c>
      <c r="Z2057" s="28" t="s">
        <v>4020</v>
      </c>
      <c r="AA2057" s="6" t="s">
        <v>2216</v>
      </c>
      <c r="AB2057" s="6">
        <v>-22.2333393897861</v>
      </c>
      <c r="AC2057" s="6">
        <v>-52.3125672899187</v>
      </c>
      <c r="AD2057" s="29">
        <v>1.0</v>
      </c>
      <c r="AE2057" s="17"/>
      <c r="AF2057" s="17"/>
      <c r="AG2057" s="17"/>
      <c r="AH2057" s="17"/>
      <c r="AI2057" s="17"/>
    </row>
    <row r="2058" ht="15.75" customHeight="1">
      <c r="A2058" s="7">
        <v>42106.0</v>
      </c>
      <c r="B2058" s="8">
        <v>0.3229166666666667</v>
      </c>
      <c r="C2058" s="17">
        <v>364738.116819823</v>
      </c>
      <c r="D2058" s="17">
        <v>7540731.56269973</v>
      </c>
      <c r="E2058" s="14">
        <v>364737.945934301</v>
      </c>
      <c r="F2058" s="14">
        <v>7540731.64669067</v>
      </c>
      <c r="G2058" s="6">
        <f t="shared" si="28"/>
        <v>28.36783612</v>
      </c>
      <c r="H2058" s="6" t="str">
        <f t="shared" si="2"/>
        <v/>
      </c>
      <c r="I2058" s="10" t="str">
        <f t="shared" ref="I2058:J2058" si="2062">IF($P2058=$P2057,E2058,"")</f>
        <v/>
      </c>
      <c r="J2058" s="10" t="str">
        <f t="shared" si="2062"/>
        <v/>
      </c>
      <c r="K2058" s="10">
        <v>364737.95</v>
      </c>
      <c r="L2058" s="10">
        <v>7540731.65</v>
      </c>
      <c r="M2058" s="14"/>
      <c r="N2058" s="14"/>
      <c r="O2058" s="24" t="s">
        <v>56</v>
      </c>
      <c r="P2058" s="24" t="s">
        <v>56</v>
      </c>
      <c r="Q2058" s="16">
        <v>42106.322916666664</v>
      </c>
      <c r="R2058" s="17" t="s">
        <v>4024</v>
      </c>
      <c r="S2058" s="14" t="s">
        <v>57</v>
      </c>
      <c r="T2058" s="6" t="str">
        <f t="shared" si="4"/>
        <v/>
      </c>
      <c r="U2058" s="6" t="str">
        <f t="shared" si="5"/>
        <v/>
      </c>
      <c r="V2058" s="16">
        <v>42106.322916666664</v>
      </c>
      <c r="W2058" s="17" t="s">
        <v>4019</v>
      </c>
      <c r="X2058" s="6" t="s">
        <v>1429</v>
      </c>
      <c r="Y2058" s="28" t="s">
        <v>4020</v>
      </c>
      <c r="Z2058" s="28" t="s">
        <v>4020</v>
      </c>
      <c r="AA2058" s="6" t="s">
        <v>2218</v>
      </c>
      <c r="AB2058" s="6">
        <v>-22.2335872426629</v>
      </c>
      <c r="AC2058" s="6">
        <v>-52.3124904278666</v>
      </c>
      <c r="AD2058" s="29">
        <v>1.0</v>
      </c>
      <c r="AE2058" s="17"/>
      <c r="AF2058" s="17"/>
      <c r="AG2058" s="17"/>
      <c r="AH2058" s="17"/>
      <c r="AI2058" s="17"/>
    </row>
    <row r="2059" ht="15.75" customHeight="1">
      <c r="A2059" s="7">
        <v>42106.0</v>
      </c>
      <c r="B2059" s="8">
        <v>0.3263888888888889</v>
      </c>
      <c r="C2059" s="17">
        <v>364729.755237013</v>
      </c>
      <c r="D2059" s="17">
        <v>7540721.38395743</v>
      </c>
      <c r="E2059" s="14">
        <v>364729.864004078</v>
      </c>
      <c r="F2059" s="14">
        <v>7540721.62720481</v>
      </c>
      <c r="G2059" s="6">
        <f t="shared" si="28"/>
        <v>12.87275002</v>
      </c>
      <c r="H2059" s="6" t="str">
        <f t="shared" si="2"/>
        <v/>
      </c>
      <c r="I2059" s="10">
        <f t="shared" ref="I2059:J2059" si="2063">IF($P2059=$P2058,E2059,"")</f>
        <v>364729.864</v>
      </c>
      <c r="J2059" s="10">
        <f t="shared" si="2063"/>
        <v>7540721.627</v>
      </c>
      <c r="K2059" s="10">
        <v>364729.86</v>
      </c>
      <c r="L2059" s="10">
        <v>7540721.63</v>
      </c>
      <c r="M2059" s="14"/>
      <c r="N2059" s="14"/>
      <c r="O2059" s="24" t="s">
        <v>56</v>
      </c>
      <c r="P2059" s="24" t="s">
        <v>56</v>
      </c>
      <c r="Q2059" s="16">
        <v>42106.32638888889</v>
      </c>
      <c r="R2059" s="17" t="s">
        <v>4025</v>
      </c>
      <c r="S2059" s="14" t="s">
        <v>57</v>
      </c>
      <c r="T2059" s="6" t="str">
        <f t="shared" si="4"/>
        <v/>
      </c>
      <c r="U2059" s="6" t="str">
        <f t="shared" si="5"/>
        <v/>
      </c>
      <c r="V2059" s="16">
        <v>42106.32638888889</v>
      </c>
      <c r="W2059" s="17" t="s">
        <v>4019</v>
      </c>
      <c r="X2059" s="6" t="s">
        <v>1429</v>
      </c>
      <c r="Y2059" s="28" t="s">
        <v>4020</v>
      </c>
      <c r="Z2059" s="28" t="s">
        <v>4020</v>
      </c>
      <c r="AA2059" s="6" t="s">
        <v>2220</v>
      </c>
      <c r="AB2059" s="6">
        <v>-22.2336785215884</v>
      </c>
      <c r="AC2059" s="6">
        <v>-52.3125724028796</v>
      </c>
      <c r="AD2059" s="29">
        <v>1.0</v>
      </c>
      <c r="AE2059" s="17"/>
      <c r="AF2059" s="17"/>
      <c r="AG2059" s="17"/>
      <c r="AH2059" s="17"/>
      <c r="AI2059" s="17"/>
    </row>
    <row r="2060" ht="15.75" customHeight="1">
      <c r="A2060" s="7">
        <v>42106.0</v>
      </c>
      <c r="B2060" s="8">
        <v>0.3298611111111111</v>
      </c>
      <c r="C2060" s="17">
        <v>364732.271226044</v>
      </c>
      <c r="D2060" s="17">
        <v>7540761.04194837</v>
      </c>
      <c r="E2060" s="14">
        <v>364732.218601786</v>
      </c>
      <c r="F2060" s="14">
        <v>7540761.13808726</v>
      </c>
      <c r="G2060" s="6">
        <f t="shared" si="28"/>
        <v>39.5809798</v>
      </c>
      <c r="H2060" s="6" t="str">
        <f t="shared" si="2"/>
        <v/>
      </c>
      <c r="I2060" s="10" t="str">
        <f t="shared" ref="I2060:J2060" si="2064">IF($P2060=$P2059,E2060,"")</f>
        <v/>
      </c>
      <c r="J2060" s="10" t="str">
        <f t="shared" si="2064"/>
        <v/>
      </c>
      <c r="K2060" s="10">
        <v>364732.22</v>
      </c>
      <c r="L2060" s="10">
        <v>7540761.14</v>
      </c>
      <c r="M2060" s="14"/>
      <c r="N2060" s="14"/>
      <c r="O2060" s="14" t="s">
        <v>33</v>
      </c>
      <c r="P2060" s="14" t="s">
        <v>33</v>
      </c>
      <c r="Q2060" s="16">
        <v>42106.32986111111</v>
      </c>
      <c r="R2060" s="17" t="s">
        <v>4026</v>
      </c>
      <c r="S2060" s="14" t="s">
        <v>34</v>
      </c>
      <c r="T2060" s="6" t="str">
        <f t="shared" si="4"/>
        <v/>
      </c>
      <c r="U2060" s="6" t="str">
        <f t="shared" si="5"/>
        <v/>
      </c>
      <c r="V2060" s="16">
        <v>42106.32986111111</v>
      </c>
      <c r="W2060" s="17" t="s">
        <v>4019</v>
      </c>
      <c r="X2060" s="6" t="s">
        <v>1429</v>
      </c>
      <c r="Y2060" s="28" t="s">
        <v>4020</v>
      </c>
      <c r="Z2060" s="28" t="s">
        <v>4020</v>
      </c>
      <c r="AA2060" s="6" t="s">
        <v>2222</v>
      </c>
      <c r="AB2060" s="6">
        <v>-22.233320530504</v>
      </c>
      <c r="AC2060" s="6">
        <v>-52.3125446587801</v>
      </c>
      <c r="AD2060" s="29">
        <v>1.0</v>
      </c>
      <c r="AE2060" s="17"/>
      <c r="AF2060" s="17"/>
      <c r="AG2060" s="17"/>
      <c r="AH2060" s="17"/>
      <c r="AI2060" s="17"/>
    </row>
    <row r="2061" ht="15.75" customHeight="1">
      <c r="A2061" s="7">
        <v>42106.0</v>
      </c>
      <c r="B2061" s="8">
        <v>0.3333333333333333</v>
      </c>
      <c r="C2061" s="17">
        <v>364729.717395488</v>
      </c>
      <c r="D2061" s="17">
        <v>7540820.42303004</v>
      </c>
      <c r="E2061" s="14">
        <v>364729.523743169</v>
      </c>
      <c r="F2061" s="14">
        <v>7540820.2249035</v>
      </c>
      <c r="G2061" s="6">
        <f t="shared" si="28"/>
        <v>59.14823849</v>
      </c>
      <c r="H2061" s="6" t="str">
        <f t="shared" si="2"/>
        <v/>
      </c>
      <c r="I2061" s="10" t="str">
        <f t="shared" ref="I2061:J2061" si="2065">IF($P2061=$P2060,E2061,"")</f>
        <v/>
      </c>
      <c r="J2061" s="10" t="str">
        <f t="shared" si="2065"/>
        <v/>
      </c>
      <c r="K2061" s="10">
        <v>364729.52</v>
      </c>
      <c r="L2061" s="10">
        <v>7540820.22</v>
      </c>
      <c r="M2061" s="14"/>
      <c r="N2061" s="14"/>
      <c r="O2061" s="14" t="s">
        <v>80</v>
      </c>
      <c r="P2061" s="14" t="s">
        <v>80</v>
      </c>
      <c r="Q2061" s="16">
        <v>42106.333333333336</v>
      </c>
      <c r="R2061" s="17" t="s">
        <v>4027</v>
      </c>
      <c r="S2061" s="14" t="s">
        <v>81</v>
      </c>
      <c r="T2061" s="6" t="str">
        <f t="shared" si="4"/>
        <v/>
      </c>
      <c r="U2061" s="6" t="str">
        <f t="shared" si="5"/>
        <v/>
      </c>
      <c r="V2061" s="16">
        <v>42106.333333333336</v>
      </c>
      <c r="W2061" s="17" t="s">
        <v>4019</v>
      </c>
      <c r="X2061" s="6" t="s">
        <v>1429</v>
      </c>
      <c r="Y2061" s="28" t="s">
        <v>4020</v>
      </c>
      <c r="Z2061" s="28" t="s">
        <v>4020</v>
      </c>
      <c r="AA2061" s="6" t="s">
        <v>2224</v>
      </c>
      <c r="AB2061" s="6">
        <v>-22.232784004882</v>
      </c>
      <c r="AC2061" s="6">
        <v>-52.3125644400716</v>
      </c>
      <c r="AD2061" s="29">
        <v>1.0</v>
      </c>
      <c r="AE2061" s="17"/>
      <c r="AF2061" s="17"/>
      <c r="AG2061" s="17"/>
      <c r="AH2061" s="17"/>
      <c r="AI2061" s="17"/>
    </row>
    <row r="2062" ht="15.75" customHeight="1">
      <c r="A2062" s="7">
        <v>42106.0</v>
      </c>
      <c r="B2062" s="8">
        <v>0.3368055555555556</v>
      </c>
      <c r="C2062" s="17">
        <v>364708.03563128</v>
      </c>
      <c r="D2062" s="17">
        <v>7540838.8327745</v>
      </c>
      <c r="E2062" s="14">
        <v>364708.2473604</v>
      </c>
      <c r="F2062" s="14">
        <v>7540838.96892014</v>
      </c>
      <c r="G2062" s="6">
        <f t="shared" si="28"/>
        <v>28.35529269</v>
      </c>
      <c r="H2062" s="6" t="str">
        <f t="shared" si="2"/>
        <v/>
      </c>
      <c r="I2062" s="10" t="str">
        <f t="shared" ref="I2062:J2062" si="2066">IF($P2062=$P2061,E2062,"")</f>
        <v/>
      </c>
      <c r="J2062" s="10" t="str">
        <f t="shared" si="2066"/>
        <v/>
      </c>
      <c r="K2062" s="10">
        <v>364708.25</v>
      </c>
      <c r="L2062" s="10">
        <v>7540838.97</v>
      </c>
      <c r="M2062" s="14"/>
      <c r="N2062" s="14"/>
      <c r="O2062" s="14" t="s">
        <v>33</v>
      </c>
      <c r="P2062" s="14" t="s">
        <v>33</v>
      </c>
      <c r="Q2062" s="16">
        <v>42106.336805555555</v>
      </c>
      <c r="R2062" s="17" t="s">
        <v>4028</v>
      </c>
      <c r="S2062" s="14" t="s">
        <v>34</v>
      </c>
      <c r="T2062" s="6" t="str">
        <f t="shared" si="4"/>
        <v/>
      </c>
      <c r="U2062" s="6" t="str">
        <f t="shared" si="5"/>
        <v/>
      </c>
      <c r="V2062" s="16">
        <v>42106.336805555555</v>
      </c>
      <c r="W2062" s="17" t="s">
        <v>4019</v>
      </c>
      <c r="X2062" s="6" t="s">
        <v>1429</v>
      </c>
      <c r="Y2062" s="28" t="s">
        <v>4020</v>
      </c>
      <c r="Z2062" s="28" t="s">
        <v>4020</v>
      </c>
      <c r="AA2062" s="6" t="s">
        <v>2226</v>
      </c>
      <c r="AB2062" s="6">
        <v>-22.2326160315424</v>
      </c>
      <c r="AC2062" s="6">
        <v>-52.3127732332796</v>
      </c>
      <c r="AD2062" s="29">
        <v>1.0</v>
      </c>
      <c r="AE2062" s="17"/>
      <c r="AF2062" s="17"/>
      <c r="AG2062" s="17"/>
      <c r="AH2062" s="17"/>
      <c r="AI2062" s="17"/>
    </row>
    <row r="2063" ht="15.75" customHeight="1">
      <c r="A2063" s="7">
        <v>42106.0</v>
      </c>
      <c r="B2063" s="8">
        <v>0.34027777777777773</v>
      </c>
      <c r="C2063" s="17">
        <v>364707.673225454</v>
      </c>
      <c r="D2063" s="17">
        <v>7540885.61164205</v>
      </c>
      <c r="E2063" s="14">
        <v>364707.287025363</v>
      </c>
      <c r="F2063" s="14">
        <v>7540885.43509873</v>
      </c>
      <c r="G2063" s="6">
        <f t="shared" si="28"/>
        <v>46.47610134</v>
      </c>
      <c r="H2063" s="6" t="str">
        <f t="shared" si="2"/>
        <v/>
      </c>
      <c r="I2063" s="10" t="str">
        <f t="shared" ref="I2063:J2063" si="2067">IF($P2063=$P2062,E2063,"")</f>
        <v/>
      </c>
      <c r="J2063" s="10" t="str">
        <f t="shared" si="2067"/>
        <v/>
      </c>
      <c r="K2063" s="10">
        <v>364707.29</v>
      </c>
      <c r="L2063" s="10">
        <v>7540885.44</v>
      </c>
      <c r="M2063" s="14"/>
      <c r="N2063" s="14"/>
      <c r="O2063" s="14" t="s">
        <v>28</v>
      </c>
      <c r="P2063" s="14" t="s">
        <v>28</v>
      </c>
      <c r="Q2063" s="16">
        <v>42106.34027777778</v>
      </c>
      <c r="R2063" s="17" t="s">
        <v>4029</v>
      </c>
      <c r="S2063" s="14" t="s">
        <v>30</v>
      </c>
      <c r="T2063" s="6" t="str">
        <f t="shared" si="4"/>
        <v/>
      </c>
      <c r="U2063" s="6" t="str">
        <f t="shared" si="5"/>
        <v/>
      </c>
      <c r="V2063" s="16">
        <v>42106.34027777778</v>
      </c>
      <c r="W2063" s="17" t="s">
        <v>4019</v>
      </c>
      <c r="X2063" s="6" t="s">
        <v>1429</v>
      </c>
      <c r="Y2063" s="28" t="s">
        <v>4020</v>
      </c>
      <c r="Z2063" s="28" t="s">
        <v>4020</v>
      </c>
      <c r="AA2063" s="6" t="s">
        <v>2228</v>
      </c>
      <c r="AB2063" s="6">
        <v>-22.2321934998035</v>
      </c>
      <c r="AC2063" s="6">
        <v>-52.3127728141844</v>
      </c>
      <c r="AD2063" s="29">
        <v>1.0</v>
      </c>
      <c r="AE2063" s="17"/>
      <c r="AF2063" s="17"/>
      <c r="AG2063" s="17"/>
      <c r="AH2063" s="17"/>
      <c r="AI2063" s="17"/>
    </row>
    <row r="2064" ht="15.75" customHeight="1">
      <c r="A2064" s="7">
        <v>42106.0</v>
      </c>
      <c r="B2064" s="8">
        <v>0.34375</v>
      </c>
      <c r="C2064" s="17">
        <v>364668.997351032</v>
      </c>
      <c r="D2064" s="17">
        <v>7540895.94860038</v>
      </c>
      <c r="E2064" s="14">
        <v>364669.269626652</v>
      </c>
      <c r="F2064" s="14">
        <v>7540895.9532835</v>
      </c>
      <c r="G2064" s="6">
        <f t="shared" si="28"/>
        <v>39.44559311</v>
      </c>
      <c r="H2064" s="6" t="str">
        <f t="shared" si="2"/>
        <v/>
      </c>
      <c r="I2064" s="10" t="str">
        <f t="shared" ref="I2064:J2064" si="2068">IF($P2064=$P2063,E2064,"")</f>
        <v/>
      </c>
      <c r="J2064" s="10" t="str">
        <f t="shared" si="2068"/>
        <v/>
      </c>
      <c r="K2064" s="10">
        <v>364669.27</v>
      </c>
      <c r="L2064" s="10">
        <v>7540895.95</v>
      </c>
      <c r="M2064" s="14"/>
      <c r="N2064" s="14"/>
      <c r="O2064" s="14" t="s">
        <v>33</v>
      </c>
      <c r="P2064" s="14" t="s">
        <v>33</v>
      </c>
      <c r="Q2064" s="16">
        <v>42106.34375</v>
      </c>
      <c r="R2064" s="17" t="s">
        <v>4030</v>
      </c>
      <c r="S2064" s="14" t="s">
        <v>34</v>
      </c>
      <c r="T2064" s="6" t="str">
        <f t="shared" si="4"/>
        <v/>
      </c>
      <c r="U2064" s="6" t="str">
        <f t="shared" si="5"/>
        <v/>
      </c>
      <c r="V2064" s="16">
        <v>42106.34375</v>
      </c>
      <c r="W2064" s="17" t="s">
        <v>4019</v>
      </c>
      <c r="X2064" s="6" t="s">
        <v>1429</v>
      </c>
      <c r="Y2064" s="28" t="s">
        <v>4020</v>
      </c>
      <c r="Z2064" s="28" t="s">
        <v>4020</v>
      </c>
      <c r="AA2064" s="6" t="s">
        <v>2230</v>
      </c>
      <c r="AB2064" s="6">
        <v>-22.2320971079171</v>
      </c>
      <c r="AC2064" s="6">
        <v>-52.3131471499801</v>
      </c>
      <c r="AD2064" s="29">
        <v>1.0</v>
      </c>
      <c r="AE2064" s="17"/>
      <c r="AF2064" s="17"/>
      <c r="AG2064" s="17"/>
      <c r="AH2064" s="17"/>
      <c r="AI2064" s="17"/>
    </row>
    <row r="2065" ht="15.75" customHeight="1">
      <c r="A2065" s="7">
        <v>42106.0</v>
      </c>
      <c r="B2065" s="8">
        <v>0.34722222222222227</v>
      </c>
      <c r="C2065" s="17">
        <v>364657.302406342</v>
      </c>
      <c r="D2065" s="17">
        <v>7540907.48466734</v>
      </c>
      <c r="E2065" s="14">
        <v>364657.377894983</v>
      </c>
      <c r="F2065" s="14">
        <v>7540907.42505105</v>
      </c>
      <c r="G2065" s="6">
        <f t="shared" si="28"/>
        <v>16.52315747</v>
      </c>
      <c r="H2065" s="6" t="str">
        <f t="shared" si="2"/>
        <v/>
      </c>
      <c r="I2065" s="10" t="str">
        <f t="shared" ref="I2065:J2065" si="2069">IF($P2065=$P2064,E2065,"")</f>
        <v/>
      </c>
      <c r="J2065" s="10" t="str">
        <f t="shared" si="2069"/>
        <v/>
      </c>
      <c r="K2065" s="10">
        <v>364657.38</v>
      </c>
      <c r="L2065" s="10">
        <v>7540907.43</v>
      </c>
      <c r="M2065" s="14">
        <v>364657.377894983</v>
      </c>
      <c r="N2065" s="14">
        <v>7540907.42505105</v>
      </c>
      <c r="O2065" s="24" t="s">
        <v>56</v>
      </c>
      <c r="P2065" s="24" t="s">
        <v>56</v>
      </c>
      <c r="Q2065" s="16">
        <v>42106.34722222222</v>
      </c>
      <c r="R2065" s="17" t="s">
        <v>4031</v>
      </c>
      <c r="S2065" s="14" t="s">
        <v>57</v>
      </c>
      <c r="T2065" s="6" t="str">
        <f t="shared" si="4"/>
        <v/>
      </c>
      <c r="U2065" s="6" t="str">
        <f t="shared" si="5"/>
        <v/>
      </c>
      <c r="V2065" s="16">
        <v>42106.34722222222</v>
      </c>
      <c r="W2065" s="17" t="s">
        <v>4019</v>
      </c>
      <c r="X2065" s="6" t="s">
        <v>1429</v>
      </c>
      <c r="Y2065" s="28" t="s">
        <v>4020</v>
      </c>
      <c r="Z2065" s="28" t="s">
        <v>4020</v>
      </c>
      <c r="AA2065" s="6" t="s">
        <v>2232</v>
      </c>
      <c r="AB2065" s="6">
        <v>-22.2319919988513</v>
      </c>
      <c r="AC2065" s="6">
        <v>-52.3132596351206</v>
      </c>
      <c r="AD2065" s="29">
        <v>1.0</v>
      </c>
      <c r="AE2065" s="17"/>
      <c r="AF2065" s="17"/>
      <c r="AG2065" s="17"/>
      <c r="AH2065" s="17"/>
      <c r="AI2065" s="17"/>
    </row>
    <row r="2066" ht="15.75" customHeight="1">
      <c r="A2066" s="7">
        <v>42106.0</v>
      </c>
      <c r="B2066" s="8">
        <v>0.3506944444444444</v>
      </c>
      <c r="C2066" s="17">
        <v>364652.651506682</v>
      </c>
      <c r="D2066" s="17">
        <v>7540906.78542417</v>
      </c>
      <c r="E2066" s="14">
        <v>364652.729526155</v>
      </c>
      <c r="F2066" s="14">
        <v>7540906.75766803</v>
      </c>
      <c r="G2066" s="6">
        <f t="shared" si="28"/>
        <v>4.696033737</v>
      </c>
      <c r="H2066" s="6" t="str">
        <f t="shared" si="2"/>
        <v>&lt;8m</v>
      </c>
      <c r="I2066" s="10" t="str">
        <f t="shared" ref="I2066:J2066" si="2070">IF($P2066=$P2065,E2066,"")</f>
        <v/>
      </c>
      <c r="J2066" s="10" t="str">
        <f t="shared" si="2070"/>
        <v/>
      </c>
      <c r="K2066" s="10">
        <v>364657.38</v>
      </c>
      <c r="L2066" s="10">
        <v>7540907.43</v>
      </c>
      <c r="M2066" s="14">
        <v>364657.377894983</v>
      </c>
      <c r="N2066" s="14">
        <v>7540907.42505105</v>
      </c>
      <c r="O2066" s="14" t="s">
        <v>80</v>
      </c>
      <c r="P2066" s="14" t="s">
        <v>80</v>
      </c>
      <c r="Q2066" s="16">
        <v>42106.350694444445</v>
      </c>
      <c r="R2066" s="17" t="s">
        <v>4032</v>
      </c>
      <c r="S2066" s="14" t="s">
        <v>81</v>
      </c>
      <c r="T2066" s="6" t="str">
        <f t="shared" si="4"/>
        <v/>
      </c>
      <c r="U2066" s="6" t="str">
        <f t="shared" si="5"/>
        <v/>
      </c>
      <c r="V2066" s="16">
        <v>42106.350694444445</v>
      </c>
      <c r="W2066" s="17" t="s">
        <v>4019</v>
      </c>
      <c r="X2066" s="6" t="s">
        <v>1429</v>
      </c>
      <c r="Y2066" s="28" t="s">
        <v>4020</v>
      </c>
      <c r="Z2066" s="28" t="s">
        <v>4020</v>
      </c>
      <c r="AA2066" s="6" t="s">
        <v>2234</v>
      </c>
      <c r="AB2066" s="6">
        <v>-22.2319979500026</v>
      </c>
      <c r="AC2066" s="6">
        <v>-52.3133048135787</v>
      </c>
      <c r="AD2066" s="29">
        <v>1.0</v>
      </c>
      <c r="AE2066" s="17"/>
      <c r="AF2066" s="17"/>
      <c r="AG2066" s="17"/>
      <c r="AH2066" s="17"/>
      <c r="AI2066" s="17"/>
    </row>
    <row r="2067" ht="15.75" customHeight="1">
      <c r="A2067" s="7">
        <v>42106.0</v>
      </c>
      <c r="B2067" s="8">
        <v>0.3541666666666667</v>
      </c>
      <c r="C2067" s="17">
        <v>364655.825611966</v>
      </c>
      <c r="D2067" s="17">
        <v>7540900.43738677</v>
      </c>
      <c r="E2067" s="14">
        <v>364655.567361116</v>
      </c>
      <c r="F2067" s="14">
        <v>7540900.43854099</v>
      </c>
      <c r="G2067" s="6">
        <f t="shared" si="28"/>
        <v>6.92709707</v>
      </c>
      <c r="H2067" s="6" t="str">
        <f t="shared" si="2"/>
        <v>&lt;8m</v>
      </c>
      <c r="I2067" s="10" t="str">
        <f t="shared" ref="I2067:J2067" si="2071">IF($P2067=$P2066,E2067,"")</f>
        <v/>
      </c>
      <c r="J2067" s="10" t="str">
        <f t="shared" si="2071"/>
        <v/>
      </c>
      <c r="K2067" s="10">
        <v>364657.38</v>
      </c>
      <c r="L2067" s="10">
        <v>7540907.43</v>
      </c>
      <c r="M2067" s="14">
        <v>364657.377894983</v>
      </c>
      <c r="N2067" s="14">
        <v>7540907.42505105</v>
      </c>
      <c r="O2067" s="14" t="s">
        <v>37</v>
      </c>
      <c r="P2067" s="14" t="s">
        <v>28</v>
      </c>
      <c r="Q2067" s="16">
        <v>42106.354166666664</v>
      </c>
      <c r="R2067" s="17" t="s">
        <v>4033</v>
      </c>
      <c r="S2067" s="14" t="s">
        <v>38</v>
      </c>
      <c r="T2067" s="6" t="str">
        <f t="shared" si="4"/>
        <v>idle</v>
      </c>
      <c r="U2067" s="6" t="str">
        <f t="shared" si="5"/>
        <v/>
      </c>
      <c r="V2067" s="16">
        <v>42106.354166666664</v>
      </c>
      <c r="W2067" s="17" t="s">
        <v>4019</v>
      </c>
      <c r="X2067" s="6" t="s">
        <v>1429</v>
      </c>
      <c r="Y2067" s="28" t="s">
        <v>4020</v>
      </c>
      <c r="Z2067" s="28" t="s">
        <v>4020</v>
      </c>
      <c r="AA2067" s="6" t="s">
        <v>2236</v>
      </c>
      <c r="AB2067" s="6">
        <v>-22.2320555336773</v>
      </c>
      <c r="AC2067" s="6">
        <v>-52.3132745549083</v>
      </c>
      <c r="AD2067" s="29">
        <v>1.0</v>
      </c>
      <c r="AE2067" s="17"/>
      <c r="AF2067" s="17"/>
      <c r="AG2067" s="17"/>
      <c r="AH2067" s="17"/>
      <c r="AI2067" s="17"/>
    </row>
    <row r="2068" ht="15.75" customHeight="1">
      <c r="A2068" s="7">
        <v>42106.0</v>
      </c>
      <c r="B2068" s="8">
        <v>0.3576388888888889</v>
      </c>
      <c r="C2068" s="17">
        <v>364633.588160599</v>
      </c>
      <c r="D2068" s="17">
        <v>7540894.24012789</v>
      </c>
      <c r="E2068" s="14">
        <v>364633.625248008</v>
      </c>
      <c r="F2068" s="14">
        <v>7540894.35443717</v>
      </c>
      <c r="G2068" s="6">
        <f t="shared" si="28"/>
        <v>22.76999444</v>
      </c>
      <c r="H2068" s="6" t="str">
        <f t="shared" si="2"/>
        <v/>
      </c>
      <c r="I2068" s="10">
        <f t="shared" ref="I2068:J2068" si="2072">IF($P2068=$P2067,E2068,"")</f>
        <v>364633.6252</v>
      </c>
      <c r="J2068" s="10">
        <f t="shared" si="2072"/>
        <v>7540894.354</v>
      </c>
      <c r="K2068" s="10">
        <v>364633.63</v>
      </c>
      <c r="L2068" s="10">
        <v>7540894.35</v>
      </c>
      <c r="M2068" s="14"/>
      <c r="N2068" s="14"/>
      <c r="O2068" s="14" t="s">
        <v>37</v>
      </c>
      <c r="P2068" s="14" t="s">
        <v>28</v>
      </c>
      <c r="Q2068" s="16">
        <v>42106.35763888889</v>
      </c>
      <c r="R2068" s="17" t="s">
        <v>4034</v>
      </c>
      <c r="S2068" s="14" t="s">
        <v>38</v>
      </c>
      <c r="T2068" s="6" t="str">
        <f t="shared" si="4"/>
        <v>idle</v>
      </c>
      <c r="U2068" s="6" t="str">
        <f t="shared" si="5"/>
        <v/>
      </c>
      <c r="V2068" s="16">
        <v>42106.35763888889</v>
      </c>
      <c r="W2068" s="17" t="s">
        <v>4019</v>
      </c>
      <c r="X2068" s="6" t="s">
        <v>1429</v>
      </c>
      <c r="Y2068" s="28" t="s">
        <v>4020</v>
      </c>
      <c r="Z2068" s="28" t="s">
        <v>4020</v>
      </c>
      <c r="AA2068" s="6" t="s">
        <v>2238</v>
      </c>
      <c r="AB2068" s="6">
        <v>-22.2321097645909</v>
      </c>
      <c r="AC2068" s="6">
        <v>-52.3134908080101</v>
      </c>
      <c r="AD2068" s="29">
        <v>1.0</v>
      </c>
      <c r="AE2068" s="17"/>
      <c r="AF2068" s="17"/>
      <c r="AG2068" s="17"/>
      <c r="AH2068" s="17"/>
      <c r="AI2068" s="17"/>
    </row>
    <row r="2069" ht="15.75" customHeight="1">
      <c r="A2069" s="7">
        <v>42106.0</v>
      </c>
      <c r="B2069" s="8">
        <v>0.3611111111111111</v>
      </c>
      <c r="C2069" s="17">
        <v>364615.234241251</v>
      </c>
      <c r="D2069" s="17">
        <v>7540911.46290453</v>
      </c>
      <c r="E2069" s="14">
        <v>364615.241783646</v>
      </c>
      <c r="F2069" s="14">
        <v>7540911.54614572</v>
      </c>
      <c r="G2069" s="6">
        <f t="shared" si="28"/>
        <v>25.1695571</v>
      </c>
      <c r="H2069" s="6" t="str">
        <f t="shared" si="2"/>
        <v/>
      </c>
      <c r="I2069" s="10">
        <f t="shared" ref="I2069:J2069" si="2073">IF($P2069=$P2068,E2069,"")</f>
        <v>364615.2418</v>
      </c>
      <c r="J2069" s="10">
        <f t="shared" si="2073"/>
        <v>7540911.546</v>
      </c>
      <c r="K2069" s="10">
        <v>364615.24</v>
      </c>
      <c r="L2069" s="10">
        <v>7540911.55</v>
      </c>
      <c r="M2069" s="14"/>
      <c r="N2069" s="14"/>
      <c r="O2069" s="14" t="s">
        <v>28</v>
      </c>
      <c r="P2069" s="14" t="s">
        <v>28</v>
      </c>
      <c r="Q2069" s="16">
        <v>42106.36111111111</v>
      </c>
      <c r="R2069" s="17" t="s">
        <v>4035</v>
      </c>
      <c r="S2069" s="14" t="s">
        <v>28</v>
      </c>
      <c r="T2069" s="6" t="str">
        <f t="shared" si="4"/>
        <v/>
      </c>
      <c r="U2069" s="6" t="str">
        <f t="shared" si="5"/>
        <v/>
      </c>
      <c r="V2069" s="16">
        <v>42106.36111111111</v>
      </c>
      <c r="W2069" s="17" t="s">
        <v>4019</v>
      </c>
      <c r="X2069" s="6" t="s">
        <v>1429</v>
      </c>
      <c r="Y2069" s="28" t="s">
        <v>4020</v>
      </c>
      <c r="Z2069" s="28" t="s">
        <v>4020</v>
      </c>
      <c r="AA2069" s="6" t="s">
        <v>2240</v>
      </c>
      <c r="AB2069" s="6">
        <v>-22.2319527715445</v>
      </c>
      <c r="AC2069" s="6">
        <v>-52.3136674147099</v>
      </c>
      <c r="AD2069" s="29">
        <v>1.0</v>
      </c>
      <c r="AE2069" s="17"/>
      <c r="AF2069" s="17"/>
      <c r="AG2069" s="17"/>
      <c r="AH2069" s="17"/>
      <c r="AI2069" s="17"/>
    </row>
    <row r="2070" ht="15.75" customHeight="1">
      <c r="A2070" s="7">
        <v>42106.0</v>
      </c>
      <c r="B2070" s="8">
        <v>0.3645833333333333</v>
      </c>
      <c r="C2070" s="17">
        <v>364597.353508494</v>
      </c>
      <c r="D2070" s="17">
        <v>7540945.83977455</v>
      </c>
      <c r="E2070" s="14">
        <v>364597.582034821</v>
      </c>
      <c r="F2070" s="14">
        <v>7540945.6875391</v>
      </c>
      <c r="G2070" s="6">
        <f t="shared" si="28"/>
        <v>38.43828131</v>
      </c>
      <c r="H2070" s="6" t="str">
        <f t="shared" si="2"/>
        <v/>
      </c>
      <c r="I2070" s="10" t="str">
        <f t="shared" ref="I2070:J2070" si="2074">IF($P2070=$P2069,E2070,"")</f>
        <v/>
      </c>
      <c r="J2070" s="10" t="str">
        <f t="shared" si="2074"/>
        <v/>
      </c>
      <c r="K2070" s="10">
        <v>364597.58</v>
      </c>
      <c r="L2070" s="10">
        <v>7540945.69</v>
      </c>
      <c r="M2070" s="14">
        <v>364597.582034821</v>
      </c>
      <c r="N2070" s="14">
        <v>7540945.6875391</v>
      </c>
      <c r="O2070" s="24" t="s">
        <v>56</v>
      </c>
      <c r="P2070" s="24" t="s">
        <v>56</v>
      </c>
      <c r="Q2070" s="16">
        <v>42106.364583333336</v>
      </c>
      <c r="R2070" s="17" t="s">
        <v>4036</v>
      </c>
      <c r="S2070" s="14" t="s">
        <v>57</v>
      </c>
      <c r="T2070" s="6" t="str">
        <f t="shared" si="4"/>
        <v/>
      </c>
      <c r="U2070" s="6" t="str">
        <f t="shared" si="5"/>
        <v/>
      </c>
      <c r="V2070" s="16">
        <v>42106.364583333336</v>
      </c>
      <c r="W2070" s="17" t="s">
        <v>4019</v>
      </c>
      <c r="X2070" s="6" t="s">
        <v>1429</v>
      </c>
      <c r="Y2070" s="28" t="s">
        <v>4020</v>
      </c>
      <c r="Z2070" s="28" t="s">
        <v>4020</v>
      </c>
      <c r="AA2070" s="6" t="s">
        <v>2242</v>
      </c>
      <c r="AB2070" s="6">
        <v>-22.2316408809274</v>
      </c>
      <c r="AC2070" s="6">
        <v>-52.3138379864395</v>
      </c>
      <c r="AD2070" s="29">
        <v>1.0</v>
      </c>
      <c r="AE2070" s="17"/>
      <c r="AF2070" s="17"/>
      <c r="AG2070" s="17"/>
      <c r="AH2070" s="17"/>
      <c r="AI2070" s="17"/>
    </row>
    <row r="2071" ht="15.75" customHeight="1">
      <c r="A2071" s="7">
        <v>42106.0</v>
      </c>
      <c r="B2071" s="8">
        <v>0.3680555555555556</v>
      </c>
      <c r="C2071" s="17">
        <v>364602.044683457</v>
      </c>
      <c r="D2071" s="17">
        <v>7540948.86873998</v>
      </c>
      <c r="E2071" s="14">
        <v>364601.850076356</v>
      </c>
      <c r="F2071" s="14">
        <v>7540948.83053942</v>
      </c>
      <c r="G2071" s="6">
        <f t="shared" si="28"/>
        <v>5.300436733</v>
      </c>
      <c r="H2071" s="6" t="str">
        <f t="shared" si="2"/>
        <v>&lt;8m</v>
      </c>
      <c r="I2071" s="10">
        <f t="shared" ref="I2071:J2071" si="2075">IF($P2071=$P2070,E2071,"")</f>
        <v>364601.8501</v>
      </c>
      <c r="J2071" s="10">
        <f t="shared" si="2075"/>
        <v>7540948.831</v>
      </c>
      <c r="K2071" s="10">
        <v>364597.58</v>
      </c>
      <c r="L2071" s="10">
        <v>7540945.69</v>
      </c>
      <c r="M2071" s="14">
        <v>364597.582034821</v>
      </c>
      <c r="N2071" s="14">
        <v>7540945.6875391</v>
      </c>
      <c r="O2071" s="24" t="s">
        <v>56</v>
      </c>
      <c r="P2071" s="24" t="s">
        <v>56</v>
      </c>
      <c r="Q2071" s="16">
        <v>42106.368055555555</v>
      </c>
      <c r="R2071" s="17" t="s">
        <v>4037</v>
      </c>
      <c r="S2071" s="14" t="s">
        <v>57</v>
      </c>
      <c r="T2071" s="6" t="str">
        <f t="shared" si="4"/>
        <v/>
      </c>
      <c r="U2071" s="6" t="str">
        <f t="shared" si="5"/>
        <v/>
      </c>
      <c r="V2071" s="16">
        <v>42106.368055555555</v>
      </c>
      <c r="W2071" s="17" t="s">
        <v>4019</v>
      </c>
      <c r="X2071" s="6" t="s">
        <v>1429</v>
      </c>
      <c r="Y2071" s="28" t="s">
        <v>4020</v>
      </c>
      <c r="Z2071" s="28" t="s">
        <v>4020</v>
      </c>
      <c r="AA2071" s="6" t="s">
        <v>2244</v>
      </c>
      <c r="AB2071" s="6">
        <v>-22.2316138911992</v>
      </c>
      <c r="AC2071" s="6">
        <v>-52.3137922212481</v>
      </c>
      <c r="AD2071" s="29">
        <v>1.0</v>
      </c>
      <c r="AE2071" s="17"/>
      <c r="AF2071" s="17"/>
      <c r="AG2071" s="17"/>
      <c r="AH2071" s="17"/>
      <c r="AI2071" s="17"/>
    </row>
    <row r="2072" ht="15.75" customHeight="1">
      <c r="A2072" s="7">
        <v>42106.0</v>
      </c>
      <c r="B2072" s="8">
        <v>0.37152777777777773</v>
      </c>
      <c r="C2072" s="17">
        <v>364587.293598326</v>
      </c>
      <c r="D2072" s="17">
        <v>7540944.18410499</v>
      </c>
      <c r="E2072" s="14">
        <v>364587.444979512</v>
      </c>
      <c r="F2072" s="14">
        <v>7540944.19508795</v>
      </c>
      <c r="G2072" s="6">
        <f t="shared" si="28"/>
        <v>15.13255515</v>
      </c>
      <c r="H2072" s="6" t="str">
        <f t="shared" si="2"/>
        <v/>
      </c>
      <c r="I2072" s="10">
        <f t="shared" ref="I2072:J2072" si="2076">IF($P2072=$P2071,E2072,"")</f>
        <v>364587.445</v>
      </c>
      <c r="J2072" s="10">
        <f t="shared" si="2076"/>
        <v>7540944.195</v>
      </c>
      <c r="K2072" s="10">
        <v>364587.44</v>
      </c>
      <c r="L2072" s="10">
        <v>7540944.2</v>
      </c>
      <c r="M2072" s="14">
        <v>364587.444979512</v>
      </c>
      <c r="N2072" s="14">
        <v>7540944.19508795</v>
      </c>
      <c r="O2072" s="24" t="s">
        <v>56</v>
      </c>
      <c r="P2072" s="24" t="s">
        <v>56</v>
      </c>
      <c r="Q2072" s="16">
        <v>42106.37152777778</v>
      </c>
      <c r="R2072" s="17" t="s">
        <v>4038</v>
      </c>
      <c r="S2072" s="14" t="s">
        <v>57</v>
      </c>
      <c r="T2072" s="6" t="str">
        <f t="shared" si="4"/>
        <v/>
      </c>
      <c r="U2072" s="6" t="str">
        <f t="shared" si="5"/>
        <v/>
      </c>
      <c r="V2072" s="16">
        <v>42106.37152777778</v>
      </c>
      <c r="W2072" s="17" t="s">
        <v>4019</v>
      </c>
      <c r="X2072" s="6" t="s">
        <v>1429</v>
      </c>
      <c r="Y2072" s="28" t="s">
        <v>4020</v>
      </c>
      <c r="Z2072" s="28" t="s">
        <v>4020</v>
      </c>
      <c r="AA2072" s="6" t="s">
        <v>2246</v>
      </c>
      <c r="AB2072" s="6">
        <v>-22.2316550463438</v>
      </c>
      <c r="AC2072" s="6">
        <v>-52.3139357194304</v>
      </c>
      <c r="AD2072" s="29">
        <v>1.0</v>
      </c>
      <c r="AE2072" s="17"/>
      <c r="AF2072" s="17"/>
      <c r="AG2072" s="17"/>
      <c r="AH2072" s="17"/>
      <c r="AI2072" s="17"/>
    </row>
    <row r="2073" ht="15.75" customHeight="1">
      <c r="A2073" s="7">
        <v>42106.0</v>
      </c>
      <c r="B2073" s="8">
        <v>0.375</v>
      </c>
      <c r="C2073" s="17">
        <v>364587.547799255</v>
      </c>
      <c r="D2073" s="17">
        <v>7540941.77343115</v>
      </c>
      <c r="E2073" s="14">
        <v>364587.565364094</v>
      </c>
      <c r="F2073" s="14">
        <v>7540941.79600261</v>
      </c>
      <c r="G2073" s="6">
        <f t="shared" si="28"/>
        <v>2.402103852</v>
      </c>
      <c r="H2073" s="6" t="str">
        <f t="shared" si="2"/>
        <v>&lt;8m</v>
      </c>
      <c r="I2073" s="10">
        <f t="shared" ref="I2073:J2073" si="2077">IF($P2073=$P2072,E2073,"")</f>
        <v>364587.5654</v>
      </c>
      <c r="J2073" s="10">
        <f t="shared" si="2077"/>
        <v>7540941.796</v>
      </c>
      <c r="K2073" s="10">
        <v>364587.44</v>
      </c>
      <c r="L2073" s="10">
        <v>7540944.2</v>
      </c>
      <c r="M2073" s="14">
        <v>364587.444979512</v>
      </c>
      <c r="N2073" s="14">
        <v>7540944.19508795</v>
      </c>
      <c r="O2073" s="24" t="s">
        <v>56</v>
      </c>
      <c r="P2073" s="24" t="s">
        <v>56</v>
      </c>
      <c r="Q2073" s="16">
        <v>42106.375</v>
      </c>
      <c r="R2073" s="17" t="s">
        <v>4039</v>
      </c>
      <c r="S2073" s="14" t="s">
        <v>57</v>
      </c>
      <c r="T2073" s="6" t="str">
        <f t="shared" si="4"/>
        <v/>
      </c>
      <c r="U2073" s="6" t="str">
        <f t="shared" si="5"/>
        <v/>
      </c>
      <c r="V2073" s="16">
        <v>42106.375</v>
      </c>
      <c r="W2073" s="17" t="s">
        <v>4019</v>
      </c>
      <c r="X2073" s="6" t="s">
        <v>1429</v>
      </c>
      <c r="Y2073" s="28" t="s">
        <v>4020</v>
      </c>
      <c r="Z2073" s="28" t="s">
        <v>4020</v>
      </c>
      <c r="AA2073" s="6" t="s">
        <v>2248</v>
      </c>
      <c r="AB2073" s="6">
        <v>-22.231676839292</v>
      </c>
      <c r="AC2073" s="6">
        <v>-52.3139334563166</v>
      </c>
      <c r="AD2073" s="29">
        <v>1.0</v>
      </c>
      <c r="AE2073" s="17"/>
      <c r="AF2073" s="17"/>
      <c r="AG2073" s="17"/>
      <c r="AH2073" s="17"/>
      <c r="AI2073" s="17"/>
    </row>
    <row r="2074" ht="15.75" customHeight="1">
      <c r="A2074" s="7">
        <v>42106.0</v>
      </c>
      <c r="B2074" s="8">
        <v>0.37847222222222227</v>
      </c>
      <c r="C2074" s="17">
        <v>364589.377380342</v>
      </c>
      <c r="D2074" s="17">
        <v>7540944.00730169</v>
      </c>
      <c r="E2074" s="14">
        <v>364589.371147886</v>
      </c>
      <c r="F2074" s="14">
        <v>7540943.99294729</v>
      </c>
      <c r="G2074" s="6">
        <f t="shared" si="28"/>
        <v>2.843839136</v>
      </c>
      <c r="H2074" s="6" t="str">
        <f t="shared" si="2"/>
        <v>&lt;8m</v>
      </c>
      <c r="I2074" s="10">
        <f t="shared" ref="I2074:J2074" si="2078">IF($P2074=$P2073,E2074,"")</f>
        <v>364589.3711</v>
      </c>
      <c r="J2074" s="10">
        <f t="shared" si="2078"/>
        <v>7540943.993</v>
      </c>
      <c r="K2074" s="10">
        <v>364587.44</v>
      </c>
      <c r="L2074" s="10">
        <v>7540944.2</v>
      </c>
      <c r="M2074" s="14">
        <v>364587.444979512</v>
      </c>
      <c r="N2074" s="14">
        <v>7540944.19508795</v>
      </c>
      <c r="O2074" s="24" t="s">
        <v>56</v>
      </c>
      <c r="P2074" s="24" t="s">
        <v>56</v>
      </c>
      <c r="Q2074" s="16">
        <v>42106.37847222222</v>
      </c>
      <c r="R2074" s="17" t="s">
        <v>4040</v>
      </c>
      <c r="S2074" s="14" t="s">
        <v>57</v>
      </c>
      <c r="T2074" s="6" t="str">
        <f t="shared" si="4"/>
        <v/>
      </c>
      <c r="U2074" s="6" t="str">
        <f t="shared" si="5"/>
        <v/>
      </c>
      <c r="V2074" s="16">
        <v>42106.37847222222</v>
      </c>
      <c r="W2074" s="17" t="s">
        <v>4019</v>
      </c>
      <c r="X2074" s="6" t="s">
        <v>1429</v>
      </c>
      <c r="Y2074" s="28" t="s">
        <v>4020</v>
      </c>
      <c r="Z2074" s="28" t="s">
        <v>4020</v>
      </c>
      <c r="AA2074" s="6" t="s">
        <v>2250</v>
      </c>
      <c r="AB2074" s="6">
        <v>-22.2316568065435</v>
      </c>
      <c r="AC2074" s="6">
        <v>-52.3139155190438</v>
      </c>
      <c r="AD2074" s="29">
        <v>1.0</v>
      </c>
      <c r="AE2074" s="17"/>
      <c r="AF2074" s="17"/>
      <c r="AG2074" s="17"/>
      <c r="AH2074" s="17"/>
      <c r="AI2074" s="17"/>
    </row>
    <row r="2075" ht="15.75" customHeight="1">
      <c r="A2075" s="7">
        <v>42106.0</v>
      </c>
      <c r="B2075" s="8">
        <v>0.3819444444444444</v>
      </c>
      <c r="C2075" s="17">
        <v>364590.602055829</v>
      </c>
      <c r="D2075" s="17">
        <v>7540943.26622449</v>
      </c>
      <c r="E2075" s="14">
        <v>364590.578908758</v>
      </c>
      <c r="F2075" s="14">
        <v>7540943.26702984</v>
      </c>
      <c r="G2075" s="6">
        <f t="shared" si="28"/>
        <v>1.409128265</v>
      </c>
      <c r="H2075" s="6" t="str">
        <f t="shared" si="2"/>
        <v>&lt;8m</v>
      </c>
      <c r="I2075" s="10">
        <f t="shared" ref="I2075:J2075" si="2079">IF($P2075=$P2074,E2075,"")</f>
        <v>364590.5789</v>
      </c>
      <c r="J2075" s="10">
        <f t="shared" si="2079"/>
        <v>7540943.267</v>
      </c>
      <c r="K2075" s="10">
        <v>364587.44</v>
      </c>
      <c r="L2075" s="10">
        <v>7540944.2</v>
      </c>
      <c r="M2075" s="14">
        <v>364587.444979512</v>
      </c>
      <c r="N2075" s="14">
        <v>7540944.19508795</v>
      </c>
      <c r="O2075" s="24" t="s">
        <v>56</v>
      </c>
      <c r="P2075" s="24" t="s">
        <v>56</v>
      </c>
      <c r="Q2075" s="16">
        <v>42106.381944444445</v>
      </c>
      <c r="R2075" s="17" t="s">
        <v>4041</v>
      </c>
      <c r="S2075" s="14" t="s">
        <v>57</v>
      </c>
      <c r="T2075" s="6" t="str">
        <f t="shared" si="4"/>
        <v/>
      </c>
      <c r="U2075" s="6" t="str">
        <f t="shared" si="5"/>
        <v/>
      </c>
      <c r="V2075" s="16">
        <v>42106.381944444445</v>
      </c>
      <c r="W2075" s="17" t="s">
        <v>4019</v>
      </c>
      <c r="X2075" s="6" t="s">
        <v>1429</v>
      </c>
      <c r="Y2075" s="28" t="s">
        <v>4020</v>
      </c>
      <c r="Z2075" s="28" t="s">
        <v>4020</v>
      </c>
      <c r="AA2075" s="6" t="s">
        <v>2252</v>
      </c>
      <c r="AB2075" s="6">
        <v>-22.231663595885</v>
      </c>
      <c r="AC2075" s="6">
        <v>-52.3139037005603</v>
      </c>
      <c r="AD2075" s="29">
        <v>1.0</v>
      </c>
      <c r="AE2075" s="17"/>
      <c r="AF2075" s="17"/>
      <c r="AG2075" s="17"/>
      <c r="AH2075" s="17"/>
      <c r="AI2075" s="17"/>
    </row>
    <row r="2076" ht="15.75" customHeight="1">
      <c r="A2076" s="7">
        <v>42106.0</v>
      </c>
      <c r="B2076" s="8">
        <v>0.3854166666666667</v>
      </c>
      <c r="C2076" s="17">
        <v>364589.646281947</v>
      </c>
      <c r="D2076" s="17">
        <v>7540948.8632357</v>
      </c>
      <c r="E2076" s="14">
        <v>364589.565638384</v>
      </c>
      <c r="F2076" s="14">
        <v>7540942.70509923</v>
      </c>
      <c r="G2076" s="6">
        <f t="shared" si="28"/>
        <v>1.158655627</v>
      </c>
      <c r="H2076" s="6" t="str">
        <f t="shared" si="2"/>
        <v>&lt;8m</v>
      </c>
      <c r="I2076" s="10">
        <f t="shared" ref="I2076:J2076" si="2080">IF($P2076=$P2075,E2076,"")</f>
        <v>364589.5656</v>
      </c>
      <c r="J2076" s="10">
        <f t="shared" si="2080"/>
        <v>7540942.705</v>
      </c>
      <c r="K2076" s="10">
        <v>364587.44</v>
      </c>
      <c r="L2076" s="10">
        <v>7540944.2</v>
      </c>
      <c r="M2076" s="14">
        <v>364587.444979512</v>
      </c>
      <c r="N2076" s="14">
        <v>7540944.19508795</v>
      </c>
      <c r="O2076" s="24" t="s">
        <v>56</v>
      </c>
      <c r="P2076" s="24" t="s">
        <v>56</v>
      </c>
      <c r="Q2076" s="16">
        <v>42106.385416666664</v>
      </c>
      <c r="R2076" s="17" t="s">
        <v>4042</v>
      </c>
      <c r="S2076" s="14" t="s">
        <v>57</v>
      </c>
      <c r="T2076" s="6" t="str">
        <f t="shared" si="4"/>
        <v/>
      </c>
      <c r="U2076" s="6" t="str">
        <f t="shared" si="5"/>
        <v/>
      </c>
      <c r="V2076" s="16">
        <v>42106.385416666664</v>
      </c>
      <c r="W2076" s="17" t="s">
        <v>4019</v>
      </c>
      <c r="X2076" s="6" t="s">
        <v>1429</v>
      </c>
      <c r="Y2076" s="28" t="s">
        <v>4020</v>
      </c>
      <c r="Z2076" s="28" t="s">
        <v>4020</v>
      </c>
      <c r="AA2076" s="6" t="s">
        <v>2254</v>
      </c>
      <c r="AB2076" s="6">
        <v>-22.2316129691899</v>
      </c>
      <c r="AC2076" s="6">
        <v>-52.3139125015587</v>
      </c>
      <c r="AD2076" s="29">
        <v>1.0</v>
      </c>
      <c r="AE2076" s="17"/>
      <c r="AF2076" s="17"/>
      <c r="AG2076" s="17"/>
      <c r="AH2076" s="17"/>
      <c r="AI2076" s="17"/>
    </row>
    <row r="2077" ht="15.75" customHeight="1">
      <c r="A2077" s="7">
        <v>42106.0</v>
      </c>
      <c r="B2077" s="8">
        <v>0.3888888888888889</v>
      </c>
      <c r="C2077" s="17">
        <v>364588.529547963</v>
      </c>
      <c r="D2077" s="17">
        <v>7540942.14388281</v>
      </c>
      <c r="E2077" s="14">
        <v>364588.536678571</v>
      </c>
      <c r="F2077" s="14">
        <v>7540942.15244955</v>
      </c>
      <c r="G2077" s="6">
        <f t="shared" si="28"/>
        <v>1.167981149</v>
      </c>
      <c r="H2077" s="6" t="str">
        <f t="shared" si="2"/>
        <v>&lt;8m</v>
      </c>
      <c r="I2077" s="10" t="str">
        <f t="shared" ref="I2077:J2077" si="2081">IF($P2077=$P2076,E2077,"")</f>
        <v/>
      </c>
      <c r="J2077" s="10" t="str">
        <f t="shared" si="2081"/>
        <v/>
      </c>
      <c r="K2077" s="10">
        <v>364587.44</v>
      </c>
      <c r="L2077" s="10">
        <v>7540944.2</v>
      </c>
      <c r="M2077" s="14">
        <v>364587.444979512</v>
      </c>
      <c r="N2077" s="14">
        <v>7540944.19508795</v>
      </c>
      <c r="O2077" s="14" t="s">
        <v>80</v>
      </c>
      <c r="P2077" s="14" t="s">
        <v>80</v>
      </c>
      <c r="Q2077" s="16">
        <v>42106.38888888889</v>
      </c>
      <c r="R2077" s="17" t="s">
        <v>4043</v>
      </c>
      <c r="S2077" s="14" t="s">
        <v>81</v>
      </c>
      <c r="T2077" s="6" t="str">
        <f t="shared" si="4"/>
        <v/>
      </c>
      <c r="U2077" s="6" t="str">
        <f t="shared" si="5"/>
        <v/>
      </c>
      <c r="V2077" s="16">
        <v>42106.38888888889</v>
      </c>
      <c r="W2077" s="17" t="s">
        <v>4019</v>
      </c>
      <c r="X2077" s="6" t="s">
        <v>1429</v>
      </c>
      <c r="Y2077" s="28" t="s">
        <v>4020</v>
      </c>
      <c r="Z2077" s="28" t="s">
        <v>4020</v>
      </c>
      <c r="AA2077" s="6" t="s">
        <v>2256</v>
      </c>
      <c r="AB2077" s="6">
        <v>-22.2316735703498</v>
      </c>
      <c r="AC2077" s="6">
        <v>-52.313923900947</v>
      </c>
      <c r="AD2077" s="29">
        <v>1.0</v>
      </c>
      <c r="AE2077" s="17"/>
      <c r="AF2077" s="17"/>
      <c r="AG2077" s="17"/>
      <c r="AH2077" s="17"/>
      <c r="AI2077" s="17"/>
    </row>
    <row r="2078" ht="15.75" customHeight="1">
      <c r="A2078" s="7">
        <v>42106.0</v>
      </c>
      <c r="B2078" s="8">
        <v>0.3923611111111111</v>
      </c>
      <c r="C2078" s="17">
        <v>364587.949846429</v>
      </c>
      <c r="D2078" s="17">
        <v>7540943.23392835</v>
      </c>
      <c r="E2078" s="14">
        <v>364588.191922141</v>
      </c>
      <c r="F2078" s="14">
        <v>7540943.34417228</v>
      </c>
      <c r="G2078" s="6">
        <f t="shared" si="28"/>
        <v>1.240588595</v>
      </c>
      <c r="H2078" s="6" t="str">
        <f t="shared" si="2"/>
        <v>&lt;8m</v>
      </c>
      <c r="I2078" s="10">
        <f t="shared" ref="I2078:J2078" si="2082">IF($P2078=$P2077,E2078,"")</f>
        <v>364588.1919</v>
      </c>
      <c r="J2078" s="10">
        <f t="shared" si="2082"/>
        <v>7540943.344</v>
      </c>
      <c r="K2078" s="10">
        <v>364587.44</v>
      </c>
      <c r="L2078" s="10">
        <v>7540944.2</v>
      </c>
      <c r="M2078" s="14">
        <v>364587.444979512</v>
      </c>
      <c r="N2078" s="14">
        <v>7540944.19508795</v>
      </c>
      <c r="O2078" s="14" t="s">
        <v>80</v>
      </c>
      <c r="P2078" s="14" t="s">
        <v>80</v>
      </c>
      <c r="Q2078" s="16">
        <v>42106.39236111111</v>
      </c>
      <c r="R2078" s="17" t="s">
        <v>4044</v>
      </c>
      <c r="S2078" s="14" t="s">
        <v>81</v>
      </c>
      <c r="T2078" s="6" t="str">
        <f t="shared" si="4"/>
        <v/>
      </c>
      <c r="U2078" s="6" t="str">
        <f t="shared" si="5"/>
        <v/>
      </c>
      <c r="V2078" s="16">
        <v>42106.39236111111</v>
      </c>
      <c r="W2078" s="17" t="s">
        <v>4019</v>
      </c>
      <c r="X2078" s="6" t="s">
        <v>1429</v>
      </c>
      <c r="Y2078" s="28" t="s">
        <v>4020</v>
      </c>
      <c r="Z2078" s="28" t="s">
        <v>4020</v>
      </c>
      <c r="AA2078" s="6" t="s">
        <v>2258</v>
      </c>
      <c r="AB2078" s="6">
        <v>-22.2316636797041</v>
      </c>
      <c r="AC2078" s="6">
        <v>-52.3139294330031</v>
      </c>
      <c r="AD2078" s="29">
        <v>1.0</v>
      </c>
      <c r="AE2078" s="17"/>
      <c r="AF2078" s="17"/>
      <c r="AG2078" s="17"/>
      <c r="AH2078" s="17"/>
      <c r="AI2078" s="17"/>
    </row>
    <row r="2079" ht="15.75" customHeight="1">
      <c r="A2079" s="7">
        <v>42106.0</v>
      </c>
      <c r="B2079" s="8">
        <v>0.3958333333333333</v>
      </c>
      <c r="C2079" s="17">
        <v>364611.304044365</v>
      </c>
      <c r="D2079" s="17">
        <v>7540967.11064081</v>
      </c>
      <c r="E2079" s="14">
        <v>364611.075060472</v>
      </c>
      <c r="F2079" s="14">
        <v>7540966.98391598</v>
      </c>
      <c r="G2079" s="6">
        <f t="shared" si="28"/>
        <v>32.90099546</v>
      </c>
      <c r="H2079" s="6" t="str">
        <f t="shared" si="2"/>
        <v/>
      </c>
      <c r="I2079" s="10" t="str">
        <f t="shared" ref="I2079:J2079" si="2083">IF($P2079=$P2078,E2079,"")</f>
        <v/>
      </c>
      <c r="J2079" s="10" t="str">
        <f t="shared" si="2083"/>
        <v/>
      </c>
      <c r="K2079" s="10">
        <v>364611.08</v>
      </c>
      <c r="L2079" s="10">
        <v>7540966.98</v>
      </c>
      <c r="M2079" s="14">
        <v>364611.075060472</v>
      </c>
      <c r="N2079" s="14">
        <v>7540966.98391598</v>
      </c>
      <c r="O2079" s="24" t="s">
        <v>56</v>
      </c>
      <c r="P2079" s="24" t="s">
        <v>56</v>
      </c>
      <c r="Q2079" s="16">
        <v>42106.395833333336</v>
      </c>
      <c r="R2079" s="17" t="s">
        <v>4045</v>
      </c>
      <c r="S2079" s="14" t="s">
        <v>57</v>
      </c>
      <c r="T2079" s="6" t="str">
        <f t="shared" si="4"/>
        <v/>
      </c>
      <c r="U2079" s="6" t="str">
        <f t="shared" si="5"/>
        <v/>
      </c>
      <c r="V2079" s="16">
        <v>42106.395833333336</v>
      </c>
      <c r="W2079" s="17" t="s">
        <v>4019</v>
      </c>
      <c r="X2079" s="6" t="s">
        <v>1429</v>
      </c>
      <c r="Y2079" s="28" t="s">
        <v>4020</v>
      </c>
      <c r="Z2079" s="28" t="s">
        <v>4020</v>
      </c>
      <c r="AA2079" s="6" t="s">
        <v>2260</v>
      </c>
      <c r="AB2079" s="6">
        <v>-22.2314498573542</v>
      </c>
      <c r="AC2079" s="6">
        <v>-52.3137008585036</v>
      </c>
      <c r="AD2079" s="29">
        <v>1.0</v>
      </c>
      <c r="AE2079" s="17"/>
      <c r="AF2079" s="17"/>
      <c r="AG2079" s="17"/>
      <c r="AH2079" s="17"/>
      <c r="AI2079" s="17"/>
    </row>
    <row r="2080" ht="15.75" customHeight="1">
      <c r="A2080" s="7">
        <v>42106.0</v>
      </c>
      <c r="B2080" s="8">
        <v>0.3993055555555556</v>
      </c>
      <c r="C2080" s="17">
        <v>364611.998287088</v>
      </c>
      <c r="D2080" s="17">
        <v>7540964.768747</v>
      </c>
      <c r="E2080" s="14">
        <v>364611.986503617</v>
      </c>
      <c r="F2080" s="14">
        <v>7540964.81977632</v>
      </c>
      <c r="G2080" s="6">
        <f t="shared" si="28"/>
        <v>2.348239569</v>
      </c>
      <c r="H2080" s="6" t="str">
        <f t="shared" si="2"/>
        <v>&lt;8m</v>
      </c>
      <c r="I2080" s="10">
        <f t="shared" ref="I2080:J2080" si="2084">IF($P2080=$P2079,E2080,"")</f>
        <v>364611.9865</v>
      </c>
      <c r="J2080" s="10">
        <f t="shared" si="2084"/>
        <v>7540964.82</v>
      </c>
      <c r="K2080" s="10">
        <v>364611.08</v>
      </c>
      <c r="L2080" s="10">
        <v>7540966.98</v>
      </c>
      <c r="M2080" s="14">
        <v>364611.075060472</v>
      </c>
      <c r="N2080" s="14">
        <v>7540966.98391598</v>
      </c>
      <c r="O2080" s="24" t="s">
        <v>56</v>
      </c>
      <c r="P2080" s="24" t="s">
        <v>56</v>
      </c>
      <c r="Q2080" s="16">
        <v>42106.399305555555</v>
      </c>
      <c r="R2080" s="17" t="s">
        <v>4046</v>
      </c>
      <c r="S2080" s="14" t="s">
        <v>57</v>
      </c>
      <c r="T2080" s="6" t="str">
        <f t="shared" si="4"/>
        <v/>
      </c>
      <c r="U2080" s="6" t="str">
        <f t="shared" si="5"/>
        <v/>
      </c>
      <c r="V2080" s="16">
        <v>42106.399305555555</v>
      </c>
      <c r="W2080" s="17" t="s">
        <v>4019</v>
      </c>
      <c r="X2080" s="6" t="s">
        <v>1429</v>
      </c>
      <c r="Y2080" s="28" t="s">
        <v>4020</v>
      </c>
      <c r="Z2080" s="28" t="s">
        <v>4020</v>
      </c>
      <c r="AA2080" s="6" t="s">
        <v>2262</v>
      </c>
      <c r="AB2080" s="6">
        <v>-22.2314710635692</v>
      </c>
      <c r="AC2080" s="6">
        <v>-52.3136943206191</v>
      </c>
      <c r="AD2080" s="29">
        <v>1.0</v>
      </c>
      <c r="AE2080" s="17"/>
      <c r="AF2080" s="17"/>
      <c r="AG2080" s="17"/>
      <c r="AH2080" s="17"/>
      <c r="AI2080" s="17"/>
    </row>
    <row r="2081" ht="15.75" customHeight="1">
      <c r="A2081" s="7">
        <v>42106.0</v>
      </c>
      <c r="B2081" s="8">
        <v>0.40277777777777773</v>
      </c>
      <c r="C2081" s="17">
        <v>364611.762078628</v>
      </c>
      <c r="D2081" s="17">
        <v>7540973.07257125</v>
      </c>
      <c r="E2081" s="14">
        <v>364611.767287199</v>
      </c>
      <c r="F2081" s="14">
        <v>7540973.04629686</v>
      </c>
      <c r="G2081" s="6">
        <f t="shared" si="28"/>
        <v>8.229440809</v>
      </c>
      <c r="H2081" s="6" t="str">
        <f t="shared" si="2"/>
        <v/>
      </c>
      <c r="I2081" s="10">
        <f t="shared" ref="I2081:J2081" si="2085">IF($P2081=$P2080,E2081,"")</f>
        <v>364611.7673</v>
      </c>
      <c r="J2081" s="10">
        <f t="shared" si="2085"/>
        <v>7540973.046</v>
      </c>
      <c r="K2081" s="10">
        <v>364611.77</v>
      </c>
      <c r="L2081" s="10">
        <v>7540973.05</v>
      </c>
      <c r="M2081" s="14">
        <v>364611.767287199</v>
      </c>
      <c r="N2081" s="14">
        <v>7540973.04629686</v>
      </c>
      <c r="O2081" s="24" t="s">
        <v>56</v>
      </c>
      <c r="P2081" s="24" t="s">
        <v>56</v>
      </c>
      <c r="Q2081" s="16">
        <v>42106.40277777778</v>
      </c>
      <c r="R2081" s="17" t="s">
        <v>4047</v>
      </c>
      <c r="S2081" s="14" t="s">
        <v>57</v>
      </c>
      <c r="T2081" s="6" t="str">
        <f t="shared" si="4"/>
        <v/>
      </c>
      <c r="U2081" s="6" t="str">
        <f t="shared" si="5"/>
        <v/>
      </c>
      <c r="V2081" s="16">
        <v>42106.40277777778</v>
      </c>
      <c r="W2081" s="17" t="s">
        <v>4019</v>
      </c>
      <c r="X2081" s="6" t="s">
        <v>1429</v>
      </c>
      <c r="Y2081" s="28" t="s">
        <v>4020</v>
      </c>
      <c r="Z2081" s="28" t="s">
        <v>4020</v>
      </c>
      <c r="AA2081" s="6" t="s">
        <v>2264</v>
      </c>
      <c r="AB2081" s="6">
        <v>-22.2313960455358</v>
      </c>
      <c r="AC2081" s="6">
        <v>-52.3136959131807</v>
      </c>
      <c r="AD2081" s="29">
        <v>1.0</v>
      </c>
      <c r="AE2081" s="17"/>
      <c r="AF2081" s="17"/>
      <c r="AG2081" s="17"/>
      <c r="AH2081" s="17"/>
      <c r="AI2081" s="17"/>
    </row>
    <row r="2082" ht="15.75" customHeight="1">
      <c r="A2082" s="7">
        <v>42106.0</v>
      </c>
      <c r="B2082" s="8">
        <v>0.40625</v>
      </c>
      <c r="C2082" s="17">
        <v>364611.970705158</v>
      </c>
      <c r="D2082" s="17">
        <v>7540975.91415495</v>
      </c>
      <c r="E2082" s="14">
        <v>364612.04784887</v>
      </c>
      <c r="F2082" s="14">
        <v>7540975.92279008</v>
      </c>
      <c r="G2082" s="6">
        <f t="shared" si="28"/>
        <v>2.890143266</v>
      </c>
      <c r="H2082" s="6" t="str">
        <f t="shared" si="2"/>
        <v>&lt;8m</v>
      </c>
      <c r="I2082" s="10" t="str">
        <f t="shared" ref="I2082:J2082" si="2086">IF($P2082=$P2081,E2082,"")</f>
        <v/>
      </c>
      <c r="J2082" s="10" t="str">
        <f t="shared" si="2086"/>
        <v/>
      </c>
      <c r="K2082" s="10">
        <v>364611.77</v>
      </c>
      <c r="L2082" s="10">
        <v>7540973.05</v>
      </c>
      <c r="M2082" s="14">
        <v>364611.767287199</v>
      </c>
      <c r="N2082" s="14">
        <v>7540973.04629686</v>
      </c>
      <c r="O2082" s="14" t="s">
        <v>33</v>
      </c>
      <c r="P2082" s="14" t="s">
        <v>33</v>
      </c>
      <c r="Q2082" s="16">
        <v>42106.40625</v>
      </c>
      <c r="R2082" s="17" t="s">
        <v>4048</v>
      </c>
      <c r="S2082" s="14" t="s">
        <v>34</v>
      </c>
      <c r="T2082" s="6" t="str">
        <f t="shared" si="4"/>
        <v/>
      </c>
      <c r="U2082" s="6" t="str">
        <f t="shared" si="5"/>
        <v/>
      </c>
      <c r="V2082" s="16">
        <v>42106.40625</v>
      </c>
      <c r="W2082" s="17" t="s">
        <v>4019</v>
      </c>
      <c r="X2082" s="6" t="s">
        <v>1429</v>
      </c>
      <c r="Y2082" s="28" t="s">
        <v>4020</v>
      </c>
      <c r="Z2082" s="28" t="s">
        <v>4020</v>
      </c>
      <c r="AA2082" s="6" t="s">
        <v>2266</v>
      </c>
      <c r="AB2082" s="6">
        <v>-22.2313703969121</v>
      </c>
      <c r="AC2082" s="6">
        <v>-52.3136936500669</v>
      </c>
      <c r="AD2082" s="29">
        <v>1.0</v>
      </c>
      <c r="AE2082" s="17"/>
      <c r="AF2082" s="17"/>
      <c r="AG2082" s="17"/>
      <c r="AH2082" s="17"/>
      <c r="AI2082" s="17"/>
    </row>
    <row r="2083" ht="15.75" customHeight="1">
      <c r="A2083" s="7">
        <v>42106.0</v>
      </c>
      <c r="B2083" s="8">
        <v>0.40972222222222227</v>
      </c>
      <c r="C2083" s="17">
        <v>364619.743203991</v>
      </c>
      <c r="D2083" s="17">
        <v>7540980.30621268</v>
      </c>
      <c r="E2083" s="14">
        <v>364619.730582384</v>
      </c>
      <c r="F2083" s="14">
        <v>7540980.55758034</v>
      </c>
      <c r="G2083" s="6">
        <f t="shared" si="28"/>
        <v>8.972495472</v>
      </c>
      <c r="H2083" s="6" t="str">
        <f t="shared" si="2"/>
        <v/>
      </c>
      <c r="I2083" s="10" t="str">
        <f t="shared" ref="I2083:J2083" si="2087">IF($P2083=$P2082,E2083,"")</f>
        <v/>
      </c>
      <c r="J2083" s="10" t="str">
        <f t="shared" si="2087"/>
        <v/>
      </c>
      <c r="K2083" s="10">
        <v>364619.73</v>
      </c>
      <c r="L2083" s="10">
        <v>7540980.56</v>
      </c>
      <c r="M2083" s="14"/>
      <c r="N2083" s="14"/>
      <c r="O2083" s="14" t="s">
        <v>37</v>
      </c>
      <c r="P2083" s="14" t="s">
        <v>28</v>
      </c>
      <c r="Q2083" s="16">
        <v>42106.40972222222</v>
      </c>
      <c r="R2083" s="17" t="s">
        <v>4049</v>
      </c>
      <c r="S2083" s="14" t="s">
        <v>38</v>
      </c>
      <c r="T2083" s="6" t="str">
        <f t="shared" si="4"/>
        <v>idle</v>
      </c>
      <c r="U2083" s="6" t="str">
        <f t="shared" si="5"/>
        <v/>
      </c>
      <c r="V2083" s="16">
        <v>42106.40972222222</v>
      </c>
      <c r="W2083" s="17" t="s">
        <v>4019</v>
      </c>
      <c r="X2083" s="6" t="s">
        <v>1429</v>
      </c>
      <c r="Y2083" s="28" t="s">
        <v>4020</v>
      </c>
      <c r="Z2083" s="28" t="s">
        <v>4020</v>
      </c>
      <c r="AA2083" s="6" t="s">
        <v>2268</v>
      </c>
      <c r="AB2083" s="6">
        <v>-22.2313313372433</v>
      </c>
      <c r="AC2083" s="6">
        <v>-52.3136178776622</v>
      </c>
      <c r="AD2083" s="29">
        <v>1.0</v>
      </c>
      <c r="AE2083" s="17"/>
      <c r="AF2083" s="17"/>
      <c r="AG2083" s="17"/>
      <c r="AH2083" s="17"/>
      <c r="AI2083" s="17"/>
    </row>
    <row r="2084" ht="15.75" customHeight="1">
      <c r="A2084" s="7">
        <v>42106.0</v>
      </c>
      <c r="B2084" s="8">
        <v>0.4131944444444444</v>
      </c>
      <c r="C2084" s="17">
        <v>364626.218305072</v>
      </c>
      <c r="D2084" s="17">
        <v>7541036.64743769</v>
      </c>
      <c r="E2084" s="14">
        <v>364626.2022346</v>
      </c>
      <c r="F2084" s="14">
        <v>7541036.37619807</v>
      </c>
      <c r="G2084" s="6">
        <f t="shared" si="28"/>
        <v>56.19252947</v>
      </c>
      <c r="H2084" s="6" t="str">
        <f t="shared" si="2"/>
        <v/>
      </c>
      <c r="I2084" s="10" t="str">
        <f t="shared" ref="I2084:J2084" si="2088">IF($P2084=$P2083,E2084,"")</f>
        <v/>
      </c>
      <c r="J2084" s="10" t="str">
        <f t="shared" si="2088"/>
        <v/>
      </c>
      <c r="K2084" s="10">
        <v>364626.2</v>
      </c>
      <c r="L2084" s="10">
        <v>7541036.38</v>
      </c>
      <c r="M2084" s="14">
        <v>364626.2022346</v>
      </c>
      <c r="N2084" s="14">
        <v>7541036.37619807</v>
      </c>
      <c r="O2084" s="23" t="s">
        <v>56</v>
      </c>
      <c r="P2084" s="14" t="s">
        <v>40</v>
      </c>
      <c r="Q2084" s="16">
        <v>42106.413194444445</v>
      </c>
      <c r="R2084" s="17" t="s">
        <v>4050</v>
      </c>
      <c r="S2084" s="25" t="s">
        <v>118</v>
      </c>
      <c r="T2084" s="6" t="str">
        <f t="shared" si="4"/>
        <v/>
      </c>
      <c r="U2084" s="6" t="str">
        <f t="shared" si="5"/>
        <v/>
      </c>
      <c r="V2084" s="16">
        <v>42106.413194444445</v>
      </c>
      <c r="W2084" s="17" t="s">
        <v>4019</v>
      </c>
      <c r="X2084" s="6" t="s">
        <v>1429</v>
      </c>
      <c r="Y2084" s="28" t="s">
        <v>4020</v>
      </c>
      <c r="Z2084" s="28" t="s">
        <v>4020</v>
      </c>
      <c r="AA2084" s="6" t="s">
        <v>2021</v>
      </c>
      <c r="AB2084" s="6">
        <v>-22.230822974816</v>
      </c>
      <c r="AC2084" s="6">
        <v>-52.3135503195226</v>
      </c>
      <c r="AD2084" s="29">
        <v>1.0</v>
      </c>
      <c r="AE2084" s="17"/>
      <c r="AF2084" s="17"/>
      <c r="AG2084" s="17"/>
      <c r="AH2084" s="17"/>
      <c r="AI2084" s="17"/>
    </row>
    <row r="2085" ht="15.75" customHeight="1">
      <c r="A2085" s="7">
        <v>42106.0</v>
      </c>
      <c r="B2085" s="8">
        <v>0.4166666666666667</v>
      </c>
      <c r="C2085" s="17">
        <v>364631.261318049</v>
      </c>
      <c r="D2085" s="17">
        <v>7541036.96959543</v>
      </c>
      <c r="E2085" s="14">
        <v>364631.131876546</v>
      </c>
      <c r="F2085" s="14">
        <v>7541036.96463071</v>
      </c>
      <c r="G2085" s="6">
        <f t="shared" si="28"/>
        <v>4.964637216</v>
      </c>
      <c r="H2085" s="6" t="str">
        <f t="shared" si="2"/>
        <v>&lt;8m</v>
      </c>
      <c r="I2085" s="10" t="str">
        <f t="shared" ref="I2085:J2085" si="2089">IF($P2085=$P2084,E2085,"")</f>
        <v/>
      </c>
      <c r="J2085" s="10" t="str">
        <f t="shared" si="2089"/>
        <v/>
      </c>
      <c r="K2085" s="10">
        <v>364626.2</v>
      </c>
      <c r="L2085" s="10">
        <v>7541036.38</v>
      </c>
      <c r="M2085" s="14">
        <v>364626.2022346</v>
      </c>
      <c r="N2085" s="14">
        <v>7541036.37619807</v>
      </c>
      <c r="O2085" s="14" t="s">
        <v>28</v>
      </c>
      <c r="P2085" s="14" t="s">
        <v>28</v>
      </c>
      <c r="Q2085" s="16">
        <v>42106.416666666664</v>
      </c>
      <c r="R2085" s="17" t="s">
        <v>4051</v>
      </c>
      <c r="S2085" s="14" t="s">
        <v>28</v>
      </c>
      <c r="T2085" s="6" t="str">
        <f t="shared" si="4"/>
        <v/>
      </c>
      <c r="U2085" s="6" t="str">
        <f t="shared" si="5"/>
        <v/>
      </c>
      <c r="V2085" s="16">
        <v>42106.416666666664</v>
      </c>
      <c r="W2085" s="17" t="s">
        <v>4019</v>
      </c>
      <c r="X2085" s="6" t="s">
        <v>1429</v>
      </c>
      <c r="Y2085" s="28" t="s">
        <v>4020</v>
      </c>
      <c r="Z2085" s="28" t="s">
        <v>4020</v>
      </c>
      <c r="AA2085" s="6" t="s">
        <v>2023</v>
      </c>
      <c r="AB2085" s="6">
        <v>-22.230820460245</v>
      </c>
      <c r="AC2085" s="6">
        <v>-52.3135013692081</v>
      </c>
      <c r="AD2085" s="29">
        <v>1.0</v>
      </c>
      <c r="AE2085" s="17"/>
      <c r="AF2085" s="17"/>
      <c r="AG2085" s="17"/>
      <c r="AH2085" s="17"/>
      <c r="AI2085" s="17"/>
    </row>
    <row r="2086" ht="15.75" customHeight="1">
      <c r="A2086" s="7">
        <v>42106.0</v>
      </c>
      <c r="B2086" s="8">
        <v>0.4201388888888889</v>
      </c>
      <c r="C2086" s="17">
        <v>364623.445611074</v>
      </c>
      <c r="D2086" s="17">
        <v>7541036.55842149</v>
      </c>
      <c r="E2086" s="14">
        <v>364623.641215846</v>
      </c>
      <c r="F2086" s="14">
        <v>7541036.5421415</v>
      </c>
      <c r="G2086" s="6">
        <f t="shared" si="28"/>
        <v>7.502565885</v>
      </c>
      <c r="H2086" s="6" t="str">
        <f t="shared" si="2"/>
        <v>&lt;8m</v>
      </c>
      <c r="I2086" s="10" t="str">
        <f t="shared" ref="I2086:J2086" si="2090">IF($P2086=$P2085,E2086,"")</f>
        <v/>
      </c>
      <c r="J2086" s="10" t="str">
        <f t="shared" si="2090"/>
        <v/>
      </c>
      <c r="K2086" s="10">
        <v>364626.2</v>
      </c>
      <c r="L2086" s="10">
        <v>7541036.38</v>
      </c>
      <c r="M2086" s="14">
        <v>364626.2022346</v>
      </c>
      <c r="N2086" s="14">
        <v>7541036.37619807</v>
      </c>
      <c r="O2086" s="24" t="s">
        <v>56</v>
      </c>
      <c r="P2086" s="24" t="s">
        <v>56</v>
      </c>
      <c r="Q2086" s="16">
        <v>42106.42013888889</v>
      </c>
      <c r="R2086" s="17" t="s">
        <v>4052</v>
      </c>
      <c r="S2086" s="14" t="s">
        <v>57</v>
      </c>
      <c r="T2086" s="6" t="str">
        <f t="shared" si="4"/>
        <v/>
      </c>
      <c r="U2086" s="6" t="str">
        <f t="shared" si="5"/>
        <v/>
      </c>
      <c r="V2086" s="16">
        <v>42106.42013888889</v>
      </c>
      <c r="W2086" s="17" t="s">
        <v>4019</v>
      </c>
      <c r="X2086" s="6" t="s">
        <v>1429</v>
      </c>
      <c r="Y2086" s="28" t="s">
        <v>4020</v>
      </c>
      <c r="Z2086" s="28" t="s">
        <v>4020</v>
      </c>
      <c r="AA2086" s="6" t="s">
        <v>2025</v>
      </c>
      <c r="AB2086" s="6">
        <v>-22.2308235615492</v>
      </c>
      <c r="AC2086" s="6">
        <v>-52.3135772254318</v>
      </c>
      <c r="AD2086" s="29">
        <v>1.0</v>
      </c>
      <c r="AE2086" s="17"/>
      <c r="AF2086" s="17"/>
      <c r="AG2086" s="17"/>
      <c r="AH2086" s="17"/>
      <c r="AI2086" s="17"/>
    </row>
    <row r="2087" ht="15.75" customHeight="1">
      <c r="A2087" s="7">
        <v>42106.0</v>
      </c>
      <c r="B2087" s="8">
        <v>0.4236111111111111</v>
      </c>
      <c r="C2087" s="17">
        <v>364635.064736667</v>
      </c>
      <c r="D2087" s="17">
        <v>7541032.78005091</v>
      </c>
      <c r="E2087" s="14">
        <v>364634.919423007</v>
      </c>
      <c r="F2087" s="14">
        <v>7541032.8046985</v>
      </c>
      <c r="G2087" s="6">
        <f t="shared" si="28"/>
        <v>11.88134828</v>
      </c>
      <c r="H2087" s="6" t="str">
        <f t="shared" si="2"/>
        <v/>
      </c>
      <c r="I2087" s="10">
        <f t="shared" ref="I2087:J2087" si="2091">IF($P2087=$P2086,E2087,"")</f>
        <v>364634.9194</v>
      </c>
      <c r="J2087" s="10">
        <f t="shared" si="2091"/>
        <v>7541032.805</v>
      </c>
      <c r="K2087" s="10">
        <v>364634.92</v>
      </c>
      <c r="L2087" s="10">
        <v>7541032.8</v>
      </c>
      <c r="M2087" s="14">
        <v>364634.919423007</v>
      </c>
      <c r="N2087" s="14">
        <v>7541032.8046985</v>
      </c>
      <c r="O2087" s="24" t="s">
        <v>56</v>
      </c>
      <c r="P2087" s="24" t="s">
        <v>56</v>
      </c>
      <c r="Q2087" s="16">
        <v>42106.42361111111</v>
      </c>
      <c r="R2087" s="17" t="s">
        <v>4053</v>
      </c>
      <c r="S2087" s="14" t="s">
        <v>57</v>
      </c>
      <c r="T2087" s="6" t="str">
        <f t="shared" si="4"/>
        <v/>
      </c>
      <c r="U2087" s="6" t="str">
        <f t="shared" si="5"/>
        <v/>
      </c>
      <c r="V2087" s="16">
        <v>42106.42361111111</v>
      </c>
      <c r="W2087" s="17" t="s">
        <v>4019</v>
      </c>
      <c r="X2087" s="6" t="s">
        <v>1429</v>
      </c>
      <c r="Y2087" s="28" t="s">
        <v>4020</v>
      </c>
      <c r="Z2087" s="28" t="s">
        <v>4020</v>
      </c>
      <c r="AA2087" s="6" t="s">
        <v>2027</v>
      </c>
      <c r="AB2087" s="6">
        <v>-22.2308585979044</v>
      </c>
      <c r="AC2087" s="6">
        <v>-52.3134648241103</v>
      </c>
      <c r="AD2087" s="29">
        <v>1.0</v>
      </c>
      <c r="AE2087" s="17"/>
      <c r="AF2087" s="17"/>
      <c r="AG2087" s="17"/>
      <c r="AH2087" s="17"/>
      <c r="AI2087" s="17"/>
    </row>
    <row r="2088" ht="15.75" customHeight="1">
      <c r="A2088" s="7">
        <v>42106.0</v>
      </c>
      <c r="B2088" s="8">
        <v>0.4270833333333333</v>
      </c>
      <c r="C2088" s="17">
        <v>364632.210692047</v>
      </c>
      <c r="D2088" s="17">
        <v>7541034.10093679</v>
      </c>
      <c r="E2088" s="14">
        <v>364632.254346199</v>
      </c>
      <c r="F2088" s="14">
        <v>7541034.0860325</v>
      </c>
      <c r="G2088" s="6">
        <f t="shared" si="28"/>
        <v>2.957101826</v>
      </c>
      <c r="H2088" s="6" t="str">
        <f t="shared" si="2"/>
        <v>&lt;8m</v>
      </c>
      <c r="I2088" s="10" t="str">
        <f t="shared" ref="I2088:J2088" si="2092">IF($P2088=$P2087,E2088,"")</f>
        <v/>
      </c>
      <c r="J2088" s="10" t="str">
        <f t="shared" si="2092"/>
        <v/>
      </c>
      <c r="K2088" s="10">
        <v>364634.92</v>
      </c>
      <c r="L2088" s="10">
        <v>7541032.8</v>
      </c>
      <c r="M2088" s="14">
        <v>364634.919423007</v>
      </c>
      <c r="N2088" s="14">
        <v>7541032.8046985</v>
      </c>
      <c r="O2088" s="14" t="s">
        <v>33</v>
      </c>
      <c r="P2088" s="14" t="s">
        <v>33</v>
      </c>
      <c r="Q2088" s="16">
        <v>42106.427083333336</v>
      </c>
      <c r="R2088" s="17" t="s">
        <v>4054</v>
      </c>
      <c r="S2088" s="14" t="s">
        <v>34</v>
      </c>
      <c r="T2088" s="6" t="str">
        <f t="shared" si="4"/>
        <v/>
      </c>
      <c r="U2088" s="6" t="str">
        <f t="shared" si="5"/>
        <v/>
      </c>
      <c r="V2088" s="16">
        <v>42106.427083333336</v>
      </c>
      <c r="W2088" s="17" t="s">
        <v>4019</v>
      </c>
      <c r="X2088" s="6" t="s">
        <v>1429</v>
      </c>
      <c r="Y2088" s="28" t="s">
        <v>4020</v>
      </c>
      <c r="Z2088" s="28" t="s">
        <v>4020</v>
      </c>
      <c r="AA2088" s="6" t="s">
        <v>2029</v>
      </c>
      <c r="AB2088" s="6">
        <v>-22.2308464441448</v>
      </c>
      <c r="AC2088" s="6">
        <v>-52.3134924005717</v>
      </c>
      <c r="AD2088" s="29">
        <v>1.0</v>
      </c>
      <c r="AE2088" s="17"/>
      <c r="AF2088" s="17"/>
      <c r="AG2088" s="17"/>
      <c r="AH2088" s="17"/>
      <c r="AI2088" s="17"/>
    </row>
    <row r="2089" ht="15.75" customHeight="1">
      <c r="A2089" s="7">
        <v>42106.0</v>
      </c>
      <c r="B2089" s="8">
        <v>0.4305555555555556</v>
      </c>
      <c r="C2089" s="17">
        <v>364633.8852403</v>
      </c>
      <c r="D2089" s="17">
        <v>7541032.29652356</v>
      </c>
      <c r="E2089" s="14">
        <v>364633.778016982</v>
      </c>
      <c r="F2089" s="14">
        <v>7541032.33253318</v>
      </c>
      <c r="G2089" s="6">
        <f t="shared" si="28"/>
        <v>2.323000758</v>
      </c>
      <c r="H2089" s="6" t="str">
        <f t="shared" si="2"/>
        <v>&lt;8m</v>
      </c>
      <c r="I2089" s="10" t="str">
        <f t="shared" ref="I2089:J2089" si="2093">IF($P2089=$P2088,E2089,"")</f>
        <v/>
      </c>
      <c r="J2089" s="10" t="str">
        <f t="shared" si="2093"/>
        <v/>
      </c>
      <c r="K2089" s="10">
        <v>364634.92</v>
      </c>
      <c r="L2089" s="10">
        <v>7541032.8</v>
      </c>
      <c r="M2089" s="14">
        <v>364634.919423007</v>
      </c>
      <c r="N2089" s="14">
        <v>7541032.8046985</v>
      </c>
      <c r="O2089" s="14" t="s">
        <v>37</v>
      </c>
      <c r="P2089" s="14" t="s">
        <v>28</v>
      </c>
      <c r="Q2089" s="16">
        <v>42106.430555555555</v>
      </c>
      <c r="R2089" s="17" t="s">
        <v>4055</v>
      </c>
      <c r="S2089" s="14" t="s">
        <v>38</v>
      </c>
      <c r="T2089" s="6" t="str">
        <f t="shared" si="4"/>
        <v>idle</v>
      </c>
      <c r="U2089" s="6" t="str">
        <f t="shared" si="5"/>
        <v/>
      </c>
      <c r="V2089" s="16">
        <v>42106.430555555555</v>
      </c>
      <c r="W2089" s="17" t="s">
        <v>4019</v>
      </c>
      <c r="X2089" s="6" t="s">
        <v>1429</v>
      </c>
      <c r="Y2089" s="28" t="s">
        <v>4020</v>
      </c>
      <c r="Z2089" s="28" t="s">
        <v>4020</v>
      </c>
      <c r="AA2089" s="6" t="s">
        <v>2031</v>
      </c>
      <c r="AB2089" s="6">
        <v>-22.2308628726751</v>
      </c>
      <c r="AC2089" s="6">
        <v>-52.3134763073176</v>
      </c>
      <c r="AD2089" s="29">
        <v>1.0</v>
      </c>
      <c r="AE2089" s="17"/>
      <c r="AF2089" s="17"/>
      <c r="AG2089" s="17"/>
      <c r="AH2089" s="17"/>
      <c r="AI2089" s="17"/>
    </row>
    <row r="2090" ht="15.75" customHeight="1">
      <c r="A2090" s="7">
        <v>42106.0</v>
      </c>
      <c r="B2090" s="8">
        <v>0.43402777777777773</v>
      </c>
      <c r="C2090" s="17">
        <v>364625.265819568</v>
      </c>
      <c r="D2090" s="17">
        <v>7541037.88273542</v>
      </c>
      <c r="E2090" s="14">
        <v>364625.013287024</v>
      </c>
      <c r="F2090" s="14">
        <v>7541037.91136335</v>
      </c>
      <c r="G2090" s="6">
        <f t="shared" si="28"/>
        <v>10.38960237</v>
      </c>
      <c r="H2090" s="6" t="str">
        <f t="shared" si="2"/>
        <v/>
      </c>
      <c r="I2090" s="10" t="str">
        <f t="shared" ref="I2090:J2090" si="2094">IF($P2090=$P2089,E2090,"")</f>
        <v/>
      </c>
      <c r="J2090" s="10" t="str">
        <f t="shared" si="2094"/>
        <v/>
      </c>
      <c r="K2090" s="10">
        <v>364625.01</v>
      </c>
      <c r="L2090" s="10">
        <v>7541037.91</v>
      </c>
      <c r="M2090" s="14"/>
      <c r="N2090" s="14"/>
      <c r="O2090" s="14" t="s">
        <v>40</v>
      </c>
      <c r="P2090" s="14" t="s">
        <v>40</v>
      </c>
      <c r="Q2090" s="16">
        <v>42106.43402777778</v>
      </c>
      <c r="R2090" s="17" t="s">
        <v>4056</v>
      </c>
      <c r="S2090" s="14" t="s">
        <v>40</v>
      </c>
      <c r="T2090" s="6" t="str">
        <f t="shared" si="4"/>
        <v/>
      </c>
      <c r="U2090" s="6" t="str">
        <f t="shared" si="5"/>
        <v/>
      </c>
      <c r="V2090" s="16">
        <v>42106.43402777778</v>
      </c>
      <c r="W2090" s="17" t="s">
        <v>4019</v>
      </c>
      <c r="X2090" s="6" t="s">
        <v>1429</v>
      </c>
      <c r="Y2090" s="28" t="s">
        <v>4020</v>
      </c>
      <c r="Z2090" s="28" t="s">
        <v>4020</v>
      </c>
      <c r="AA2090" s="6" t="s">
        <v>2033</v>
      </c>
      <c r="AB2090" s="6">
        <v>-22.2308117430657</v>
      </c>
      <c r="AC2090" s="6">
        <v>-52.3135594557971</v>
      </c>
      <c r="AD2090" s="29">
        <v>1.0</v>
      </c>
      <c r="AE2090" s="17"/>
      <c r="AF2090" s="17"/>
      <c r="AG2090" s="17"/>
      <c r="AH2090" s="17"/>
      <c r="AI2090" s="17"/>
    </row>
    <row r="2091" ht="15.75" customHeight="1">
      <c r="A2091" s="7">
        <v>42106.0</v>
      </c>
      <c r="B2091" s="8">
        <v>0.4375</v>
      </c>
      <c r="C2091" s="17">
        <v>364591.823904134</v>
      </c>
      <c r="D2091" s="17">
        <v>7541049.38784919</v>
      </c>
      <c r="E2091" s="14">
        <v>364592.017297824</v>
      </c>
      <c r="F2091" s="14">
        <v>7541049.31945148</v>
      </c>
      <c r="G2091" s="6">
        <f t="shared" si="28"/>
        <v>34.91245878</v>
      </c>
      <c r="H2091" s="6" t="str">
        <f t="shared" si="2"/>
        <v/>
      </c>
      <c r="I2091" s="10" t="str">
        <f t="shared" ref="I2091:J2091" si="2095">IF($P2091=$P2090,E2091,"")</f>
        <v/>
      </c>
      <c r="J2091" s="10" t="str">
        <f t="shared" si="2095"/>
        <v/>
      </c>
      <c r="K2091" s="10">
        <v>364592.02</v>
      </c>
      <c r="L2091" s="10">
        <v>7541049.32</v>
      </c>
      <c r="M2091" s="14"/>
      <c r="N2091" s="14"/>
      <c r="O2091" s="14" t="s">
        <v>37</v>
      </c>
      <c r="P2091" s="14" t="s">
        <v>28</v>
      </c>
      <c r="Q2091" s="16">
        <v>42106.4375</v>
      </c>
      <c r="R2091" s="17" t="s">
        <v>4057</v>
      </c>
      <c r="S2091" s="14" t="s">
        <v>38</v>
      </c>
      <c r="T2091" s="6" t="str">
        <f t="shared" si="4"/>
        <v>idle</v>
      </c>
      <c r="U2091" s="6" t="str">
        <f t="shared" si="5"/>
        <v/>
      </c>
      <c r="V2091" s="16">
        <v>42106.4375</v>
      </c>
      <c r="W2091" s="17" t="s">
        <v>4019</v>
      </c>
      <c r="X2091" s="6" t="s">
        <v>1429</v>
      </c>
      <c r="Y2091" s="28" t="s">
        <v>4020</v>
      </c>
      <c r="Z2091" s="28" t="s">
        <v>4020</v>
      </c>
      <c r="AA2091" s="6" t="s">
        <v>2035</v>
      </c>
      <c r="AB2091" s="6">
        <v>-22.2307052090764</v>
      </c>
      <c r="AC2091" s="6">
        <v>-52.3138829134405</v>
      </c>
      <c r="AD2091" s="29">
        <v>1.0</v>
      </c>
      <c r="AE2091" s="17"/>
      <c r="AF2091" s="17"/>
      <c r="AG2091" s="17"/>
      <c r="AH2091" s="17"/>
      <c r="AI2091" s="17"/>
    </row>
    <row r="2092" ht="15.75" customHeight="1">
      <c r="A2092" s="7">
        <v>42106.0</v>
      </c>
      <c r="B2092" s="8">
        <v>0.44097222222222227</v>
      </c>
      <c r="C2092" s="17"/>
      <c r="D2092" s="17"/>
      <c r="E2092" s="14">
        <v>364577.578016554</v>
      </c>
      <c r="F2092" s="14">
        <v>7541046.80030268</v>
      </c>
      <c r="G2092" s="6">
        <f t="shared" si="28"/>
        <v>14.65738566</v>
      </c>
      <c r="H2092" s="6" t="str">
        <f t="shared" si="2"/>
        <v/>
      </c>
      <c r="I2092" s="10" t="str">
        <f t="shared" ref="I2092:J2092" si="2096">IF($P2092=$P2091,E2092,"")</f>
        <v/>
      </c>
      <c r="J2092" s="10" t="str">
        <f t="shared" si="2096"/>
        <v/>
      </c>
      <c r="K2092" s="10">
        <v>364577.58</v>
      </c>
      <c r="L2092" s="10">
        <v>7541046.8</v>
      </c>
      <c r="M2092" s="14"/>
      <c r="N2092" s="14"/>
      <c r="O2092" s="14" t="s">
        <v>80</v>
      </c>
      <c r="P2092" s="14" t="s">
        <v>80</v>
      </c>
      <c r="Q2092" s="16">
        <v>42106.44097222222</v>
      </c>
      <c r="R2092" s="17" t="s">
        <v>1389</v>
      </c>
      <c r="S2092" s="14" t="s">
        <v>81</v>
      </c>
      <c r="T2092" s="6" t="str">
        <f t="shared" si="4"/>
        <v/>
      </c>
      <c r="U2092" s="6" t="str">
        <f t="shared" si="5"/>
        <v/>
      </c>
      <c r="V2092" s="16">
        <v>42106.44097222222</v>
      </c>
      <c r="W2092" s="17" t="s">
        <v>4019</v>
      </c>
      <c r="X2092" s="6" t="s">
        <v>1429</v>
      </c>
      <c r="Y2092" s="28" t="s">
        <v>4020</v>
      </c>
      <c r="Z2092" s="28"/>
      <c r="AA2092" s="6" t="s">
        <v>2037</v>
      </c>
      <c r="AD2092" s="29" t="s">
        <v>1390</v>
      </c>
      <c r="AE2092" s="17"/>
      <c r="AF2092" s="17"/>
      <c r="AG2092" s="17"/>
      <c r="AH2092" s="17"/>
      <c r="AI2092" s="17"/>
    </row>
    <row r="2093" ht="15.75" customHeight="1">
      <c r="A2093" s="7">
        <v>42106.0</v>
      </c>
      <c r="B2093" s="8">
        <v>0.4444444444444444</v>
      </c>
      <c r="C2093" s="17">
        <v>364563.321961385</v>
      </c>
      <c r="D2093" s="17">
        <v>7541044.21265729</v>
      </c>
      <c r="E2093" s="14">
        <v>364563.626540641</v>
      </c>
      <c r="F2093" s="14">
        <v>7541044.29122052</v>
      </c>
      <c r="G2093" s="6">
        <f t="shared" si="28"/>
        <v>14.17530153</v>
      </c>
      <c r="H2093" s="6" t="str">
        <f t="shared" si="2"/>
        <v/>
      </c>
      <c r="I2093" s="10">
        <f t="shared" ref="I2093:J2093" si="2097">IF($P2093=$P2092,E2093,"")</f>
        <v>364563.6265</v>
      </c>
      <c r="J2093" s="10">
        <f t="shared" si="2097"/>
        <v>7541044.291</v>
      </c>
      <c r="K2093" s="10">
        <v>364563.63</v>
      </c>
      <c r="L2093" s="10">
        <v>7541044.29</v>
      </c>
      <c r="M2093" s="14"/>
      <c r="N2093" s="14"/>
      <c r="O2093" s="14" t="s">
        <v>80</v>
      </c>
      <c r="P2093" s="14" t="s">
        <v>80</v>
      </c>
      <c r="Q2093" s="16">
        <v>42106.444444444445</v>
      </c>
      <c r="R2093" s="17" t="s">
        <v>4058</v>
      </c>
      <c r="S2093" s="14" t="s">
        <v>81</v>
      </c>
      <c r="T2093" s="6" t="str">
        <f t="shared" si="4"/>
        <v/>
      </c>
      <c r="U2093" s="6" t="str">
        <f t="shared" si="5"/>
        <v/>
      </c>
      <c r="V2093" s="16">
        <v>42106.444444444445</v>
      </c>
      <c r="W2093" s="17" t="s">
        <v>4019</v>
      </c>
      <c r="X2093" s="6" t="s">
        <v>1429</v>
      </c>
      <c r="Y2093" s="28" t="s">
        <v>4020</v>
      </c>
      <c r="Z2093" s="28" t="s">
        <v>4019</v>
      </c>
      <c r="AA2093" s="6" t="s">
        <v>2039</v>
      </c>
      <c r="AB2093" s="6">
        <v>-22.2307497169822</v>
      </c>
      <c r="AC2093" s="6">
        <v>-52.3141598515213</v>
      </c>
      <c r="AD2093" s="29">
        <v>1.0</v>
      </c>
      <c r="AE2093" s="17"/>
      <c r="AF2093" s="17"/>
      <c r="AG2093" s="17"/>
      <c r="AH2093" s="17"/>
      <c r="AI2093" s="17"/>
    </row>
    <row r="2094" ht="15.75" customHeight="1">
      <c r="A2094" s="7">
        <v>42106.0</v>
      </c>
      <c r="B2094" s="8">
        <v>0.4479166666666667</v>
      </c>
      <c r="C2094" s="17">
        <v>364578.979999476</v>
      </c>
      <c r="D2094" s="17">
        <v>7541057.89779648</v>
      </c>
      <c r="E2094" s="14">
        <v>364578.900362986</v>
      </c>
      <c r="F2094" s="14">
        <v>7541057.77929208</v>
      </c>
      <c r="G2094" s="6">
        <f t="shared" si="28"/>
        <v>20.3768919</v>
      </c>
      <c r="H2094" s="6" t="str">
        <f t="shared" si="2"/>
        <v/>
      </c>
      <c r="I2094" s="10" t="str">
        <f t="shared" ref="I2094:J2094" si="2098">IF($P2094=$P2093,E2094,"")</f>
        <v/>
      </c>
      <c r="J2094" s="10" t="str">
        <f t="shared" si="2098"/>
        <v/>
      </c>
      <c r="K2094" s="10">
        <v>364578.9</v>
      </c>
      <c r="L2094" s="10">
        <v>7541057.78</v>
      </c>
      <c r="M2094" s="14"/>
      <c r="N2094" s="14"/>
      <c r="O2094" s="14" t="s">
        <v>33</v>
      </c>
      <c r="P2094" s="14" t="s">
        <v>33</v>
      </c>
      <c r="Q2094" s="16">
        <v>42106.447916666664</v>
      </c>
      <c r="R2094" s="17" t="s">
        <v>4059</v>
      </c>
      <c r="S2094" s="14" t="s">
        <v>34</v>
      </c>
      <c r="T2094" s="6" t="str">
        <f t="shared" si="4"/>
        <v/>
      </c>
      <c r="U2094" s="6" t="str">
        <f t="shared" si="5"/>
        <v/>
      </c>
      <c r="V2094" s="16">
        <v>42106.447916666664</v>
      </c>
      <c r="W2094" s="17" t="s">
        <v>4019</v>
      </c>
      <c r="X2094" s="6" t="s">
        <v>1429</v>
      </c>
      <c r="Y2094" s="28" t="s">
        <v>4020</v>
      </c>
      <c r="Z2094" s="28" t="s">
        <v>4019</v>
      </c>
      <c r="AA2094" s="6" t="s">
        <v>1393</v>
      </c>
      <c r="AB2094" s="6">
        <v>-22.2306273411959</v>
      </c>
      <c r="AC2094" s="6">
        <v>-52.3140067979693</v>
      </c>
      <c r="AD2094" s="29">
        <v>1.0</v>
      </c>
      <c r="AE2094" s="17"/>
      <c r="AF2094" s="17"/>
      <c r="AG2094" s="17"/>
      <c r="AH2094" s="17"/>
      <c r="AI2094" s="17"/>
    </row>
    <row r="2095" ht="15.75" customHeight="1">
      <c r="A2095" s="7">
        <v>42106.0</v>
      </c>
      <c r="B2095" s="8">
        <v>0.4513888888888889</v>
      </c>
      <c r="C2095" s="17">
        <v>364586.383104575</v>
      </c>
      <c r="D2095" s="17">
        <v>7541047.11336279</v>
      </c>
      <c r="E2095" s="14">
        <v>364586.532823882</v>
      </c>
      <c r="F2095" s="14">
        <v>7541047.13733629</v>
      </c>
      <c r="G2095" s="6">
        <f t="shared" si="28"/>
        <v>13.0960178</v>
      </c>
      <c r="H2095" s="6" t="str">
        <f t="shared" si="2"/>
        <v/>
      </c>
      <c r="I2095" s="10" t="str">
        <f t="shared" ref="I2095:J2095" si="2099">IF($P2095=$P2094,E2095,"")</f>
        <v/>
      </c>
      <c r="J2095" s="10" t="str">
        <f t="shared" si="2099"/>
        <v/>
      </c>
      <c r="K2095" s="10">
        <v>364586.53</v>
      </c>
      <c r="L2095" s="10">
        <v>7541047.14</v>
      </c>
      <c r="M2095" s="14"/>
      <c r="N2095" s="14"/>
      <c r="O2095" s="14" t="s">
        <v>28</v>
      </c>
      <c r="P2095" s="14" t="s">
        <v>28</v>
      </c>
      <c r="Q2095" s="16">
        <v>42106.45138888889</v>
      </c>
      <c r="R2095" s="17" t="s">
        <v>4060</v>
      </c>
      <c r="S2095" s="14" t="s">
        <v>28</v>
      </c>
      <c r="T2095" s="6" t="str">
        <f t="shared" si="4"/>
        <v/>
      </c>
      <c r="U2095" s="6" t="str">
        <f t="shared" si="5"/>
        <v/>
      </c>
      <c r="V2095" s="16">
        <v>42106.45138888889</v>
      </c>
      <c r="W2095" s="17" t="s">
        <v>4019</v>
      </c>
      <c r="X2095" s="6" t="s">
        <v>1429</v>
      </c>
      <c r="Y2095" s="28" t="s">
        <v>4020</v>
      </c>
      <c r="Z2095" s="28" t="s">
        <v>4019</v>
      </c>
      <c r="AA2095" s="6" t="s">
        <v>1395</v>
      </c>
      <c r="AB2095" s="6">
        <v>-22.230725325644</v>
      </c>
      <c r="AC2095" s="6">
        <v>-52.3139358870685</v>
      </c>
      <c r="AD2095" s="29">
        <v>1.0</v>
      </c>
      <c r="AE2095" s="17"/>
      <c r="AF2095" s="17"/>
      <c r="AG2095" s="17"/>
      <c r="AH2095" s="17"/>
      <c r="AI2095" s="17"/>
    </row>
    <row r="2096" ht="15.75" customHeight="1">
      <c r="A2096" s="7">
        <v>42106.0</v>
      </c>
      <c r="B2096" s="8">
        <v>0.4548611111111111</v>
      </c>
      <c r="C2096" s="17">
        <v>364608.759102276</v>
      </c>
      <c r="D2096" s="17">
        <v>7541041.34956451</v>
      </c>
      <c r="E2096" s="14">
        <v>364608.531303956</v>
      </c>
      <c r="F2096" s="14">
        <v>7541041.37689723</v>
      </c>
      <c r="G2096" s="6">
        <f t="shared" si="28"/>
        <v>22.74017994</v>
      </c>
      <c r="H2096" s="6" t="str">
        <f t="shared" si="2"/>
        <v/>
      </c>
      <c r="I2096" s="10" t="str">
        <f t="shared" ref="I2096:J2096" si="2100">IF($P2096=$P2095,E2096,"")</f>
        <v/>
      </c>
      <c r="J2096" s="10" t="str">
        <f t="shared" si="2100"/>
        <v/>
      </c>
      <c r="K2096" s="10">
        <v>364608.53</v>
      </c>
      <c r="L2096" s="10">
        <v>7541041.38</v>
      </c>
      <c r="M2096" s="14"/>
      <c r="N2096" s="14"/>
      <c r="O2096" s="14" t="s">
        <v>40</v>
      </c>
      <c r="P2096" s="14" t="s">
        <v>40</v>
      </c>
      <c r="Q2096" s="16">
        <v>42106.45486111111</v>
      </c>
      <c r="R2096" s="17" t="s">
        <v>4061</v>
      </c>
      <c r="S2096" s="14" t="s">
        <v>50</v>
      </c>
      <c r="T2096" s="6" t="str">
        <f t="shared" si="4"/>
        <v/>
      </c>
      <c r="U2096" s="6" t="str">
        <f t="shared" si="5"/>
        <v/>
      </c>
      <c r="V2096" s="16">
        <v>42106.45486111111</v>
      </c>
      <c r="W2096" s="17" t="s">
        <v>4019</v>
      </c>
      <c r="X2096" s="6" t="s">
        <v>1429</v>
      </c>
      <c r="Y2096" s="28" t="s">
        <v>4020</v>
      </c>
      <c r="Z2096" s="28" t="s">
        <v>4019</v>
      </c>
      <c r="AA2096" s="6" t="s">
        <v>1397</v>
      </c>
      <c r="AB2096" s="6">
        <v>-22.2307791374624</v>
      </c>
      <c r="AC2096" s="6">
        <v>-52.3137192986906</v>
      </c>
      <c r="AD2096" s="29">
        <v>1.0</v>
      </c>
      <c r="AE2096" s="17"/>
      <c r="AF2096" s="17"/>
      <c r="AG2096" s="17"/>
      <c r="AH2096" s="17"/>
      <c r="AI2096" s="17"/>
    </row>
    <row r="2097" ht="15.75" customHeight="1">
      <c r="A2097" s="7">
        <v>42106.0</v>
      </c>
      <c r="B2097" s="8">
        <v>0.4583333333333333</v>
      </c>
      <c r="C2097" s="17">
        <v>364609.715713328</v>
      </c>
      <c r="D2097" s="17">
        <v>7541043.62225882</v>
      </c>
      <c r="E2097" s="14">
        <v>364608.671848115</v>
      </c>
      <c r="F2097" s="14">
        <v>7541041.18198479</v>
      </c>
      <c r="G2097" s="6">
        <f t="shared" si="28"/>
        <v>0.2402988139</v>
      </c>
      <c r="H2097" s="6" t="str">
        <f t="shared" si="2"/>
        <v>&lt;8m</v>
      </c>
      <c r="I2097" s="10">
        <f t="shared" ref="I2097:J2097" si="2101">IF($P2097=$P2096,E2097,"")</f>
        <v>364608.6718</v>
      </c>
      <c r="J2097" s="10">
        <f t="shared" si="2101"/>
        <v>7541041.182</v>
      </c>
      <c r="K2097" s="10">
        <v>364608.67</v>
      </c>
      <c r="L2097" s="10">
        <v>7541041.18</v>
      </c>
      <c r="M2097" s="14"/>
      <c r="N2097" s="14"/>
      <c r="O2097" s="14" t="s">
        <v>40</v>
      </c>
      <c r="P2097" s="14" t="s">
        <v>40</v>
      </c>
      <c r="Q2097" s="16">
        <v>42106.458333333336</v>
      </c>
      <c r="R2097" s="17" t="s">
        <v>4062</v>
      </c>
      <c r="S2097" s="14" t="s">
        <v>50</v>
      </c>
      <c r="T2097" s="6" t="str">
        <f t="shared" si="4"/>
        <v/>
      </c>
      <c r="U2097" s="6" t="str">
        <f t="shared" si="5"/>
        <v/>
      </c>
      <c r="V2097" s="16">
        <v>42106.458333333336</v>
      </c>
      <c r="W2097" s="17" t="s">
        <v>4019</v>
      </c>
      <c r="X2097" s="6" t="s">
        <v>1429</v>
      </c>
      <c r="Y2097" s="28" t="s">
        <v>4020</v>
      </c>
      <c r="Z2097" s="28" t="s">
        <v>4019</v>
      </c>
      <c r="AA2097" s="6" t="s">
        <v>1400</v>
      </c>
      <c r="AB2097" s="6">
        <v>-22.2307586856186</v>
      </c>
      <c r="AC2097" s="6">
        <v>-52.31370982714</v>
      </c>
      <c r="AD2097" s="29">
        <v>1.0</v>
      </c>
      <c r="AE2097" s="17"/>
      <c r="AF2097" s="17"/>
      <c r="AG2097" s="17"/>
      <c r="AH2097" s="17"/>
      <c r="AI2097" s="17"/>
    </row>
    <row r="2098" ht="15.75" customHeight="1">
      <c r="A2098" s="7">
        <v>42106.0</v>
      </c>
      <c r="B2098" s="8">
        <v>0.4618055555555556</v>
      </c>
      <c r="C2098" s="17">
        <v>364608.589212061</v>
      </c>
      <c r="D2098" s="17">
        <v>7541041.01399949</v>
      </c>
      <c r="E2098" s="14">
        <v>364608.590831678</v>
      </c>
      <c r="F2098" s="14">
        <v>7541041.02836441</v>
      </c>
      <c r="G2098" s="6">
        <f t="shared" si="28"/>
        <v>0.1736746504</v>
      </c>
      <c r="H2098" s="6" t="str">
        <f t="shared" si="2"/>
        <v>&lt;8m</v>
      </c>
      <c r="I2098" s="10">
        <f t="shared" ref="I2098:J2098" si="2102">IF($P2098=$P2097,E2098,"")</f>
        <v>364608.5908</v>
      </c>
      <c r="J2098" s="10">
        <f t="shared" si="2102"/>
        <v>7541041.028</v>
      </c>
      <c r="K2098" s="10">
        <v>364608.59</v>
      </c>
      <c r="L2098" s="10">
        <v>7541041.03</v>
      </c>
      <c r="M2098" s="14"/>
      <c r="N2098" s="14"/>
      <c r="O2098" s="14" t="s">
        <v>40</v>
      </c>
      <c r="P2098" s="14" t="s">
        <v>40</v>
      </c>
      <c r="Q2098" s="16">
        <v>42106.461805555555</v>
      </c>
      <c r="R2098" s="17" t="s">
        <v>4063</v>
      </c>
      <c r="S2098" s="14" t="s">
        <v>50</v>
      </c>
      <c r="T2098" s="6" t="str">
        <f t="shared" si="4"/>
        <v/>
      </c>
      <c r="U2098" s="6" t="str">
        <f t="shared" si="5"/>
        <v/>
      </c>
      <c r="V2098" s="16">
        <v>42106.461805555555</v>
      </c>
      <c r="W2098" s="17" t="s">
        <v>4019</v>
      </c>
      <c r="X2098" s="6" t="s">
        <v>1429</v>
      </c>
      <c r="Y2098" s="28" t="s">
        <v>4020</v>
      </c>
      <c r="Z2098" s="28" t="s">
        <v>4019</v>
      </c>
      <c r="AA2098" s="6" t="s">
        <v>1402</v>
      </c>
      <c r="AB2098" s="6">
        <v>-22.2307821549475</v>
      </c>
      <c r="AC2098" s="6">
        <v>-52.3137209750712</v>
      </c>
      <c r="AD2098" s="29">
        <v>1.0</v>
      </c>
      <c r="AE2098" s="17"/>
      <c r="AF2098" s="17"/>
      <c r="AG2098" s="17"/>
      <c r="AH2098" s="17"/>
      <c r="AI2098" s="17"/>
    </row>
    <row r="2099" ht="15.75" customHeight="1">
      <c r="A2099" s="7">
        <v>42106.0</v>
      </c>
      <c r="B2099" s="8">
        <v>0.46527777777777773</v>
      </c>
      <c r="C2099" s="17">
        <v>364608.660011376</v>
      </c>
      <c r="D2099" s="17">
        <v>7541043.80798563</v>
      </c>
      <c r="E2099" s="14">
        <v>364608.665222406</v>
      </c>
      <c r="F2099" s="14">
        <v>7541043.79974752</v>
      </c>
      <c r="G2099" s="6">
        <f t="shared" si="28"/>
        <v>2.772381346</v>
      </c>
      <c r="H2099" s="6" t="str">
        <f t="shared" si="2"/>
        <v>&lt;8m</v>
      </c>
      <c r="I2099" s="10">
        <f t="shared" ref="I2099:J2099" si="2103">IF($P2099=$P2098,E2099,"")</f>
        <v>364608.6652</v>
      </c>
      <c r="J2099" s="10">
        <f t="shared" si="2103"/>
        <v>7541043.8</v>
      </c>
      <c r="K2099" s="10">
        <v>364608.67</v>
      </c>
      <c r="L2099" s="10">
        <v>7541043.8</v>
      </c>
      <c r="M2099" s="14"/>
      <c r="N2099" s="14"/>
      <c r="O2099" s="14" t="s">
        <v>40</v>
      </c>
      <c r="P2099" s="14" t="s">
        <v>40</v>
      </c>
      <c r="Q2099" s="16">
        <v>42106.46527777778</v>
      </c>
      <c r="R2099" s="17" t="s">
        <v>4064</v>
      </c>
      <c r="S2099" s="14" t="s">
        <v>50</v>
      </c>
      <c r="T2099" s="6" t="str">
        <f t="shared" si="4"/>
        <v/>
      </c>
      <c r="U2099" s="6" t="str">
        <f t="shared" si="5"/>
        <v/>
      </c>
      <c r="V2099" s="16">
        <v>42106.46527777778</v>
      </c>
      <c r="W2099" s="17" t="s">
        <v>4019</v>
      </c>
      <c r="X2099" s="6" t="s">
        <v>1429</v>
      </c>
      <c r="Y2099" s="28" t="s">
        <v>4020</v>
      </c>
      <c r="Z2099" s="28" t="s">
        <v>4019</v>
      </c>
      <c r="AA2099" s="6" t="s">
        <v>2046</v>
      </c>
      <c r="AB2099" s="6">
        <v>-22.230756925419</v>
      </c>
      <c r="AC2099" s="6">
        <v>-52.3137200530618</v>
      </c>
      <c r="AD2099" s="29">
        <v>1.0</v>
      </c>
      <c r="AE2099" s="17"/>
      <c r="AF2099" s="17"/>
      <c r="AG2099" s="17"/>
      <c r="AH2099" s="17"/>
      <c r="AI2099" s="17"/>
    </row>
    <row r="2100" ht="15.75" customHeight="1">
      <c r="A2100" s="7">
        <v>42106.0</v>
      </c>
      <c r="B2100" s="8">
        <v>0.46875</v>
      </c>
      <c r="C2100" s="17">
        <v>364609.186558462</v>
      </c>
      <c r="D2100" s="17">
        <v>7541044.8612286</v>
      </c>
      <c r="E2100" s="14">
        <v>364609.239627205</v>
      </c>
      <c r="F2100" s="14">
        <v>7541044.89367579</v>
      </c>
      <c r="G2100" s="6">
        <f t="shared" si="28"/>
        <v>1.235564621</v>
      </c>
      <c r="H2100" s="6" t="str">
        <f t="shared" si="2"/>
        <v>&lt;8m</v>
      </c>
      <c r="I2100" s="10" t="str">
        <f t="shared" ref="I2100:J2100" si="2104">IF($P2100=$P2099,E2100,"")</f>
        <v/>
      </c>
      <c r="J2100" s="10" t="str">
        <f t="shared" si="2104"/>
        <v/>
      </c>
      <c r="K2100" s="10">
        <v>364609.24</v>
      </c>
      <c r="L2100" s="10">
        <v>7541044.89</v>
      </c>
      <c r="M2100" s="14"/>
      <c r="N2100" s="14"/>
      <c r="O2100" s="14" t="s">
        <v>33</v>
      </c>
      <c r="P2100" s="14" t="s">
        <v>33</v>
      </c>
      <c r="Q2100" s="16">
        <v>42106.46875</v>
      </c>
      <c r="R2100" s="17" t="s">
        <v>4065</v>
      </c>
      <c r="S2100" s="14" t="s">
        <v>34</v>
      </c>
      <c r="T2100" s="6" t="str">
        <f t="shared" si="4"/>
        <v/>
      </c>
      <c r="U2100" s="6" t="str">
        <f t="shared" si="5"/>
        <v/>
      </c>
      <c r="V2100" s="16">
        <v>42106.46875</v>
      </c>
      <c r="W2100" s="17" t="s">
        <v>4019</v>
      </c>
      <c r="X2100" s="6" t="s">
        <v>1429</v>
      </c>
      <c r="Y2100" s="28" t="s">
        <v>4020</v>
      </c>
      <c r="Z2100" s="28" t="s">
        <v>4019</v>
      </c>
      <c r="AA2100" s="6" t="s">
        <v>1405</v>
      </c>
      <c r="AB2100" s="6">
        <v>-22.2307474538684</v>
      </c>
      <c r="AC2100" s="6">
        <v>-52.3137148562819</v>
      </c>
      <c r="AD2100" s="29">
        <v>1.0</v>
      </c>
      <c r="AE2100" s="17"/>
      <c r="AF2100" s="17"/>
      <c r="AG2100" s="17"/>
      <c r="AH2100" s="17"/>
      <c r="AI2100" s="17"/>
    </row>
    <row r="2101" ht="15.75" customHeight="1">
      <c r="A2101" s="7">
        <v>42106.0</v>
      </c>
      <c r="B2101" s="8">
        <v>0.47222222222222227</v>
      </c>
      <c r="C2101" s="17">
        <v>364614.865283102</v>
      </c>
      <c r="D2101" s="17">
        <v>7541052.57602978</v>
      </c>
      <c r="E2101" s="14">
        <v>364614.906137966</v>
      </c>
      <c r="F2101" s="14">
        <v>7541052.59454554</v>
      </c>
      <c r="G2101" s="6">
        <f t="shared" si="28"/>
        <v>9.561000947</v>
      </c>
      <c r="H2101" s="6" t="str">
        <f t="shared" si="2"/>
        <v/>
      </c>
      <c r="I2101" s="10" t="str">
        <f t="shared" ref="I2101:J2101" si="2105">IF($P2101=$P2100,E2101,"")</f>
        <v/>
      </c>
      <c r="J2101" s="10" t="str">
        <f t="shared" si="2105"/>
        <v/>
      </c>
      <c r="K2101" s="10">
        <v>364614.91</v>
      </c>
      <c r="L2101" s="10">
        <v>7541052.59</v>
      </c>
      <c r="M2101" s="14"/>
      <c r="N2101" s="14"/>
      <c r="O2101" s="24" t="s">
        <v>56</v>
      </c>
      <c r="P2101" s="24" t="s">
        <v>56</v>
      </c>
      <c r="Q2101" s="16">
        <v>42106.47222222222</v>
      </c>
      <c r="R2101" s="17" t="s">
        <v>4066</v>
      </c>
      <c r="S2101" s="14" t="s">
        <v>57</v>
      </c>
      <c r="T2101" s="6" t="str">
        <f t="shared" si="4"/>
        <v/>
      </c>
      <c r="U2101" s="6" t="str">
        <f t="shared" si="5"/>
        <v/>
      </c>
      <c r="V2101" s="16">
        <v>42106.47222222222</v>
      </c>
      <c r="W2101" s="17" t="s">
        <v>4019</v>
      </c>
      <c r="X2101" s="6" t="s">
        <v>1429</v>
      </c>
      <c r="Y2101" s="28" t="s">
        <v>4020</v>
      </c>
      <c r="Z2101" s="28" t="s">
        <v>4019</v>
      </c>
      <c r="AA2101" s="6" t="s">
        <v>1407</v>
      </c>
      <c r="AB2101" s="6">
        <v>-22.2306782193482</v>
      </c>
      <c r="AC2101" s="6">
        <v>-52.3136591166258</v>
      </c>
      <c r="AD2101" s="29">
        <v>1.0</v>
      </c>
      <c r="AE2101" s="17"/>
      <c r="AF2101" s="17"/>
      <c r="AG2101" s="17"/>
      <c r="AH2101" s="17"/>
      <c r="AI2101" s="17"/>
    </row>
    <row r="2102" ht="15.75" customHeight="1">
      <c r="A2102" s="7">
        <v>42106.0</v>
      </c>
      <c r="B2102" s="8">
        <v>0.4756944444444444</v>
      </c>
      <c r="C2102" s="17">
        <v>364624.614904535</v>
      </c>
      <c r="D2102" s="17">
        <v>7541064.1125093</v>
      </c>
      <c r="E2102" s="14">
        <v>364624.492796139</v>
      </c>
      <c r="F2102" s="14">
        <v>7541064.06561986</v>
      </c>
      <c r="G2102" s="6">
        <f t="shared" si="28"/>
        <v>14.94956725</v>
      </c>
      <c r="H2102" s="6" t="str">
        <f t="shared" si="2"/>
        <v/>
      </c>
      <c r="I2102" s="10">
        <f t="shared" ref="I2102:J2102" si="2106">IF($P2102=$P2101,E2102,"")</f>
        <v>364624.4928</v>
      </c>
      <c r="J2102" s="10">
        <f t="shared" si="2106"/>
        <v>7541064.066</v>
      </c>
      <c r="K2102" s="10">
        <v>364624.49</v>
      </c>
      <c r="L2102" s="10">
        <v>7541064.07</v>
      </c>
      <c r="M2102" s="14">
        <v>364624.492796139</v>
      </c>
      <c r="N2102" s="14">
        <v>7541064.06561986</v>
      </c>
      <c r="O2102" s="24" t="s">
        <v>56</v>
      </c>
      <c r="P2102" s="24" t="s">
        <v>56</v>
      </c>
      <c r="Q2102" s="16">
        <v>42106.475694444445</v>
      </c>
      <c r="R2102" s="17" t="s">
        <v>4067</v>
      </c>
      <c r="S2102" s="14" t="s">
        <v>57</v>
      </c>
      <c r="T2102" s="6" t="str">
        <f t="shared" si="4"/>
        <v/>
      </c>
      <c r="U2102" s="6" t="str">
        <f t="shared" si="5"/>
        <v/>
      </c>
      <c r="V2102" s="16">
        <v>42106.475694444445</v>
      </c>
      <c r="W2102" s="17" t="s">
        <v>4019</v>
      </c>
      <c r="X2102" s="6" t="s">
        <v>1429</v>
      </c>
      <c r="Y2102" s="28" t="s">
        <v>4020</v>
      </c>
      <c r="Z2102" s="28" t="s">
        <v>4019</v>
      </c>
      <c r="AA2102" s="6" t="s">
        <v>1409</v>
      </c>
      <c r="AB2102" s="6">
        <v>-22.2305747866631</v>
      </c>
      <c r="AC2102" s="6">
        <v>-52.3135635629296</v>
      </c>
      <c r="AD2102" s="29">
        <v>1.0</v>
      </c>
      <c r="AE2102" s="17"/>
      <c r="AF2102" s="17"/>
      <c r="AG2102" s="17"/>
      <c r="AH2102" s="17"/>
      <c r="AI2102" s="17"/>
    </row>
    <row r="2103" ht="15.75" customHeight="1">
      <c r="A2103" s="7">
        <v>42106.0</v>
      </c>
      <c r="B2103" s="8">
        <v>0.4791666666666667</v>
      </c>
      <c r="C2103" s="17">
        <v>364622.326226659</v>
      </c>
      <c r="D2103" s="17">
        <v>7541065.99511669</v>
      </c>
      <c r="E2103" s="14">
        <v>364622.362785379</v>
      </c>
      <c r="F2103" s="14">
        <v>7541065.98900116</v>
      </c>
      <c r="G2103" s="6">
        <f t="shared" si="28"/>
        <v>2.869902692</v>
      </c>
      <c r="H2103" s="6" t="str">
        <f t="shared" si="2"/>
        <v>&lt;8m</v>
      </c>
      <c r="I2103" s="10">
        <f t="shared" ref="I2103:J2103" si="2107">IF($P2103=$P2102,E2103,"")</f>
        <v>364622.3628</v>
      </c>
      <c r="J2103" s="10">
        <f t="shared" si="2107"/>
        <v>7541065.989</v>
      </c>
      <c r="K2103" s="10">
        <v>364624.49</v>
      </c>
      <c r="L2103" s="10">
        <v>7541064.07</v>
      </c>
      <c r="M2103" s="14">
        <v>364624.492796139</v>
      </c>
      <c r="N2103" s="14">
        <v>7541064.06561986</v>
      </c>
      <c r="O2103" s="24" t="s">
        <v>56</v>
      </c>
      <c r="P2103" s="24" t="s">
        <v>56</v>
      </c>
      <c r="Q2103" s="16">
        <v>42106.479166666664</v>
      </c>
      <c r="R2103" s="17" t="s">
        <v>4068</v>
      </c>
      <c r="S2103" s="14" t="s">
        <v>57</v>
      </c>
      <c r="T2103" s="6" t="str">
        <f t="shared" si="4"/>
        <v/>
      </c>
      <c r="U2103" s="6" t="str">
        <f t="shared" si="5"/>
        <v/>
      </c>
      <c r="V2103" s="16">
        <v>42106.479166666664</v>
      </c>
      <c r="W2103" s="17" t="s">
        <v>4019</v>
      </c>
      <c r="X2103" s="6" t="s">
        <v>1429</v>
      </c>
      <c r="Y2103" s="28" t="s">
        <v>4020</v>
      </c>
      <c r="Z2103" s="28" t="s">
        <v>4019</v>
      </c>
      <c r="AA2103" s="6" t="s">
        <v>1411</v>
      </c>
      <c r="AB2103" s="6">
        <v>-22.2305576037616</v>
      </c>
      <c r="AC2103" s="6">
        <v>-52.313585607335</v>
      </c>
      <c r="AD2103" s="29">
        <v>1.0</v>
      </c>
      <c r="AE2103" s="17"/>
      <c r="AF2103" s="17"/>
      <c r="AG2103" s="17"/>
      <c r="AH2103" s="17"/>
      <c r="AI2103" s="17"/>
    </row>
    <row r="2104" ht="15.75" customHeight="1">
      <c r="A2104" s="7">
        <v>42106.0</v>
      </c>
      <c r="B2104" s="8">
        <v>0.4826388888888889</v>
      </c>
      <c r="C2104" s="17">
        <v>364623.75465927</v>
      </c>
      <c r="D2104" s="17">
        <v>7541066.66641044</v>
      </c>
      <c r="E2104" s="14">
        <v>364623.740694034</v>
      </c>
      <c r="F2104" s="14">
        <v>7541066.6671298</v>
      </c>
      <c r="G2104" s="6">
        <f t="shared" si="28"/>
        <v>1.53573784</v>
      </c>
      <c r="H2104" s="6" t="str">
        <f t="shared" si="2"/>
        <v>&lt;8m</v>
      </c>
      <c r="I2104" s="10">
        <f t="shared" ref="I2104:J2104" si="2108">IF($P2104=$P2103,E2104,"")</f>
        <v>364623.7407</v>
      </c>
      <c r="J2104" s="10">
        <f t="shared" si="2108"/>
        <v>7541066.667</v>
      </c>
      <c r="K2104" s="10">
        <v>364624.49</v>
      </c>
      <c r="L2104" s="10">
        <v>7541064.07</v>
      </c>
      <c r="M2104" s="14">
        <v>364624.492796139</v>
      </c>
      <c r="N2104" s="14">
        <v>7541064.06561986</v>
      </c>
      <c r="O2104" s="24" t="s">
        <v>56</v>
      </c>
      <c r="P2104" s="24" t="s">
        <v>56</v>
      </c>
      <c r="Q2104" s="16">
        <v>42106.48263888889</v>
      </c>
      <c r="R2104" s="17" t="s">
        <v>4069</v>
      </c>
      <c r="S2104" s="14" t="s">
        <v>57</v>
      </c>
      <c r="T2104" s="6" t="str">
        <f t="shared" si="4"/>
        <v/>
      </c>
      <c r="U2104" s="6" t="str">
        <f t="shared" si="5"/>
        <v/>
      </c>
      <c r="V2104" s="16">
        <v>42106.48263888889</v>
      </c>
      <c r="W2104" s="17" t="s">
        <v>4019</v>
      </c>
      <c r="X2104" s="6" t="s">
        <v>1429</v>
      </c>
      <c r="Y2104" s="28" t="s">
        <v>4020</v>
      </c>
      <c r="Z2104" s="28" t="s">
        <v>4019</v>
      </c>
      <c r="AA2104" s="6" t="s">
        <v>1413</v>
      </c>
      <c r="AB2104" s="6">
        <v>-22.2305516526103</v>
      </c>
      <c r="AC2104" s="6">
        <v>-52.3135716933757</v>
      </c>
      <c r="AD2104" s="29">
        <v>1.0</v>
      </c>
      <c r="AE2104" s="17"/>
      <c r="AF2104" s="17"/>
      <c r="AG2104" s="17"/>
      <c r="AH2104" s="17"/>
      <c r="AI2104" s="17"/>
    </row>
    <row r="2105" ht="15.75" customHeight="1">
      <c r="A2105" s="7">
        <v>42106.0</v>
      </c>
      <c r="B2105" s="8">
        <v>0.4861111111111111</v>
      </c>
      <c r="C2105" s="17">
        <v>364623.885806157</v>
      </c>
      <c r="D2105" s="17">
        <v>7541067.48421496</v>
      </c>
      <c r="E2105" s="14">
        <v>364623.778596227</v>
      </c>
      <c r="F2105" s="14">
        <v>7541067.49173552</v>
      </c>
      <c r="G2105" s="6">
        <f t="shared" si="28"/>
        <v>0.8254763291</v>
      </c>
      <c r="H2105" s="6" t="str">
        <f t="shared" si="2"/>
        <v>&lt;8m</v>
      </c>
      <c r="I2105" s="10">
        <f t="shared" ref="I2105:J2105" si="2109">IF($P2105=$P2104,E2105,"")</f>
        <v>364623.7786</v>
      </c>
      <c r="J2105" s="10">
        <f t="shared" si="2109"/>
        <v>7541067.492</v>
      </c>
      <c r="K2105" s="10">
        <v>364624.49</v>
      </c>
      <c r="L2105" s="10">
        <v>7541064.07</v>
      </c>
      <c r="M2105" s="14">
        <v>364624.492796139</v>
      </c>
      <c r="N2105" s="14">
        <v>7541064.06561986</v>
      </c>
      <c r="O2105" s="24" t="s">
        <v>56</v>
      </c>
      <c r="P2105" s="24" t="s">
        <v>56</v>
      </c>
      <c r="Q2105" s="16">
        <v>42106.48611111111</v>
      </c>
      <c r="R2105" s="17" t="s">
        <v>4070</v>
      </c>
      <c r="S2105" s="14" t="s">
        <v>57</v>
      </c>
      <c r="T2105" s="6" t="str">
        <f t="shared" si="4"/>
        <v/>
      </c>
      <c r="U2105" s="6" t="str">
        <f t="shared" si="5"/>
        <v/>
      </c>
      <c r="V2105" s="16">
        <v>42106.48611111111</v>
      </c>
      <c r="W2105" s="17" t="s">
        <v>4019</v>
      </c>
      <c r="X2105" s="6" t="s">
        <v>1429</v>
      </c>
      <c r="Y2105" s="28" t="s">
        <v>4020</v>
      </c>
      <c r="Z2105" s="28" t="s">
        <v>4019</v>
      </c>
      <c r="AA2105" s="6" t="s">
        <v>1415</v>
      </c>
      <c r="AB2105" s="6">
        <v>-22.2305442765355</v>
      </c>
      <c r="AC2105" s="6">
        <v>-52.3135703522712</v>
      </c>
      <c r="AD2105" s="29">
        <v>1.0</v>
      </c>
      <c r="AE2105" s="17"/>
      <c r="AF2105" s="17"/>
      <c r="AG2105" s="17"/>
      <c r="AH2105" s="17"/>
      <c r="AI2105" s="17"/>
    </row>
    <row r="2106" ht="15.75" customHeight="1">
      <c r="A2106" s="7">
        <v>42106.0</v>
      </c>
      <c r="B2106" s="8">
        <v>0.4895833333333333</v>
      </c>
      <c r="C2106" s="17">
        <v>364613.272506924</v>
      </c>
      <c r="D2106" s="17">
        <v>7541069.85141872</v>
      </c>
      <c r="E2106" s="14">
        <v>364613.529382212</v>
      </c>
      <c r="F2106" s="14">
        <v>7541069.84768719</v>
      </c>
      <c r="G2106" s="6">
        <f t="shared" si="28"/>
        <v>10.51650589</v>
      </c>
      <c r="H2106" s="6" t="str">
        <f t="shared" si="2"/>
        <v/>
      </c>
      <c r="I2106" s="10">
        <f t="shared" ref="I2106:J2106" si="2110">IF($P2106=$P2105,E2106,"")</f>
        <v>364613.5294</v>
      </c>
      <c r="J2106" s="10">
        <f t="shared" si="2110"/>
        <v>7541069.848</v>
      </c>
      <c r="K2106" s="10">
        <v>364613.53</v>
      </c>
      <c r="L2106" s="10">
        <v>7541069.85</v>
      </c>
      <c r="M2106" s="14"/>
      <c r="N2106" s="14"/>
      <c r="O2106" s="24" t="s">
        <v>56</v>
      </c>
      <c r="P2106" s="24" t="s">
        <v>56</v>
      </c>
      <c r="Q2106" s="16">
        <v>42106.489583333336</v>
      </c>
      <c r="R2106" s="17" t="s">
        <v>4071</v>
      </c>
      <c r="S2106" s="14" t="s">
        <v>57</v>
      </c>
      <c r="T2106" s="6" t="str">
        <f t="shared" si="4"/>
        <v/>
      </c>
      <c r="U2106" s="6" t="str">
        <f t="shared" si="5"/>
        <v/>
      </c>
      <c r="V2106" s="16">
        <v>42106.489583333336</v>
      </c>
      <c r="W2106" s="17" t="s">
        <v>4019</v>
      </c>
      <c r="X2106" s="6" t="s">
        <v>1429</v>
      </c>
      <c r="Y2106" s="28" t="s">
        <v>4020</v>
      </c>
      <c r="Z2106" s="28" t="s">
        <v>4019</v>
      </c>
      <c r="AA2106" s="6" t="s">
        <v>1417</v>
      </c>
      <c r="AB2106" s="6">
        <v>-22.2305220644921</v>
      </c>
      <c r="AC2106" s="6">
        <v>-52.3136731144041</v>
      </c>
      <c r="AD2106" s="29">
        <v>1.0</v>
      </c>
      <c r="AE2106" s="17"/>
      <c r="AF2106" s="17"/>
      <c r="AG2106" s="17"/>
      <c r="AH2106" s="17"/>
      <c r="AI2106" s="17"/>
    </row>
    <row r="2107" ht="15.75" customHeight="1">
      <c r="A2107" s="7">
        <v>42106.0</v>
      </c>
      <c r="B2107" s="8">
        <v>0.4930555555555556</v>
      </c>
      <c r="C2107" s="17">
        <v>364628.059085359</v>
      </c>
      <c r="D2107" s="17">
        <v>7541071.45526775</v>
      </c>
      <c r="E2107" s="14">
        <v>364627.928126911</v>
      </c>
      <c r="F2107" s="14">
        <v>7541071.44382055</v>
      </c>
      <c r="G2107" s="6">
        <f t="shared" si="28"/>
        <v>14.48694207</v>
      </c>
      <c r="H2107" s="6" t="str">
        <f t="shared" si="2"/>
        <v/>
      </c>
      <c r="I2107" s="10">
        <f t="shared" ref="I2107:J2107" si="2111">IF($P2107=$P2106,E2107,"")</f>
        <v>364627.9281</v>
      </c>
      <c r="J2107" s="10">
        <f t="shared" si="2111"/>
        <v>7541071.444</v>
      </c>
      <c r="K2107" s="10">
        <v>364627.93</v>
      </c>
      <c r="L2107" s="10">
        <v>7541071.44</v>
      </c>
      <c r="M2107" s="14">
        <v>364627.928126911</v>
      </c>
      <c r="N2107" s="14">
        <v>7541071.44382055</v>
      </c>
      <c r="O2107" s="24" t="s">
        <v>56</v>
      </c>
      <c r="P2107" s="24" t="s">
        <v>56</v>
      </c>
      <c r="Q2107" s="16">
        <v>42106.493055555555</v>
      </c>
      <c r="R2107" s="17" t="s">
        <v>4072</v>
      </c>
      <c r="S2107" s="14" t="s">
        <v>57</v>
      </c>
      <c r="T2107" s="6" t="str">
        <f t="shared" si="4"/>
        <v/>
      </c>
      <c r="U2107" s="6" t="str">
        <f t="shared" si="5"/>
        <v/>
      </c>
      <c r="V2107" s="16">
        <v>42106.493055555555</v>
      </c>
      <c r="W2107" s="17" t="s">
        <v>4019</v>
      </c>
      <c r="X2107" s="6" t="s">
        <v>1429</v>
      </c>
      <c r="Y2107" s="28" t="s">
        <v>4020</v>
      </c>
      <c r="Z2107" s="28" t="s">
        <v>4019</v>
      </c>
      <c r="AA2107" s="6" t="s">
        <v>1419</v>
      </c>
      <c r="AB2107" s="6">
        <v>-22.2305087372661</v>
      </c>
      <c r="AC2107" s="6">
        <v>-52.3135295324028</v>
      </c>
      <c r="AD2107" s="29">
        <v>1.0</v>
      </c>
      <c r="AE2107" s="17"/>
      <c r="AF2107" s="17"/>
      <c r="AG2107" s="17"/>
      <c r="AH2107" s="17"/>
      <c r="AI2107" s="17"/>
    </row>
    <row r="2108" ht="15.75" customHeight="1">
      <c r="A2108" s="7">
        <v>42106.0</v>
      </c>
      <c r="B2108" s="8">
        <v>0.49652777777777773</v>
      </c>
      <c r="C2108" s="17">
        <v>364619.871199695</v>
      </c>
      <c r="D2108" s="17">
        <v>7541067.13385624</v>
      </c>
      <c r="E2108" s="14">
        <v>364629.761013464</v>
      </c>
      <c r="F2108" s="14">
        <v>7541070.70905907</v>
      </c>
      <c r="G2108" s="6">
        <f t="shared" si="28"/>
        <v>1.974676568</v>
      </c>
      <c r="H2108" s="6" t="str">
        <f t="shared" si="2"/>
        <v>&lt;8m</v>
      </c>
      <c r="I2108" s="10" t="str">
        <f t="shared" ref="I2108:J2108" si="2112">IF($P2108=$P2107,E2108,"")</f>
        <v/>
      </c>
      <c r="J2108" s="10" t="str">
        <f t="shared" si="2112"/>
        <v/>
      </c>
      <c r="K2108" s="10">
        <v>364627.93</v>
      </c>
      <c r="L2108" s="10">
        <v>7541071.44</v>
      </c>
      <c r="M2108" s="14">
        <v>364627.928126911</v>
      </c>
      <c r="N2108" s="14">
        <v>7541071.44382055</v>
      </c>
      <c r="O2108" s="14" t="s">
        <v>37</v>
      </c>
      <c r="P2108" s="14" t="s">
        <v>28</v>
      </c>
      <c r="Q2108" s="16">
        <v>42106.49652777778</v>
      </c>
      <c r="R2108" s="17" t="s">
        <v>4073</v>
      </c>
      <c r="S2108" s="14" t="s">
        <v>38</v>
      </c>
      <c r="T2108" s="6" t="str">
        <f t="shared" si="4"/>
        <v>idle</v>
      </c>
      <c r="U2108" s="6" t="str">
        <f t="shared" si="5"/>
        <v/>
      </c>
      <c r="V2108" s="16">
        <v>42106.49652777778</v>
      </c>
      <c r="W2108" s="17" t="s">
        <v>4019</v>
      </c>
      <c r="X2108" s="6" t="s">
        <v>1429</v>
      </c>
      <c r="Y2108" s="28" t="s">
        <v>4020</v>
      </c>
      <c r="Z2108" s="28" t="s">
        <v>4019</v>
      </c>
      <c r="AA2108" s="6" t="s">
        <v>1421</v>
      </c>
      <c r="AB2108" s="6">
        <v>-22.2305471263826</v>
      </c>
      <c r="AC2108" s="6">
        <v>-52.3136093281209</v>
      </c>
      <c r="AD2108" s="29">
        <v>1.0</v>
      </c>
      <c r="AE2108" s="17"/>
      <c r="AF2108" s="17"/>
      <c r="AG2108" s="17"/>
      <c r="AH2108" s="17"/>
      <c r="AI2108" s="17"/>
    </row>
    <row r="2109" ht="15.75" customHeight="1">
      <c r="A2109" s="7">
        <v>42106.0</v>
      </c>
      <c r="B2109" s="8">
        <v>0.5</v>
      </c>
      <c r="C2109" s="17">
        <v>364631.467591255</v>
      </c>
      <c r="D2109" s="17">
        <v>7541069.9628663</v>
      </c>
      <c r="E2109" s="14">
        <v>364631.370824289</v>
      </c>
      <c r="F2109" s="14">
        <v>7541069.97267699</v>
      </c>
      <c r="G2109" s="6">
        <f t="shared" si="28"/>
        <v>1.770239944</v>
      </c>
      <c r="H2109" s="6" t="str">
        <f t="shared" si="2"/>
        <v>&lt;8m</v>
      </c>
      <c r="I2109" s="10">
        <f t="shared" ref="I2109:J2109" si="2113">IF($P2109=$P2108,E2109,"")</f>
        <v>364631.3708</v>
      </c>
      <c r="J2109" s="10">
        <f t="shared" si="2113"/>
        <v>7541069.973</v>
      </c>
      <c r="K2109" s="10">
        <v>364627.93</v>
      </c>
      <c r="L2109" s="10">
        <v>7541071.44</v>
      </c>
      <c r="M2109" s="14">
        <v>364627.928126911</v>
      </c>
      <c r="N2109" s="14">
        <v>7541071.44382055</v>
      </c>
      <c r="O2109" s="14" t="s">
        <v>37</v>
      </c>
      <c r="P2109" s="14" t="s">
        <v>28</v>
      </c>
      <c r="Q2109" s="16">
        <v>42106.5</v>
      </c>
      <c r="R2109" s="17" t="s">
        <v>4074</v>
      </c>
      <c r="S2109" s="14" t="s">
        <v>38</v>
      </c>
      <c r="T2109" s="6" t="str">
        <f t="shared" si="4"/>
        <v>idle</v>
      </c>
      <c r="U2109" s="6" t="str">
        <f t="shared" si="5"/>
        <v/>
      </c>
      <c r="V2109" s="16">
        <v>42106.5</v>
      </c>
      <c r="W2109" s="17" t="s">
        <v>4019</v>
      </c>
      <c r="X2109" s="6" t="s">
        <v>1429</v>
      </c>
      <c r="Y2109" s="28" t="s">
        <v>4020</v>
      </c>
      <c r="Z2109" s="28" t="s">
        <v>4019</v>
      </c>
      <c r="AA2109" s="6" t="s">
        <v>1423</v>
      </c>
      <c r="AB2109" s="6">
        <v>-22.2305224835873</v>
      </c>
      <c r="AC2109" s="6">
        <v>-52.3134965915233</v>
      </c>
      <c r="AD2109" s="29">
        <v>1.0</v>
      </c>
      <c r="AE2109" s="17"/>
      <c r="AF2109" s="17"/>
      <c r="AG2109" s="17"/>
      <c r="AH2109" s="17"/>
      <c r="AI2109" s="17"/>
    </row>
    <row r="2110" ht="15.75" customHeight="1">
      <c r="A2110" s="7">
        <v>42106.0</v>
      </c>
      <c r="B2110" s="8">
        <v>0.5034722222222222</v>
      </c>
      <c r="C2110" s="17">
        <v>364623.576498446</v>
      </c>
      <c r="D2110" s="17">
        <v>7541071.26789579</v>
      </c>
      <c r="E2110" s="14">
        <v>364623.695552914</v>
      </c>
      <c r="F2110" s="14">
        <v>7541071.23396067</v>
      </c>
      <c r="G2110" s="6">
        <f t="shared" si="28"/>
        <v>7.778214911</v>
      </c>
      <c r="H2110" s="6" t="str">
        <f t="shared" si="2"/>
        <v>&lt;8m</v>
      </c>
      <c r="I2110" s="10">
        <f t="shared" ref="I2110:J2110" si="2114">IF($P2110=$P2109,E2110,"")</f>
        <v>364623.6956</v>
      </c>
      <c r="J2110" s="10">
        <f t="shared" si="2114"/>
        <v>7541071.234</v>
      </c>
      <c r="K2110" s="10">
        <v>364627.93</v>
      </c>
      <c r="L2110" s="10">
        <v>7541071.44</v>
      </c>
      <c r="M2110" s="14">
        <v>364627.928126911</v>
      </c>
      <c r="N2110" s="14">
        <v>7541071.44382055</v>
      </c>
      <c r="O2110" s="14" t="s">
        <v>37</v>
      </c>
      <c r="P2110" s="14" t="s">
        <v>28</v>
      </c>
      <c r="Q2110" s="16">
        <v>42106.50347222222</v>
      </c>
      <c r="R2110" s="17" t="s">
        <v>4075</v>
      </c>
      <c r="S2110" s="14" t="s">
        <v>38</v>
      </c>
      <c r="T2110" s="6" t="str">
        <f t="shared" si="4"/>
        <v>idle</v>
      </c>
      <c r="U2110" s="6" t="str">
        <f t="shared" si="5"/>
        <v/>
      </c>
      <c r="V2110" s="16">
        <v>42106.50347222222</v>
      </c>
      <c r="W2110" s="17" t="s">
        <v>4019</v>
      </c>
      <c r="X2110" s="6" t="s">
        <v>1429</v>
      </c>
      <c r="Y2110" s="28" t="s">
        <v>4020</v>
      </c>
      <c r="Z2110" s="28" t="s">
        <v>4019</v>
      </c>
      <c r="AA2110" s="6" t="s">
        <v>1425</v>
      </c>
      <c r="AB2110" s="6">
        <v>-22.2305100783706</v>
      </c>
      <c r="AC2110" s="6">
        <v>-52.3135730344802</v>
      </c>
      <c r="AD2110" s="29">
        <v>1.0</v>
      </c>
      <c r="AE2110" s="17"/>
      <c r="AF2110" s="17"/>
      <c r="AG2110" s="17"/>
      <c r="AH2110" s="17"/>
      <c r="AI2110" s="17"/>
    </row>
    <row r="2111" ht="15.75" customHeight="1">
      <c r="A2111" s="7">
        <v>42106.0</v>
      </c>
      <c r="B2111" s="8">
        <v>0.5069444444444444</v>
      </c>
      <c r="C2111" s="17">
        <v>364627.548719704</v>
      </c>
      <c r="D2111" s="17">
        <v>7541065.54856685</v>
      </c>
      <c r="E2111" s="14">
        <v>364627.443916869</v>
      </c>
      <c r="F2111" s="14">
        <v>7541065.58532747</v>
      </c>
      <c r="G2111" s="6">
        <f t="shared" si="28"/>
        <v>6.779180583</v>
      </c>
      <c r="H2111" s="6" t="str">
        <f t="shared" si="2"/>
        <v>&lt;8m</v>
      </c>
      <c r="I2111" s="10">
        <f t="shared" ref="I2111:J2111" si="2115">IF($P2111=$P2110,E2111,"")</f>
        <v>364627.4439</v>
      </c>
      <c r="J2111" s="10">
        <f t="shared" si="2115"/>
        <v>7541065.585</v>
      </c>
      <c r="K2111" s="10">
        <v>364627.93</v>
      </c>
      <c r="L2111" s="10">
        <v>7541071.44</v>
      </c>
      <c r="M2111" s="14">
        <v>364627.928126911</v>
      </c>
      <c r="N2111" s="14">
        <v>7541071.44382055</v>
      </c>
      <c r="O2111" s="14" t="s">
        <v>37</v>
      </c>
      <c r="P2111" s="14" t="s">
        <v>28</v>
      </c>
      <c r="Q2111" s="16">
        <v>42106.506944444445</v>
      </c>
      <c r="R2111" s="17" t="s">
        <v>4076</v>
      </c>
      <c r="S2111" s="14" t="s">
        <v>38</v>
      </c>
      <c r="T2111" s="6" t="str">
        <f t="shared" si="4"/>
        <v>idle</v>
      </c>
      <c r="U2111" s="6" t="str">
        <f t="shared" si="5"/>
        <v/>
      </c>
      <c r="V2111" s="16">
        <v>42106.506944444445</v>
      </c>
      <c r="W2111" s="17" t="s">
        <v>4019</v>
      </c>
      <c r="X2111" s="6" t="s">
        <v>1429</v>
      </c>
      <c r="Y2111" s="28" t="s">
        <v>4020</v>
      </c>
      <c r="Z2111" s="28" t="s">
        <v>4019</v>
      </c>
      <c r="AA2111" s="6" t="s">
        <v>1427</v>
      </c>
      <c r="AB2111" s="6">
        <v>-22.2305620461702</v>
      </c>
      <c r="AC2111" s="6">
        <v>-52.3135349806398</v>
      </c>
      <c r="AD2111" s="29">
        <v>1.0</v>
      </c>
      <c r="AE2111" s="17"/>
      <c r="AF2111" s="17"/>
      <c r="AG2111" s="17"/>
      <c r="AH2111" s="17"/>
      <c r="AI2111" s="17"/>
    </row>
    <row r="2112" ht="15.75" customHeight="1">
      <c r="A2112" s="7">
        <v>42106.0</v>
      </c>
      <c r="B2112" s="8">
        <v>0.5104166666666666</v>
      </c>
      <c r="C2112" s="17">
        <v>364621.017992218</v>
      </c>
      <c r="D2112" s="17">
        <v>7541067.40365377</v>
      </c>
      <c r="E2112" s="14">
        <v>364621.136132693</v>
      </c>
      <c r="F2112" s="14">
        <v>7541067.42194319</v>
      </c>
      <c r="G2112" s="6">
        <f t="shared" si="28"/>
        <v>6.569725909</v>
      </c>
      <c r="H2112" s="6" t="str">
        <f t="shared" si="2"/>
        <v>&lt;8m</v>
      </c>
      <c r="I2112" s="10" t="str">
        <f t="shared" ref="I2112:J2112" si="2116">IF($P2112=$P2111,E2112,"")</f>
        <v/>
      </c>
      <c r="J2112" s="10" t="str">
        <f t="shared" si="2116"/>
        <v/>
      </c>
      <c r="K2112" s="10">
        <v>364627.93</v>
      </c>
      <c r="L2112" s="10">
        <v>7541071.44</v>
      </c>
      <c r="M2112" s="14">
        <v>364627.928126911</v>
      </c>
      <c r="N2112" s="14">
        <v>7541071.44382055</v>
      </c>
      <c r="O2112" s="24" t="s">
        <v>56</v>
      </c>
      <c r="P2112" s="24" t="s">
        <v>56</v>
      </c>
      <c r="Q2112" s="16">
        <v>42106.510416666664</v>
      </c>
      <c r="R2112" s="17" t="s">
        <v>4077</v>
      </c>
      <c r="S2112" s="14" t="s">
        <v>57</v>
      </c>
      <c r="T2112" s="6" t="str">
        <f t="shared" si="4"/>
        <v/>
      </c>
      <c r="U2112" s="6" t="str">
        <f t="shared" si="5"/>
        <v/>
      </c>
      <c r="V2112" s="16">
        <v>42106.510416666664</v>
      </c>
      <c r="W2112" s="17" t="s">
        <v>4019</v>
      </c>
      <c r="X2112" s="6" t="s">
        <v>1429</v>
      </c>
      <c r="Y2112" s="28" t="s">
        <v>4020</v>
      </c>
      <c r="Z2112" s="28" t="s">
        <v>4019</v>
      </c>
      <c r="AA2112" s="6" t="s">
        <v>2053</v>
      </c>
      <c r="AB2112" s="6">
        <v>-22.2305447794497</v>
      </c>
      <c r="AC2112" s="6">
        <v>-52.3135981801897</v>
      </c>
      <c r="AD2112" s="29">
        <v>1.0</v>
      </c>
      <c r="AE2112" s="17"/>
      <c r="AF2112" s="17"/>
      <c r="AG2112" s="17"/>
      <c r="AH2112" s="17"/>
      <c r="AI2112" s="17"/>
    </row>
    <row r="2113" ht="15.75" customHeight="1">
      <c r="A2113" s="7">
        <v>42106.0</v>
      </c>
      <c r="B2113" s="8">
        <v>0.513888888888889</v>
      </c>
      <c r="C2113" s="17">
        <v>364626.231195921</v>
      </c>
      <c r="D2113" s="17">
        <v>7541073.00778211</v>
      </c>
      <c r="E2113" s="14">
        <v>364626.164283529</v>
      </c>
      <c r="F2113" s="14">
        <v>7541072.9826753</v>
      </c>
      <c r="G2113" s="6">
        <f t="shared" si="28"/>
        <v>7.496935536</v>
      </c>
      <c r="H2113" s="6" t="str">
        <f t="shared" si="2"/>
        <v>&lt;8m</v>
      </c>
      <c r="I2113" s="10">
        <f t="shared" ref="I2113:J2113" si="2117">IF($P2113=$P2112,E2113,"")</f>
        <v>364626.1643</v>
      </c>
      <c r="J2113" s="10">
        <f t="shared" si="2117"/>
        <v>7541072.983</v>
      </c>
      <c r="K2113" s="10">
        <v>364627.93</v>
      </c>
      <c r="L2113" s="10">
        <v>7541071.44</v>
      </c>
      <c r="M2113" s="14">
        <v>364627.928126911</v>
      </c>
      <c r="N2113" s="14">
        <v>7541071.44382055</v>
      </c>
      <c r="O2113" s="24" t="s">
        <v>56</v>
      </c>
      <c r="P2113" s="24" t="s">
        <v>56</v>
      </c>
      <c r="Q2113" s="16">
        <v>42106.51388888889</v>
      </c>
      <c r="R2113" s="17" t="s">
        <v>4078</v>
      </c>
      <c r="S2113" s="14" t="s">
        <v>57</v>
      </c>
      <c r="T2113" s="6" t="str">
        <f t="shared" si="4"/>
        <v/>
      </c>
      <c r="U2113" s="6" t="str">
        <f t="shared" si="5"/>
        <v/>
      </c>
      <c r="V2113" s="16">
        <v>42106.51388888889</v>
      </c>
      <c r="W2113" s="17" t="s">
        <v>4019</v>
      </c>
      <c r="X2113" s="6" t="s">
        <v>1429</v>
      </c>
      <c r="Y2113" s="28" t="s">
        <v>4020</v>
      </c>
      <c r="Z2113" s="28" t="s">
        <v>4019</v>
      </c>
      <c r="AA2113" s="6" t="s">
        <v>2055</v>
      </c>
      <c r="AB2113" s="6">
        <v>-22.2304945718497</v>
      </c>
      <c r="AC2113" s="6">
        <v>-52.3135471343994</v>
      </c>
      <c r="AD2113" s="29">
        <v>1.0</v>
      </c>
      <c r="AE2113" s="17"/>
      <c r="AF2113" s="17"/>
      <c r="AG2113" s="17"/>
      <c r="AH2113" s="17"/>
      <c r="AI2113" s="17"/>
    </row>
    <row r="2114" ht="15.75" customHeight="1">
      <c r="A2114" s="7">
        <v>42106.0</v>
      </c>
      <c r="B2114" s="8">
        <v>0.517361111111111</v>
      </c>
      <c r="C2114" s="17">
        <v>364624.767344971</v>
      </c>
      <c r="D2114" s="17">
        <v>7541073.43125727</v>
      </c>
      <c r="E2114" s="14">
        <v>364624.771988515</v>
      </c>
      <c r="F2114" s="14">
        <v>7541073.43112507</v>
      </c>
      <c r="G2114" s="6">
        <f t="shared" si="28"/>
        <v>1.462734632</v>
      </c>
      <c r="H2114" s="6" t="str">
        <f t="shared" si="2"/>
        <v>&lt;8m</v>
      </c>
      <c r="I2114" s="10">
        <f t="shared" ref="I2114:J2114" si="2118">IF($P2114=$P2113,E2114,"")</f>
        <v>364624.772</v>
      </c>
      <c r="J2114" s="10">
        <f t="shared" si="2118"/>
        <v>7541073.431</v>
      </c>
      <c r="K2114" s="10">
        <v>364627.93</v>
      </c>
      <c r="L2114" s="10">
        <v>7541071.44</v>
      </c>
      <c r="M2114" s="14">
        <v>364627.928126911</v>
      </c>
      <c r="N2114" s="14">
        <v>7541071.44382055</v>
      </c>
      <c r="O2114" s="24" t="s">
        <v>56</v>
      </c>
      <c r="P2114" s="24" t="s">
        <v>56</v>
      </c>
      <c r="Q2114" s="16">
        <v>42106.51736111111</v>
      </c>
      <c r="R2114" s="17" t="s">
        <v>4079</v>
      </c>
      <c r="S2114" s="14" t="s">
        <v>57</v>
      </c>
      <c r="T2114" s="6" t="str">
        <f t="shared" si="4"/>
        <v/>
      </c>
      <c r="U2114" s="6" t="str">
        <f t="shared" si="5"/>
        <v/>
      </c>
      <c r="V2114" s="16">
        <v>42106.51736111111</v>
      </c>
      <c r="W2114" s="17" t="s">
        <v>4019</v>
      </c>
      <c r="X2114" s="6" t="s">
        <v>1429</v>
      </c>
      <c r="Y2114" s="28" t="s">
        <v>4020</v>
      </c>
      <c r="Z2114" s="28" t="s">
        <v>4019</v>
      </c>
      <c r="AA2114" s="6" t="s">
        <v>2300</v>
      </c>
      <c r="AB2114" s="6">
        <v>-22.2304906323552</v>
      </c>
      <c r="AC2114" s="6">
        <v>-52.3135612998158</v>
      </c>
      <c r="AD2114" s="29">
        <v>1.0</v>
      </c>
      <c r="AE2114" s="17"/>
      <c r="AF2114" s="17"/>
      <c r="AG2114" s="17"/>
      <c r="AH2114" s="17"/>
      <c r="AI2114" s="17"/>
    </row>
    <row r="2115" ht="15.75" customHeight="1">
      <c r="A2115" s="7">
        <v>42106.0</v>
      </c>
      <c r="B2115" s="8">
        <v>0.5208333333333334</v>
      </c>
      <c r="C2115" s="17">
        <v>364623.79594271</v>
      </c>
      <c r="D2115" s="17">
        <v>7541073.85900443</v>
      </c>
      <c r="E2115" s="14">
        <v>364623.825255483</v>
      </c>
      <c r="F2115" s="14">
        <v>7541073.85265585</v>
      </c>
      <c r="G2115" s="6">
        <f t="shared" si="28"/>
        <v>1.036335676</v>
      </c>
      <c r="H2115" s="6" t="str">
        <f t="shared" si="2"/>
        <v>&lt;8m</v>
      </c>
      <c r="I2115" s="10" t="str">
        <f t="shared" ref="I2115:J2115" si="2119">IF($P2115=$P2114,E2115,"")</f>
        <v/>
      </c>
      <c r="J2115" s="10" t="str">
        <f t="shared" si="2119"/>
        <v/>
      </c>
      <c r="K2115" s="10">
        <v>364627.93</v>
      </c>
      <c r="L2115" s="10">
        <v>7541071.44</v>
      </c>
      <c r="M2115" s="14">
        <v>364627.928126911</v>
      </c>
      <c r="N2115" s="14">
        <v>7541071.44382055</v>
      </c>
      <c r="O2115" s="14" t="s">
        <v>37</v>
      </c>
      <c r="P2115" s="14" t="s">
        <v>28</v>
      </c>
      <c r="Q2115" s="16">
        <v>42106.520833333336</v>
      </c>
      <c r="R2115" s="17" t="s">
        <v>4080</v>
      </c>
      <c r="S2115" s="14" t="s">
        <v>38</v>
      </c>
      <c r="T2115" s="6" t="str">
        <f t="shared" si="4"/>
        <v>idle</v>
      </c>
      <c r="U2115" s="6" t="str">
        <f t="shared" si="5"/>
        <v/>
      </c>
      <c r="V2115" s="16">
        <v>42106.520833333336</v>
      </c>
      <c r="W2115" s="17" t="s">
        <v>4019</v>
      </c>
      <c r="X2115" s="6" t="s">
        <v>1429</v>
      </c>
      <c r="Y2115" s="28" t="s">
        <v>4020</v>
      </c>
      <c r="Z2115" s="28" t="s">
        <v>4019</v>
      </c>
      <c r="AA2115" s="6" t="s">
        <v>2302</v>
      </c>
      <c r="AB2115" s="6">
        <v>-22.2304866928607</v>
      </c>
      <c r="AC2115" s="6">
        <v>-52.3135706875473</v>
      </c>
      <c r="AD2115" s="29">
        <v>1.0</v>
      </c>
      <c r="AE2115" s="17"/>
      <c r="AF2115" s="17"/>
      <c r="AG2115" s="17"/>
      <c r="AH2115" s="17"/>
      <c r="AI2115" s="17"/>
    </row>
    <row r="2116" ht="15.75" customHeight="1">
      <c r="A2116" s="7">
        <v>42106.0</v>
      </c>
      <c r="B2116" s="8">
        <v>0.5243055555555556</v>
      </c>
      <c r="C2116" s="17">
        <v>364625.314931031</v>
      </c>
      <c r="D2116" s="17">
        <v>7541073.05551521</v>
      </c>
      <c r="E2116" s="14">
        <v>364625.691171427</v>
      </c>
      <c r="F2116" s="14">
        <v>7541072.98148064</v>
      </c>
      <c r="G2116" s="6">
        <f t="shared" si="28"/>
        <v>2.059268937</v>
      </c>
      <c r="H2116" s="6" t="str">
        <f t="shared" si="2"/>
        <v>&lt;8m</v>
      </c>
      <c r="I2116" s="10">
        <f t="shared" ref="I2116:J2116" si="2120">IF($P2116=$P2115,E2116,"")</f>
        <v>364625.6912</v>
      </c>
      <c r="J2116" s="10">
        <f t="shared" si="2120"/>
        <v>7541072.981</v>
      </c>
      <c r="K2116" s="10">
        <v>364627.93</v>
      </c>
      <c r="L2116" s="10">
        <v>7541071.44</v>
      </c>
      <c r="M2116" s="14">
        <v>364627.928126911</v>
      </c>
      <c r="N2116" s="14">
        <v>7541071.44382055</v>
      </c>
      <c r="O2116" s="14" t="s">
        <v>37</v>
      </c>
      <c r="P2116" s="14" t="s">
        <v>28</v>
      </c>
      <c r="Q2116" s="16">
        <v>42106.524305555555</v>
      </c>
      <c r="R2116" s="17" t="s">
        <v>4081</v>
      </c>
      <c r="S2116" s="14" t="s">
        <v>38</v>
      </c>
      <c r="T2116" s="6" t="str">
        <f t="shared" si="4"/>
        <v>idle</v>
      </c>
      <c r="U2116" s="6" t="str">
        <f t="shared" si="5"/>
        <v/>
      </c>
      <c r="V2116" s="16">
        <v>42106.524305555555</v>
      </c>
      <c r="W2116" s="17" t="s">
        <v>4019</v>
      </c>
      <c r="X2116" s="6" t="s">
        <v>1429</v>
      </c>
      <c r="Y2116" s="28" t="s">
        <v>4020</v>
      </c>
      <c r="Z2116" s="28" t="s">
        <v>4019</v>
      </c>
      <c r="AA2116" s="6" t="s">
        <v>2304</v>
      </c>
      <c r="AB2116" s="6">
        <v>-22.2304940689355</v>
      </c>
      <c r="AC2116" s="6">
        <v>-52.3135560192168</v>
      </c>
      <c r="AD2116" s="29">
        <v>1.0</v>
      </c>
      <c r="AE2116" s="17"/>
      <c r="AF2116" s="17"/>
      <c r="AG2116" s="17"/>
      <c r="AH2116" s="17"/>
      <c r="AI2116" s="17"/>
    </row>
    <row r="2117" ht="15.75" customHeight="1">
      <c r="A2117" s="7">
        <v>42106.0</v>
      </c>
      <c r="B2117" s="8">
        <v>0.5277777777777778</v>
      </c>
      <c r="C2117" s="17">
        <v>364664.067248217</v>
      </c>
      <c r="D2117" s="17">
        <v>7541056.94695326</v>
      </c>
      <c r="E2117" s="14">
        <v>364663.658488162</v>
      </c>
      <c r="F2117" s="14">
        <v>7541057.03528558</v>
      </c>
      <c r="G2117" s="6">
        <f t="shared" si="28"/>
        <v>41.18007136</v>
      </c>
      <c r="H2117" s="6" t="str">
        <f t="shared" si="2"/>
        <v/>
      </c>
      <c r="I2117" s="10">
        <f t="shared" ref="I2117:J2117" si="2121">IF($P2117=$P2116,E2117,"")</f>
        <v>364663.6585</v>
      </c>
      <c r="J2117" s="10">
        <f t="shared" si="2121"/>
        <v>7541057.035</v>
      </c>
      <c r="K2117" s="10">
        <v>364627.93</v>
      </c>
      <c r="L2117" s="10">
        <v>7541071.44</v>
      </c>
      <c r="M2117" s="14">
        <v>364627.928126911</v>
      </c>
      <c r="N2117" s="14">
        <v>7541071.44382055</v>
      </c>
      <c r="O2117" s="14" t="s">
        <v>37</v>
      </c>
      <c r="P2117" s="14" t="s">
        <v>28</v>
      </c>
      <c r="Q2117" s="16">
        <v>42106.52777777778</v>
      </c>
      <c r="R2117" s="17" t="s">
        <v>4082</v>
      </c>
      <c r="S2117" s="14" t="s">
        <v>38</v>
      </c>
      <c r="T2117" s="6" t="str">
        <f t="shared" si="4"/>
        <v>idle</v>
      </c>
      <c r="U2117" s="6" t="str">
        <f t="shared" si="5"/>
        <v/>
      </c>
      <c r="V2117" s="16">
        <v>42106.52777777778</v>
      </c>
      <c r="W2117" s="17" t="s">
        <v>4019</v>
      </c>
      <c r="X2117" s="6" t="s">
        <v>1429</v>
      </c>
      <c r="Y2117" s="28" t="s">
        <v>4020</v>
      </c>
      <c r="Z2117" s="28" t="s">
        <v>4019</v>
      </c>
      <c r="AA2117" s="6" t="s">
        <v>2058</v>
      </c>
      <c r="AB2117" s="6">
        <v>-22.2306425962597</v>
      </c>
      <c r="AC2117" s="6">
        <v>-52.313181431964</v>
      </c>
      <c r="AD2117" s="29">
        <v>1.0</v>
      </c>
      <c r="AE2117" s="17"/>
      <c r="AF2117" s="17"/>
      <c r="AG2117" s="17"/>
      <c r="AH2117" s="17"/>
      <c r="AI2117" s="17"/>
    </row>
    <row r="2118" ht="15.75" customHeight="1">
      <c r="A2118" s="7">
        <v>42106.0</v>
      </c>
      <c r="B2118" s="8">
        <v>0.53125</v>
      </c>
      <c r="C2118" s="17">
        <v>364662.321010281</v>
      </c>
      <c r="D2118" s="17">
        <v>7541059.04771757</v>
      </c>
      <c r="E2118" s="14">
        <v>364662.404044736</v>
      </c>
      <c r="F2118" s="14">
        <v>7541059.07543879</v>
      </c>
      <c r="G2118" s="6">
        <f t="shared" si="28"/>
        <v>2.394964181</v>
      </c>
      <c r="H2118" s="6" t="str">
        <f t="shared" si="2"/>
        <v>&lt;8m</v>
      </c>
      <c r="I2118" s="10">
        <f t="shared" ref="I2118:J2118" si="2122">IF($P2118=$P2117,E2118,"")</f>
        <v>364662.404</v>
      </c>
      <c r="J2118" s="10">
        <f t="shared" si="2122"/>
        <v>7541059.075</v>
      </c>
      <c r="K2118" s="10">
        <v>364627.93</v>
      </c>
      <c r="L2118" s="10">
        <v>7541071.44</v>
      </c>
      <c r="M2118" s="14">
        <v>364627.928126911</v>
      </c>
      <c r="N2118" s="14">
        <v>7541071.44382055</v>
      </c>
      <c r="O2118" s="14" t="s">
        <v>60</v>
      </c>
      <c r="P2118" s="14" t="s">
        <v>28</v>
      </c>
      <c r="Q2118" s="16">
        <v>42106.53125</v>
      </c>
      <c r="R2118" s="17" t="s">
        <v>4083</v>
      </c>
      <c r="S2118" s="14" t="s">
        <v>61</v>
      </c>
      <c r="T2118" s="6" t="str">
        <f t="shared" si="4"/>
        <v/>
      </c>
      <c r="U2118" s="6" t="str">
        <f t="shared" si="5"/>
        <v>outofsight</v>
      </c>
      <c r="V2118" s="16">
        <v>42106.53125</v>
      </c>
      <c r="W2118" s="17" t="s">
        <v>4019</v>
      </c>
      <c r="X2118" s="6" t="s">
        <v>1429</v>
      </c>
      <c r="Y2118" s="28" t="s">
        <v>4020</v>
      </c>
      <c r="Z2118" s="28" t="s">
        <v>4019</v>
      </c>
      <c r="AA2118" s="6" t="s">
        <v>2060</v>
      </c>
      <c r="AB2118" s="6">
        <v>-22.2306234855205</v>
      </c>
      <c r="AC2118" s="6">
        <v>-52.3131981957704</v>
      </c>
      <c r="AD2118" s="29">
        <v>1.0</v>
      </c>
      <c r="AE2118" s="17"/>
      <c r="AF2118" s="17"/>
      <c r="AG2118" s="17"/>
      <c r="AH2118" s="17"/>
      <c r="AI2118" s="17"/>
    </row>
    <row r="2119" ht="15.75" customHeight="1">
      <c r="A2119" s="7">
        <v>42106.0</v>
      </c>
      <c r="B2119" s="8">
        <v>0.5347222222222222</v>
      </c>
      <c r="C2119" s="17">
        <v>364668.812276049</v>
      </c>
      <c r="D2119" s="17">
        <v>7541066.72314259</v>
      </c>
      <c r="E2119" s="14">
        <v>364669.117007706</v>
      </c>
      <c r="F2119" s="14">
        <v>7541066.76022352</v>
      </c>
      <c r="G2119" s="6">
        <f t="shared" si="28"/>
        <v>10.20391044</v>
      </c>
      <c r="H2119" s="6" t="str">
        <f t="shared" si="2"/>
        <v/>
      </c>
      <c r="I2119" s="10" t="str">
        <f t="shared" ref="I2119:J2119" si="2123">IF($P2119=$P2118,E2119,"")</f>
        <v/>
      </c>
      <c r="J2119" s="10" t="str">
        <f t="shared" si="2123"/>
        <v/>
      </c>
      <c r="K2119" s="10">
        <v>364669.12</v>
      </c>
      <c r="L2119" s="10">
        <v>7541066.76</v>
      </c>
      <c r="M2119" s="14"/>
      <c r="N2119" s="14"/>
      <c r="O2119" s="14" t="s">
        <v>33</v>
      </c>
      <c r="P2119" s="14" t="s">
        <v>33</v>
      </c>
      <c r="Q2119" s="16">
        <v>42106.53472222222</v>
      </c>
      <c r="R2119" s="17" t="s">
        <v>4084</v>
      </c>
      <c r="S2119" s="14" t="s">
        <v>34</v>
      </c>
      <c r="T2119" s="6" t="str">
        <f t="shared" si="4"/>
        <v/>
      </c>
      <c r="U2119" s="6" t="str">
        <f t="shared" si="5"/>
        <v/>
      </c>
      <c r="V2119" s="16">
        <v>42106.53472222222</v>
      </c>
      <c r="W2119" s="17" t="s">
        <v>4019</v>
      </c>
      <c r="X2119" s="6" t="s">
        <v>1429</v>
      </c>
      <c r="Y2119" s="28" t="s">
        <v>4020</v>
      </c>
      <c r="Z2119" s="28" t="s">
        <v>4019</v>
      </c>
      <c r="AA2119" s="6" t="s">
        <v>2062</v>
      </c>
      <c r="AB2119" s="6">
        <v>-22.2305546700954</v>
      </c>
      <c r="AC2119" s="6">
        <v>-52.3131345771253</v>
      </c>
      <c r="AD2119" s="29">
        <v>1.0</v>
      </c>
      <c r="AE2119" s="17"/>
      <c r="AF2119" s="17"/>
      <c r="AG2119" s="17"/>
      <c r="AH2119" s="17"/>
      <c r="AI2119" s="17"/>
    </row>
    <row r="2120" ht="15.75" customHeight="1">
      <c r="A2120" s="7">
        <v>42106.0</v>
      </c>
      <c r="B2120" s="8">
        <v>0.5381944444444444</v>
      </c>
      <c r="C2120" s="17">
        <v>364705.200638689</v>
      </c>
      <c r="D2120" s="17">
        <v>7541082.10060394</v>
      </c>
      <c r="E2120" s="14">
        <v>364705.069892323</v>
      </c>
      <c r="F2120" s="14">
        <v>7541081.99547845</v>
      </c>
      <c r="G2120" s="6">
        <f t="shared" si="28"/>
        <v>39.04770038</v>
      </c>
      <c r="H2120" s="6" t="str">
        <f t="shared" si="2"/>
        <v/>
      </c>
      <c r="I2120" s="10" t="str">
        <f t="shared" ref="I2120:J2120" si="2124">IF($P2120=$P2119,E2120,"")</f>
        <v/>
      </c>
      <c r="J2120" s="10" t="str">
        <f t="shared" si="2124"/>
        <v/>
      </c>
      <c r="K2120" s="10">
        <v>364705.07</v>
      </c>
      <c r="L2120" s="10">
        <v>7541082.0</v>
      </c>
      <c r="M2120" s="14"/>
      <c r="N2120" s="14"/>
      <c r="O2120" s="14" t="s">
        <v>40</v>
      </c>
      <c r="P2120" s="14" t="s">
        <v>40</v>
      </c>
      <c r="Q2120" s="16">
        <v>42106.538194444445</v>
      </c>
      <c r="R2120" s="17" t="s">
        <v>4085</v>
      </c>
      <c r="S2120" s="14" t="s">
        <v>50</v>
      </c>
      <c r="T2120" s="6" t="str">
        <f t="shared" si="4"/>
        <v/>
      </c>
      <c r="U2120" s="6" t="str">
        <f t="shared" si="5"/>
        <v/>
      </c>
      <c r="V2120" s="16">
        <v>42106.538194444445</v>
      </c>
      <c r="W2120" s="17" t="s">
        <v>4019</v>
      </c>
      <c r="X2120" s="6" t="s">
        <v>1429</v>
      </c>
      <c r="Y2120" s="28" t="s">
        <v>4020</v>
      </c>
      <c r="Z2120" s="28" t="s">
        <v>4019</v>
      </c>
      <c r="AA2120" s="6" t="s">
        <v>2064</v>
      </c>
      <c r="AB2120" s="6">
        <v>-22.230418631807</v>
      </c>
      <c r="AC2120" s="6">
        <v>-52.3127802740782</v>
      </c>
      <c r="AD2120" s="29">
        <v>1.0</v>
      </c>
      <c r="AE2120" s="17"/>
      <c r="AF2120" s="17"/>
      <c r="AG2120" s="17"/>
      <c r="AH2120" s="17"/>
      <c r="AI2120" s="17"/>
    </row>
    <row r="2121" ht="15.75" customHeight="1">
      <c r="A2121" s="7">
        <v>42106.0</v>
      </c>
      <c r="B2121" s="8">
        <v>0.5416666666666666</v>
      </c>
      <c r="C2121" s="17">
        <v>364728.574431567</v>
      </c>
      <c r="D2121" s="17">
        <v>7541075.85342881</v>
      </c>
      <c r="E2121" s="14">
        <v>364728.477268696</v>
      </c>
      <c r="F2121" s="14">
        <v>7541075.82493621</v>
      </c>
      <c r="G2121" s="6">
        <f t="shared" si="28"/>
        <v>24.20704154</v>
      </c>
      <c r="H2121" s="6" t="str">
        <f t="shared" si="2"/>
        <v/>
      </c>
      <c r="I2121" s="10" t="str">
        <f t="shared" ref="I2121:J2121" si="2125">IF($P2121=$P2120,E2121,"")</f>
        <v/>
      </c>
      <c r="J2121" s="10" t="str">
        <f t="shared" si="2125"/>
        <v/>
      </c>
      <c r="K2121" s="10">
        <v>364728.48</v>
      </c>
      <c r="L2121" s="10">
        <v>7541075.82</v>
      </c>
      <c r="M2121" s="14"/>
      <c r="N2121" s="14"/>
      <c r="O2121" s="14" t="s">
        <v>37</v>
      </c>
      <c r="P2121" s="14" t="s">
        <v>28</v>
      </c>
      <c r="Q2121" s="16">
        <v>42106.541666666664</v>
      </c>
      <c r="R2121" s="17" t="s">
        <v>4086</v>
      </c>
      <c r="S2121" s="14" t="s">
        <v>38</v>
      </c>
      <c r="T2121" s="6" t="str">
        <f t="shared" si="4"/>
        <v>idle</v>
      </c>
      <c r="U2121" s="6" t="str">
        <f t="shared" si="5"/>
        <v/>
      </c>
      <c r="V2121" s="16">
        <v>42106.541666666664</v>
      </c>
      <c r="W2121" s="17" t="s">
        <v>4019</v>
      </c>
      <c r="X2121" s="6" t="s">
        <v>1429</v>
      </c>
      <c r="Y2121" s="28" t="s">
        <v>4020</v>
      </c>
      <c r="Z2121" s="28" t="s">
        <v>4019</v>
      </c>
      <c r="AA2121" s="6" t="s">
        <v>2066</v>
      </c>
      <c r="AB2121" s="6">
        <v>-22.230476886034</v>
      </c>
      <c r="AC2121" s="6">
        <v>-52.3125540465117</v>
      </c>
      <c r="AD2121" s="29">
        <v>1.0</v>
      </c>
      <c r="AE2121" s="17"/>
      <c r="AF2121" s="17"/>
      <c r="AG2121" s="17"/>
      <c r="AH2121" s="17"/>
      <c r="AI2121" s="17"/>
    </row>
    <row r="2122" ht="15.75" customHeight="1">
      <c r="A2122" s="7">
        <v>42106.0</v>
      </c>
      <c r="B2122" s="8">
        <v>0.545138888888889</v>
      </c>
      <c r="C2122" s="17">
        <v>364742.563233701</v>
      </c>
      <c r="D2122" s="17">
        <v>7541063.83605266</v>
      </c>
      <c r="E2122" s="14">
        <v>364742.561574616</v>
      </c>
      <c r="F2122" s="14">
        <v>7541063.85269019</v>
      </c>
      <c r="G2122" s="6">
        <f t="shared" si="28"/>
        <v>18.48519267</v>
      </c>
      <c r="H2122" s="6" t="str">
        <f t="shared" si="2"/>
        <v/>
      </c>
      <c r="I2122" s="10" t="str">
        <f t="shared" ref="I2122:J2122" si="2126">IF($P2122=$P2121,E2122,"")</f>
        <v/>
      </c>
      <c r="J2122" s="10" t="str">
        <f t="shared" si="2126"/>
        <v/>
      </c>
      <c r="K2122" s="10">
        <v>364742.56</v>
      </c>
      <c r="L2122" s="10">
        <v>7541063.85</v>
      </c>
      <c r="M2122" s="14"/>
      <c r="N2122" s="14"/>
      <c r="O2122" s="14" t="s">
        <v>40</v>
      </c>
      <c r="P2122" s="14" t="s">
        <v>40</v>
      </c>
      <c r="Q2122" s="16">
        <v>42106.54513888889</v>
      </c>
      <c r="R2122" s="17" t="s">
        <v>4087</v>
      </c>
      <c r="S2122" s="14" t="s">
        <v>50</v>
      </c>
      <c r="T2122" s="6" t="str">
        <f t="shared" si="4"/>
        <v/>
      </c>
      <c r="U2122" s="6" t="str">
        <f t="shared" si="5"/>
        <v/>
      </c>
      <c r="V2122" s="16">
        <v>42106.54513888889</v>
      </c>
      <c r="W2122" s="17" t="s">
        <v>4019</v>
      </c>
      <c r="X2122" s="6" t="s">
        <v>1429</v>
      </c>
      <c r="Y2122" s="28" t="s">
        <v>4020</v>
      </c>
      <c r="Z2122" s="28" t="s">
        <v>4019</v>
      </c>
      <c r="AA2122" s="6" t="s">
        <v>2068</v>
      </c>
      <c r="AB2122" s="6">
        <v>-22.2305865213275</v>
      </c>
      <c r="AC2122" s="6">
        <v>-52.3124193493277</v>
      </c>
      <c r="AD2122" s="29">
        <v>1.0</v>
      </c>
      <c r="AE2122" s="17"/>
      <c r="AF2122" s="17"/>
      <c r="AG2122" s="17"/>
      <c r="AH2122" s="17"/>
      <c r="AI2122" s="17"/>
    </row>
    <row r="2123" ht="15.75" customHeight="1">
      <c r="A2123" s="7">
        <v>42106.0</v>
      </c>
      <c r="B2123" s="8">
        <v>0.548611111111111</v>
      </c>
      <c r="C2123" s="17">
        <v>364756.443778229</v>
      </c>
      <c r="D2123" s="17">
        <v>7541055.33496044</v>
      </c>
      <c r="E2123" s="14">
        <v>364756.486686335</v>
      </c>
      <c r="F2123" s="14">
        <v>7541055.26820131</v>
      </c>
      <c r="G2123" s="6">
        <f t="shared" si="28"/>
        <v>16.35855084</v>
      </c>
      <c r="H2123" s="6" t="str">
        <f t="shared" si="2"/>
        <v/>
      </c>
      <c r="I2123" s="10">
        <f t="shared" ref="I2123:J2123" si="2127">IF($P2123=$P2122,E2123,"")</f>
        <v>364756.4867</v>
      </c>
      <c r="J2123" s="10">
        <f t="shared" si="2127"/>
        <v>7541055.268</v>
      </c>
      <c r="K2123" s="10">
        <v>364756.49</v>
      </c>
      <c r="L2123" s="10">
        <v>7541055.27</v>
      </c>
      <c r="M2123" s="14"/>
      <c r="N2123" s="14"/>
      <c r="O2123" s="14" t="s">
        <v>40</v>
      </c>
      <c r="P2123" s="14" t="s">
        <v>40</v>
      </c>
      <c r="Q2123" s="16">
        <v>42106.54861111111</v>
      </c>
      <c r="R2123" s="17" t="s">
        <v>4088</v>
      </c>
      <c r="S2123" s="14" t="s">
        <v>50</v>
      </c>
      <c r="T2123" s="6" t="str">
        <f t="shared" si="4"/>
        <v/>
      </c>
      <c r="U2123" s="6" t="str">
        <f t="shared" si="5"/>
        <v/>
      </c>
      <c r="V2123" s="16">
        <v>42106.54861111111</v>
      </c>
      <c r="W2123" s="17" t="s">
        <v>4019</v>
      </c>
      <c r="X2123" s="6" t="s">
        <v>1429</v>
      </c>
      <c r="Y2123" s="28" t="s">
        <v>4020</v>
      </c>
      <c r="Z2123" s="28" t="s">
        <v>4019</v>
      </c>
      <c r="AA2123" s="6" t="s">
        <v>2070</v>
      </c>
      <c r="AB2123" s="6">
        <v>-22.230664389208</v>
      </c>
      <c r="AC2123" s="6">
        <v>-52.312285406515</v>
      </c>
      <c r="AD2123" s="29">
        <v>1.0</v>
      </c>
      <c r="AE2123" s="17"/>
      <c r="AF2123" s="17"/>
      <c r="AG2123" s="17"/>
      <c r="AH2123" s="17"/>
      <c r="AI2123" s="17"/>
    </row>
    <row r="2124" ht="15.75" customHeight="1">
      <c r="A2124" s="7">
        <v>42106.0</v>
      </c>
      <c r="B2124" s="8">
        <v>0.5520833333333334</v>
      </c>
      <c r="C2124" s="17">
        <v>364774.790161665</v>
      </c>
      <c r="D2124" s="17">
        <v>7541032.99850969</v>
      </c>
      <c r="E2124" s="14">
        <v>364774.528960211</v>
      </c>
      <c r="F2124" s="14">
        <v>7541033.09012575</v>
      </c>
      <c r="G2124" s="6">
        <f t="shared" si="28"/>
        <v>28.59004516</v>
      </c>
      <c r="H2124" s="6" t="str">
        <f t="shared" si="2"/>
        <v/>
      </c>
      <c r="I2124" s="10" t="str">
        <f t="shared" ref="I2124:J2124" si="2128">IF($P2124=$P2123,E2124,"")</f>
        <v/>
      </c>
      <c r="J2124" s="10" t="str">
        <f t="shared" si="2128"/>
        <v/>
      </c>
      <c r="K2124" s="10">
        <v>364774.53</v>
      </c>
      <c r="L2124" s="10">
        <v>7541033.09</v>
      </c>
      <c r="M2124" s="14">
        <v>364774.528960211</v>
      </c>
      <c r="N2124" s="14">
        <v>7541033.09012575</v>
      </c>
      <c r="O2124" s="14" t="s">
        <v>60</v>
      </c>
      <c r="P2124" s="14" t="s">
        <v>28</v>
      </c>
      <c r="Q2124" s="16">
        <v>42106.552083333336</v>
      </c>
      <c r="R2124" s="17" t="s">
        <v>4089</v>
      </c>
      <c r="S2124" s="14" t="s">
        <v>61</v>
      </c>
      <c r="T2124" s="6" t="str">
        <f t="shared" si="4"/>
        <v/>
      </c>
      <c r="U2124" s="6" t="str">
        <f t="shared" si="5"/>
        <v>outofsight</v>
      </c>
      <c r="V2124" s="16">
        <v>42106.552083333336</v>
      </c>
      <c r="W2124" s="17" t="s">
        <v>4019</v>
      </c>
      <c r="X2124" s="6" t="s">
        <v>1429</v>
      </c>
      <c r="Y2124" s="28" t="s">
        <v>4020</v>
      </c>
      <c r="Z2124" s="28" t="s">
        <v>4019</v>
      </c>
      <c r="AA2124" s="6" t="s">
        <v>2072</v>
      </c>
      <c r="AB2124" s="6">
        <v>-22.2308675665408</v>
      </c>
      <c r="AC2124" s="6">
        <v>-52.3121093027294</v>
      </c>
      <c r="AD2124" s="29">
        <v>1.0</v>
      </c>
      <c r="AE2124" s="17"/>
      <c r="AF2124" s="17"/>
      <c r="AG2124" s="17"/>
      <c r="AH2124" s="17"/>
      <c r="AI2124" s="17"/>
    </row>
    <row r="2125" ht="15.75" customHeight="1">
      <c r="A2125" s="7">
        <v>42106.0</v>
      </c>
      <c r="B2125" s="8">
        <v>0.5555555555555556</v>
      </c>
      <c r="C2125" s="17">
        <v>364767.372249644</v>
      </c>
      <c r="D2125" s="17">
        <v>7541029.55619712</v>
      </c>
      <c r="E2125" s="14">
        <v>364767.508166787</v>
      </c>
      <c r="F2125" s="14">
        <v>7541029.56703914</v>
      </c>
      <c r="G2125" s="6">
        <f t="shared" si="28"/>
        <v>7.855168971</v>
      </c>
      <c r="H2125" s="6" t="str">
        <f t="shared" si="2"/>
        <v>&lt;8m</v>
      </c>
      <c r="I2125" s="10" t="str">
        <f t="shared" ref="I2125:J2125" si="2129">IF($P2125=$P2124,E2125,"")</f>
        <v/>
      </c>
      <c r="J2125" s="10" t="str">
        <f t="shared" si="2129"/>
        <v/>
      </c>
      <c r="K2125" s="10">
        <v>364774.53</v>
      </c>
      <c r="L2125" s="10">
        <v>7541033.09</v>
      </c>
      <c r="M2125" s="14">
        <v>364774.528960211</v>
      </c>
      <c r="N2125" s="14">
        <v>7541033.09012575</v>
      </c>
      <c r="O2125" s="24" t="s">
        <v>56</v>
      </c>
      <c r="P2125" s="24" t="s">
        <v>56</v>
      </c>
      <c r="Q2125" s="16">
        <v>42106.555555555555</v>
      </c>
      <c r="R2125" s="17" t="s">
        <v>4090</v>
      </c>
      <c r="S2125" s="14" t="s">
        <v>57</v>
      </c>
      <c r="T2125" s="6" t="str">
        <f t="shared" si="4"/>
        <v/>
      </c>
      <c r="U2125" s="6" t="str">
        <f t="shared" si="5"/>
        <v/>
      </c>
      <c r="V2125" s="16">
        <v>42106.555555555555</v>
      </c>
      <c r="W2125" s="17" t="s">
        <v>4019</v>
      </c>
      <c r="X2125" s="6" t="s">
        <v>1429</v>
      </c>
      <c r="Y2125" s="28" t="s">
        <v>4020</v>
      </c>
      <c r="Z2125" s="28" t="s">
        <v>4019</v>
      </c>
      <c r="AA2125" s="6" t="s">
        <v>2074</v>
      </c>
      <c r="AB2125" s="6">
        <v>-22.2308980766684</v>
      </c>
      <c r="AC2125" s="6">
        <v>-52.3121815547347</v>
      </c>
      <c r="AD2125" s="29">
        <v>1.0</v>
      </c>
      <c r="AE2125" s="17"/>
      <c r="AF2125" s="17"/>
      <c r="AG2125" s="17"/>
      <c r="AH2125" s="17"/>
      <c r="AI2125" s="17"/>
    </row>
    <row r="2126" ht="15.75" customHeight="1">
      <c r="A2126" s="7">
        <v>42106.0</v>
      </c>
      <c r="B2126" s="8">
        <v>0.5590277777777778</v>
      </c>
      <c r="C2126" s="17">
        <v>364773.578617761</v>
      </c>
      <c r="D2126" s="17">
        <v>7541028.23649745</v>
      </c>
      <c r="E2126" s="14">
        <v>364773.529033232</v>
      </c>
      <c r="F2126" s="14">
        <v>7541028.2516197</v>
      </c>
      <c r="G2126" s="6">
        <f t="shared" si="28"/>
        <v>6.162885773</v>
      </c>
      <c r="H2126" s="6" t="str">
        <f t="shared" si="2"/>
        <v>&lt;8m</v>
      </c>
      <c r="I2126" s="10">
        <f t="shared" ref="I2126:J2126" si="2130">IF($P2126=$P2125,E2126,"")</f>
        <v>364773.529</v>
      </c>
      <c r="J2126" s="10">
        <f t="shared" si="2130"/>
        <v>7541028.252</v>
      </c>
      <c r="K2126" s="10">
        <v>364774.53</v>
      </c>
      <c r="L2126" s="10">
        <v>7541033.09</v>
      </c>
      <c r="M2126" s="14">
        <v>364774.528960211</v>
      </c>
      <c r="N2126" s="14">
        <v>7541033.09012575</v>
      </c>
      <c r="O2126" s="24" t="s">
        <v>56</v>
      </c>
      <c r="P2126" s="24" t="s">
        <v>56</v>
      </c>
      <c r="Q2126" s="16">
        <v>42106.55902777778</v>
      </c>
      <c r="R2126" s="17" t="s">
        <v>4091</v>
      </c>
      <c r="S2126" s="14" t="s">
        <v>57</v>
      </c>
      <c r="T2126" s="6" t="str">
        <f t="shared" si="4"/>
        <v/>
      </c>
      <c r="U2126" s="6" t="str">
        <f t="shared" si="5"/>
        <v/>
      </c>
      <c r="V2126" s="16">
        <v>42106.55902777778</v>
      </c>
      <c r="W2126" s="17" t="s">
        <v>4019</v>
      </c>
      <c r="X2126" s="6" t="s">
        <v>1429</v>
      </c>
      <c r="Y2126" s="28" t="s">
        <v>4020</v>
      </c>
      <c r="Z2126" s="28" t="s">
        <v>4019</v>
      </c>
      <c r="AA2126" s="6" t="s">
        <v>2076</v>
      </c>
      <c r="AB2126" s="6">
        <v>-22.2309104818851</v>
      </c>
      <c r="AC2126" s="6">
        <v>-52.312121456489</v>
      </c>
      <c r="AD2126" s="29">
        <v>1.0</v>
      </c>
      <c r="AE2126" s="17"/>
      <c r="AF2126" s="17"/>
      <c r="AG2126" s="17"/>
      <c r="AH2126" s="17"/>
      <c r="AI2126" s="17"/>
    </row>
    <row r="2127" ht="15.75" customHeight="1">
      <c r="A2127" s="7">
        <v>42106.0</v>
      </c>
      <c r="B2127" s="8">
        <v>0.5625</v>
      </c>
      <c r="C2127" s="17">
        <v>364774.963649152</v>
      </c>
      <c r="D2127" s="17">
        <v>7541029.92823403</v>
      </c>
      <c r="E2127" s="14">
        <v>364774.79211449</v>
      </c>
      <c r="F2127" s="14">
        <v>7541030.01541348</v>
      </c>
      <c r="G2127" s="6">
        <f t="shared" si="28"/>
        <v>2.169410694</v>
      </c>
      <c r="H2127" s="6" t="str">
        <f t="shared" si="2"/>
        <v>&lt;8m</v>
      </c>
      <c r="I2127" s="10">
        <f t="shared" ref="I2127:J2127" si="2131">IF($P2127=$P2126,E2127,"")</f>
        <v>364774.7921</v>
      </c>
      <c r="J2127" s="10">
        <f t="shared" si="2131"/>
        <v>7541030.015</v>
      </c>
      <c r="K2127" s="10">
        <v>364774.53</v>
      </c>
      <c r="L2127" s="10">
        <v>7541033.09</v>
      </c>
      <c r="M2127" s="14">
        <v>364774.528960211</v>
      </c>
      <c r="N2127" s="14">
        <v>7541033.09012575</v>
      </c>
      <c r="O2127" s="24" t="s">
        <v>56</v>
      </c>
      <c r="P2127" s="24" t="s">
        <v>56</v>
      </c>
      <c r="Q2127" s="16">
        <v>42106.5625</v>
      </c>
      <c r="R2127" s="17" t="s">
        <v>4092</v>
      </c>
      <c r="S2127" s="14" t="s">
        <v>57</v>
      </c>
      <c r="T2127" s="6" t="str">
        <f t="shared" si="4"/>
        <v/>
      </c>
      <c r="U2127" s="6" t="str">
        <f t="shared" si="5"/>
        <v/>
      </c>
      <c r="V2127" s="16">
        <v>42106.5625</v>
      </c>
      <c r="W2127" s="17" t="s">
        <v>4019</v>
      </c>
      <c r="X2127" s="6" t="s">
        <v>1429</v>
      </c>
      <c r="Y2127" s="28" t="s">
        <v>4020</v>
      </c>
      <c r="Z2127" s="28" t="s">
        <v>4019</v>
      </c>
      <c r="AA2127" s="6" t="s">
        <v>2078</v>
      </c>
      <c r="AB2127" s="6">
        <v>-22.2308953106403</v>
      </c>
      <c r="AC2127" s="6">
        <v>-52.3121078778058</v>
      </c>
      <c r="AD2127" s="29">
        <v>1.0</v>
      </c>
      <c r="AE2127" s="17"/>
      <c r="AF2127" s="17"/>
      <c r="AG2127" s="17"/>
      <c r="AH2127" s="17"/>
      <c r="AI2127" s="17"/>
    </row>
    <row r="2128" ht="15.75" customHeight="1">
      <c r="A2128" s="7">
        <v>42106.0</v>
      </c>
      <c r="B2128" s="8">
        <v>0.5659722222222222</v>
      </c>
      <c r="C2128" s="17">
        <v>364759.344172645</v>
      </c>
      <c r="D2128" s="17">
        <v>7541049.66199346</v>
      </c>
      <c r="E2128" s="14">
        <v>364759.595927593</v>
      </c>
      <c r="F2128" s="14">
        <v>7541049.53080635</v>
      </c>
      <c r="G2128" s="6">
        <f t="shared" si="28"/>
        <v>24.73407882</v>
      </c>
      <c r="H2128" s="6" t="str">
        <f t="shared" si="2"/>
        <v/>
      </c>
      <c r="I2128" s="10">
        <f t="shared" ref="I2128:J2128" si="2132">IF($P2128=$P2127,E2128,"")</f>
        <v>364759.5959</v>
      </c>
      <c r="J2128" s="10">
        <f t="shared" si="2132"/>
        <v>7541049.531</v>
      </c>
      <c r="K2128" s="10">
        <v>364759.6</v>
      </c>
      <c r="L2128" s="10">
        <v>7541049.53</v>
      </c>
      <c r="M2128" s="14"/>
      <c r="N2128" s="14"/>
      <c r="O2128" s="24" t="s">
        <v>56</v>
      </c>
      <c r="P2128" s="24" t="s">
        <v>56</v>
      </c>
      <c r="Q2128" s="16">
        <v>42106.56597222222</v>
      </c>
      <c r="R2128" s="17" t="s">
        <v>4093</v>
      </c>
      <c r="S2128" s="14" t="s">
        <v>57</v>
      </c>
      <c r="T2128" s="6" t="str">
        <f t="shared" si="4"/>
        <v/>
      </c>
      <c r="U2128" s="6" t="str">
        <f t="shared" si="5"/>
        <v/>
      </c>
      <c r="V2128" s="16">
        <v>42106.56597222222</v>
      </c>
      <c r="W2128" s="17" t="s">
        <v>4019</v>
      </c>
      <c r="X2128" s="6" t="s">
        <v>1429</v>
      </c>
      <c r="Y2128" s="28" t="s">
        <v>4020</v>
      </c>
      <c r="Z2128" s="28" t="s">
        <v>4019</v>
      </c>
      <c r="AA2128" s="6" t="s">
        <v>2080</v>
      </c>
      <c r="AB2128" s="6">
        <v>-22.2307158540934</v>
      </c>
      <c r="AC2128" s="6">
        <v>-52.3122577462345</v>
      </c>
      <c r="AD2128" s="29">
        <v>1.0</v>
      </c>
      <c r="AE2128" s="17"/>
      <c r="AF2128" s="17"/>
      <c r="AG2128" s="17"/>
      <c r="AH2128" s="17"/>
      <c r="AI2128" s="17"/>
    </row>
    <row r="2129" ht="15.75" customHeight="1">
      <c r="A2129" s="7">
        <v>42106.0</v>
      </c>
      <c r="B2129" s="8">
        <v>0.5694444444444444</v>
      </c>
      <c r="C2129" s="17">
        <v>364768.755651588</v>
      </c>
      <c r="D2129" s="17">
        <v>7541042.40284008</v>
      </c>
      <c r="E2129" s="14">
        <v>364768.556387299</v>
      </c>
      <c r="F2129" s="14">
        <v>7541042.33369899</v>
      </c>
      <c r="G2129" s="6">
        <f t="shared" si="28"/>
        <v>11.49296274</v>
      </c>
      <c r="H2129" s="6" t="str">
        <f t="shared" si="2"/>
        <v/>
      </c>
      <c r="I2129" s="10">
        <f t="shared" ref="I2129:J2129" si="2133">IF($P2129=$P2128,E2129,"")</f>
        <v>364768.5564</v>
      </c>
      <c r="J2129" s="10">
        <f t="shared" si="2133"/>
        <v>7541042.334</v>
      </c>
      <c r="K2129" s="10">
        <v>364768.56</v>
      </c>
      <c r="L2129" s="10">
        <v>7541042.33</v>
      </c>
      <c r="M2129" s="14"/>
      <c r="N2129" s="14"/>
      <c r="O2129" s="24" t="s">
        <v>56</v>
      </c>
      <c r="P2129" s="24" t="s">
        <v>56</v>
      </c>
      <c r="Q2129" s="16">
        <v>42106.569444444445</v>
      </c>
      <c r="R2129" s="17" t="s">
        <v>4094</v>
      </c>
      <c r="S2129" s="14" t="s">
        <v>57</v>
      </c>
      <c r="T2129" s="6" t="str">
        <f t="shared" si="4"/>
        <v/>
      </c>
      <c r="U2129" s="6" t="str">
        <f t="shared" si="5"/>
        <v/>
      </c>
      <c r="V2129" s="16">
        <v>42106.569444444445</v>
      </c>
      <c r="W2129" s="17" t="s">
        <v>4019</v>
      </c>
      <c r="X2129" s="6" t="s">
        <v>1429</v>
      </c>
      <c r="Y2129" s="28" t="s">
        <v>4020</v>
      </c>
      <c r="Z2129" s="28" t="s">
        <v>4019</v>
      </c>
      <c r="AA2129" s="6" t="s">
        <v>2082</v>
      </c>
      <c r="AB2129" s="6">
        <v>-22.2307821549475</v>
      </c>
      <c r="AC2129" s="6">
        <v>-52.3121670540422</v>
      </c>
      <c r="AD2129" s="29">
        <v>1.0</v>
      </c>
      <c r="AE2129" s="17"/>
      <c r="AF2129" s="17"/>
      <c r="AG2129" s="17"/>
      <c r="AH2129" s="17"/>
      <c r="AI2129" s="17"/>
    </row>
    <row r="2130" ht="15.75" customHeight="1">
      <c r="A2130" s="7">
        <v>42106.0</v>
      </c>
      <c r="B2130" s="8">
        <v>0.5729166666666666</v>
      </c>
      <c r="C2130" s="17">
        <v>364758.11510009</v>
      </c>
      <c r="D2130" s="17">
        <v>7541021.00305586</v>
      </c>
      <c r="E2130" s="14">
        <v>364758.396837375</v>
      </c>
      <c r="F2130" s="14">
        <v>7541021.05798706</v>
      </c>
      <c r="G2130" s="6">
        <f t="shared" si="28"/>
        <v>23.57694579</v>
      </c>
      <c r="H2130" s="6" t="str">
        <f t="shared" si="2"/>
        <v/>
      </c>
      <c r="I2130" s="10">
        <f t="shared" ref="I2130:J2130" si="2134">IF($P2130=$P2129,E2130,"")</f>
        <v>364758.3968</v>
      </c>
      <c r="J2130" s="10">
        <f t="shared" si="2134"/>
        <v>7541021.058</v>
      </c>
      <c r="K2130" s="10">
        <v>364758.4</v>
      </c>
      <c r="L2130" s="10">
        <v>7541021.06</v>
      </c>
      <c r="M2130" s="14"/>
      <c r="N2130" s="14"/>
      <c r="O2130" s="24" t="s">
        <v>56</v>
      </c>
      <c r="P2130" s="24" t="s">
        <v>56</v>
      </c>
      <c r="Q2130" s="16">
        <v>42106.572916666664</v>
      </c>
      <c r="R2130" s="17" t="s">
        <v>4095</v>
      </c>
      <c r="S2130" s="14" t="s">
        <v>57</v>
      </c>
      <c r="T2130" s="6" t="str">
        <f t="shared" si="4"/>
        <v/>
      </c>
      <c r="U2130" s="6" t="str">
        <f t="shared" si="5"/>
        <v/>
      </c>
      <c r="V2130" s="16">
        <v>42106.572916666664</v>
      </c>
      <c r="W2130" s="17" t="s">
        <v>4019</v>
      </c>
      <c r="X2130" s="6" t="s">
        <v>1429</v>
      </c>
      <c r="Y2130" s="28" t="s">
        <v>4020</v>
      </c>
      <c r="Z2130" s="28" t="s">
        <v>4019</v>
      </c>
      <c r="AA2130" s="6" t="s">
        <v>2084</v>
      </c>
      <c r="AB2130" s="6">
        <v>-22.2309746034443</v>
      </c>
      <c r="AC2130" s="6">
        <v>-52.312272079289</v>
      </c>
      <c r="AD2130" s="29">
        <v>1.0</v>
      </c>
      <c r="AE2130" s="17"/>
      <c r="AF2130" s="17"/>
      <c r="AG2130" s="17"/>
      <c r="AH2130" s="17"/>
      <c r="AI2130" s="17"/>
    </row>
    <row r="2131" ht="15.75" customHeight="1">
      <c r="A2131" s="7">
        <v>42106.0</v>
      </c>
      <c r="B2131" s="8">
        <v>0.576388888888889</v>
      </c>
      <c r="C2131" s="17">
        <v>364775.490309893</v>
      </c>
      <c r="D2131" s="17">
        <v>7541011.02882813</v>
      </c>
      <c r="E2131" s="14">
        <v>364775.270829776</v>
      </c>
      <c r="F2131" s="14">
        <v>7541010.96744123</v>
      </c>
      <c r="G2131" s="6">
        <f t="shared" si="28"/>
        <v>19.66089354</v>
      </c>
      <c r="H2131" s="6" t="str">
        <f t="shared" si="2"/>
        <v/>
      </c>
      <c r="I2131" s="10" t="str">
        <f t="shared" ref="I2131:J2131" si="2135">IF($P2131=$P2130,E2131,"")</f>
        <v/>
      </c>
      <c r="J2131" s="10" t="str">
        <f t="shared" si="2135"/>
        <v/>
      </c>
      <c r="K2131" s="10">
        <v>364775.27</v>
      </c>
      <c r="L2131" s="10">
        <v>7541010.97</v>
      </c>
      <c r="M2131" s="14"/>
      <c r="N2131" s="14"/>
      <c r="O2131" s="14" t="s">
        <v>37</v>
      </c>
      <c r="P2131" s="14" t="s">
        <v>28</v>
      </c>
      <c r="Q2131" s="16">
        <v>42106.57638888889</v>
      </c>
      <c r="R2131" s="17" t="s">
        <v>4096</v>
      </c>
      <c r="S2131" s="14" t="s">
        <v>38</v>
      </c>
      <c r="T2131" s="6" t="str">
        <f t="shared" si="4"/>
        <v>idle</v>
      </c>
      <c r="U2131" s="6" t="str">
        <f t="shared" si="5"/>
        <v/>
      </c>
      <c r="V2131" s="16">
        <v>42106.57638888889</v>
      </c>
      <c r="W2131" s="17" t="s">
        <v>4019</v>
      </c>
      <c r="X2131" s="6" t="s">
        <v>1429</v>
      </c>
      <c r="Y2131" s="28" t="s">
        <v>4020</v>
      </c>
      <c r="Z2131" s="28" t="s">
        <v>4019</v>
      </c>
      <c r="AA2131" s="6" t="s">
        <v>2086</v>
      </c>
      <c r="AB2131" s="6">
        <v>-22.2310660500079</v>
      </c>
      <c r="AC2131" s="6">
        <v>-52.3121043574065</v>
      </c>
      <c r="AD2131" s="29">
        <v>1.0</v>
      </c>
      <c r="AE2131" s="17"/>
      <c r="AF2131" s="17"/>
      <c r="AG2131" s="17"/>
      <c r="AH2131" s="17"/>
      <c r="AI2131" s="17"/>
    </row>
    <row r="2132" ht="15.75" customHeight="1">
      <c r="A2132" s="7">
        <v>42106.0</v>
      </c>
      <c r="B2132" s="8">
        <v>0.579861111111111</v>
      </c>
      <c r="C2132" s="17">
        <v>364771.082607707</v>
      </c>
      <c r="D2132" s="17">
        <v>7540988.24461661</v>
      </c>
      <c r="E2132" s="14">
        <v>364771.085042856</v>
      </c>
      <c r="F2132" s="14">
        <v>7540988.37720993</v>
      </c>
      <c r="G2132" s="6">
        <f t="shared" si="28"/>
        <v>22.97475489</v>
      </c>
      <c r="H2132" s="6" t="str">
        <f t="shared" si="2"/>
        <v/>
      </c>
      <c r="I2132" s="10" t="str">
        <f t="shared" ref="I2132:J2132" si="2136">IF($P2132=$P2131,E2132,"")</f>
        <v/>
      </c>
      <c r="J2132" s="10" t="str">
        <f t="shared" si="2136"/>
        <v/>
      </c>
      <c r="K2132" s="10">
        <v>364771.09</v>
      </c>
      <c r="L2132" s="10">
        <v>7540988.38</v>
      </c>
      <c r="M2132" s="14">
        <v>364771.085042856</v>
      </c>
      <c r="N2132" s="14">
        <v>7540988.37720993</v>
      </c>
      <c r="O2132" s="24" t="s">
        <v>56</v>
      </c>
      <c r="P2132" s="24" t="s">
        <v>56</v>
      </c>
      <c r="Q2132" s="16">
        <v>42106.57986111111</v>
      </c>
      <c r="R2132" s="17" t="s">
        <v>4097</v>
      </c>
      <c r="S2132" s="14" t="s">
        <v>57</v>
      </c>
      <c r="T2132" s="6" t="str">
        <f t="shared" si="4"/>
        <v/>
      </c>
      <c r="U2132" s="6" t="str">
        <f t="shared" si="5"/>
        <v/>
      </c>
      <c r="V2132" s="16">
        <v>42106.57986111111</v>
      </c>
      <c r="W2132" s="17" t="s">
        <v>4019</v>
      </c>
      <c r="X2132" s="6" t="s">
        <v>1429</v>
      </c>
      <c r="Y2132" s="28" t="s">
        <v>4020</v>
      </c>
      <c r="Z2132" s="28" t="s">
        <v>4019</v>
      </c>
      <c r="AA2132" s="6" t="s">
        <v>2088</v>
      </c>
      <c r="AB2132" s="6">
        <v>-22.2312714904547</v>
      </c>
      <c r="AC2132" s="6">
        <v>-52.3121490329504</v>
      </c>
      <c r="AD2132" s="29">
        <v>1.0</v>
      </c>
      <c r="AE2132" s="17"/>
      <c r="AF2132" s="17"/>
      <c r="AG2132" s="17"/>
      <c r="AH2132" s="17"/>
      <c r="AI2132" s="17"/>
    </row>
    <row r="2133" ht="15.75" customHeight="1">
      <c r="A2133" s="7">
        <v>42106.0</v>
      </c>
      <c r="B2133" s="8">
        <v>0.5833333333333334</v>
      </c>
      <c r="C2133" s="17">
        <v>364767.059955299</v>
      </c>
      <c r="D2133" s="17">
        <v>7540992.81278393</v>
      </c>
      <c r="E2133" s="14">
        <v>364767.132915789</v>
      </c>
      <c r="F2133" s="14">
        <v>7540992.78581313</v>
      </c>
      <c r="G2133" s="6">
        <f t="shared" si="28"/>
        <v>5.920733952</v>
      </c>
      <c r="H2133" s="6" t="str">
        <f t="shared" si="2"/>
        <v>&lt;8m</v>
      </c>
      <c r="I2133" s="10" t="str">
        <f t="shared" ref="I2133:J2133" si="2137">IF($P2133=$P2132,E2133,"")</f>
        <v/>
      </c>
      <c r="J2133" s="10" t="str">
        <f t="shared" si="2137"/>
        <v/>
      </c>
      <c r="K2133" s="10">
        <v>364771.09</v>
      </c>
      <c r="L2133" s="10">
        <v>7540988.38</v>
      </c>
      <c r="M2133" s="14">
        <v>364771.085042856</v>
      </c>
      <c r="N2133" s="14">
        <v>7540988.37720993</v>
      </c>
      <c r="O2133" s="14" t="s">
        <v>37</v>
      </c>
      <c r="P2133" s="14" t="s">
        <v>28</v>
      </c>
      <c r="Q2133" s="16">
        <v>42106.583333333336</v>
      </c>
      <c r="R2133" s="17" t="s">
        <v>4098</v>
      </c>
      <c r="S2133" s="14" t="s">
        <v>38</v>
      </c>
      <c r="T2133" s="6" t="str">
        <f t="shared" si="4"/>
        <v>idle</v>
      </c>
      <c r="U2133" s="6" t="str">
        <f t="shared" si="5"/>
        <v/>
      </c>
      <c r="V2133" s="16">
        <v>42106.583333333336</v>
      </c>
      <c r="W2133" s="17" t="s">
        <v>4019</v>
      </c>
      <c r="X2133" s="6" t="s">
        <v>1429</v>
      </c>
      <c r="Y2133" s="28" t="s">
        <v>4020</v>
      </c>
      <c r="Z2133" s="28" t="s">
        <v>4019</v>
      </c>
      <c r="AA2133" s="6" t="s">
        <v>2090</v>
      </c>
      <c r="AB2133" s="6">
        <v>-22.2312299162149</v>
      </c>
      <c r="AC2133" s="6">
        <v>-52.312187673524</v>
      </c>
      <c r="AD2133" s="29">
        <v>1.0</v>
      </c>
      <c r="AE2133" s="17"/>
      <c r="AF2133" s="17"/>
      <c r="AG2133" s="17"/>
      <c r="AH2133" s="17"/>
      <c r="AI2133" s="17"/>
    </row>
    <row r="2134" ht="15.75" customHeight="1">
      <c r="A2134" s="7">
        <v>42106.0</v>
      </c>
      <c r="B2134" s="8">
        <v>0.5868055555555556</v>
      </c>
      <c r="C2134" s="17">
        <v>364770.214107058</v>
      </c>
      <c r="D2134" s="17">
        <v>7540991.75432367</v>
      </c>
      <c r="E2134" s="14">
        <v>364770.181567776</v>
      </c>
      <c r="F2134" s="14">
        <v>7540991.70258664</v>
      </c>
      <c r="G2134" s="6">
        <f t="shared" si="28"/>
        <v>3.235376109</v>
      </c>
      <c r="H2134" s="6" t="str">
        <f t="shared" si="2"/>
        <v>&lt;8m</v>
      </c>
      <c r="I2134" s="10" t="str">
        <f t="shared" ref="I2134:J2134" si="2138">IF($P2134=$P2133,E2134,"")</f>
        <v/>
      </c>
      <c r="J2134" s="10" t="str">
        <f t="shared" si="2138"/>
        <v/>
      </c>
      <c r="K2134" s="10">
        <v>364771.09</v>
      </c>
      <c r="L2134" s="10">
        <v>7540988.38</v>
      </c>
      <c r="M2134" s="14">
        <v>364771.085042856</v>
      </c>
      <c r="N2134" s="14">
        <v>7540988.37720993</v>
      </c>
      <c r="O2134" s="21" t="s">
        <v>68</v>
      </c>
      <c r="P2134" s="21" t="s">
        <v>68</v>
      </c>
      <c r="Q2134" s="16">
        <v>42106.586805555555</v>
      </c>
      <c r="R2134" s="17" t="s">
        <v>4099</v>
      </c>
      <c r="S2134" s="14" t="s">
        <v>69</v>
      </c>
      <c r="T2134" s="6" t="str">
        <f t="shared" si="4"/>
        <v/>
      </c>
      <c r="U2134" s="6" t="str">
        <f t="shared" si="5"/>
        <v/>
      </c>
      <c r="V2134" s="16">
        <v>42106.586805555555</v>
      </c>
      <c r="W2134" s="17" t="s">
        <v>4019</v>
      </c>
      <c r="X2134" s="6" t="s">
        <v>1429</v>
      </c>
      <c r="Y2134" s="28" t="s">
        <v>4020</v>
      </c>
      <c r="Z2134" s="28" t="s">
        <v>4019</v>
      </c>
      <c r="AA2134" s="6" t="s">
        <v>2092</v>
      </c>
      <c r="AB2134" s="6">
        <v>-22.2312397230417</v>
      </c>
      <c r="AC2134" s="6">
        <v>-52.3121571633965</v>
      </c>
      <c r="AD2134" s="29">
        <v>1.0</v>
      </c>
      <c r="AE2134" s="17"/>
      <c r="AF2134" s="17"/>
      <c r="AG2134" s="17"/>
      <c r="AH2134" s="17"/>
      <c r="AI2134" s="17"/>
    </row>
    <row r="2135" ht="15.75" customHeight="1">
      <c r="A2135" s="7">
        <v>42106.0</v>
      </c>
      <c r="B2135" s="8">
        <v>0.5902777777777778</v>
      </c>
      <c r="C2135" s="17">
        <v>364770.142325545</v>
      </c>
      <c r="D2135" s="17">
        <v>7540980.0976449</v>
      </c>
      <c r="E2135" s="14">
        <v>364770.107977551</v>
      </c>
      <c r="F2135" s="14">
        <v>7540980.08459484</v>
      </c>
      <c r="G2135" s="6">
        <f t="shared" si="28"/>
        <v>11.61822486</v>
      </c>
      <c r="H2135" s="6" t="str">
        <f t="shared" si="2"/>
        <v/>
      </c>
      <c r="I2135" s="10" t="str">
        <f t="shared" ref="I2135:J2135" si="2139">IF($P2135=$P2134,E2135,"")</f>
        <v/>
      </c>
      <c r="J2135" s="10" t="str">
        <f t="shared" si="2139"/>
        <v/>
      </c>
      <c r="K2135" s="10">
        <v>364770.11</v>
      </c>
      <c r="L2135" s="10">
        <v>7540980.08</v>
      </c>
      <c r="M2135" s="14"/>
      <c r="N2135" s="14"/>
      <c r="O2135" s="14" t="s">
        <v>28</v>
      </c>
      <c r="P2135" s="14" t="s">
        <v>28</v>
      </c>
      <c r="Q2135" s="16">
        <v>42106.59027777778</v>
      </c>
      <c r="R2135" s="17" t="s">
        <v>4100</v>
      </c>
      <c r="S2135" s="14" t="s">
        <v>30</v>
      </c>
      <c r="T2135" s="6" t="str">
        <f t="shared" si="4"/>
        <v/>
      </c>
      <c r="U2135" s="6" t="str">
        <f t="shared" si="5"/>
        <v/>
      </c>
      <c r="V2135" s="16">
        <v>42106.59027777778</v>
      </c>
      <c r="W2135" s="17" t="s">
        <v>4019</v>
      </c>
      <c r="X2135" s="6" t="s">
        <v>1429</v>
      </c>
      <c r="Y2135" s="28" t="s">
        <v>4020</v>
      </c>
      <c r="Z2135" s="28" t="s">
        <v>4019</v>
      </c>
      <c r="AA2135" s="6" t="s">
        <v>2094</v>
      </c>
      <c r="AB2135" s="6">
        <v>-22.2313449997455</v>
      </c>
      <c r="AC2135" s="6">
        <v>-52.3121588397771</v>
      </c>
      <c r="AD2135" s="29">
        <v>1.0</v>
      </c>
      <c r="AE2135" s="17"/>
      <c r="AF2135" s="17"/>
      <c r="AG2135" s="17"/>
      <c r="AH2135" s="17"/>
      <c r="AI2135" s="17"/>
    </row>
    <row r="2136" ht="15.75" customHeight="1">
      <c r="A2136" s="7">
        <v>42106.0</v>
      </c>
      <c r="B2136" s="8">
        <v>0.59375</v>
      </c>
      <c r="C2136" s="17">
        <v>364766.386282247</v>
      </c>
      <c r="D2136" s="17">
        <v>7540965.86623432</v>
      </c>
      <c r="E2136" s="14">
        <v>364766.738593649</v>
      </c>
      <c r="F2136" s="14">
        <v>7540965.80933247</v>
      </c>
      <c r="G2136" s="6">
        <f t="shared" si="28"/>
        <v>14.66751048</v>
      </c>
      <c r="H2136" s="6" t="str">
        <f t="shared" si="2"/>
        <v/>
      </c>
      <c r="I2136" s="10" t="str">
        <f t="shared" ref="I2136:J2136" si="2140">IF($P2136=$P2135,E2136,"")</f>
        <v/>
      </c>
      <c r="J2136" s="10" t="str">
        <f t="shared" si="2140"/>
        <v/>
      </c>
      <c r="K2136" s="10">
        <v>364766.74</v>
      </c>
      <c r="L2136" s="10">
        <v>7540965.81</v>
      </c>
      <c r="M2136" s="14"/>
      <c r="N2136" s="14"/>
      <c r="O2136" s="14" t="s">
        <v>40</v>
      </c>
      <c r="P2136" s="14" t="s">
        <v>40</v>
      </c>
      <c r="Q2136" s="16">
        <v>42106.59375</v>
      </c>
      <c r="R2136" s="17" t="s">
        <v>4101</v>
      </c>
      <c r="S2136" s="14" t="s">
        <v>50</v>
      </c>
      <c r="T2136" s="6" t="str">
        <f t="shared" si="4"/>
        <v/>
      </c>
      <c r="U2136" s="6" t="str">
        <f t="shared" si="5"/>
        <v/>
      </c>
      <c r="V2136" s="16">
        <v>42106.59375</v>
      </c>
      <c r="W2136" s="17" t="s">
        <v>4019</v>
      </c>
      <c r="X2136" s="6" t="s">
        <v>1429</v>
      </c>
      <c r="Y2136" s="28" t="s">
        <v>4020</v>
      </c>
      <c r="Z2136" s="28" t="s">
        <v>4019</v>
      </c>
      <c r="AA2136" s="6" t="s">
        <v>2096</v>
      </c>
      <c r="AB2136" s="6">
        <v>-22.231473242864</v>
      </c>
      <c r="AC2136" s="6">
        <v>-52.3121964745224</v>
      </c>
      <c r="AD2136" s="29">
        <v>1.0</v>
      </c>
      <c r="AE2136" s="17"/>
      <c r="AF2136" s="17"/>
      <c r="AG2136" s="17"/>
      <c r="AH2136" s="17"/>
      <c r="AI2136" s="17"/>
    </row>
    <row r="2137" ht="15.75" customHeight="1">
      <c r="A2137" s="7">
        <v>42106.0</v>
      </c>
      <c r="B2137" s="8">
        <v>0.5972222222222222</v>
      </c>
      <c r="C2137" s="17">
        <v>364797.706580776</v>
      </c>
      <c r="D2137" s="17">
        <v>7540939.92079636</v>
      </c>
      <c r="E2137" s="14">
        <v>364797.174551392</v>
      </c>
      <c r="F2137" s="14">
        <v>7540939.9476369</v>
      </c>
      <c r="G2137" s="6">
        <f t="shared" si="28"/>
        <v>39.93963973</v>
      </c>
      <c r="H2137" s="6" t="str">
        <f t="shared" si="2"/>
        <v/>
      </c>
      <c r="I2137" s="10" t="str">
        <f t="shared" ref="I2137:J2137" si="2141">IF($P2137=$P2136,E2137,"")</f>
        <v/>
      </c>
      <c r="J2137" s="10" t="str">
        <f t="shared" si="2141"/>
        <v/>
      </c>
      <c r="K2137" s="10">
        <v>364797.17</v>
      </c>
      <c r="L2137" s="10">
        <v>7540939.95</v>
      </c>
      <c r="M2137" s="14"/>
      <c r="N2137" s="14"/>
      <c r="O2137" s="14" t="s">
        <v>60</v>
      </c>
      <c r="P2137" s="14" t="s">
        <v>28</v>
      </c>
      <c r="Q2137" s="16">
        <v>42106.59722222222</v>
      </c>
      <c r="R2137" s="17" t="s">
        <v>4102</v>
      </c>
      <c r="S2137" s="14" t="s">
        <v>61</v>
      </c>
      <c r="T2137" s="6" t="str">
        <f t="shared" si="4"/>
        <v/>
      </c>
      <c r="U2137" s="6" t="str">
        <f t="shared" si="5"/>
        <v>outofsight</v>
      </c>
      <c r="V2137" s="16">
        <v>42106.59722222222</v>
      </c>
      <c r="W2137" s="17" t="s">
        <v>4019</v>
      </c>
      <c r="X2137" s="6" t="s">
        <v>1429</v>
      </c>
      <c r="Y2137" s="28" t="s">
        <v>4020</v>
      </c>
      <c r="Z2137" s="28" t="s">
        <v>4019</v>
      </c>
      <c r="AA2137" s="6" t="s">
        <v>2098</v>
      </c>
      <c r="AB2137" s="6">
        <v>-22.2317100316286</v>
      </c>
      <c r="AC2137" s="6">
        <v>-52.3118948098272</v>
      </c>
      <c r="AD2137" s="29">
        <v>1.0</v>
      </c>
      <c r="AE2137" s="17"/>
      <c r="AF2137" s="17"/>
      <c r="AG2137" s="17"/>
      <c r="AH2137" s="17"/>
      <c r="AI2137" s="17"/>
    </row>
    <row r="2138" ht="15.75" customHeight="1">
      <c r="A2138" s="7">
        <v>42106.0</v>
      </c>
      <c r="B2138" s="8">
        <v>0.6006944444444444</v>
      </c>
      <c r="C2138" s="17">
        <v>364776.396011</v>
      </c>
      <c r="D2138" s="17">
        <v>7540919.47723774</v>
      </c>
      <c r="E2138" s="14">
        <v>364776.560685007</v>
      </c>
      <c r="F2138" s="14">
        <v>7540919.55124936</v>
      </c>
      <c r="G2138" s="6">
        <f t="shared" si="28"/>
        <v>28.9990364</v>
      </c>
      <c r="H2138" s="6" t="str">
        <f t="shared" si="2"/>
        <v/>
      </c>
      <c r="I2138" s="10">
        <f t="shared" ref="I2138:J2138" si="2142">IF($P2138=$P2137,E2138,"")</f>
        <v>364776.5607</v>
      </c>
      <c r="J2138" s="10">
        <f t="shared" si="2142"/>
        <v>7540919.551</v>
      </c>
      <c r="K2138" s="10">
        <v>364776.56</v>
      </c>
      <c r="L2138" s="10">
        <v>7540919.55</v>
      </c>
      <c r="M2138" s="14"/>
      <c r="N2138" s="14"/>
      <c r="O2138" s="14" t="s">
        <v>37</v>
      </c>
      <c r="P2138" s="14" t="s">
        <v>28</v>
      </c>
      <c r="Q2138" s="16">
        <v>42106.600694444445</v>
      </c>
      <c r="R2138" s="17" t="s">
        <v>4103</v>
      </c>
      <c r="S2138" s="14" t="s">
        <v>38</v>
      </c>
      <c r="T2138" s="6" t="str">
        <f t="shared" si="4"/>
        <v>idle</v>
      </c>
      <c r="U2138" s="6" t="str">
        <f t="shared" si="5"/>
        <v/>
      </c>
      <c r="V2138" s="16">
        <v>42106.600694444445</v>
      </c>
      <c r="W2138" s="17" t="s">
        <v>4019</v>
      </c>
      <c r="X2138" s="6" t="s">
        <v>1429</v>
      </c>
      <c r="Y2138" s="28" t="s">
        <v>4020</v>
      </c>
      <c r="Z2138" s="28" t="s">
        <v>4019</v>
      </c>
      <c r="AA2138" s="6" t="s">
        <v>2100</v>
      </c>
      <c r="AB2138" s="6">
        <v>-22.2318930085748</v>
      </c>
      <c r="AC2138" s="6">
        <v>-52.3121032677591</v>
      </c>
      <c r="AD2138" s="29">
        <v>1.0</v>
      </c>
      <c r="AE2138" s="17"/>
      <c r="AF2138" s="17"/>
      <c r="AG2138" s="17"/>
      <c r="AH2138" s="17"/>
      <c r="AI2138" s="17"/>
    </row>
    <row r="2139" ht="15.75" customHeight="1">
      <c r="A2139" s="7">
        <v>42106.0</v>
      </c>
      <c r="B2139" s="8">
        <v>0.6041666666666666</v>
      </c>
      <c r="C2139" s="17">
        <v>364771.663479263</v>
      </c>
      <c r="D2139" s="17">
        <v>7540914.23925614</v>
      </c>
      <c r="E2139" s="14">
        <v>364771.74778637</v>
      </c>
      <c r="F2139" s="14">
        <v>7540914.22520842</v>
      </c>
      <c r="G2139" s="6">
        <f t="shared" si="28"/>
        <v>7.178489074</v>
      </c>
      <c r="H2139" s="6" t="str">
        <f t="shared" si="2"/>
        <v>&lt;8m</v>
      </c>
      <c r="I2139" s="10" t="str">
        <f t="shared" ref="I2139:J2139" si="2143">IF($P2139=$P2138,E2139,"")</f>
        <v/>
      </c>
      <c r="J2139" s="10" t="str">
        <f t="shared" si="2143"/>
        <v/>
      </c>
      <c r="K2139" s="10">
        <v>364771.75</v>
      </c>
      <c r="L2139" s="10">
        <v>7540914.23</v>
      </c>
      <c r="M2139" s="14"/>
      <c r="N2139" s="14"/>
      <c r="O2139" s="21" t="s">
        <v>68</v>
      </c>
      <c r="P2139" s="21" t="s">
        <v>68</v>
      </c>
      <c r="Q2139" s="16">
        <v>42106.604166666664</v>
      </c>
      <c r="R2139" s="17" t="s">
        <v>4104</v>
      </c>
      <c r="S2139" s="14" t="s">
        <v>69</v>
      </c>
      <c r="T2139" s="6" t="str">
        <f t="shared" si="4"/>
        <v/>
      </c>
      <c r="U2139" s="6" t="str">
        <f t="shared" si="5"/>
        <v/>
      </c>
      <c r="V2139" s="16">
        <v>42106.604166666664</v>
      </c>
      <c r="W2139" s="17" t="s">
        <v>4019</v>
      </c>
      <c r="X2139" s="6" t="s">
        <v>1429</v>
      </c>
      <c r="Y2139" s="28" t="s">
        <v>4020</v>
      </c>
      <c r="Z2139" s="28" t="s">
        <v>4019</v>
      </c>
      <c r="AA2139" s="6" t="s">
        <v>2102</v>
      </c>
      <c r="AB2139" s="6">
        <v>-22.2319399472326</v>
      </c>
      <c r="AC2139" s="6">
        <v>-52.3121496196836</v>
      </c>
      <c r="AD2139" s="29">
        <v>1.0</v>
      </c>
      <c r="AE2139" s="17"/>
      <c r="AF2139" s="17"/>
      <c r="AG2139" s="17"/>
      <c r="AH2139" s="17"/>
      <c r="AI2139" s="17"/>
    </row>
    <row r="2140" ht="15.75" customHeight="1">
      <c r="A2140" s="7">
        <v>42106.0</v>
      </c>
      <c r="B2140" s="8">
        <v>0.607638888888889</v>
      </c>
      <c r="C2140" s="17">
        <v>364774.966253124</v>
      </c>
      <c r="D2140" s="17">
        <v>7540905.99913121</v>
      </c>
      <c r="E2140" s="14">
        <v>364775.024408892</v>
      </c>
      <c r="F2140" s="14">
        <v>7540906.03875074</v>
      </c>
      <c r="G2140" s="6">
        <f t="shared" si="28"/>
        <v>8.817842395</v>
      </c>
      <c r="H2140" s="6" t="str">
        <f t="shared" si="2"/>
        <v/>
      </c>
      <c r="I2140" s="10">
        <f t="shared" ref="I2140:J2140" si="2144">IF($P2140=$P2139,E2140,"")</f>
        <v>364775.0244</v>
      </c>
      <c r="J2140" s="10">
        <f t="shared" si="2144"/>
        <v>7540906.039</v>
      </c>
      <c r="K2140" s="10">
        <v>364775.02</v>
      </c>
      <c r="L2140" s="10">
        <v>7540906.04</v>
      </c>
      <c r="M2140" s="14"/>
      <c r="N2140" s="14"/>
      <c r="O2140" s="21" t="s">
        <v>68</v>
      </c>
      <c r="P2140" s="21" t="s">
        <v>68</v>
      </c>
      <c r="Q2140" s="16">
        <v>42106.60763888889</v>
      </c>
      <c r="R2140" s="17" t="s">
        <v>4105</v>
      </c>
      <c r="S2140" s="14" t="s">
        <v>69</v>
      </c>
      <c r="T2140" s="6" t="str">
        <f t="shared" si="4"/>
        <v/>
      </c>
      <c r="U2140" s="6" t="str">
        <f t="shared" si="5"/>
        <v/>
      </c>
      <c r="V2140" s="16">
        <v>42106.60763888889</v>
      </c>
      <c r="W2140" s="17" t="s">
        <v>4019</v>
      </c>
      <c r="X2140" s="6" t="s">
        <v>1429</v>
      </c>
      <c r="Y2140" s="28" t="s">
        <v>4020</v>
      </c>
      <c r="Z2140" s="28" t="s">
        <v>4019</v>
      </c>
      <c r="AA2140" s="6" t="s">
        <v>2104</v>
      </c>
      <c r="AB2140" s="6">
        <v>-22.2320146299899</v>
      </c>
      <c r="AC2140" s="6">
        <v>-52.3121182713658</v>
      </c>
      <c r="AD2140" s="29">
        <v>1.0</v>
      </c>
      <c r="AE2140" s="17"/>
      <c r="AF2140" s="17"/>
      <c r="AG2140" s="17"/>
      <c r="AH2140" s="17"/>
      <c r="AI2140" s="17"/>
    </row>
    <row r="2141" ht="15.75" customHeight="1">
      <c r="A2141" s="7">
        <v>42106.0</v>
      </c>
      <c r="B2141" s="8">
        <v>0.611111111111111</v>
      </c>
      <c r="C2141" s="17">
        <v>364783.961188478</v>
      </c>
      <c r="D2141" s="17">
        <v>7540905.91931572</v>
      </c>
      <c r="E2141" s="14">
        <v>364783.881252798</v>
      </c>
      <c r="F2141" s="14">
        <v>7540905.91967804</v>
      </c>
      <c r="G2141" s="6">
        <f t="shared" si="28"/>
        <v>8.857644285</v>
      </c>
      <c r="H2141" s="6" t="str">
        <f t="shared" si="2"/>
        <v/>
      </c>
      <c r="I2141" s="10" t="str">
        <f t="shared" ref="I2141:J2141" si="2145">IF($P2141=$P2140,E2141,"")</f>
        <v/>
      </c>
      <c r="J2141" s="10" t="str">
        <f t="shared" si="2145"/>
        <v/>
      </c>
      <c r="K2141" s="10">
        <v>364783.88</v>
      </c>
      <c r="L2141" s="10">
        <v>7540905.92</v>
      </c>
      <c r="M2141" s="14"/>
      <c r="N2141" s="14"/>
      <c r="O2141" s="14" t="s">
        <v>28</v>
      </c>
      <c r="P2141" s="14" t="s">
        <v>28</v>
      </c>
      <c r="Q2141" s="16">
        <v>42106.61111111111</v>
      </c>
      <c r="R2141" s="17" t="s">
        <v>4106</v>
      </c>
      <c r="S2141" s="14" t="s">
        <v>593</v>
      </c>
      <c r="T2141" s="6" t="str">
        <f t="shared" si="4"/>
        <v/>
      </c>
      <c r="U2141" s="6" t="str">
        <f t="shared" si="5"/>
        <v/>
      </c>
      <c r="V2141" s="16">
        <v>42106.61111111111</v>
      </c>
      <c r="W2141" s="17" t="s">
        <v>4019</v>
      </c>
      <c r="X2141" s="6" t="s">
        <v>1429</v>
      </c>
      <c r="Y2141" s="28" t="s">
        <v>4020</v>
      </c>
      <c r="Z2141" s="28" t="s">
        <v>4019</v>
      </c>
      <c r="AA2141" s="6" t="s">
        <v>2106</v>
      </c>
      <c r="AB2141" s="6">
        <v>-22.2320160549134</v>
      </c>
      <c r="AC2141" s="6">
        <v>-52.3120310157537</v>
      </c>
      <c r="AD2141" s="29">
        <v>1.0</v>
      </c>
      <c r="AE2141" s="17"/>
      <c r="AF2141" s="17"/>
      <c r="AG2141" s="17"/>
      <c r="AH2141" s="17"/>
      <c r="AI2141" s="17"/>
    </row>
    <row r="2142" ht="15.75" customHeight="1">
      <c r="A2142" s="7">
        <v>42106.0</v>
      </c>
      <c r="B2142" s="8">
        <v>0.6145833333333334</v>
      </c>
      <c r="C2142" s="17">
        <v>364784.946235725</v>
      </c>
      <c r="D2142" s="17">
        <v>7540905.90929117</v>
      </c>
      <c r="E2142" s="14">
        <v>364785.068027121</v>
      </c>
      <c r="F2142" s="14">
        <v>7540905.87438088</v>
      </c>
      <c r="G2142" s="6">
        <f t="shared" si="28"/>
        <v>1.187638466</v>
      </c>
      <c r="H2142" s="6" t="str">
        <f t="shared" si="2"/>
        <v>&lt;8m</v>
      </c>
      <c r="I2142" s="10" t="str">
        <f t="shared" ref="I2142:J2142" si="2146">IF($P2142=$P2141,E2142,"")</f>
        <v/>
      </c>
      <c r="J2142" s="10" t="str">
        <f t="shared" si="2146"/>
        <v/>
      </c>
      <c r="K2142" s="10">
        <v>364785.07</v>
      </c>
      <c r="L2142" s="10">
        <v>7540905.87</v>
      </c>
      <c r="M2142" s="14"/>
      <c r="N2142" s="14"/>
      <c r="O2142" s="14" t="s">
        <v>75</v>
      </c>
      <c r="P2142" s="14" t="s">
        <v>75</v>
      </c>
      <c r="Q2142" s="16">
        <v>42106.614583333336</v>
      </c>
      <c r="R2142" s="17" t="s">
        <v>4107</v>
      </c>
      <c r="S2142" s="14" t="s">
        <v>76</v>
      </c>
      <c r="T2142" s="6" t="str">
        <f t="shared" si="4"/>
        <v/>
      </c>
      <c r="U2142" s="6" t="str">
        <f t="shared" si="5"/>
        <v/>
      </c>
      <c r="V2142" s="16">
        <v>42106.614583333336</v>
      </c>
      <c r="W2142" s="17" t="s">
        <v>4019</v>
      </c>
      <c r="X2142" s="6" t="s">
        <v>1429</v>
      </c>
      <c r="Y2142" s="28" t="s">
        <v>4020</v>
      </c>
      <c r="Z2142" s="28" t="s">
        <v>4019</v>
      </c>
      <c r="AA2142" s="6" t="s">
        <v>2108</v>
      </c>
      <c r="AB2142" s="6">
        <v>-22.2320162225515</v>
      </c>
      <c r="AC2142" s="6">
        <v>-52.3120214603841</v>
      </c>
      <c r="AD2142" s="29">
        <v>1.0</v>
      </c>
      <c r="AE2142" s="17"/>
      <c r="AF2142" s="17"/>
      <c r="AG2142" s="17"/>
      <c r="AH2142" s="17"/>
      <c r="AI2142" s="17"/>
    </row>
    <row r="2143" ht="15.75" customHeight="1">
      <c r="A2143" s="7">
        <v>42106.0</v>
      </c>
      <c r="B2143" s="8">
        <v>0.6180555555555556</v>
      </c>
      <c r="C2143" s="17">
        <v>364797.752402014</v>
      </c>
      <c r="D2143" s="17">
        <v>7540898.73522361</v>
      </c>
      <c r="E2143" s="14">
        <v>364797.941053248</v>
      </c>
      <c r="F2143" s="14">
        <v>7540898.72060154</v>
      </c>
      <c r="G2143" s="6">
        <f t="shared" si="28"/>
        <v>14.72723194</v>
      </c>
      <c r="H2143" s="6" t="str">
        <f t="shared" si="2"/>
        <v/>
      </c>
      <c r="I2143" s="10" t="str">
        <f t="shared" ref="I2143:J2143" si="2147">IF($P2143=$P2142,E2143,"")</f>
        <v/>
      </c>
      <c r="J2143" s="10" t="str">
        <f t="shared" si="2147"/>
        <v/>
      </c>
      <c r="K2143" s="10">
        <v>364797.94</v>
      </c>
      <c r="L2143" s="10">
        <v>7540898.72</v>
      </c>
      <c r="M2143" s="14"/>
      <c r="N2143" s="14"/>
      <c r="O2143" s="14" t="s">
        <v>37</v>
      </c>
      <c r="P2143" s="14" t="s">
        <v>28</v>
      </c>
      <c r="Q2143" s="16">
        <v>42106.618055555555</v>
      </c>
      <c r="R2143" s="17" t="s">
        <v>4108</v>
      </c>
      <c r="S2143" s="14" t="s">
        <v>38</v>
      </c>
      <c r="T2143" s="6" t="str">
        <f t="shared" si="4"/>
        <v>idle</v>
      </c>
      <c r="U2143" s="6" t="str">
        <f t="shared" si="5"/>
        <v/>
      </c>
      <c r="V2143" s="16">
        <v>42106.618055555555</v>
      </c>
      <c r="W2143" s="17" t="s">
        <v>4019</v>
      </c>
      <c r="X2143" s="6" t="s">
        <v>1429</v>
      </c>
      <c r="Y2143" s="28" t="s">
        <v>4020</v>
      </c>
      <c r="Z2143" s="28" t="s">
        <v>4019</v>
      </c>
      <c r="AA2143" s="6" t="s">
        <v>2110</v>
      </c>
      <c r="AB2143" s="6">
        <v>-22.2320820204914</v>
      </c>
      <c r="AC2143" s="6">
        <v>-52.3118978273124</v>
      </c>
      <c r="AD2143" s="29">
        <v>1.0</v>
      </c>
      <c r="AE2143" s="17"/>
      <c r="AF2143" s="17"/>
      <c r="AG2143" s="17"/>
      <c r="AH2143" s="17"/>
      <c r="AI2143" s="17"/>
    </row>
    <row r="2144" ht="15.75" customHeight="1">
      <c r="A2144" s="7">
        <v>42106.0</v>
      </c>
      <c r="B2144" s="8">
        <v>0.6215277777777778</v>
      </c>
      <c r="C2144" s="17">
        <v>364829.238476267</v>
      </c>
      <c r="D2144" s="17">
        <v>7540888.53983544</v>
      </c>
      <c r="E2144" s="14">
        <v>364828.915734315</v>
      </c>
      <c r="F2144" s="14">
        <v>7540888.58945521</v>
      </c>
      <c r="G2144" s="6">
        <f t="shared" si="28"/>
        <v>32.5894307</v>
      </c>
      <c r="H2144" s="6" t="str">
        <f t="shared" si="2"/>
        <v/>
      </c>
      <c r="I2144" s="10" t="str">
        <f t="shared" ref="I2144:J2144" si="2148">IF($P2144=$P2143,E2144,"")</f>
        <v/>
      </c>
      <c r="J2144" s="10" t="str">
        <f t="shared" si="2148"/>
        <v/>
      </c>
      <c r="K2144" s="10">
        <v>364828.92</v>
      </c>
      <c r="L2144" s="10">
        <v>7540888.59</v>
      </c>
      <c r="M2144" s="14">
        <v>364828.915734315</v>
      </c>
      <c r="N2144" s="14">
        <v>7540888.58945521</v>
      </c>
      <c r="O2144" s="24" t="s">
        <v>56</v>
      </c>
      <c r="P2144" s="24" t="s">
        <v>56</v>
      </c>
      <c r="Q2144" s="16">
        <v>42106.62152777778</v>
      </c>
      <c r="R2144" s="17" t="s">
        <v>4109</v>
      </c>
      <c r="S2144" s="14" t="s">
        <v>57</v>
      </c>
      <c r="T2144" s="6" t="str">
        <f t="shared" si="4"/>
        <v/>
      </c>
      <c r="U2144" s="6" t="str">
        <f t="shared" si="5"/>
        <v/>
      </c>
      <c r="V2144" s="16">
        <v>42106.62152777778</v>
      </c>
      <c r="W2144" s="17" t="s">
        <v>4019</v>
      </c>
      <c r="X2144" s="6" t="s">
        <v>1429</v>
      </c>
      <c r="Y2144" s="28" t="s">
        <v>4020</v>
      </c>
      <c r="Z2144" s="28" t="s">
        <v>4019</v>
      </c>
      <c r="AA2144" s="6" t="s">
        <v>2112</v>
      </c>
      <c r="AB2144" s="6">
        <v>-22.2321765683591</v>
      </c>
      <c r="AC2144" s="6">
        <v>-52.3115932289511</v>
      </c>
      <c r="AD2144" s="29">
        <v>1.0</v>
      </c>
      <c r="AE2144" s="17"/>
      <c r="AF2144" s="17"/>
      <c r="AG2144" s="17"/>
      <c r="AH2144" s="17"/>
      <c r="AI2144" s="17"/>
    </row>
    <row r="2145" ht="15.75" customHeight="1">
      <c r="A2145" s="7">
        <v>42106.0</v>
      </c>
      <c r="B2145" s="8">
        <v>0.625</v>
      </c>
      <c r="C2145" s="17">
        <v>364828.909940044</v>
      </c>
      <c r="D2145" s="17">
        <v>7540888.56483028</v>
      </c>
      <c r="E2145" s="14">
        <v>364828.922351608</v>
      </c>
      <c r="F2145" s="14">
        <v>7540888.56195383</v>
      </c>
      <c r="G2145" s="6">
        <f t="shared" si="28"/>
        <v>0.02828629478</v>
      </c>
      <c r="H2145" s="6" t="str">
        <f t="shared" si="2"/>
        <v>&lt;8m</v>
      </c>
      <c r="I2145" s="10">
        <f t="shared" ref="I2145:J2145" si="2149">IF($P2145=$P2144,E2145,"")</f>
        <v>364828.9224</v>
      </c>
      <c r="J2145" s="10">
        <f t="shared" si="2149"/>
        <v>7540888.562</v>
      </c>
      <c r="K2145" s="10">
        <v>364828.92</v>
      </c>
      <c r="L2145" s="10">
        <v>7540888.59</v>
      </c>
      <c r="M2145" s="14">
        <v>364828.915734315</v>
      </c>
      <c r="N2145" s="14">
        <v>7540888.58945521</v>
      </c>
      <c r="O2145" s="24" t="s">
        <v>56</v>
      </c>
      <c r="P2145" s="24" t="s">
        <v>56</v>
      </c>
      <c r="Q2145" s="16">
        <v>42106.625</v>
      </c>
      <c r="R2145" s="17" t="s">
        <v>4110</v>
      </c>
      <c r="S2145" s="14" t="s">
        <v>57</v>
      </c>
      <c r="T2145" s="6" t="str">
        <f t="shared" si="4"/>
        <v/>
      </c>
      <c r="U2145" s="6" t="str">
        <f t="shared" si="5"/>
        <v/>
      </c>
      <c r="V2145" s="16">
        <v>42106.625</v>
      </c>
      <c r="W2145" s="17" t="s">
        <v>4019</v>
      </c>
      <c r="X2145" s="6" t="s">
        <v>1429</v>
      </c>
      <c r="Y2145" s="28" t="s">
        <v>4020</v>
      </c>
      <c r="Z2145" s="28" t="s">
        <v>4019</v>
      </c>
      <c r="AA2145" s="6" t="s">
        <v>2114</v>
      </c>
      <c r="AB2145" s="6">
        <v>-22.232176316902</v>
      </c>
      <c r="AC2145" s="6">
        <v>-52.3115964140743</v>
      </c>
      <c r="AD2145" s="29">
        <v>1.0</v>
      </c>
      <c r="AE2145" s="17"/>
      <c r="AF2145" s="17"/>
      <c r="AG2145" s="17"/>
      <c r="AH2145" s="17"/>
      <c r="AI2145" s="17"/>
    </row>
    <row r="2146" ht="15.75" customHeight="1">
      <c r="A2146" s="7">
        <v>42106.0</v>
      </c>
      <c r="B2146" s="8">
        <v>0.6284722222222222</v>
      </c>
      <c r="C2146" s="17">
        <v>364814.730297544</v>
      </c>
      <c r="D2146" s="17">
        <v>7540884.73914833</v>
      </c>
      <c r="E2146" s="14">
        <v>364830.119895818</v>
      </c>
      <c r="F2146" s="14">
        <v>7540887.94874523</v>
      </c>
      <c r="G2146" s="6">
        <f t="shared" si="28"/>
        <v>1.34541329</v>
      </c>
      <c r="H2146" s="6" t="str">
        <f t="shared" si="2"/>
        <v>&lt;8m</v>
      </c>
      <c r="I2146" s="10">
        <f t="shared" ref="I2146:J2146" si="2150">IF($P2146=$P2145,E2146,"")</f>
        <v>364830.1199</v>
      </c>
      <c r="J2146" s="10">
        <f t="shared" si="2150"/>
        <v>7540887.949</v>
      </c>
      <c r="K2146" s="10">
        <v>364828.92</v>
      </c>
      <c r="L2146" s="10">
        <v>7540888.59</v>
      </c>
      <c r="M2146" s="14">
        <v>364828.915734315</v>
      </c>
      <c r="N2146" s="14">
        <v>7540888.58945521</v>
      </c>
      <c r="O2146" s="24" t="s">
        <v>56</v>
      </c>
      <c r="P2146" s="24" t="s">
        <v>56</v>
      </c>
      <c r="Q2146" s="16">
        <v>42106.62847222222</v>
      </c>
      <c r="R2146" s="17" t="s">
        <v>4111</v>
      </c>
      <c r="S2146" s="14" t="s">
        <v>57</v>
      </c>
      <c r="T2146" s="6" t="str">
        <f t="shared" si="4"/>
        <v/>
      </c>
      <c r="U2146" s="6" t="str">
        <f t="shared" si="5"/>
        <v/>
      </c>
      <c r="V2146" s="16">
        <v>42106.62847222222</v>
      </c>
      <c r="W2146" s="17" t="s">
        <v>4019</v>
      </c>
      <c r="X2146" s="6" t="s">
        <v>1429</v>
      </c>
      <c r="Y2146" s="28" t="s">
        <v>4020</v>
      </c>
      <c r="Z2146" s="28" t="s">
        <v>4019</v>
      </c>
      <c r="AA2146" s="6" t="s">
        <v>2116</v>
      </c>
      <c r="AB2146" s="6">
        <v>-22.2322097606957</v>
      </c>
      <c r="AC2146" s="6">
        <v>-52.3117342963815</v>
      </c>
      <c r="AD2146" s="29">
        <v>1.0</v>
      </c>
      <c r="AE2146" s="17"/>
      <c r="AF2146" s="17"/>
      <c r="AG2146" s="17"/>
      <c r="AH2146" s="17"/>
      <c r="AI2146" s="17"/>
    </row>
    <row r="2147" ht="15.75" customHeight="1">
      <c r="A2147" s="7">
        <v>42106.0</v>
      </c>
      <c r="B2147" s="8">
        <v>0.6319444444444444</v>
      </c>
      <c r="C2147" s="17">
        <v>364831.331169078</v>
      </c>
      <c r="D2147" s="17">
        <v>7540887.3329645</v>
      </c>
      <c r="E2147" s="14">
        <v>364831.254231661</v>
      </c>
      <c r="F2147" s="14">
        <v>7540887.30455308</v>
      </c>
      <c r="G2147" s="6">
        <f t="shared" si="28"/>
        <v>1.304492748</v>
      </c>
      <c r="H2147" s="6" t="str">
        <f t="shared" si="2"/>
        <v>&lt;8m</v>
      </c>
      <c r="I2147" s="10">
        <f t="shared" ref="I2147:J2147" si="2151">IF($P2147=$P2146,E2147,"")</f>
        <v>364831.2542</v>
      </c>
      <c r="J2147" s="10">
        <f t="shared" si="2151"/>
        <v>7540887.305</v>
      </c>
      <c r="K2147" s="10">
        <v>364828.92</v>
      </c>
      <c r="L2147" s="10">
        <v>7540888.59</v>
      </c>
      <c r="M2147" s="14">
        <v>364828.915734315</v>
      </c>
      <c r="N2147" s="14">
        <v>7540888.58945521</v>
      </c>
      <c r="O2147" s="24" t="s">
        <v>56</v>
      </c>
      <c r="P2147" s="24" t="s">
        <v>56</v>
      </c>
      <c r="Q2147" s="16">
        <v>42106.631944444445</v>
      </c>
      <c r="R2147" s="17" t="s">
        <v>4112</v>
      </c>
      <c r="S2147" s="14" t="s">
        <v>57</v>
      </c>
      <c r="T2147" s="6" t="str">
        <f t="shared" si="4"/>
        <v/>
      </c>
      <c r="U2147" s="6" t="str">
        <f t="shared" si="5"/>
        <v/>
      </c>
      <c r="V2147" s="16">
        <v>42106.631944444445</v>
      </c>
      <c r="W2147" s="17" t="s">
        <v>4019</v>
      </c>
      <c r="X2147" s="6" t="s">
        <v>1429</v>
      </c>
      <c r="Y2147" s="28" t="s">
        <v>4020</v>
      </c>
      <c r="Z2147" s="28" t="s">
        <v>4019</v>
      </c>
      <c r="AA2147" s="6" t="s">
        <v>2118</v>
      </c>
      <c r="AB2147" s="6">
        <v>-22.2321876324713</v>
      </c>
      <c r="AC2147" s="6">
        <v>-52.3115730285645</v>
      </c>
      <c r="AD2147" s="29">
        <v>1.0</v>
      </c>
      <c r="AE2147" s="17"/>
      <c r="AF2147" s="17"/>
      <c r="AG2147" s="17"/>
      <c r="AH2147" s="17"/>
      <c r="AI2147" s="17"/>
    </row>
    <row r="2148" ht="15.75" customHeight="1">
      <c r="A2148" s="7">
        <v>42106.0</v>
      </c>
      <c r="B2148" s="8">
        <v>0.6354166666666666</v>
      </c>
      <c r="C2148" s="17">
        <v>364824.933451126</v>
      </c>
      <c r="D2148" s="17">
        <v>7540880.82773388</v>
      </c>
      <c r="E2148" s="14">
        <v>364825.006190357</v>
      </c>
      <c r="F2148" s="14">
        <v>7540880.87518856</v>
      </c>
      <c r="G2148" s="25">
        <f t="shared" si="28"/>
        <v>8.965196499</v>
      </c>
      <c r="H2148" s="6" t="str">
        <f t="shared" si="2"/>
        <v/>
      </c>
      <c r="I2148" s="10">
        <f t="shared" ref="I2148:J2148" si="2152">IF($P2148=$P2147,E2148,"")</f>
        <v>364825.0062</v>
      </c>
      <c r="J2148" s="10">
        <f t="shared" si="2152"/>
        <v>7540880.875</v>
      </c>
      <c r="K2148" s="10">
        <v>364828.92</v>
      </c>
      <c r="L2148" s="10">
        <v>7540888.59</v>
      </c>
      <c r="M2148" s="14">
        <v>364828.915734315</v>
      </c>
      <c r="N2148" s="14">
        <v>7540888.58945521</v>
      </c>
      <c r="O2148" s="24" t="s">
        <v>56</v>
      </c>
      <c r="P2148" s="24" t="s">
        <v>56</v>
      </c>
      <c r="Q2148" s="16">
        <v>42106.635416666664</v>
      </c>
      <c r="R2148" s="17" t="s">
        <v>4113</v>
      </c>
      <c r="S2148" s="14" t="s">
        <v>57</v>
      </c>
      <c r="T2148" s="6" t="str">
        <f t="shared" si="4"/>
        <v/>
      </c>
      <c r="U2148" s="6" t="str">
        <f t="shared" si="5"/>
        <v/>
      </c>
      <c r="V2148" s="16">
        <v>42106.635416666664</v>
      </c>
      <c r="W2148" s="17" t="s">
        <v>4019</v>
      </c>
      <c r="X2148" s="6" t="s">
        <v>1429</v>
      </c>
      <c r="Y2148" s="28" t="s">
        <v>4020</v>
      </c>
      <c r="Z2148" s="28" t="s">
        <v>4019</v>
      </c>
      <c r="AA2148" s="6" t="s">
        <v>2120</v>
      </c>
      <c r="AB2148" s="6">
        <v>-22.2322458866984</v>
      </c>
      <c r="AC2148" s="6">
        <v>-52.3116356413811</v>
      </c>
      <c r="AD2148" s="29">
        <v>1.0</v>
      </c>
      <c r="AE2148" s="17"/>
      <c r="AF2148" s="17"/>
      <c r="AG2148" s="17"/>
      <c r="AH2148" s="17"/>
      <c r="AI2148" s="17"/>
    </row>
    <row r="2149" ht="15.75" customHeight="1">
      <c r="A2149" s="7">
        <v>42106.0</v>
      </c>
      <c r="B2149" s="8">
        <v>0.638888888888889</v>
      </c>
      <c r="C2149" s="17">
        <v>364825.751567998</v>
      </c>
      <c r="D2149" s="17">
        <v>7540884.12932746</v>
      </c>
      <c r="E2149" s="14">
        <v>364825.737697619</v>
      </c>
      <c r="F2149" s="14">
        <v>7540884.1086112</v>
      </c>
      <c r="G2149" s="6">
        <f t="shared" si="28"/>
        <v>3.31513572</v>
      </c>
      <c r="H2149" s="6" t="str">
        <f t="shared" si="2"/>
        <v>&lt;8m</v>
      </c>
      <c r="I2149" s="10">
        <f t="shared" ref="I2149:J2149" si="2153">IF($P2149=$P2148,E2149,"")</f>
        <v>364825.7377</v>
      </c>
      <c r="J2149" s="10">
        <f t="shared" si="2153"/>
        <v>7540884.109</v>
      </c>
      <c r="K2149" s="10">
        <v>364828.92</v>
      </c>
      <c r="L2149" s="10">
        <v>7540888.59</v>
      </c>
      <c r="M2149" s="14">
        <v>364828.915734315</v>
      </c>
      <c r="N2149" s="14">
        <v>7540888.58945521</v>
      </c>
      <c r="O2149" s="24" t="s">
        <v>56</v>
      </c>
      <c r="P2149" s="24" t="s">
        <v>56</v>
      </c>
      <c r="Q2149" s="16">
        <v>42106.63888888889</v>
      </c>
      <c r="R2149" s="17" t="s">
        <v>4114</v>
      </c>
      <c r="S2149" s="14" t="s">
        <v>57</v>
      </c>
      <c r="T2149" s="6" t="str">
        <f t="shared" si="4"/>
        <v/>
      </c>
      <c r="U2149" s="6" t="str">
        <f t="shared" si="5"/>
        <v/>
      </c>
      <c r="V2149" s="16">
        <v>42106.63888888889</v>
      </c>
      <c r="W2149" s="17" t="s">
        <v>4019</v>
      </c>
      <c r="X2149" s="6" t="s">
        <v>1429</v>
      </c>
      <c r="Y2149" s="28" t="s">
        <v>4020</v>
      </c>
      <c r="Z2149" s="28" t="s">
        <v>4019</v>
      </c>
      <c r="AA2149" s="6" t="s">
        <v>2122</v>
      </c>
      <c r="AB2149" s="6">
        <v>-22.2322161309421</v>
      </c>
      <c r="AC2149" s="6">
        <v>-52.311627427116</v>
      </c>
      <c r="AD2149" s="29">
        <v>1.0</v>
      </c>
      <c r="AE2149" s="17"/>
      <c r="AF2149" s="17"/>
      <c r="AG2149" s="17"/>
      <c r="AH2149" s="17"/>
      <c r="AI2149" s="17"/>
    </row>
    <row r="2150" ht="15.75" customHeight="1">
      <c r="A2150" s="7">
        <v>42106.0</v>
      </c>
      <c r="B2150" s="8">
        <v>0.642361111111111</v>
      </c>
      <c r="C2150" s="17">
        <v>364825.138297954</v>
      </c>
      <c r="D2150" s="17">
        <v>7540883.11246205</v>
      </c>
      <c r="E2150" s="14">
        <v>364825.13830019</v>
      </c>
      <c r="F2150" s="14">
        <v>7540883.12375962</v>
      </c>
      <c r="G2150" s="6">
        <f t="shared" si="28"/>
        <v>1.152913662</v>
      </c>
      <c r="H2150" s="6" t="str">
        <f t="shared" si="2"/>
        <v>&lt;8m</v>
      </c>
      <c r="I2150" s="10">
        <f t="shared" ref="I2150:J2150" si="2154">IF($P2150=$P2149,E2150,"")</f>
        <v>364825.1383</v>
      </c>
      <c r="J2150" s="10">
        <f t="shared" si="2154"/>
        <v>7540883.124</v>
      </c>
      <c r="K2150" s="10">
        <v>364828.92</v>
      </c>
      <c r="L2150" s="10">
        <v>7540888.59</v>
      </c>
      <c r="M2150" s="14">
        <v>364828.915734315</v>
      </c>
      <c r="N2150" s="14">
        <v>7540888.58945521</v>
      </c>
      <c r="O2150" s="24" t="s">
        <v>56</v>
      </c>
      <c r="P2150" s="24" t="s">
        <v>56</v>
      </c>
      <c r="Q2150" s="16">
        <v>42106.64236111111</v>
      </c>
      <c r="R2150" s="17" t="s">
        <v>4115</v>
      </c>
      <c r="S2150" s="14" t="s">
        <v>57</v>
      </c>
      <c r="T2150" s="6" t="str">
        <f t="shared" si="4"/>
        <v/>
      </c>
      <c r="U2150" s="6" t="str">
        <f t="shared" si="5"/>
        <v/>
      </c>
      <c r="V2150" s="16">
        <v>42106.64236111111</v>
      </c>
      <c r="W2150" s="17" t="s">
        <v>4019</v>
      </c>
      <c r="X2150" s="6" t="s">
        <v>1429</v>
      </c>
      <c r="Y2150" s="28" t="s">
        <v>4020</v>
      </c>
      <c r="Z2150" s="28" t="s">
        <v>4019</v>
      </c>
      <c r="AA2150" s="6" t="s">
        <v>2124</v>
      </c>
      <c r="AB2150" s="6">
        <v>-22.2322252672166</v>
      </c>
      <c r="AC2150" s="6">
        <v>-52.3116334620863</v>
      </c>
      <c r="AD2150" s="29">
        <v>1.0</v>
      </c>
      <c r="AE2150" s="17"/>
      <c r="AF2150" s="17"/>
      <c r="AG2150" s="17"/>
      <c r="AH2150" s="17"/>
      <c r="AI2150" s="17"/>
    </row>
    <row r="2151" ht="15.75" customHeight="1">
      <c r="A2151" s="7">
        <v>42106.0</v>
      </c>
      <c r="B2151" s="8">
        <v>0.6458333333333334</v>
      </c>
      <c r="C2151" s="17">
        <v>364824.461572862</v>
      </c>
      <c r="D2151" s="17">
        <v>7540884.43368226</v>
      </c>
      <c r="E2151" s="14">
        <v>364824.539117241</v>
      </c>
      <c r="F2151" s="14">
        <v>7540884.43933478</v>
      </c>
      <c r="G2151" s="6">
        <f t="shared" si="28"/>
        <v>1.445599602</v>
      </c>
      <c r="H2151" s="6" t="str">
        <f t="shared" si="2"/>
        <v>&lt;8m</v>
      </c>
      <c r="I2151" s="10" t="str">
        <f t="shared" ref="I2151:J2151" si="2155">IF($P2151=$P2150,E2151,"")</f>
        <v/>
      </c>
      <c r="J2151" s="10" t="str">
        <f t="shared" si="2155"/>
        <v/>
      </c>
      <c r="K2151" s="10">
        <v>364828.92</v>
      </c>
      <c r="L2151" s="10">
        <v>7540888.59</v>
      </c>
      <c r="M2151" s="14">
        <v>364828.915734315</v>
      </c>
      <c r="N2151" s="14">
        <v>7540888.58945521</v>
      </c>
      <c r="O2151" s="14" t="s">
        <v>37</v>
      </c>
      <c r="P2151" s="14" t="s">
        <v>28</v>
      </c>
      <c r="Q2151" s="16">
        <v>42106.645833333336</v>
      </c>
      <c r="R2151" s="17" t="s">
        <v>4116</v>
      </c>
      <c r="S2151" s="14" t="s">
        <v>38</v>
      </c>
      <c r="T2151" s="6" t="str">
        <f t="shared" si="4"/>
        <v>idle</v>
      </c>
      <c r="U2151" s="6" t="str">
        <f t="shared" si="5"/>
        <v/>
      </c>
      <c r="V2151" s="16">
        <v>42106.645833333336</v>
      </c>
      <c r="W2151" s="17" t="s">
        <v>4019</v>
      </c>
      <c r="X2151" s="6" t="s">
        <v>1429</v>
      </c>
      <c r="Y2151" s="28" t="s">
        <v>4020</v>
      </c>
      <c r="Z2151" s="28" t="s">
        <v>4019</v>
      </c>
      <c r="AA2151" s="6" t="s">
        <v>2126</v>
      </c>
      <c r="AB2151" s="6">
        <v>-22.232213281095</v>
      </c>
      <c r="AC2151" s="6">
        <v>-52.3116399161518</v>
      </c>
      <c r="AD2151" s="29">
        <v>1.0</v>
      </c>
      <c r="AE2151" s="17"/>
      <c r="AF2151" s="17"/>
      <c r="AG2151" s="17"/>
      <c r="AH2151" s="17"/>
      <c r="AI2151" s="17"/>
    </row>
    <row r="2152" ht="15.75" customHeight="1">
      <c r="A2152" s="7">
        <v>42106.0</v>
      </c>
      <c r="B2152" s="8">
        <v>0.6493055555555556</v>
      </c>
      <c r="C2152" s="17">
        <v>364831.507573318</v>
      </c>
      <c r="D2152" s="17">
        <v>7540886.91687919</v>
      </c>
      <c r="E2152" s="14">
        <v>364831.380551356</v>
      </c>
      <c r="F2152" s="14">
        <v>7540886.90588437</v>
      </c>
      <c r="G2152" s="6">
        <f t="shared" si="28"/>
        <v>7.272488407</v>
      </c>
      <c r="H2152" s="6" t="str">
        <f t="shared" si="2"/>
        <v>&lt;8m</v>
      </c>
      <c r="I2152" s="10">
        <f t="shared" ref="I2152:J2152" si="2156">IF($P2152=$P2151,E2152,"")</f>
        <v>364831.3806</v>
      </c>
      <c r="J2152" s="10">
        <f t="shared" si="2156"/>
        <v>7540886.906</v>
      </c>
      <c r="K2152" s="10">
        <v>364828.92</v>
      </c>
      <c r="L2152" s="10">
        <v>7540888.59</v>
      </c>
      <c r="M2152" s="14">
        <v>364828.915734315</v>
      </c>
      <c r="N2152" s="14">
        <v>7540888.58945521</v>
      </c>
      <c r="O2152" s="14" t="s">
        <v>37</v>
      </c>
      <c r="P2152" s="14" t="s">
        <v>28</v>
      </c>
      <c r="Q2152" s="16">
        <v>42106.649305555555</v>
      </c>
      <c r="R2152" s="17" t="s">
        <v>4117</v>
      </c>
      <c r="S2152" s="14" t="s">
        <v>38</v>
      </c>
      <c r="T2152" s="6" t="str">
        <f t="shared" si="4"/>
        <v>idle</v>
      </c>
      <c r="U2152" s="6" t="str">
        <f t="shared" si="5"/>
        <v/>
      </c>
      <c r="V2152" s="16">
        <v>42106.649305555555</v>
      </c>
      <c r="W2152" s="17" t="s">
        <v>4019</v>
      </c>
      <c r="X2152" s="6" t="s">
        <v>1429</v>
      </c>
      <c r="Y2152" s="28" t="s">
        <v>4020</v>
      </c>
      <c r="Z2152" s="28" t="s">
        <v>4019</v>
      </c>
      <c r="AA2152" s="6" t="s">
        <v>2128</v>
      </c>
      <c r="AB2152" s="6">
        <v>-22.2321914043278</v>
      </c>
      <c r="AC2152" s="6">
        <v>-52.3115713521838</v>
      </c>
      <c r="AD2152" s="29">
        <v>1.0</v>
      </c>
      <c r="AE2152" s="17"/>
      <c r="AF2152" s="17"/>
      <c r="AG2152" s="17"/>
      <c r="AH2152" s="17"/>
      <c r="AI2152" s="17"/>
    </row>
    <row r="2153" ht="15.75" customHeight="1">
      <c r="A2153" s="7">
        <v>42106.0</v>
      </c>
      <c r="B2153" s="8">
        <v>0.6527777777777778</v>
      </c>
      <c r="C2153" s="17">
        <v>364825.839360578</v>
      </c>
      <c r="D2153" s="17">
        <v>7540886.9605792</v>
      </c>
      <c r="E2153" s="14">
        <v>364826.033845076</v>
      </c>
      <c r="F2153" s="14">
        <v>7540887.13365348</v>
      </c>
      <c r="G2153" s="6">
        <f t="shared" si="28"/>
        <v>5.351555551</v>
      </c>
      <c r="H2153" s="6" t="str">
        <f t="shared" si="2"/>
        <v>&lt;8m</v>
      </c>
      <c r="I2153" s="10">
        <f t="shared" ref="I2153:J2153" si="2157">IF($P2153=$P2152,E2153,"")</f>
        <v>364826.0338</v>
      </c>
      <c r="J2153" s="10">
        <f t="shared" si="2157"/>
        <v>7540887.134</v>
      </c>
      <c r="K2153" s="10">
        <v>364828.92</v>
      </c>
      <c r="L2153" s="10">
        <v>7540888.59</v>
      </c>
      <c r="M2153" s="14">
        <v>364828.915734315</v>
      </c>
      <c r="N2153" s="14">
        <v>7540888.58945521</v>
      </c>
      <c r="O2153" s="14" t="s">
        <v>37</v>
      </c>
      <c r="P2153" s="14" t="s">
        <v>28</v>
      </c>
      <c r="Q2153" s="16">
        <v>42106.65277777778</v>
      </c>
      <c r="R2153" s="17" t="s">
        <v>4118</v>
      </c>
      <c r="S2153" s="14" t="s">
        <v>38</v>
      </c>
      <c r="T2153" s="6" t="str">
        <f t="shared" si="4"/>
        <v>idle</v>
      </c>
      <c r="U2153" s="6" t="str">
        <f t="shared" si="5"/>
        <v/>
      </c>
      <c r="V2153" s="16">
        <v>42106.65277777778</v>
      </c>
      <c r="W2153" s="17" t="s">
        <v>4019</v>
      </c>
      <c r="X2153" s="6" t="s">
        <v>1429</v>
      </c>
      <c r="Y2153" s="28" t="s">
        <v>4020</v>
      </c>
      <c r="Z2153" s="28" t="s">
        <v>4019</v>
      </c>
      <c r="AA2153" s="6" t="s">
        <v>2130</v>
      </c>
      <c r="AB2153" s="6">
        <v>-22.2321905661374</v>
      </c>
      <c r="AC2153" s="6">
        <v>-52.3116263374686</v>
      </c>
      <c r="AD2153" s="29">
        <v>1.0</v>
      </c>
      <c r="AE2153" s="17"/>
      <c r="AF2153" s="17"/>
      <c r="AG2153" s="17"/>
      <c r="AH2153" s="17"/>
      <c r="AI2153" s="17"/>
    </row>
    <row r="2154" ht="15.75" customHeight="1">
      <c r="A2154" s="7">
        <v>42106.0</v>
      </c>
      <c r="B2154" s="8">
        <v>0.65625</v>
      </c>
      <c r="C2154" s="17">
        <v>364839.396762791</v>
      </c>
      <c r="D2154" s="17">
        <v>7540922.72364746</v>
      </c>
      <c r="E2154" s="14">
        <v>364839.348513039</v>
      </c>
      <c r="F2154" s="14">
        <v>7540922.60304604</v>
      </c>
      <c r="G2154" s="6">
        <f t="shared" si="28"/>
        <v>37.88612136</v>
      </c>
      <c r="H2154" s="6" t="str">
        <f t="shared" si="2"/>
        <v/>
      </c>
      <c r="I2154" s="10">
        <f t="shared" ref="I2154:J2154" si="2158">IF($P2154=$P2153,E2154,"")</f>
        <v>364839.3485</v>
      </c>
      <c r="J2154" s="10">
        <f t="shared" si="2158"/>
        <v>7540922.603</v>
      </c>
      <c r="K2154" s="10">
        <v>364839.35</v>
      </c>
      <c r="L2154" s="10">
        <v>7540922.6</v>
      </c>
      <c r="M2154" s="14"/>
      <c r="N2154" s="14"/>
      <c r="O2154" s="14" t="s">
        <v>37</v>
      </c>
      <c r="P2154" s="14" t="s">
        <v>28</v>
      </c>
      <c r="Q2154" s="16">
        <v>42106.65625</v>
      </c>
      <c r="R2154" s="17" t="s">
        <v>4119</v>
      </c>
      <c r="S2154" s="14" t="s">
        <v>38</v>
      </c>
      <c r="T2154" s="6" t="str">
        <f t="shared" si="4"/>
        <v>idle</v>
      </c>
      <c r="U2154" s="6" t="str">
        <f t="shared" si="5"/>
        <v/>
      </c>
      <c r="V2154" s="16">
        <v>42106.65625</v>
      </c>
      <c r="W2154" s="17" t="s">
        <v>4019</v>
      </c>
      <c r="X2154" s="6" t="s">
        <v>1429</v>
      </c>
      <c r="Y2154" s="28" t="s">
        <v>4020</v>
      </c>
      <c r="Z2154" s="28" t="s">
        <v>4019</v>
      </c>
      <c r="AA2154" s="6" t="s">
        <v>2445</v>
      </c>
      <c r="AB2154" s="6">
        <v>-22.2318686172366</v>
      </c>
      <c r="AC2154" s="6">
        <v>-52.3114918079227</v>
      </c>
      <c r="AD2154" s="29">
        <v>1.0</v>
      </c>
      <c r="AE2154" s="17"/>
      <c r="AF2154" s="17"/>
      <c r="AG2154" s="17"/>
      <c r="AH2154" s="17"/>
      <c r="AI2154" s="17"/>
    </row>
    <row r="2155" ht="15.75" customHeight="1">
      <c r="A2155" s="7">
        <v>42106.0</v>
      </c>
      <c r="B2155" s="8">
        <v>0.6597222222222222</v>
      </c>
      <c r="C2155" s="17">
        <v>364848.046642781</v>
      </c>
      <c r="D2155" s="17">
        <v>7540933.55443574</v>
      </c>
      <c r="E2155" s="14">
        <v>364848.033471718</v>
      </c>
      <c r="F2155" s="14">
        <v>7540933.51541194</v>
      </c>
      <c r="G2155" s="6">
        <f t="shared" si="28"/>
        <v>13.94662098</v>
      </c>
      <c r="H2155" s="6" t="str">
        <f t="shared" si="2"/>
        <v/>
      </c>
      <c r="I2155" s="10" t="str">
        <f t="shared" ref="I2155:J2155" si="2159">IF($P2155=$P2154,E2155,"")</f>
        <v/>
      </c>
      <c r="J2155" s="10" t="str">
        <f t="shared" si="2159"/>
        <v/>
      </c>
      <c r="K2155" s="10">
        <v>364848.03</v>
      </c>
      <c r="L2155" s="10">
        <v>7540933.52</v>
      </c>
      <c r="M2155" s="14"/>
      <c r="N2155" s="14"/>
      <c r="O2155" s="21" t="s">
        <v>68</v>
      </c>
      <c r="P2155" s="21" t="s">
        <v>68</v>
      </c>
      <c r="Q2155" s="16">
        <v>42106.65972222222</v>
      </c>
      <c r="R2155" s="17" t="s">
        <v>4120</v>
      </c>
      <c r="S2155" s="14" t="s">
        <v>69</v>
      </c>
      <c r="T2155" s="6" t="str">
        <f t="shared" si="4"/>
        <v/>
      </c>
      <c r="U2155" s="6" t="str">
        <f t="shared" si="5"/>
        <v/>
      </c>
      <c r="V2155" s="16">
        <v>42106.65972222222</v>
      </c>
      <c r="W2155" s="17" t="s">
        <v>4019</v>
      </c>
      <c r="X2155" s="6" t="s">
        <v>1429</v>
      </c>
      <c r="Y2155" s="28" t="s">
        <v>4020</v>
      </c>
      <c r="Z2155" s="28" t="s">
        <v>4019</v>
      </c>
      <c r="AA2155" s="6" t="s">
        <v>2447</v>
      </c>
      <c r="AB2155" s="6">
        <v>-22.2317714709789</v>
      </c>
      <c r="AC2155" s="6">
        <v>-52.3114069830626</v>
      </c>
      <c r="AD2155" s="29">
        <v>1.0</v>
      </c>
      <c r="AE2155" s="17"/>
      <c r="AF2155" s="17"/>
      <c r="AG2155" s="17"/>
      <c r="AH2155" s="17"/>
      <c r="AI2155" s="17"/>
    </row>
    <row r="2156" ht="15.75" customHeight="1">
      <c r="A2156" s="7">
        <v>42106.0</v>
      </c>
      <c r="B2156" s="8">
        <v>0.6631944444444444</v>
      </c>
      <c r="C2156" s="17">
        <v>364855.460384531</v>
      </c>
      <c r="D2156" s="17">
        <v>7540936.47697928</v>
      </c>
      <c r="E2156" s="14">
        <v>364855.454627139</v>
      </c>
      <c r="F2156" s="14">
        <v>7540936.48169895</v>
      </c>
      <c r="G2156" s="6">
        <f t="shared" si="28"/>
        <v>7.992021422</v>
      </c>
      <c r="H2156" s="6" t="str">
        <f t="shared" si="2"/>
        <v>&lt;8m</v>
      </c>
      <c r="I2156" s="10" t="str">
        <f t="shared" ref="I2156:J2156" si="2160">IF($P2156=$P2155,E2156,"")</f>
        <v/>
      </c>
      <c r="J2156" s="10" t="str">
        <f t="shared" si="2160"/>
        <v/>
      </c>
      <c r="K2156" s="10">
        <v>364855.45</v>
      </c>
      <c r="L2156" s="10">
        <v>7540936.48</v>
      </c>
      <c r="M2156" s="14"/>
      <c r="N2156" s="14"/>
      <c r="O2156" s="14" t="s">
        <v>37</v>
      </c>
      <c r="P2156" s="14" t="s">
        <v>28</v>
      </c>
      <c r="Q2156" s="16">
        <v>42106.663194444445</v>
      </c>
      <c r="R2156" s="17" t="s">
        <v>4121</v>
      </c>
      <c r="S2156" s="14" t="s">
        <v>38</v>
      </c>
      <c r="T2156" s="6" t="str">
        <f t="shared" si="4"/>
        <v>idle</v>
      </c>
      <c r="U2156" s="6" t="str">
        <f t="shared" si="5"/>
        <v/>
      </c>
      <c r="V2156" s="16">
        <v>42106.663194444445</v>
      </c>
      <c r="W2156" s="17" t="s">
        <v>4019</v>
      </c>
      <c r="X2156" s="6" t="s">
        <v>1429</v>
      </c>
      <c r="Y2156" s="28" t="s">
        <v>4020</v>
      </c>
      <c r="Z2156" s="28" t="s">
        <v>4019</v>
      </c>
      <c r="AA2156" s="6" t="s">
        <v>2449</v>
      </c>
      <c r="AB2156" s="6">
        <v>-22.2317456547171</v>
      </c>
      <c r="AC2156" s="6">
        <v>-52.3113348148763</v>
      </c>
      <c r="AD2156" s="29">
        <v>1.0</v>
      </c>
      <c r="AE2156" s="17"/>
      <c r="AF2156" s="17"/>
      <c r="AG2156" s="17"/>
      <c r="AH2156" s="17"/>
      <c r="AI2156" s="17"/>
    </row>
    <row r="2157" ht="15.75" customHeight="1">
      <c r="A2157" s="7">
        <v>42106.0</v>
      </c>
      <c r="B2157" s="8">
        <v>0.6666666666666666</v>
      </c>
      <c r="C2157" s="17">
        <v>364862.546274838</v>
      </c>
      <c r="D2157" s="17">
        <v>7540940.34327008</v>
      </c>
      <c r="E2157" s="14">
        <v>364862.323343445</v>
      </c>
      <c r="F2157" s="14">
        <v>7540940.40901039</v>
      </c>
      <c r="G2157" s="6">
        <f t="shared" si="28"/>
        <v>7.912208215</v>
      </c>
      <c r="H2157" s="6" t="str">
        <f t="shared" si="2"/>
        <v>&lt;8m</v>
      </c>
      <c r="I2157" s="10">
        <f t="shared" ref="I2157:J2157" si="2161">IF($P2157=$P2156,E2157,"")</f>
        <v>364862.3233</v>
      </c>
      <c r="J2157" s="10">
        <f t="shared" si="2161"/>
        <v>7540940.409</v>
      </c>
      <c r="K2157" s="10">
        <v>364862.32</v>
      </c>
      <c r="L2157" s="10">
        <v>7540940.41</v>
      </c>
      <c r="M2157" s="14"/>
      <c r="N2157" s="14"/>
      <c r="O2157" s="14" t="s">
        <v>37</v>
      </c>
      <c r="P2157" s="14" t="s">
        <v>28</v>
      </c>
      <c r="Q2157" s="16">
        <v>42106.666666666664</v>
      </c>
      <c r="R2157" s="17" t="s">
        <v>4122</v>
      </c>
      <c r="S2157" s="14" t="s">
        <v>38</v>
      </c>
      <c r="T2157" s="6" t="str">
        <f t="shared" si="4"/>
        <v>idle</v>
      </c>
      <c r="U2157" s="6" t="str">
        <f t="shared" si="5"/>
        <v/>
      </c>
      <c r="V2157" s="16">
        <v>42106.666666666664</v>
      </c>
      <c r="W2157" s="17" t="s">
        <v>4019</v>
      </c>
      <c r="X2157" s="6" t="s">
        <v>1429</v>
      </c>
      <c r="Y2157" s="28" t="s">
        <v>4020</v>
      </c>
      <c r="Z2157" s="28" t="s">
        <v>4019</v>
      </c>
      <c r="AA2157" s="6" t="s">
        <v>2451</v>
      </c>
      <c r="AB2157" s="6">
        <v>-22.2317112889141</v>
      </c>
      <c r="AC2157" s="6">
        <v>-52.3112657479942</v>
      </c>
      <c r="AD2157" s="29">
        <v>1.0</v>
      </c>
      <c r="AE2157" s="17"/>
      <c r="AF2157" s="17"/>
      <c r="AG2157" s="17"/>
      <c r="AH2157" s="17"/>
      <c r="AI2157" s="17"/>
    </row>
    <row r="2158" ht="15.75" customHeight="1">
      <c r="A2158" s="7">
        <v>42106.0</v>
      </c>
      <c r="B2158" s="8">
        <v>0.6701388888888888</v>
      </c>
      <c r="C2158" s="17">
        <v>364847.663515409</v>
      </c>
      <c r="D2158" s="17">
        <v>7540957.837656</v>
      </c>
      <c r="E2158" s="14">
        <v>364847.801120175</v>
      </c>
      <c r="F2158" s="14">
        <v>7540957.72245454</v>
      </c>
      <c r="G2158" s="6">
        <f t="shared" si="28"/>
        <v>22.59757326</v>
      </c>
      <c r="H2158" s="6" t="str">
        <f t="shared" si="2"/>
        <v/>
      </c>
      <c r="I2158" s="10">
        <f t="shared" ref="I2158:J2158" si="2162">IF($P2158=$P2157,E2158,"")</f>
        <v>364847.8011</v>
      </c>
      <c r="J2158" s="10">
        <f t="shared" si="2162"/>
        <v>7540957.722</v>
      </c>
      <c r="K2158" s="10">
        <v>364847.8</v>
      </c>
      <c r="L2158" s="10">
        <v>7540957.72</v>
      </c>
      <c r="M2158" s="14"/>
      <c r="N2158" s="14"/>
      <c r="O2158" s="14" t="s">
        <v>60</v>
      </c>
      <c r="P2158" s="14" t="s">
        <v>28</v>
      </c>
      <c r="Q2158" s="16">
        <v>42106.67013888889</v>
      </c>
      <c r="R2158" s="17" t="s">
        <v>4123</v>
      </c>
      <c r="S2158" s="14" t="s">
        <v>61</v>
      </c>
      <c r="T2158" s="6" t="str">
        <f t="shared" si="4"/>
        <v/>
      </c>
      <c r="U2158" s="6" t="str">
        <f t="shared" si="5"/>
        <v>outofsight</v>
      </c>
      <c r="V2158" s="16">
        <v>42106.67013888889</v>
      </c>
      <c r="W2158" s="17" t="s">
        <v>4019</v>
      </c>
      <c r="X2158" s="6" t="s">
        <v>1429</v>
      </c>
      <c r="Y2158" s="28" t="s">
        <v>4020</v>
      </c>
      <c r="Z2158" s="28" t="s">
        <v>4019</v>
      </c>
      <c r="AA2158" s="6" t="s">
        <v>2453</v>
      </c>
      <c r="AB2158" s="6">
        <v>-22.2315521165729</v>
      </c>
      <c r="AC2158" s="6">
        <v>-52.3114086594433</v>
      </c>
      <c r="AD2158" s="29">
        <v>1.0</v>
      </c>
      <c r="AE2158" s="17"/>
      <c r="AF2158" s="17"/>
      <c r="AG2158" s="17"/>
      <c r="AH2158" s="17"/>
      <c r="AI2158" s="17"/>
    </row>
    <row r="2159" ht="15.75" customHeight="1">
      <c r="A2159" s="7">
        <v>42106.0</v>
      </c>
      <c r="B2159" s="8">
        <v>0.6736111111111112</v>
      </c>
      <c r="C2159" s="17">
        <v>364846.447940173</v>
      </c>
      <c r="D2159" s="17">
        <v>7540951.54436599</v>
      </c>
      <c r="E2159" s="14">
        <v>364846.482489304</v>
      </c>
      <c r="F2159" s="14">
        <v>7540951.57841899</v>
      </c>
      <c r="G2159" s="6">
        <f t="shared" si="28"/>
        <v>6.283944639</v>
      </c>
      <c r="H2159" s="6" t="str">
        <f t="shared" si="2"/>
        <v>&lt;8m</v>
      </c>
      <c r="I2159" s="10">
        <f t="shared" ref="I2159:J2159" si="2163">IF($P2159=$P2158,E2159,"")</f>
        <v>364846.4825</v>
      </c>
      <c r="J2159" s="10">
        <f t="shared" si="2163"/>
        <v>7540951.578</v>
      </c>
      <c r="K2159" s="10">
        <v>364846.48</v>
      </c>
      <c r="L2159" s="10">
        <v>7540951.58</v>
      </c>
      <c r="M2159" s="14"/>
      <c r="N2159" s="14"/>
      <c r="O2159" s="14" t="s">
        <v>37</v>
      </c>
      <c r="P2159" s="14" t="s">
        <v>28</v>
      </c>
      <c r="Q2159" s="16">
        <v>42106.67361111111</v>
      </c>
      <c r="R2159" s="17" t="s">
        <v>4124</v>
      </c>
      <c r="S2159" s="14" t="s">
        <v>38</v>
      </c>
      <c r="T2159" s="6" t="str">
        <f t="shared" si="4"/>
        <v>idle</v>
      </c>
      <c r="U2159" s="6" t="str">
        <f t="shared" si="5"/>
        <v/>
      </c>
      <c r="V2159" s="16">
        <v>42106.67361111111</v>
      </c>
      <c r="W2159" s="17" t="s">
        <v>4019</v>
      </c>
      <c r="X2159" s="6" t="s">
        <v>1429</v>
      </c>
      <c r="Y2159" s="28" t="s">
        <v>4020</v>
      </c>
      <c r="Z2159" s="28" t="s">
        <v>4019</v>
      </c>
      <c r="AA2159" s="6" t="s">
        <v>2455</v>
      </c>
      <c r="AB2159" s="6">
        <v>-22.2316088620573</v>
      </c>
      <c r="AC2159" s="6">
        <v>-52.3114209808409</v>
      </c>
      <c r="AD2159" s="29">
        <v>1.0</v>
      </c>
      <c r="AE2159" s="17"/>
      <c r="AF2159" s="17"/>
      <c r="AG2159" s="17"/>
      <c r="AH2159" s="17"/>
      <c r="AI2159" s="17"/>
    </row>
    <row r="2160" ht="15.75" customHeight="1">
      <c r="A2160" s="7">
        <v>42106.0</v>
      </c>
      <c r="B2160" s="8">
        <v>0.6770833333333334</v>
      </c>
      <c r="C2160" s="17">
        <v>364847.67927214</v>
      </c>
      <c r="D2160" s="17">
        <v>7540952.02832626</v>
      </c>
      <c r="E2160" s="14">
        <v>364848.478951818</v>
      </c>
      <c r="F2160" s="14">
        <v>7540952.36830304</v>
      </c>
      <c r="G2160" s="6">
        <f t="shared" si="28"/>
        <v>2.147039679</v>
      </c>
      <c r="H2160" s="6" t="str">
        <f t="shared" si="2"/>
        <v>&lt;8m</v>
      </c>
      <c r="I2160" s="10">
        <f t="shared" ref="I2160:J2160" si="2164">IF($P2160=$P2159,E2160,"")</f>
        <v>364848.479</v>
      </c>
      <c r="J2160" s="10">
        <f t="shared" si="2164"/>
        <v>7540952.368</v>
      </c>
      <c r="K2160" s="10">
        <v>364848.48</v>
      </c>
      <c r="L2160" s="10">
        <v>7540952.37</v>
      </c>
      <c r="M2160" s="14"/>
      <c r="N2160" s="14"/>
      <c r="O2160" s="14" t="s">
        <v>37</v>
      </c>
      <c r="P2160" s="14" t="s">
        <v>28</v>
      </c>
      <c r="Q2160" s="16">
        <v>42106.677083333336</v>
      </c>
      <c r="R2160" s="17" t="s">
        <v>4125</v>
      </c>
      <c r="S2160" s="14" t="s">
        <v>38</v>
      </c>
      <c r="T2160" s="6" t="str">
        <f t="shared" si="4"/>
        <v>idle</v>
      </c>
      <c r="U2160" s="6" t="str">
        <f t="shared" si="5"/>
        <v/>
      </c>
      <c r="V2160" s="16">
        <v>42106.677083333336</v>
      </c>
      <c r="W2160" s="17" t="s">
        <v>4019</v>
      </c>
      <c r="X2160" s="6" t="s">
        <v>1429</v>
      </c>
      <c r="Y2160" s="28" t="s">
        <v>4020</v>
      </c>
      <c r="Z2160" s="28" t="s">
        <v>4019</v>
      </c>
      <c r="AA2160" s="6" t="s">
        <v>2457</v>
      </c>
      <c r="AB2160" s="6">
        <v>-22.2316045872867</v>
      </c>
      <c r="AC2160" s="6">
        <v>-52.3114089947194</v>
      </c>
      <c r="AD2160" s="29">
        <v>1.0</v>
      </c>
      <c r="AE2160" s="17"/>
      <c r="AF2160" s="17"/>
      <c r="AG2160" s="17"/>
      <c r="AH2160" s="17"/>
      <c r="AI2160" s="17"/>
    </row>
    <row r="2161" ht="15.75" customHeight="1">
      <c r="A2161" s="7">
        <v>42106.0</v>
      </c>
      <c r="B2161" s="8">
        <v>0.6805555555555555</v>
      </c>
      <c r="C2161" s="17">
        <v>364928.033145659</v>
      </c>
      <c r="D2161" s="17">
        <v>7541022.70679469</v>
      </c>
      <c r="E2161" s="14">
        <v>364927.207091443</v>
      </c>
      <c r="F2161" s="14">
        <v>7541022.38472696</v>
      </c>
      <c r="G2161" s="6">
        <f t="shared" si="28"/>
        <v>105.3585288</v>
      </c>
      <c r="H2161" s="6" t="str">
        <f t="shared" si="2"/>
        <v/>
      </c>
      <c r="I2161" s="10">
        <f t="shared" ref="I2161:J2161" si="2165">IF($P2161=$P2160,E2161,"")</f>
        <v>364927.2071</v>
      </c>
      <c r="J2161" s="10">
        <f t="shared" si="2165"/>
        <v>7541022.385</v>
      </c>
      <c r="K2161" s="10">
        <v>364927.21</v>
      </c>
      <c r="L2161" s="10">
        <v>7541022.38</v>
      </c>
      <c r="M2161" s="14"/>
      <c r="N2161" s="14"/>
      <c r="O2161" s="14" t="s">
        <v>37</v>
      </c>
      <c r="P2161" s="14" t="s">
        <v>28</v>
      </c>
      <c r="Q2161" s="16">
        <v>42106.680555555555</v>
      </c>
      <c r="R2161" s="17" t="s">
        <v>4126</v>
      </c>
      <c r="S2161" s="14" t="s">
        <v>38</v>
      </c>
      <c r="T2161" s="6" t="str">
        <f t="shared" si="4"/>
        <v>idle</v>
      </c>
      <c r="U2161" s="6" t="str">
        <f t="shared" si="5"/>
        <v/>
      </c>
      <c r="V2161" s="16">
        <v>42106.680555555555</v>
      </c>
      <c r="W2161" s="17" t="s">
        <v>4019</v>
      </c>
      <c r="X2161" s="6" t="s">
        <v>1429</v>
      </c>
      <c r="Y2161" s="28" t="s">
        <v>4020</v>
      </c>
      <c r="Z2161" s="28" t="s">
        <v>4019</v>
      </c>
      <c r="AA2161" s="6" t="s">
        <v>2459</v>
      </c>
      <c r="AB2161" s="6">
        <v>-22.2309725079685</v>
      </c>
      <c r="AC2161" s="6">
        <v>-52.3106235265732</v>
      </c>
      <c r="AD2161" s="29">
        <v>1.0</v>
      </c>
      <c r="AE2161" s="17"/>
      <c r="AF2161" s="17"/>
      <c r="AG2161" s="17"/>
      <c r="AH2161" s="17"/>
      <c r="AI2161" s="17"/>
    </row>
    <row r="2162" ht="15.75" customHeight="1">
      <c r="A2162" s="7">
        <v>42106.0</v>
      </c>
      <c r="B2162" s="8">
        <v>0.6840277777777778</v>
      </c>
      <c r="C2162" s="17">
        <v>364927.467585724</v>
      </c>
      <c r="D2162" s="17">
        <v>7541027.15644025</v>
      </c>
      <c r="E2162" s="14">
        <v>364926.672837376</v>
      </c>
      <c r="F2162" s="14">
        <v>7541026.82127777</v>
      </c>
      <c r="G2162" s="6">
        <f t="shared" si="28"/>
        <v>4.468602746</v>
      </c>
      <c r="H2162" s="6" t="str">
        <f t="shared" si="2"/>
        <v>&lt;8m</v>
      </c>
      <c r="I2162" s="10">
        <f t="shared" ref="I2162:J2162" si="2166">IF($P2162=$P2161,E2162,"")</f>
        <v>364926.6728</v>
      </c>
      <c r="J2162" s="10">
        <f t="shared" si="2166"/>
        <v>7541026.821</v>
      </c>
      <c r="K2162" s="10">
        <v>364926.67</v>
      </c>
      <c r="L2162" s="10">
        <v>7541026.82</v>
      </c>
      <c r="M2162" s="14"/>
      <c r="N2162" s="14"/>
      <c r="O2162" s="14" t="s">
        <v>28</v>
      </c>
      <c r="P2162" s="14" t="s">
        <v>28</v>
      </c>
      <c r="Q2162" s="16">
        <v>42106.68402777778</v>
      </c>
      <c r="R2162" s="17" t="s">
        <v>4127</v>
      </c>
      <c r="S2162" s="14" t="s">
        <v>28</v>
      </c>
      <c r="T2162" s="6" t="str">
        <f t="shared" si="4"/>
        <v/>
      </c>
      <c r="U2162" s="6" t="str">
        <f t="shared" si="5"/>
        <v/>
      </c>
      <c r="V2162" s="16">
        <v>42106.68402777778</v>
      </c>
      <c r="W2162" s="17" t="s">
        <v>4019</v>
      </c>
      <c r="X2162" s="6" t="s">
        <v>1429</v>
      </c>
      <c r="Y2162" s="28" t="s">
        <v>4020</v>
      </c>
      <c r="Z2162" s="28" t="s">
        <v>4019</v>
      </c>
      <c r="AA2162" s="6" t="s">
        <v>2461</v>
      </c>
      <c r="AB2162" s="6">
        <v>-22.2309322748333</v>
      </c>
      <c r="AC2162" s="6">
        <v>-52.3106286395341</v>
      </c>
      <c r="AD2162" s="29">
        <v>1.0</v>
      </c>
      <c r="AE2162" s="17"/>
      <c r="AF2162" s="17"/>
      <c r="AG2162" s="17"/>
      <c r="AH2162" s="17"/>
      <c r="AI2162" s="17"/>
    </row>
    <row r="2163" ht="15.75" customHeight="1">
      <c r="A2163" s="7">
        <v>42106.0</v>
      </c>
      <c r="B2163" s="8">
        <v>0.6875</v>
      </c>
      <c r="C2163" s="17"/>
      <c r="D2163" s="17"/>
      <c r="E2163" s="14">
        <v>364849.880082152</v>
      </c>
      <c r="F2163" s="14">
        <v>7540963.01158388</v>
      </c>
      <c r="G2163" s="6">
        <f t="shared" si="28"/>
        <v>99.84389961</v>
      </c>
      <c r="H2163" s="6" t="str">
        <f t="shared" si="2"/>
        <v/>
      </c>
      <c r="I2163" s="10">
        <f t="shared" ref="I2163:J2163" si="2167">IF($P2163=$P2162,E2163,"")</f>
        <v>364849.8801</v>
      </c>
      <c r="J2163" s="10">
        <f t="shared" si="2167"/>
        <v>7540963.012</v>
      </c>
      <c r="K2163" s="10">
        <v>364849.88</v>
      </c>
      <c r="L2163" s="10">
        <v>7540963.01</v>
      </c>
      <c r="M2163" s="14"/>
      <c r="N2163" s="14"/>
      <c r="O2163" s="14" t="s">
        <v>28</v>
      </c>
      <c r="P2163" s="14" t="s">
        <v>28</v>
      </c>
      <c r="Q2163" s="16">
        <v>42106.6875</v>
      </c>
      <c r="R2163" s="17" t="s">
        <v>1389</v>
      </c>
      <c r="S2163" s="14" t="s">
        <v>28</v>
      </c>
      <c r="T2163" s="6" t="str">
        <f t="shared" si="4"/>
        <v/>
      </c>
      <c r="U2163" s="6" t="str">
        <f t="shared" si="5"/>
        <v/>
      </c>
      <c r="V2163" s="16">
        <v>42106.6875</v>
      </c>
      <c r="W2163" s="17" t="s">
        <v>4019</v>
      </c>
      <c r="X2163" s="6" t="s">
        <v>1429</v>
      </c>
      <c r="Y2163" s="28" t="s">
        <v>4020</v>
      </c>
      <c r="Z2163" s="28"/>
      <c r="AD2163" s="29" t="s">
        <v>1390</v>
      </c>
      <c r="AE2163" s="17"/>
      <c r="AF2163" s="17"/>
      <c r="AG2163" s="17"/>
      <c r="AH2163" s="17"/>
      <c r="AI2163" s="17"/>
    </row>
    <row r="2164" ht="15.75" customHeight="1">
      <c r="A2164" s="7">
        <v>42106.0</v>
      </c>
      <c r="B2164" s="8">
        <v>0.6909722222222222</v>
      </c>
      <c r="C2164" s="17">
        <v>364772.29781942</v>
      </c>
      <c r="D2164" s="17">
        <v>7540898.86729535</v>
      </c>
      <c r="E2164" s="14">
        <v>364772.835889685</v>
      </c>
      <c r="F2164" s="14">
        <v>7540899.14407873</v>
      </c>
      <c r="G2164" s="6">
        <f t="shared" si="28"/>
        <v>100.0743014</v>
      </c>
      <c r="H2164" s="6" t="str">
        <f t="shared" si="2"/>
        <v/>
      </c>
      <c r="I2164" s="10">
        <f t="shared" ref="I2164:J2164" si="2168">IF($P2164=$P2163,E2164,"")</f>
        <v>364772.8359</v>
      </c>
      <c r="J2164" s="10">
        <f t="shared" si="2168"/>
        <v>7540899.144</v>
      </c>
      <c r="K2164" s="10">
        <v>364772.84</v>
      </c>
      <c r="L2164" s="10">
        <v>7540899.14</v>
      </c>
      <c r="M2164" s="14"/>
      <c r="N2164" s="14"/>
      <c r="O2164" s="14" t="s">
        <v>37</v>
      </c>
      <c r="P2164" s="14" t="s">
        <v>28</v>
      </c>
      <c r="Q2164" s="16">
        <v>42106.69097222222</v>
      </c>
      <c r="R2164" s="17" t="s">
        <v>4128</v>
      </c>
      <c r="S2164" s="14" t="s">
        <v>38</v>
      </c>
      <c r="T2164" s="6" t="str">
        <f t="shared" si="4"/>
        <v>idle</v>
      </c>
      <c r="U2164" s="6" t="str">
        <f t="shared" si="5"/>
        <v/>
      </c>
      <c r="V2164" s="16">
        <v>42106.69097222222</v>
      </c>
      <c r="W2164" s="17" t="s">
        <v>4019</v>
      </c>
      <c r="X2164" s="6" t="s">
        <v>1429</v>
      </c>
      <c r="Y2164" s="28" t="s">
        <v>4020</v>
      </c>
      <c r="Z2164" s="28" t="s">
        <v>4129</v>
      </c>
      <c r="AA2164" s="6" t="s">
        <v>2465</v>
      </c>
      <c r="AB2164" s="6">
        <v>-22.2320788353682</v>
      </c>
      <c r="AC2164" s="6">
        <v>-52.3121447581798</v>
      </c>
      <c r="AD2164" s="29">
        <v>1.0</v>
      </c>
      <c r="AE2164" s="17"/>
      <c r="AF2164" s="17"/>
      <c r="AG2164" s="17"/>
      <c r="AH2164" s="17"/>
      <c r="AI2164" s="17"/>
    </row>
    <row r="2165" ht="15.75" customHeight="1">
      <c r="A2165" s="7">
        <v>42106.0</v>
      </c>
      <c r="B2165" s="8">
        <v>0.6944444444444445</v>
      </c>
      <c r="C2165" s="17">
        <v>364747.209799218</v>
      </c>
      <c r="D2165" s="17">
        <v>7540891.59682223</v>
      </c>
      <c r="E2165" s="14">
        <v>364747.421162132</v>
      </c>
      <c r="F2165" s="14">
        <v>7540891.6355865</v>
      </c>
      <c r="G2165" s="6">
        <f t="shared" si="28"/>
        <v>26.50067607</v>
      </c>
      <c r="H2165" s="6" t="str">
        <f t="shared" si="2"/>
        <v/>
      </c>
      <c r="I2165" s="10" t="str">
        <f t="shared" ref="I2165:J2165" si="2169">IF($P2165=$P2164,E2165,"")</f>
        <v/>
      </c>
      <c r="J2165" s="10" t="str">
        <f t="shared" si="2169"/>
        <v/>
      </c>
      <c r="K2165" s="10">
        <v>364747.42</v>
      </c>
      <c r="L2165" s="10">
        <v>7540891.64</v>
      </c>
      <c r="M2165" s="14">
        <v>364747.421162132</v>
      </c>
      <c r="N2165" s="14">
        <v>7540891.6355865</v>
      </c>
      <c r="O2165" s="14" t="s">
        <v>40</v>
      </c>
      <c r="P2165" s="14" t="s">
        <v>40</v>
      </c>
      <c r="Q2165" s="16">
        <v>42106.694444444445</v>
      </c>
      <c r="R2165" s="17" t="s">
        <v>4130</v>
      </c>
      <c r="S2165" s="14" t="s">
        <v>50</v>
      </c>
      <c r="T2165" s="6" t="str">
        <f t="shared" si="4"/>
        <v/>
      </c>
      <c r="U2165" s="6" t="str">
        <f t="shared" si="5"/>
        <v/>
      </c>
      <c r="V2165" s="16">
        <v>42106.694444444445</v>
      </c>
      <c r="W2165" s="17" t="s">
        <v>4019</v>
      </c>
      <c r="X2165" s="6" t="s">
        <v>1429</v>
      </c>
      <c r="Y2165" s="28" t="s">
        <v>4020</v>
      </c>
      <c r="Z2165" s="28" t="s">
        <v>4129</v>
      </c>
      <c r="AA2165" s="6" t="s">
        <v>2467</v>
      </c>
      <c r="AB2165" s="6">
        <v>-22.2321425378323</v>
      </c>
      <c r="AC2165" s="6">
        <v>-52.3123887553811</v>
      </c>
      <c r="AD2165" s="29">
        <v>1.0</v>
      </c>
      <c r="AE2165" s="17"/>
      <c r="AF2165" s="17"/>
      <c r="AG2165" s="17"/>
      <c r="AH2165" s="17"/>
      <c r="AI2165" s="17"/>
    </row>
    <row r="2166" ht="15.75" customHeight="1">
      <c r="A2166" s="7">
        <v>42106.0</v>
      </c>
      <c r="B2166" s="8">
        <v>0.6979166666666666</v>
      </c>
      <c r="C2166" s="17">
        <v>364742.436455102</v>
      </c>
      <c r="D2166" s="17">
        <v>7540892.06586243</v>
      </c>
      <c r="E2166" s="14">
        <v>364742.287343741</v>
      </c>
      <c r="F2166" s="14">
        <v>7540892.02032827</v>
      </c>
      <c r="G2166" s="6">
        <f t="shared" si="28"/>
        <v>5.148214982</v>
      </c>
      <c r="H2166" s="6" t="str">
        <f t="shared" si="2"/>
        <v>&lt;8m</v>
      </c>
      <c r="I2166" s="10" t="str">
        <f t="shared" ref="I2166:J2166" si="2170">IF($P2166=$P2165,E2166,"")</f>
        <v/>
      </c>
      <c r="J2166" s="10" t="str">
        <f t="shared" si="2170"/>
        <v/>
      </c>
      <c r="K2166" s="10">
        <v>364747.42</v>
      </c>
      <c r="L2166" s="10">
        <v>7540891.64</v>
      </c>
      <c r="M2166" s="14">
        <v>364747.421162132</v>
      </c>
      <c r="N2166" s="14">
        <v>7540891.6355865</v>
      </c>
      <c r="O2166" s="24" t="s">
        <v>56</v>
      </c>
      <c r="P2166" s="24" t="s">
        <v>56</v>
      </c>
      <c r="Q2166" s="16">
        <v>42106.697916666664</v>
      </c>
      <c r="R2166" s="17" t="s">
        <v>4131</v>
      </c>
      <c r="S2166" s="14" t="s">
        <v>57</v>
      </c>
      <c r="T2166" s="6" t="str">
        <f t="shared" si="4"/>
        <v/>
      </c>
      <c r="U2166" s="6" t="str">
        <f t="shared" si="5"/>
        <v/>
      </c>
      <c r="V2166" s="16">
        <v>42106.697916666664</v>
      </c>
      <c r="W2166" s="17" t="s">
        <v>4019</v>
      </c>
      <c r="X2166" s="6" t="s">
        <v>1429</v>
      </c>
      <c r="Y2166" s="28" t="s">
        <v>4020</v>
      </c>
      <c r="Z2166" s="28" t="s">
        <v>4129</v>
      </c>
      <c r="AA2166" s="6" t="s">
        <v>2469</v>
      </c>
      <c r="AB2166" s="6">
        <v>-22.2321379277855</v>
      </c>
      <c r="AC2166" s="6">
        <v>-52.3124350234866</v>
      </c>
      <c r="AD2166" s="29">
        <v>1.0</v>
      </c>
      <c r="AE2166" s="17"/>
      <c r="AF2166" s="17"/>
      <c r="AG2166" s="17"/>
      <c r="AH2166" s="17"/>
      <c r="AI2166" s="17"/>
    </row>
    <row r="2167" ht="15.75" customHeight="1">
      <c r="A2167" s="7">
        <v>42106.0</v>
      </c>
      <c r="B2167" s="8">
        <v>0.7013888888888888</v>
      </c>
      <c r="C2167" s="17">
        <v>364722.710129471</v>
      </c>
      <c r="D2167" s="17">
        <v>7540883.23633242</v>
      </c>
      <c r="E2167" s="14">
        <v>364722.845840457</v>
      </c>
      <c r="F2167" s="14">
        <v>7540883.13334188</v>
      </c>
      <c r="G2167" s="6">
        <f t="shared" si="28"/>
        <v>21.37640234</v>
      </c>
      <c r="H2167" s="6" t="str">
        <f t="shared" si="2"/>
        <v/>
      </c>
      <c r="I2167" s="10" t="str">
        <f t="shared" ref="I2167:J2167" si="2171">IF($P2167=$P2166,E2167,"")</f>
        <v/>
      </c>
      <c r="J2167" s="10" t="str">
        <f t="shared" si="2171"/>
        <v/>
      </c>
      <c r="K2167" s="10">
        <v>364722.85</v>
      </c>
      <c r="L2167" s="10">
        <v>7540883.13</v>
      </c>
      <c r="M2167" s="14"/>
      <c r="N2167" s="14"/>
      <c r="O2167" s="14" t="s">
        <v>33</v>
      </c>
      <c r="P2167" s="14" t="s">
        <v>33</v>
      </c>
      <c r="Q2167" s="16">
        <v>42106.70138888889</v>
      </c>
      <c r="R2167" s="17" t="s">
        <v>4132</v>
      </c>
      <c r="S2167" s="14" t="s">
        <v>34</v>
      </c>
      <c r="T2167" s="6" t="str">
        <f t="shared" si="4"/>
        <v/>
      </c>
      <c r="U2167" s="6" t="str">
        <f t="shared" si="5"/>
        <v/>
      </c>
      <c r="V2167" s="16">
        <v>42106.70138888889</v>
      </c>
      <c r="W2167" s="17" t="s">
        <v>4019</v>
      </c>
      <c r="X2167" s="6" t="s">
        <v>1429</v>
      </c>
      <c r="Y2167" s="28" t="s">
        <v>4020</v>
      </c>
      <c r="Z2167" s="28" t="s">
        <v>4129</v>
      </c>
      <c r="AA2167" s="6" t="s">
        <v>2471</v>
      </c>
      <c r="AB2167" s="6">
        <v>-22.2322161309421</v>
      </c>
      <c r="AC2167" s="6">
        <v>-52.3126271367073</v>
      </c>
      <c r="AD2167" s="29">
        <v>1.0</v>
      </c>
      <c r="AE2167" s="17"/>
      <c r="AF2167" s="17"/>
      <c r="AG2167" s="17"/>
      <c r="AH2167" s="17"/>
      <c r="AI2167" s="17"/>
    </row>
    <row r="2168" ht="15.75" customHeight="1">
      <c r="A2168" s="7">
        <v>42106.0</v>
      </c>
      <c r="B2168" s="8">
        <v>0.7048611111111112</v>
      </c>
      <c r="C2168" s="17">
        <v>364716.972846788</v>
      </c>
      <c r="D2168" s="17">
        <v>7540853.37825749</v>
      </c>
      <c r="E2168" s="14">
        <v>364716.426215665</v>
      </c>
      <c r="F2168" s="14">
        <v>7540853.27527908</v>
      </c>
      <c r="G2168" s="6">
        <f t="shared" si="28"/>
        <v>30.54039123</v>
      </c>
      <c r="H2168" s="6" t="str">
        <f t="shared" si="2"/>
        <v/>
      </c>
      <c r="I2168" s="10" t="str">
        <f t="shared" ref="I2168:J2168" si="2172">IF($P2168=$P2167,E2168,"")</f>
        <v/>
      </c>
      <c r="J2168" s="10" t="str">
        <f t="shared" si="2172"/>
        <v/>
      </c>
      <c r="K2168" s="10">
        <v>364716.43</v>
      </c>
      <c r="L2168" s="10">
        <v>7540853.28</v>
      </c>
      <c r="M2168" s="14"/>
      <c r="N2168" s="14"/>
      <c r="O2168" s="14" t="s">
        <v>40</v>
      </c>
      <c r="P2168" s="14" t="s">
        <v>40</v>
      </c>
      <c r="Q2168" s="16">
        <v>42106.70486111111</v>
      </c>
      <c r="R2168" s="17" t="s">
        <v>4133</v>
      </c>
      <c r="S2168" s="14" t="s">
        <v>50</v>
      </c>
      <c r="T2168" s="6" t="str">
        <f t="shared" si="4"/>
        <v/>
      </c>
      <c r="U2168" s="6" t="str">
        <f t="shared" si="5"/>
        <v/>
      </c>
      <c r="V2168" s="16">
        <v>42106.70486111111</v>
      </c>
      <c r="W2168" s="17" t="s">
        <v>4019</v>
      </c>
      <c r="X2168" s="6" t="s">
        <v>1429</v>
      </c>
      <c r="Y2168" s="28" t="s">
        <v>4020</v>
      </c>
      <c r="Z2168" s="28" t="s">
        <v>4129</v>
      </c>
      <c r="AA2168" s="6" t="s">
        <v>2473</v>
      </c>
      <c r="AB2168" s="6">
        <v>-22.232485357672</v>
      </c>
      <c r="AC2168" s="6">
        <v>-52.3126853071153</v>
      </c>
      <c r="AD2168" s="29">
        <v>1.0</v>
      </c>
      <c r="AE2168" s="17"/>
      <c r="AF2168" s="17"/>
      <c r="AG2168" s="17"/>
      <c r="AH2168" s="17"/>
      <c r="AI2168" s="17"/>
    </row>
    <row r="2169" ht="15.75" customHeight="1">
      <c r="A2169" s="7">
        <v>42106.0</v>
      </c>
      <c r="B2169" s="8">
        <v>0.7083333333333334</v>
      </c>
      <c r="C2169" s="17">
        <v>364656.945355573</v>
      </c>
      <c r="D2169" s="17">
        <v>7540802.22434652</v>
      </c>
      <c r="E2169" s="14">
        <v>364657.555685839</v>
      </c>
      <c r="F2169" s="14">
        <v>7540802.4486097</v>
      </c>
      <c r="G2169" s="6">
        <f t="shared" si="28"/>
        <v>77.77589345</v>
      </c>
      <c r="H2169" s="6" t="str">
        <f t="shared" si="2"/>
        <v/>
      </c>
      <c r="I2169" s="10">
        <f t="shared" ref="I2169:J2169" si="2173">IF($P2169=$P2168,E2169,"")</f>
        <v>364657.5557</v>
      </c>
      <c r="J2169" s="10">
        <f t="shared" si="2173"/>
        <v>7540802.449</v>
      </c>
      <c r="K2169" s="10">
        <v>364657.56</v>
      </c>
      <c r="L2169" s="10">
        <v>7540802.45</v>
      </c>
      <c r="M2169" s="14"/>
      <c r="N2169" s="14"/>
      <c r="O2169" s="14" t="s">
        <v>40</v>
      </c>
      <c r="P2169" s="14" t="s">
        <v>40</v>
      </c>
      <c r="Q2169" s="16">
        <v>42106.708333333336</v>
      </c>
      <c r="R2169" s="17" t="s">
        <v>4134</v>
      </c>
      <c r="S2169" s="14" t="s">
        <v>50</v>
      </c>
      <c r="T2169" s="6" t="str">
        <f t="shared" si="4"/>
        <v/>
      </c>
      <c r="U2169" s="6" t="str">
        <f t="shared" si="5"/>
        <v/>
      </c>
      <c r="V2169" s="16">
        <v>42106.708333333336</v>
      </c>
      <c r="W2169" s="17" t="s">
        <v>4019</v>
      </c>
      <c r="X2169" s="6" t="s">
        <v>1429</v>
      </c>
      <c r="Y2169" s="28" t="s">
        <v>4020</v>
      </c>
      <c r="Z2169" s="28" t="s">
        <v>4129</v>
      </c>
      <c r="AA2169" s="6" t="s">
        <v>2475</v>
      </c>
      <c r="AB2169" s="6">
        <v>-22.232942674309</v>
      </c>
      <c r="AC2169" s="6">
        <v>-52.3132719565183</v>
      </c>
      <c r="AD2169" s="29">
        <v>1.0</v>
      </c>
      <c r="AE2169" s="17"/>
      <c r="AF2169" s="17"/>
      <c r="AG2169" s="17"/>
      <c r="AH2169" s="17"/>
      <c r="AI2169" s="17"/>
    </row>
    <row r="2170" ht="15.75" customHeight="1">
      <c r="A2170" s="7">
        <v>42106.0</v>
      </c>
      <c r="B2170" s="8">
        <v>0.7118055555555555</v>
      </c>
      <c r="C2170" s="17">
        <v>364657.089595749</v>
      </c>
      <c r="D2170" s="17">
        <v>7540797.54832347</v>
      </c>
      <c r="E2170" s="14">
        <v>364657.248186027</v>
      </c>
      <c r="F2170" s="14">
        <v>7540797.28671736</v>
      </c>
      <c r="G2170" s="6">
        <f t="shared" si="28"/>
        <v>5.171043286</v>
      </c>
      <c r="H2170" s="6" t="str">
        <f t="shared" si="2"/>
        <v>&lt;8m</v>
      </c>
      <c r="I2170" s="10">
        <f t="shared" ref="I2170:J2170" si="2174">IF($P2170=$P2169,E2170,"")</f>
        <v>364657.2482</v>
      </c>
      <c r="J2170" s="10">
        <f t="shared" si="2174"/>
        <v>7540797.287</v>
      </c>
      <c r="K2170" s="10">
        <v>364657.25</v>
      </c>
      <c r="L2170" s="10">
        <v>7540797.29</v>
      </c>
      <c r="M2170" s="14"/>
      <c r="N2170" s="14"/>
      <c r="O2170" s="14" t="s">
        <v>40</v>
      </c>
      <c r="P2170" s="14" t="s">
        <v>40</v>
      </c>
      <c r="Q2170" s="16">
        <v>42106.711805555555</v>
      </c>
      <c r="R2170" s="17" t="s">
        <v>4135</v>
      </c>
      <c r="S2170" s="14" t="s">
        <v>50</v>
      </c>
      <c r="T2170" s="6" t="str">
        <f t="shared" si="4"/>
        <v/>
      </c>
      <c r="U2170" s="6" t="str">
        <f t="shared" si="5"/>
        <v/>
      </c>
      <c r="V2170" s="16">
        <v>42106.711805555555</v>
      </c>
      <c r="W2170" s="17" t="s">
        <v>4019</v>
      </c>
      <c r="X2170" s="6" t="s">
        <v>1429</v>
      </c>
      <c r="Y2170" s="28" t="s">
        <v>4020</v>
      </c>
      <c r="Z2170" s="28" t="s">
        <v>4129</v>
      </c>
      <c r="AA2170" s="6" t="s">
        <v>2477</v>
      </c>
      <c r="AB2170" s="6">
        <v>-22.232984919101</v>
      </c>
      <c r="AC2170" s="6">
        <v>-52.3132709506899</v>
      </c>
      <c r="AD2170" s="29">
        <v>1.0</v>
      </c>
      <c r="AE2170" s="17"/>
      <c r="AF2170" s="17"/>
      <c r="AG2170" s="17"/>
      <c r="AH2170" s="17"/>
      <c r="AI2170" s="17"/>
    </row>
    <row r="2171" ht="15.75" customHeight="1">
      <c r="A2171" s="7">
        <v>42106.0</v>
      </c>
      <c r="B2171" s="8">
        <v>0.7152777777777778</v>
      </c>
      <c r="C2171" s="17">
        <v>364668.086628837</v>
      </c>
      <c r="D2171" s="17">
        <v>7540738.96433586</v>
      </c>
      <c r="E2171" s="14">
        <v>364672.157901735</v>
      </c>
      <c r="F2171" s="14">
        <v>7540738.85622732</v>
      </c>
      <c r="G2171" s="6">
        <f t="shared" si="28"/>
        <v>60.30275109</v>
      </c>
      <c r="H2171" s="6" t="str">
        <f t="shared" si="2"/>
        <v/>
      </c>
      <c r="I2171" s="10" t="str">
        <f t="shared" ref="I2171:J2171" si="2175">IF($P2171=$P2170,E2171,"")</f>
        <v/>
      </c>
      <c r="J2171" s="10" t="str">
        <f t="shared" si="2175"/>
        <v/>
      </c>
      <c r="K2171" s="10">
        <v>364676.31264669</v>
      </c>
      <c r="L2171" s="10">
        <v>7540728.99556683</v>
      </c>
      <c r="M2171" s="14">
        <v>364676.31264669</v>
      </c>
      <c r="N2171" s="14">
        <v>7540728.99556683</v>
      </c>
      <c r="O2171" s="25" t="s">
        <v>25</v>
      </c>
      <c r="P2171" s="25" t="s">
        <v>25</v>
      </c>
      <c r="Q2171" s="16">
        <v>42106.71527777778</v>
      </c>
      <c r="R2171" s="17" t="s">
        <v>4136</v>
      </c>
      <c r="S2171" s="14" t="s">
        <v>61</v>
      </c>
      <c r="T2171" s="6" t="str">
        <f t="shared" si="4"/>
        <v/>
      </c>
      <c r="U2171" s="6" t="str">
        <f t="shared" si="5"/>
        <v/>
      </c>
      <c r="V2171" s="16">
        <v>42106.71527777778</v>
      </c>
      <c r="W2171" s="17" t="s">
        <v>4019</v>
      </c>
      <c r="X2171" s="6" t="s">
        <v>1429</v>
      </c>
      <c r="Y2171" s="28" t="s">
        <v>4020</v>
      </c>
      <c r="Z2171" s="28" t="s">
        <v>4129</v>
      </c>
      <c r="AA2171" s="6" t="s">
        <v>2479</v>
      </c>
      <c r="AB2171" s="6">
        <v>-22.2335149068385</v>
      </c>
      <c r="AC2171" s="6">
        <v>-52.3131691943854</v>
      </c>
      <c r="AD2171" s="29">
        <v>1.0</v>
      </c>
      <c r="AE2171" s="17"/>
      <c r="AF2171" s="17"/>
      <c r="AG2171" s="17"/>
      <c r="AH2171" s="17"/>
      <c r="AI2171" s="17"/>
    </row>
    <row r="2172" ht="15.75" customHeight="1">
      <c r="A2172" s="7">
        <v>42108.0</v>
      </c>
      <c r="B2172" s="8">
        <v>0.2986111111111111</v>
      </c>
      <c r="C2172" s="17">
        <v>365519.608685564</v>
      </c>
      <c r="D2172" s="17">
        <v>7540992.64400694</v>
      </c>
      <c r="E2172" s="14">
        <v>365516.790091761</v>
      </c>
      <c r="F2172" s="14">
        <v>7540992.83756769</v>
      </c>
      <c r="G2172" s="6">
        <f t="shared" si="28"/>
        <v>881.9920962</v>
      </c>
      <c r="H2172" s="6" t="str">
        <f t="shared" si="2"/>
        <v/>
      </c>
      <c r="I2172" s="10" t="str">
        <f t="shared" ref="I2172:J2172" si="2176">IF($P2172=$P2171,E2172,"")</f>
        <v/>
      </c>
      <c r="J2172" s="10" t="str">
        <f t="shared" si="2176"/>
        <v/>
      </c>
      <c r="K2172" s="10">
        <v>365516.79</v>
      </c>
      <c r="L2172" s="10">
        <v>7540992.84</v>
      </c>
      <c r="M2172" s="14"/>
      <c r="N2172" s="14"/>
      <c r="O2172" s="14" t="s">
        <v>28</v>
      </c>
      <c r="P2172" s="14" t="s">
        <v>28</v>
      </c>
      <c r="Q2172" s="16">
        <v>42108.29861111111</v>
      </c>
      <c r="R2172" s="17" t="s">
        <v>4137</v>
      </c>
      <c r="S2172" s="14" t="s">
        <v>30</v>
      </c>
      <c r="T2172" s="6" t="str">
        <f t="shared" si="4"/>
        <v/>
      </c>
      <c r="U2172" s="6" t="str">
        <f t="shared" si="5"/>
        <v/>
      </c>
      <c r="V2172" s="16">
        <v>42108.29861111111</v>
      </c>
      <c r="W2172" s="17" t="s">
        <v>4138</v>
      </c>
      <c r="X2172" s="6" t="s">
        <v>1429</v>
      </c>
      <c r="Y2172" s="28" t="s">
        <v>4139</v>
      </c>
      <c r="Z2172" s="28" t="s">
        <v>4139</v>
      </c>
      <c r="AA2172" s="6" t="s">
        <v>1785</v>
      </c>
      <c r="AB2172" s="6">
        <v>-22.2312901820987</v>
      </c>
      <c r="AC2172" s="6">
        <v>-52.3048870358616</v>
      </c>
      <c r="AD2172" s="29">
        <v>1.0</v>
      </c>
      <c r="AE2172" s="17"/>
      <c r="AF2172" s="17"/>
      <c r="AG2172" s="17"/>
      <c r="AH2172" s="17"/>
      <c r="AI2172" s="17"/>
    </row>
    <row r="2173" ht="15.75" customHeight="1">
      <c r="A2173" s="7">
        <v>42108.0</v>
      </c>
      <c r="B2173" s="8">
        <v>0.3020833333333333</v>
      </c>
      <c r="C2173" s="17">
        <v>365519.865072543</v>
      </c>
      <c r="D2173" s="17">
        <v>7540994.97556502</v>
      </c>
      <c r="E2173" s="14">
        <v>365519.856611923</v>
      </c>
      <c r="F2173" s="14">
        <v>7540994.90736258</v>
      </c>
      <c r="G2173" s="6">
        <f t="shared" si="28"/>
        <v>3.699675228</v>
      </c>
      <c r="H2173" s="6" t="str">
        <f t="shared" si="2"/>
        <v>&lt;8m</v>
      </c>
      <c r="I2173" s="10">
        <f t="shared" ref="I2173:J2173" si="2177">IF($P2173=$P2172,E2173,"")</f>
        <v>365519.8566</v>
      </c>
      <c r="J2173" s="10">
        <f t="shared" si="2177"/>
        <v>7540994.907</v>
      </c>
      <c r="K2173" s="10">
        <v>365519.86</v>
      </c>
      <c r="L2173" s="10">
        <v>7540994.91</v>
      </c>
      <c r="M2173" s="14"/>
      <c r="N2173" s="14"/>
      <c r="O2173" s="14" t="s">
        <v>37</v>
      </c>
      <c r="P2173" s="14" t="s">
        <v>28</v>
      </c>
      <c r="Q2173" s="16">
        <v>42108.302083333336</v>
      </c>
      <c r="R2173" s="17" t="s">
        <v>4140</v>
      </c>
      <c r="S2173" s="14" t="s">
        <v>38</v>
      </c>
      <c r="T2173" s="6" t="str">
        <f t="shared" si="4"/>
        <v>idle</v>
      </c>
      <c r="U2173" s="6" t="str">
        <f t="shared" si="5"/>
        <v/>
      </c>
      <c r="V2173" s="16">
        <v>42108.302083333336</v>
      </c>
      <c r="W2173" s="17" t="s">
        <v>4138</v>
      </c>
      <c r="X2173" s="6" t="s">
        <v>1429</v>
      </c>
      <c r="Y2173" s="28" t="s">
        <v>4139</v>
      </c>
      <c r="Z2173" s="28" t="s">
        <v>4139</v>
      </c>
      <c r="AA2173" s="6" t="s">
        <v>1787</v>
      </c>
      <c r="AB2173" s="6">
        <v>-22.2312691435218</v>
      </c>
      <c r="AC2173" s="6">
        <v>-52.3048843536526</v>
      </c>
      <c r="AD2173" s="29">
        <v>1.0</v>
      </c>
      <c r="AE2173" s="17"/>
      <c r="AF2173" s="17"/>
      <c r="AG2173" s="17"/>
      <c r="AH2173" s="17"/>
      <c r="AI2173" s="17"/>
    </row>
    <row r="2174" ht="15.75" customHeight="1">
      <c r="A2174" s="7">
        <v>42108.0</v>
      </c>
      <c r="B2174" s="8">
        <v>0.3055555555555555</v>
      </c>
      <c r="C2174" s="17">
        <v>365522.162719411</v>
      </c>
      <c r="D2174" s="17">
        <v>7540983.01453412</v>
      </c>
      <c r="E2174" s="14">
        <v>365522.111310085</v>
      </c>
      <c r="F2174" s="14">
        <v>7540983.08968337</v>
      </c>
      <c r="G2174" s="6">
        <f t="shared" si="28"/>
        <v>12.03084393</v>
      </c>
      <c r="H2174" s="6" t="str">
        <f t="shared" si="2"/>
        <v/>
      </c>
      <c r="I2174" s="10">
        <f t="shared" ref="I2174:J2174" si="2178">IF($P2174=$P2173,E2174,"")</f>
        <v>365522.1113</v>
      </c>
      <c r="J2174" s="10">
        <f t="shared" si="2178"/>
        <v>7540983.09</v>
      </c>
      <c r="K2174" s="10">
        <v>365522.11</v>
      </c>
      <c r="L2174" s="10">
        <v>7540983.09</v>
      </c>
      <c r="M2174" s="14"/>
      <c r="N2174" s="14"/>
      <c r="O2174" s="14" t="s">
        <v>28</v>
      </c>
      <c r="P2174" s="14" t="s">
        <v>28</v>
      </c>
      <c r="Q2174" s="16">
        <v>42108.305555555555</v>
      </c>
      <c r="R2174" s="17" t="s">
        <v>4141</v>
      </c>
      <c r="S2174" s="14" t="s">
        <v>30</v>
      </c>
      <c r="T2174" s="6" t="str">
        <f t="shared" si="4"/>
        <v/>
      </c>
      <c r="U2174" s="6" t="str">
        <f t="shared" si="5"/>
        <v/>
      </c>
      <c r="V2174" s="16">
        <v>42108.305555555555</v>
      </c>
      <c r="W2174" s="17" t="s">
        <v>4138</v>
      </c>
      <c r="X2174" s="6" t="s">
        <v>1429</v>
      </c>
      <c r="Y2174" s="28" t="s">
        <v>4139</v>
      </c>
      <c r="Z2174" s="28" t="s">
        <v>4139</v>
      </c>
      <c r="AA2174" s="6" t="s">
        <v>1789</v>
      </c>
      <c r="AB2174" s="6">
        <v>-22.2313773538917</v>
      </c>
      <c r="AC2174" s="6">
        <v>-52.3048630636185</v>
      </c>
      <c r="AD2174" s="29">
        <v>1.0</v>
      </c>
      <c r="AE2174" s="17"/>
      <c r="AF2174" s="17"/>
      <c r="AG2174" s="17"/>
      <c r="AH2174" s="17"/>
      <c r="AI2174" s="17"/>
    </row>
    <row r="2175" ht="15.75" customHeight="1">
      <c r="A2175" s="7">
        <v>42108.0</v>
      </c>
      <c r="B2175" s="8">
        <v>0.3090277777777778</v>
      </c>
      <c r="C2175" s="17">
        <v>365519.31661259</v>
      </c>
      <c r="D2175" s="17">
        <v>7540986.43298721</v>
      </c>
      <c r="E2175" s="14">
        <v>365519.43312835</v>
      </c>
      <c r="F2175" s="14">
        <v>7540986.57399801</v>
      </c>
      <c r="G2175" s="6">
        <f t="shared" si="28"/>
        <v>4.394667896</v>
      </c>
      <c r="H2175" s="6" t="str">
        <f t="shared" si="2"/>
        <v>&lt;8m</v>
      </c>
      <c r="I2175" s="10">
        <f t="shared" ref="I2175:J2175" si="2179">IF($P2175=$P2174,E2175,"")</f>
        <v>365519.4331</v>
      </c>
      <c r="J2175" s="10">
        <f t="shared" si="2179"/>
        <v>7540986.574</v>
      </c>
      <c r="K2175" s="10">
        <v>365519.43</v>
      </c>
      <c r="L2175" s="10">
        <v>7540986.57</v>
      </c>
      <c r="M2175" s="14"/>
      <c r="N2175" s="14"/>
      <c r="O2175" s="14" t="s">
        <v>37</v>
      </c>
      <c r="P2175" s="14" t="s">
        <v>28</v>
      </c>
      <c r="Q2175" s="16">
        <v>42108.30902777778</v>
      </c>
      <c r="R2175" s="17" t="s">
        <v>4142</v>
      </c>
      <c r="S2175" s="14" t="s">
        <v>38</v>
      </c>
      <c r="T2175" s="6" t="str">
        <f t="shared" si="4"/>
        <v>idle</v>
      </c>
      <c r="U2175" s="6" t="str">
        <f t="shared" si="5"/>
        <v/>
      </c>
      <c r="V2175" s="16">
        <v>42108.30902777778</v>
      </c>
      <c r="W2175" s="17" t="s">
        <v>4138</v>
      </c>
      <c r="X2175" s="6" t="s">
        <v>1429</v>
      </c>
      <c r="Y2175" s="28" t="s">
        <v>4139</v>
      </c>
      <c r="Z2175" s="28" t="s">
        <v>4139</v>
      </c>
      <c r="AA2175" s="6" t="s">
        <v>1791</v>
      </c>
      <c r="AB2175" s="6">
        <v>-22.231346257031</v>
      </c>
      <c r="AC2175" s="6">
        <v>-52.3048903886229</v>
      </c>
      <c r="AD2175" s="29">
        <v>1.0</v>
      </c>
      <c r="AE2175" s="17"/>
      <c r="AF2175" s="17"/>
      <c r="AG2175" s="17"/>
      <c r="AH2175" s="17"/>
      <c r="AI2175" s="17"/>
    </row>
    <row r="2176" ht="15.75" customHeight="1">
      <c r="A2176" s="7">
        <v>42108.0</v>
      </c>
      <c r="B2176" s="8">
        <v>0.3125</v>
      </c>
      <c r="C2176" s="17">
        <v>365528.143669525</v>
      </c>
      <c r="D2176" s="17">
        <v>7541018.86936845</v>
      </c>
      <c r="E2176" s="14">
        <v>365527.934985266</v>
      </c>
      <c r="F2176" s="14">
        <v>7541018.77112553</v>
      </c>
      <c r="G2176" s="6">
        <f t="shared" si="28"/>
        <v>33.30069957</v>
      </c>
      <c r="H2176" s="6" t="str">
        <f t="shared" si="2"/>
        <v/>
      </c>
      <c r="I2176" s="10" t="str">
        <f t="shared" ref="I2176:J2176" si="2180">IF($P2176=$P2175,E2176,"")</f>
        <v/>
      </c>
      <c r="J2176" s="10" t="str">
        <f t="shared" si="2180"/>
        <v/>
      </c>
      <c r="K2176" s="10">
        <v>365527.93</v>
      </c>
      <c r="L2176" s="10">
        <v>7541018.77</v>
      </c>
      <c r="M2176" s="14"/>
      <c r="N2176" s="14"/>
      <c r="O2176" s="24" t="s">
        <v>56</v>
      </c>
      <c r="P2176" s="24" t="s">
        <v>56</v>
      </c>
      <c r="Q2176" s="16">
        <v>42108.3125</v>
      </c>
      <c r="R2176" s="17" t="s">
        <v>4143</v>
      </c>
      <c r="S2176" s="14" t="s">
        <v>57</v>
      </c>
      <c r="T2176" s="6" t="str">
        <f t="shared" si="4"/>
        <v/>
      </c>
      <c r="U2176" s="6" t="str">
        <f t="shared" si="5"/>
        <v/>
      </c>
      <c r="V2176" s="16">
        <v>42108.3125</v>
      </c>
      <c r="W2176" s="17" t="s">
        <v>4138</v>
      </c>
      <c r="X2176" s="6" t="s">
        <v>1429</v>
      </c>
      <c r="Y2176" s="28" t="s">
        <v>4139</v>
      </c>
      <c r="Z2176" s="28" t="s">
        <v>4139</v>
      </c>
      <c r="AA2176" s="6" t="s">
        <v>1793</v>
      </c>
      <c r="AB2176" s="6">
        <v>-22.2310539800674</v>
      </c>
      <c r="AC2176" s="6">
        <v>-52.3048020433635</v>
      </c>
      <c r="AD2176" s="29">
        <v>1.0</v>
      </c>
      <c r="AE2176" s="17"/>
      <c r="AF2176" s="17"/>
      <c r="AG2176" s="17"/>
      <c r="AH2176" s="17"/>
      <c r="AI2176" s="17"/>
    </row>
    <row r="2177" ht="15.75" customHeight="1">
      <c r="A2177" s="7">
        <v>42108.0</v>
      </c>
      <c r="B2177" s="8">
        <v>0.3159722222222222</v>
      </c>
      <c r="C2177" s="17">
        <v>365516.496750891</v>
      </c>
      <c r="D2177" s="17">
        <v>7541030.91687321</v>
      </c>
      <c r="E2177" s="14">
        <v>365516.412958069</v>
      </c>
      <c r="F2177" s="14">
        <v>7541030.96389446</v>
      </c>
      <c r="G2177" s="6">
        <f t="shared" si="28"/>
        <v>16.77559909</v>
      </c>
      <c r="H2177" s="6" t="str">
        <f t="shared" si="2"/>
        <v/>
      </c>
      <c r="I2177" s="10" t="str">
        <f t="shared" ref="I2177:J2177" si="2181">IF($P2177=$P2176,E2177,"")</f>
        <v/>
      </c>
      <c r="J2177" s="10" t="str">
        <f t="shared" si="2181"/>
        <v/>
      </c>
      <c r="K2177" s="10">
        <v>365516.41</v>
      </c>
      <c r="L2177" s="10">
        <v>7541030.96</v>
      </c>
      <c r="M2177" s="14"/>
      <c r="N2177" s="14"/>
      <c r="O2177" s="23" t="s">
        <v>56</v>
      </c>
      <c r="P2177" s="14" t="s">
        <v>40</v>
      </c>
      <c r="Q2177" s="16">
        <v>42108.31597222222</v>
      </c>
      <c r="R2177" s="17" t="s">
        <v>4144</v>
      </c>
      <c r="S2177" s="25" t="s">
        <v>118</v>
      </c>
      <c r="T2177" s="6" t="str">
        <f t="shared" si="4"/>
        <v/>
      </c>
      <c r="U2177" s="6" t="str">
        <f t="shared" si="5"/>
        <v/>
      </c>
      <c r="V2177" s="16">
        <v>42108.31597222222</v>
      </c>
      <c r="W2177" s="17" t="s">
        <v>4138</v>
      </c>
      <c r="X2177" s="6" t="s">
        <v>1429</v>
      </c>
      <c r="Y2177" s="28" t="s">
        <v>4139</v>
      </c>
      <c r="Z2177" s="28" t="s">
        <v>4139</v>
      </c>
      <c r="AA2177" s="6" t="s">
        <v>1795</v>
      </c>
      <c r="AB2177" s="6">
        <v>-22.2309442609549</v>
      </c>
      <c r="AC2177" s="6">
        <v>-52.3049140255898</v>
      </c>
      <c r="AD2177" s="29">
        <v>1.0</v>
      </c>
      <c r="AE2177" s="17"/>
      <c r="AF2177" s="17"/>
      <c r="AG2177" s="17"/>
      <c r="AH2177" s="17"/>
      <c r="AI2177" s="17"/>
    </row>
    <row r="2178" ht="15.75" customHeight="1">
      <c r="A2178" s="7">
        <v>42108.0</v>
      </c>
      <c r="B2178" s="8">
        <v>0.3194444444444445</v>
      </c>
      <c r="C2178" s="17">
        <v>365496.574150049</v>
      </c>
      <c r="D2178" s="17">
        <v>7541052.81365236</v>
      </c>
      <c r="E2178" s="14">
        <v>365496.850756836</v>
      </c>
      <c r="F2178" s="14">
        <v>7541052.73119682</v>
      </c>
      <c r="G2178" s="6">
        <f t="shared" si="28"/>
        <v>29.26593872</v>
      </c>
      <c r="H2178" s="6" t="str">
        <f t="shared" si="2"/>
        <v/>
      </c>
      <c r="I2178" s="10">
        <f t="shared" ref="I2178:J2178" si="2182">IF($P2178=$P2177,E2178,"")</f>
        <v>365496.8508</v>
      </c>
      <c r="J2178" s="10">
        <f t="shared" si="2182"/>
        <v>7541052.731</v>
      </c>
      <c r="K2178" s="10">
        <v>365496.85</v>
      </c>
      <c r="L2178" s="10">
        <v>7541052.73</v>
      </c>
      <c r="M2178" s="14"/>
      <c r="N2178" s="14"/>
      <c r="O2178" s="23" t="s">
        <v>56</v>
      </c>
      <c r="P2178" s="14" t="s">
        <v>40</v>
      </c>
      <c r="Q2178" s="16">
        <v>42108.319444444445</v>
      </c>
      <c r="R2178" s="17" t="s">
        <v>4145</v>
      </c>
      <c r="S2178" s="25" t="s">
        <v>118</v>
      </c>
      <c r="T2178" s="6" t="str">
        <f t="shared" si="4"/>
        <v/>
      </c>
      <c r="U2178" s="6" t="str">
        <f t="shared" si="5"/>
        <v/>
      </c>
      <c r="V2178" s="16">
        <v>42108.319444444445</v>
      </c>
      <c r="W2178" s="17" t="s">
        <v>4138</v>
      </c>
      <c r="X2178" s="6" t="s">
        <v>1429</v>
      </c>
      <c r="Y2178" s="28" t="s">
        <v>4139</v>
      </c>
      <c r="Z2178" s="28" t="s">
        <v>4139</v>
      </c>
      <c r="AA2178" s="6" t="s">
        <v>1797</v>
      </c>
      <c r="AB2178" s="6">
        <v>-22.2307449392974</v>
      </c>
      <c r="AC2178" s="6">
        <v>-52.3051054682583</v>
      </c>
      <c r="AD2178" s="29">
        <v>1.0</v>
      </c>
      <c r="AE2178" s="17"/>
      <c r="AF2178" s="17"/>
      <c r="AG2178" s="17"/>
      <c r="AH2178" s="17"/>
      <c r="AI2178" s="17"/>
    </row>
    <row r="2179" ht="15.75" customHeight="1">
      <c r="A2179" s="7">
        <v>42108.0</v>
      </c>
      <c r="B2179" s="8">
        <v>0.3229166666666667</v>
      </c>
      <c r="C2179" s="17">
        <v>365503.685276289</v>
      </c>
      <c r="D2179" s="17">
        <v>7541057.78420892</v>
      </c>
      <c r="E2179" s="14">
        <v>365503.829811151</v>
      </c>
      <c r="F2179" s="14">
        <v>7541057.70878947</v>
      </c>
      <c r="G2179" s="6">
        <f t="shared" si="28"/>
        <v>8.572259196</v>
      </c>
      <c r="H2179" s="6" t="str">
        <f t="shared" si="2"/>
        <v/>
      </c>
      <c r="I2179" s="10" t="str">
        <f t="shared" ref="I2179:J2179" si="2183">IF($P2179=$P2178,E2179,"")</f>
        <v/>
      </c>
      <c r="J2179" s="10" t="str">
        <f t="shared" si="2183"/>
        <v/>
      </c>
      <c r="K2179" s="10">
        <v>365503.83</v>
      </c>
      <c r="L2179" s="10">
        <v>7541057.71</v>
      </c>
      <c r="M2179" s="14"/>
      <c r="N2179" s="14"/>
      <c r="O2179" s="24" t="s">
        <v>56</v>
      </c>
      <c r="P2179" s="24" t="s">
        <v>56</v>
      </c>
      <c r="Q2179" s="16">
        <v>42108.322916666664</v>
      </c>
      <c r="R2179" s="17" t="s">
        <v>4146</v>
      </c>
      <c r="S2179" s="14" t="s">
        <v>57</v>
      </c>
      <c r="T2179" s="6" t="str">
        <f t="shared" si="4"/>
        <v/>
      </c>
      <c r="U2179" s="6" t="str">
        <f t="shared" si="5"/>
        <v/>
      </c>
      <c r="V2179" s="16">
        <v>42108.322916666664</v>
      </c>
      <c r="W2179" s="17" t="s">
        <v>4138</v>
      </c>
      <c r="X2179" s="6" t="s">
        <v>1429</v>
      </c>
      <c r="Y2179" s="28" t="s">
        <v>4139</v>
      </c>
      <c r="Z2179" s="28" t="s">
        <v>4139</v>
      </c>
      <c r="AA2179" s="6" t="s">
        <v>1799</v>
      </c>
      <c r="AB2179" s="6">
        <v>-22.2307005990297</v>
      </c>
      <c r="AC2179" s="6">
        <v>-52.3050360661</v>
      </c>
      <c r="AD2179" s="29">
        <v>1.0</v>
      </c>
      <c r="AE2179" s="17"/>
      <c r="AF2179" s="17"/>
      <c r="AG2179" s="17"/>
      <c r="AH2179" s="17"/>
      <c r="AI2179" s="17"/>
    </row>
    <row r="2180" ht="15.75" customHeight="1">
      <c r="A2180" s="7">
        <v>42108.0</v>
      </c>
      <c r="B2180" s="8">
        <v>0.3263888888888889</v>
      </c>
      <c r="C2180" s="17">
        <v>365524.857498582</v>
      </c>
      <c r="D2180" s="17">
        <v>7541047.28508389</v>
      </c>
      <c r="E2180" s="14">
        <v>365524.677421454</v>
      </c>
      <c r="F2180" s="14">
        <v>7541047.32937101</v>
      </c>
      <c r="G2180" s="6">
        <f t="shared" si="28"/>
        <v>23.28852041</v>
      </c>
      <c r="H2180" s="6" t="str">
        <f t="shared" si="2"/>
        <v/>
      </c>
      <c r="I2180" s="10" t="str">
        <f t="shared" ref="I2180:J2180" si="2184">IF($P2180=$P2179,E2180,"")</f>
        <v/>
      </c>
      <c r="J2180" s="10" t="str">
        <f t="shared" si="2184"/>
        <v/>
      </c>
      <c r="K2180" s="10">
        <v>365524.68</v>
      </c>
      <c r="L2180" s="10">
        <v>7541047.33</v>
      </c>
      <c r="M2180" s="14">
        <v>365524.677421454</v>
      </c>
      <c r="N2180" s="14">
        <v>7541047.32937101</v>
      </c>
      <c r="O2180" s="14" t="s">
        <v>37</v>
      </c>
      <c r="P2180" s="14" t="s">
        <v>28</v>
      </c>
      <c r="Q2180" s="16">
        <v>42108.32638888889</v>
      </c>
      <c r="R2180" s="17" t="s">
        <v>4147</v>
      </c>
      <c r="S2180" s="14" t="s">
        <v>38</v>
      </c>
      <c r="T2180" s="6" t="str">
        <f t="shared" si="4"/>
        <v>idle</v>
      </c>
      <c r="U2180" s="6" t="str">
        <f t="shared" si="5"/>
        <v/>
      </c>
      <c r="V2180" s="16">
        <v>42108.32638888889</v>
      </c>
      <c r="W2180" s="17" t="s">
        <v>4138</v>
      </c>
      <c r="X2180" s="6" t="s">
        <v>1429</v>
      </c>
      <c r="Y2180" s="28" t="s">
        <v>4139</v>
      </c>
      <c r="Z2180" s="28" t="s">
        <v>4139</v>
      </c>
      <c r="AA2180" s="6" t="s">
        <v>1801</v>
      </c>
      <c r="AB2180" s="6">
        <v>-22.2307970747352</v>
      </c>
      <c r="AC2180" s="6">
        <v>-52.3048315476626</v>
      </c>
      <c r="AD2180" s="29">
        <v>1.0</v>
      </c>
      <c r="AE2180" s="17"/>
      <c r="AF2180" s="17"/>
      <c r="AG2180" s="17"/>
      <c r="AH2180" s="17"/>
      <c r="AI2180" s="17"/>
    </row>
    <row r="2181" ht="15.75" customHeight="1">
      <c r="A2181" s="7">
        <v>42108.0</v>
      </c>
      <c r="B2181" s="8">
        <v>0.3298611111111111</v>
      </c>
      <c r="C2181" s="17">
        <v>365528.264462349</v>
      </c>
      <c r="D2181" s="17">
        <v>7541045.9595238</v>
      </c>
      <c r="E2181" s="14">
        <v>365528.246088147</v>
      </c>
      <c r="F2181" s="14">
        <v>7541045.96775633</v>
      </c>
      <c r="G2181" s="6">
        <f t="shared" si="28"/>
        <v>3.819604234</v>
      </c>
      <c r="H2181" s="6" t="str">
        <f t="shared" si="2"/>
        <v>&lt;8m</v>
      </c>
      <c r="I2181" s="10" t="str">
        <f t="shared" ref="I2181:J2181" si="2185">IF($P2181=$P2180,E2181,"")</f>
        <v/>
      </c>
      <c r="J2181" s="10" t="str">
        <f t="shared" si="2185"/>
        <v/>
      </c>
      <c r="K2181" s="10">
        <v>365524.68</v>
      </c>
      <c r="L2181" s="10">
        <v>7541047.33</v>
      </c>
      <c r="M2181" s="14">
        <v>365524.677421454</v>
      </c>
      <c r="N2181" s="14">
        <v>7541047.32937101</v>
      </c>
      <c r="O2181" s="24" t="s">
        <v>56</v>
      </c>
      <c r="P2181" s="24" t="s">
        <v>56</v>
      </c>
      <c r="Q2181" s="16">
        <v>42108.32986111111</v>
      </c>
      <c r="R2181" s="17" t="s">
        <v>4148</v>
      </c>
      <c r="S2181" s="14" t="s">
        <v>57</v>
      </c>
      <c r="T2181" s="6" t="str">
        <f t="shared" si="4"/>
        <v/>
      </c>
      <c r="U2181" s="6" t="str">
        <f t="shared" si="5"/>
        <v/>
      </c>
      <c r="V2181" s="16">
        <v>42108.32986111111</v>
      </c>
      <c r="W2181" s="17" t="s">
        <v>4138</v>
      </c>
      <c r="X2181" s="6" t="s">
        <v>1429</v>
      </c>
      <c r="Y2181" s="28" t="s">
        <v>4139</v>
      </c>
      <c r="Z2181" s="28" t="s">
        <v>4139</v>
      </c>
      <c r="AA2181" s="6" t="s">
        <v>1803</v>
      </c>
      <c r="AB2181" s="6">
        <v>-22.2308093123138</v>
      </c>
      <c r="AC2181" s="6">
        <v>-52.3047986067832</v>
      </c>
      <c r="AD2181" s="29">
        <v>1.0</v>
      </c>
      <c r="AE2181" s="17"/>
      <c r="AF2181" s="17"/>
      <c r="AG2181" s="17"/>
      <c r="AH2181" s="17"/>
      <c r="AI2181" s="17"/>
    </row>
    <row r="2182" ht="15.75" customHeight="1">
      <c r="A2182" s="7">
        <v>42108.0</v>
      </c>
      <c r="B2182" s="8">
        <v>0.3333333333333333</v>
      </c>
      <c r="C2182" s="17">
        <v>365529.747562235</v>
      </c>
      <c r="D2182" s="17">
        <v>7541046.30639403</v>
      </c>
      <c r="E2182" s="14">
        <v>365530.051694746</v>
      </c>
      <c r="F2182" s="14">
        <v>7541046.28246003</v>
      </c>
      <c r="G2182" s="6">
        <f t="shared" si="28"/>
        <v>1.832826672</v>
      </c>
      <c r="H2182" s="6" t="str">
        <f t="shared" si="2"/>
        <v>&lt;8m</v>
      </c>
      <c r="I2182" s="10" t="str">
        <f t="shared" ref="I2182:J2182" si="2186">IF($P2182=$P2181,E2182,"")</f>
        <v/>
      </c>
      <c r="J2182" s="10" t="str">
        <f t="shared" si="2186"/>
        <v/>
      </c>
      <c r="K2182" s="10">
        <v>365524.68</v>
      </c>
      <c r="L2182" s="10">
        <v>7541047.33</v>
      </c>
      <c r="M2182" s="14">
        <v>365524.677421454</v>
      </c>
      <c r="N2182" s="14">
        <v>7541047.32937101</v>
      </c>
      <c r="O2182" s="14" t="s">
        <v>40</v>
      </c>
      <c r="P2182" s="14" t="s">
        <v>40</v>
      </c>
      <c r="Q2182" s="16">
        <v>42108.333333333336</v>
      </c>
      <c r="R2182" s="17" t="s">
        <v>4149</v>
      </c>
      <c r="S2182" s="14" t="s">
        <v>50</v>
      </c>
      <c r="T2182" s="6" t="str">
        <f t="shared" si="4"/>
        <v/>
      </c>
      <c r="U2182" s="6" t="str">
        <f t="shared" si="5"/>
        <v/>
      </c>
      <c r="V2182" s="16">
        <v>42108.333333333336</v>
      </c>
      <c r="W2182" s="17" t="s">
        <v>4138</v>
      </c>
      <c r="X2182" s="6" t="s">
        <v>1429</v>
      </c>
      <c r="Y2182" s="28" t="s">
        <v>4139</v>
      </c>
      <c r="Z2182" s="28" t="s">
        <v>4139</v>
      </c>
      <c r="AA2182" s="6" t="s">
        <v>1805</v>
      </c>
      <c r="AB2182" s="6">
        <v>-22.2308062948287</v>
      </c>
      <c r="AC2182" s="6">
        <v>-52.3047841899097</v>
      </c>
      <c r="AD2182" s="29">
        <v>1.0</v>
      </c>
      <c r="AE2182" s="17"/>
      <c r="AF2182" s="17"/>
      <c r="AG2182" s="17"/>
      <c r="AH2182" s="17"/>
      <c r="AI2182" s="17"/>
    </row>
    <row r="2183" ht="15.75" customHeight="1">
      <c r="A2183" s="7">
        <v>42108.0</v>
      </c>
      <c r="B2183" s="8">
        <v>0.3368055555555556</v>
      </c>
      <c r="C2183" s="17">
        <v>365561.211629707</v>
      </c>
      <c r="D2183" s="17">
        <v>7541041.64039454</v>
      </c>
      <c r="E2183" s="14">
        <v>365561.039733129</v>
      </c>
      <c r="F2183" s="14">
        <v>7541041.72368989</v>
      </c>
      <c r="G2183" s="6">
        <f t="shared" si="28"/>
        <v>31.32157257</v>
      </c>
      <c r="H2183" s="6" t="str">
        <f t="shared" si="2"/>
        <v/>
      </c>
      <c r="I2183" s="10" t="str">
        <f t="shared" ref="I2183:J2183" si="2187">IF($P2183=$P2182,E2183,"")</f>
        <v/>
      </c>
      <c r="J2183" s="10" t="str">
        <f t="shared" si="2187"/>
        <v/>
      </c>
      <c r="K2183" s="10">
        <v>365561.04</v>
      </c>
      <c r="L2183" s="10">
        <v>7541041.72</v>
      </c>
      <c r="M2183" s="14"/>
      <c r="N2183" s="14"/>
      <c r="O2183" s="24" t="s">
        <v>56</v>
      </c>
      <c r="P2183" s="24" t="s">
        <v>56</v>
      </c>
      <c r="Q2183" s="16">
        <v>42108.336805555555</v>
      </c>
      <c r="R2183" s="17" t="s">
        <v>4150</v>
      </c>
      <c r="S2183" s="14" t="s">
        <v>57</v>
      </c>
      <c r="T2183" s="6" t="str">
        <f t="shared" si="4"/>
        <v/>
      </c>
      <c r="U2183" s="6" t="str">
        <f t="shared" si="5"/>
        <v/>
      </c>
      <c r="V2183" s="16">
        <v>42108.336805555555</v>
      </c>
      <c r="W2183" s="17" t="s">
        <v>4138</v>
      </c>
      <c r="X2183" s="6" t="s">
        <v>1429</v>
      </c>
      <c r="Y2183" s="28" t="s">
        <v>4139</v>
      </c>
      <c r="Z2183" s="28" t="s">
        <v>4139</v>
      </c>
      <c r="AA2183" s="6" t="s">
        <v>1807</v>
      </c>
      <c r="AB2183" s="6">
        <v>-22.2308508865535</v>
      </c>
      <c r="AC2183" s="6">
        <v>-52.3044793400913</v>
      </c>
      <c r="AD2183" s="29">
        <v>1.0</v>
      </c>
      <c r="AE2183" s="17"/>
      <c r="AF2183" s="17"/>
      <c r="AG2183" s="17"/>
      <c r="AH2183" s="17"/>
      <c r="AI2183" s="17"/>
    </row>
    <row r="2184" ht="15.75" customHeight="1">
      <c r="A2184" s="7">
        <v>42108.0</v>
      </c>
      <c r="B2184" s="8">
        <v>0.34027777777777773</v>
      </c>
      <c r="C2184" s="17">
        <v>365575.584399172</v>
      </c>
      <c r="D2184" s="17">
        <v>7541054.17193552</v>
      </c>
      <c r="E2184" s="14">
        <v>365575.533776317</v>
      </c>
      <c r="F2184" s="14">
        <v>7541054.12563402</v>
      </c>
      <c r="G2184" s="6">
        <f t="shared" si="28"/>
        <v>19.07578324</v>
      </c>
      <c r="H2184" s="6" t="str">
        <f t="shared" si="2"/>
        <v/>
      </c>
      <c r="I2184" s="10">
        <f t="shared" ref="I2184:J2184" si="2188">IF($P2184=$P2183,E2184,"")</f>
        <v>365575.5338</v>
      </c>
      <c r="J2184" s="10">
        <f t="shared" si="2188"/>
        <v>7541054.126</v>
      </c>
      <c r="K2184" s="10">
        <v>365575.53</v>
      </c>
      <c r="L2184" s="10">
        <v>7541054.13</v>
      </c>
      <c r="M2184" s="14"/>
      <c r="N2184" s="14"/>
      <c r="O2184" s="24" t="s">
        <v>56</v>
      </c>
      <c r="P2184" s="24" t="s">
        <v>56</v>
      </c>
      <c r="Q2184" s="16">
        <v>42108.34027777778</v>
      </c>
      <c r="R2184" s="17" t="s">
        <v>4151</v>
      </c>
      <c r="S2184" s="14" t="s">
        <v>57</v>
      </c>
      <c r="T2184" s="6" t="str">
        <f t="shared" si="4"/>
        <v/>
      </c>
      <c r="U2184" s="6" t="str">
        <f t="shared" si="5"/>
        <v/>
      </c>
      <c r="V2184" s="16">
        <v>42108.34027777778</v>
      </c>
      <c r="W2184" s="17" t="s">
        <v>4138</v>
      </c>
      <c r="X2184" s="6" t="s">
        <v>1429</v>
      </c>
      <c r="Y2184" s="28" t="s">
        <v>4139</v>
      </c>
      <c r="Z2184" s="28" t="s">
        <v>4139</v>
      </c>
      <c r="AA2184" s="6" t="s">
        <v>1809</v>
      </c>
      <c r="AB2184" s="6">
        <v>-22.2307388205081</v>
      </c>
      <c r="AC2184" s="6">
        <v>-52.3043388593942</v>
      </c>
      <c r="AD2184" s="29">
        <v>1.0</v>
      </c>
      <c r="AE2184" s="17"/>
      <c r="AF2184" s="17"/>
      <c r="AG2184" s="17"/>
      <c r="AH2184" s="17"/>
      <c r="AI2184" s="17"/>
    </row>
    <row r="2185" ht="15.75" customHeight="1">
      <c r="A2185" s="7">
        <v>42108.0</v>
      </c>
      <c r="B2185" s="8">
        <v>0.34375</v>
      </c>
      <c r="C2185" s="17">
        <v>365585.157769166</v>
      </c>
      <c r="D2185" s="17">
        <v>7541057.15912556</v>
      </c>
      <c r="E2185" s="14">
        <v>365585.170403826</v>
      </c>
      <c r="F2185" s="14">
        <v>7541057.09960405</v>
      </c>
      <c r="G2185" s="6">
        <f t="shared" si="28"/>
        <v>10.08509234</v>
      </c>
      <c r="H2185" s="6" t="str">
        <f t="shared" si="2"/>
        <v/>
      </c>
      <c r="I2185" s="10" t="str">
        <f t="shared" ref="I2185:J2185" si="2189">IF($P2185=$P2184,E2185,"")</f>
        <v/>
      </c>
      <c r="J2185" s="10" t="str">
        <f t="shared" si="2189"/>
        <v/>
      </c>
      <c r="K2185" s="10">
        <v>365585.17</v>
      </c>
      <c r="L2185" s="10">
        <v>7541057.1</v>
      </c>
      <c r="M2185" s="14"/>
      <c r="N2185" s="14"/>
      <c r="O2185" s="14" t="s">
        <v>28</v>
      </c>
      <c r="P2185" s="14" t="s">
        <v>28</v>
      </c>
      <c r="Q2185" s="16">
        <v>42108.34375</v>
      </c>
      <c r="R2185" s="17" t="s">
        <v>4152</v>
      </c>
      <c r="S2185" s="14" t="s">
        <v>30</v>
      </c>
      <c r="T2185" s="6" t="str">
        <f t="shared" si="4"/>
        <v/>
      </c>
      <c r="U2185" s="6" t="str">
        <f t="shared" si="5"/>
        <v/>
      </c>
      <c r="V2185" s="16">
        <v>42108.34375</v>
      </c>
      <c r="W2185" s="17" t="s">
        <v>4138</v>
      </c>
      <c r="X2185" s="6" t="s">
        <v>1429</v>
      </c>
      <c r="Y2185" s="28" t="s">
        <v>4139</v>
      </c>
      <c r="Z2185" s="28" t="s">
        <v>4139</v>
      </c>
      <c r="AA2185" s="6" t="s">
        <v>1811</v>
      </c>
      <c r="AB2185" s="6">
        <v>-22.2307125851512</v>
      </c>
      <c r="AC2185" s="6">
        <v>-52.30424573645</v>
      </c>
      <c r="AD2185" s="29">
        <v>1.0</v>
      </c>
      <c r="AE2185" s="17"/>
      <c r="AF2185" s="17"/>
      <c r="AG2185" s="17"/>
      <c r="AH2185" s="17"/>
      <c r="AI2185" s="17"/>
    </row>
    <row r="2186" ht="15.75" customHeight="1">
      <c r="A2186" s="7">
        <v>42108.0</v>
      </c>
      <c r="B2186" s="8">
        <v>0.34722222222222227</v>
      </c>
      <c r="C2186" s="17">
        <v>365596.030801994</v>
      </c>
      <c r="D2186" s="17">
        <v>7541047.68482139</v>
      </c>
      <c r="E2186" s="14">
        <v>365596.019364999</v>
      </c>
      <c r="F2186" s="14">
        <v>7541047.95372203</v>
      </c>
      <c r="G2186" s="6">
        <f t="shared" si="28"/>
        <v>14.18968345</v>
      </c>
      <c r="H2186" s="6" t="str">
        <f t="shared" si="2"/>
        <v/>
      </c>
      <c r="I2186" s="10" t="str">
        <f t="shared" ref="I2186:J2186" si="2190">IF($P2186=$P2185,E2186,"")</f>
        <v/>
      </c>
      <c r="J2186" s="10" t="str">
        <f t="shared" si="2190"/>
        <v/>
      </c>
      <c r="K2186" s="10">
        <v>365596.02</v>
      </c>
      <c r="L2186" s="10">
        <v>7541047.95</v>
      </c>
      <c r="M2186" s="14"/>
      <c r="N2186" s="14"/>
      <c r="O2186" s="14" t="s">
        <v>33</v>
      </c>
      <c r="P2186" s="14" t="s">
        <v>33</v>
      </c>
      <c r="Q2186" s="16">
        <v>42108.34722222222</v>
      </c>
      <c r="R2186" s="17" t="s">
        <v>4153</v>
      </c>
      <c r="S2186" s="14" t="s">
        <v>34</v>
      </c>
      <c r="T2186" s="6" t="str">
        <f t="shared" si="4"/>
        <v/>
      </c>
      <c r="U2186" s="6" t="str">
        <f t="shared" si="5"/>
        <v/>
      </c>
      <c r="V2186" s="16">
        <v>42108.34722222222</v>
      </c>
      <c r="W2186" s="17" t="s">
        <v>4138</v>
      </c>
      <c r="X2186" s="6" t="s">
        <v>1429</v>
      </c>
      <c r="Y2186" s="28" t="s">
        <v>4139</v>
      </c>
      <c r="Z2186" s="28" t="s">
        <v>4139</v>
      </c>
      <c r="AA2186" s="6" t="s">
        <v>1813</v>
      </c>
      <c r="AB2186" s="6">
        <v>-22.2307990025729</v>
      </c>
      <c r="AC2186" s="6">
        <v>-52.3041410464793</v>
      </c>
      <c r="AD2186" s="29">
        <v>1.0</v>
      </c>
      <c r="AE2186" s="17"/>
      <c r="AF2186" s="17"/>
      <c r="AG2186" s="17"/>
      <c r="AH2186" s="17"/>
      <c r="AI2186" s="17"/>
    </row>
    <row r="2187" ht="15.75" customHeight="1">
      <c r="A2187" s="7">
        <v>42108.0</v>
      </c>
      <c r="B2187" s="8">
        <v>0.3506944444444444</v>
      </c>
      <c r="C2187" s="17">
        <v>365605.743631547</v>
      </c>
      <c r="D2187" s="17">
        <v>7541093.66868606</v>
      </c>
      <c r="E2187" s="14">
        <v>365605.770912036</v>
      </c>
      <c r="F2187" s="14">
        <v>7541093.56175826</v>
      </c>
      <c r="G2187" s="6">
        <f t="shared" si="28"/>
        <v>46.63888548</v>
      </c>
      <c r="H2187" s="6" t="str">
        <f t="shared" si="2"/>
        <v/>
      </c>
      <c r="I2187" s="10" t="str">
        <f t="shared" ref="I2187:J2187" si="2191">IF($P2187=$P2186,E2187,"")</f>
        <v/>
      </c>
      <c r="J2187" s="10" t="str">
        <f t="shared" si="2191"/>
        <v/>
      </c>
      <c r="K2187" s="10">
        <v>365605.77</v>
      </c>
      <c r="L2187" s="10">
        <v>7541093.56</v>
      </c>
      <c r="M2187" s="14"/>
      <c r="N2187" s="14"/>
      <c r="O2187" s="24" t="s">
        <v>56</v>
      </c>
      <c r="P2187" s="24" t="s">
        <v>56</v>
      </c>
      <c r="Q2187" s="16">
        <v>42108.350694444445</v>
      </c>
      <c r="R2187" s="17" t="s">
        <v>4154</v>
      </c>
      <c r="S2187" s="14" t="s">
        <v>57</v>
      </c>
      <c r="T2187" s="6" t="str">
        <f t="shared" si="4"/>
        <v/>
      </c>
      <c r="U2187" s="6" t="str">
        <f t="shared" si="5"/>
        <v/>
      </c>
      <c r="V2187" s="16">
        <v>42108.350694444445</v>
      </c>
      <c r="W2187" s="17" t="s">
        <v>4138</v>
      </c>
      <c r="X2187" s="6" t="s">
        <v>1429</v>
      </c>
      <c r="Y2187" s="28" t="s">
        <v>4139</v>
      </c>
      <c r="Z2187" s="28" t="s">
        <v>4139</v>
      </c>
      <c r="AA2187" s="6" t="s">
        <v>1815</v>
      </c>
      <c r="AB2187" s="6">
        <v>-22.230384433642</v>
      </c>
      <c r="AC2187" s="6">
        <v>-52.3040429782122</v>
      </c>
      <c r="AD2187" s="29">
        <v>1.0</v>
      </c>
      <c r="AE2187" s="17"/>
      <c r="AF2187" s="17"/>
      <c r="AG2187" s="17"/>
      <c r="AH2187" s="17"/>
      <c r="AI2187" s="17"/>
    </row>
    <row r="2188" ht="15.75" customHeight="1">
      <c r="A2188" s="7">
        <v>42108.0</v>
      </c>
      <c r="B2188" s="8">
        <v>0.3541666666666667</v>
      </c>
      <c r="C2188" s="17">
        <v>365618.196471962</v>
      </c>
      <c r="D2188" s="17">
        <v>7541117.45917277</v>
      </c>
      <c r="E2188" s="14">
        <v>365618.140104246</v>
      </c>
      <c r="F2188" s="14">
        <v>7541117.39700741</v>
      </c>
      <c r="G2188" s="6">
        <f t="shared" si="28"/>
        <v>26.85360344</v>
      </c>
      <c r="H2188" s="6" t="str">
        <f t="shared" si="2"/>
        <v/>
      </c>
      <c r="I2188" s="10">
        <f t="shared" ref="I2188:J2188" si="2192">IF($P2188=$P2187,E2188,"")</f>
        <v>365618.1401</v>
      </c>
      <c r="J2188" s="10">
        <f t="shared" si="2192"/>
        <v>7541117.397</v>
      </c>
      <c r="K2188" s="10">
        <v>365618.14</v>
      </c>
      <c r="L2188" s="10">
        <v>7541117.4</v>
      </c>
      <c r="M2188" s="14"/>
      <c r="N2188" s="14"/>
      <c r="O2188" s="24" t="s">
        <v>56</v>
      </c>
      <c r="P2188" s="24" t="s">
        <v>56</v>
      </c>
      <c r="Q2188" s="16">
        <v>42108.354166666664</v>
      </c>
      <c r="R2188" s="17" t="s">
        <v>4155</v>
      </c>
      <c r="S2188" s="14" t="s">
        <v>57</v>
      </c>
      <c r="T2188" s="6" t="str">
        <f t="shared" si="4"/>
        <v/>
      </c>
      <c r="U2188" s="6" t="str">
        <f t="shared" si="5"/>
        <v/>
      </c>
      <c r="V2188" s="16">
        <v>42108.354166666664</v>
      </c>
      <c r="W2188" s="17" t="s">
        <v>4138</v>
      </c>
      <c r="X2188" s="6" t="s">
        <v>1429</v>
      </c>
      <c r="Y2188" s="28" t="s">
        <v>4139</v>
      </c>
      <c r="Z2188" s="28" t="s">
        <v>4139</v>
      </c>
      <c r="AA2188" s="6" t="s">
        <v>1817</v>
      </c>
      <c r="AB2188" s="6">
        <v>-22.2301705274731</v>
      </c>
      <c r="AC2188" s="6">
        <v>-52.3039201833308</v>
      </c>
      <c r="AD2188" s="29">
        <v>1.0</v>
      </c>
      <c r="AE2188" s="17"/>
      <c r="AF2188" s="17"/>
      <c r="AG2188" s="17"/>
      <c r="AH2188" s="17"/>
      <c r="AI2188" s="17"/>
    </row>
    <row r="2189" ht="15.75" customHeight="1">
      <c r="A2189" s="7">
        <v>42108.0</v>
      </c>
      <c r="B2189" s="8">
        <v>0.3576388888888889</v>
      </c>
      <c r="C2189" s="17">
        <v>365625.04582195</v>
      </c>
      <c r="D2189" s="17">
        <v>7541128.7565579</v>
      </c>
      <c r="E2189" s="14">
        <v>365625.100644004</v>
      </c>
      <c r="F2189" s="14">
        <v>7541128.57406167</v>
      </c>
      <c r="G2189" s="6">
        <f t="shared" si="28"/>
        <v>13.16721898</v>
      </c>
      <c r="H2189" s="6" t="str">
        <f t="shared" si="2"/>
        <v/>
      </c>
      <c r="I2189" s="10" t="str">
        <f t="shared" ref="I2189:J2189" si="2193">IF($P2189=$P2188,E2189,"")</f>
        <v/>
      </c>
      <c r="J2189" s="10" t="str">
        <f t="shared" si="2193"/>
        <v/>
      </c>
      <c r="K2189" s="10">
        <v>365625.1</v>
      </c>
      <c r="L2189" s="10">
        <v>7541128.57</v>
      </c>
      <c r="M2189" s="14"/>
      <c r="N2189" s="14"/>
      <c r="O2189" s="14" t="s">
        <v>40</v>
      </c>
      <c r="P2189" s="14" t="s">
        <v>40</v>
      </c>
      <c r="Q2189" s="16">
        <v>42108.35763888889</v>
      </c>
      <c r="R2189" s="17" t="s">
        <v>4156</v>
      </c>
      <c r="S2189" s="14" t="s">
        <v>50</v>
      </c>
      <c r="T2189" s="6" t="str">
        <f t="shared" si="4"/>
        <v/>
      </c>
      <c r="U2189" s="6" t="str">
        <f t="shared" si="5"/>
        <v/>
      </c>
      <c r="V2189" s="16">
        <v>42108.35763888889</v>
      </c>
      <c r="W2189" s="17" t="s">
        <v>4138</v>
      </c>
      <c r="X2189" s="6" t="s">
        <v>1429</v>
      </c>
      <c r="Y2189" s="28" t="s">
        <v>4139</v>
      </c>
      <c r="Z2189" s="28" t="s">
        <v>4139</v>
      </c>
      <c r="AA2189" s="6" t="s">
        <v>1819</v>
      </c>
      <c r="AB2189" s="6">
        <v>-22.2300690226257</v>
      </c>
      <c r="AC2189" s="6">
        <v>-52.303852792829304</v>
      </c>
      <c r="AD2189" s="29">
        <v>1.0</v>
      </c>
      <c r="AE2189" s="17"/>
      <c r="AF2189" s="17"/>
      <c r="AG2189" s="17"/>
      <c r="AH2189" s="17"/>
      <c r="AI2189" s="17"/>
    </row>
    <row r="2190" ht="15.75" customHeight="1">
      <c r="A2190" s="7">
        <v>42108.0</v>
      </c>
      <c r="B2190" s="8">
        <v>0.3611111111111111</v>
      </c>
      <c r="C2190" s="17">
        <v>365637.419406785</v>
      </c>
      <c r="D2190" s="17">
        <v>7541102.55354284</v>
      </c>
      <c r="E2190" s="14">
        <v>365637.321525212</v>
      </c>
      <c r="F2190" s="14">
        <v>7541102.59098286</v>
      </c>
      <c r="G2190" s="6">
        <f t="shared" si="28"/>
        <v>28.71359124</v>
      </c>
      <c r="H2190" s="6" t="str">
        <f t="shared" si="2"/>
        <v/>
      </c>
      <c r="I2190" s="10" t="str">
        <f t="shared" ref="I2190:J2190" si="2194">IF($P2190=$P2189,E2190,"")</f>
        <v/>
      </c>
      <c r="J2190" s="10" t="str">
        <f t="shared" si="2194"/>
        <v/>
      </c>
      <c r="K2190" s="10">
        <v>365637.32</v>
      </c>
      <c r="L2190" s="10">
        <v>7541102.59</v>
      </c>
      <c r="M2190" s="14"/>
      <c r="N2190" s="14"/>
      <c r="O2190" s="24" t="s">
        <v>56</v>
      </c>
      <c r="P2190" s="24" t="s">
        <v>56</v>
      </c>
      <c r="Q2190" s="16">
        <v>42108.36111111111</v>
      </c>
      <c r="R2190" s="17" t="s">
        <v>4157</v>
      </c>
      <c r="S2190" s="14" t="s">
        <v>57</v>
      </c>
      <c r="T2190" s="6" t="str">
        <f t="shared" si="4"/>
        <v/>
      </c>
      <c r="U2190" s="6" t="str">
        <f t="shared" si="5"/>
        <v/>
      </c>
      <c r="V2190" s="16">
        <v>42108.36111111111</v>
      </c>
      <c r="W2190" s="17" t="s">
        <v>4138</v>
      </c>
      <c r="X2190" s="6" t="s">
        <v>1429</v>
      </c>
      <c r="Y2190" s="28" t="s">
        <v>4139</v>
      </c>
      <c r="Z2190" s="28" t="s">
        <v>4139</v>
      </c>
      <c r="AA2190" s="6" t="s">
        <v>1821</v>
      </c>
      <c r="AB2190" s="6">
        <v>-22.2303066495806</v>
      </c>
      <c r="AC2190" s="6">
        <v>-52.3037349432707</v>
      </c>
      <c r="AD2190" s="29">
        <v>1.0</v>
      </c>
      <c r="AE2190" s="17"/>
      <c r="AF2190" s="17"/>
      <c r="AG2190" s="17"/>
      <c r="AH2190" s="17"/>
      <c r="AI2190" s="17"/>
    </row>
    <row r="2191" ht="15.75" customHeight="1">
      <c r="A2191" s="7">
        <v>42108.0</v>
      </c>
      <c r="B2191" s="8">
        <v>0.3645833333333333</v>
      </c>
      <c r="C2191" s="17">
        <v>365639.936731064</v>
      </c>
      <c r="D2191" s="17">
        <v>7541084.13532582</v>
      </c>
      <c r="E2191" s="14">
        <v>365640.150374235</v>
      </c>
      <c r="F2191" s="14">
        <v>7541084.23149171</v>
      </c>
      <c r="G2191" s="6">
        <f t="shared" si="28"/>
        <v>18.57614874</v>
      </c>
      <c r="H2191" s="6" t="str">
        <f t="shared" si="2"/>
        <v/>
      </c>
      <c r="I2191" s="10">
        <f t="shared" ref="I2191:J2191" si="2195">IF($P2191=$P2190,E2191,"")</f>
        <v>365640.1504</v>
      </c>
      <c r="J2191" s="10">
        <f t="shared" si="2195"/>
        <v>7541084.231</v>
      </c>
      <c r="K2191" s="10">
        <v>365640.15</v>
      </c>
      <c r="L2191" s="10">
        <v>7541084.23</v>
      </c>
      <c r="M2191" s="14"/>
      <c r="N2191" s="14"/>
      <c r="O2191" s="24" t="s">
        <v>56</v>
      </c>
      <c r="P2191" s="24" t="s">
        <v>56</v>
      </c>
      <c r="Q2191" s="16">
        <v>42108.364583333336</v>
      </c>
      <c r="R2191" s="17" t="s">
        <v>4158</v>
      </c>
      <c r="S2191" s="14" t="s">
        <v>57</v>
      </c>
      <c r="T2191" s="6" t="str">
        <f t="shared" si="4"/>
        <v/>
      </c>
      <c r="U2191" s="6" t="str">
        <f t="shared" si="5"/>
        <v/>
      </c>
      <c r="V2191" s="16">
        <v>42108.364583333336</v>
      </c>
      <c r="W2191" s="17" t="s">
        <v>4138</v>
      </c>
      <c r="X2191" s="6" t="s">
        <v>1429</v>
      </c>
      <c r="Y2191" s="28" t="s">
        <v>4139</v>
      </c>
      <c r="Z2191" s="28" t="s">
        <v>4139</v>
      </c>
      <c r="AA2191" s="6" t="s">
        <v>1823</v>
      </c>
      <c r="AB2191" s="6">
        <v>-22.2304731979966</v>
      </c>
      <c r="AC2191" s="6">
        <v>-52.303712060675</v>
      </c>
      <c r="AD2191" s="29">
        <v>1.0</v>
      </c>
      <c r="AE2191" s="17"/>
      <c r="AF2191" s="17"/>
      <c r="AG2191" s="17"/>
      <c r="AH2191" s="17"/>
      <c r="AI2191" s="17"/>
    </row>
    <row r="2192" ht="15.75" customHeight="1">
      <c r="A2192" s="7">
        <v>42108.0</v>
      </c>
      <c r="B2192" s="8">
        <v>0.3680555555555556</v>
      </c>
      <c r="C2192" s="17">
        <v>365663.676534051</v>
      </c>
      <c r="D2192" s="17">
        <v>7541085.49974381</v>
      </c>
      <c r="E2192" s="14">
        <v>365663.478929887</v>
      </c>
      <c r="F2192" s="14">
        <v>7541085.45343138</v>
      </c>
      <c r="G2192" s="6">
        <f t="shared" si="28"/>
        <v>23.36053607</v>
      </c>
      <c r="H2192" s="6" t="str">
        <f t="shared" si="2"/>
        <v/>
      </c>
      <c r="I2192" s="10">
        <f t="shared" ref="I2192:J2192" si="2196">IF($P2192=$P2191,E2192,"")</f>
        <v>365663.4789</v>
      </c>
      <c r="J2192" s="10">
        <f t="shared" si="2196"/>
        <v>7541085.453</v>
      </c>
      <c r="K2192" s="10">
        <v>365663.48</v>
      </c>
      <c r="L2192" s="10">
        <v>7541085.45</v>
      </c>
      <c r="M2192" s="14"/>
      <c r="N2192" s="14"/>
      <c r="O2192" s="24" t="s">
        <v>56</v>
      </c>
      <c r="P2192" s="24" t="s">
        <v>56</v>
      </c>
      <c r="Q2192" s="16">
        <v>42108.368055555555</v>
      </c>
      <c r="R2192" s="17" t="s">
        <v>4159</v>
      </c>
      <c r="S2192" s="14" t="s">
        <v>57</v>
      </c>
      <c r="T2192" s="6" t="str">
        <f t="shared" si="4"/>
        <v/>
      </c>
      <c r="U2192" s="6" t="str">
        <f t="shared" si="5"/>
        <v/>
      </c>
      <c r="V2192" s="16">
        <v>42108.368055555555</v>
      </c>
      <c r="W2192" s="17" t="s">
        <v>4138</v>
      </c>
      <c r="X2192" s="6" t="s">
        <v>1429</v>
      </c>
      <c r="Y2192" s="28" t="s">
        <v>4139</v>
      </c>
      <c r="Z2192" s="28" t="s">
        <v>4139</v>
      </c>
      <c r="AA2192" s="6" t="s">
        <v>1825</v>
      </c>
      <c r="AB2192" s="6">
        <v>-22.2304627206177</v>
      </c>
      <c r="AC2192" s="6">
        <v>-52.3034816421568</v>
      </c>
      <c r="AD2192" s="29">
        <v>1.0</v>
      </c>
      <c r="AE2192" s="17"/>
      <c r="AF2192" s="17"/>
      <c r="AG2192" s="17"/>
      <c r="AH2192" s="17"/>
      <c r="AI2192" s="17"/>
    </row>
    <row r="2193" ht="15.75" customHeight="1">
      <c r="A2193" s="7">
        <v>42108.0</v>
      </c>
      <c r="B2193" s="8">
        <v>0.37152777777777773</v>
      </c>
      <c r="C2193" s="17">
        <v>365667.825439257</v>
      </c>
      <c r="D2193" s="17">
        <v>7541077.27602223</v>
      </c>
      <c r="E2193" s="14">
        <v>365667.846770011</v>
      </c>
      <c r="F2193" s="14">
        <v>7541077.24516935</v>
      </c>
      <c r="G2193" s="6">
        <f t="shared" si="28"/>
        <v>9.298042423</v>
      </c>
      <c r="H2193" s="6" t="str">
        <f t="shared" si="2"/>
        <v/>
      </c>
      <c r="I2193" s="10" t="str">
        <f t="shared" ref="I2193:J2193" si="2197">IF($P2193=$P2192,E2193,"")</f>
        <v/>
      </c>
      <c r="J2193" s="10" t="str">
        <f t="shared" si="2197"/>
        <v/>
      </c>
      <c r="K2193" s="10">
        <v>365667.85</v>
      </c>
      <c r="L2193" s="10">
        <v>7541077.25</v>
      </c>
      <c r="M2193" s="14"/>
      <c r="N2193" s="14"/>
      <c r="O2193" s="14" t="s">
        <v>33</v>
      </c>
      <c r="P2193" s="14" t="s">
        <v>33</v>
      </c>
      <c r="Q2193" s="16">
        <v>42108.37152777778</v>
      </c>
      <c r="R2193" s="17" t="s">
        <v>4160</v>
      </c>
      <c r="S2193" s="14" t="s">
        <v>34</v>
      </c>
      <c r="T2193" s="6" t="str">
        <f t="shared" si="4"/>
        <v/>
      </c>
      <c r="U2193" s="6" t="str">
        <f t="shared" si="5"/>
        <v/>
      </c>
      <c r="V2193" s="16">
        <v>42108.37152777778</v>
      </c>
      <c r="W2193" s="17" t="s">
        <v>4138</v>
      </c>
      <c r="X2193" s="6" t="s">
        <v>1429</v>
      </c>
      <c r="Y2193" s="28" t="s">
        <v>4139</v>
      </c>
      <c r="Z2193" s="28" t="s">
        <v>4139</v>
      </c>
      <c r="AA2193" s="6" t="s">
        <v>1827</v>
      </c>
      <c r="AB2193" s="6">
        <v>-22.2305373195559</v>
      </c>
      <c r="AC2193" s="6">
        <v>-52.3034420795739</v>
      </c>
      <c r="AD2193" s="29">
        <v>1.0</v>
      </c>
      <c r="AE2193" s="17"/>
      <c r="AF2193" s="17"/>
      <c r="AG2193" s="17"/>
      <c r="AH2193" s="17"/>
      <c r="AI2193" s="17"/>
    </row>
    <row r="2194" ht="15.75" customHeight="1">
      <c r="A2194" s="7">
        <v>42108.0</v>
      </c>
      <c r="B2194" s="8">
        <v>0.375</v>
      </c>
      <c r="C2194" s="17">
        <v>365674.274826926</v>
      </c>
      <c r="D2194" s="17">
        <v>7541062.77080142</v>
      </c>
      <c r="E2194" s="14">
        <v>365674.261360312</v>
      </c>
      <c r="F2194" s="14">
        <v>7541062.75460231</v>
      </c>
      <c r="G2194" s="6">
        <f t="shared" si="28"/>
        <v>15.84687672</v>
      </c>
      <c r="H2194" s="6" t="str">
        <f t="shared" si="2"/>
        <v/>
      </c>
      <c r="I2194" s="10" t="str">
        <f t="shared" ref="I2194:J2194" si="2198">IF($P2194=$P2193,E2194,"")</f>
        <v/>
      </c>
      <c r="J2194" s="10" t="str">
        <f t="shared" si="2198"/>
        <v/>
      </c>
      <c r="K2194" s="10">
        <v>365674.26</v>
      </c>
      <c r="L2194" s="10">
        <v>7541062.75</v>
      </c>
      <c r="M2194" s="14"/>
      <c r="N2194" s="14"/>
      <c r="O2194" s="23" t="s">
        <v>56</v>
      </c>
      <c r="P2194" s="14" t="s">
        <v>40</v>
      </c>
      <c r="Q2194" s="16">
        <v>42108.375</v>
      </c>
      <c r="R2194" s="17" t="s">
        <v>4161</v>
      </c>
      <c r="S2194" s="25" t="s">
        <v>118</v>
      </c>
      <c r="T2194" s="6" t="str">
        <f t="shared" si="4"/>
        <v/>
      </c>
      <c r="U2194" s="6" t="str">
        <f t="shared" si="5"/>
        <v/>
      </c>
      <c r="V2194" s="16">
        <v>42108.375</v>
      </c>
      <c r="W2194" s="17" t="s">
        <v>4138</v>
      </c>
      <c r="X2194" s="6" t="s">
        <v>1429</v>
      </c>
      <c r="Y2194" s="28" t="s">
        <v>4139</v>
      </c>
      <c r="Z2194" s="28" t="s">
        <v>4139</v>
      </c>
      <c r="AA2194" s="6" t="s">
        <v>1829</v>
      </c>
      <c r="AB2194" s="6">
        <v>-22.2306688316166</v>
      </c>
      <c r="AC2194" s="6">
        <v>-52.3033807240427</v>
      </c>
      <c r="AD2194" s="29">
        <v>1.0</v>
      </c>
      <c r="AE2194" s="17"/>
      <c r="AF2194" s="17"/>
      <c r="AG2194" s="17"/>
      <c r="AH2194" s="17"/>
      <c r="AI2194" s="17"/>
    </row>
    <row r="2195" ht="15.75" customHeight="1">
      <c r="A2195" s="7">
        <v>42108.0</v>
      </c>
      <c r="B2195" s="8">
        <v>0.37847222222222227</v>
      </c>
      <c r="C2195" s="17">
        <v>365679.413451266</v>
      </c>
      <c r="D2195" s="17">
        <v>7541044.95980114</v>
      </c>
      <c r="E2195" s="14">
        <v>365679.383788401</v>
      </c>
      <c r="F2195" s="14">
        <v>7541044.96554939</v>
      </c>
      <c r="G2195" s="6">
        <f t="shared" si="28"/>
        <v>18.51187925</v>
      </c>
      <c r="H2195" s="6" t="str">
        <f t="shared" si="2"/>
        <v/>
      </c>
      <c r="I2195" s="10" t="str">
        <f t="shared" ref="I2195:J2195" si="2199">IF($P2195=$P2194,E2195,"")</f>
        <v/>
      </c>
      <c r="J2195" s="10" t="str">
        <f t="shared" si="2199"/>
        <v/>
      </c>
      <c r="K2195" s="10">
        <v>365679.38</v>
      </c>
      <c r="L2195" s="10">
        <v>7541044.97</v>
      </c>
      <c r="M2195" s="14"/>
      <c r="N2195" s="14"/>
      <c r="O2195" s="14" t="s">
        <v>37</v>
      </c>
      <c r="P2195" s="14" t="s">
        <v>28</v>
      </c>
      <c r="Q2195" s="16">
        <v>42108.37847222222</v>
      </c>
      <c r="R2195" s="17" t="s">
        <v>4162</v>
      </c>
      <c r="S2195" s="14" t="s">
        <v>38</v>
      </c>
      <c r="T2195" s="6" t="str">
        <f t="shared" si="4"/>
        <v>idle</v>
      </c>
      <c r="U2195" s="6" t="str">
        <f t="shared" si="5"/>
        <v/>
      </c>
      <c r="V2195" s="16">
        <v>42108.37847222222</v>
      </c>
      <c r="W2195" s="17" t="s">
        <v>4138</v>
      </c>
      <c r="X2195" s="6" t="s">
        <v>1429</v>
      </c>
      <c r="Y2195" s="28" t="s">
        <v>4139</v>
      </c>
      <c r="Z2195" s="28" t="s">
        <v>4139</v>
      </c>
      <c r="AA2195" s="6" t="s">
        <v>1831</v>
      </c>
      <c r="AB2195" s="6">
        <v>-22.2308300994337</v>
      </c>
      <c r="AC2195" s="6">
        <v>-52.3033323604614</v>
      </c>
      <c r="AD2195" s="29">
        <v>1.0</v>
      </c>
      <c r="AE2195" s="17"/>
      <c r="AF2195" s="17"/>
      <c r="AG2195" s="17"/>
      <c r="AH2195" s="17"/>
      <c r="AI2195" s="17"/>
    </row>
    <row r="2196" ht="15.75" customHeight="1">
      <c r="A2196" s="7">
        <v>42108.0</v>
      </c>
      <c r="B2196" s="8">
        <v>0.3819444444444444</v>
      </c>
      <c r="C2196" s="17">
        <v>365681.673881201</v>
      </c>
      <c r="D2196" s="17">
        <v>7541028.2747783</v>
      </c>
      <c r="E2196" s="14">
        <v>365681.659975169</v>
      </c>
      <c r="F2196" s="14">
        <v>7541028.34696298</v>
      </c>
      <c r="G2196" s="6">
        <f t="shared" si="28"/>
        <v>16.77374259</v>
      </c>
      <c r="H2196" s="6" t="str">
        <f t="shared" si="2"/>
        <v/>
      </c>
      <c r="I2196" s="10" t="str">
        <f t="shared" ref="I2196:J2196" si="2200">IF($P2196=$P2195,E2196,"")</f>
        <v/>
      </c>
      <c r="J2196" s="10" t="str">
        <f t="shared" si="2200"/>
        <v/>
      </c>
      <c r="K2196" s="10">
        <v>365681.66</v>
      </c>
      <c r="L2196" s="10">
        <v>7541028.35</v>
      </c>
      <c r="M2196" s="14">
        <v>365681.659975169</v>
      </c>
      <c r="N2196" s="14">
        <v>7541028.34696298</v>
      </c>
      <c r="O2196" s="14" t="s">
        <v>40</v>
      </c>
      <c r="P2196" s="14" t="s">
        <v>40</v>
      </c>
      <c r="Q2196" s="16">
        <v>42108.381944444445</v>
      </c>
      <c r="R2196" s="17" t="s">
        <v>4163</v>
      </c>
      <c r="S2196" s="14" t="s">
        <v>50</v>
      </c>
      <c r="T2196" s="6" t="str">
        <f t="shared" si="4"/>
        <v/>
      </c>
      <c r="U2196" s="6" t="str">
        <f t="shared" si="5"/>
        <v/>
      </c>
      <c r="V2196" s="16">
        <v>42108.381944444445</v>
      </c>
      <c r="W2196" s="17" t="s">
        <v>4138</v>
      </c>
      <c r="X2196" s="6" t="s">
        <v>1429</v>
      </c>
      <c r="Y2196" s="28" t="s">
        <v>4139</v>
      </c>
      <c r="Z2196" s="28" t="s">
        <v>4139</v>
      </c>
      <c r="AA2196" s="6" t="s">
        <v>1833</v>
      </c>
      <c r="AB2196" s="6">
        <v>-22.2309809736907</v>
      </c>
      <c r="AC2196" s="6">
        <v>-52.3033118247986</v>
      </c>
      <c r="AD2196" s="29">
        <v>1.0</v>
      </c>
      <c r="AE2196" s="17"/>
      <c r="AF2196" s="17"/>
      <c r="AG2196" s="17"/>
      <c r="AH2196" s="17"/>
      <c r="AI2196" s="17"/>
    </row>
    <row r="2197" ht="15.75" customHeight="1">
      <c r="A2197" s="7">
        <v>42108.0</v>
      </c>
      <c r="B2197" s="8">
        <v>0.3854166666666667</v>
      </c>
      <c r="C2197" s="17">
        <v>365682.450123117</v>
      </c>
      <c r="D2197" s="17">
        <v>7541026.42540658</v>
      </c>
      <c r="E2197" s="14">
        <v>365682.601836169</v>
      </c>
      <c r="F2197" s="14">
        <v>7541026.42671974</v>
      </c>
      <c r="G2197" s="6">
        <f t="shared" si="28"/>
        <v>2.138793175</v>
      </c>
      <c r="H2197" s="6" t="str">
        <f t="shared" si="2"/>
        <v>&lt;8m</v>
      </c>
      <c r="I2197" s="10" t="str">
        <f t="shared" ref="I2197:J2197" si="2201">IF($P2197=$P2196,E2197,"")</f>
        <v/>
      </c>
      <c r="J2197" s="10" t="str">
        <f t="shared" si="2201"/>
        <v/>
      </c>
      <c r="K2197" s="10">
        <v>365681.66</v>
      </c>
      <c r="L2197" s="10">
        <v>7541028.35</v>
      </c>
      <c r="M2197" s="14">
        <v>365681.659975169</v>
      </c>
      <c r="N2197" s="14">
        <v>7541028.34696298</v>
      </c>
      <c r="O2197" s="24" t="s">
        <v>56</v>
      </c>
      <c r="P2197" s="24" t="s">
        <v>56</v>
      </c>
      <c r="Q2197" s="16">
        <v>42108.385416666664</v>
      </c>
      <c r="R2197" s="17" t="s">
        <v>4164</v>
      </c>
      <c r="S2197" s="14" t="s">
        <v>57</v>
      </c>
      <c r="T2197" s="6" t="str">
        <f t="shared" si="4"/>
        <v/>
      </c>
      <c r="U2197" s="6" t="str">
        <f t="shared" si="5"/>
        <v/>
      </c>
      <c r="V2197" s="16">
        <v>42108.385416666664</v>
      </c>
      <c r="W2197" s="17" t="s">
        <v>4138</v>
      </c>
      <c r="X2197" s="6" t="s">
        <v>1429</v>
      </c>
      <c r="Y2197" s="28" t="s">
        <v>4139</v>
      </c>
      <c r="Z2197" s="28" t="s">
        <v>4139</v>
      </c>
      <c r="AA2197" s="6" t="s">
        <v>1835</v>
      </c>
      <c r="AB2197" s="6">
        <v>-22.2309977374971</v>
      </c>
      <c r="AC2197" s="6">
        <v>-52.3033044487238</v>
      </c>
      <c r="AD2197" s="29">
        <v>1.0</v>
      </c>
      <c r="AE2197" s="17"/>
      <c r="AF2197" s="17"/>
      <c r="AG2197" s="17"/>
      <c r="AH2197" s="17"/>
      <c r="AI2197" s="17"/>
    </row>
    <row r="2198" ht="15.75" customHeight="1">
      <c r="A2198" s="7">
        <v>42108.0</v>
      </c>
      <c r="B2198" s="8">
        <v>0.3888888888888889</v>
      </c>
      <c r="C2198" s="17">
        <v>365698.102922524</v>
      </c>
      <c r="D2198" s="17">
        <v>7541024.75976055</v>
      </c>
      <c r="E2198" s="14">
        <v>365698.101022095</v>
      </c>
      <c r="F2198" s="14">
        <v>7541024.77386405</v>
      </c>
      <c r="G2198" s="6">
        <f t="shared" si="28"/>
        <v>15.58706824</v>
      </c>
      <c r="H2198" s="6" t="str">
        <f t="shared" si="2"/>
        <v/>
      </c>
      <c r="I2198" s="10" t="str">
        <f t="shared" ref="I2198:J2198" si="2202">IF($P2198=$P2197,E2198,"")</f>
        <v/>
      </c>
      <c r="J2198" s="10" t="str">
        <f t="shared" si="2202"/>
        <v/>
      </c>
      <c r="K2198" s="10">
        <v>365698.1</v>
      </c>
      <c r="L2198" s="10">
        <v>7541024.77</v>
      </c>
      <c r="M2198" s="14"/>
      <c r="N2198" s="14"/>
      <c r="O2198" s="14" t="s">
        <v>37</v>
      </c>
      <c r="P2198" s="14" t="s">
        <v>28</v>
      </c>
      <c r="Q2198" s="16">
        <v>42108.38888888889</v>
      </c>
      <c r="R2198" s="17" t="s">
        <v>4165</v>
      </c>
      <c r="S2198" s="14" t="s">
        <v>38</v>
      </c>
      <c r="T2198" s="6" t="str">
        <f t="shared" si="4"/>
        <v>idle</v>
      </c>
      <c r="U2198" s="6" t="str">
        <f t="shared" si="5"/>
        <v/>
      </c>
      <c r="V2198" s="16">
        <v>42108.38888888889</v>
      </c>
      <c r="W2198" s="17" t="s">
        <v>4138</v>
      </c>
      <c r="X2198" s="6" t="s">
        <v>1429</v>
      </c>
      <c r="Y2198" s="28" t="s">
        <v>4139</v>
      </c>
      <c r="Z2198" s="28" t="s">
        <v>4139</v>
      </c>
      <c r="AA2198" s="6" t="s">
        <v>1837</v>
      </c>
      <c r="AB2198" s="6">
        <v>-22.2310139983892</v>
      </c>
      <c r="AC2198" s="6">
        <v>-52.3031527362764</v>
      </c>
      <c r="AD2198" s="29">
        <v>1.0</v>
      </c>
      <c r="AE2198" s="17"/>
      <c r="AF2198" s="17"/>
      <c r="AG2198" s="17"/>
      <c r="AH2198" s="17"/>
      <c r="AI2198" s="17"/>
    </row>
    <row r="2199" ht="15.75" customHeight="1">
      <c r="A2199" s="7">
        <v>42108.0</v>
      </c>
      <c r="B2199" s="8">
        <v>0.3923611111111111</v>
      </c>
      <c r="C2199" s="17">
        <v>365713.376906654</v>
      </c>
      <c r="D2199" s="17">
        <v>7541025.94916088</v>
      </c>
      <c r="E2199" s="14">
        <v>365713.417856122</v>
      </c>
      <c r="F2199" s="14">
        <v>7541025.99278134</v>
      </c>
      <c r="G2199" s="6">
        <f t="shared" si="28"/>
        <v>15.36525834</v>
      </c>
      <c r="H2199" s="6" t="str">
        <f t="shared" si="2"/>
        <v/>
      </c>
      <c r="I2199" s="10" t="str">
        <f t="shared" ref="I2199:J2199" si="2203">IF($P2199=$P2198,E2199,"")</f>
        <v/>
      </c>
      <c r="J2199" s="10" t="str">
        <f t="shared" si="2203"/>
        <v/>
      </c>
      <c r="K2199" s="10">
        <v>365713.42</v>
      </c>
      <c r="L2199" s="10">
        <v>7541025.99</v>
      </c>
      <c r="M2199" s="14"/>
      <c r="N2199" s="14"/>
      <c r="O2199" s="14" t="s">
        <v>451</v>
      </c>
      <c r="P2199" s="14" t="s">
        <v>451</v>
      </c>
      <c r="Q2199" s="16">
        <v>42108.39236111111</v>
      </c>
      <c r="R2199" s="17" t="s">
        <v>4166</v>
      </c>
      <c r="S2199" s="14" t="s">
        <v>451</v>
      </c>
      <c r="T2199" s="6" t="str">
        <f t="shared" si="4"/>
        <v/>
      </c>
      <c r="U2199" s="6" t="str">
        <f t="shared" si="5"/>
        <v/>
      </c>
      <c r="V2199" s="16">
        <v>42108.39236111111</v>
      </c>
      <c r="W2199" s="17" t="s">
        <v>4138</v>
      </c>
      <c r="X2199" s="6" t="s">
        <v>1429</v>
      </c>
      <c r="Y2199" s="28" t="s">
        <v>4139</v>
      </c>
      <c r="Z2199" s="28" t="s">
        <v>4139</v>
      </c>
      <c r="AA2199" s="6" t="s">
        <v>1839</v>
      </c>
      <c r="AB2199" s="6">
        <v>-22.2310044430196</v>
      </c>
      <c r="AC2199" s="6">
        <v>-52.3030044604093</v>
      </c>
      <c r="AD2199" s="29">
        <v>1.0</v>
      </c>
      <c r="AE2199" s="17"/>
      <c r="AF2199" s="17"/>
      <c r="AG2199" s="17"/>
      <c r="AH2199" s="17"/>
      <c r="AI2199" s="17"/>
    </row>
    <row r="2200" ht="15.75" customHeight="1">
      <c r="A2200" s="7">
        <v>42108.0</v>
      </c>
      <c r="B2200" s="8">
        <v>0.3958333333333333</v>
      </c>
      <c r="C2200" s="17">
        <v>365732.764347315</v>
      </c>
      <c r="D2200" s="17">
        <v>7541036.08299474</v>
      </c>
      <c r="E2200" s="14">
        <v>365732.663915123</v>
      </c>
      <c r="F2200" s="14">
        <v>7541036.09375662</v>
      </c>
      <c r="G2200" s="6">
        <f t="shared" si="28"/>
        <v>21.73569619</v>
      </c>
      <c r="H2200" s="6" t="str">
        <f t="shared" si="2"/>
        <v/>
      </c>
      <c r="I2200" s="10" t="str">
        <f t="shared" ref="I2200:J2200" si="2204">IF($P2200=$P2199,E2200,"")</f>
        <v/>
      </c>
      <c r="J2200" s="10" t="str">
        <f t="shared" si="2204"/>
        <v/>
      </c>
      <c r="K2200" s="10">
        <v>365732.66</v>
      </c>
      <c r="L2200" s="10">
        <v>7541036.09</v>
      </c>
      <c r="M2200" s="14"/>
      <c r="N2200" s="14"/>
      <c r="O2200" s="14" t="s">
        <v>37</v>
      </c>
      <c r="P2200" s="14" t="s">
        <v>28</v>
      </c>
      <c r="Q2200" s="16">
        <v>42108.395833333336</v>
      </c>
      <c r="R2200" s="17" t="s">
        <v>4167</v>
      </c>
      <c r="S2200" s="14" t="s">
        <v>38</v>
      </c>
      <c r="T2200" s="6" t="str">
        <f t="shared" si="4"/>
        <v>idle</v>
      </c>
      <c r="U2200" s="6" t="str">
        <f t="shared" si="5"/>
        <v/>
      </c>
      <c r="V2200" s="16">
        <v>42108.395833333336</v>
      </c>
      <c r="W2200" s="17" t="s">
        <v>4138</v>
      </c>
      <c r="X2200" s="6" t="s">
        <v>1429</v>
      </c>
      <c r="Y2200" s="28" t="s">
        <v>4139</v>
      </c>
      <c r="Z2200" s="28" t="s">
        <v>4139</v>
      </c>
      <c r="AA2200" s="6" t="s">
        <v>1841</v>
      </c>
      <c r="AB2200" s="6">
        <v>-22.2309144213796</v>
      </c>
      <c r="AC2200" s="6">
        <v>-52.3028155323118</v>
      </c>
      <c r="AD2200" s="29">
        <v>1.0</v>
      </c>
      <c r="AE2200" s="17"/>
      <c r="AF2200" s="17"/>
      <c r="AG2200" s="17"/>
      <c r="AH2200" s="17"/>
      <c r="AI2200" s="17"/>
    </row>
    <row r="2201" ht="15.75" customHeight="1">
      <c r="A2201" s="7">
        <v>42108.0</v>
      </c>
      <c r="B2201" s="8">
        <v>0.3993055555555556</v>
      </c>
      <c r="C2201" s="17">
        <v>365742.292927944</v>
      </c>
      <c r="D2201" s="17">
        <v>7541048.29428476</v>
      </c>
      <c r="E2201" s="14">
        <v>365742.27320239</v>
      </c>
      <c r="F2201" s="14">
        <v>7541048.38607917</v>
      </c>
      <c r="G2201" s="6">
        <f t="shared" si="28"/>
        <v>15.60255093</v>
      </c>
      <c r="H2201" s="6" t="str">
        <f t="shared" si="2"/>
        <v/>
      </c>
      <c r="I2201" s="10">
        <f t="shared" ref="I2201:J2201" si="2205">IF($P2201=$P2200,E2201,"")</f>
        <v>365742.2732</v>
      </c>
      <c r="J2201" s="10">
        <f t="shared" si="2205"/>
        <v>7541048.386</v>
      </c>
      <c r="K2201" s="10">
        <v>365742.27</v>
      </c>
      <c r="L2201" s="10">
        <v>7541048.39</v>
      </c>
      <c r="M2201" s="14"/>
      <c r="N2201" s="14"/>
      <c r="O2201" s="14" t="s">
        <v>60</v>
      </c>
      <c r="P2201" s="14" t="s">
        <v>28</v>
      </c>
      <c r="Q2201" s="16">
        <v>42108.399305555555</v>
      </c>
      <c r="R2201" s="17" t="s">
        <v>4168</v>
      </c>
      <c r="S2201" s="14" t="s">
        <v>61</v>
      </c>
      <c r="T2201" s="6" t="str">
        <f t="shared" si="4"/>
        <v/>
      </c>
      <c r="U2201" s="6" t="str">
        <f t="shared" si="5"/>
        <v>outofsight</v>
      </c>
      <c r="V2201" s="16">
        <v>42108.399305555555</v>
      </c>
      <c r="W2201" s="17" t="s">
        <v>4138</v>
      </c>
      <c r="X2201" s="6" t="s">
        <v>1429</v>
      </c>
      <c r="Y2201" s="28" t="s">
        <v>4139</v>
      </c>
      <c r="Z2201" s="28" t="s">
        <v>4139</v>
      </c>
      <c r="AA2201" s="6" t="s">
        <v>1843</v>
      </c>
      <c r="AB2201" s="6">
        <v>-22.2308048699051</v>
      </c>
      <c r="AC2201" s="6">
        <v>-52.3027220740914</v>
      </c>
      <c r="AD2201" s="29">
        <v>1.0</v>
      </c>
      <c r="AE2201" s="17"/>
      <c r="AF2201" s="17"/>
      <c r="AG2201" s="17"/>
      <c r="AH2201" s="17"/>
      <c r="AI2201" s="17"/>
    </row>
    <row r="2202" ht="15.75" customHeight="1">
      <c r="A2202" s="7">
        <v>42108.0</v>
      </c>
      <c r="B2202" s="8">
        <v>0.40277777777777773</v>
      </c>
      <c r="C2202" s="17">
        <v>365749.938622266</v>
      </c>
      <c r="D2202" s="17">
        <v>7541079.51391003</v>
      </c>
      <c r="E2202" s="14">
        <v>365749.989763183</v>
      </c>
      <c r="F2202" s="14">
        <v>7541079.36970486</v>
      </c>
      <c r="G2202" s="6">
        <f t="shared" si="28"/>
        <v>31.93008568</v>
      </c>
      <c r="H2202" s="6" t="str">
        <f t="shared" si="2"/>
        <v/>
      </c>
      <c r="I2202" s="10">
        <f t="shared" ref="I2202:J2202" si="2206">IF($P2202=$P2201,E2202,"")</f>
        <v>365749.9898</v>
      </c>
      <c r="J2202" s="10">
        <f t="shared" si="2206"/>
        <v>7541079.37</v>
      </c>
      <c r="K2202" s="10">
        <v>365749.99</v>
      </c>
      <c r="L2202" s="10">
        <v>7541079.37</v>
      </c>
      <c r="M2202" s="14"/>
      <c r="N2202" s="14"/>
      <c r="O2202" s="14" t="s">
        <v>37</v>
      </c>
      <c r="P2202" s="14" t="s">
        <v>28</v>
      </c>
      <c r="Q2202" s="16">
        <v>42108.40277777778</v>
      </c>
      <c r="R2202" s="17" t="s">
        <v>4169</v>
      </c>
      <c r="S2202" s="14" t="s">
        <v>38</v>
      </c>
      <c r="T2202" s="6" t="str">
        <f t="shared" si="4"/>
        <v>idle</v>
      </c>
      <c r="U2202" s="6" t="str">
        <f t="shared" si="5"/>
        <v/>
      </c>
      <c r="V2202" s="16">
        <v>42108.40277777778</v>
      </c>
      <c r="W2202" s="17" t="s">
        <v>4138</v>
      </c>
      <c r="X2202" s="6" t="s">
        <v>1429</v>
      </c>
      <c r="Y2202" s="28" t="s">
        <v>4139</v>
      </c>
      <c r="Z2202" s="28" t="s">
        <v>4139</v>
      </c>
      <c r="AA2202" s="6" t="s">
        <v>1845</v>
      </c>
      <c r="AB2202" s="6">
        <v>-22.2305234894156</v>
      </c>
      <c r="AC2202" s="6">
        <v>-52.3026452958584</v>
      </c>
      <c r="AD2202" s="29">
        <v>1.0</v>
      </c>
      <c r="AE2202" s="17"/>
      <c r="AF2202" s="17"/>
      <c r="AG2202" s="17"/>
      <c r="AH2202" s="17"/>
      <c r="AI2202" s="17"/>
    </row>
    <row r="2203" ht="15.75" customHeight="1">
      <c r="A2203" s="7">
        <v>42108.0</v>
      </c>
      <c r="B2203" s="8">
        <v>0.40625</v>
      </c>
      <c r="C2203" s="17">
        <v>365764.899247181</v>
      </c>
      <c r="D2203" s="17">
        <v>7541080.97896847</v>
      </c>
      <c r="E2203" s="14">
        <v>365762.613449273</v>
      </c>
      <c r="F2203" s="14">
        <v>7541080.99007461</v>
      </c>
      <c r="G2203" s="6">
        <f t="shared" si="28"/>
        <v>12.72725613</v>
      </c>
      <c r="H2203" s="6" t="str">
        <f t="shared" si="2"/>
        <v/>
      </c>
      <c r="I2203" s="10">
        <f t="shared" ref="I2203:J2203" si="2207">IF($P2203=$P2202,E2203,"")</f>
        <v>365762.6134</v>
      </c>
      <c r="J2203" s="10">
        <f t="shared" si="2207"/>
        <v>7541080.99</v>
      </c>
      <c r="K2203" s="10">
        <v>365762.61</v>
      </c>
      <c r="L2203" s="10">
        <v>7541080.99</v>
      </c>
      <c r="M2203" s="14"/>
      <c r="N2203" s="14"/>
      <c r="O2203" s="14" t="s">
        <v>28</v>
      </c>
      <c r="P2203" s="14" t="s">
        <v>28</v>
      </c>
      <c r="Q2203" s="16">
        <v>42108.40625</v>
      </c>
      <c r="R2203" s="17" t="s">
        <v>4170</v>
      </c>
      <c r="S2203" s="14" t="s">
        <v>28</v>
      </c>
      <c r="T2203" s="6" t="str">
        <f t="shared" si="4"/>
        <v/>
      </c>
      <c r="U2203" s="6" t="str">
        <f t="shared" si="5"/>
        <v/>
      </c>
      <c r="V2203" s="16">
        <v>42108.40625</v>
      </c>
      <c r="W2203" s="17" t="s">
        <v>4138</v>
      </c>
      <c r="X2203" s="6" t="s">
        <v>1429</v>
      </c>
      <c r="Y2203" s="28" t="s">
        <v>4139</v>
      </c>
      <c r="Z2203" s="28" t="s">
        <v>4139</v>
      </c>
      <c r="AA2203" s="6" t="s">
        <v>1846</v>
      </c>
      <c r="AB2203" s="6">
        <v>-22.2305114194751</v>
      </c>
      <c r="AC2203" s="6">
        <v>-52.3025000374764</v>
      </c>
      <c r="AD2203" s="29">
        <v>1.0</v>
      </c>
      <c r="AE2203" s="17"/>
      <c r="AF2203" s="17"/>
      <c r="AG2203" s="17"/>
      <c r="AH2203" s="17"/>
      <c r="AI2203" s="17"/>
    </row>
    <row r="2204" ht="15.75" customHeight="1">
      <c r="A2204" s="7">
        <v>42108.0</v>
      </c>
      <c r="B2204" s="8">
        <v>0.4513888888888889</v>
      </c>
      <c r="C2204" s="17">
        <v>365553.640915774</v>
      </c>
      <c r="D2204" s="17">
        <v>7541084.99755608</v>
      </c>
      <c r="E2204" s="14">
        <v>365555.907931308</v>
      </c>
      <c r="F2204" s="14">
        <v>7541084.87189333</v>
      </c>
      <c r="G2204" s="6">
        <f t="shared" si="28"/>
        <v>206.741964</v>
      </c>
      <c r="H2204" s="6" t="str">
        <f t="shared" si="2"/>
        <v/>
      </c>
      <c r="I2204" s="10">
        <f t="shared" ref="I2204:J2204" si="2208">IF($P2204=$P2203,E2204,"")</f>
        <v>365555.9079</v>
      </c>
      <c r="J2204" s="10">
        <f t="shared" si="2208"/>
        <v>7541084.872</v>
      </c>
      <c r="K2204" s="10">
        <v>365555.91</v>
      </c>
      <c r="L2204" s="10">
        <v>7541084.87</v>
      </c>
      <c r="M2204" s="14"/>
      <c r="N2204" s="14"/>
      <c r="O2204" s="14" t="s">
        <v>37</v>
      </c>
      <c r="P2204" s="14" t="s">
        <v>28</v>
      </c>
      <c r="Q2204" s="16">
        <v>42108.45138888889</v>
      </c>
      <c r="R2204" s="17" t="s">
        <v>4171</v>
      </c>
      <c r="S2204" s="14" t="s">
        <v>38</v>
      </c>
      <c r="T2204" s="6" t="str">
        <f t="shared" si="4"/>
        <v>idle</v>
      </c>
      <c r="U2204" s="6" t="str">
        <f t="shared" si="5"/>
        <v/>
      </c>
      <c r="V2204" s="16">
        <v>42108.45138888889</v>
      </c>
      <c r="W2204" s="17" t="s">
        <v>4172</v>
      </c>
      <c r="X2204" s="6" t="s">
        <v>1429</v>
      </c>
      <c r="Y2204" s="28" t="s">
        <v>4139</v>
      </c>
      <c r="Z2204" s="28" t="s">
        <v>4139</v>
      </c>
      <c r="AA2204" s="6" t="s">
        <v>1871</v>
      </c>
      <c r="AB2204" s="6">
        <v>-22.2304586973041</v>
      </c>
      <c r="AC2204" s="6">
        <v>-52.3045491613448</v>
      </c>
      <c r="AD2204" s="29">
        <v>1.0</v>
      </c>
      <c r="AE2204" s="17"/>
      <c r="AF2204" s="17"/>
      <c r="AG2204" s="17"/>
      <c r="AH2204" s="17"/>
      <c r="AI2204" s="17"/>
    </row>
    <row r="2205" ht="15.75" customHeight="1">
      <c r="A2205" s="7">
        <v>42108.0</v>
      </c>
      <c r="B2205" s="8">
        <v>0.4548611111111111</v>
      </c>
      <c r="C2205" s="17">
        <v>365566.893039247</v>
      </c>
      <c r="D2205" s="17">
        <v>7541063.136046</v>
      </c>
      <c r="E2205" s="14">
        <v>365566.729391875</v>
      </c>
      <c r="F2205" s="14">
        <v>7541063.16608922</v>
      </c>
      <c r="G2205" s="6">
        <f t="shared" si="28"/>
        <v>24.25378199</v>
      </c>
      <c r="H2205" s="6" t="str">
        <f t="shared" si="2"/>
        <v/>
      </c>
      <c r="I2205" s="10" t="str">
        <f t="shared" ref="I2205:J2205" si="2209">IF($P2205=$P2204,E2205,"")</f>
        <v/>
      </c>
      <c r="J2205" s="10" t="str">
        <f t="shared" si="2209"/>
        <v/>
      </c>
      <c r="K2205" s="10">
        <v>365566.73</v>
      </c>
      <c r="L2205" s="10">
        <v>7541063.17</v>
      </c>
      <c r="M2205" s="14"/>
      <c r="N2205" s="14"/>
      <c r="O2205" s="14" t="s">
        <v>40</v>
      </c>
      <c r="P2205" s="14" t="s">
        <v>40</v>
      </c>
      <c r="Q2205" s="16">
        <v>42108.45486111111</v>
      </c>
      <c r="R2205" s="17" t="s">
        <v>4173</v>
      </c>
      <c r="S2205" s="14" t="s">
        <v>40</v>
      </c>
      <c r="T2205" s="6" t="str">
        <f t="shared" si="4"/>
        <v/>
      </c>
      <c r="U2205" s="6" t="str">
        <f t="shared" si="5"/>
        <v/>
      </c>
      <c r="V2205" s="16">
        <v>42108.45486111111</v>
      </c>
      <c r="W2205" s="17" t="s">
        <v>4172</v>
      </c>
      <c r="X2205" s="6" t="s">
        <v>1429</v>
      </c>
      <c r="Y2205" s="28" t="s">
        <v>4139</v>
      </c>
      <c r="Z2205" s="28" t="s">
        <v>4139</v>
      </c>
      <c r="AA2205" s="6" t="s">
        <v>1873</v>
      </c>
      <c r="AB2205" s="6">
        <v>-22.2306571807712</v>
      </c>
      <c r="AC2205" s="6">
        <v>-52.3044224269688</v>
      </c>
      <c r="AD2205" s="29">
        <v>1.0</v>
      </c>
      <c r="AE2205" s="17"/>
      <c r="AF2205" s="17"/>
      <c r="AG2205" s="17"/>
      <c r="AH2205" s="17"/>
      <c r="AI2205" s="17"/>
    </row>
    <row r="2206" ht="15.75" customHeight="1">
      <c r="A2206" s="7">
        <v>42108.0</v>
      </c>
      <c r="B2206" s="8">
        <v>0.4583333333333333</v>
      </c>
      <c r="C2206" s="17">
        <v>365562.015205904</v>
      </c>
      <c r="D2206" s="17">
        <v>7541047.65165281</v>
      </c>
      <c r="E2206" s="14">
        <v>365561.848393449</v>
      </c>
      <c r="F2206" s="14">
        <v>7541047.57772587</v>
      </c>
      <c r="G2206" s="6">
        <f t="shared" si="28"/>
        <v>16.33466307</v>
      </c>
      <c r="H2206" s="6" t="str">
        <f t="shared" si="2"/>
        <v/>
      </c>
      <c r="I2206" s="10" t="str">
        <f t="shared" ref="I2206:J2206" si="2210">IF($P2206=$P2205,E2206,"")</f>
        <v/>
      </c>
      <c r="J2206" s="10" t="str">
        <f t="shared" si="2210"/>
        <v/>
      </c>
      <c r="K2206" s="10">
        <v>365561.85</v>
      </c>
      <c r="L2206" s="10">
        <v>7541047.58</v>
      </c>
      <c r="M2206" s="14"/>
      <c r="N2206" s="14"/>
      <c r="O2206" s="24" t="s">
        <v>56</v>
      </c>
      <c r="P2206" s="24" t="s">
        <v>56</v>
      </c>
      <c r="Q2206" s="16">
        <v>42108.458333333336</v>
      </c>
      <c r="R2206" s="17" t="s">
        <v>4174</v>
      </c>
      <c r="S2206" s="14" t="s">
        <v>57</v>
      </c>
      <c r="T2206" s="6" t="str">
        <f t="shared" si="4"/>
        <v/>
      </c>
      <c r="U2206" s="6" t="str">
        <f t="shared" si="5"/>
        <v/>
      </c>
      <c r="V2206" s="16">
        <v>42108.458333333336</v>
      </c>
      <c r="W2206" s="17" t="s">
        <v>4172</v>
      </c>
      <c r="X2206" s="6" t="s">
        <v>1429</v>
      </c>
      <c r="Y2206" s="28" t="s">
        <v>4139</v>
      </c>
      <c r="Z2206" s="28" t="s">
        <v>4139</v>
      </c>
      <c r="AA2206" s="6" t="s">
        <v>1875</v>
      </c>
      <c r="AB2206" s="6">
        <v>-22.23079665564</v>
      </c>
      <c r="AC2206" s="6">
        <v>-52.3044710420072</v>
      </c>
      <c r="AD2206" s="29">
        <v>1.0</v>
      </c>
      <c r="AE2206" s="17"/>
      <c r="AF2206" s="17"/>
      <c r="AG2206" s="17"/>
      <c r="AH2206" s="17"/>
      <c r="AI2206" s="17"/>
    </row>
    <row r="2207" ht="15.75" customHeight="1">
      <c r="A2207" s="7">
        <v>42108.0</v>
      </c>
      <c r="B2207" s="8">
        <v>0.4618055555555556</v>
      </c>
      <c r="C2207" s="17">
        <v>365541.458809531</v>
      </c>
      <c r="D2207" s="17">
        <v>7541016.76612157</v>
      </c>
      <c r="E2207" s="14">
        <v>365540.961236725</v>
      </c>
      <c r="F2207" s="14">
        <v>7541016.93625633</v>
      </c>
      <c r="G2207" s="6">
        <f t="shared" si="28"/>
        <v>37.08332471</v>
      </c>
      <c r="H2207" s="6" t="str">
        <f t="shared" si="2"/>
        <v/>
      </c>
      <c r="I2207" s="10" t="str">
        <f t="shared" ref="I2207:J2207" si="2211">IF($P2207=$P2206,E2207,"")</f>
        <v/>
      </c>
      <c r="J2207" s="10" t="str">
        <f t="shared" si="2211"/>
        <v/>
      </c>
      <c r="K2207" s="10">
        <v>365540.96</v>
      </c>
      <c r="L2207" s="10">
        <v>7541016.94</v>
      </c>
      <c r="M2207" s="14"/>
      <c r="N2207" s="14"/>
      <c r="O2207" s="23" t="s">
        <v>56</v>
      </c>
      <c r="P2207" s="14" t="s">
        <v>40</v>
      </c>
      <c r="Q2207" s="16">
        <v>42108.461805555555</v>
      </c>
      <c r="R2207" s="17" t="s">
        <v>4175</v>
      </c>
      <c r="S2207" s="25" t="s">
        <v>118</v>
      </c>
      <c r="T2207" s="6" t="str">
        <f t="shared" si="4"/>
        <v/>
      </c>
      <c r="U2207" s="6" t="str">
        <f t="shared" si="5"/>
        <v/>
      </c>
      <c r="V2207" s="16">
        <v>42108.461805555555</v>
      </c>
      <c r="W2207" s="17" t="s">
        <v>4172</v>
      </c>
      <c r="X2207" s="6" t="s">
        <v>1429</v>
      </c>
      <c r="Y2207" s="28" t="s">
        <v>4139</v>
      </c>
      <c r="Z2207" s="28" t="s">
        <v>4139</v>
      </c>
      <c r="AA2207" s="6" t="s">
        <v>1877</v>
      </c>
      <c r="AB2207" s="6">
        <v>-22.231074012816</v>
      </c>
      <c r="AC2207" s="6">
        <v>-52.3046730458736</v>
      </c>
      <c r="AD2207" s="29">
        <v>1.0</v>
      </c>
      <c r="AE2207" s="17"/>
      <c r="AF2207" s="17"/>
      <c r="AG2207" s="17"/>
      <c r="AH2207" s="17"/>
      <c r="AI2207" s="17"/>
    </row>
    <row r="2208" ht="15.75" customHeight="1">
      <c r="A2208" s="7">
        <v>42108.0</v>
      </c>
      <c r="B2208" s="8">
        <v>0.46527777777777773</v>
      </c>
      <c r="C2208" s="17">
        <v>365471.697531625</v>
      </c>
      <c r="D2208" s="17">
        <v>7541020.96275566</v>
      </c>
      <c r="E2208" s="14">
        <v>365472.330468429</v>
      </c>
      <c r="F2208" s="14">
        <v>7541020.93786041</v>
      </c>
      <c r="G2208" s="6">
        <f t="shared" si="28"/>
        <v>68.74732862</v>
      </c>
      <c r="H2208" s="6" t="str">
        <f t="shared" si="2"/>
        <v/>
      </c>
      <c r="I2208" s="10" t="str">
        <f t="shared" ref="I2208:J2208" si="2212">IF($P2208=$P2207,E2208,"")</f>
        <v/>
      </c>
      <c r="J2208" s="10" t="str">
        <f t="shared" si="2212"/>
        <v/>
      </c>
      <c r="K2208" s="10">
        <v>365472.33</v>
      </c>
      <c r="L2208" s="10">
        <v>7541020.94</v>
      </c>
      <c r="M2208" s="14">
        <v>365472.330468429</v>
      </c>
      <c r="N2208" s="14">
        <v>7541020.93786041</v>
      </c>
      <c r="O2208" s="14" t="s">
        <v>33</v>
      </c>
      <c r="P2208" s="14" t="s">
        <v>33</v>
      </c>
      <c r="Q2208" s="16">
        <v>42108.46527777778</v>
      </c>
      <c r="R2208" s="17" t="s">
        <v>4176</v>
      </c>
      <c r="S2208" s="14" t="s">
        <v>34</v>
      </c>
      <c r="T2208" s="6" t="str">
        <f t="shared" si="4"/>
        <v/>
      </c>
      <c r="U2208" s="6" t="str">
        <f t="shared" si="5"/>
        <v/>
      </c>
      <c r="V2208" s="16">
        <v>42108.46527777778</v>
      </c>
      <c r="W2208" s="17" t="s">
        <v>4172</v>
      </c>
      <c r="X2208" s="6" t="s">
        <v>1429</v>
      </c>
      <c r="Y2208" s="28" t="s">
        <v>4139</v>
      </c>
      <c r="Z2208" s="28" t="s">
        <v>4139</v>
      </c>
      <c r="AA2208" s="6" t="s">
        <v>1879</v>
      </c>
      <c r="AB2208" s="6">
        <v>-22.2310306783766</v>
      </c>
      <c r="AC2208" s="6">
        <v>-52.3053494654596</v>
      </c>
      <c r="AD2208" s="29">
        <v>1.0</v>
      </c>
      <c r="AE2208" s="17"/>
      <c r="AF2208" s="17"/>
      <c r="AG2208" s="17"/>
      <c r="AH2208" s="17"/>
      <c r="AI2208" s="17"/>
    </row>
    <row r="2209" ht="15.75" customHeight="1">
      <c r="A2209" s="7">
        <v>42108.0</v>
      </c>
      <c r="B2209" s="8">
        <v>0.46875</v>
      </c>
      <c r="C2209" s="17">
        <v>365464.534751311</v>
      </c>
      <c r="D2209" s="17">
        <v>7541019.98225543</v>
      </c>
      <c r="E2209" s="14">
        <v>365464.431895593</v>
      </c>
      <c r="F2209" s="14">
        <v>7541019.87025849</v>
      </c>
      <c r="G2209" s="6">
        <f t="shared" si="28"/>
        <v>7.970396898</v>
      </c>
      <c r="H2209" s="6" t="str">
        <f t="shared" si="2"/>
        <v>&lt;8m</v>
      </c>
      <c r="I2209" s="10" t="str">
        <f t="shared" ref="I2209:J2209" si="2213">IF($P2209=$P2208,E2209,"")</f>
        <v/>
      </c>
      <c r="J2209" s="10" t="str">
        <f t="shared" si="2213"/>
        <v/>
      </c>
      <c r="K2209" s="10">
        <v>365472.33</v>
      </c>
      <c r="L2209" s="10">
        <v>7541020.94</v>
      </c>
      <c r="M2209" s="14">
        <v>365472.330468429</v>
      </c>
      <c r="N2209" s="14">
        <v>7541020.93786041</v>
      </c>
      <c r="O2209" s="23" t="s">
        <v>56</v>
      </c>
      <c r="P2209" s="14" t="s">
        <v>40</v>
      </c>
      <c r="Q2209" s="16">
        <v>42108.46875</v>
      </c>
      <c r="R2209" s="17" t="s">
        <v>4177</v>
      </c>
      <c r="S2209" s="25" t="s">
        <v>118</v>
      </c>
      <c r="T2209" s="6" t="str">
        <f t="shared" si="4"/>
        <v/>
      </c>
      <c r="U2209" s="6" t="str">
        <f t="shared" si="5"/>
        <v/>
      </c>
      <c r="V2209" s="16">
        <v>42108.46875</v>
      </c>
      <c r="W2209" s="17" t="s">
        <v>4172</v>
      </c>
      <c r="X2209" s="6" t="s">
        <v>1429</v>
      </c>
      <c r="Y2209" s="28" t="s">
        <v>4139</v>
      </c>
      <c r="Z2209" s="28" t="s">
        <v>4139</v>
      </c>
      <c r="AA2209" s="6" t="s">
        <v>1881</v>
      </c>
      <c r="AB2209" s="6">
        <v>-22.2310389764607</v>
      </c>
      <c r="AC2209" s="6">
        <v>-52.3054190352559</v>
      </c>
      <c r="AD2209" s="29">
        <v>1.0</v>
      </c>
      <c r="AE2209" s="17"/>
      <c r="AF2209" s="17"/>
      <c r="AG2209" s="17"/>
      <c r="AH2209" s="17"/>
      <c r="AI2209" s="17"/>
    </row>
    <row r="2210" ht="15.75" customHeight="1">
      <c r="A2210" s="7">
        <v>42108.0</v>
      </c>
      <c r="B2210" s="8">
        <v>0.47222222222222227</v>
      </c>
      <c r="C2210" s="17">
        <v>365446.494543755</v>
      </c>
      <c r="D2210" s="17">
        <v>7540995.91143976</v>
      </c>
      <c r="E2210" s="14">
        <v>365446.664006342</v>
      </c>
      <c r="F2210" s="14">
        <v>7540995.99768546</v>
      </c>
      <c r="G2210" s="6">
        <f t="shared" si="28"/>
        <v>29.75899245</v>
      </c>
      <c r="H2210" s="6" t="str">
        <f t="shared" si="2"/>
        <v/>
      </c>
      <c r="I2210" s="10" t="str">
        <f t="shared" ref="I2210:J2210" si="2214">IF($P2210=$P2209,E2210,"")</f>
        <v/>
      </c>
      <c r="J2210" s="10" t="str">
        <f t="shared" si="2214"/>
        <v/>
      </c>
      <c r="K2210" s="10">
        <v>365446.66</v>
      </c>
      <c r="L2210" s="10">
        <v>7540996.0</v>
      </c>
      <c r="M2210" s="14">
        <v>365446.664006342</v>
      </c>
      <c r="N2210" s="14">
        <v>7540995.99768546</v>
      </c>
      <c r="O2210" s="24" t="s">
        <v>56</v>
      </c>
      <c r="P2210" s="24" t="s">
        <v>56</v>
      </c>
      <c r="Q2210" s="16">
        <v>42108.47222222222</v>
      </c>
      <c r="R2210" s="17" t="s">
        <v>4178</v>
      </c>
      <c r="S2210" s="14" t="s">
        <v>57</v>
      </c>
      <c r="T2210" s="6" t="str">
        <f t="shared" si="4"/>
        <v/>
      </c>
      <c r="U2210" s="6" t="str">
        <f t="shared" si="5"/>
        <v/>
      </c>
      <c r="V2210" s="16">
        <v>42108.47222222222</v>
      </c>
      <c r="W2210" s="17" t="s">
        <v>4172</v>
      </c>
      <c r="X2210" s="6" t="s">
        <v>1429</v>
      </c>
      <c r="Y2210" s="28" t="s">
        <v>4139</v>
      </c>
      <c r="Z2210" s="28" t="s">
        <v>4139</v>
      </c>
      <c r="AA2210" s="6" t="s">
        <v>1883</v>
      </c>
      <c r="AB2210" s="6">
        <v>-22.2312549781054</v>
      </c>
      <c r="AC2210" s="6">
        <v>-52.3055960610509</v>
      </c>
      <c r="AD2210" s="29">
        <v>1.0</v>
      </c>
      <c r="AE2210" s="17"/>
      <c r="AF2210" s="17"/>
      <c r="AG2210" s="17"/>
      <c r="AH2210" s="17"/>
      <c r="AI2210" s="17"/>
    </row>
    <row r="2211" ht="15.75" customHeight="1">
      <c r="A2211" s="7">
        <v>42108.0</v>
      </c>
      <c r="B2211" s="8">
        <v>0.4756944444444444</v>
      </c>
      <c r="C2211" s="17">
        <v>365445.148014937</v>
      </c>
      <c r="D2211" s="17">
        <v>7540989.74700607</v>
      </c>
      <c r="E2211" s="14">
        <v>365445.156563485</v>
      </c>
      <c r="F2211" s="14">
        <v>7540989.68658184</v>
      </c>
      <c r="G2211" s="6">
        <f t="shared" si="28"/>
        <v>6.488637213</v>
      </c>
      <c r="H2211" s="6" t="str">
        <f t="shared" si="2"/>
        <v>&lt;8m</v>
      </c>
      <c r="I2211" s="10">
        <f t="shared" ref="I2211:J2211" si="2215">IF($P2211=$P2210,E2211,"")</f>
        <v>365445.1566</v>
      </c>
      <c r="J2211" s="10">
        <f t="shared" si="2215"/>
        <v>7540989.687</v>
      </c>
      <c r="K2211" s="10">
        <v>365446.66</v>
      </c>
      <c r="L2211" s="10">
        <v>7540996.0</v>
      </c>
      <c r="M2211" s="14">
        <v>365446.664006342</v>
      </c>
      <c r="N2211" s="14">
        <v>7540995.99768546</v>
      </c>
      <c r="O2211" s="24" t="s">
        <v>56</v>
      </c>
      <c r="P2211" s="24" t="s">
        <v>56</v>
      </c>
      <c r="Q2211" s="16">
        <v>42108.475694444445</v>
      </c>
      <c r="R2211" s="17" t="s">
        <v>4179</v>
      </c>
      <c r="S2211" s="14" t="s">
        <v>57</v>
      </c>
      <c r="T2211" s="6" t="str">
        <f t="shared" si="4"/>
        <v/>
      </c>
      <c r="U2211" s="6" t="str">
        <f t="shared" si="5"/>
        <v/>
      </c>
      <c r="V2211" s="16">
        <v>42108.475694444445</v>
      </c>
      <c r="W2211" s="17" t="s">
        <v>4172</v>
      </c>
      <c r="X2211" s="6" t="s">
        <v>1429</v>
      </c>
      <c r="Y2211" s="28" t="s">
        <v>4139</v>
      </c>
      <c r="Z2211" s="28" t="s">
        <v>4139</v>
      </c>
      <c r="AA2211" s="6" t="s">
        <v>1885</v>
      </c>
      <c r="AB2211" s="6">
        <v>-22.2313105501235</v>
      </c>
      <c r="AC2211" s="6">
        <v>-52.305609639734</v>
      </c>
      <c r="AD2211" s="29">
        <v>1.0</v>
      </c>
      <c r="AE2211" s="17"/>
      <c r="AF2211" s="17"/>
      <c r="AG2211" s="17"/>
      <c r="AH2211" s="17"/>
      <c r="AI2211" s="17"/>
    </row>
    <row r="2212" ht="15.75" customHeight="1">
      <c r="A2212" s="7">
        <v>42108.0</v>
      </c>
      <c r="B2212" s="8">
        <v>0.4791666666666667</v>
      </c>
      <c r="C2212" s="17">
        <v>365444.488510688</v>
      </c>
      <c r="D2212" s="17">
        <v>7540971.04156361</v>
      </c>
      <c r="E2212" s="14">
        <v>365444.469379563</v>
      </c>
      <c r="F2212" s="14">
        <v>7540971.07181308</v>
      </c>
      <c r="G2212" s="6">
        <f t="shared" si="28"/>
        <v>18.6274485</v>
      </c>
      <c r="H2212" s="6" t="str">
        <f t="shared" si="2"/>
        <v/>
      </c>
      <c r="I2212" s="10" t="str">
        <f t="shared" ref="I2212:J2212" si="2216">IF($P2212=$P2211,E2212,"")</f>
        <v/>
      </c>
      <c r="J2212" s="10" t="str">
        <f t="shared" si="2216"/>
        <v/>
      </c>
      <c r="K2212" s="10">
        <v>365444.47</v>
      </c>
      <c r="L2212" s="10">
        <v>7540971.07</v>
      </c>
      <c r="M2212" s="14"/>
      <c r="N2212" s="14"/>
      <c r="O2212" s="23" t="s">
        <v>56</v>
      </c>
      <c r="P2212" s="14" t="s">
        <v>40</v>
      </c>
      <c r="Q2212" s="16">
        <v>42108.479166666664</v>
      </c>
      <c r="R2212" s="17" t="s">
        <v>4180</v>
      </c>
      <c r="S2212" s="25" t="s">
        <v>118</v>
      </c>
      <c r="T2212" s="6" t="str">
        <f t="shared" si="4"/>
        <v/>
      </c>
      <c r="U2212" s="6" t="str">
        <f t="shared" si="5"/>
        <v/>
      </c>
      <c r="V2212" s="16">
        <v>42108.479166666664</v>
      </c>
      <c r="W2212" s="17" t="s">
        <v>4172</v>
      </c>
      <c r="X2212" s="6" t="s">
        <v>1429</v>
      </c>
      <c r="Y2212" s="28" t="s">
        <v>4139</v>
      </c>
      <c r="Z2212" s="28" t="s">
        <v>4139</v>
      </c>
      <c r="AA2212" s="6" t="s">
        <v>1887</v>
      </c>
      <c r="AB2212" s="6">
        <v>-22.2314794454724</v>
      </c>
      <c r="AC2212" s="6">
        <v>-52.305617602542</v>
      </c>
      <c r="AD2212" s="29">
        <v>1.0</v>
      </c>
      <c r="AE2212" s="17"/>
      <c r="AF2212" s="17"/>
      <c r="AG2212" s="17"/>
      <c r="AH2212" s="17"/>
      <c r="AI2212" s="17"/>
    </row>
    <row r="2213" ht="15.75" customHeight="1">
      <c r="A2213" s="7">
        <v>42108.0</v>
      </c>
      <c r="B2213" s="8">
        <v>0.4826388888888889</v>
      </c>
      <c r="C2213" s="17">
        <v>365442.08008041</v>
      </c>
      <c r="D2213" s="17">
        <v>7540958.77083105</v>
      </c>
      <c r="E2213" s="14">
        <v>365441.94650644</v>
      </c>
      <c r="F2213" s="14">
        <v>7540958.61648142</v>
      </c>
      <c r="G2213" s="6">
        <f t="shared" si="28"/>
        <v>12.70827194</v>
      </c>
      <c r="H2213" s="6" t="str">
        <f t="shared" si="2"/>
        <v/>
      </c>
      <c r="I2213" s="10" t="str">
        <f t="shared" ref="I2213:J2213" si="2217">IF($P2213=$P2212,E2213,"")</f>
        <v/>
      </c>
      <c r="J2213" s="10" t="str">
        <f t="shared" si="2217"/>
        <v/>
      </c>
      <c r="K2213" s="10">
        <v>365441.95</v>
      </c>
      <c r="L2213" s="10">
        <v>7540958.62</v>
      </c>
      <c r="M2213" s="14"/>
      <c r="N2213" s="14"/>
      <c r="O2213" s="14" t="s">
        <v>37</v>
      </c>
      <c r="P2213" s="14" t="s">
        <v>28</v>
      </c>
      <c r="Q2213" s="16">
        <v>42108.48263888889</v>
      </c>
      <c r="R2213" s="17" t="s">
        <v>4181</v>
      </c>
      <c r="S2213" s="14" t="s">
        <v>38</v>
      </c>
      <c r="T2213" s="6" t="str">
        <f t="shared" si="4"/>
        <v>idle</v>
      </c>
      <c r="U2213" s="6" t="str">
        <f t="shared" si="5"/>
        <v/>
      </c>
      <c r="V2213" s="16">
        <v>42108.48263888889</v>
      </c>
      <c r="W2213" s="17" t="s">
        <v>4172</v>
      </c>
      <c r="X2213" s="6" t="s">
        <v>1429</v>
      </c>
      <c r="Y2213" s="28" t="s">
        <v>4139</v>
      </c>
      <c r="Z2213" s="28" t="s">
        <v>4139</v>
      </c>
      <c r="AA2213" s="6" t="s">
        <v>1889</v>
      </c>
      <c r="AB2213" s="6">
        <v>-22.2315900865942</v>
      </c>
      <c r="AC2213" s="6">
        <v>-52.3056419938803</v>
      </c>
      <c r="AD2213" s="29">
        <v>1.0</v>
      </c>
      <c r="AE2213" s="17"/>
      <c r="AF2213" s="17"/>
      <c r="AG2213" s="17"/>
      <c r="AH2213" s="17"/>
      <c r="AI2213" s="17"/>
    </row>
    <row r="2214" ht="15.75" customHeight="1">
      <c r="A2214" s="7">
        <v>42108.0</v>
      </c>
      <c r="B2214" s="8">
        <v>0.4861111111111111</v>
      </c>
      <c r="C2214" s="17">
        <v>365426.580032701</v>
      </c>
      <c r="D2214" s="17">
        <v>7540914.67649069</v>
      </c>
      <c r="E2214" s="14">
        <v>365426.60680803</v>
      </c>
      <c r="F2214" s="14">
        <v>7540914.73226538</v>
      </c>
      <c r="G2214" s="6">
        <f t="shared" si="28"/>
        <v>46.48796365</v>
      </c>
      <c r="H2214" s="6" t="str">
        <f t="shared" si="2"/>
        <v/>
      </c>
      <c r="I2214" s="10" t="str">
        <f t="shared" ref="I2214:J2214" si="2218">IF($P2214=$P2213,E2214,"")</f>
        <v/>
      </c>
      <c r="J2214" s="10" t="str">
        <f t="shared" si="2218"/>
        <v/>
      </c>
      <c r="K2214" s="10">
        <v>365426.61</v>
      </c>
      <c r="L2214" s="10">
        <v>7540914.73</v>
      </c>
      <c r="M2214" s="14"/>
      <c r="N2214" s="14"/>
      <c r="O2214" s="14" t="s">
        <v>40</v>
      </c>
      <c r="P2214" s="14" t="s">
        <v>40</v>
      </c>
      <c r="Q2214" s="16">
        <v>42108.48611111111</v>
      </c>
      <c r="R2214" s="17" t="s">
        <v>4182</v>
      </c>
      <c r="S2214" s="14" t="s">
        <v>50</v>
      </c>
      <c r="T2214" s="6" t="str">
        <f t="shared" si="4"/>
        <v/>
      </c>
      <c r="U2214" s="6" t="str">
        <f t="shared" si="5"/>
        <v/>
      </c>
      <c r="V2214" s="16">
        <v>42108.48611111111</v>
      </c>
      <c r="W2214" s="17" t="s">
        <v>4172</v>
      </c>
      <c r="X2214" s="6" t="s">
        <v>1429</v>
      </c>
      <c r="Y2214" s="28" t="s">
        <v>4139</v>
      </c>
      <c r="Z2214" s="28" t="s">
        <v>4139</v>
      </c>
      <c r="AA2214" s="6" t="s">
        <v>1891</v>
      </c>
      <c r="AB2214" s="6">
        <v>-22.2319871373475</v>
      </c>
      <c r="AC2214" s="6">
        <v>-52.3057960532606</v>
      </c>
      <c r="AD2214" s="29">
        <v>1.0</v>
      </c>
      <c r="AE2214" s="17"/>
      <c r="AF2214" s="17"/>
      <c r="AG2214" s="17"/>
      <c r="AH2214" s="17"/>
      <c r="AI2214" s="17"/>
    </row>
    <row r="2215" ht="15.75" customHeight="1">
      <c r="A2215" s="7">
        <v>42108.0</v>
      </c>
      <c r="B2215" s="8">
        <v>0.4895833333333333</v>
      </c>
      <c r="C2215" s="17">
        <v>365413.900359185</v>
      </c>
      <c r="D2215" s="17">
        <v>7540882.17896119</v>
      </c>
      <c r="E2215" s="14">
        <v>365413.836283179</v>
      </c>
      <c r="F2215" s="14">
        <v>7540882.2049694</v>
      </c>
      <c r="G2215" s="6">
        <f t="shared" si="28"/>
        <v>34.94440282</v>
      </c>
      <c r="H2215" s="6" t="str">
        <f t="shared" si="2"/>
        <v/>
      </c>
      <c r="I2215" s="10" t="str">
        <f t="shared" ref="I2215:J2215" si="2219">IF($P2215=$P2214,E2215,"")</f>
        <v/>
      </c>
      <c r="J2215" s="10" t="str">
        <f t="shared" si="2219"/>
        <v/>
      </c>
      <c r="K2215" s="10">
        <v>365413.84</v>
      </c>
      <c r="L2215" s="10">
        <v>7540882.2</v>
      </c>
      <c r="M2215" s="14"/>
      <c r="N2215" s="14"/>
      <c r="O2215" s="14" t="s">
        <v>37</v>
      </c>
      <c r="P2215" s="14" t="s">
        <v>28</v>
      </c>
      <c r="Q2215" s="16">
        <v>42108.489583333336</v>
      </c>
      <c r="R2215" s="17" t="s">
        <v>4183</v>
      </c>
      <c r="S2215" s="14" t="s">
        <v>38</v>
      </c>
      <c r="T2215" s="6" t="str">
        <f t="shared" si="4"/>
        <v>idle</v>
      </c>
      <c r="U2215" s="6" t="str">
        <f t="shared" si="5"/>
        <v/>
      </c>
      <c r="V2215" s="16">
        <v>42108.489583333336</v>
      </c>
      <c r="W2215" s="17" t="s">
        <v>4172</v>
      </c>
      <c r="X2215" s="6" t="s">
        <v>1429</v>
      </c>
      <c r="Y2215" s="28" t="s">
        <v>4139</v>
      </c>
      <c r="Z2215" s="28" t="s">
        <v>4139</v>
      </c>
      <c r="AA2215" s="6" t="s">
        <v>1893</v>
      </c>
      <c r="AB2215" s="6">
        <v>-22.2322796657681</v>
      </c>
      <c r="AC2215" s="6">
        <v>-52.3059217818081</v>
      </c>
      <c r="AD2215" s="29">
        <v>1.0</v>
      </c>
      <c r="AE2215" s="17"/>
      <c r="AF2215" s="17"/>
      <c r="AG2215" s="17"/>
      <c r="AH2215" s="17"/>
      <c r="AI2215" s="17"/>
    </row>
    <row r="2216" ht="15.75" customHeight="1">
      <c r="A2216" s="7">
        <v>42108.0</v>
      </c>
      <c r="B2216" s="8">
        <v>0.4930555555555556</v>
      </c>
      <c r="C2216" s="17">
        <v>365395.015287695</v>
      </c>
      <c r="D2216" s="17">
        <v>7540854.91764491</v>
      </c>
      <c r="E2216" s="14">
        <v>365394.917472322</v>
      </c>
      <c r="F2216" s="14">
        <v>7540854.97350043</v>
      </c>
      <c r="G2216" s="6">
        <f t="shared" si="28"/>
        <v>33.15832183</v>
      </c>
      <c r="H2216" s="6" t="str">
        <f t="shared" si="2"/>
        <v/>
      </c>
      <c r="I2216" s="10" t="str">
        <f t="shared" ref="I2216:J2216" si="2220">IF($P2216=$P2215,E2216,"")</f>
        <v/>
      </c>
      <c r="J2216" s="10" t="str">
        <f t="shared" si="2220"/>
        <v/>
      </c>
      <c r="K2216" s="10">
        <v>365394.92</v>
      </c>
      <c r="L2216" s="10">
        <v>7540854.97</v>
      </c>
      <c r="M2216" s="14"/>
      <c r="N2216" s="14"/>
      <c r="O2216" s="14" t="s">
        <v>40</v>
      </c>
      <c r="P2216" s="14" t="s">
        <v>40</v>
      </c>
      <c r="Q2216" s="16">
        <v>42108.493055555555</v>
      </c>
      <c r="R2216" s="17" t="s">
        <v>4184</v>
      </c>
      <c r="S2216" s="14" t="s">
        <v>41</v>
      </c>
      <c r="T2216" s="6" t="str">
        <f t="shared" si="4"/>
        <v/>
      </c>
      <c r="U2216" s="6" t="str">
        <f t="shared" si="5"/>
        <v/>
      </c>
      <c r="V2216" s="16">
        <v>42108.493055555555</v>
      </c>
      <c r="W2216" s="17" t="s">
        <v>4172</v>
      </c>
      <c r="X2216" s="6" t="s">
        <v>1429</v>
      </c>
      <c r="Y2216" s="28" t="s">
        <v>4139</v>
      </c>
      <c r="Z2216" s="28" t="s">
        <v>4139</v>
      </c>
      <c r="AA2216" s="6" t="s">
        <v>1895</v>
      </c>
      <c r="AB2216" s="6">
        <v>-22.2325244173408</v>
      </c>
      <c r="AC2216" s="6">
        <v>-52.3061072733253</v>
      </c>
      <c r="AD2216" s="29">
        <v>1.0</v>
      </c>
      <c r="AE2216" s="17"/>
      <c r="AF2216" s="17"/>
      <c r="AG2216" s="17"/>
      <c r="AH2216" s="17"/>
      <c r="AI2216" s="17"/>
    </row>
    <row r="2217" ht="15.75" customHeight="1">
      <c r="A2217" s="7">
        <v>42108.0</v>
      </c>
      <c r="B2217" s="8">
        <v>0.49652777777777773</v>
      </c>
      <c r="C2217" s="17">
        <v>365366.450099954</v>
      </c>
      <c r="D2217" s="17">
        <v>7540839.0710447</v>
      </c>
      <c r="E2217" s="14">
        <v>365366.612981403</v>
      </c>
      <c r="F2217" s="14">
        <v>7540839.11540977</v>
      </c>
      <c r="G2217" s="6">
        <f t="shared" si="28"/>
        <v>32.4441558</v>
      </c>
      <c r="H2217" s="6" t="str">
        <f t="shared" si="2"/>
        <v/>
      </c>
      <c r="I2217" s="10" t="str">
        <f t="shared" ref="I2217:J2217" si="2221">IF($P2217=$P2216,E2217,"")</f>
        <v/>
      </c>
      <c r="J2217" s="10" t="str">
        <f t="shared" si="2221"/>
        <v/>
      </c>
      <c r="K2217" s="10">
        <v>365366.61</v>
      </c>
      <c r="L2217" s="10">
        <v>7540839.12</v>
      </c>
      <c r="M2217" s="14"/>
      <c r="N2217" s="14"/>
      <c r="O2217" s="14" t="s">
        <v>33</v>
      </c>
      <c r="P2217" s="14" t="s">
        <v>33</v>
      </c>
      <c r="Q2217" s="16">
        <v>42108.49652777778</v>
      </c>
      <c r="R2217" s="17" t="s">
        <v>4185</v>
      </c>
      <c r="S2217" s="14" t="s">
        <v>34</v>
      </c>
      <c r="T2217" s="6" t="str">
        <f t="shared" si="4"/>
        <v/>
      </c>
      <c r="U2217" s="6" t="str">
        <f t="shared" si="5"/>
        <v/>
      </c>
      <c r="V2217" s="16">
        <v>42108.49652777778</v>
      </c>
      <c r="W2217" s="17" t="s">
        <v>4172</v>
      </c>
      <c r="X2217" s="6" t="s">
        <v>1429</v>
      </c>
      <c r="Y2217" s="28" t="s">
        <v>4139</v>
      </c>
      <c r="Z2217" s="28" t="s">
        <v>4139</v>
      </c>
      <c r="AA2217" s="6" t="s">
        <v>1897</v>
      </c>
      <c r="AB2217" s="6">
        <v>-22.2326653171331</v>
      </c>
      <c r="AC2217" s="6">
        <v>-52.3063857201487</v>
      </c>
      <c r="AD2217" s="29">
        <v>1.0</v>
      </c>
      <c r="AE2217" s="17"/>
      <c r="AF2217" s="17"/>
      <c r="AG2217" s="17"/>
      <c r="AH2217" s="17"/>
      <c r="AI2217" s="17"/>
    </row>
    <row r="2218" ht="15.75" customHeight="1">
      <c r="A2218" s="7">
        <v>42108.0</v>
      </c>
      <c r="B2218" s="8">
        <v>0.5</v>
      </c>
      <c r="C2218" s="17">
        <v>365353.720949798</v>
      </c>
      <c r="D2218" s="17">
        <v>7540832.35364506</v>
      </c>
      <c r="E2218" s="14">
        <v>365353.937456815</v>
      </c>
      <c r="F2218" s="14">
        <v>7540832.29099574</v>
      </c>
      <c r="G2218" s="6">
        <f t="shared" si="28"/>
        <v>14.39588658</v>
      </c>
      <c r="H2218" s="6" t="str">
        <f t="shared" si="2"/>
        <v/>
      </c>
      <c r="I2218" s="10" t="str">
        <f t="shared" ref="I2218:J2218" si="2222">IF($P2218=$P2217,E2218,"")</f>
        <v/>
      </c>
      <c r="J2218" s="10" t="str">
        <f t="shared" si="2222"/>
        <v/>
      </c>
      <c r="K2218" s="10">
        <v>365353.94</v>
      </c>
      <c r="L2218" s="10">
        <v>7540832.29</v>
      </c>
      <c r="M2218" s="14"/>
      <c r="N2218" s="14"/>
      <c r="O2218" s="14" t="s">
        <v>37</v>
      </c>
      <c r="P2218" s="14" t="s">
        <v>28</v>
      </c>
      <c r="Q2218" s="16">
        <v>42108.5</v>
      </c>
      <c r="R2218" s="17" t="s">
        <v>4186</v>
      </c>
      <c r="S2218" s="14" t="s">
        <v>38</v>
      </c>
      <c r="T2218" s="6" t="str">
        <f t="shared" si="4"/>
        <v>idle</v>
      </c>
      <c r="U2218" s="6" t="str">
        <f t="shared" si="5"/>
        <v/>
      </c>
      <c r="V2218" s="16">
        <v>42108.5</v>
      </c>
      <c r="W2218" s="17" t="s">
        <v>4172</v>
      </c>
      <c r="X2218" s="6" t="s">
        <v>1429</v>
      </c>
      <c r="Y2218" s="28" t="s">
        <v>4139</v>
      </c>
      <c r="Z2218" s="28" t="s">
        <v>4139</v>
      </c>
      <c r="AA2218" s="6" t="s">
        <v>1899</v>
      </c>
      <c r="AB2218" s="6">
        <v>-22.2327249962837</v>
      </c>
      <c r="AC2218" s="6">
        <v>-52.3065097723156</v>
      </c>
      <c r="AD2218" s="29">
        <v>1.0</v>
      </c>
      <c r="AE2218" s="17"/>
      <c r="AF2218" s="17"/>
      <c r="AG2218" s="17"/>
      <c r="AH2218" s="17"/>
      <c r="AI2218" s="17"/>
    </row>
    <row r="2219" ht="15.75" customHeight="1">
      <c r="A2219" s="7">
        <v>42108.0</v>
      </c>
      <c r="B2219" s="8">
        <v>0.5034722222222222</v>
      </c>
      <c r="C2219" s="17">
        <v>365362.365374623</v>
      </c>
      <c r="D2219" s="17">
        <v>7540812.80972658</v>
      </c>
      <c r="E2219" s="14">
        <v>365362.036433572</v>
      </c>
      <c r="F2219" s="14">
        <v>7540812.70984056</v>
      </c>
      <c r="G2219" s="6">
        <f t="shared" si="28"/>
        <v>21.18997552</v>
      </c>
      <c r="H2219" s="6" t="str">
        <f t="shared" si="2"/>
        <v/>
      </c>
      <c r="I2219" s="10">
        <f t="shared" ref="I2219:J2219" si="2223">IF($P2219=$P2218,E2219,"")</f>
        <v>365362.0364</v>
      </c>
      <c r="J2219" s="10">
        <f t="shared" si="2223"/>
        <v>7540812.71</v>
      </c>
      <c r="K2219" s="10">
        <v>365362.04</v>
      </c>
      <c r="L2219" s="10">
        <v>7540812.71</v>
      </c>
      <c r="M2219" s="14"/>
      <c r="N2219" s="14"/>
      <c r="O2219" s="14" t="s">
        <v>37</v>
      </c>
      <c r="P2219" s="14" t="s">
        <v>28</v>
      </c>
      <c r="Q2219" s="16">
        <v>42108.50347222222</v>
      </c>
      <c r="R2219" s="17" t="s">
        <v>4187</v>
      </c>
      <c r="S2219" s="14" t="s">
        <v>38</v>
      </c>
      <c r="T2219" s="6" t="str">
        <f t="shared" si="4"/>
        <v>idle</v>
      </c>
      <c r="U2219" s="6" t="str">
        <f t="shared" si="5"/>
        <v/>
      </c>
      <c r="V2219" s="16">
        <v>42108.50347222222</v>
      </c>
      <c r="W2219" s="17" t="s">
        <v>4172</v>
      </c>
      <c r="X2219" s="6" t="s">
        <v>1429</v>
      </c>
      <c r="Y2219" s="28" t="s">
        <v>4139</v>
      </c>
      <c r="Z2219" s="28" t="s">
        <v>4139</v>
      </c>
      <c r="AA2219" s="6" t="s">
        <v>1901</v>
      </c>
      <c r="AB2219" s="6">
        <v>-22.2329021897167</v>
      </c>
      <c r="AC2219" s="6">
        <v>-52.3064275458455</v>
      </c>
      <c r="AD2219" s="29">
        <v>1.0</v>
      </c>
      <c r="AE2219" s="17"/>
      <c r="AF2219" s="17"/>
      <c r="AG2219" s="17"/>
      <c r="AH2219" s="17"/>
      <c r="AI2219" s="17"/>
    </row>
    <row r="2220" ht="15.75" customHeight="1">
      <c r="A2220" s="7">
        <v>42108.0</v>
      </c>
      <c r="B2220" s="8">
        <v>0.5069444444444444</v>
      </c>
      <c r="C2220" s="17">
        <v>365338.130584083</v>
      </c>
      <c r="D2220" s="17">
        <v>7540772.74177754</v>
      </c>
      <c r="E2220" s="14">
        <v>365338.572524282</v>
      </c>
      <c r="F2220" s="14">
        <v>7540772.78975628</v>
      </c>
      <c r="G2220" s="6">
        <f t="shared" si="28"/>
        <v>46.30516351</v>
      </c>
      <c r="H2220" s="6" t="str">
        <f t="shared" si="2"/>
        <v/>
      </c>
      <c r="I2220" s="10" t="str">
        <f t="shared" ref="I2220:J2220" si="2224">IF($P2220=$P2219,E2220,"")</f>
        <v/>
      </c>
      <c r="J2220" s="10" t="str">
        <f t="shared" si="2224"/>
        <v/>
      </c>
      <c r="K2220" s="10">
        <v>365338.57</v>
      </c>
      <c r="L2220" s="10">
        <v>7540772.79</v>
      </c>
      <c r="M2220" s="14"/>
      <c r="N2220" s="14"/>
      <c r="O2220" s="14" t="s">
        <v>33</v>
      </c>
      <c r="P2220" s="14" t="s">
        <v>33</v>
      </c>
      <c r="Q2220" s="16">
        <v>42108.506944444445</v>
      </c>
      <c r="R2220" s="17" t="s">
        <v>4188</v>
      </c>
      <c r="S2220" s="14" t="s">
        <v>34</v>
      </c>
      <c r="T2220" s="6" t="str">
        <f t="shared" si="4"/>
        <v/>
      </c>
      <c r="U2220" s="6" t="str">
        <f t="shared" si="5"/>
        <v/>
      </c>
      <c r="V2220" s="16">
        <v>42108.506944444445</v>
      </c>
      <c r="W2220" s="17" t="s">
        <v>4172</v>
      </c>
      <c r="X2220" s="6" t="s">
        <v>1429</v>
      </c>
      <c r="Y2220" s="28" t="s">
        <v>4139</v>
      </c>
      <c r="Z2220" s="28" t="s">
        <v>4139</v>
      </c>
      <c r="AA2220" s="6" t="s">
        <v>1903</v>
      </c>
      <c r="AB2220" s="6">
        <v>-22.2332621924579</v>
      </c>
      <c r="AC2220" s="6">
        <v>-52.3066660109907</v>
      </c>
      <c r="AD2220" s="29">
        <v>1.0</v>
      </c>
      <c r="AE2220" s="17"/>
      <c r="AF2220" s="17"/>
      <c r="AG2220" s="17"/>
      <c r="AH2220" s="17"/>
      <c r="AI2220" s="17"/>
    </row>
    <row r="2221" ht="15.75" customHeight="1">
      <c r="A2221" s="7">
        <v>42108.0</v>
      </c>
      <c r="B2221" s="8">
        <v>0.5104166666666666</v>
      </c>
      <c r="C2221" s="17">
        <v>365357.788308978</v>
      </c>
      <c r="D2221" s="17">
        <v>7540742.48138248</v>
      </c>
      <c r="E2221" s="14">
        <v>365357.514110081</v>
      </c>
      <c r="F2221" s="14">
        <v>7540742.63916882</v>
      </c>
      <c r="G2221" s="6">
        <f t="shared" si="28"/>
        <v>35.60676336</v>
      </c>
      <c r="H2221" s="6" t="str">
        <f t="shared" si="2"/>
        <v/>
      </c>
      <c r="I2221" s="10" t="str">
        <f t="shared" ref="I2221:J2221" si="2225">IF($P2221=$P2220,E2221,"")</f>
        <v/>
      </c>
      <c r="J2221" s="10" t="str">
        <f t="shared" si="2225"/>
        <v/>
      </c>
      <c r="K2221" s="10">
        <v>365357.51</v>
      </c>
      <c r="L2221" s="10">
        <v>7540742.64</v>
      </c>
      <c r="M2221" s="14"/>
      <c r="N2221" s="14"/>
      <c r="O2221" s="24" t="s">
        <v>56</v>
      </c>
      <c r="P2221" s="24" t="s">
        <v>56</v>
      </c>
      <c r="Q2221" s="16">
        <v>42108.510416666664</v>
      </c>
      <c r="R2221" s="17" t="s">
        <v>4189</v>
      </c>
      <c r="S2221" s="14" t="s">
        <v>57</v>
      </c>
      <c r="T2221" s="6" t="str">
        <f t="shared" si="4"/>
        <v/>
      </c>
      <c r="U2221" s="6" t="str">
        <f t="shared" si="5"/>
        <v/>
      </c>
      <c r="V2221" s="16">
        <v>42108.510416666664</v>
      </c>
      <c r="W2221" s="17" t="s">
        <v>4172</v>
      </c>
      <c r="X2221" s="6" t="s">
        <v>1429</v>
      </c>
      <c r="Y2221" s="28" t="s">
        <v>4139</v>
      </c>
      <c r="Z2221" s="28" t="s">
        <v>4139</v>
      </c>
      <c r="AA2221" s="6" t="s">
        <v>1905</v>
      </c>
      <c r="AB2221" s="6">
        <v>-22.2335370350629</v>
      </c>
      <c r="AC2221" s="6">
        <v>-52.3064778372645</v>
      </c>
      <c r="AD2221" s="29">
        <v>1.0</v>
      </c>
      <c r="AE2221" s="17"/>
      <c r="AF2221" s="17"/>
      <c r="AG2221" s="17"/>
      <c r="AH2221" s="17"/>
      <c r="AI2221" s="17"/>
    </row>
    <row r="2222" ht="15.75" customHeight="1">
      <c r="A2222" s="7">
        <v>42108.0</v>
      </c>
      <c r="B2222" s="8">
        <v>0.513888888888889</v>
      </c>
      <c r="C2222" s="17">
        <v>365350.545957361</v>
      </c>
      <c r="D2222" s="17">
        <v>7540744.72967284</v>
      </c>
      <c r="E2222" s="14">
        <v>365350.145484676</v>
      </c>
      <c r="F2222" s="14">
        <v>7540744.61725444</v>
      </c>
      <c r="G2222" s="6">
        <f t="shared" si="28"/>
        <v>7.629512637</v>
      </c>
      <c r="H2222" s="6" t="str">
        <f t="shared" si="2"/>
        <v>&lt;8m</v>
      </c>
      <c r="I2222" s="10" t="str">
        <f t="shared" ref="I2222:J2222" si="2226">IF($P2222=$P2221,E2222,"")</f>
        <v/>
      </c>
      <c r="J2222" s="10" t="str">
        <f t="shared" si="2226"/>
        <v/>
      </c>
      <c r="K2222" s="10">
        <v>365350.15</v>
      </c>
      <c r="L2222" s="10">
        <v>7540744.62</v>
      </c>
      <c r="M2222" s="14"/>
      <c r="N2222" s="14"/>
      <c r="O2222" s="14" t="s">
        <v>28</v>
      </c>
      <c r="P2222" s="14" t="s">
        <v>28</v>
      </c>
      <c r="Q2222" s="16">
        <v>42108.51388888889</v>
      </c>
      <c r="R2222" s="17" t="s">
        <v>4190</v>
      </c>
      <c r="S2222" s="14" t="s">
        <v>30</v>
      </c>
      <c r="T2222" s="6" t="str">
        <f t="shared" si="4"/>
        <v/>
      </c>
      <c r="U2222" s="6" t="str">
        <f t="shared" si="5"/>
        <v/>
      </c>
      <c r="V2222" s="16">
        <v>42108.51388888889</v>
      </c>
      <c r="W2222" s="17" t="s">
        <v>4172</v>
      </c>
      <c r="X2222" s="6" t="s">
        <v>1429</v>
      </c>
      <c r="Y2222" s="28" t="s">
        <v>4139</v>
      </c>
      <c r="Z2222" s="28" t="s">
        <v>4139</v>
      </c>
      <c r="AA2222" s="6" t="s">
        <v>1907</v>
      </c>
      <c r="AB2222" s="6">
        <v>-22.233516164124</v>
      </c>
      <c r="AC2222" s="6">
        <v>-52.3065479099751</v>
      </c>
      <c r="AD2222" s="29">
        <v>1.0</v>
      </c>
      <c r="AE2222" s="17"/>
      <c r="AF2222" s="17"/>
      <c r="AG2222" s="17"/>
      <c r="AH2222" s="17"/>
      <c r="AI2222" s="17"/>
    </row>
    <row r="2223" ht="15.75" customHeight="1">
      <c r="A2223" s="7">
        <v>42108.0</v>
      </c>
      <c r="B2223" s="8">
        <v>0.517361111111111</v>
      </c>
      <c r="C2223" s="17">
        <v>365303.985463373</v>
      </c>
      <c r="D2223" s="17">
        <v>7540723.72555798</v>
      </c>
      <c r="E2223" s="14">
        <v>365304.350297168</v>
      </c>
      <c r="F2223" s="14">
        <v>7540723.70455047</v>
      </c>
      <c r="G2223" s="6">
        <f t="shared" si="28"/>
        <v>50.34421899</v>
      </c>
      <c r="H2223" s="6" t="str">
        <f t="shared" si="2"/>
        <v/>
      </c>
      <c r="I2223" s="10">
        <f t="shared" ref="I2223:J2223" si="2227">IF($P2223=$P2222,E2223,"")</f>
        <v>365304.3503</v>
      </c>
      <c r="J2223" s="10">
        <f t="shared" si="2227"/>
        <v>7540723.705</v>
      </c>
      <c r="K2223" s="10">
        <v>365304.35</v>
      </c>
      <c r="L2223" s="10">
        <v>7540723.7</v>
      </c>
      <c r="M2223" s="14"/>
      <c r="N2223" s="14"/>
      <c r="O2223" s="14" t="s">
        <v>37</v>
      </c>
      <c r="P2223" s="14" t="s">
        <v>28</v>
      </c>
      <c r="Q2223" s="16">
        <v>42108.51736111111</v>
      </c>
      <c r="R2223" s="17" t="s">
        <v>4191</v>
      </c>
      <c r="S2223" s="14" t="s">
        <v>38</v>
      </c>
      <c r="T2223" s="6" t="str">
        <f t="shared" si="4"/>
        <v>idle</v>
      </c>
      <c r="U2223" s="6" t="str">
        <f t="shared" si="5"/>
        <v/>
      </c>
      <c r="V2223" s="16">
        <v>42108.51736111111</v>
      </c>
      <c r="W2223" s="17" t="s">
        <v>4172</v>
      </c>
      <c r="X2223" s="6" t="s">
        <v>1429</v>
      </c>
      <c r="Y2223" s="28" t="s">
        <v>4139</v>
      </c>
      <c r="Z2223" s="28" t="s">
        <v>4139</v>
      </c>
      <c r="AA2223" s="6" t="s">
        <v>1909</v>
      </c>
      <c r="AB2223" s="6">
        <v>-22.2337022423744</v>
      </c>
      <c r="AC2223" s="6">
        <v>-52.3070013709366</v>
      </c>
      <c r="AD2223" s="29">
        <v>1.0</v>
      </c>
      <c r="AE2223" s="17"/>
      <c r="AF2223" s="17"/>
      <c r="AG2223" s="17"/>
      <c r="AH2223" s="17"/>
      <c r="AI2223" s="17"/>
    </row>
    <row r="2224" ht="15.75" customHeight="1">
      <c r="A2224" s="7">
        <v>42108.0</v>
      </c>
      <c r="B2224" s="8">
        <v>0.5208333333333334</v>
      </c>
      <c r="C2224" s="17">
        <v>365293.446570456</v>
      </c>
      <c r="D2224" s="17">
        <v>7540698.50356259</v>
      </c>
      <c r="E2224" s="14">
        <v>365293.562012705</v>
      </c>
      <c r="F2224" s="14">
        <v>7540698.51426851</v>
      </c>
      <c r="G2224" s="6">
        <f t="shared" si="28"/>
        <v>27.4032368</v>
      </c>
      <c r="H2224" s="6" t="str">
        <f t="shared" si="2"/>
        <v/>
      </c>
      <c r="I2224" s="10" t="str">
        <f t="shared" ref="I2224:J2224" si="2228">IF($P2224=$P2223,E2224,"")</f>
        <v/>
      </c>
      <c r="J2224" s="10" t="str">
        <f t="shared" si="2228"/>
        <v/>
      </c>
      <c r="K2224" s="10">
        <v>365293.56</v>
      </c>
      <c r="L2224" s="10">
        <v>7540698.51</v>
      </c>
      <c r="M2224" s="14"/>
      <c r="N2224" s="14"/>
      <c r="O2224" s="24" t="s">
        <v>56</v>
      </c>
      <c r="P2224" s="24" t="s">
        <v>56</v>
      </c>
      <c r="Q2224" s="16">
        <v>42108.520833333336</v>
      </c>
      <c r="R2224" s="17" t="s">
        <v>4192</v>
      </c>
      <c r="S2224" s="14" t="s">
        <v>57</v>
      </c>
      <c r="T2224" s="6" t="str">
        <f t="shared" si="4"/>
        <v/>
      </c>
      <c r="U2224" s="6" t="str">
        <f t="shared" si="5"/>
        <v/>
      </c>
      <c r="V2224" s="16">
        <v>42108.520833333336</v>
      </c>
      <c r="W2224" s="17" t="s">
        <v>4172</v>
      </c>
      <c r="X2224" s="6" t="s">
        <v>1429</v>
      </c>
      <c r="Y2224" s="28" t="s">
        <v>4139</v>
      </c>
      <c r="Z2224" s="28" t="s">
        <v>4139</v>
      </c>
      <c r="AA2224" s="6" t="s">
        <v>1911</v>
      </c>
      <c r="AB2224" s="6">
        <v>-22.2339292243123</v>
      </c>
      <c r="AC2224" s="6">
        <v>-52.3071057256311</v>
      </c>
      <c r="AD2224" s="29">
        <v>1.0</v>
      </c>
      <c r="AE2224" s="17"/>
      <c r="AF2224" s="17"/>
      <c r="AG2224" s="17"/>
      <c r="AH2224" s="17"/>
      <c r="AI2224" s="17"/>
    </row>
    <row r="2225" ht="15.75" customHeight="1">
      <c r="A2225" s="7">
        <v>42108.0</v>
      </c>
      <c r="B2225" s="8">
        <v>0.5243055555555556</v>
      </c>
      <c r="C2225" s="17">
        <v>365293.931160026</v>
      </c>
      <c r="D2225" s="17">
        <v>7540675.3998387</v>
      </c>
      <c r="E2225" s="14">
        <v>365293.850760326</v>
      </c>
      <c r="F2225" s="14">
        <v>7540675.50394018</v>
      </c>
      <c r="G2225" s="6">
        <f t="shared" si="28"/>
        <v>23.01213995</v>
      </c>
      <c r="H2225" s="6" t="str">
        <f t="shared" si="2"/>
        <v/>
      </c>
      <c r="I2225" s="10">
        <f t="shared" ref="I2225:J2225" si="2229">IF($P2225=$P2224,E2225,"")</f>
        <v>365293.8508</v>
      </c>
      <c r="J2225" s="10">
        <f t="shared" si="2229"/>
        <v>7540675.504</v>
      </c>
      <c r="K2225" s="10">
        <v>365293.85</v>
      </c>
      <c r="L2225" s="10">
        <v>7540675.5</v>
      </c>
      <c r="M2225" s="14"/>
      <c r="N2225" s="14"/>
      <c r="O2225" s="24" t="s">
        <v>56</v>
      </c>
      <c r="P2225" s="24" t="s">
        <v>56</v>
      </c>
      <c r="Q2225" s="16">
        <v>42108.524305555555</v>
      </c>
      <c r="R2225" s="17" t="s">
        <v>4193</v>
      </c>
      <c r="S2225" s="14" t="s">
        <v>57</v>
      </c>
      <c r="T2225" s="6" t="str">
        <f t="shared" si="4"/>
        <v/>
      </c>
      <c r="U2225" s="6" t="str">
        <f t="shared" si="5"/>
        <v/>
      </c>
      <c r="V2225" s="16">
        <v>42108.524305555555</v>
      </c>
      <c r="W2225" s="17" t="s">
        <v>4172</v>
      </c>
      <c r="X2225" s="6" t="s">
        <v>1429</v>
      </c>
      <c r="Y2225" s="28" t="s">
        <v>4139</v>
      </c>
      <c r="Z2225" s="28" t="s">
        <v>4139</v>
      </c>
      <c r="AA2225" s="6" t="s">
        <v>1913</v>
      </c>
      <c r="AB2225" s="6">
        <v>-22.2341379337013</v>
      </c>
      <c r="AC2225" s="6">
        <v>-52.3071029596031</v>
      </c>
      <c r="AD2225" s="29">
        <v>1.0</v>
      </c>
      <c r="AE2225" s="17"/>
      <c r="AF2225" s="17"/>
      <c r="AG2225" s="17"/>
      <c r="AH2225" s="17"/>
      <c r="AI2225" s="17"/>
    </row>
    <row r="2226" ht="15.75" customHeight="1">
      <c r="A2226" s="7">
        <v>42108.0</v>
      </c>
      <c r="B2226" s="8">
        <v>0.5277777777777778</v>
      </c>
      <c r="C2226" s="17">
        <v>365286.749198472</v>
      </c>
      <c r="D2226" s="17">
        <v>7540673.65809734</v>
      </c>
      <c r="E2226" s="14">
        <v>365286.424914218</v>
      </c>
      <c r="F2226" s="14">
        <v>7540673.69089718</v>
      </c>
      <c r="G2226" s="6">
        <f t="shared" si="28"/>
        <v>7.643972484</v>
      </c>
      <c r="H2226" s="6" t="str">
        <f t="shared" si="2"/>
        <v>&lt;8m</v>
      </c>
      <c r="I2226" s="10" t="str">
        <f t="shared" ref="I2226:J2226" si="2230">IF($P2226=$P2225,E2226,"")</f>
        <v/>
      </c>
      <c r="J2226" s="10" t="str">
        <f t="shared" si="2230"/>
        <v/>
      </c>
      <c r="K2226" s="10">
        <v>365286.42</v>
      </c>
      <c r="L2226" s="10">
        <v>7540673.69</v>
      </c>
      <c r="M2226" s="14"/>
      <c r="N2226" s="14"/>
      <c r="O2226" s="14" t="s">
        <v>80</v>
      </c>
      <c r="P2226" s="14" t="s">
        <v>80</v>
      </c>
      <c r="Q2226" s="16">
        <v>42108.52777777778</v>
      </c>
      <c r="R2226" s="17" t="s">
        <v>4194</v>
      </c>
      <c r="S2226" s="14" t="s">
        <v>81</v>
      </c>
      <c r="T2226" s="6" t="str">
        <f t="shared" si="4"/>
        <v/>
      </c>
      <c r="U2226" s="6" t="str">
        <f t="shared" si="5"/>
        <v/>
      </c>
      <c r="V2226" s="16">
        <v>42108.52777777778</v>
      </c>
      <c r="W2226" s="17" t="s">
        <v>4172</v>
      </c>
      <c r="X2226" s="6" t="s">
        <v>1429</v>
      </c>
      <c r="Y2226" s="28" t="s">
        <v>4139</v>
      </c>
      <c r="Z2226" s="28" t="s">
        <v>4139</v>
      </c>
      <c r="AA2226" s="6" t="s">
        <v>1520</v>
      </c>
      <c r="AB2226" s="6">
        <v>-22.234153104946</v>
      </c>
      <c r="AC2226" s="6">
        <v>-52.3071727808565</v>
      </c>
      <c r="AD2226" s="29">
        <v>1.0</v>
      </c>
      <c r="AE2226" s="17"/>
      <c r="AF2226" s="17"/>
      <c r="AG2226" s="17"/>
      <c r="AH2226" s="17"/>
      <c r="AI2226" s="17"/>
    </row>
    <row r="2227" ht="15.75" customHeight="1">
      <c r="A2227" s="7">
        <v>42108.0</v>
      </c>
      <c r="B2227" s="8">
        <v>0.53125</v>
      </c>
      <c r="C2227" s="17">
        <v>365247.516209945</v>
      </c>
      <c r="D2227" s="17">
        <v>7540678.59049922</v>
      </c>
      <c r="E2227" s="14">
        <v>365247.883015839</v>
      </c>
      <c r="F2227" s="14">
        <v>7540678.55660289</v>
      </c>
      <c r="G2227" s="6">
        <f t="shared" si="28"/>
        <v>38.84781876</v>
      </c>
      <c r="H2227" s="6" t="str">
        <f t="shared" si="2"/>
        <v/>
      </c>
      <c r="I2227" s="10" t="str">
        <f t="shared" ref="I2227:J2227" si="2231">IF($P2227=$P2226,E2227,"")</f>
        <v/>
      </c>
      <c r="J2227" s="10" t="str">
        <f t="shared" si="2231"/>
        <v/>
      </c>
      <c r="K2227" s="10">
        <v>365247.88</v>
      </c>
      <c r="L2227" s="10">
        <v>7540678.56</v>
      </c>
      <c r="M2227" s="14"/>
      <c r="N2227" s="14"/>
      <c r="O2227" s="24" t="s">
        <v>56</v>
      </c>
      <c r="P2227" s="24" t="s">
        <v>56</v>
      </c>
      <c r="Q2227" s="16">
        <v>42108.53125</v>
      </c>
      <c r="R2227" s="17" t="s">
        <v>4195</v>
      </c>
      <c r="S2227" s="14" t="s">
        <v>57</v>
      </c>
      <c r="T2227" s="6" t="str">
        <f t="shared" si="4"/>
        <v/>
      </c>
      <c r="U2227" s="6" t="str">
        <f t="shared" si="5"/>
        <v/>
      </c>
      <c r="V2227" s="16">
        <v>42108.53125</v>
      </c>
      <c r="W2227" s="17" t="s">
        <v>4172</v>
      </c>
      <c r="X2227" s="6" t="s">
        <v>1429</v>
      </c>
      <c r="Y2227" s="28" t="s">
        <v>4139</v>
      </c>
      <c r="Z2227" s="28" t="s">
        <v>4139</v>
      </c>
      <c r="AA2227" s="6" t="s">
        <v>1522</v>
      </c>
      <c r="AB2227" s="6">
        <v>-22.234105495736</v>
      </c>
      <c r="AC2227" s="6">
        <v>-52.3075529839844</v>
      </c>
      <c r="AD2227" s="29">
        <v>1.0</v>
      </c>
      <c r="AE2227" s="17"/>
      <c r="AF2227" s="17"/>
      <c r="AG2227" s="17"/>
      <c r="AH2227" s="17"/>
      <c r="AI2227" s="17"/>
    </row>
    <row r="2228" ht="15.75" customHeight="1">
      <c r="A2228" s="7">
        <v>42108.0</v>
      </c>
      <c r="B2228" s="8">
        <v>0.5347222222222222</v>
      </c>
      <c r="C2228" s="17">
        <v>365244.501638258</v>
      </c>
      <c r="D2228" s="17">
        <v>7540676.50423903</v>
      </c>
      <c r="E2228" s="14">
        <v>365244.537249405</v>
      </c>
      <c r="F2228" s="14">
        <v>7540676.52029043</v>
      </c>
      <c r="G2228" s="6">
        <f t="shared" si="28"/>
        <v>3.916723307</v>
      </c>
      <c r="H2228" s="6" t="str">
        <f t="shared" si="2"/>
        <v>&lt;8m</v>
      </c>
      <c r="I2228" s="10">
        <f t="shared" ref="I2228:J2228" si="2232">IF($P2228=$P2227,E2228,"")</f>
        <v>365244.5372</v>
      </c>
      <c r="J2228" s="10">
        <f t="shared" si="2232"/>
        <v>7540676.52</v>
      </c>
      <c r="K2228" s="10">
        <v>365244.54</v>
      </c>
      <c r="L2228" s="10">
        <v>7540676.52</v>
      </c>
      <c r="M2228" s="14"/>
      <c r="N2228" s="14"/>
      <c r="O2228" s="24" t="s">
        <v>56</v>
      </c>
      <c r="P2228" s="24" t="s">
        <v>56</v>
      </c>
      <c r="Q2228" s="16">
        <v>42108.53472222222</v>
      </c>
      <c r="R2228" s="17" t="s">
        <v>4196</v>
      </c>
      <c r="S2228" s="14" t="s">
        <v>57</v>
      </c>
      <c r="T2228" s="6" t="str">
        <f t="shared" si="4"/>
        <v/>
      </c>
      <c r="U2228" s="6" t="str">
        <f t="shared" si="5"/>
        <v/>
      </c>
      <c r="V2228" s="16">
        <v>42108.53472222222</v>
      </c>
      <c r="W2228" s="17" t="s">
        <v>4172</v>
      </c>
      <c r="X2228" s="6" t="s">
        <v>1429</v>
      </c>
      <c r="Y2228" s="28" t="s">
        <v>4139</v>
      </c>
      <c r="Z2228" s="28" t="s">
        <v>4139</v>
      </c>
      <c r="AA2228" s="6" t="s">
        <v>1524</v>
      </c>
      <c r="AB2228" s="6">
        <v>-22.234124103561</v>
      </c>
      <c r="AC2228" s="6">
        <v>-52.3075824044645</v>
      </c>
      <c r="AD2228" s="29">
        <v>1.0</v>
      </c>
      <c r="AE2228" s="17"/>
      <c r="AF2228" s="17"/>
      <c r="AG2228" s="17"/>
      <c r="AH2228" s="17"/>
      <c r="AI2228" s="17"/>
    </row>
    <row r="2229" ht="15.75" customHeight="1">
      <c r="A2229" s="7">
        <v>42108.0</v>
      </c>
      <c r="B2229" s="8">
        <v>0.5381944444444444</v>
      </c>
      <c r="C2229" s="17">
        <v>365244.585929759</v>
      </c>
      <c r="D2229" s="17">
        <v>7540677.7485254</v>
      </c>
      <c r="E2229" s="14">
        <v>365244.608479961</v>
      </c>
      <c r="F2229" s="14">
        <v>7540677.75238571</v>
      </c>
      <c r="G2229" s="6">
        <f t="shared" si="28"/>
        <v>1.234152573</v>
      </c>
      <c r="H2229" s="6" t="str">
        <f t="shared" si="2"/>
        <v>&lt;8m</v>
      </c>
      <c r="I2229" s="10">
        <f t="shared" ref="I2229:J2229" si="2233">IF($P2229=$P2228,E2229,"")</f>
        <v>365244.6085</v>
      </c>
      <c r="J2229" s="10">
        <f t="shared" si="2233"/>
        <v>7540677.752</v>
      </c>
      <c r="K2229" s="10">
        <v>365244.61</v>
      </c>
      <c r="L2229" s="10">
        <v>7540677.75</v>
      </c>
      <c r="M2229" s="14"/>
      <c r="N2229" s="14"/>
      <c r="O2229" s="24" t="s">
        <v>56</v>
      </c>
      <c r="P2229" s="24" t="s">
        <v>56</v>
      </c>
      <c r="Q2229" s="16">
        <v>42108.538194444445</v>
      </c>
      <c r="R2229" s="17" t="s">
        <v>4197</v>
      </c>
      <c r="S2229" s="14" t="s">
        <v>57</v>
      </c>
      <c r="T2229" s="6" t="str">
        <f t="shared" si="4"/>
        <v/>
      </c>
      <c r="U2229" s="6" t="str">
        <f t="shared" si="5"/>
        <v/>
      </c>
      <c r="V2229" s="16">
        <v>42108.538194444445</v>
      </c>
      <c r="W2229" s="17" t="s">
        <v>4172</v>
      </c>
      <c r="X2229" s="6" t="s">
        <v>1429</v>
      </c>
      <c r="Y2229" s="28" t="s">
        <v>4139</v>
      </c>
      <c r="Z2229" s="28" t="s">
        <v>4139</v>
      </c>
      <c r="AA2229" s="6" t="s">
        <v>1526</v>
      </c>
      <c r="AB2229" s="6">
        <v>-22.2341128718108</v>
      </c>
      <c r="AC2229" s="6">
        <v>-52.3075814824551</v>
      </c>
      <c r="AD2229" s="29">
        <v>1.0</v>
      </c>
      <c r="AE2229" s="17"/>
      <c r="AF2229" s="17"/>
      <c r="AG2229" s="17"/>
      <c r="AH2229" s="17"/>
      <c r="AI2229" s="17"/>
    </row>
    <row r="2230" ht="15.75" customHeight="1">
      <c r="A2230" s="7">
        <v>42108.0</v>
      </c>
      <c r="B2230" s="8">
        <v>0.5416666666666666</v>
      </c>
      <c r="C2230" s="17">
        <v>365247.160382571</v>
      </c>
      <c r="D2230" s="17">
        <v>7540679.7753026</v>
      </c>
      <c r="E2230" s="14">
        <v>365246.843470455</v>
      </c>
      <c r="F2230" s="14">
        <v>7540679.77052319</v>
      </c>
      <c r="G2230" s="6">
        <f t="shared" si="28"/>
        <v>3.0113222</v>
      </c>
      <c r="H2230" s="6" t="str">
        <f t="shared" si="2"/>
        <v>&lt;8m</v>
      </c>
      <c r="I2230" s="10" t="str">
        <f t="shared" ref="I2230:J2230" si="2234">IF($P2230=$P2229,E2230,"")</f>
        <v/>
      </c>
      <c r="J2230" s="10" t="str">
        <f t="shared" si="2234"/>
        <v/>
      </c>
      <c r="K2230" s="10">
        <v>365246.84</v>
      </c>
      <c r="L2230" s="10">
        <v>7540679.77</v>
      </c>
      <c r="M2230" s="14"/>
      <c r="N2230" s="14"/>
      <c r="O2230" s="14" t="s">
        <v>40</v>
      </c>
      <c r="P2230" s="14" t="s">
        <v>40</v>
      </c>
      <c r="Q2230" s="16">
        <v>42108.541666666664</v>
      </c>
      <c r="R2230" s="17" t="s">
        <v>4198</v>
      </c>
      <c r="S2230" s="14" t="s">
        <v>41</v>
      </c>
      <c r="T2230" s="6" t="str">
        <f t="shared" si="4"/>
        <v/>
      </c>
      <c r="U2230" s="6" t="str">
        <f t="shared" si="5"/>
        <v/>
      </c>
      <c r="V2230" s="16">
        <v>42108.541666666664</v>
      </c>
      <c r="W2230" s="17" t="s">
        <v>4172</v>
      </c>
      <c r="X2230" s="6" t="s">
        <v>1429</v>
      </c>
      <c r="Y2230" s="28" t="s">
        <v>4139</v>
      </c>
      <c r="Z2230" s="28" t="s">
        <v>4139</v>
      </c>
      <c r="AA2230" s="6" t="s">
        <v>1528</v>
      </c>
      <c r="AB2230" s="6">
        <v>-22.2340947668999</v>
      </c>
      <c r="AC2230" s="6">
        <v>-52.3075563367456</v>
      </c>
      <c r="AD2230" s="29">
        <v>1.0</v>
      </c>
      <c r="AE2230" s="17"/>
      <c r="AF2230" s="17"/>
      <c r="AG2230" s="17"/>
      <c r="AH2230" s="17"/>
      <c r="AI2230" s="17"/>
    </row>
    <row r="2231" ht="15.75" customHeight="1">
      <c r="A2231" s="7">
        <v>42108.0</v>
      </c>
      <c r="B2231" s="8">
        <v>0.545138888888889</v>
      </c>
      <c r="C2231" s="17">
        <v>365218.415126128</v>
      </c>
      <c r="D2231" s="17">
        <v>7540680.82624754</v>
      </c>
      <c r="E2231" s="14">
        <v>365218.669787511</v>
      </c>
      <c r="F2231" s="14">
        <v>7540680.81547113</v>
      </c>
      <c r="G2231" s="6">
        <f t="shared" si="28"/>
        <v>28.19305458</v>
      </c>
      <c r="H2231" s="6" t="str">
        <f t="shared" si="2"/>
        <v/>
      </c>
      <c r="I2231" s="10" t="str">
        <f t="shared" ref="I2231:J2231" si="2235">IF($P2231=$P2230,E2231,"")</f>
        <v/>
      </c>
      <c r="J2231" s="10" t="str">
        <f t="shared" si="2235"/>
        <v/>
      </c>
      <c r="K2231" s="10">
        <v>365218.67</v>
      </c>
      <c r="L2231" s="10">
        <v>7540680.82</v>
      </c>
      <c r="M2231" s="14"/>
      <c r="N2231" s="14"/>
      <c r="O2231" s="21" t="s">
        <v>68</v>
      </c>
      <c r="P2231" s="21" t="s">
        <v>68</v>
      </c>
      <c r="Q2231" s="16">
        <v>42108.54513888889</v>
      </c>
      <c r="R2231" s="17" t="s">
        <v>4199</v>
      </c>
      <c r="S2231" s="14" t="s">
        <v>69</v>
      </c>
      <c r="T2231" s="6" t="str">
        <f t="shared" si="4"/>
        <v/>
      </c>
      <c r="U2231" s="6" t="str">
        <f t="shared" si="5"/>
        <v/>
      </c>
      <c r="V2231" s="16">
        <v>42108.54513888889</v>
      </c>
      <c r="W2231" s="17" t="s">
        <v>4172</v>
      </c>
      <c r="X2231" s="6" t="s">
        <v>1429</v>
      </c>
      <c r="Y2231" s="28" t="s">
        <v>4139</v>
      </c>
      <c r="Z2231" s="28" t="s">
        <v>4139</v>
      </c>
      <c r="AA2231" s="6" t="s">
        <v>1530</v>
      </c>
      <c r="AB2231" s="6">
        <v>-22.2340830322355</v>
      </c>
      <c r="AC2231" s="6">
        <v>-52.3078351188451</v>
      </c>
      <c r="AD2231" s="29">
        <v>1.0</v>
      </c>
      <c r="AE2231" s="17"/>
      <c r="AF2231" s="17"/>
      <c r="AG2231" s="17"/>
      <c r="AH2231" s="17"/>
      <c r="AI2231" s="17"/>
    </row>
    <row r="2232" ht="15.75" customHeight="1">
      <c r="A2232" s="7">
        <v>42108.0</v>
      </c>
      <c r="B2232" s="8">
        <v>0.548611111111111</v>
      </c>
      <c r="C2232" s="17">
        <v>365215.01185429</v>
      </c>
      <c r="D2232" s="17">
        <v>7540679.72961431</v>
      </c>
      <c r="E2232" s="14">
        <v>365214.931632397</v>
      </c>
      <c r="F2232" s="14">
        <v>7540679.66611043</v>
      </c>
      <c r="G2232" s="6">
        <f t="shared" si="28"/>
        <v>3.910860989</v>
      </c>
      <c r="H2232" s="6" t="str">
        <f t="shared" si="2"/>
        <v>&lt;8m</v>
      </c>
      <c r="I2232" s="10">
        <f t="shared" ref="I2232:J2232" si="2236">IF($P2232=$P2231,E2232,"")</f>
        <v>365214.9316</v>
      </c>
      <c r="J2232" s="10">
        <f t="shared" si="2236"/>
        <v>7540679.666</v>
      </c>
      <c r="K2232" s="10">
        <v>365214.93</v>
      </c>
      <c r="L2232" s="10">
        <v>7540679.67</v>
      </c>
      <c r="M2232" s="14"/>
      <c r="N2232" s="14"/>
      <c r="O2232" s="21" t="s">
        <v>68</v>
      </c>
      <c r="P2232" s="21" t="s">
        <v>68</v>
      </c>
      <c r="Q2232" s="16">
        <v>42108.54861111111</v>
      </c>
      <c r="R2232" s="17" t="s">
        <v>4200</v>
      </c>
      <c r="S2232" s="14" t="s">
        <v>69</v>
      </c>
      <c r="T2232" s="6" t="str">
        <f t="shared" si="4"/>
        <v/>
      </c>
      <c r="U2232" s="6" t="str">
        <f t="shared" si="5"/>
        <v/>
      </c>
      <c r="V2232" s="16">
        <v>42108.54861111111</v>
      </c>
      <c r="W2232" s="17" t="s">
        <v>4172</v>
      </c>
      <c r="X2232" s="6" t="s">
        <v>1429</v>
      </c>
      <c r="Y2232" s="28" t="s">
        <v>4139</v>
      </c>
      <c r="Z2232" s="28" t="s">
        <v>4139</v>
      </c>
      <c r="AA2232" s="6" t="s">
        <v>1532</v>
      </c>
      <c r="AB2232" s="6">
        <v>-22.2340926714242</v>
      </c>
      <c r="AC2232" s="6">
        <v>-52.3078682273626</v>
      </c>
      <c r="AD2232" s="29">
        <v>1.0</v>
      </c>
      <c r="AE2232" s="17"/>
      <c r="AF2232" s="17"/>
      <c r="AG2232" s="17"/>
      <c r="AH2232" s="17"/>
      <c r="AI2232" s="17"/>
    </row>
    <row r="2233" ht="15.75" customHeight="1">
      <c r="A2233" s="7">
        <v>42108.0</v>
      </c>
      <c r="B2233" s="8">
        <v>0.5520833333333334</v>
      </c>
      <c r="C2233" s="17">
        <v>365203.401018948</v>
      </c>
      <c r="D2233" s="17">
        <v>7540665.59751</v>
      </c>
      <c r="E2233" s="14">
        <v>365203.495944715</v>
      </c>
      <c r="F2233" s="14">
        <v>7540665.58600149</v>
      </c>
      <c r="G2233" s="6">
        <f t="shared" si="28"/>
        <v>18.13903031</v>
      </c>
      <c r="H2233" s="6" t="str">
        <f t="shared" si="2"/>
        <v/>
      </c>
      <c r="I2233" s="10" t="str">
        <f t="shared" ref="I2233:J2233" si="2237">IF($P2233=$P2232,E2233,"")</f>
        <v/>
      </c>
      <c r="J2233" s="10" t="str">
        <f t="shared" si="2237"/>
        <v/>
      </c>
      <c r="K2233" s="10">
        <v>365203.5</v>
      </c>
      <c r="L2233" s="10">
        <v>7540665.59</v>
      </c>
      <c r="M2233" s="14"/>
      <c r="N2233" s="14"/>
      <c r="O2233" s="14" t="s">
        <v>40</v>
      </c>
      <c r="P2233" s="14" t="s">
        <v>40</v>
      </c>
      <c r="Q2233" s="16">
        <v>42108.552083333336</v>
      </c>
      <c r="R2233" s="17" t="s">
        <v>4201</v>
      </c>
      <c r="S2233" s="14" t="s">
        <v>40</v>
      </c>
      <c r="T2233" s="6" t="str">
        <f t="shared" si="4"/>
        <v/>
      </c>
      <c r="U2233" s="6" t="str">
        <f t="shared" si="5"/>
        <v/>
      </c>
      <c r="V2233" s="16">
        <v>42108.552083333336</v>
      </c>
      <c r="W2233" s="17" t="s">
        <v>4172</v>
      </c>
      <c r="X2233" s="6" t="s">
        <v>1429</v>
      </c>
      <c r="Y2233" s="28" t="s">
        <v>4139</v>
      </c>
      <c r="Z2233" s="28" t="s">
        <v>4139</v>
      </c>
      <c r="AA2233" s="6" t="s">
        <v>1534</v>
      </c>
      <c r="AB2233" s="6">
        <v>-22.2342194058001</v>
      </c>
      <c r="AC2233" s="6">
        <v>-52.3079820536077</v>
      </c>
      <c r="AD2233" s="29">
        <v>1.0</v>
      </c>
      <c r="AE2233" s="17"/>
      <c r="AF2233" s="17"/>
      <c r="AG2233" s="17"/>
      <c r="AH2233" s="17"/>
      <c r="AI2233" s="17"/>
    </row>
    <row r="2234" ht="15.75" customHeight="1">
      <c r="A2234" s="7">
        <v>42108.0</v>
      </c>
      <c r="B2234" s="8">
        <v>0.5555555555555556</v>
      </c>
      <c r="C2234" s="17">
        <v>365201.150909558</v>
      </c>
      <c r="D2234" s="17">
        <v>7540649.03131623</v>
      </c>
      <c r="E2234" s="14">
        <v>365201.16867067</v>
      </c>
      <c r="F2234" s="14">
        <v>7540649.16251351</v>
      </c>
      <c r="G2234" s="6">
        <f t="shared" si="28"/>
        <v>16.58756046</v>
      </c>
      <c r="H2234" s="6" t="str">
        <f t="shared" si="2"/>
        <v/>
      </c>
      <c r="I2234" s="10" t="str">
        <f t="shared" ref="I2234:J2234" si="2238">IF($P2234=$P2233,E2234,"")</f>
        <v/>
      </c>
      <c r="J2234" s="10" t="str">
        <f t="shared" si="2238"/>
        <v/>
      </c>
      <c r="K2234" s="10">
        <v>365201.17</v>
      </c>
      <c r="L2234" s="10">
        <v>7540649.16</v>
      </c>
      <c r="M2234" s="14"/>
      <c r="N2234" s="14"/>
      <c r="O2234" s="21" t="s">
        <v>68</v>
      </c>
      <c r="P2234" s="21" t="s">
        <v>68</v>
      </c>
      <c r="Q2234" s="16">
        <v>42108.555555555555</v>
      </c>
      <c r="R2234" s="17" t="s">
        <v>4202</v>
      </c>
      <c r="S2234" s="14" t="s">
        <v>69</v>
      </c>
      <c r="T2234" s="6" t="str">
        <f t="shared" si="4"/>
        <v/>
      </c>
      <c r="U2234" s="6" t="str">
        <f t="shared" si="5"/>
        <v/>
      </c>
      <c r="V2234" s="16">
        <v>42108.555555555555</v>
      </c>
      <c r="W2234" s="17" t="s">
        <v>4172</v>
      </c>
      <c r="X2234" s="6" t="s">
        <v>1429</v>
      </c>
      <c r="Y2234" s="28" t="s">
        <v>4139</v>
      </c>
      <c r="Z2234" s="28" t="s">
        <v>4139</v>
      </c>
      <c r="AA2234" s="6" t="s">
        <v>1536</v>
      </c>
      <c r="AB2234" s="6">
        <v>-22.2343688551337</v>
      </c>
      <c r="AC2234" s="6">
        <v>-52.3080052714795</v>
      </c>
      <c r="AD2234" s="29">
        <v>1.0</v>
      </c>
      <c r="AE2234" s="17"/>
      <c r="AF2234" s="17"/>
      <c r="AG2234" s="17"/>
      <c r="AH2234" s="17"/>
      <c r="AI2234" s="17"/>
    </row>
    <row r="2235" ht="15.75" customHeight="1">
      <c r="A2235" s="7">
        <v>42108.0</v>
      </c>
      <c r="B2235" s="8">
        <v>0.5590277777777778</v>
      </c>
      <c r="C2235" s="17">
        <v>365200.584754747</v>
      </c>
      <c r="D2235" s="17">
        <v>7540659.55955149</v>
      </c>
      <c r="E2235" s="14">
        <v>365200.545628928</v>
      </c>
      <c r="F2235" s="14">
        <v>7540659.45359683</v>
      </c>
      <c r="G2235" s="6">
        <f t="shared" si="28"/>
        <v>10.30992614</v>
      </c>
      <c r="H2235" s="6" t="str">
        <f t="shared" si="2"/>
        <v/>
      </c>
      <c r="I2235" s="10">
        <f t="shared" ref="I2235:J2235" si="2239">IF($P2235=$P2234,E2235,"")</f>
        <v>365200.5456</v>
      </c>
      <c r="J2235" s="10">
        <f t="shared" si="2239"/>
        <v>7540659.454</v>
      </c>
      <c r="K2235" s="10">
        <v>365200.55</v>
      </c>
      <c r="L2235" s="10">
        <v>7540659.45</v>
      </c>
      <c r="M2235" s="14"/>
      <c r="N2235" s="14"/>
      <c r="O2235" s="21" t="s">
        <v>68</v>
      </c>
      <c r="P2235" s="21" t="s">
        <v>68</v>
      </c>
      <c r="Q2235" s="16">
        <v>42108.55902777778</v>
      </c>
      <c r="R2235" s="17" t="s">
        <v>4203</v>
      </c>
      <c r="S2235" s="14" t="s">
        <v>69</v>
      </c>
      <c r="T2235" s="6" t="str">
        <f t="shared" si="4"/>
        <v/>
      </c>
      <c r="U2235" s="6" t="str">
        <f t="shared" si="5"/>
        <v/>
      </c>
      <c r="V2235" s="16">
        <v>42108.55902777778</v>
      </c>
      <c r="W2235" s="17" t="s">
        <v>4172</v>
      </c>
      <c r="X2235" s="6" t="s">
        <v>1429</v>
      </c>
      <c r="Y2235" s="28" t="s">
        <v>4139</v>
      </c>
      <c r="Z2235" s="28" t="s">
        <v>4139</v>
      </c>
      <c r="AA2235" s="6" t="s">
        <v>1538</v>
      </c>
      <c r="AB2235" s="6">
        <v>-22.2342737205327</v>
      </c>
      <c r="AC2235" s="6">
        <v>-52.3080098815262</v>
      </c>
      <c r="AD2235" s="29">
        <v>1.0</v>
      </c>
      <c r="AE2235" s="17"/>
      <c r="AF2235" s="17"/>
      <c r="AG2235" s="17"/>
      <c r="AH2235" s="17"/>
      <c r="AI2235" s="17"/>
    </row>
    <row r="2236" ht="15.75" customHeight="1">
      <c r="A2236" s="7">
        <v>42108.0</v>
      </c>
      <c r="B2236" s="8">
        <v>0.5625</v>
      </c>
      <c r="C2236" s="17">
        <v>365196.009643247</v>
      </c>
      <c r="D2236" s="17">
        <v>7540648.09598755</v>
      </c>
      <c r="E2236" s="14">
        <v>365196.168346818</v>
      </c>
      <c r="F2236" s="14">
        <v>7540648.17004561</v>
      </c>
      <c r="G2236" s="6">
        <f t="shared" si="28"/>
        <v>12.10285614</v>
      </c>
      <c r="H2236" s="6" t="str">
        <f t="shared" si="2"/>
        <v/>
      </c>
      <c r="I2236" s="10">
        <f t="shared" ref="I2236:J2236" si="2240">IF($P2236=$P2235,E2236,"")</f>
        <v>365196.1683</v>
      </c>
      <c r="J2236" s="10">
        <f t="shared" si="2240"/>
        <v>7540648.17</v>
      </c>
      <c r="K2236" s="10">
        <v>365196.17</v>
      </c>
      <c r="L2236" s="10">
        <v>7540648.17</v>
      </c>
      <c r="M2236" s="14"/>
      <c r="N2236" s="14"/>
      <c r="O2236" s="21" t="s">
        <v>68</v>
      </c>
      <c r="P2236" s="21" t="s">
        <v>68</v>
      </c>
      <c r="Q2236" s="16">
        <v>42108.5625</v>
      </c>
      <c r="R2236" s="17" t="s">
        <v>4204</v>
      </c>
      <c r="S2236" s="14" t="s">
        <v>69</v>
      </c>
      <c r="T2236" s="6" t="str">
        <f t="shared" si="4"/>
        <v/>
      </c>
      <c r="U2236" s="6" t="str">
        <f t="shared" si="5"/>
        <v/>
      </c>
      <c r="V2236" s="16">
        <v>42108.5625</v>
      </c>
      <c r="W2236" s="17" t="s">
        <v>4172</v>
      </c>
      <c r="X2236" s="6" t="s">
        <v>1429</v>
      </c>
      <c r="Y2236" s="28" t="s">
        <v>4139</v>
      </c>
      <c r="Z2236" s="28" t="s">
        <v>4139</v>
      </c>
      <c r="AA2236" s="6" t="s">
        <v>1540</v>
      </c>
      <c r="AB2236" s="6">
        <v>-22.2343769017607</v>
      </c>
      <c r="AC2236" s="6">
        <v>-52.3080552276224</v>
      </c>
      <c r="AD2236" s="29">
        <v>1.0</v>
      </c>
      <c r="AE2236" s="17"/>
      <c r="AF2236" s="17"/>
      <c r="AG2236" s="17"/>
      <c r="AH2236" s="17"/>
      <c r="AI2236" s="17"/>
    </row>
    <row r="2237" ht="15.75" customHeight="1">
      <c r="A2237" s="7">
        <v>42108.0</v>
      </c>
      <c r="B2237" s="8">
        <v>0.5659722222222222</v>
      </c>
      <c r="C2237" s="17">
        <v>365207.147097946</v>
      </c>
      <c r="D2237" s="17">
        <v>7540652.01569264</v>
      </c>
      <c r="E2237" s="14">
        <v>365207.01915106</v>
      </c>
      <c r="F2237" s="14">
        <v>7540651.96629762</v>
      </c>
      <c r="G2237" s="6">
        <f t="shared" si="28"/>
        <v>11.49571581</v>
      </c>
      <c r="H2237" s="6" t="str">
        <f t="shared" si="2"/>
        <v/>
      </c>
      <c r="I2237" s="10">
        <f t="shared" ref="I2237:J2237" si="2241">IF($P2237=$P2236,E2237,"")</f>
        <v>365207.0192</v>
      </c>
      <c r="J2237" s="10">
        <f t="shared" si="2241"/>
        <v>7540651.966</v>
      </c>
      <c r="K2237" s="10">
        <v>365207.02</v>
      </c>
      <c r="L2237" s="10">
        <v>7540651.97</v>
      </c>
      <c r="M2237" s="14"/>
      <c r="N2237" s="14"/>
      <c r="O2237" s="21" t="s">
        <v>68</v>
      </c>
      <c r="P2237" s="21" t="s">
        <v>68</v>
      </c>
      <c r="Q2237" s="16">
        <v>42108.56597222222</v>
      </c>
      <c r="R2237" s="17" t="s">
        <v>4205</v>
      </c>
      <c r="S2237" s="14" t="s">
        <v>69</v>
      </c>
      <c r="T2237" s="6" t="str">
        <f t="shared" si="4"/>
        <v/>
      </c>
      <c r="U2237" s="6" t="str">
        <f t="shared" si="5"/>
        <v/>
      </c>
      <c r="V2237" s="16">
        <v>42108.56597222222</v>
      </c>
      <c r="W2237" s="17" t="s">
        <v>4172</v>
      </c>
      <c r="X2237" s="6" t="s">
        <v>1429</v>
      </c>
      <c r="Y2237" s="28" t="s">
        <v>4139</v>
      </c>
      <c r="Z2237" s="28" t="s">
        <v>4139</v>
      </c>
      <c r="AA2237" s="6" t="s">
        <v>1542</v>
      </c>
      <c r="AB2237" s="6">
        <v>-22.2343423683196</v>
      </c>
      <c r="AC2237" s="6">
        <v>-52.3079468496144</v>
      </c>
      <c r="AD2237" s="29">
        <v>1.0</v>
      </c>
      <c r="AE2237" s="17"/>
      <c r="AF2237" s="17"/>
      <c r="AG2237" s="17"/>
      <c r="AH2237" s="17"/>
      <c r="AI2237" s="17"/>
    </row>
    <row r="2238" ht="15.75" customHeight="1">
      <c r="A2238" s="7">
        <v>42108.0</v>
      </c>
      <c r="B2238" s="8">
        <v>0.5694444444444444</v>
      </c>
      <c r="C2238" s="17">
        <v>365205.534409609</v>
      </c>
      <c r="D2238" s="17">
        <v>7540645.67260339</v>
      </c>
      <c r="E2238" s="14">
        <v>365205.593065731</v>
      </c>
      <c r="F2238" s="14">
        <v>7540645.70466927</v>
      </c>
      <c r="G2238" s="6">
        <f t="shared" si="28"/>
        <v>6.4219708</v>
      </c>
      <c r="H2238" s="6" t="str">
        <f t="shared" si="2"/>
        <v>&lt;8m</v>
      </c>
      <c r="I2238" s="10">
        <f t="shared" ref="I2238:J2238" si="2242">IF($P2238=$P2237,E2238,"")</f>
        <v>365205.5931</v>
      </c>
      <c r="J2238" s="10">
        <f t="shared" si="2242"/>
        <v>7540645.705</v>
      </c>
      <c r="K2238" s="10">
        <v>365205.59</v>
      </c>
      <c r="L2238" s="10">
        <v>7540645.7</v>
      </c>
      <c r="M2238" s="14"/>
      <c r="N2238" s="14"/>
      <c r="O2238" s="21" t="s">
        <v>68</v>
      </c>
      <c r="P2238" s="21" t="s">
        <v>68</v>
      </c>
      <c r="Q2238" s="16">
        <v>42108.569444444445</v>
      </c>
      <c r="R2238" s="17" t="s">
        <v>4206</v>
      </c>
      <c r="S2238" s="14" t="s">
        <v>69</v>
      </c>
      <c r="T2238" s="6" t="str">
        <f t="shared" si="4"/>
        <v/>
      </c>
      <c r="U2238" s="6" t="str">
        <f t="shared" si="5"/>
        <v/>
      </c>
      <c r="V2238" s="16">
        <v>42108.569444444445</v>
      </c>
      <c r="W2238" s="17" t="s">
        <v>4172</v>
      </c>
      <c r="X2238" s="6" t="s">
        <v>1429</v>
      </c>
      <c r="Y2238" s="28" t="s">
        <v>4139</v>
      </c>
      <c r="Z2238" s="28" t="s">
        <v>4139</v>
      </c>
      <c r="AA2238" s="6" t="s">
        <v>1544</v>
      </c>
      <c r="AB2238" s="6">
        <v>-22.2343995328993</v>
      </c>
      <c r="AC2238" s="6">
        <v>-52.3079630266875</v>
      </c>
      <c r="AD2238" s="29">
        <v>1.0</v>
      </c>
      <c r="AE2238" s="17"/>
      <c r="AF2238" s="17"/>
      <c r="AG2238" s="17"/>
      <c r="AH2238" s="17"/>
      <c r="AI2238" s="17"/>
    </row>
    <row r="2239" ht="15.75" customHeight="1">
      <c r="A2239" s="7">
        <v>42108.0</v>
      </c>
      <c r="B2239" s="8">
        <v>0.5729166666666666</v>
      </c>
      <c r="C2239" s="17">
        <v>365209.834565748</v>
      </c>
      <c r="D2239" s="17">
        <v>7540645.96032245</v>
      </c>
      <c r="E2239" s="14">
        <v>365209.795212261</v>
      </c>
      <c r="F2239" s="14">
        <v>7540645.97233786</v>
      </c>
      <c r="G2239" s="6">
        <f t="shared" si="28"/>
        <v>4.210662885</v>
      </c>
      <c r="H2239" s="6" t="str">
        <f t="shared" si="2"/>
        <v>&lt;8m</v>
      </c>
      <c r="I2239" s="10">
        <f t="shared" ref="I2239:J2239" si="2243">IF($P2239=$P2238,E2239,"")</f>
        <v>365209.7952</v>
      </c>
      <c r="J2239" s="10">
        <f t="shared" si="2243"/>
        <v>7540645.972</v>
      </c>
      <c r="K2239" s="10">
        <v>365209.8</v>
      </c>
      <c r="L2239" s="10">
        <v>7540645.97</v>
      </c>
      <c r="M2239" s="14"/>
      <c r="N2239" s="14"/>
      <c r="O2239" s="21" t="s">
        <v>68</v>
      </c>
      <c r="P2239" s="21" t="s">
        <v>68</v>
      </c>
      <c r="Q2239" s="16">
        <v>42108.572916666664</v>
      </c>
      <c r="R2239" s="17" t="s">
        <v>4207</v>
      </c>
      <c r="S2239" s="14" t="s">
        <v>69</v>
      </c>
      <c r="T2239" s="6" t="str">
        <f t="shared" si="4"/>
        <v/>
      </c>
      <c r="U2239" s="6" t="str">
        <f t="shared" si="5"/>
        <v/>
      </c>
      <c r="V2239" s="16">
        <v>42108.572916666664</v>
      </c>
      <c r="W2239" s="17" t="s">
        <v>4172</v>
      </c>
      <c r="X2239" s="6" t="s">
        <v>1429</v>
      </c>
      <c r="Y2239" s="28" t="s">
        <v>4139</v>
      </c>
      <c r="Z2239" s="28" t="s">
        <v>4139</v>
      </c>
      <c r="AA2239" s="6" t="s">
        <v>1546</v>
      </c>
      <c r="AB2239" s="6">
        <v>-22.2343972697854</v>
      </c>
      <c r="AC2239" s="6">
        <v>-52.3079212848097</v>
      </c>
      <c r="AD2239" s="29">
        <v>1.0</v>
      </c>
      <c r="AE2239" s="17"/>
      <c r="AF2239" s="17"/>
      <c r="AG2239" s="17"/>
      <c r="AH2239" s="17"/>
      <c r="AI2239" s="17"/>
    </row>
    <row r="2240" ht="15.75" customHeight="1">
      <c r="A2240" s="7">
        <v>42108.0</v>
      </c>
      <c r="B2240" s="8">
        <v>0.576388888888889</v>
      </c>
      <c r="C2240" s="17">
        <v>365210.24295578</v>
      </c>
      <c r="D2240" s="17">
        <v>7540648.69225526</v>
      </c>
      <c r="E2240" s="14">
        <v>365210.221273002</v>
      </c>
      <c r="F2240" s="14">
        <v>7540648.68660004</v>
      </c>
      <c r="G2240" s="6">
        <f t="shared" si="28"/>
        <v>2.747498305</v>
      </c>
      <c r="H2240" s="6" t="str">
        <f t="shared" si="2"/>
        <v>&lt;8m</v>
      </c>
      <c r="I2240" s="10">
        <f t="shared" ref="I2240:J2240" si="2244">IF($P2240=$P2239,E2240,"")</f>
        <v>365210.2213</v>
      </c>
      <c r="J2240" s="10">
        <f t="shared" si="2244"/>
        <v>7540648.687</v>
      </c>
      <c r="K2240" s="10">
        <v>365210.22</v>
      </c>
      <c r="L2240" s="10">
        <v>7540648.69</v>
      </c>
      <c r="M2240" s="14"/>
      <c r="N2240" s="14"/>
      <c r="O2240" s="21" t="s">
        <v>68</v>
      </c>
      <c r="P2240" s="21" t="s">
        <v>68</v>
      </c>
      <c r="Q2240" s="16">
        <v>42108.57638888889</v>
      </c>
      <c r="R2240" s="17" t="s">
        <v>4208</v>
      </c>
      <c r="S2240" s="14" t="s">
        <v>69</v>
      </c>
      <c r="T2240" s="6" t="str">
        <f t="shared" si="4"/>
        <v/>
      </c>
      <c r="U2240" s="6" t="str">
        <f t="shared" si="5"/>
        <v/>
      </c>
      <c r="V2240" s="16">
        <v>42108.57638888889</v>
      </c>
      <c r="W2240" s="17" t="s">
        <v>4172</v>
      </c>
      <c r="X2240" s="6" t="s">
        <v>1429</v>
      </c>
      <c r="Y2240" s="28" t="s">
        <v>4139</v>
      </c>
      <c r="Z2240" s="28" t="s">
        <v>4139</v>
      </c>
      <c r="AA2240" s="6" t="s">
        <v>1548</v>
      </c>
      <c r="AB2240" s="6">
        <v>-22.2343726269901</v>
      </c>
      <c r="AC2240" s="6">
        <v>-52.3079170938581</v>
      </c>
      <c r="AD2240" s="29">
        <v>1.0</v>
      </c>
      <c r="AE2240" s="17"/>
      <c r="AF2240" s="17"/>
      <c r="AG2240" s="17"/>
      <c r="AH2240" s="17"/>
      <c r="AI2240" s="17"/>
    </row>
    <row r="2241" ht="15.75" customHeight="1">
      <c r="A2241" s="7">
        <v>42108.0</v>
      </c>
      <c r="B2241" s="8">
        <v>0.579861111111111</v>
      </c>
      <c r="C2241" s="17">
        <v>365208.631235152</v>
      </c>
      <c r="D2241" s="17">
        <v>7540650.2374193</v>
      </c>
      <c r="E2241" s="14">
        <v>365208.566805834</v>
      </c>
      <c r="F2241" s="14">
        <v>7540650.24933999</v>
      </c>
      <c r="G2241" s="6">
        <f t="shared" si="28"/>
        <v>2.275833422</v>
      </c>
      <c r="H2241" s="6" t="str">
        <f t="shared" si="2"/>
        <v>&lt;8m</v>
      </c>
      <c r="I2241" s="10">
        <f t="shared" ref="I2241:J2241" si="2245">IF($P2241=$P2240,E2241,"")</f>
        <v>365208.5668</v>
      </c>
      <c r="J2241" s="10">
        <f t="shared" si="2245"/>
        <v>7540650.249</v>
      </c>
      <c r="K2241" s="10">
        <v>365208.57</v>
      </c>
      <c r="L2241" s="10">
        <v>7540650.25</v>
      </c>
      <c r="M2241" s="14"/>
      <c r="N2241" s="14"/>
      <c r="O2241" s="21" t="s">
        <v>68</v>
      </c>
      <c r="P2241" s="21" t="s">
        <v>68</v>
      </c>
      <c r="Q2241" s="16">
        <v>42108.57986111111</v>
      </c>
      <c r="R2241" s="17" t="s">
        <v>4209</v>
      </c>
      <c r="S2241" s="14" t="s">
        <v>69</v>
      </c>
      <c r="T2241" s="6" t="str">
        <f t="shared" si="4"/>
        <v/>
      </c>
      <c r="U2241" s="6" t="str">
        <f t="shared" si="5"/>
        <v/>
      </c>
      <c r="V2241" s="16">
        <v>42108.57986111111</v>
      </c>
      <c r="W2241" s="17" t="s">
        <v>4172</v>
      </c>
      <c r="X2241" s="6" t="s">
        <v>1429</v>
      </c>
      <c r="Y2241" s="28" t="s">
        <v>4139</v>
      </c>
      <c r="Z2241" s="28" t="s">
        <v>4139</v>
      </c>
      <c r="AA2241" s="6" t="s">
        <v>1550</v>
      </c>
      <c r="AB2241" s="6">
        <v>-22.2343585453928</v>
      </c>
      <c r="AC2241" s="6">
        <v>-52.307932600379</v>
      </c>
      <c r="AD2241" s="29">
        <v>1.0</v>
      </c>
      <c r="AE2241" s="17"/>
      <c r="AF2241" s="17"/>
      <c r="AG2241" s="17"/>
      <c r="AH2241" s="17"/>
      <c r="AI2241" s="17"/>
    </row>
    <row r="2242" ht="15.75" customHeight="1">
      <c r="A2242" s="7">
        <v>42108.0</v>
      </c>
      <c r="B2242" s="8">
        <v>0.5833333333333334</v>
      </c>
      <c r="C2242" s="17">
        <v>365200.847396716</v>
      </c>
      <c r="D2242" s="17">
        <v>7540654.16069314</v>
      </c>
      <c r="E2242" s="14">
        <v>365200.730151287</v>
      </c>
      <c r="F2242" s="14">
        <v>7540654.23938731</v>
      </c>
      <c r="G2242" s="6">
        <f t="shared" si="28"/>
        <v>8.793954293</v>
      </c>
      <c r="H2242" s="6" t="str">
        <f t="shared" si="2"/>
        <v/>
      </c>
      <c r="I2242" s="10" t="str">
        <f t="shared" ref="I2242:J2242" si="2246">IF($P2242=$P2241,E2242,"")</f>
        <v/>
      </c>
      <c r="J2242" s="10" t="str">
        <f t="shared" si="2246"/>
        <v/>
      </c>
      <c r="K2242" s="10">
        <v>365200.73</v>
      </c>
      <c r="L2242" s="10">
        <v>7540654.24</v>
      </c>
      <c r="M2242" s="14"/>
      <c r="N2242" s="14"/>
      <c r="O2242" s="14" t="s">
        <v>28</v>
      </c>
      <c r="P2242" s="14" t="s">
        <v>28</v>
      </c>
      <c r="Q2242" s="16">
        <v>42108.583333333336</v>
      </c>
      <c r="R2242" s="17" t="s">
        <v>4210</v>
      </c>
      <c r="S2242" s="14" t="s">
        <v>30</v>
      </c>
      <c r="T2242" s="6" t="str">
        <f t="shared" si="4"/>
        <v/>
      </c>
      <c r="U2242" s="6" t="str">
        <f t="shared" si="5"/>
        <v/>
      </c>
      <c r="V2242" s="16">
        <v>42108.583333333336</v>
      </c>
      <c r="W2242" s="17" t="s">
        <v>4172</v>
      </c>
      <c r="X2242" s="6" t="s">
        <v>1429</v>
      </c>
      <c r="Y2242" s="28" t="s">
        <v>4139</v>
      </c>
      <c r="Z2242" s="28" t="s">
        <v>4139</v>
      </c>
      <c r="AA2242" s="6" t="s">
        <v>1552</v>
      </c>
      <c r="AB2242" s="6">
        <v>-22.2343225032091</v>
      </c>
      <c r="AC2242" s="6">
        <v>-52.3080077860504</v>
      </c>
      <c r="AD2242" s="29">
        <v>1.0</v>
      </c>
      <c r="AE2242" s="17"/>
      <c r="AF2242" s="17"/>
      <c r="AG2242" s="17"/>
      <c r="AH2242" s="17"/>
      <c r="AI2242" s="17"/>
    </row>
    <row r="2243" ht="15.75" customHeight="1">
      <c r="A2243" s="7">
        <v>42108.0</v>
      </c>
      <c r="B2243" s="8">
        <v>0.5868055555555556</v>
      </c>
      <c r="C2243" s="17">
        <v>365181.717297027</v>
      </c>
      <c r="D2243" s="17">
        <v>7540674.32851087</v>
      </c>
      <c r="E2243" s="14">
        <v>365181.643444151</v>
      </c>
      <c r="F2243" s="14">
        <v>7540674.25324977</v>
      </c>
      <c r="G2243" s="6">
        <f t="shared" si="28"/>
        <v>27.65604961</v>
      </c>
      <c r="H2243" s="6" t="str">
        <f t="shared" si="2"/>
        <v/>
      </c>
      <c r="I2243" s="10" t="str">
        <f t="shared" ref="I2243:J2243" si="2247">IF($P2243=$P2242,E2243,"")</f>
        <v/>
      </c>
      <c r="J2243" s="10" t="str">
        <f t="shared" si="2247"/>
        <v/>
      </c>
      <c r="K2243" s="10">
        <v>365181.64</v>
      </c>
      <c r="L2243" s="10">
        <v>7540674.25</v>
      </c>
      <c r="M2243" s="14"/>
      <c r="N2243" s="14"/>
      <c r="O2243" s="14" t="s">
        <v>40</v>
      </c>
      <c r="P2243" s="14" t="s">
        <v>40</v>
      </c>
      <c r="Q2243" s="16">
        <v>42108.586805555555</v>
      </c>
      <c r="R2243" s="17" t="s">
        <v>4211</v>
      </c>
      <c r="S2243" s="14" t="s">
        <v>50</v>
      </c>
      <c r="T2243" s="6" t="str">
        <f t="shared" si="4"/>
        <v/>
      </c>
      <c r="U2243" s="6" t="str">
        <f t="shared" si="5"/>
        <v/>
      </c>
      <c r="V2243" s="16">
        <v>42108.586805555555</v>
      </c>
      <c r="W2243" s="17" t="s">
        <v>4172</v>
      </c>
      <c r="X2243" s="6" t="s">
        <v>1429</v>
      </c>
      <c r="Y2243" s="28" t="s">
        <v>4139</v>
      </c>
      <c r="Z2243" s="28" t="s">
        <v>4139</v>
      </c>
      <c r="AA2243" s="6" t="s">
        <v>1554</v>
      </c>
      <c r="AB2243" s="6">
        <v>-22.2341388557106</v>
      </c>
      <c r="AC2243" s="6">
        <v>-52.308191685006</v>
      </c>
      <c r="AD2243" s="29">
        <v>1.0</v>
      </c>
      <c r="AE2243" s="17"/>
      <c r="AF2243" s="17"/>
      <c r="AG2243" s="17"/>
      <c r="AH2243" s="17"/>
      <c r="AI2243" s="17"/>
    </row>
    <row r="2244" ht="15.75" customHeight="1">
      <c r="A2244" s="7">
        <v>42108.0</v>
      </c>
      <c r="B2244" s="8">
        <v>0.5902777777777778</v>
      </c>
      <c r="C2244" s="17">
        <v>365155.472211178</v>
      </c>
      <c r="D2244" s="17">
        <v>7540679.00169581</v>
      </c>
      <c r="E2244" s="14">
        <v>365155.470330799</v>
      </c>
      <c r="F2244" s="14">
        <v>7540678.94234443</v>
      </c>
      <c r="G2244" s="6">
        <f t="shared" si="28"/>
        <v>26.58983774</v>
      </c>
      <c r="H2244" s="6" t="str">
        <f t="shared" si="2"/>
        <v/>
      </c>
      <c r="I2244" s="10" t="str">
        <f t="shared" ref="I2244:J2244" si="2248">IF($P2244=$P2243,E2244,"")</f>
        <v/>
      </c>
      <c r="J2244" s="10" t="str">
        <f t="shared" si="2248"/>
        <v/>
      </c>
      <c r="K2244" s="10">
        <v>365155.47</v>
      </c>
      <c r="L2244" s="10">
        <v>7540678.94</v>
      </c>
      <c r="M2244" s="14"/>
      <c r="N2244" s="14"/>
      <c r="O2244" s="14" t="s">
        <v>37</v>
      </c>
      <c r="P2244" s="14" t="s">
        <v>28</v>
      </c>
      <c r="Q2244" s="16">
        <v>42108.59027777778</v>
      </c>
      <c r="R2244" s="17" t="s">
        <v>4212</v>
      </c>
      <c r="S2244" s="14" t="s">
        <v>38</v>
      </c>
      <c r="T2244" s="6" t="str">
        <f t="shared" si="4"/>
        <v>idle</v>
      </c>
      <c r="U2244" s="6" t="str">
        <f t="shared" si="5"/>
        <v/>
      </c>
      <c r="V2244" s="16">
        <v>42108.59027777778</v>
      </c>
      <c r="W2244" s="17" t="s">
        <v>4172</v>
      </c>
      <c r="X2244" s="6" t="s">
        <v>1429</v>
      </c>
      <c r="Y2244" s="28" t="s">
        <v>4139</v>
      </c>
      <c r="Z2244" s="28" t="s">
        <v>4139</v>
      </c>
      <c r="AA2244" s="6" t="s">
        <v>1556</v>
      </c>
      <c r="AB2244" s="6">
        <v>-22.2340945992619</v>
      </c>
      <c r="AC2244" s="6">
        <v>-52.3084459081292</v>
      </c>
      <c r="AD2244" s="29">
        <v>1.0</v>
      </c>
      <c r="AE2244" s="17"/>
      <c r="AF2244" s="17"/>
      <c r="AG2244" s="17"/>
      <c r="AH2244" s="17"/>
      <c r="AI2244" s="17"/>
    </row>
    <row r="2245" ht="15.75" customHeight="1">
      <c r="A2245" s="7">
        <v>42108.0</v>
      </c>
      <c r="B2245" s="8">
        <v>0.59375</v>
      </c>
      <c r="C2245" s="17">
        <v>365128.822958602</v>
      </c>
      <c r="D2245" s="17">
        <v>7540671.45848179</v>
      </c>
      <c r="E2245" s="14">
        <v>365129.116789445</v>
      </c>
      <c r="F2245" s="14">
        <v>7540671.5462288</v>
      </c>
      <c r="G2245" s="6">
        <f t="shared" si="28"/>
        <v>27.37173119</v>
      </c>
      <c r="H2245" s="6" t="str">
        <f t="shared" si="2"/>
        <v/>
      </c>
      <c r="I2245" s="10" t="str">
        <f t="shared" ref="I2245:J2245" si="2249">IF($P2245=$P2244,E2245,"")</f>
        <v/>
      </c>
      <c r="J2245" s="10" t="str">
        <f t="shared" si="2249"/>
        <v/>
      </c>
      <c r="K2245" s="10">
        <v>365129.12</v>
      </c>
      <c r="L2245" s="10">
        <v>7540671.55</v>
      </c>
      <c r="M2245" s="14"/>
      <c r="N2245" s="14"/>
      <c r="O2245" s="23" t="s">
        <v>56</v>
      </c>
      <c r="P2245" s="14" t="s">
        <v>40</v>
      </c>
      <c r="Q2245" s="16">
        <v>42108.59375</v>
      </c>
      <c r="R2245" s="17" t="s">
        <v>4213</v>
      </c>
      <c r="S2245" s="25" t="s">
        <v>118</v>
      </c>
      <c r="T2245" s="6" t="str">
        <f t="shared" si="4"/>
        <v/>
      </c>
      <c r="U2245" s="6" t="str">
        <f t="shared" si="5"/>
        <v/>
      </c>
      <c r="V2245" s="16">
        <v>42108.59375</v>
      </c>
      <c r="W2245" s="17" t="s">
        <v>4172</v>
      </c>
      <c r="X2245" s="6" t="s">
        <v>1429</v>
      </c>
      <c r="Y2245" s="28" t="s">
        <v>4139</v>
      </c>
      <c r="Z2245" s="28" t="s">
        <v>4139</v>
      </c>
      <c r="AA2245" s="6" t="s">
        <v>1558</v>
      </c>
      <c r="AB2245" s="6">
        <v>-22.2341606486589</v>
      </c>
      <c r="AC2245" s="6">
        <v>-52.3087050765753</v>
      </c>
      <c r="AD2245" s="29">
        <v>1.0</v>
      </c>
      <c r="AE2245" s="17"/>
      <c r="AF2245" s="17"/>
      <c r="AG2245" s="17"/>
      <c r="AH2245" s="17"/>
      <c r="AI2245" s="17"/>
    </row>
    <row r="2246" ht="15.75" customHeight="1">
      <c r="A2246" s="7">
        <v>42108.0</v>
      </c>
      <c r="B2246" s="8">
        <v>0.5972222222222222</v>
      </c>
      <c r="C2246" s="17">
        <v>365131.063699626</v>
      </c>
      <c r="D2246" s="17">
        <v>7540682.10378393</v>
      </c>
      <c r="E2246" s="14">
        <v>365130.957203675</v>
      </c>
      <c r="F2246" s="14">
        <v>7540682.01727916</v>
      </c>
      <c r="G2246" s="6">
        <f t="shared" si="28"/>
        <v>10.63155775</v>
      </c>
      <c r="H2246" s="6" t="str">
        <f t="shared" si="2"/>
        <v/>
      </c>
      <c r="I2246" s="10">
        <f t="shared" ref="I2246:J2246" si="2250">IF($P2246=$P2245,E2246,"")</f>
        <v>365130.9572</v>
      </c>
      <c r="J2246" s="10">
        <f t="shared" si="2250"/>
        <v>7540682.017</v>
      </c>
      <c r="K2246" s="10">
        <v>365130.96</v>
      </c>
      <c r="L2246" s="10">
        <v>7540682.02</v>
      </c>
      <c r="M2246" s="14"/>
      <c r="N2246" s="14"/>
      <c r="O2246" s="23" t="s">
        <v>56</v>
      </c>
      <c r="P2246" s="14" t="s">
        <v>40</v>
      </c>
      <c r="Q2246" s="16">
        <v>42108.59722222222</v>
      </c>
      <c r="R2246" s="17" t="s">
        <v>4214</v>
      </c>
      <c r="S2246" s="25" t="s">
        <v>118</v>
      </c>
      <c r="T2246" s="6" t="str">
        <f t="shared" si="4"/>
        <v/>
      </c>
      <c r="U2246" s="6" t="str">
        <f t="shared" si="5"/>
        <v/>
      </c>
      <c r="V2246" s="16">
        <v>42108.59722222222</v>
      </c>
      <c r="W2246" s="17" t="s">
        <v>4172</v>
      </c>
      <c r="X2246" s="6" t="s">
        <v>1429</v>
      </c>
      <c r="Y2246" s="28" t="s">
        <v>4139</v>
      </c>
      <c r="Z2246" s="28" t="s">
        <v>4139</v>
      </c>
      <c r="AA2246" s="6" t="s">
        <v>1560</v>
      </c>
      <c r="AB2246" s="6">
        <v>-22.2340646758676</v>
      </c>
      <c r="AC2246" s="6">
        <v>-52.3086824454367</v>
      </c>
      <c r="AD2246" s="29">
        <v>1.0</v>
      </c>
      <c r="AE2246" s="17"/>
      <c r="AF2246" s="17"/>
      <c r="AG2246" s="17"/>
      <c r="AH2246" s="17"/>
      <c r="AI2246" s="17"/>
    </row>
    <row r="2247" ht="15.75" customHeight="1">
      <c r="A2247" s="7">
        <v>42108.0</v>
      </c>
      <c r="B2247" s="8">
        <v>0.6006944444444444</v>
      </c>
      <c r="C2247" s="17">
        <v>365122.443534137</v>
      </c>
      <c r="D2247" s="17">
        <v>7540674.82776092</v>
      </c>
      <c r="E2247" s="14">
        <v>365122.579010197</v>
      </c>
      <c r="F2247" s="14">
        <v>7540674.87410801</v>
      </c>
      <c r="G2247" s="6">
        <f t="shared" si="28"/>
        <v>11.00995096</v>
      </c>
      <c r="H2247" s="6" t="str">
        <f t="shared" si="2"/>
        <v/>
      </c>
      <c r="I2247" s="10" t="str">
        <f t="shared" ref="I2247:J2247" si="2251">IF($P2247=$P2246,E2247,"")</f>
        <v/>
      </c>
      <c r="J2247" s="10" t="str">
        <f t="shared" si="2251"/>
        <v/>
      </c>
      <c r="K2247" s="10">
        <v>365122.58</v>
      </c>
      <c r="L2247" s="10">
        <v>7540674.87</v>
      </c>
      <c r="M2247" s="14">
        <v>365122.579010197</v>
      </c>
      <c r="N2247" s="14">
        <v>7540674.87410801</v>
      </c>
      <c r="O2247" s="24" t="s">
        <v>56</v>
      </c>
      <c r="P2247" s="24" t="s">
        <v>56</v>
      </c>
      <c r="Q2247" s="16">
        <v>42108.600694444445</v>
      </c>
      <c r="R2247" s="17" t="s">
        <v>4215</v>
      </c>
      <c r="S2247" s="14" t="s">
        <v>57</v>
      </c>
      <c r="T2247" s="6" t="str">
        <f t="shared" si="4"/>
        <v/>
      </c>
      <c r="U2247" s="6" t="str">
        <f t="shared" si="5"/>
        <v/>
      </c>
      <c r="V2247" s="16">
        <v>42108.600694444445</v>
      </c>
      <c r="W2247" s="17" t="s">
        <v>4172</v>
      </c>
      <c r="X2247" s="6" t="s">
        <v>1429</v>
      </c>
      <c r="Y2247" s="28" t="s">
        <v>4139</v>
      </c>
      <c r="Z2247" s="28" t="s">
        <v>4139</v>
      </c>
      <c r="AA2247" s="6" t="s">
        <v>1562</v>
      </c>
      <c r="AB2247" s="6">
        <v>-22.2341297194362</v>
      </c>
      <c r="AC2247" s="6">
        <v>-52.3087666835636</v>
      </c>
      <c r="AD2247" s="29">
        <v>1.0</v>
      </c>
      <c r="AE2247" s="17"/>
      <c r="AF2247" s="17"/>
      <c r="AG2247" s="17"/>
      <c r="AH2247" s="17"/>
      <c r="AI2247" s="17"/>
    </row>
    <row r="2248" ht="15.75" customHeight="1">
      <c r="A2248" s="7">
        <v>42108.0</v>
      </c>
      <c r="B2248" s="8">
        <v>0.6041666666666666</v>
      </c>
      <c r="C2248" s="17">
        <v>365127.304717344</v>
      </c>
      <c r="D2248" s="17">
        <v>7540677.18057676</v>
      </c>
      <c r="E2248" s="14">
        <v>365127.200153253</v>
      </c>
      <c r="F2248" s="14">
        <v>7540677.16819534</v>
      </c>
      <c r="G2248" s="6">
        <f t="shared" si="28"/>
        <v>5.159244113</v>
      </c>
      <c r="H2248" s="6" t="str">
        <f t="shared" si="2"/>
        <v>&lt;8m</v>
      </c>
      <c r="I2248" s="10">
        <f t="shared" ref="I2248:J2248" si="2252">IF($P2248=$P2247,E2248,"")</f>
        <v>365127.2002</v>
      </c>
      <c r="J2248" s="10">
        <f t="shared" si="2252"/>
        <v>7540677.168</v>
      </c>
      <c r="K2248" s="10">
        <v>365122.58</v>
      </c>
      <c r="L2248" s="10">
        <v>7540674.87</v>
      </c>
      <c r="M2248" s="14">
        <v>365122.579010197</v>
      </c>
      <c r="N2248" s="14">
        <v>7540674.87410801</v>
      </c>
      <c r="O2248" s="24" t="s">
        <v>56</v>
      </c>
      <c r="P2248" s="24" t="s">
        <v>56</v>
      </c>
      <c r="Q2248" s="16">
        <v>42108.604166666664</v>
      </c>
      <c r="R2248" s="17" t="s">
        <v>4216</v>
      </c>
      <c r="S2248" s="14" t="s">
        <v>57</v>
      </c>
      <c r="T2248" s="6" t="str">
        <f t="shared" si="4"/>
        <v/>
      </c>
      <c r="U2248" s="6" t="str">
        <f t="shared" si="5"/>
        <v/>
      </c>
      <c r="V2248" s="16">
        <v>42108.604166666664</v>
      </c>
      <c r="W2248" s="17" t="s">
        <v>4172</v>
      </c>
      <c r="X2248" s="6" t="s">
        <v>1429</v>
      </c>
      <c r="Y2248" s="28" t="s">
        <v>4139</v>
      </c>
      <c r="Z2248" s="28" t="s">
        <v>4139</v>
      </c>
      <c r="AA2248" s="6" t="s">
        <v>1564</v>
      </c>
      <c r="AB2248" s="6">
        <v>-22.2341088484973</v>
      </c>
      <c r="AC2248" s="6">
        <v>-52.3087193258107</v>
      </c>
      <c r="AD2248" s="29">
        <v>1.0</v>
      </c>
      <c r="AE2248" s="17"/>
      <c r="AF2248" s="17"/>
      <c r="AG2248" s="17"/>
      <c r="AH2248" s="17"/>
      <c r="AI2248" s="17"/>
    </row>
    <row r="2249" ht="15.75" customHeight="1">
      <c r="A2249" s="7">
        <v>42108.0</v>
      </c>
      <c r="B2249" s="8">
        <v>0.607638888888889</v>
      </c>
      <c r="C2249" s="17">
        <v>365121.734186556</v>
      </c>
      <c r="D2249" s="17">
        <v>7540676.92825464</v>
      </c>
      <c r="E2249" s="14">
        <v>365121.788056367</v>
      </c>
      <c r="F2249" s="14">
        <v>7540676.9411607</v>
      </c>
      <c r="G2249" s="6">
        <f t="shared" si="28"/>
        <v>5.416856785</v>
      </c>
      <c r="H2249" s="6" t="str">
        <f t="shared" si="2"/>
        <v>&lt;8m</v>
      </c>
      <c r="I2249" s="10">
        <f t="shared" ref="I2249:J2249" si="2253">IF($P2249=$P2248,E2249,"")</f>
        <v>365121.7881</v>
      </c>
      <c r="J2249" s="10">
        <f t="shared" si="2253"/>
        <v>7540676.941</v>
      </c>
      <c r="K2249" s="10">
        <v>365122.58</v>
      </c>
      <c r="L2249" s="10">
        <v>7540674.87</v>
      </c>
      <c r="M2249" s="14">
        <v>365122.579010197</v>
      </c>
      <c r="N2249" s="14">
        <v>7540674.87410801</v>
      </c>
      <c r="O2249" s="24" t="s">
        <v>56</v>
      </c>
      <c r="P2249" s="24" t="s">
        <v>56</v>
      </c>
      <c r="Q2249" s="16">
        <v>42108.60763888889</v>
      </c>
      <c r="R2249" s="17" t="s">
        <v>4217</v>
      </c>
      <c r="S2249" s="14" t="s">
        <v>57</v>
      </c>
      <c r="T2249" s="6" t="str">
        <f t="shared" si="4"/>
        <v/>
      </c>
      <c r="U2249" s="6" t="str">
        <f t="shared" si="5"/>
        <v/>
      </c>
      <c r="V2249" s="16">
        <v>42108.60763888889</v>
      </c>
      <c r="W2249" s="17" t="s">
        <v>4172</v>
      </c>
      <c r="X2249" s="6" t="s">
        <v>1429</v>
      </c>
      <c r="Y2249" s="28" t="s">
        <v>4139</v>
      </c>
      <c r="Z2249" s="28" t="s">
        <v>4139</v>
      </c>
      <c r="AA2249" s="6" t="s">
        <v>1566</v>
      </c>
      <c r="AB2249" s="6">
        <v>-22.234110692516</v>
      </c>
      <c r="AC2249" s="6">
        <v>-52.3087733890861</v>
      </c>
      <c r="AD2249" s="29">
        <v>1.0</v>
      </c>
      <c r="AE2249" s="17"/>
      <c r="AF2249" s="17"/>
      <c r="AG2249" s="17"/>
      <c r="AH2249" s="17"/>
      <c r="AI2249" s="17"/>
    </row>
    <row r="2250" ht="15.75" customHeight="1">
      <c r="A2250" s="7">
        <v>42108.0</v>
      </c>
      <c r="B2250" s="8">
        <v>0.611111111111111</v>
      </c>
      <c r="C2250" s="17">
        <v>365121.437034461</v>
      </c>
      <c r="D2250" s="17">
        <v>7540679.32000074</v>
      </c>
      <c r="E2250" s="14">
        <v>365121.544930262</v>
      </c>
      <c r="F2250" s="14">
        <v>7540679.34207643</v>
      </c>
      <c r="G2250" s="6">
        <f t="shared" si="28"/>
        <v>2.413194282</v>
      </c>
      <c r="H2250" s="6" t="str">
        <f t="shared" si="2"/>
        <v>&lt;8m</v>
      </c>
      <c r="I2250" s="10" t="str">
        <f t="shared" ref="I2250:J2250" si="2254">IF($P2250=$P2249,E2250,"")</f>
        <v/>
      </c>
      <c r="J2250" s="10" t="str">
        <f t="shared" si="2254"/>
        <v/>
      </c>
      <c r="K2250" s="10">
        <v>365122.58</v>
      </c>
      <c r="L2250" s="10">
        <v>7540674.87</v>
      </c>
      <c r="M2250" s="14">
        <v>365122.579010197</v>
      </c>
      <c r="N2250" s="14">
        <v>7540674.87410801</v>
      </c>
      <c r="O2250" s="14" t="s">
        <v>28</v>
      </c>
      <c r="P2250" s="14" t="s">
        <v>28</v>
      </c>
      <c r="Q2250" s="16">
        <v>42108.61111111111</v>
      </c>
      <c r="R2250" s="17" t="s">
        <v>4218</v>
      </c>
      <c r="S2250" s="14" t="s">
        <v>30</v>
      </c>
      <c r="T2250" s="6" t="str">
        <f t="shared" si="4"/>
        <v/>
      </c>
      <c r="U2250" s="6" t="str">
        <f t="shared" si="5"/>
        <v/>
      </c>
      <c r="V2250" s="16">
        <v>42108.61111111111</v>
      </c>
      <c r="W2250" s="17" t="s">
        <v>4172</v>
      </c>
      <c r="X2250" s="6" t="s">
        <v>1429</v>
      </c>
      <c r="Y2250" s="28" t="s">
        <v>4139</v>
      </c>
      <c r="Z2250" s="28" t="s">
        <v>4139</v>
      </c>
      <c r="AA2250" s="6" t="s">
        <v>1568</v>
      </c>
      <c r="AB2250" s="6">
        <v>-22.2340890672058</v>
      </c>
      <c r="AC2250" s="6">
        <v>-52.3087760712951</v>
      </c>
      <c r="AD2250" s="29">
        <v>1.0</v>
      </c>
      <c r="AE2250" s="17"/>
      <c r="AF2250" s="17"/>
      <c r="AG2250" s="17"/>
      <c r="AH2250" s="17"/>
      <c r="AI2250" s="17"/>
    </row>
    <row r="2251" ht="15.75" customHeight="1">
      <c r="A2251" s="7">
        <v>42108.0</v>
      </c>
      <c r="B2251" s="8">
        <v>0.6145833333333334</v>
      </c>
      <c r="C2251" s="17">
        <v>365132.014720098</v>
      </c>
      <c r="D2251" s="17">
        <v>7540686.02828722</v>
      </c>
      <c r="E2251" s="14">
        <v>365131.654731706</v>
      </c>
      <c r="F2251" s="14">
        <v>7540686.23807411</v>
      </c>
      <c r="G2251" s="6">
        <f t="shared" si="28"/>
        <v>12.23776406</v>
      </c>
      <c r="H2251" s="6" t="str">
        <f t="shared" si="2"/>
        <v/>
      </c>
      <c r="I2251" s="10">
        <f t="shared" ref="I2251:J2251" si="2255">IF($P2251=$P2250,E2251,"")</f>
        <v>365131.6547</v>
      </c>
      <c r="J2251" s="10">
        <f t="shared" si="2255"/>
        <v>7540686.238</v>
      </c>
      <c r="K2251" s="10">
        <v>365131.65</v>
      </c>
      <c r="L2251" s="10">
        <v>7540686.24</v>
      </c>
      <c r="M2251" s="14"/>
      <c r="N2251" s="14"/>
      <c r="O2251" s="14" t="s">
        <v>37</v>
      </c>
      <c r="P2251" s="14" t="s">
        <v>28</v>
      </c>
      <c r="Q2251" s="16">
        <v>42108.614583333336</v>
      </c>
      <c r="R2251" s="17" t="s">
        <v>4219</v>
      </c>
      <c r="S2251" s="14" t="s">
        <v>38</v>
      </c>
      <c r="T2251" s="6" t="str">
        <f t="shared" si="4"/>
        <v>idle</v>
      </c>
      <c r="U2251" s="6" t="str">
        <f t="shared" si="5"/>
        <v/>
      </c>
      <c r="V2251" s="16">
        <v>42108.614583333336</v>
      </c>
      <c r="W2251" s="17" t="s">
        <v>4172</v>
      </c>
      <c r="X2251" s="6" t="s">
        <v>1429</v>
      </c>
      <c r="Y2251" s="28" t="s">
        <v>4139</v>
      </c>
      <c r="Z2251" s="28" t="s">
        <v>4139</v>
      </c>
      <c r="AA2251" s="6" t="s">
        <v>1570</v>
      </c>
      <c r="AB2251" s="6">
        <v>-22.2340293042362</v>
      </c>
      <c r="AC2251" s="6">
        <v>-52.3086728900671</v>
      </c>
      <c r="AD2251" s="29">
        <v>1.0</v>
      </c>
      <c r="AE2251" s="17"/>
      <c r="AF2251" s="17"/>
      <c r="AG2251" s="17"/>
      <c r="AH2251" s="17"/>
      <c r="AI2251" s="17"/>
    </row>
    <row r="2252" ht="15.75" customHeight="1">
      <c r="A2252" s="7">
        <v>42108.0</v>
      </c>
      <c r="B2252" s="8">
        <v>0.6180555555555556</v>
      </c>
      <c r="C2252" s="17">
        <v>365107.019452138</v>
      </c>
      <c r="D2252" s="17">
        <v>7540736.00929516</v>
      </c>
      <c r="E2252" s="14">
        <v>365107.222561126</v>
      </c>
      <c r="F2252" s="14">
        <v>7540735.85116691</v>
      </c>
      <c r="G2252" s="6">
        <f t="shared" si="28"/>
        <v>55.30271184</v>
      </c>
      <c r="H2252" s="6" t="str">
        <f t="shared" si="2"/>
        <v/>
      </c>
      <c r="I2252" s="10" t="str">
        <f t="shared" ref="I2252:J2252" si="2256">IF($P2252=$P2251,E2252,"")</f>
        <v/>
      </c>
      <c r="J2252" s="10" t="str">
        <f t="shared" si="2256"/>
        <v/>
      </c>
      <c r="K2252" s="10">
        <v>365107.22</v>
      </c>
      <c r="L2252" s="10">
        <v>7540735.85</v>
      </c>
      <c r="M2252" s="14"/>
      <c r="N2252" s="14"/>
      <c r="O2252" s="24" t="s">
        <v>56</v>
      </c>
      <c r="P2252" s="24" t="s">
        <v>56</v>
      </c>
      <c r="Q2252" s="16">
        <v>42108.618055555555</v>
      </c>
      <c r="R2252" s="17" t="s">
        <v>4220</v>
      </c>
      <c r="S2252" s="14" t="s">
        <v>57</v>
      </c>
      <c r="T2252" s="6" t="str">
        <f t="shared" si="4"/>
        <v/>
      </c>
      <c r="U2252" s="6" t="str">
        <f t="shared" si="5"/>
        <v/>
      </c>
      <c r="V2252" s="16">
        <v>42108.618055555555</v>
      </c>
      <c r="W2252" s="17" t="s">
        <v>4172</v>
      </c>
      <c r="X2252" s="6" t="s">
        <v>1429</v>
      </c>
      <c r="Y2252" s="28" t="s">
        <v>4139</v>
      </c>
      <c r="Z2252" s="28" t="s">
        <v>4139</v>
      </c>
      <c r="AA2252" s="6" t="s">
        <v>1572</v>
      </c>
      <c r="AB2252" s="6">
        <v>-22.2335759270936</v>
      </c>
      <c r="AC2252" s="6">
        <v>-52.3089111875743</v>
      </c>
      <c r="AD2252" s="29">
        <v>1.0</v>
      </c>
      <c r="AE2252" s="17"/>
      <c r="AF2252" s="17"/>
      <c r="AG2252" s="17"/>
      <c r="AH2252" s="17"/>
      <c r="AI2252" s="17"/>
    </row>
    <row r="2253" ht="15.75" customHeight="1">
      <c r="A2253" s="7">
        <v>42108.0</v>
      </c>
      <c r="B2253" s="8">
        <v>0.6215277777777778</v>
      </c>
      <c r="C2253" s="17">
        <v>365102.351815167</v>
      </c>
      <c r="D2253" s="17">
        <v>7540753.23956048</v>
      </c>
      <c r="E2253" s="14">
        <v>365102.279310566</v>
      </c>
      <c r="F2253" s="14">
        <v>7540753.26596874</v>
      </c>
      <c r="G2253" s="6">
        <f t="shared" si="28"/>
        <v>18.10279119</v>
      </c>
      <c r="H2253" s="6" t="str">
        <f t="shared" si="2"/>
        <v/>
      </c>
      <c r="I2253" s="10" t="str">
        <f t="shared" ref="I2253:J2253" si="2257">IF($P2253=$P2252,E2253,"")</f>
        <v/>
      </c>
      <c r="J2253" s="10" t="str">
        <f t="shared" si="2257"/>
        <v/>
      </c>
      <c r="K2253" s="10">
        <v>365102.28</v>
      </c>
      <c r="L2253" s="10">
        <v>7540753.27</v>
      </c>
      <c r="M2253" s="14"/>
      <c r="N2253" s="14"/>
      <c r="O2253" s="14" t="s">
        <v>40</v>
      </c>
      <c r="P2253" s="14" t="s">
        <v>40</v>
      </c>
      <c r="Q2253" s="16">
        <v>42108.62152777778</v>
      </c>
      <c r="R2253" s="17" t="s">
        <v>4221</v>
      </c>
      <c r="S2253" s="14" t="s">
        <v>50</v>
      </c>
      <c r="T2253" s="6" t="str">
        <f t="shared" si="4"/>
        <v/>
      </c>
      <c r="U2253" s="6" t="str">
        <f t="shared" si="5"/>
        <v/>
      </c>
      <c r="V2253" s="16">
        <v>42108.62152777778</v>
      </c>
      <c r="W2253" s="17" t="s">
        <v>4172</v>
      </c>
      <c r="X2253" s="6" t="s">
        <v>1429</v>
      </c>
      <c r="Y2253" s="28" t="s">
        <v>4139</v>
      </c>
      <c r="Z2253" s="28" t="s">
        <v>4139</v>
      </c>
      <c r="AA2253" s="6" t="s">
        <v>1574</v>
      </c>
      <c r="AB2253" s="6">
        <v>-22.2334199398756</v>
      </c>
      <c r="AC2253" s="6">
        <v>-52.3089550249279</v>
      </c>
      <c r="AD2253" s="29">
        <v>1.0</v>
      </c>
      <c r="AE2253" s="17"/>
      <c r="AF2253" s="17"/>
      <c r="AG2253" s="17"/>
      <c r="AH2253" s="17"/>
      <c r="AI2253" s="17"/>
    </row>
    <row r="2254" ht="15.75" customHeight="1">
      <c r="A2254" s="7">
        <v>42108.0</v>
      </c>
      <c r="B2254" s="8">
        <v>0.625</v>
      </c>
      <c r="C2254" s="17">
        <v>365090.566777142</v>
      </c>
      <c r="D2254" s="17">
        <v>7540776.24558822</v>
      </c>
      <c r="E2254" s="14">
        <v>365090.379024873</v>
      </c>
      <c r="F2254" s="14">
        <v>7540776.05805635</v>
      </c>
      <c r="G2254" s="6">
        <f t="shared" si="28"/>
        <v>25.71178829</v>
      </c>
      <c r="H2254" s="6" t="str">
        <f t="shared" si="2"/>
        <v/>
      </c>
      <c r="I2254" s="10" t="str">
        <f t="shared" ref="I2254:J2254" si="2258">IF($P2254=$P2253,E2254,"")</f>
        <v/>
      </c>
      <c r="J2254" s="10" t="str">
        <f t="shared" si="2258"/>
        <v/>
      </c>
      <c r="K2254" s="10">
        <v>365090.38</v>
      </c>
      <c r="L2254" s="10">
        <v>7540776.06</v>
      </c>
      <c r="M2254" s="14"/>
      <c r="N2254" s="14"/>
      <c r="O2254" s="14" t="s">
        <v>60</v>
      </c>
      <c r="P2254" s="14" t="s">
        <v>28</v>
      </c>
      <c r="Q2254" s="16">
        <v>42108.625</v>
      </c>
      <c r="R2254" s="17" t="s">
        <v>4222</v>
      </c>
      <c r="S2254" s="14" t="s">
        <v>61</v>
      </c>
      <c r="T2254" s="6" t="str">
        <f t="shared" si="4"/>
        <v/>
      </c>
      <c r="U2254" s="6" t="str">
        <f t="shared" si="5"/>
        <v>outofsight</v>
      </c>
      <c r="V2254" s="16">
        <v>42108.625</v>
      </c>
      <c r="W2254" s="17" t="s">
        <v>4172</v>
      </c>
      <c r="X2254" s="6" t="s">
        <v>1429</v>
      </c>
      <c r="Y2254" s="28" t="s">
        <v>4139</v>
      </c>
      <c r="Z2254" s="28" t="s">
        <v>4139</v>
      </c>
      <c r="AA2254" s="6" t="s">
        <v>1576</v>
      </c>
      <c r="AB2254" s="6">
        <v>-22.2332112304866</v>
      </c>
      <c r="AC2254" s="6">
        <v>-52.3090674262494</v>
      </c>
      <c r="AD2254" s="29">
        <v>1.0</v>
      </c>
      <c r="AE2254" s="17"/>
      <c r="AF2254" s="17"/>
      <c r="AG2254" s="17"/>
      <c r="AH2254" s="17"/>
      <c r="AI2254" s="17"/>
    </row>
    <row r="2255" ht="15.75" customHeight="1">
      <c r="A2255" s="7">
        <v>42108.0</v>
      </c>
      <c r="B2255" s="8">
        <v>0.6284722222222222</v>
      </c>
      <c r="C2255" s="17">
        <v>365060.324792775</v>
      </c>
      <c r="D2255" s="17">
        <v>7540760.52310494</v>
      </c>
      <c r="E2255" s="14">
        <v>365060.463342657</v>
      </c>
      <c r="F2255" s="14">
        <v>7540760.66464596</v>
      </c>
      <c r="G2255" s="6">
        <f t="shared" si="28"/>
        <v>33.64379773</v>
      </c>
      <c r="H2255" s="6" t="str">
        <f t="shared" si="2"/>
        <v/>
      </c>
      <c r="I2255" s="10">
        <f t="shared" ref="I2255:J2255" si="2259">IF($P2255=$P2254,E2255,"")</f>
        <v>365060.4633</v>
      </c>
      <c r="J2255" s="10">
        <f t="shared" si="2259"/>
        <v>7540760.665</v>
      </c>
      <c r="K2255" s="10">
        <v>365060.46</v>
      </c>
      <c r="L2255" s="10">
        <v>7540760.66</v>
      </c>
      <c r="M2255" s="14"/>
      <c r="N2255" s="14"/>
      <c r="O2255" s="14" t="s">
        <v>60</v>
      </c>
      <c r="P2255" s="14" t="s">
        <v>28</v>
      </c>
      <c r="Q2255" s="16">
        <v>42108.62847222222</v>
      </c>
      <c r="R2255" s="17" t="s">
        <v>4223</v>
      </c>
      <c r="S2255" s="14" t="s">
        <v>61</v>
      </c>
      <c r="T2255" s="6" t="str">
        <f t="shared" si="4"/>
        <v/>
      </c>
      <c r="U2255" s="6" t="str">
        <f t="shared" si="5"/>
        <v>outofsight</v>
      </c>
      <c r="V2255" s="16">
        <v>42108.62847222222</v>
      </c>
      <c r="W2255" s="17" t="s">
        <v>4172</v>
      </c>
      <c r="X2255" s="6" t="s">
        <v>1429</v>
      </c>
      <c r="Y2255" s="28" t="s">
        <v>4139</v>
      </c>
      <c r="Z2255" s="28" t="s">
        <v>4139</v>
      </c>
      <c r="AA2255" s="6" t="s">
        <v>1578</v>
      </c>
      <c r="AB2255" s="6">
        <v>-22.2333508729935</v>
      </c>
      <c r="AC2255" s="6">
        <v>-52.3093621339649</v>
      </c>
      <c r="AD2255" s="29">
        <v>1.0</v>
      </c>
      <c r="AE2255" s="17"/>
      <c r="AF2255" s="17"/>
      <c r="AG2255" s="17"/>
      <c r="AH2255" s="17"/>
      <c r="AI2255" s="17"/>
    </row>
    <row r="2256" ht="15.75" customHeight="1">
      <c r="A2256" s="7">
        <v>42108.0</v>
      </c>
      <c r="B2256" s="8">
        <v>0.6319444444444444</v>
      </c>
      <c r="C2256" s="17">
        <v>365043.711956627</v>
      </c>
      <c r="D2256" s="17">
        <v>7540774.30913855</v>
      </c>
      <c r="E2256" s="14">
        <v>365043.841939609</v>
      </c>
      <c r="F2256" s="14">
        <v>7540774.092014</v>
      </c>
      <c r="G2256" s="6">
        <f t="shared" si="28"/>
        <v>21.36738757</v>
      </c>
      <c r="H2256" s="6" t="str">
        <f t="shared" si="2"/>
        <v/>
      </c>
      <c r="I2256" s="10">
        <f t="shared" ref="I2256:J2256" si="2260">IF($P2256=$P2255,E2256,"")</f>
        <v>365043.8419</v>
      </c>
      <c r="J2256" s="10">
        <f t="shared" si="2260"/>
        <v>7540774.092</v>
      </c>
      <c r="K2256" s="10">
        <v>365043.84</v>
      </c>
      <c r="L2256" s="10">
        <v>7540774.09</v>
      </c>
      <c r="M2256" s="14"/>
      <c r="N2256" s="14"/>
      <c r="O2256" s="14" t="s">
        <v>37</v>
      </c>
      <c r="P2256" s="14" t="s">
        <v>28</v>
      </c>
      <c r="Q2256" s="16">
        <v>42108.631944444445</v>
      </c>
      <c r="R2256" s="17" t="s">
        <v>4224</v>
      </c>
      <c r="S2256" s="14" t="s">
        <v>38</v>
      </c>
      <c r="T2256" s="6" t="str">
        <f t="shared" si="4"/>
        <v>idle</v>
      </c>
      <c r="U2256" s="6" t="str">
        <f t="shared" si="5"/>
        <v/>
      </c>
      <c r="V2256" s="16">
        <v>42108.631944444445</v>
      </c>
      <c r="W2256" s="17" t="s">
        <v>4172</v>
      </c>
      <c r="X2256" s="6" t="s">
        <v>1429</v>
      </c>
      <c r="Y2256" s="28" t="s">
        <v>4139</v>
      </c>
      <c r="Z2256" s="28" t="s">
        <v>4139</v>
      </c>
      <c r="AA2256" s="6" t="s">
        <v>1580</v>
      </c>
      <c r="AB2256" s="6">
        <v>-22.2332250606269</v>
      </c>
      <c r="AC2256" s="6">
        <v>-52.3095221444964</v>
      </c>
      <c r="AD2256" s="29">
        <v>1.0</v>
      </c>
      <c r="AE2256" s="17"/>
      <c r="AF2256" s="17"/>
      <c r="AG2256" s="17"/>
      <c r="AH2256" s="17"/>
      <c r="AI2256" s="17"/>
    </row>
    <row r="2257" ht="15.75" customHeight="1">
      <c r="A2257" s="7">
        <v>42108.0</v>
      </c>
      <c r="B2257" s="8">
        <v>0.6354166666666666</v>
      </c>
      <c r="C2257" s="17">
        <v>365039.652334553</v>
      </c>
      <c r="D2257" s="17">
        <v>7540743.21288481</v>
      </c>
      <c r="E2257" s="14">
        <v>365039.692795732</v>
      </c>
      <c r="F2257" s="14">
        <v>7540743.30818172</v>
      </c>
      <c r="G2257" s="6">
        <f t="shared" si="28"/>
        <v>31.06219124</v>
      </c>
      <c r="H2257" s="6" t="str">
        <f t="shared" si="2"/>
        <v/>
      </c>
      <c r="I2257" s="10" t="str">
        <f t="shared" ref="I2257:J2257" si="2261">IF($P2257=$P2256,E2257,"")</f>
        <v/>
      </c>
      <c r="J2257" s="10" t="str">
        <f t="shared" si="2261"/>
        <v/>
      </c>
      <c r="K2257" s="10">
        <v>365039.69</v>
      </c>
      <c r="L2257" s="10">
        <v>7540743.31</v>
      </c>
      <c r="M2257" s="14"/>
      <c r="N2257" s="14"/>
      <c r="O2257" s="14" t="s">
        <v>40</v>
      </c>
      <c r="P2257" s="14" t="s">
        <v>40</v>
      </c>
      <c r="Q2257" s="16">
        <v>42108.635416666664</v>
      </c>
      <c r="R2257" s="17" t="s">
        <v>4225</v>
      </c>
      <c r="S2257" s="14" t="s">
        <v>50</v>
      </c>
      <c r="T2257" s="6" t="str">
        <f t="shared" si="4"/>
        <v/>
      </c>
      <c r="U2257" s="6" t="str">
        <f t="shared" si="5"/>
        <v/>
      </c>
      <c r="V2257" s="16">
        <v>42108.635416666664</v>
      </c>
      <c r="W2257" s="17" t="s">
        <v>4172</v>
      </c>
      <c r="X2257" s="6" t="s">
        <v>1429</v>
      </c>
      <c r="Y2257" s="28" t="s">
        <v>4139</v>
      </c>
      <c r="Z2257" s="28" t="s">
        <v>4139</v>
      </c>
      <c r="AA2257" s="6" t="s">
        <v>1582</v>
      </c>
      <c r="AB2257" s="6">
        <v>-22.233505602926</v>
      </c>
      <c r="AC2257" s="6">
        <v>-52.3095641378313</v>
      </c>
      <c r="AD2257" s="29">
        <v>1.0</v>
      </c>
      <c r="AE2257" s="17"/>
      <c r="AF2257" s="17"/>
      <c r="AG2257" s="17"/>
      <c r="AH2257" s="17"/>
      <c r="AI2257" s="17"/>
    </row>
    <row r="2258" ht="15.75" customHeight="1">
      <c r="A2258" s="7">
        <v>42108.0</v>
      </c>
      <c r="B2258" s="8">
        <v>0.638888888888889</v>
      </c>
      <c r="C2258" s="17">
        <v>365039.974159452</v>
      </c>
      <c r="D2258" s="17">
        <v>7540731.97723395</v>
      </c>
      <c r="E2258" s="14">
        <v>365039.426024058</v>
      </c>
      <c r="F2258" s="14">
        <v>7540731.92883691</v>
      </c>
      <c r="G2258" s="6">
        <f t="shared" si="28"/>
        <v>11.38247141</v>
      </c>
      <c r="H2258" s="6" t="str">
        <f t="shared" si="2"/>
        <v/>
      </c>
      <c r="I2258" s="10" t="str">
        <f t="shared" ref="I2258:J2258" si="2262">IF($P2258=$P2257,E2258,"")</f>
        <v/>
      </c>
      <c r="J2258" s="10" t="str">
        <f t="shared" si="2262"/>
        <v/>
      </c>
      <c r="K2258" s="10">
        <v>365039.43</v>
      </c>
      <c r="L2258" s="10">
        <v>7540731.93</v>
      </c>
      <c r="M2258" s="14"/>
      <c r="N2258" s="14"/>
      <c r="O2258" s="14" t="s">
        <v>37</v>
      </c>
      <c r="P2258" s="14" t="s">
        <v>28</v>
      </c>
      <c r="Q2258" s="16">
        <v>42108.63888888889</v>
      </c>
      <c r="R2258" s="17" t="s">
        <v>4226</v>
      </c>
      <c r="S2258" s="14" t="s">
        <v>38</v>
      </c>
      <c r="T2258" s="6" t="str">
        <f t="shared" si="4"/>
        <v>idle</v>
      </c>
      <c r="U2258" s="6" t="str">
        <f t="shared" si="5"/>
        <v/>
      </c>
      <c r="V2258" s="16">
        <v>42108.63888888889</v>
      </c>
      <c r="W2258" s="17" t="s">
        <v>4172</v>
      </c>
      <c r="X2258" s="6" t="s">
        <v>1429</v>
      </c>
      <c r="Y2258" s="28" t="s">
        <v>4139</v>
      </c>
      <c r="Z2258" s="28" t="s">
        <v>4139</v>
      </c>
      <c r="AA2258" s="6" t="s">
        <v>1584</v>
      </c>
      <c r="AB2258" s="6">
        <v>-22.2336071077734</v>
      </c>
      <c r="AC2258" s="6">
        <v>-52.3095619585365</v>
      </c>
      <c r="AD2258" s="29">
        <v>1.0</v>
      </c>
      <c r="AE2258" s="17"/>
      <c r="AF2258" s="17"/>
      <c r="AG2258" s="17"/>
      <c r="AH2258" s="17"/>
      <c r="AI2258" s="17"/>
    </row>
    <row r="2259" ht="15.75" customHeight="1">
      <c r="A2259" s="7">
        <v>42108.0</v>
      </c>
      <c r="B2259" s="8">
        <v>0.642361111111111</v>
      </c>
      <c r="C2259" s="17">
        <v>364986.513160044</v>
      </c>
      <c r="D2259" s="17">
        <v>7540710.69900678</v>
      </c>
      <c r="E2259" s="14">
        <v>364986.564007985</v>
      </c>
      <c r="F2259" s="14">
        <v>7540710.69482086</v>
      </c>
      <c r="G2259" s="6">
        <f t="shared" si="28"/>
        <v>56.96732556</v>
      </c>
      <c r="H2259" s="6" t="str">
        <f t="shared" si="2"/>
        <v/>
      </c>
      <c r="I2259" s="10" t="str">
        <f t="shared" ref="I2259:J2259" si="2263">IF($P2259=$P2258,E2259,"")</f>
        <v/>
      </c>
      <c r="J2259" s="10" t="str">
        <f t="shared" si="2263"/>
        <v/>
      </c>
      <c r="K2259" s="10">
        <v>364986.56</v>
      </c>
      <c r="L2259" s="10">
        <v>7540710.69</v>
      </c>
      <c r="M2259" s="14"/>
      <c r="N2259" s="14"/>
      <c r="O2259" s="14" t="s">
        <v>40</v>
      </c>
      <c r="P2259" s="14" t="s">
        <v>40</v>
      </c>
      <c r="Q2259" s="16">
        <v>42108.64236111111</v>
      </c>
      <c r="R2259" s="17" t="s">
        <v>4227</v>
      </c>
      <c r="S2259" s="14" t="s">
        <v>41</v>
      </c>
      <c r="T2259" s="6" t="str">
        <f t="shared" si="4"/>
        <v/>
      </c>
      <c r="U2259" s="6" t="str">
        <f t="shared" si="5"/>
        <v/>
      </c>
      <c r="V2259" s="16">
        <v>42108.64236111111</v>
      </c>
      <c r="W2259" s="17" t="s">
        <v>4172</v>
      </c>
      <c r="X2259" s="6" t="s">
        <v>1429</v>
      </c>
      <c r="Y2259" s="28" t="s">
        <v>4139</v>
      </c>
      <c r="Z2259" s="28" t="s">
        <v>4139</v>
      </c>
      <c r="AA2259" s="6" t="s">
        <v>1586</v>
      </c>
      <c r="AB2259" s="6">
        <v>-22.2337951138616</v>
      </c>
      <c r="AC2259" s="6">
        <v>-52.3100823909044</v>
      </c>
      <c r="AD2259" s="29">
        <v>1.0</v>
      </c>
      <c r="AE2259" s="17"/>
      <c r="AF2259" s="17"/>
      <c r="AG2259" s="17"/>
      <c r="AH2259" s="17"/>
      <c r="AI2259" s="17"/>
    </row>
    <row r="2260" ht="15.75" customHeight="1">
      <c r="A2260" s="7">
        <v>42108.0</v>
      </c>
      <c r="B2260" s="8">
        <v>0.6458333333333334</v>
      </c>
      <c r="C2260" s="17">
        <v>364938.244029134</v>
      </c>
      <c r="D2260" s="17">
        <v>7540688.5189418</v>
      </c>
      <c r="E2260" s="14">
        <v>364938.581005167</v>
      </c>
      <c r="F2260" s="14">
        <v>7540688.60846249</v>
      </c>
      <c r="G2260" s="6">
        <f t="shared" si="28"/>
        <v>52.82211455</v>
      </c>
      <c r="H2260" s="6" t="str">
        <f t="shared" si="2"/>
        <v/>
      </c>
      <c r="I2260" s="10" t="str">
        <f t="shared" ref="I2260:J2260" si="2264">IF($P2260=$P2259,E2260,"")</f>
        <v/>
      </c>
      <c r="J2260" s="10" t="str">
        <f t="shared" si="2264"/>
        <v/>
      </c>
      <c r="K2260" s="10">
        <v>364938.58</v>
      </c>
      <c r="L2260" s="10">
        <v>7540688.61</v>
      </c>
      <c r="M2260" s="14"/>
      <c r="N2260" s="14"/>
      <c r="O2260" s="14" t="s">
        <v>33</v>
      </c>
      <c r="P2260" s="14" t="s">
        <v>33</v>
      </c>
      <c r="Q2260" s="16">
        <v>42108.645833333336</v>
      </c>
      <c r="R2260" s="17" t="s">
        <v>4228</v>
      </c>
      <c r="S2260" s="14" t="s">
        <v>34</v>
      </c>
      <c r="T2260" s="6" t="str">
        <f t="shared" si="4"/>
        <v/>
      </c>
      <c r="U2260" s="6" t="str">
        <f t="shared" si="5"/>
        <v/>
      </c>
      <c r="V2260" s="16">
        <v>42108.645833333336</v>
      </c>
      <c r="W2260" s="17" t="s">
        <v>4172</v>
      </c>
      <c r="X2260" s="6" t="s">
        <v>1429</v>
      </c>
      <c r="Y2260" s="28" t="s">
        <v>4139</v>
      </c>
      <c r="Z2260" s="28" t="s">
        <v>4139</v>
      </c>
      <c r="AA2260" s="6" t="s">
        <v>1588</v>
      </c>
      <c r="AB2260" s="6">
        <v>-22.2339916694909</v>
      </c>
      <c r="AC2260" s="6">
        <v>-52.3105525318533</v>
      </c>
      <c r="AD2260" s="29">
        <v>1.0</v>
      </c>
      <c r="AE2260" s="17"/>
      <c r="AF2260" s="17"/>
      <c r="AG2260" s="17"/>
      <c r="AH2260" s="17"/>
      <c r="AI2260" s="17"/>
    </row>
    <row r="2261" ht="15.75" customHeight="1">
      <c r="A2261" s="7">
        <v>42108.0</v>
      </c>
      <c r="B2261" s="8">
        <v>0.6493055555555556</v>
      </c>
      <c r="C2261" s="17">
        <v>364923.054645055</v>
      </c>
      <c r="D2261" s="17">
        <v>7540684.58252368</v>
      </c>
      <c r="E2261" s="14">
        <v>364922.931869145</v>
      </c>
      <c r="F2261" s="14">
        <v>7540684.75042964</v>
      </c>
      <c r="G2261" s="6">
        <f t="shared" si="28"/>
        <v>16.11768829</v>
      </c>
      <c r="H2261" s="6" t="str">
        <f t="shared" si="2"/>
        <v/>
      </c>
      <c r="I2261" s="10" t="str">
        <f t="shared" ref="I2261:J2261" si="2265">IF($P2261=$P2260,E2261,"")</f>
        <v/>
      </c>
      <c r="J2261" s="10" t="str">
        <f t="shared" si="2265"/>
        <v/>
      </c>
      <c r="K2261" s="10">
        <v>364922.93</v>
      </c>
      <c r="L2261" s="10">
        <v>7540684.75</v>
      </c>
      <c r="M2261" s="14"/>
      <c r="N2261" s="14"/>
      <c r="O2261" s="21" t="s">
        <v>68</v>
      </c>
      <c r="P2261" s="21" t="s">
        <v>68</v>
      </c>
      <c r="Q2261" s="16">
        <v>42108.649305555555</v>
      </c>
      <c r="R2261" s="17" t="s">
        <v>4229</v>
      </c>
      <c r="S2261" s="14" t="s">
        <v>69</v>
      </c>
      <c r="T2261" s="6" t="str">
        <f t="shared" si="4"/>
        <v/>
      </c>
      <c r="U2261" s="6" t="str">
        <f t="shared" si="5"/>
        <v/>
      </c>
      <c r="V2261" s="16">
        <v>42108.649305555555</v>
      </c>
      <c r="W2261" s="17" t="s">
        <v>4172</v>
      </c>
      <c r="X2261" s="6" t="s">
        <v>1429</v>
      </c>
      <c r="Y2261" s="28" t="s">
        <v>4139</v>
      </c>
      <c r="Z2261" s="28" t="s">
        <v>4139</v>
      </c>
      <c r="AA2261" s="6" t="s">
        <v>1590</v>
      </c>
      <c r="AB2261" s="6">
        <v>-22.2340260352939</v>
      </c>
      <c r="AC2261" s="6">
        <v>-52.3107002209872</v>
      </c>
      <c r="AD2261" s="29">
        <v>1.0</v>
      </c>
      <c r="AE2261" s="17"/>
      <c r="AF2261" s="17"/>
      <c r="AG2261" s="17"/>
      <c r="AH2261" s="17"/>
      <c r="AI2261" s="17"/>
    </row>
    <row r="2262" ht="15.75" customHeight="1">
      <c r="A2262" s="7">
        <v>42108.0</v>
      </c>
      <c r="B2262" s="8">
        <v>0.6527777777777778</v>
      </c>
      <c r="C2262" s="17">
        <v>364895.581008404</v>
      </c>
      <c r="D2262" s="17">
        <v>7540715.37796146</v>
      </c>
      <c r="E2262" s="14">
        <v>364895.50201423</v>
      </c>
      <c r="F2262" s="14">
        <v>7540715.08164012</v>
      </c>
      <c r="G2262" s="6">
        <f t="shared" si="28"/>
        <v>40.89473401</v>
      </c>
      <c r="H2262" s="6" t="str">
        <f t="shared" si="2"/>
        <v/>
      </c>
      <c r="I2262" s="10" t="str">
        <f t="shared" ref="I2262:J2262" si="2266">IF($P2262=$P2261,E2262,"")</f>
        <v/>
      </c>
      <c r="J2262" s="10" t="str">
        <f t="shared" si="2266"/>
        <v/>
      </c>
      <c r="K2262" s="10">
        <v>364895.5</v>
      </c>
      <c r="L2262" s="10">
        <v>7540715.08</v>
      </c>
      <c r="M2262" s="14"/>
      <c r="N2262" s="14"/>
      <c r="O2262" s="14" t="s">
        <v>37</v>
      </c>
      <c r="P2262" s="14" t="s">
        <v>28</v>
      </c>
      <c r="Q2262" s="16">
        <v>42108.65277777778</v>
      </c>
      <c r="R2262" s="17" t="s">
        <v>4230</v>
      </c>
      <c r="S2262" s="14" t="s">
        <v>38</v>
      </c>
      <c r="T2262" s="6" t="str">
        <f t="shared" si="4"/>
        <v>idle</v>
      </c>
      <c r="U2262" s="6" t="str">
        <f t="shared" si="5"/>
        <v/>
      </c>
      <c r="V2262" s="16">
        <v>42108.65277777778</v>
      </c>
      <c r="W2262" s="17" t="s">
        <v>4172</v>
      </c>
      <c r="X2262" s="6" t="s">
        <v>1429</v>
      </c>
      <c r="Y2262" s="28" t="s">
        <v>4139</v>
      </c>
      <c r="Z2262" s="28" t="s">
        <v>4139</v>
      </c>
      <c r="AA2262" s="6" t="s">
        <v>1592</v>
      </c>
      <c r="AB2262" s="6">
        <v>-22.2337457444519</v>
      </c>
      <c r="AC2262" s="6">
        <v>-52.3109641671181</v>
      </c>
      <c r="AD2262" s="29">
        <v>1.0</v>
      </c>
      <c r="AE2262" s="17"/>
      <c r="AF2262" s="17"/>
      <c r="AG2262" s="17"/>
      <c r="AH2262" s="17"/>
      <c r="AI2262" s="17"/>
    </row>
    <row r="2263" ht="15.75" customHeight="1">
      <c r="A2263" s="7">
        <v>42108.0</v>
      </c>
      <c r="B2263" s="8">
        <v>0.65625</v>
      </c>
      <c r="C2263" s="17">
        <v>364860.446755941</v>
      </c>
      <c r="D2263" s="17">
        <v>7540684.96839344</v>
      </c>
      <c r="E2263" s="14">
        <v>364860.49243008</v>
      </c>
      <c r="F2263" s="14">
        <v>7540685.07549209</v>
      </c>
      <c r="G2263" s="6">
        <f t="shared" si="28"/>
        <v>46.10900023</v>
      </c>
      <c r="H2263" s="6" t="str">
        <f t="shared" si="2"/>
        <v/>
      </c>
      <c r="I2263" s="10" t="str">
        <f t="shared" ref="I2263:J2263" si="2267">IF($P2263=$P2262,E2263,"")</f>
        <v/>
      </c>
      <c r="J2263" s="10" t="str">
        <f t="shared" si="2267"/>
        <v/>
      </c>
      <c r="K2263" s="10">
        <v>364860.49</v>
      </c>
      <c r="L2263" s="10">
        <v>7540685.08</v>
      </c>
      <c r="M2263" s="14"/>
      <c r="N2263" s="14"/>
      <c r="O2263" s="24" t="s">
        <v>56</v>
      </c>
      <c r="P2263" s="24" t="s">
        <v>56</v>
      </c>
      <c r="Q2263" s="16">
        <v>42108.65625</v>
      </c>
      <c r="R2263" s="17" t="s">
        <v>4231</v>
      </c>
      <c r="S2263" s="14" t="s">
        <v>57</v>
      </c>
      <c r="T2263" s="6" t="str">
        <f t="shared" si="4"/>
        <v/>
      </c>
      <c r="U2263" s="6" t="str">
        <f t="shared" si="5"/>
        <v/>
      </c>
      <c r="V2263" s="16">
        <v>42108.65625</v>
      </c>
      <c r="W2263" s="17" t="s">
        <v>4172</v>
      </c>
      <c r="X2263" s="6" t="s">
        <v>1429</v>
      </c>
      <c r="Y2263" s="28" t="s">
        <v>4139</v>
      </c>
      <c r="Z2263" s="28" t="s">
        <v>4139</v>
      </c>
      <c r="AA2263" s="6" t="s">
        <v>1594</v>
      </c>
      <c r="AB2263" s="6">
        <v>-22.2340176533908</v>
      </c>
      <c r="AC2263" s="6">
        <v>-52.311307573691</v>
      </c>
      <c r="AD2263" s="29">
        <v>1.0</v>
      </c>
      <c r="AE2263" s="17"/>
      <c r="AF2263" s="17"/>
      <c r="AG2263" s="17"/>
      <c r="AH2263" s="17"/>
      <c r="AI2263" s="17"/>
    </row>
    <row r="2264" ht="15.75" customHeight="1">
      <c r="A2264" s="7">
        <v>42108.0</v>
      </c>
      <c r="B2264" s="8">
        <v>0.6597222222222222</v>
      </c>
      <c r="C2264" s="17">
        <v>364829.689674406</v>
      </c>
      <c r="D2264" s="17">
        <v>7540676.88794356</v>
      </c>
      <c r="E2264" s="14">
        <v>364829.865417283</v>
      </c>
      <c r="F2264" s="14">
        <v>7540676.8769188</v>
      </c>
      <c r="G2264" s="6">
        <f t="shared" si="28"/>
        <v>31.70537047</v>
      </c>
      <c r="H2264" s="6" t="str">
        <f t="shared" si="2"/>
        <v/>
      </c>
      <c r="I2264" s="10" t="str">
        <f t="shared" ref="I2264:J2264" si="2268">IF($P2264=$P2263,E2264,"")</f>
        <v/>
      </c>
      <c r="J2264" s="10" t="str">
        <f t="shared" si="2268"/>
        <v/>
      </c>
      <c r="K2264" s="10">
        <v>364829.87</v>
      </c>
      <c r="L2264" s="10">
        <v>7540676.88</v>
      </c>
      <c r="M2264" s="14"/>
      <c r="N2264" s="14"/>
      <c r="O2264" s="14" t="s">
        <v>75</v>
      </c>
      <c r="P2264" s="14" t="s">
        <v>75</v>
      </c>
      <c r="Q2264" s="16">
        <v>42108.65972222222</v>
      </c>
      <c r="R2264" s="17" t="s">
        <v>4232</v>
      </c>
      <c r="S2264" s="14" t="s">
        <v>76</v>
      </c>
      <c r="T2264" s="6" t="str">
        <f t="shared" si="4"/>
        <v/>
      </c>
      <c r="U2264" s="6" t="str">
        <f t="shared" si="5"/>
        <v/>
      </c>
      <c r="V2264" s="16">
        <v>42108.65972222222</v>
      </c>
      <c r="W2264" s="17" t="s">
        <v>4172</v>
      </c>
      <c r="X2264" s="6" t="s">
        <v>1429</v>
      </c>
      <c r="Y2264" s="28" t="s">
        <v>4139</v>
      </c>
      <c r="Z2264" s="28" t="s">
        <v>4139</v>
      </c>
      <c r="AA2264" s="6" t="s">
        <v>1953</v>
      </c>
      <c r="AB2264" s="6">
        <v>-22.2340882290155</v>
      </c>
      <c r="AC2264" s="6">
        <v>-52.3116066399962</v>
      </c>
      <c r="AD2264" s="29">
        <v>1.0</v>
      </c>
      <c r="AE2264" s="17"/>
      <c r="AF2264" s="17"/>
      <c r="AG2264" s="17"/>
      <c r="AH2264" s="17"/>
      <c r="AI2264" s="17"/>
    </row>
    <row r="2265" ht="15.75" customHeight="1">
      <c r="A2265" s="7">
        <v>42108.0</v>
      </c>
      <c r="B2265" s="8">
        <v>0.6631944444444444</v>
      </c>
      <c r="C2265" s="17">
        <v>364816.018563824</v>
      </c>
      <c r="D2265" s="17">
        <v>7540666.24563423</v>
      </c>
      <c r="E2265" s="14">
        <v>364816.101463615</v>
      </c>
      <c r="F2265" s="14">
        <v>7540666.43346853</v>
      </c>
      <c r="G2265" s="6">
        <f t="shared" si="28"/>
        <v>17.27750196</v>
      </c>
      <c r="H2265" s="6" t="str">
        <f t="shared" si="2"/>
        <v/>
      </c>
      <c r="I2265" s="10" t="str">
        <f t="shared" ref="I2265:J2265" si="2269">IF($P2265=$P2264,E2265,"")</f>
        <v/>
      </c>
      <c r="J2265" s="10" t="str">
        <f t="shared" si="2269"/>
        <v/>
      </c>
      <c r="K2265" s="10">
        <v>364816.1</v>
      </c>
      <c r="L2265" s="10">
        <v>7540666.43</v>
      </c>
      <c r="M2265" s="14"/>
      <c r="N2265" s="14"/>
      <c r="O2265" s="14" t="s">
        <v>37</v>
      </c>
      <c r="P2265" s="14" t="s">
        <v>28</v>
      </c>
      <c r="Q2265" s="16">
        <v>42108.663194444445</v>
      </c>
      <c r="R2265" s="17" t="s">
        <v>4233</v>
      </c>
      <c r="S2265" s="14" t="s">
        <v>38</v>
      </c>
      <c r="T2265" s="6" t="str">
        <f t="shared" si="4"/>
        <v>idle</v>
      </c>
      <c r="U2265" s="6" t="str">
        <f t="shared" si="5"/>
        <v/>
      </c>
      <c r="V2265" s="16">
        <v>42108.663194444445</v>
      </c>
      <c r="W2265" s="17" t="s">
        <v>4172</v>
      </c>
      <c r="X2265" s="6" t="s">
        <v>1429</v>
      </c>
      <c r="Y2265" s="28" t="s">
        <v>4139</v>
      </c>
      <c r="Z2265" s="28" t="s">
        <v>4139</v>
      </c>
      <c r="AA2265" s="6" t="s">
        <v>1955</v>
      </c>
      <c r="AB2265" s="6">
        <v>-22.2341832797974</v>
      </c>
      <c r="AC2265" s="6">
        <v>-52.3117401637137</v>
      </c>
      <c r="AD2265" s="29">
        <v>1.0</v>
      </c>
      <c r="AE2265" s="17"/>
      <c r="AF2265" s="17"/>
      <c r="AG2265" s="17"/>
      <c r="AH2265" s="17"/>
      <c r="AI2265" s="17"/>
    </row>
    <row r="2266" ht="15.75" customHeight="1">
      <c r="A2266" s="7">
        <v>42108.0</v>
      </c>
      <c r="B2266" s="8">
        <v>0.6666666666666666</v>
      </c>
      <c r="C2266" s="17">
        <v>364810.41061991</v>
      </c>
      <c r="D2266" s="17">
        <v>7540694.24211476</v>
      </c>
      <c r="E2266" s="14">
        <v>364810.291994951</v>
      </c>
      <c r="F2266" s="14">
        <v>7540694.23709623</v>
      </c>
      <c r="G2266" s="6">
        <f t="shared" si="28"/>
        <v>28.40407787</v>
      </c>
      <c r="H2266" s="6" t="str">
        <f t="shared" si="2"/>
        <v/>
      </c>
      <c r="I2266" s="10" t="str">
        <f t="shared" ref="I2266:J2266" si="2270">IF($P2266=$P2265,E2266,"")</f>
        <v/>
      </c>
      <c r="J2266" s="10" t="str">
        <f t="shared" si="2270"/>
        <v/>
      </c>
      <c r="K2266" s="10">
        <v>364810.29</v>
      </c>
      <c r="L2266" s="10">
        <v>7540694.24</v>
      </c>
      <c r="M2266" s="14"/>
      <c r="N2266" s="14"/>
      <c r="O2266" s="14" t="s">
        <v>40</v>
      </c>
      <c r="P2266" s="14" t="s">
        <v>40</v>
      </c>
      <c r="Q2266" s="16">
        <v>42108.666666666664</v>
      </c>
      <c r="R2266" s="17" t="s">
        <v>4234</v>
      </c>
      <c r="S2266" s="14" t="s">
        <v>50</v>
      </c>
      <c r="T2266" s="6" t="str">
        <f t="shared" si="4"/>
        <v/>
      </c>
      <c r="U2266" s="6" t="str">
        <f t="shared" si="5"/>
        <v/>
      </c>
      <c r="V2266" s="16">
        <v>42108.666666666664</v>
      </c>
      <c r="W2266" s="17" t="s">
        <v>4172</v>
      </c>
      <c r="X2266" s="6" t="s">
        <v>1429</v>
      </c>
      <c r="Y2266" s="28" t="s">
        <v>4139</v>
      </c>
      <c r="Z2266" s="28" t="s">
        <v>4139</v>
      </c>
      <c r="AA2266" s="6" t="s">
        <v>1957</v>
      </c>
      <c r="AB2266" s="6">
        <v>-22.2339299786836</v>
      </c>
      <c r="AC2266" s="6">
        <v>-52.3117922153324</v>
      </c>
      <c r="AD2266" s="29">
        <v>1.0</v>
      </c>
      <c r="AE2266" s="17"/>
      <c r="AF2266" s="17"/>
      <c r="AG2266" s="17"/>
      <c r="AH2266" s="17"/>
      <c r="AI2266" s="17"/>
    </row>
    <row r="2267" ht="15.75" customHeight="1">
      <c r="A2267" s="7">
        <v>42108.0</v>
      </c>
      <c r="B2267" s="8">
        <v>0.6701388888888888</v>
      </c>
      <c r="C2267" s="17"/>
      <c r="D2267" s="17"/>
      <c r="E2267" s="14">
        <v>364793.100103723</v>
      </c>
      <c r="F2267" s="14">
        <v>7540721.01884318</v>
      </c>
      <c r="G2267" s="6">
        <f t="shared" si="28"/>
        <v>31.82488168</v>
      </c>
      <c r="H2267" s="6" t="str">
        <f t="shared" si="2"/>
        <v/>
      </c>
      <c r="I2267" s="10">
        <f t="shared" ref="I2267:J2267" si="2271">IF($P2267=$P2266,E2267,"")</f>
        <v>364793.1001</v>
      </c>
      <c r="J2267" s="10">
        <f t="shared" si="2271"/>
        <v>7540721.019</v>
      </c>
      <c r="K2267" s="10">
        <v>364793.1</v>
      </c>
      <c r="L2267" s="10">
        <v>7540721.02</v>
      </c>
      <c r="M2267" s="14"/>
      <c r="N2267" s="14"/>
      <c r="O2267" s="23" t="s">
        <v>56</v>
      </c>
      <c r="P2267" s="14" t="s">
        <v>40</v>
      </c>
      <c r="Q2267" s="16">
        <v>42108.67013888889</v>
      </c>
      <c r="R2267" s="17" t="s">
        <v>1389</v>
      </c>
      <c r="S2267" s="25" t="s">
        <v>118</v>
      </c>
      <c r="T2267" s="6" t="str">
        <f t="shared" si="4"/>
        <v/>
      </c>
      <c r="U2267" s="6" t="str">
        <f t="shared" si="5"/>
        <v/>
      </c>
      <c r="V2267" s="16">
        <v>42108.67013888889</v>
      </c>
      <c r="W2267" s="17" t="s">
        <v>4172</v>
      </c>
      <c r="X2267" s="6" t="s">
        <v>1429</v>
      </c>
      <c r="Y2267" s="28" t="s">
        <v>4139</v>
      </c>
      <c r="Z2267" s="28"/>
      <c r="AA2267" s="6" t="s">
        <v>1959</v>
      </c>
      <c r="AD2267" s="29" t="s">
        <v>1390</v>
      </c>
      <c r="AE2267" s="17"/>
      <c r="AF2267" s="17"/>
      <c r="AG2267" s="17"/>
      <c r="AH2267" s="17"/>
      <c r="AI2267" s="17"/>
    </row>
    <row r="2268" ht="15.75" customHeight="1">
      <c r="A2268" s="7">
        <v>42108.0</v>
      </c>
      <c r="B2268" s="8">
        <v>0.6736111111111112</v>
      </c>
      <c r="C2268" s="17">
        <v>364775.793008037</v>
      </c>
      <c r="D2268" s="17">
        <v>7540747.79571766</v>
      </c>
      <c r="E2268" s="14">
        <v>364775.74410885</v>
      </c>
      <c r="F2268" s="14">
        <v>7540747.78572011</v>
      </c>
      <c r="G2268" s="6">
        <f t="shared" si="28"/>
        <v>31.90135199</v>
      </c>
      <c r="H2268" s="6" t="str">
        <f t="shared" si="2"/>
        <v/>
      </c>
      <c r="I2268" s="10" t="str">
        <f t="shared" ref="I2268:J2268" si="2272">IF($P2268=$P2267,E2268,"")</f>
        <v/>
      </c>
      <c r="J2268" s="10" t="str">
        <f t="shared" si="2272"/>
        <v/>
      </c>
      <c r="K2268" s="10">
        <v>364775.74</v>
      </c>
      <c r="L2268" s="10">
        <v>7540747.79</v>
      </c>
      <c r="M2268" s="14"/>
      <c r="N2268" s="14"/>
      <c r="O2268" s="14" t="s">
        <v>75</v>
      </c>
      <c r="P2268" s="14" t="s">
        <v>75</v>
      </c>
      <c r="Q2268" s="16">
        <v>42108.67361111111</v>
      </c>
      <c r="R2268" s="17" t="s">
        <v>4235</v>
      </c>
      <c r="S2268" s="14" t="s">
        <v>76</v>
      </c>
      <c r="T2268" s="6" t="str">
        <f t="shared" si="4"/>
        <v/>
      </c>
      <c r="U2268" s="6" t="str">
        <f t="shared" si="5"/>
        <v/>
      </c>
      <c r="V2268" s="16">
        <v>42108.67361111111</v>
      </c>
      <c r="W2268" s="17" t="s">
        <v>4172</v>
      </c>
      <c r="X2268" s="6" t="s">
        <v>1429</v>
      </c>
      <c r="Y2268" s="28" t="s">
        <v>4139</v>
      </c>
      <c r="Z2268" s="28" t="s">
        <v>4138</v>
      </c>
      <c r="AA2268" s="6" t="s">
        <v>1960</v>
      </c>
      <c r="AB2268" s="6">
        <v>-22.2334435768425</v>
      </c>
      <c r="AC2268" s="6">
        <v>-52.3121235519648</v>
      </c>
      <c r="AD2268" s="29">
        <v>1.0</v>
      </c>
      <c r="AE2268" s="17"/>
      <c r="AF2268" s="17"/>
      <c r="AG2268" s="17"/>
      <c r="AH2268" s="17"/>
      <c r="AI2268" s="17"/>
    </row>
    <row r="2269" ht="15.75" customHeight="1">
      <c r="A2269" s="7">
        <v>42108.0</v>
      </c>
      <c r="B2269" s="8">
        <v>0.6770833333333334</v>
      </c>
      <c r="C2269" s="17">
        <v>364753.451226449</v>
      </c>
      <c r="D2269" s="17">
        <v>7540772.59392573</v>
      </c>
      <c r="E2269" s="14">
        <v>364753.696089506</v>
      </c>
      <c r="F2269" s="14">
        <v>7540772.51688242</v>
      </c>
      <c r="G2269" s="6">
        <f t="shared" si="28"/>
        <v>33.1322433</v>
      </c>
      <c r="H2269" s="6" t="str">
        <f t="shared" si="2"/>
        <v/>
      </c>
      <c r="I2269" s="10" t="str">
        <f t="shared" ref="I2269:J2269" si="2273">IF($P2269=$P2268,E2269,"")</f>
        <v/>
      </c>
      <c r="J2269" s="10" t="str">
        <f t="shared" si="2273"/>
        <v/>
      </c>
      <c r="K2269" s="10">
        <v>364753.7</v>
      </c>
      <c r="L2269" s="10">
        <v>7540772.52</v>
      </c>
      <c r="M2269" s="14"/>
      <c r="N2269" s="14"/>
      <c r="O2269" s="24" t="s">
        <v>56</v>
      </c>
      <c r="P2269" s="24" t="s">
        <v>56</v>
      </c>
      <c r="Q2269" s="16">
        <v>42108.677083333336</v>
      </c>
      <c r="R2269" s="17" t="s">
        <v>4236</v>
      </c>
      <c r="S2269" s="14" t="s">
        <v>57</v>
      </c>
      <c r="T2269" s="6" t="str">
        <f t="shared" si="4"/>
        <v/>
      </c>
      <c r="U2269" s="6" t="str">
        <f t="shared" si="5"/>
        <v/>
      </c>
      <c r="V2269" s="16">
        <v>42108.677083333336</v>
      </c>
      <c r="W2269" s="17" t="s">
        <v>4172</v>
      </c>
      <c r="X2269" s="6" t="s">
        <v>1429</v>
      </c>
      <c r="Y2269" s="28" t="s">
        <v>4139</v>
      </c>
      <c r="Z2269" s="28" t="s">
        <v>4138</v>
      </c>
      <c r="AA2269" s="6" t="s">
        <v>1963</v>
      </c>
      <c r="AB2269" s="6">
        <v>-22.2332178521901</v>
      </c>
      <c r="AC2269" s="6">
        <v>-52.312338212505</v>
      </c>
      <c r="AD2269" s="29">
        <v>1.0</v>
      </c>
      <c r="AE2269" s="17"/>
      <c r="AF2269" s="17"/>
      <c r="AG2269" s="17"/>
      <c r="AH2269" s="17"/>
      <c r="AI2269" s="17"/>
    </row>
    <row r="2270" ht="15.75" customHeight="1">
      <c r="A2270" s="7">
        <v>42108.0</v>
      </c>
      <c r="B2270" s="8">
        <v>0.6805555555555555</v>
      </c>
      <c r="C2270" s="17">
        <v>364755.687244681</v>
      </c>
      <c r="D2270" s="17">
        <v>7540781.76368609</v>
      </c>
      <c r="E2270" s="14">
        <v>364755.143419025</v>
      </c>
      <c r="F2270" s="14">
        <v>7540781.56038116</v>
      </c>
      <c r="G2270" s="6">
        <f t="shared" si="28"/>
        <v>9.158582434</v>
      </c>
      <c r="H2270" s="6" t="str">
        <f t="shared" si="2"/>
        <v/>
      </c>
      <c r="I2270" s="10">
        <f t="shared" ref="I2270:J2270" si="2274">IF($P2270=$P2269,E2270,"")</f>
        <v>364755.1434</v>
      </c>
      <c r="J2270" s="10">
        <f t="shared" si="2274"/>
        <v>7540781.56</v>
      </c>
      <c r="K2270" s="10">
        <v>364755.14</v>
      </c>
      <c r="L2270" s="10">
        <v>7540781.56</v>
      </c>
      <c r="M2270" s="14"/>
      <c r="N2270" s="14"/>
      <c r="O2270" s="24" t="s">
        <v>56</v>
      </c>
      <c r="P2270" s="24" t="s">
        <v>56</v>
      </c>
      <c r="Q2270" s="16">
        <v>42108.680555555555</v>
      </c>
      <c r="R2270" s="17" t="s">
        <v>4237</v>
      </c>
      <c r="S2270" s="14" t="s">
        <v>57</v>
      </c>
      <c r="T2270" s="6" t="str">
        <f t="shared" si="4"/>
        <v/>
      </c>
      <c r="U2270" s="6" t="str">
        <f t="shared" si="5"/>
        <v/>
      </c>
      <c r="V2270" s="16">
        <v>42108.680555555555</v>
      </c>
      <c r="W2270" s="17" t="s">
        <v>4172</v>
      </c>
      <c r="X2270" s="6" t="s">
        <v>1429</v>
      </c>
      <c r="Y2270" s="28" t="s">
        <v>4139</v>
      </c>
      <c r="Z2270" s="28" t="s">
        <v>4138</v>
      </c>
      <c r="AA2270" s="6" t="s">
        <v>1965</v>
      </c>
      <c r="AB2270" s="6">
        <v>-22.2331352066249</v>
      </c>
      <c r="AC2270" s="6">
        <v>-52.3123157490045</v>
      </c>
      <c r="AD2270" s="29">
        <v>1.0</v>
      </c>
      <c r="AE2270" s="17"/>
      <c r="AF2270" s="17"/>
      <c r="AG2270" s="17"/>
      <c r="AH2270" s="17"/>
      <c r="AI2270" s="17"/>
    </row>
    <row r="2271" ht="15.75" customHeight="1">
      <c r="A2271" s="7">
        <v>42108.0</v>
      </c>
      <c r="B2271" s="8">
        <v>0.6840277777777778</v>
      </c>
      <c r="C2271" s="17">
        <v>364704.217132683</v>
      </c>
      <c r="D2271" s="17">
        <v>7540749.11480352</v>
      </c>
      <c r="E2271" s="14">
        <v>364704.409036517</v>
      </c>
      <c r="F2271" s="14">
        <v>7540749.20665107</v>
      </c>
      <c r="G2271" s="6">
        <f t="shared" si="28"/>
        <v>60.17259691</v>
      </c>
      <c r="H2271" s="6" t="str">
        <f t="shared" si="2"/>
        <v/>
      </c>
      <c r="I2271" s="10" t="str">
        <f t="shared" ref="I2271:J2271" si="2275">IF($P2271=$P2270,E2271,"")</f>
        <v/>
      </c>
      <c r="J2271" s="10" t="str">
        <f t="shared" si="2275"/>
        <v/>
      </c>
      <c r="K2271" s="10">
        <v>364704.41</v>
      </c>
      <c r="L2271" s="10">
        <v>7540749.21</v>
      </c>
      <c r="M2271" s="14"/>
      <c r="N2271" s="14"/>
      <c r="O2271" s="14" t="s">
        <v>37</v>
      </c>
      <c r="P2271" s="14" t="s">
        <v>28</v>
      </c>
      <c r="Q2271" s="16">
        <v>42108.68402777778</v>
      </c>
      <c r="R2271" s="17" t="s">
        <v>4238</v>
      </c>
      <c r="S2271" s="14" t="s">
        <v>38</v>
      </c>
      <c r="T2271" s="6" t="str">
        <f t="shared" si="4"/>
        <v>idle</v>
      </c>
      <c r="U2271" s="6" t="str">
        <f t="shared" si="5"/>
        <v/>
      </c>
      <c r="V2271" s="16">
        <v>42108.68402777778</v>
      </c>
      <c r="W2271" s="17" t="s">
        <v>4172</v>
      </c>
      <c r="X2271" s="6" t="s">
        <v>1429</v>
      </c>
      <c r="Y2271" s="28" t="s">
        <v>4139</v>
      </c>
      <c r="Z2271" s="28" t="s">
        <v>4138</v>
      </c>
      <c r="AA2271" s="6" t="s">
        <v>1967</v>
      </c>
      <c r="AB2271" s="6">
        <v>-22.2334260586649</v>
      </c>
      <c r="AC2271" s="6">
        <v>-52.3128178250045</v>
      </c>
      <c r="AD2271" s="29">
        <v>1.0</v>
      </c>
      <c r="AE2271" s="17"/>
      <c r="AF2271" s="17"/>
      <c r="AG2271" s="17"/>
      <c r="AH2271" s="17"/>
      <c r="AI2271" s="17"/>
    </row>
    <row r="2272" ht="15.75" customHeight="1">
      <c r="A2272" s="7">
        <v>42108.0</v>
      </c>
      <c r="B2272" s="8">
        <v>0.6875</v>
      </c>
      <c r="C2272" s="17">
        <v>364665.805245789</v>
      </c>
      <c r="D2272" s="17">
        <v>7540734.03526553</v>
      </c>
      <c r="E2272" s="14">
        <v>364672.088405696</v>
      </c>
      <c r="F2272" s="14">
        <v>7540735.55504534</v>
      </c>
      <c r="G2272" s="6">
        <f t="shared" si="28"/>
        <v>35.08546017</v>
      </c>
      <c r="H2272" s="6" t="str">
        <f t="shared" si="2"/>
        <v/>
      </c>
      <c r="I2272" s="10" t="str">
        <f t="shared" ref="I2272:J2272" si="2276">IF($P2272=$P2271,E2272,"")</f>
        <v/>
      </c>
      <c r="J2272" s="10" t="str">
        <f t="shared" si="2276"/>
        <v/>
      </c>
      <c r="K2272" s="10">
        <v>364676.31264669</v>
      </c>
      <c r="L2272" s="10">
        <v>7540728.99556683</v>
      </c>
      <c r="M2272" s="14">
        <v>364676.31264669</v>
      </c>
      <c r="N2272" s="14">
        <v>7540728.99556683</v>
      </c>
      <c r="O2272" s="25" t="s">
        <v>25</v>
      </c>
      <c r="P2272" s="25" t="s">
        <v>25</v>
      </c>
      <c r="Q2272" s="16">
        <v>42108.6875</v>
      </c>
      <c r="R2272" s="17" t="s">
        <v>4239</v>
      </c>
      <c r="S2272" s="14" t="s">
        <v>61</v>
      </c>
      <c r="T2272" s="6" t="str">
        <f t="shared" si="4"/>
        <v/>
      </c>
      <c r="U2272" s="6" t="str">
        <f t="shared" si="5"/>
        <v/>
      </c>
      <c r="V2272" s="16">
        <v>42108.6875</v>
      </c>
      <c r="W2272" s="17" t="s">
        <v>4172</v>
      </c>
      <c r="X2272" s="6" t="s">
        <v>1429</v>
      </c>
      <c r="Y2272" s="28" t="s">
        <v>4139</v>
      </c>
      <c r="Z2272" s="28" t="s">
        <v>4138</v>
      </c>
      <c r="AA2272" s="6" t="s">
        <v>1969</v>
      </c>
      <c r="AB2272" s="6">
        <v>-22.2335592471063</v>
      </c>
      <c r="AC2272" s="6">
        <v>-52.3131917417049</v>
      </c>
      <c r="AD2272" s="29">
        <v>1.0</v>
      </c>
      <c r="AE2272" s="17"/>
      <c r="AF2272" s="17"/>
      <c r="AG2272" s="17"/>
      <c r="AH2272" s="17"/>
      <c r="AI2272" s="17"/>
    </row>
    <row r="2273" ht="15.75" customHeight="1">
      <c r="A2273" s="7">
        <v>42109.0</v>
      </c>
      <c r="B2273" s="8">
        <v>0.3229166666666667</v>
      </c>
      <c r="C2273" s="17">
        <v>364671.262310937</v>
      </c>
      <c r="D2273" s="17">
        <v>7540741.39547983</v>
      </c>
      <c r="E2273" s="14">
        <v>364679.766128713</v>
      </c>
      <c r="F2273" s="14">
        <v>7540742.54099752</v>
      </c>
      <c r="G2273" s="6">
        <f t="shared" si="28"/>
        <v>10.38031592</v>
      </c>
      <c r="H2273" s="6" t="str">
        <f t="shared" si="2"/>
        <v/>
      </c>
      <c r="I2273" s="10" t="str">
        <f t="shared" ref="I2273:J2273" si="2277">IF($P2273=$P2272,E2273,"")</f>
        <v/>
      </c>
      <c r="J2273" s="10" t="str">
        <f t="shared" si="2277"/>
        <v/>
      </c>
      <c r="K2273" s="10">
        <v>364679.77</v>
      </c>
      <c r="L2273" s="10">
        <v>7540742.54</v>
      </c>
      <c r="M2273" s="14"/>
      <c r="N2273" s="14"/>
      <c r="O2273" s="14" t="s">
        <v>37</v>
      </c>
      <c r="P2273" s="14" t="s">
        <v>28</v>
      </c>
      <c r="Q2273" s="16">
        <v>42109.322916666664</v>
      </c>
      <c r="R2273" s="17" t="s">
        <v>4240</v>
      </c>
      <c r="S2273" s="14" t="s">
        <v>38</v>
      </c>
      <c r="T2273" s="6" t="str">
        <f t="shared" si="4"/>
        <v>idle</v>
      </c>
      <c r="U2273" s="6" t="str">
        <f t="shared" si="5"/>
        <v/>
      </c>
      <c r="V2273" s="16">
        <v>42109.322916666664</v>
      </c>
      <c r="W2273" s="17" t="s">
        <v>4241</v>
      </c>
      <c r="X2273" s="6" t="s">
        <v>1429</v>
      </c>
      <c r="Y2273" s="28" t="s">
        <v>4242</v>
      </c>
      <c r="Z2273" s="28" t="s">
        <v>4242</v>
      </c>
      <c r="AA2273" s="6" t="s">
        <v>2218</v>
      </c>
      <c r="AB2273" s="6">
        <v>-22.2334931977093</v>
      </c>
      <c r="AC2273" s="6">
        <v>-52.3131381813437</v>
      </c>
      <c r="AD2273" s="29">
        <v>1.0</v>
      </c>
      <c r="AE2273" s="17"/>
      <c r="AF2273" s="17"/>
      <c r="AG2273" s="17"/>
      <c r="AH2273" s="17"/>
      <c r="AI2273" s="17"/>
    </row>
    <row r="2274" ht="15.75" customHeight="1">
      <c r="A2274" s="7">
        <v>42109.0</v>
      </c>
      <c r="B2274" s="8">
        <v>0.3263888888888889</v>
      </c>
      <c r="C2274" s="17">
        <v>364671.119415456</v>
      </c>
      <c r="D2274" s="17">
        <v>7540744.92075673</v>
      </c>
      <c r="E2274" s="14">
        <v>364671.232375358</v>
      </c>
      <c r="F2274" s="14">
        <v>7540744.75130186</v>
      </c>
      <c r="G2274" s="6">
        <f t="shared" si="28"/>
        <v>8.815349772</v>
      </c>
      <c r="H2274" s="6" t="str">
        <f t="shared" si="2"/>
        <v/>
      </c>
      <c r="I2274" s="10">
        <f t="shared" ref="I2274:J2274" si="2278">IF($P2274=$P2273,E2274,"")</f>
        <v>364671.2324</v>
      </c>
      <c r="J2274" s="10">
        <f t="shared" si="2278"/>
        <v>7540744.751</v>
      </c>
      <c r="K2274" s="10">
        <v>364671.23</v>
      </c>
      <c r="L2274" s="10">
        <v>7540744.75</v>
      </c>
      <c r="M2274" s="14"/>
      <c r="N2274" s="14"/>
      <c r="O2274" s="14" t="s">
        <v>37</v>
      </c>
      <c r="P2274" s="14" t="s">
        <v>28</v>
      </c>
      <c r="Q2274" s="16">
        <v>42109.32638888889</v>
      </c>
      <c r="R2274" s="17" t="s">
        <v>4243</v>
      </c>
      <c r="S2274" s="14" t="s">
        <v>38</v>
      </c>
      <c r="T2274" s="6" t="str">
        <f t="shared" si="4"/>
        <v>idle</v>
      </c>
      <c r="U2274" s="6" t="str">
        <f t="shared" si="5"/>
        <v/>
      </c>
      <c r="V2274" s="16">
        <v>42109.32638888889</v>
      </c>
      <c r="W2274" s="17" t="s">
        <v>4241</v>
      </c>
      <c r="X2274" s="6" t="s">
        <v>1429</v>
      </c>
      <c r="Y2274" s="28" t="s">
        <v>4242</v>
      </c>
      <c r="Z2274" s="28" t="s">
        <v>4242</v>
      </c>
      <c r="AA2274" s="6" t="s">
        <v>2220</v>
      </c>
      <c r="AB2274" s="6">
        <v>-22.2334613464773</v>
      </c>
      <c r="AC2274" s="6">
        <v>-52.3131392709911</v>
      </c>
      <c r="AD2274" s="29">
        <v>1.0</v>
      </c>
      <c r="AE2274" s="17"/>
      <c r="AF2274" s="17"/>
      <c r="AG2274" s="17"/>
      <c r="AH2274" s="17"/>
      <c r="AI2274" s="17"/>
    </row>
    <row r="2275" ht="15.75" customHeight="1">
      <c r="A2275" s="7">
        <v>42109.0</v>
      </c>
      <c r="B2275" s="8">
        <v>0.3298611111111111</v>
      </c>
      <c r="C2275" s="17">
        <v>364673.424154525</v>
      </c>
      <c r="D2275" s="17">
        <v>7540712.29262974</v>
      </c>
      <c r="E2275" s="14">
        <v>364673.537465325</v>
      </c>
      <c r="F2275" s="14">
        <v>7540712.45697242</v>
      </c>
      <c r="G2275" s="6">
        <f t="shared" si="28"/>
        <v>32.37649076</v>
      </c>
      <c r="H2275" s="6" t="str">
        <f t="shared" si="2"/>
        <v/>
      </c>
      <c r="I2275" s="10" t="str">
        <f t="shared" ref="I2275:J2275" si="2279">IF($P2275=$P2274,E2275,"")</f>
        <v/>
      </c>
      <c r="J2275" s="10" t="str">
        <f t="shared" si="2279"/>
        <v/>
      </c>
      <c r="K2275" s="10">
        <v>364673.54</v>
      </c>
      <c r="L2275" s="10">
        <v>7540712.46</v>
      </c>
      <c r="M2275" s="14"/>
      <c r="N2275" s="14"/>
      <c r="O2275" s="24" t="s">
        <v>56</v>
      </c>
      <c r="P2275" s="24" t="s">
        <v>56</v>
      </c>
      <c r="Q2275" s="16">
        <v>42109.32986111111</v>
      </c>
      <c r="R2275" s="17" t="s">
        <v>4244</v>
      </c>
      <c r="S2275" s="14" t="s">
        <v>57</v>
      </c>
      <c r="T2275" s="6" t="str">
        <f t="shared" si="4"/>
        <v/>
      </c>
      <c r="U2275" s="6" t="str">
        <f t="shared" si="5"/>
        <v/>
      </c>
      <c r="V2275" s="16">
        <v>42109.32986111111</v>
      </c>
      <c r="W2275" s="17" t="s">
        <v>4241</v>
      </c>
      <c r="X2275" s="6" t="s">
        <v>1429</v>
      </c>
      <c r="Y2275" s="28" t="s">
        <v>4242</v>
      </c>
      <c r="Z2275" s="28" t="s">
        <v>4242</v>
      </c>
      <c r="AA2275" s="6" t="s">
        <v>2222</v>
      </c>
      <c r="AB2275" s="6">
        <v>-22.2337562218308</v>
      </c>
      <c r="AC2275" s="6">
        <v>-52.3131196573377</v>
      </c>
      <c r="AD2275" s="29">
        <v>1.0</v>
      </c>
      <c r="AE2275" s="17"/>
      <c r="AF2275" s="17"/>
      <c r="AG2275" s="17"/>
      <c r="AH2275" s="17"/>
      <c r="AI2275" s="17"/>
    </row>
    <row r="2276" ht="15.75" customHeight="1">
      <c r="A2276" s="7">
        <v>42109.0</v>
      </c>
      <c r="B2276" s="8">
        <v>0.3333333333333333</v>
      </c>
      <c r="C2276" s="17">
        <v>364686.294090279</v>
      </c>
      <c r="D2276" s="17">
        <v>7540713.69421427</v>
      </c>
      <c r="E2276" s="14">
        <v>364686.715068327</v>
      </c>
      <c r="F2276" s="14">
        <v>7540713.62632505</v>
      </c>
      <c r="G2276" s="6">
        <f t="shared" si="28"/>
        <v>13.22938421</v>
      </c>
      <c r="H2276" s="6" t="str">
        <f t="shared" si="2"/>
        <v/>
      </c>
      <c r="I2276" s="10" t="str">
        <f t="shared" ref="I2276:J2276" si="2280">IF($P2276=$P2275,E2276,"")</f>
        <v/>
      </c>
      <c r="J2276" s="10" t="str">
        <f t="shared" si="2280"/>
        <v/>
      </c>
      <c r="K2276" s="10">
        <v>364686.72</v>
      </c>
      <c r="L2276" s="10">
        <v>7540713.63</v>
      </c>
      <c r="M2276" s="14"/>
      <c r="N2276" s="14"/>
      <c r="O2276" s="14" t="s">
        <v>37</v>
      </c>
      <c r="P2276" s="14" t="s">
        <v>28</v>
      </c>
      <c r="Q2276" s="16">
        <v>42109.333333333336</v>
      </c>
      <c r="R2276" s="17" t="s">
        <v>4245</v>
      </c>
      <c r="S2276" s="14" t="s">
        <v>38</v>
      </c>
      <c r="T2276" s="6" t="str">
        <f t="shared" si="4"/>
        <v>idle</v>
      </c>
      <c r="U2276" s="6" t="str">
        <f t="shared" si="5"/>
        <v/>
      </c>
      <c r="V2276" s="16">
        <v>42109.333333333336</v>
      </c>
      <c r="W2276" s="17" t="s">
        <v>4241</v>
      </c>
      <c r="X2276" s="6" t="s">
        <v>1429</v>
      </c>
      <c r="Y2276" s="28" t="s">
        <v>4242</v>
      </c>
      <c r="Z2276" s="28" t="s">
        <v>4242</v>
      </c>
      <c r="AA2276" s="6" t="s">
        <v>2224</v>
      </c>
      <c r="AB2276" s="6">
        <v>-22.2337445709854</v>
      </c>
      <c r="AC2276" s="6">
        <v>-52.3129946831614</v>
      </c>
      <c r="AD2276" s="29">
        <v>1.0</v>
      </c>
      <c r="AE2276" s="17"/>
      <c r="AF2276" s="17"/>
      <c r="AG2276" s="17"/>
      <c r="AH2276" s="17"/>
      <c r="AI2276" s="17"/>
    </row>
    <row r="2277" ht="15.75" customHeight="1">
      <c r="A2277" s="7">
        <v>42109.0</v>
      </c>
      <c r="B2277" s="8">
        <v>0.3368055555555556</v>
      </c>
      <c r="C2277" s="17">
        <v>364740.844884315</v>
      </c>
      <c r="D2277" s="17">
        <v>7540700.91494564</v>
      </c>
      <c r="E2277" s="14">
        <v>364740.28678488</v>
      </c>
      <c r="F2277" s="14">
        <v>7540700.97198199</v>
      </c>
      <c r="G2277" s="6">
        <f t="shared" si="28"/>
        <v>55.0459918</v>
      </c>
      <c r="H2277" s="6" t="str">
        <f t="shared" si="2"/>
        <v/>
      </c>
      <c r="I2277" s="10" t="str">
        <f t="shared" ref="I2277:J2277" si="2281">IF($P2277=$P2276,E2277,"")</f>
        <v/>
      </c>
      <c r="J2277" s="10" t="str">
        <f t="shared" si="2281"/>
        <v/>
      </c>
      <c r="K2277" s="10">
        <v>364740.29</v>
      </c>
      <c r="L2277" s="10">
        <v>7540700.97</v>
      </c>
      <c r="M2277" s="14">
        <v>364740.28678488</v>
      </c>
      <c r="N2277" s="14">
        <v>7540700.97198199</v>
      </c>
      <c r="O2277" s="24" t="s">
        <v>56</v>
      </c>
      <c r="P2277" s="24" t="s">
        <v>56</v>
      </c>
      <c r="Q2277" s="16">
        <v>42109.336805555555</v>
      </c>
      <c r="R2277" s="17" t="s">
        <v>4246</v>
      </c>
      <c r="S2277" s="14" t="s">
        <v>57</v>
      </c>
      <c r="T2277" s="6" t="str">
        <f t="shared" si="4"/>
        <v/>
      </c>
      <c r="U2277" s="6" t="str">
        <f t="shared" si="5"/>
        <v/>
      </c>
      <c r="V2277" s="16">
        <v>42109.336805555555</v>
      </c>
      <c r="W2277" s="17" t="s">
        <v>4241</v>
      </c>
      <c r="X2277" s="6" t="s">
        <v>1429</v>
      </c>
      <c r="Y2277" s="28" t="s">
        <v>4242</v>
      </c>
      <c r="Z2277" s="28" t="s">
        <v>4242</v>
      </c>
      <c r="AA2277" s="6" t="s">
        <v>2226</v>
      </c>
      <c r="AB2277" s="6">
        <v>-22.2338642645627</v>
      </c>
      <c r="AC2277" s="6">
        <v>-52.3124665394425</v>
      </c>
      <c r="AD2277" s="29">
        <v>1.0</v>
      </c>
      <c r="AE2277" s="17"/>
      <c r="AF2277" s="17"/>
      <c r="AG2277" s="17"/>
      <c r="AH2277" s="17"/>
      <c r="AI2277" s="17"/>
    </row>
    <row r="2278" ht="15.75" customHeight="1">
      <c r="A2278" s="7">
        <v>42109.0</v>
      </c>
      <c r="B2278" s="8">
        <v>0.34027777777777773</v>
      </c>
      <c r="C2278" s="17">
        <v>364729.042487693</v>
      </c>
      <c r="D2278" s="17">
        <v>7540690.98478115</v>
      </c>
      <c r="E2278" s="14">
        <v>364740.307177264</v>
      </c>
      <c r="F2278" s="14">
        <v>7540699.93146029</v>
      </c>
      <c r="G2278" s="6">
        <f t="shared" si="28"/>
        <v>1.040721508</v>
      </c>
      <c r="H2278" s="6" t="str">
        <f t="shared" si="2"/>
        <v>&lt;8m</v>
      </c>
      <c r="I2278" s="10">
        <f t="shared" ref="I2278:J2278" si="2282">IF($P2278=$P2277,E2278,"")</f>
        <v>364740.3072</v>
      </c>
      <c r="J2278" s="10">
        <f t="shared" si="2282"/>
        <v>7540699.931</v>
      </c>
      <c r="K2278" s="10">
        <v>364740.29</v>
      </c>
      <c r="L2278" s="10">
        <v>7540700.97</v>
      </c>
      <c r="M2278" s="14">
        <v>364740.28678488</v>
      </c>
      <c r="N2278" s="14">
        <v>7540700.97198199</v>
      </c>
      <c r="O2278" s="24" t="s">
        <v>56</v>
      </c>
      <c r="P2278" s="24" t="s">
        <v>56</v>
      </c>
      <c r="Q2278" s="16">
        <v>42109.34027777778</v>
      </c>
      <c r="R2278" s="17" t="s">
        <v>4247</v>
      </c>
      <c r="S2278" s="14" t="s">
        <v>57</v>
      </c>
      <c r="T2278" s="6" t="str">
        <f t="shared" si="4"/>
        <v/>
      </c>
      <c r="U2278" s="6" t="str">
        <f t="shared" si="5"/>
        <v/>
      </c>
      <c r="V2278" s="16">
        <v>42109.34027777778</v>
      </c>
      <c r="W2278" s="17" t="s">
        <v>4241</v>
      </c>
      <c r="X2278" s="6" t="s">
        <v>1429</v>
      </c>
      <c r="Y2278" s="28" t="s">
        <v>4242</v>
      </c>
      <c r="Z2278" s="28" t="s">
        <v>4242</v>
      </c>
      <c r="AA2278" s="6" t="s">
        <v>2228</v>
      </c>
      <c r="AB2278" s="6">
        <v>-22.2339530289173</v>
      </c>
      <c r="AC2278" s="6">
        <v>-52.3125818744302</v>
      </c>
      <c r="AD2278" s="29">
        <v>1.0</v>
      </c>
      <c r="AE2278" s="17"/>
      <c r="AF2278" s="17"/>
      <c r="AG2278" s="17"/>
      <c r="AH2278" s="17"/>
      <c r="AI2278" s="17"/>
    </row>
    <row r="2279" ht="15.75" customHeight="1">
      <c r="A2279" s="7">
        <v>42109.0</v>
      </c>
      <c r="B2279" s="8">
        <v>0.34375</v>
      </c>
      <c r="C2279" s="17">
        <v>364739.781953475</v>
      </c>
      <c r="D2279" s="17">
        <v>7540698.94758666</v>
      </c>
      <c r="E2279" s="14">
        <v>364739.728666316</v>
      </c>
      <c r="F2279" s="14">
        <v>7540698.9304698</v>
      </c>
      <c r="G2279" s="6">
        <f t="shared" si="28"/>
        <v>1.15613878</v>
      </c>
      <c r="H2279" s="6" t="str">
        <f t="shared" si="2"/>
        <v>&lt;8m</v>
      </c>
      <c r="I2279" s="10">
        <f t="shared" ref="I2279:J2279" si="2283">IF($P2279=$P2278,E2279,"")</f>
        <v>364739.7287</v>
      </c>
      <c r="J2279" s="10">
        <f t="shared" si="2283"/>
        <v>7540698.93</v>
      </c>
      <c r="K2279" s="10">
        <v>364740.29</v>
      </c>
      <c r="L2279" s="10">
        <v>7540700.97</v>
      </c>
      <c r="M2279" s="14">
        <v>364740.28678488</v>
      </c>
      <c r="N2279" s="14">
        <v>7540700.97198199</v>
      </c>
      <c r="O2279" s="24" t="s">
        <v>56</v>
      </c>
      <c r="P2279" s="24" t="s">
        <v>56</v>
      </c>
      <c r="Q2279" s="16">
        <v>42109.34375</v>
      </c>
      <c r="R2279" s="17" t="s">
        <v>4248</v>
      </c>
      <c r="S2279" s="14" t="s">
        <v>57</v>
      </c>
      <c r="T2279" s="6" t="str">
        <f t="shared" si="4"/>
        <v/>
      </c>
      <c r="U2279" s="6" t="str">
        <f t="shared" si="5"/>
        <v/>
      </c>
      <c r="V2279" s="16">
        <v>42109.34375</v>
      </c>
      <c r="W2279" s="17" t="s">
        <v>4241</v>
      </c>
      <c r="X2279" s="6" t="s">
        <v>1429</v>
      </c>
      <c r="Y2279" s="28" t="s">
        <v>4242</v>
      </c>
      <c r="Z2279" s="28" t="s">
        <v>4242</v>
      </c>
      <c r="AA2279" s="6" t="s">
        <v>2230</v>
      </c>
      <c r="AB2279" s="6">
        <v>-22.2338819503784</v>
      </c>
      <c r="AC2279" s="6">
        <v>-52.3124770168215</v>
      </c>
      <c r="AD2279" s="29">
        <v>1.0</v>
      </c>
      <c r="AE2279" s="17"/>
      <c r="AF2279" s="17"/>
      <c r="AG2279" s="17"/>
      <c r="AH2279" s="17"/>
      <c r="AI2279" s="17"/>
    </row>
    <row r="2280" ht="15.75" customHeight="1">
      <c r="A2280" s="7">
        <v>42109.0</v>
      </c>
      <c r="B2280" s="8">
        <v>0.34722222222222227</v>
      </c>
      <c r="C2280" s="17">
        <v>364734.024121828</v>
      </c>
      <c r="D2280" s="17">
        <v>7540694.38744137</v>
      </c>
      <c r="E2280" s="14">
        <v>364734.037091709</v>
      </c>
      <c r="F2280" s="14">
        <v>7540694.44412037</v>
      </c>
      <c r="G2280" s="6">
        <f t="shared" si="28"/>
        <v>7.247161701</v>
      </c>
      <c r="H2280" s="6" t="str">
        <f t="shared" si="2"/>
        <v>&lt;8m</v>
      </c>
      <c r="I2280" s="10" t="str">
        <f t="shared" ref="I2280:J2280" si="2284">IF($P2280=$P2279,E2280,"")</f>
        <v/>
      </c>
      <c r="J2280" s="10" t="str">
        <f t="shared" si="2284"/>
        <v/>
      </c>
      <c r="K2280" s="10">
        <v>364740.29</v>
      </c>
      <c r="L2280" s="10">
        <v>7540700.97</v>
      </c>
      <c r="M2280" s="14">
        <v>364740.28678488</v>
      </c>
      <c r="N2280" s="14">
        <v>7540700.97198199</v>
      </c>
      <c r="O2280" s="14" t="s">
        <v>37</v>
      </c>
      <c r="P2280" s="14" t="s">
        <v>28</v>
      </c>
      <c r="Q2280" s="16">
        <v>42109.34722222222</v>
      </c>
      <c r="R2280" s="17" t="s">
        <v>4249</v>
      </c>
      <c r="S2280" s="14" t="s">
        <v>38</v>
      </c>
      <c r="T2280" s="6" t="str">
        <f t="shared" si="4"/>
        <v>idle</v>
      </c>
      <c r="U2280" s="6" t="str">
        <f t="shared" si="5"/>
        <v/>
      </c>
      <c r="V2280" s="16">
        <v>42109.34722222222</v>
      </c>
      <c r="W2280" s="17" t="s">
        <v>4241</v>
      </c>
      <c r="X2280" s="6" t="s">
        <v>1429</v>
      </c>
      <c r="Y2280" s="28" t="s">
        <v>4242</v>
      </c>
      <c r="Z2280" s="28" t="s">
        <v>4242</v>
      </c>
      <c r="AA2280" s="6" t="s">
        <v>2232</v>
      </c>
      <c r="AB2280" s="6">
        <v>-22.2339226864278</v>
      </c>
      <c r="AC2280" s="6">
        <v>-52.3125332593918</v>
      </c>
      <c r="AD2280" s="29">
        <v>1.0</v>
      </c>
      <c r="AE2280" s="17"/>
      <c r="AF2280" s="17"/>
      <c r="AG2280" s="17"/>
      <c r="AH2280" s="17"/>
      <c r="AI2280" s="17"/>
    </row>
    <row r="2281" ht="15.75" customHeight="1">
      <c r="A2281" s="7">
        <v>42109.0</v>
      </c>
      <c r="B2281" s="8">
        <v>0.3506944444444444</v>
      </c>
      <c r="C2281" s="17">
        <v>364729.529921041</v>
      </c>
      <c r="D2281" s="17">
        <v>7540701.53143307</v>
      </c>
      <c r="E2281" s="14">
        <v>364729.590016256</v>
      </c>
      <c r="F2281" s="14">
        <v>7540701.49882756</v>
      </c>
      <c r="G2281" s="25">
        <f t="shared" si="28"/>
        <v>8.339386885</v>
      </c>
      <c r="H2281" s="6" t="str">
        <f t="shared" si="2"/>
        <v/>
      </c>
      <c r="I2281" s="10" t="str">
        <f t="shared" ref="I2281:J2281" si="2285">IF($P2281=$P2280,E2281,"")</f>
        <v/>
      </c>
      <c r="J2281" s="10" t="str">
        <f t="shared" si="2285"/>
        <v/>
      </c>
      <c r="K2281" s="10">
        <v>364740.29</v>
      </c>
      <c r="L2281" s="10">
        <v>7540700.97</v>
      </c>
      <c r="M2281" s="14">
        <v>364740.28678488</v>
      </c>
      <c r="N2281" s="14">
        <v>7540700.97198199</v>
      </c>
      <c r="O2281" s="24" t="s">
        <v>56</v>
      </c>
      <c r="P2281" s="24" t="s">
        <v>56</v>
      </c>
      <c r="Q2281" s="16">
        <v>42109.350694444445</v>
      </c>
      <c r="R2281" s="17" t="s">
        <v>4250</v>
      </c>
      <c r="S2281" s="14" t="s">
        <v>57</v>
      </c>
      <c r="T2281" s="6" t="str">
        <f t="shared" si="4"/>
        <v/>
      </c>
      <c r="U2281" s="6" t="str">
        <f t="shared" si="5"/>
        <v/>
      </c>
      <c r="V2281" s="16">
        <v>42109.350694444445</v>
      </c>
      <c r="W2281" s="17" t="s">
        <v>4241</v>
      </c>
      <c r="X2281" s="6" t="s">
        <v>1429</v>
      </c>
      <c r="Y2281" s="28" t="s">
        <v>4242</v>
      </c>
      <c r="Z2281" s="28" t="s">
        <v>4242</v>
      </c>
      <c r="AA2281" s="6" t="s">
        <v>2234</v>
      </c>
      <c r="AB2281" s="6">
        <v>-22.2338578104973</v>
      </c>
      <c r="AC2281" s="6">
        <v>-52.3125762585551</v>
      </c>
      <c r="AD2281" s="29">
        <v>1.0</v>
      </c>
      <c r="AE2281" s="17"/>
      <c r="AF2281" s="17"/>
      <c r="AG2281" s="17"/>
      <c r="AH2281" s="17"/>
      <c r="AI2281" s="17"/>
    </row>
    <row r="2282" ht="15.75" customHeight="1">
      <c r="A2282" s="7">
        <v>42109.0</v>
      </c>
      <c r="B2282" s="8">
        <v>0.3541666666666667</v>
      </c>
      <c r="C2282" s="17">
        <v>364737.922121148</v>
      </c>
      <c r="D2282" s="17">
        <v>7540697.21460685</v>
      </c>
      <c r="E2282" s="14">
        <v>364730.909257871</v>
      </c>
      <c r="F2282" s="14">
        <v>7540701.91435686</v>
      </c>
      <c r="G2282" s="6">
        <f t="shared" si="28"/>
        <v>1.38313522</v>
      </c>
      <c r="H2282" s="6" t="str">
        <f t="shared" si="2"/>
        <v>&lt;8m</v>
      </c>
      <c r="I2282" s="10">
        <f t="shared" ref="I2282:J2282" si="2286">IF($P2282=$P2281,E2282,"")</f>
        <v>364730.9093</v>
      </c>
      <c r="J2282" s="10">
        <f t="shared" si="2286"/>
        <v>7540701.914</v>
      </c>
      <c r="K2282" s="10">
        <v>364740.29</v>
      </c>
      <c r="L2282" s="10">
        <v>7540700.97</v>
      </c>
      <c r="M2282" s="14">
        <v>364740.28678488</v>
      </c>
      <c r="N2282" s="14">
        <v>7540700.97198199</v>
      </c>
      <c r="O2282" s="24" t="s">
        <v>56</v>
      </c>
      <c r="P2282" s="24" t="s">
        <v>56</v>
      </c>
      <c r="Q2282" s="16">
        <v>42109.354166666664</v>
      </c>
      <c r="R2282" s="17" t="s">
        <v>4251</v>
      </c>
      <c r="S2282" s="14" t="s">
        <v>57</v>
      </c>
      <c r="T2282" s="6" t="str">
        <f t="shared" si="4"/>
        <v/>
      </c>
      <c r="U2282" s="6" t="str">
        <f t="shared" si="5"/>
        <v/>
      </c>
      <c r="V2282" s="16">
        <v>42109.354166666664</v>
      </c>
      <c r="W2282" s="17" t="s">
        <v>4241</v>
      </c>
      <c r="X2282" s="6" t="s">
        <v>1429</v>
      </c>
      <c r="Y2282" s="28" t="s">
        <v>4242</v>
      </c>
      <c r="Z2282" s="28" t="s">
        <v>4242</v>
      </c>
      <c r="AA2282" s="6" t="s">
        <v>2236</v>
      </c>
      <c r="AB2282" s="6">
        <v>-22.2338974568993</v>
      </c>
      <c r="AC2282" s="6">
        <v>-52.3124952055514</v>
      </c>
      <c r="AD2282" s="29">
        <v>1.0</v>
      </c>
      <c r="AE2282" s="17"/>
      <c r="AF2282" s="17"/>
      <c r="AG2282" s="17"/>
      <c r="AH2282" s="17"/>
      <c r="AI2282" s="17"/>
    </row>
    <row r="2283" ht="15.75" customHeight="1">
      <c r="A2283" s="7">
        <v>42109.0</v>
      </c>
      <c r="B2283" s="8">
        <v>0.3576388888888889</v>
      </c>
      <c r="C2283" s="17">
        <v>364732.288042619</v>
      </c>
      <c r="D2283" s="17">
        <v>7540702.29776992</v>
      </c>
      <c r="E2283" s="14">
        <v>364732.254986461</v>
      </c>
      <c r="F2283" s="14">
        <v>7540702.28007298</v>
      </c>
      <c r="G2283" s="6">
        <f t="shared" si="28"/>
        <v>1.394537098</v>
      </c>
      <c r="H2283" s="6" t="str">
        <f t="shared" si="2"/>
        <v>&lt;8m</v>
      </c>
      <c r="I2283" s="10">
        <f t="shared" ref="I2283:J2283" si="2287">IF($P2283=$P2282,E2283,"")</f>
        <v>364732.255</v>
      </c>
      <c r="J2283" s="10">
        <f t="shared" si="2287"/>
        <v>7540702.28</v>
      </c>
      <c r="K2283" s="10">
        <v>364740.29</v>
      </c>
      <c r="L2283" s="10">
        <v>7540700.97</v>
      </c>
      <c r="M2283" s="14">
        <v>364740.28678488</v>
      </c>
      <c r="N2283" s="14">
        <v>7540700.97198199</v>
      </c>
      <c r="O2283" s="24" t="s">
        <v>56</v>
      </c>
      <c r="P2283" s="24" t="s">
        <v>56</v>
      </c>
      <c r="Q2283" s="16">
        <v>42109.35763888889</v>
      </c>
      <c r="R2283" s="17" t="s">
        <v>4252</v>
      </c>
      <c r="S2283" s="14" t="s">
        <v>57</v>
      </c>
      <c r="T2283" s="6" t="str">
        <f t="shared" si="4"/>
        <v/>
      </c>
      <c r="U2283" s="6" t="str">
        <f t="shared" si="5"/>
        <v/>
      </c>
      <c r="V2283" s="16">
        <v>42109.35763888889</v>
      </c>
      <c r="W2283" s="17" t="s">
        <v>4241</v>
      </c>
      <c r="X2283" s="6" t="s">
        <v>1429</v>
      </c>
      <c r="Y2283" s="28" t="s">
        <v>4242</v>
      </c>
      <c r="Z2283" s="28" t="s">
        <v>4242</v>
      </c>
      <c r="AA2283" s="6" t="s">
        <v>2238</v>
      </c>
      <c r="AB2283" s="6">
        <v>-22.2338511049747</v>
      </c>
      <c r="AC2283" s="6">
        <v>-52.3125494364649</v>
      </c>
      <c r="AD2283" s="29">
        <v>1.0</v>
      </c>
      <c r="AE2283" s="17"/>
      <c r="AF2283" s="17"/>
      <c r="AG2283" s="17"/>
      <c r="AH2283" s="17"/>
      <c r="AI2283" s="17"/>
    </row>
    <row r="2284" ht="15.75" customHeight="1">
      <c r="A2284" s="7">
        <v>42109.0</v>
      </c>
      <c r="B2284" s="8">
        <v>0.3611111111111111</v>
      </c>
      <c r="C2284" s="17">
        <v>364730.242380598</v>
      </c>
      <c r="D2284" s="17">
        <v>7540699.07832937</v>
      </c>
      <c r="E2284" s="14">
        <v>364730.428877008</v>
      </c>
      <c r="F2284" s="14">
        <v>7540699.0423135</v>
      </c>
      <c r="G2284" s="6">
        <f t="shared" si="28"/>
        <v>3.717225065</v>
      </c>
      <c r="H2284" s="6" t="str">
        <f t="shared" si="2"/>
        <v>&lt;8m</v>
      </c>
      <c r="I2284" s="10" t="str">
        <f t="shared" ref="I2284:J2284" si="2288">IF($P2284=$P2283,E2284,"")</f>
        <v/>
      </c>
      <c r="J2284" s="10" t="str">
        <f t="shared" si="2288"/>
        <v/>
      </c>
      <c r="K2284" s="10">
        <v>364740.29</v>
      </c>
      <c r="L2284" s="10">
        <v>7540700.97</v>
      </c>
      <c r="M2284" s="14">
        <v>364740.28678488</v>
      </c>
      <c r="N2284" s="14">
        <v>7540700.97198199</v>
      </c>
      <c r="O2284" s="14" t="s">
        <v>37</v>
      </c>
      <c r="P2284" s="14" t="s">
        <v>28</v>
      </c>
      <c r="Q2284" s="16">
        <v>42109.36111111111</v>
      </c>
      <c r="R2284" s="17" t="s">
        <v>4253</v>
      </c>
      <c r="S2284" s="14" t="s">
        <v>38</v>
      </c>
      <c r="T2284" s="6" t="str">
        <f t="shared" si="4"/>
        <v>idle</v>
      </c>
      <c r="U2284" s="6" t="str">
        <f t="shared" si="5"/>
        <v/>
      </c>
      <c r="V2284" s="16">
        <v>42109.36111111111</v>
      </c>
      <c r="W2284" s="17" t="s">
        <v>4241</v>
      </c>
      <c r="X2284" s="6" t="s">
        <v>1429</v>
      </c>
      <c r="Y2284" s="28" t="s">
        <v>4242</v>
      </c>
      <c r="Z2284" s="28" t="s">
        <v>4242</v>
      </c>
      <c r="AA2284" s="6" t="s">
        <v>2240</v>
      </c>
      <c r="AB2284" s="6">
        <v>-22.2338800225407</v>
      </c>
      <c r="AC2284" s="6">
        <v>-52.3125695530325</v>
      </c>
      <c r="AD2284" s="29">
        <v>1.0</v>
      </c>
      <c r="AE2284" s="17"/>
      <c r="AF2284" s="17"/>
      <c r="AG2284" s="17"/>
      <c r="AH2284" s="17"/>
      <c r="AI2284" s="17"/>
    </row>
    <row r="2285" ht="15.75" customHeight="1">
      <c r="A2285" s="7">
        <v>42109.0</v>
      </c>
      <c r="B2285" s="8">
        <v>0.3645833333333333</v>
      </c>
      <c r="C2285" s="17">
        <v>364746.638104776</v>
      </c>
      <c r="D2285" s="17">
        <v>7540688.43675705</v>
      </c>
      <c r="E2285" s="14">
        <v>364746.497660663</v>
      </c>
      <c r="F2285" s="14">
        <v>7540688.47095311</v>
      </c>
      <c r="G2285" s="6">
        <f t="shared" si="28"/>
        <v>19.23433047</v>
      </c>
      <c r="H2285" s="6" t="str">
        <f t="shared" si="2"/>
        <v/>
      </c>
      <c r="I2285" s="10" t="str">
        <f t="shared" ref="I2285:J2285" si="2289">IF($P2285=$P2284,E2285,"")</f>
        <v/>
      </c>
      <c r="J2285" s="10" t="str">
        <f t="shared" si="2289"/>
        <v/>
      </c>
      <c r="K2285" s="10">
        <v>364746.5</v>
      </c>
      <c r="L2285" s="10">
        <v>7540688.47</v>
      </c>
      <c r="M2285" s="14">
        <v>364746.497660663</v>
      </c>
      <c r="N2285" s="14">
        <v>7540688.47095311</v>
      </c>
      <c r="O2285" s="24" t="s">
        <v>56</v>
      </c>
      <c r="P2285" s="24" t="s">
        <v>56</v>
      </c>
      <c r="Q2285" s="16">
        <v>42109.364583333336</v>
      </c>
      <c r="R2285" s="17" t="s">
        <v>4254</v>
      </c>
      <c r="S2285" s="14" t="s">
        <v>57</v>
      </c>
      <c r="T2285" s="6" t="str">
        <f t="shared" si="4"/>
        <v/>
      </c>
      <c r="U2285" s="6" t="str">
        <f t="shared" si="5"/>
        <v/>
      </c>
      <c r="V2285" s="16">
        <v>42109.364583333336</v>
      </c>
      <c r="W2285" s="17" t="s">
        <v>4241</v>
      </c>
      <c r="X2285" s="6" t="s">
        <v>1429</v>
      </c>
      <c r="Y2285" s="28" t="s">
        <v>4242</v>
      </c>
      <c r="Z2285" s="28" t="s">
        <v>4242</v>
      </c>
      <c r="AA2285" s="6" t="s">
        <v>2242</v>
      </c>
      <c r="AB2285" s="6">
        <v>-22.2339774202555</v>
      </c>
      <c r="AC2285" s="6">
        <v>-52.3124113865197</v>
      </c>
      <c r="AD2285" s="29">
        <v>1.0</v>
      </c>
      <c r="AE2285" s="17"/>
      <c r="AF2285" s="17"/>
      <c r="AG2285" s="17"/>
      <c r="AH2285" s="17"/>
      <c r="AI2285" s="17"/>
    </row>
    <row r="2286" ht="15.75" customHeight="1">
      <c r="A2286" s="7">
        <v>42109.0</v>
      </c>
      <c r="B2286" s="8">
        <v>0.3680555555555556</v>
      </c>
      <c r="C2286" s="17">
        <v>364748.898882758</v>
      </c>
      <c r="D2286" s="17">
        <v>7540684.781355</v>
      </c>
      <c r="E2286" s="14">
        <v>364749.090408027</v>
      </c>
      <c r="F2286" s="14">
        <v>7540684.86264215</v>
      </c>
      <c r="G2286" s="6">
        <f t="shared" si="28"/>
        <v>4.443224828</v>
      </c>
      <c r="H2286" s="6" t="str">
        <f t="shared" si="2"/>
        <v>&lt;8m</v>
      </c>
      <c r="I2286" s="10" t="str">
        <f t="shared" ref="I2286:J2286" si="2290">IF($P2286=$P2285,E2286,"")</f>
        <v/>
      </c>
      <c r="J2286" s="10" t="str">
        <f t="shared" si="2290"/>
        <v/>
      </c>
      <c r="K2286" s="10">
        <v>364746.5</v>
      </c>
      <c r="L2286" s="10">
        <v>7540688.47</v>
      </c>
      <c r="M2286" s="14">
        <v>364746.497660663</v>
      </c>
      <c r="N2286" s="14">
        <v>7540688.47095311</v>
      </c>
      <c r="O2286" s="14" t="s">
        <v>40</v>
      </c>
      <c r="P2286" s="14" t="s">
        <v>40</v>
      </c>
      <c r="Q2286" s="16">
        <v>42109.368055555555</v>
      </c>
      <c r="R2286" s="17" t="s">
        <v>4255</v>
      </c>
      <c r="S2286" s="14" t="s">
        <v>50</v>
      </c>
      <c r="T2286" s="6" t="str">
        <f t="shared" si="4"/>
        <v/>
      </c>
      <c r="U2286" s="6" t="str">
        <f t="shared" si="5"/>
        <v/>
      </c>
      <c r="V2286" s="16">
        <v>42109.368055555555</v>
      </c>
      <c r="W2286" s="17" t="s">
        <v>4241</v>
      </c>
      <c r="X2286" s="6" t="s">
        <v>1429</v>
      </c>
      <c r="Y2286" s="28" t="s">
        <v>4242</v>
      </c>
      <c r="Z2286" s="28" t="s">
        <v>4242</v>
      </c>
      <c r="AA2286" s="6" t="s">
        <v>2244</v>
      </c>
      <c r="AB2286" s="6">
        <v>-22.2340106125921</v>
      </c>
      <c r="AC2286" s="6">
        <v>-52.3123897612095</v>
      </c>
      <c r="AD2286" s="29">
        <v>1.0</v>
      </c>
      <c r="AE2286" s="17"/>
      <c r="AF2286" s="17"/>
      <c r="AG2286" s="17"/>
      <c r="AH2286" s="17"/>
      <c r="AI2286" s="17"/>
    </row>
    <row r="2287" ht="15.75" customHeight="1">
      <c r="A2287" s="7">
        <v>42109.0</v>
      </c>
      <c r="B2287" s="8">
        <v>0.37152777777777773</v>
      </c>
      <c r="C2287" s="17">
        <v>364770.298614402</v>
      </c>
      <c r="D2287" s="17">
        <v>7540697.88503144</v>
      </c>
      <c r="E2287" s="14">
        <v>364770.060582659</v>
      </c>
      <c r="F2287" s="14">
        <v>7540697.80613165</v>
      </c>
      <c r="G2287" s="6">
        <f t="shared" si="28"/>
        <v>24.64309527</v>
      </c>
      <c r="H2287" s="6" t="str">
        <f t="shared" si="2"/>
        <v/>
      </c>
      <c r="I2287" s="10" t="str">
        <f t="shared" ref="I2287:J2287" si="2291">IF($P2287=$P2286,E2287,"")</f>
        <v/>
      </c>
      <c r="J2287" s="10" t="str">
        <f t="shared" si="2291"/>
        <v/>
      </c>
      <c r="K2287" s="10">
        <v>364770.06</v>
      </c>
      <c r="L2287" s="10">
        <v>7540697.81</v>
      </c>
      <c r="M2287" s="14"/>
      <c r="N2287" s="14"/>
      <c r="O2287" s="14" t="s">
        <v>28</v>
      </c>
      <c r="P2287" s="14" t="s">
        <v>28</v>
      </c>
      <c r="Q2287" s="16">
        <v>42109.37152777778</v>
      </c>
      <c r="R2287" s="17" t="s">
        <v>4256</v>
      </c>
      <c r="S2287" s="14" t="s">
        <v>593</v>
      </c>
      <c r="T2287" s="6" t="str">
        <f t="shared" si="4"/>
        <v/>
      </c>
      <c r="U2287" s="6" t="str">
        <f t="shared" si="5"/>
        <v/>
      </c>
      <c r="V2287" s="16">
        <v>42109.37152777778</v>
      </c>
      <c r="W2287" s="17" t="s">
        <v>4241</v>
      </c>
      <c r="X2287" s="6" t="s">
        <v>1429</v>
      </c>
      <c r="Y2287" s="28" t="s">
        <v>4242</v>
      </c>
      <c r="Z2287" s="28" t="s">
        <v>4242</v>
      </c>
      <c r="AA2287" s="6" t="s">
        <v>2246</v>
      </c>
      <c r="AB2287" s="6">
        <v>-22.2338939365</v>
      </c>
      <c r="AC2287" s="6">
        <v>-52.3121810518205</v>
      </c>
      <c r="AD2287" s="29">
        <v>1.0</v>
      </c>
      <c r="AE2287" s="17"/>
      <c r="AF2287" s="17"/>
      <c r="AG2287" s="17"/>
      <c r="AH2287" s="17"/>
      <c r="AI2287" s="17"/>
    </row>
    <row r="2288" ht="15.75" customHeight="1">
      <c r="A2288" s="7">
        <v>42109.0</v>
      </c>
      <c r="B2288" s="8">
        <v>0.375</v>
      </c>
      <c r="C2288" s="17">
        <v>364767.993768344</v>
      </c>
      <c r="D2288" s="17">
        <v>7540694.66334981</v>
      </c>
      <c r="E2288" s="14">
        <v>364768.190893649</v>
      </c>
      <c r="F2288" s="14">
        <v>7540694.6839384</v>
      </c>
      <c r="G2288" s="6">
        <f t="shared" si="28"/>
        <v>3.639207013</v>
      </c>
      <c r="H2288" s="6" t="str">
        <f t="shared" si="2"/>
        <v>&lt;8m</v>
      </c>
      <c r="I2288" s="10" t="str">
        <f t="shared" ref="I2288:J2288" si="2292">IF($P2288=$P2287,E2288,"")</f>
        <v/>
      </c>
      <c r="J2288" s="10" t="str">
        <f t="shared" si="2292"/>
        <v/>
      </c>
      <c r="K2288" s="10">
        <v>364768.19</v>
      </c>
      <c r="L2288" s="10">
        <v>7540694.68</v>
      </c>
      <c r="M2288" s="14"/>
      <c r="N2288" s="14"/>
      <c r="O2288" s="14" t="s">
        <v>40</v>
      </c>
      <c r="P2288" s="14" t="s">
        <v>40</v>
      </c>
      <c r="Q2288" s="16">
        <v>42109.375</v>
      </c>
      <c r="R2288" s="17" t="s">
        <v>4257</v>
      </c>
      <c r="S2288" s="14" t="s">
        <v>50</v>
      </c>
      <c r="T2288" s="6" t="str">
        <f t="shared" si="4"/>
        <v/>
      </c>
      <c r="U2288" s="6" t="str">
        <f t="shared" si="5"/>
        <v/>
      </c>
      <c r="V2288" s="16">
        <v>42109.375</v>
      </c>
      <c r="W2288" s="17" t="s">
        <v>4241</v>
      </c>
      <c r="X2288" s="6" t="s">
        <v>1429</v>
      </c>
      <c r="Y2288" s="28" t="s">
        <v>4242</v>
      </c>
      <c r="Z2288" s="28" t="s">
        <v>4242</v>
      </c>
      <c r="AA2288" s="6" t="s">
        <v>2248</v>
      </c>
      <c r="AB2288" s="6">
        <v>-22.2339228540659</v>
      </c>
      <c r="AC2288" s="6">
        <v>-52.3122036829591</v>
      </c>
      <c r="AD2288" s="29">
        <v>1.0</v>
      </c>
      <c r="AE2288" s="17"/>
      <c r="AF2288" s="17"/>
      <c r="AG2288" s="17"/>
      <c r="AH2288" s="17"/>
      <c r="AI2288" s="17"/>
    </row>
    <row r="2289" ht="15.75" customHeight="1">
      <c r="A2289" s="7">
        <v>42109.0</v>
      </c>
      <c r="B2289" s="8">
        <v>0.37847222222222227</v>
      </c>
      <c r="C2289" s="17">
        <v>364785.384668762</v>
      </c>
      <c r="D2289" s="17">
        <v>7540695.79778789</v>
      </c>
      <c r="E2289" s="14">
        <v>364785.235972232</v>
      </c>
      <c r="F2289" s="14">
        <v>7540695.75402094</v>
      </c>
      <c r="G2289" s="6">
        <f t="shared" si="28"/>
        <v>17.07863521</v>
      </c>
      <c r="H2289" s="6" t="str">
        <f t="shared" si="2"/>
        <v/>
      </c>
      <c r="I2289" s="10">
        <f t="shared" ref="I2289:J2289" si="2293">IF($P2289=$P2288,E2289,"")</f>
        <v>364785.236</v>
      </c>
      <c r="J2289" s="10">
        <f t="shared" si="2293"/>
        <v>7540695.754</v>
      </c>
      <c r="K2289" s="10">
        <v>364785.24</v>
      </c>
      <c r="L2289" s="10">
        <v>7540695.75</v>
      </c>
      <c r="M2289" s="14"/>
      <c r="N2289" s="14"/>
      <c r="O2289" s="14" t="s">
        <v>40</v>
      </c>
      <c r="P2289" s="14" t="s">
        <v>40</v>
      </c>
      <c r="Q2289" s="16">
        <v>42109.37847222222</v>
      </c>
      <c r="R2289" s="17" t="s">
        <v>4258</v>
      </c>
      <c r="S2289" s="14" t="s">
        <v>50</v>
      </c>
      <c r="T2289" s="6" t="str">
        <f t="shared" si="4"/>
        <v/>
      </c>
      <c r="U2289" s="6" t="str">
        <f t="shared" si="5"/>
        <v/>
      </c>
      <c r="V2289" s="16">
        <v>42109.37847222222</v>
      </c>
      <c r="W2289" s="17" t="s">
        <v>4241</v>
      </c>
      <c r="X2289" s="6" t="s">
        <v>1429</v>
      </c>
      <c r="Y2289" s="28" t="s">
        <v>4242</v>
      </c>
      <c r="Z2289" s="28" t="s">
        <v>4242</v>
      </c>
      <c r="AA2289" s="6" t="s">
        <v>2250</v>
      </c>
      <c r="AB2289" s="6">
        <v>-22.2339139692485</v>
      </c>
      <c r="AC2289" s="6">
        <v>-52.3120348714292</v>
      </c>
      <c r="AD2289" s="29">
        <v>1.0</v>
      </c>
      <c r="AE2289" s="17"/>
      <c r="AF2289" s="17"/>
      <c r="AG2289" s="17"/>
      <c r="AH2289" s="17"/>
      <c r="AI2289" s="17"/>
    </row>
    <row r="2290" ht="15.75" customHeight="1">
      <c r="A2290" s="7">
        <v>42109.0</v>
      </c>
      <c r="B2290" s="8">
        <v>0.3819444444444444</v>
      </c>
      <c r="C2290" s="17">
        <v>364788.027839753</v>
      </c>
      <c r="D2290" s="17">
        <v>7540687.89531615</v>
      </c>
      <c r="E2290" s="14">
        <v>364788.013170278</v>
      </c>
      <c r="F2290" s="14">
        <v>7540687.91221761</v>
      </c>
      <c r="G2290" s="6">
        <f t="shared" si="28"/>
        <v>8.319056945</v>
      </c>
      <c r="H2290" s="6" t="str">
        <f t="shared" si="2"/>
        <v/>
      </c>
      <c r="I2290" s="10">
        <f t="shared" ref="I2290:J2290" si="2294">IF($P2290=$P2289,E2290,"")</f>
        <v>364788.0132</v>
      </c>
      <c r="J2290" s="10">
        <f t="shared" si="2294"/>
        <v>7540687.912</v>
      </c>
      <c r="K2290" s="10">
        <v>364788.01</v>
      </c>
      <c r="L2290" s="10">
        <v>7540687.91</v>
      </c>
      <c r="M2290" s="14"/>
      <c r="N2290" s="14"/>
      <c r="O2290" s="14" t="s">
        <v>40</v>
      </c>
      <c r="P2290" s="14" t="s">
        <v>40</v>
      </c>
      <c r="Q2290" s="16">
        <v>42109.381944444445</v>
      </c>
      <c r="R2290" s="17" t="s">
        <v>4259</v>
      </c>
      <c r="S2290" s="14" t="s">
        <v>50</v>
      </c>
      <c r="T2290" s="6" t="str">
        <f t="shared" si="4"/>
        <v/>
      </c>
      <c r="U2290" s="6" t="str">
        <f t="shared" si="5"/>
        <v/>
      </c>
      <c r="V2290" s="16">
        <v>42109.381944444445</v>
      </c>
      <c r="W2290" s="17" t="s">
        <v>4241</v>
      </c>
      <c r="X2290" s="6" t="s">
        <v>1429</v>
      </c>
      <c r="Y2290" s="28" t="s">
        <v>4242</v>
      </c>
      <c r="Z2290" s="28" t="s">
        <v>4242</v>
      </c>
      <c r="AA2290" s="6" t="s">
        <v>2252</v>
      </c>
      <c r="AB2290" s="6">
        <v>-22.2339855507016</v>
      </c>
      <c r="AC2290" s="6">
        <v>-52.3120098933578</v>
      </c>
      <c r="AD2290" s="29">
        <v>1.0</v>
      </c>
      <c r="AE2290" s="17"/>
      <c r="AF2290" s="17"/>
      <c r="AG2290" s="17"/>
      <c r="AH2290" s="17"/>
      <c r="AI2290" s="17"/>
    </row>
    <row r="2291" ht="15.75" customHeight="1">
      <c r="A2291" s="7">
        <v>42109.0</v>
      </c>
      <c r="B2291" s="8">
        <v>0.3854166666666667</v>
      </c>
      <c r="C2291" s="17">
        <v>364789.456311863</v>
      </c>
      <c r="D2291" s="17">
        <v>7540683.57379436</v>
      </c>
      <c r="E2291" s="14">
        <v>364789.382787946</v>
      </c>
      <c r="F2291" s="14">
        <v>7540683.51191257</v>
      </c>
      <c r="G2291" s="6">
        <f t="shared" si="28"/>
        <v>4.608528723</v>
      </c>
      <c r="H2291" s="6" t="str">
        <f t="shared" si="2"/>
        <v>&lt;8m</v>
      </c>
      <c r="I2291" s="10" t="str">
        <f t="shared" ref="I2291:J2291" si="2295">IF($P2291=$P2290,E2291,"")</f>
        <v/>
      </c>
      <c r="J2291" s="10" t="str">
        <f t="shared" si="2295"/>
        <v/>
      </c>
      <c r="K2291" s="10">
        <v>364789.38</v>
      </c>
      <c r="L2291" s="10">
        <v>7540683.51</v>
      </c>
      <c r="M2291" s="14"/>
      <c r="N2291" s="14"/>
      <c r="O2291" s="14" t="s">
        <v>28</v>
      </c>
      <c r="P2291" s="14" t="s">
        <v>28</v>
      </c>
      <c r="Q2291" s="16">
        <v>42109.385416666664</v>
      </c>
      <c r="R2291" s="17" t="s">
        <v>4260</v>
      </c>
      <c r="S2291" s="14" t="s">
        <v>30</v>
      </c>
      <c r="T2291" s="6" t="str">
        <f t="shared" si="4"/>
        <v/>
      </c>
      <c r="U2291" s="6" t="str">
        <f t="shared" si="5"/>
        <v/>
      </c>
      <c r="V2291" s="16">
        <v>42109.385416666664</v>
      </c>
      <c r="W2291" s="17" t="s">
        <v>4241</v>
      </c>
      <c r="X2291" s="6" t="s">
        <v>1429</v>
      </c>
      <c r="Y2291" s="28" t="s">
        <v>4242</v>
      </c>
      <c r="Z2291" s="28" t="s">
        <v>4242</v>
      </c>
      <c r="AA2291" s="6" t="s">
        <v>2254</v>
      </c>
      <c r="AB2291" s="6">
        <v>-22.2340246941894</v>
      </c>
      <c r="AC2291" s="6">
        <v>-52.3119963984936</v>
      </c>
      <c r="AD2291" s="29">
        <v>1.0</v>
      </c>
      <c r="AE2291" s="17"/>
      <c r="AF2291" s="17"/>
      <c r="AG2291" s="17"/>
      <c r="AH2291" s="17"/>
      <c r="AI2291" s="17"/>
    </row>
    <row r="2292" ht="15.75" customHeight="1">
      <c r="A2292" s="7">
        <v>42109.0</v>
      </c>
      <c r="B2292" s="8">
        <v>0.3888888888888889</v>
      </c>
      <c r="C2292" s="17">
        <v>364783.625860714</v>
      </c>
      <c r="D2292" s="17">
        <v>7540666.45678884</v>
      </c>
      <c r="E2292" s="14">
        <v>364783.697564003</v>
      </c>
      <c r="F2292" s="14">
        <v>7540666.51115219</v>
      </c>
      <c r="G2292" s="6">
        <f t="shared" si="28"/>
        <v>17.9261715</v>
      </c>
      <c r="H2292" s="6" t="str">
        <f t="shared" si="2"/>
        <v/>
      </c>
      <c r="I2292" s="10" t="str">
        <f t="shared" ref="I2292:J2292" si="2296">IF($P2292=$P2291,E2292,"")</f>
        <v/>
      </c>
      <c r="J2292" s="10" t="str">
        <f t="shared" si="2296"/>
        <v/>
      </c>
      <c r="K2292" s="10">
        <v>364783.7</v>
      </c>
      <c r="L2292" s="10">
        <v>7540666.51</v>
      </c>
      <c r="M2292" s="14">
        <v>364783.697564003</v>
      </c>
      <c r="N2292" s="14">
        <v>7540666.51115219</v>
      </c>
      <c r="O2292" s="14" t="s">
        <v>40</v>
      </c>
      <c r="P2292" s="14" t="s">
        <v>40</v>
      </c>
      <c r="Q2292" s="16">
        <v>42109.38888888889</v>
      </c>
      <c r="R2292" s="17" t="s">
        <v>4261</v>
      </c>
      <c r="S2292" s="14" t="s">
        <v>50</v>
      </c>
      <c r="T2292" s="6" t="str">
        <f t="shared" si="4"/>
        <v/>
      </c>
      <c r="U2292" s="6" t="str">
        <f t="shared" si="5"/>
        <v/>
      </c>
      <c r="V2292" s="16">
        <v>42109.38888888889</v>
      </c>
      <c r="W2292" s="17" t="s">
        <v>4241</v>
      </c>
      <c r="X2292" s="6" t="s">
        <v>1429</v>
      </c>
      <c r="Y2292" s="28" t="s">
        <v>4242</v>
      </c>
      <c r="Z2292" s="28" t="s">
        <v>4242</v>
      </c>
      <c r="AA2292" s="6" t="s">
        <v>2256</v>
      </c>
      <c r="AB2292" s="6">
        <v>-22.2341788373888</v>
      </c>
      <c r="AC2292" s="6">
        <v>-52.3120544012636</v>
      </c>
      <c r="AD2292" s="29">
        <v>1.0</v>
      </c>
      <c r="AE2292" s="17"/>
      <c r="AF2292" s="17"/>
      <c r="AG2292" s="17"/>
      <c r="AH2292" s="17"/>
      <c r="AI2292" s="17"/>
    </row>
    <row r="2293" ht="15.75" customHeight="1">
      <c r="A2293" s="7">
        <v>42109.0</v>
      </c>
      <c r="B2293" s="8">
        <v>0.3923611111111111</v>
      </c>
      <c r="C2293" s="17">
        <v>364784.920896289</v>
      </c>
      <c r="D2293" s="17">
        <v>7540660.58430038</v>
      </c>
      <c r="E2293" s="14">
        <v>364784.89248696</v>
      </c>
      <c r="F2293" s="14">
        <v>7540660.57993236</v>
      </c>
      <c r="G2293" s="6">
        <f t="shared" si="28"/>
        <v>6.050389206</v>
      </c>
      <c r="H2293" s="6" t="str">
        <f t="shared" si="2"/>
        <v>&lt;8m</v>
      </c>
      <c r="I2293" s="10" t="str">
        <f t="shared" ref="I2293:J2293" si="2297">IF($P2293=$P2292,E2293,"")</f>
        <v/>
      </c>
      <c r="J2293" s="10" t="str">
        <f t="shared" si="2297"/>
        <v/>
      </c>
      <c r="K2293" s="10">
        <v>364783.7</v>
      </c>
      <c r="L2293" s="10">
        <v>7540666.51</v>
      </c>
      <c r="M2293" s="14">
        <v>364783.697564003</v>
      </c>
      <c r="N2293" s="14">
        <v>7540666.51115219</v>
      </c>
      <c r="O2293" s="24" t="s">
        <v>56</v>
      </c>
      <c r="P2293" s="24" t="s">
        <v>56</v>
      </c>
      <c r="Q2293" s="16">
        <v>42109.39236111111</v>
      </c>
      <c r="R2293" s="17" t="s">
        <v>4262</v>
      </c>
      <c r="S2293" s="14" t="s">
        <v>57</v>
      </c>
      <c r="T2293" s="6" t="str">
        <f t="shared" si="4"/>
        <v/>
      </c>
      <c r="U2293" s="6" t="str">
        <f t="shared" si="5"/>
        <v/>
      </c>
      <c r="V2293" s="16">
        <v>42109.39236111111</v>
      </c>
      <c r="W2293" s="17" t="s">
        <v>4241</v>
      </c>
      <c r="X2293" s="6" t="s">
        <v>1429</v>
      </c>
      <c r="Y2293" s="28" t="s">
        <v>4242</v>
      </c>
      <c r="Z2293" s="28" t="s">
        <v>4242</v>
      </c>
      <c r="AA2293" s="6" t="s">
        <v>2258</v>
      </c>
      <c r="AB2293" s="6">
        <v>-22.2342319786549</v>
      </c>
      <c r="AC2293" s="6">
        <v>-52.312042331323</v>
      </c>
      <c r="AD2293" s="29">
        <v>1.0</v>
      </c>
      <c r="AE2293" s="17"/>
      <c r="AF2293" s="17"/>
      <c r="AG2293" s="17"/>
      <c r="AH2293" s="17"/>
      <c r="AI2293" s="17"/>
    </row>
    <row r="2294" ht="15.75" customHeight="1">
      <c r="A2294" s="7">
        <v>42109.0</v>
      </c>
      <c r="B2294" s="8">
        <v>0.3958333333333333</v>
      </c>
      <c r="C2294" s="17">
        <v>364783.338394996</v>
      </c>
      <c r="D2294" s="17">
        <v>7540653.76812341</v>
      </c>
      <c r="E2294" s="14">
        <v>364783.361449151</v>
      </c>
      <c r="F2294" s="14">
        <v>7540653.7592905</v>
      </c>
      <c r="G2294" s="6">
        <f t="shared" si="28"/>
        <v>6.990367098</v>
      </c>
      <c r="H2294" s="6" t="str">
        <f t="shared" si="2"/>
        <v>&lt;8m</v>
      </c>
      <c r="I2294" s="10">
        <f t="shared" ref="I2294:J2294" si="2298">IF($P2294=$P2293,E2294,"")</f>
        <v>364783.3614</v>
      </c>
      <c r="J2294" s="10">
        <f t="shared" si="2298"/>
        <v>7540653.759</v>
      </c>
      <c r="K2294" s="10">
        <v>364783.7</v>
      </c>
      <c r="L2294" s="10">
        <v>7540666.51</v>
      </c>
      <c r="M2294" s="14">
        <v>364783.697564003</v>
      </c>
      <c r="N2294" s="14">
        <v>7540666.51115219</v>
      </c>
      <c r="O2294" s="24" t="s">
        <v>56</v>
      </c>
      <c r="P2294" s="24" t="s">
        <v>56</v>
      </c>
      <c r="Q2294" s="16">
        <v>42109.395833333336</v>
      </c>
      <c r="R2294" s="17" t="s">
        <v>4263</v>
      </c>
      <c r="S2294" s="14" t="s">
        <v>57</v>
      </c>
      <c r="T2294" s="6" t="str">
        <f t="shared" si="4"/>
        <v/>
      </c>
      <c r="U2294" s="6" t="str">
        <f t="shared" si="5"/>
        <v/>
      </c>
      <c r="V2294" s="16">
        <v>42109.395833333336</v>
      </c>
      <c r="W2294" s="17" t="s">
        <v>4241</v>
      </c>
      <c r="X2294" s="6" t="s">
        <v>1429</v>
      </c>
      <c r="Y2294" s="28" t="s">
        <v>4242</v>
      </c>
      <c r="Z2294" s="28" t="s">
        <v>4242</v>
      </c>
      <c r="AA2294" s="6" t="s">
        <v>2260</v>
      </c>
      <c r="AB2294" s="6">
        <v>-22.2342934180051</v>
      </c>
      <c r="AC2294" s="6">
        <v>-52.3120582569391</v>
      </c>
      <c r="AD2294" s="29">
        <v>1.0</v>
      </c>
      <c r="AE2294" s="17"/>
      <c r="AF2294" s="17"/>
      <c r="AG2294" s="17"/>
      <c r="AH2294" s="17"/>
      <c r="AI2294" s="17"/>
    </row>
    <row r="2295" ht="15.75" customHeight="1">
      <c r="A2295" s="7">
        <v>42109.0</v>
      </c>
      <c r="B2295" s="8">
        <v>0.3993055555555556</v>
      </c>
      <c r="C2295" s="17">
        <v>364784.044172901</v>
      </c>
      <c r="D2295" s="17">
        <v>7540645.10643716</v>
      </c>
      <c r="E2295" s="14">
        <v>364784.042527076</v>
      </c>
      <c r="F2295" s="14">
        <v>7540645.14007795</v>
      </c>
      <c r="G2295" s="25">
        <f t="shared" si="28"/>
        <v>8.64607958</v>
      </c>
      <c r="H2295" s="6" t="str">
        <f t="shared" si="2"/>
        <v/>
      </c>
      <c r="I2295" s="10">
        <f t="shared" ref="I2295:J2295" si="2299">IF($P2295=$P2294,E2295,"")</f>
        <v>364784.0425</v>
      </c>
      <c r="J2295" s="10">
        <f t="shared" si="2299"/>
        <v>7540645.14</v>
      </c>
      <c r="K2295" s="10">
        <v>364783.7</v>
      </c>
      <c r="L2295" s="10">
        <v>7540666.51</v>
      </c>
      <c r="M2295" s="14">
        <v>364783.697564003</v>
      </c>
      <c r="N2295" s="14">
        <v>7540666.51115219</v>
      </c>
      <c r="O2295" s="24" t="s">
        <v>56</v>
      </c>
      <c r="P2295" s="24" t="s">
        <v>56</v>
      </c>
      <c r="Q2295" s="16">
        <v>42109.399305555555</v>
      </c>
      <c r="R2295" s="17" t="s">
        <v>4264</v>
      </c>
      <c r="S2295" s="14" t="s">
        <v>57</v>
      </c>
      <c r="T2295" s="6" t="str">
        <f t="shared" si="4"/>
        <v/>
      </c>
      <c r="U2295" s="6" t="str">
        <f t="shared" si="5"/>
        <v/>
      </c>
      <c r="V2295" s="16">
        <v>42109.399305555555</v>
      </c>
      <c r="W2295" s="17" t="s">
        <v>4241</v>
      </c>
      <c r="X2295" s="6" t="s">
        <v>1429</v>
      </c>
      <c r="Y2295" s="28" t="s">
        <v>4242</v>
      </c>
      <c r="Z2295" s="28" t="s">
        <v>4242</v>
      </c>
      <c r="AA2295" s="6" t="s">
        <v>2262</v>
      </c>
      <c r="AB2295" s="6">
        <v>-22.2343717049807</v>
      </c>
      <c r="AC2295" s="6">
        <v>-52.3120521381497</v>
      </c>
      <c r="AD2295" s="29">
        <v>1.0</v>
      </c>
      <c r="AE2295" s="17"/>
      <c r="AF2295" s="17"/>
      <c r="AG2295" s="17"/>
      <c r="AH2295" s="17"/>
      <c r="AI2295" s="17"/>
    </row>
    <row r="2296" ht="15.75" customHeight="1">
      <c r="A2296" s="7">
        <v>42109.0</v>
      </c>
      <c r="B2296" s="8">
        <v>0.40277777777777773</v>
      </c>
      <c r="C2296" s="17">
        <v>364784.474617907</v>
      </c>
      <c r="D2296" s="17">
        <v>7540643.29122828</v>
      </c>
      <c r="E2296" s="14">
        <v>364784.5656831</v>
      </c>
      <c r="F2296" s="14">
        <v>7540643.37085055</v>
      </c>
      <c r="G2296" s="6">
        <f t="shared" si="28"/>
        <v>1.844954693</v>
      </c>
      <c r="H2296" s="6" t="str">
        <f t="shared" si="2"/>
        <v>&lt;8m</v>
      </c>
      <c r="I2296" s="10">
        <f t="shared" ref="I2296:J2296" si="2300">IF($P2296=$P2295,E2296,"")</f>
        <v>364784.5657</v>
      </c>
      <c r="J2296" s="10">
        <f t="shared" si="2300"/>
        <v>7540643.371</v>
      </c>
      <c r="K2296" s="10">
        <v>364783.7</v>
      </c>
      <c r="L2296" s="10">
        <v>7540666.51</v>
      </c>
      <c r="M2296" s="14">
        <v>364783.697564003</v>
      </c>
      <c r="N2296" s="14">
        <v>7540666.51115219</v>
      </c>
      <c r="O2296" s="24" t="s">
        <v>56</v>
      </c>
      <c r="P2296" s="24" t="s">
        <v>56</v>
      </c>
      <c r="Q2296" s="16">
        <v>42109.40277777778</v>
      </c>
      <c r="R2296" s="17" t="s">
        <v>4265</v>
      </c>
      <c r="S2296" s="14" t="s">
        <v>57</v>
      </c>
      <c r="T2296" s="6" t="str">
        <f t="shared" si="4"/>
        <v/>
      </c>
      <c r="U2296" s="6" t="str">
        <f t="shared" si="5"/>
        <v/>
      </c>
      <c r="V2296" s="16">
        <v>42109.40277777778</v>
      </c>
      <c r="W2296" s="17" t="s">
        <v>4241</v>
      </c>
      <c r="X2296" s="6" t="s">
        <v>1429</v>
      </c>
      <c r="Y2296" s="28" t="s">
        <v>4242</v>
      </c>
      <c r="Z2296" s="28" t="s">
        <v>4242</v>
      </c>
      <c r="AA2296" s="6" t="s">
        <v>2264</v>
      </c>
      <c r="AB2296" s="6">
        <v>-22.2343881335109</v>
      </c>
      <c r="AC2296" s="6">
        <v>-52.3120481148362</v>
      </c>
      <c r="AD2296" s="29">
        <v>1.0</v>
      </c>
      <c r="AE2296" s="17"/>
      <c r="AF2296" s="17"/>
      <c r="AG2296" s="17"/>
      <c r="AH2296" s="17"/>
      <c r="AI2296" s="17"/>
    </row>
    <row r="2297" ht="15.75" customHeight="1">
      <c r="A2297" s="7">
        <v>42109.0</v>
      </c>
      <c r="B2297" s="8">
        <v>0.40625</v>
      </c>
      <c r="C2297" s="17">
        <v>364793.791500789</v>
      </c>
      <c r="D2297" s="17">
        <v>7540657.88636496</v>
      </c>
      <c r="E2297" s="14">
        <v>364793.826819064</v>
      </c>
      <c r="F2297" s="14">
        <v>7540657.81441969</v>
      </c>
      <c r="G2297" s="6">
        <f t="shared" si="28"/>
        <v>17.15766094</v>
      </c>
      <c r="H2297" s="6" t="str">
        <f t="shared" si="2"/>
        <v/>
      </c>
      <c r="I2297" s="10" t="str">
        <f t="shared" ref="I2297:J2297" si="2301">IF($P2297=$P2296,E2297,"")</f>
        <v/>
      </c>
      <c r="J2297" s="10" t="str">
        <f t="shared" si="2301"/>
        <v/>
      </c>
      <c r="K2297" s="10">
        <v>364793.83</v>
      </c>
      <c r="L2297" s="10">
        <v>7540657.81</v>
      </c>
      <c r="M2297" s="14"/>
      <c r="N2297" s="14"/>
      <c r="O2297" s="14" t="s">
        <v>37</v>
      </c>
      <c r="P2297" s="14" t="s">
        <v>28</v>
      </c>
      <c r="Q2297" s="16">
        <v>42109.40625</v>
      </c>
      <c r="R2297" s="17" t="s">
        <v>4266</v>
      </c>
      <c r="S2297" s="14" t="s">
        <v>38</v>
      </c>
      <c r="T2297" s="6" t="str">
        <f t="shared" si="4"/>
        <v>idle</v>
      </c>
      <c r="U2297" s="6" t="str">
        <f t="shared" si="5"/>
        <v/>
      </c>
      <c r="V2297" s="16">
        <v>42109.40625</v>
      </c>
      <c r="W2297" s="17" t="s">
        <v>4241</v>
      </c>
      <c r="X2297" s="6" t="s">
        <v>1429</v>
      </c>
      <c r="Y2297" s="28" t="s">
        <v>4242</v>
      </c>
      <c r="Z2297" s="28" t="s">
        <v>4242</v>
      </c>
      <c r="AA2297" s="6" t="s">
        <v>2266</v>
      </c>
      <c r="AB2297" s="6">
        <v>-22.2342570405453</v>
      </c>
      <c r="AC2297" s="6">
        <v>-52.3119565006346</v>
      </c>
      <c r="AD2297" s="29">
        <v>1.0</v>
      </c>
      <c r="AE2297" s="17"/>
      <c r="AF2297" s="17"/>
      <c r="AG2297" s="17"/>
      <c r="AH2297" s="17"/>
      <c r="AI2297" s="17"/>
    </row>
    <row r="2298" ht="15.75" customHeight="1">
      <c r="A2298" s="7">
        <v>42109.0</v>
      </c>
      <c r="B2298" s="8">
        <v>0.40972222222222227</v>
      </c>
      <c r="C2298" s="17">
        <v>364806.623471628</v>
      </c>
      <c r="D2298" s="17">
        <v>7540657.6820312</v>
      </c>
      <c r="E2298" s="14">
        <v>364806.476850063</v>
      </c>
      <c r="F2298" s="14">
        <v>7540657.60839507</v>
      </c>
      <c r="G2298" s="6">
        <f t="shared" si="28"/>
        <v>12.6517086</v>
      </c>
      <c r="H2298" s="6" t="str">
        <f t="shared" si="2"/>
        <v/>
      </c>
      <c r="I2298" s="10">
        <f t="shared" ref="I2298:J2298" si="2302">IF($P2298=$P2297,E2298,"")</f>
        <v>364806.4769</v>
      </c>
      <c r="J2298" s="10">
        <f t="shared" si="2302"/>
        <v>7540657.608</v>
      </c>
      <c r="K2298" s="10">
        <v>364806.48</v>
      </c>
      <c r="L2298" s="10">
        <v>7540657.61</v>
      </c>
      <c r="M2298" s="14"/>
      <c r="N2298" s="14"/>
      <c r="O2298" s="14" t="s">
        <v>37</v>
      </c>
      <c r="P2298" s="14" t="s">
        <v>28</v>
      </c>
      <c r="Q2298" s="16">
        <v>42109.40972222222</v>
      </c>
      <c r="R2298" s="17" t="s">
        <v>4267</v>
      </c>
      <c r="S2298" s="14" t="s">
        <v>38</v>
      </c>
      <c r="T2298" s="6" t="str">
        <f t="shared" si="4"/>
        <v>idle</v>
      </c>
      <c r="U2298" s="6" t="str">
        <f t="shared" si="5"/>
        <v/>
      </c>
      <c r="V2298" s="16">
        <v>42109.40972222222</v>
      </c>
      <c r="W2298" s="17" t="s">
        <v>4241</v>
      </c>
      <c r="X2298" s="6" t="s">
        <v>1429</v>
      </c>
      <c r="Y2298" s="28" t="s">
        <v>4242</v>
      </c>
      <c r="Z2298" s="28" t="s">
        <v>4242</v>
      </c>
      <c r="AA2298" s="6" t="s">
        <v>2268</v>
      </c>
      <c r="AB2298" s="6">
        <v>-22.2342598903924</v>
      </c>
      <c r="AC2298" s="6">
        <v>-52.3118320293725</v>
      </c>
      <c r="AD2298" s="29">
        <v>1.0</v>
      </c>
      <c r="AE2298" s="17"/>
      <c r="AF2298" s="17"/>
      <c r="AG2298" s="17"/>
      <c r="AH2298" s="17"/>
      <c r="AI2298" s="17"/>
    </row>
    <row r="2299" ht="15.75" customHeight="1">
      <c r="A2299" s="7">
        <v>42109.0</v>
      </c>
      <c r="B2299" s="8">
        <v>0.4131944444444444</v>
      </c>
      <c r="C2299" s="17">
        <v>364804.976792312</v>
      </c>
      <c r="D2299" s="17">
        <v>7540642.31814246</v>
      </c>
      <c r="E2299" s="14">
        <v>364805.058099645</v>
      </c>
      <c r="F2299" s="14">
        <v>7540642.40847906</v>
      </c>
      <c r="G2299" s="6">
        <f t="shared" si="28"/>
        <v>15.26598505</v>
      </c>
      <c r="H2299" s="6" t="str">
        <f t="shared" si="2"/>
        <v/>
      </c>
      <c r="I2299" s="10" t="str">
        <f t="shared" ref="I2299:J2299" si="2303">IF($P2299=$P2298,E2299,"")</f>
        <v/>
      </c>
      <c r="J2299" s="10" t="str">
        <f t="shared" si="2303"/>
        <v/>
      </c>
      <c r="K2299" s="10">
        <v>364805.06</v>
      </c>
      <c r="L2299" s="10">
        <v>7540642.41</v>
      </c>
      <c r="M2299" s="14"/>
      <c r="N2299" s="14"/>
      <c r="O2299" s="14" t="s">
        <v>40</v>
      </c>
      <c r="P2299" s="14" t="s">
        <v>40</v>
      </c>
      <c r="Q2299" s="16">
        <v>42109.413194444445</v>
      </c>
      <c r="R2299" s="17" t="s">
        <v>4268</v>
      </c>
      <c r="S2299" s="14" t="s">
        <v>50</v>
      </c>
      <c r="T2299" s="6" t="str">
        <f t="shared" si="4"/>
        <v/>
      </c>
      <c r="U2299" s="6" t="str">
        <f t="shared" si="5"/>
        <v/>
      </c>
      <c r="V2299" s="16">
        <v>42109.413194444445</v>
      </c>
      <c r="W2299" s="17" t="s">
        <v>4241</v>
      </c>
      <c r="X2299" s="6" t="s">
        <v>1429</v>
      </c>
      <c r="Y2299" s="28" t="s">
        <v>4242</v>
      </c>
      <c r="Z2299" s="28" t="s">
        <v>4242</v>
      </c>
      <c r="AA2299" s="6" t="s">
        <v>2021</v>
      </c>
      <c r="AB2299" s="6">
        <v>-22.2343985270709</v>
      </c>
      <c r="AC2299" s="6">
        <v>-52.311849296093</v>
      </c>
      <c r="AD2299" s="29">
        <v>1.0</v>
      </c>
      <c r="AE2299" s="17"/>
      <c r="AF2299" s="17"/>
      <c r="AG2299" s="17"/>
      <c r="AH2299" s="17"/>
      <c r="AI2299" s="17"/>
    </row>
    <row r="2300" ht="15.75" customHeight="1">
      <c r="A2300" s="7">
        <v>42109.0</v>
      </c>
      <c r="B2300" s="8">
        <v>0.4166666666666667</v>
      </c>
      <c r="C2300" s="17">
        <v>364811.513885038</v>
      </c>
      <c r="D2300" s="17">
        <v>7540645.68785505</v>
      </c>
      <c r="E2300" s="14">
        <v>364811.441033104</v>
      </c>
      <c r="F2300" s="14">
        <v>7540645.60302641</v>
      </c>
      <c r="G2300" s="6">
        <f t="shared" si="28"/>
        <v>7.137714782</v>
      </c>
      <c r="H2300" s="6" t="str">
        <f t="shared" si="2"/>
        <v>&lt;8m</v>
      </c>
      <c r="I2300" s="10" t="str">
        <f t="shared" ref="I2300:J2300" si="2304">IF($P2300=$P2299,E2300,"")</f>
        <v/>
      </c>
      <c r="J2300" s="10" t="str">
        <f t="shared" si="2304"/>
        <v/>
      </c>
      <c r="K2300" s="10">
        <v>364811.44</v>
      </c>
      <c r="L2300" s="10">
        <v>7540645.6</v>
      </c>
      <c r="M2300" s="14"/>
      <c r="N2300" s="14"/>
      <c r="O2300" s="14" t="s">
        <v>37</v>
      </c>
      <c r="P2300" s="14" t="s">
        <v>28</v>
      </c>
      <c r="Q2300" s="16">
        <v>42109.416666666664</v>
      </c>
      <c r="R2300" s="17" t="s">
        <v>4269</v>
      </c>
      <c r="S2300" s="14" t="s">
        <v>38</v>
      </c>
      <c r="T2300" s="6" t="str">
        <f t="shared" si="4"/>
        <v>idle</v>
      </c>
      <c r="U2300" s="6" t="str">
        <f t="shared" si="5"/>
        <v/>
      </c>
      <c r="V2300" s="16">
        <v>42109.416666666664</v>
      </c>
      <c r="W2300" s="17" t="s">
        <v>4241</v>
      </c>
      <c r="X2300" s="6" t="s">
        <v>1429</v>
      </c>
      <c r="Y2300" s="28" t="s">
        <v>4242</v>
      </c>
      <c r="Z2300" s="28" t="s">
        <v>4242</v>
      </c>
      <c r="AA2300" s="6" t="s">
        <v>2023</v>
      </c>
      <c r="AB2300" s="6">
        <v>-22.2343686036766</v>
      </c>
      <c r="AC2300" s="6">
        <v>-52.3117855936289</v>
      </c>
      <c r="AD2300" s="29">
        <v>1.0</v>
      </c>
      <c r="AE2300" s="17"/>
      <c r="AF2300" s="17"/>
      <c r="AG2300" s="17"/>
      <c r="AH2300" s="17"/>
      <c r="AI2300" s="17"/>
    </row>
    <row r="2301" ht="15.75" customHeight="1">
      <c r="A2301" s="7">
        <v>42109.0</v>
      </c>
      <c r="B2301" s="8">
        <v>0.4201388888888889</v>
      </c>
      <c r="C2301" s="17">
        <v>364810.902334579</v>
      </c>
      <c r="D2301" s="17">
        <v>7540631.51153465</v>
      </c>
      <c r="E2301" s="14">
        <v>364810.833603725</v>
      </c>
      <c r="F2301" s="14">
        <v>7540631.52464954</v>
      </c>
      <c r="G2301" s="6">
        <f t="shared" si="28"/>
        <v>14.09147493</v>
      </c>
      <c r="H2301" s="6" t="str">
        <f t="shared" si="2"/>
        <v/>
      </c>
      <c r="I2301" s="10">
        <f t="shared" ref="I2301:J2301" si="2305">IF($P2301=$P2300,E2301,"")</f>
        <v>364810.8336</v>
      </c>
      <c r="J2301" s="10">
        <f t="shared" si="2305"/>
        <v>7540631.525</v>
      </c>
      <c r="K2301" s="10">
        <v>364810.83</v>
      </c>
      <c r="L2301" s="10">
        <v>7540631.52</v>
      </c>
      <c r="M2301" s="14"/>
      <c r="N2301" s="14"/>
      <c r="O2301" s="14" t="s">
        <v>37</v>
      </c>
      <c r="P2301" s="14" t="s">
        <v>28</v>
      </c>
      <c r="Q2301" s="16">
        <v>42109.42013888889</v>
      </c>
      <c r="R2301" s="17" t="s">
        <v>4270</v>
      </c>
      <c r="S2301" s="14" t="s">
        <v>38</v>
      </c>
      <c r="T2301" s="6" t="str">
        <f t="shared" si="4"/>
        <v>idle</v>
      </c>
      <c r="U2301" s="6" t="str">
        <f t="shared" si="5"/>
        <v/>
      </c>
      <c r="V2301" s="16">
        <v>42109.42013888889</v>
      </c>
      <c r="W2301" s="17" t="s">
        <v>4241</v>
      </c>
      <c r="X2301" s="6" t="s">
        <v>1429</v>
      </c>
      <c r="Y2301" s="28" t="s">
        <v>4242</v>
      </c>
      <c r="Z2301" s="28" t="s">
        <v>4242</v>
      </c>
      <c r="AA2301" s="6" t="s">
        <v>2025</v>
      </c>
      <c r="AB2301" s="6">
        <v>-22.234496595338</v>
      </c>
      <c r="AC2301" s="6">
        <v>-52.3117927182466</v>
      </c>
      <c r="AD2301" s="29">
        <v>1.0</v>
      </c>
      <c r="AE2301" s="17"/>
      <c r="AF2301" s="17"/>
      <c r="AG2301" s="17"/>
      <c r="AH2301" s="17"/>
      <c r="AI2301" s="17"/>
    </row>
    <row r="2302" ht="15.75" customHeight="1">
      <c r="A2302" s="7">
        <v>42109.0</v>
      </c>
      <c r="B2302" s="8">
        <v>0.4236111111111111</v>
      </c>
      <c r="C2302" s="17">
        <v>364803.699507852</v>
      </c>
      <c r="D2302" s="17">
        <v>7540620.21995442</v>
      </c>
      <c r="E2302" s="14">
        <v>364803.631241563</v>
      </c>
      <c r="F2302" s="14">
        <v>7540620.11674591</v>
      </c>
      <c r="G2302" s="6">
        <f t="shared" si="28"/>
        <v>13.49126703</v>
      </c>
      <c r="H2302" s="6" t="str">
        <f t="shared" si="2"/>
        <v/>
      </c>
      <c r="I2302" s="10" t="str">
        <f t="shared" ref="I2302:J2302" si="2306">IF($P2302=$P2301,E2302,"")</f>
        <v/>
      </c>
      <c r="J2302" s="10" t="str">
        <f t="shared" si="2306"/>
        <v/>
      </c>
      <c r="K2302" s="10">
        <v>364803.63</v>
      </c>
      <c r="L2302" s="10">
        <v>7540620.12</v>
      </c>
      <c r="M2302" s="14"/>
      <c r="N2302" s="14"/>
      <c r="O2302" s="14" t="s">
        <v>33</v>
      </c>
      <c r="P2302" s="14" t="s">
        <v>33</v>
      </c>
      <c r="Q2302" s="16">
        <v>42109.42361111111</v>
      </c>
      <c r="R2302" s="17" t="s">
        <v>4271</v>
      </c>
      <c r="S2302" s="14" t="s">
        <v>34</v>
      </c>
      <c r="T2302" s="6" t="str">
        <f t="shared" si="4"/>
        <v/>
      </c>
      <c r="U2302" s="6" t="str">
        <f t="shared" si="5"/>
        <v/>
      </c>
      <c r="V2302" s="16">
        <v>42109.42361111111</v>
      </c>
      <c r="W2302" s="17" t="s">
        <v>4241</v>
      </c>
      <c r="X2302" s="6" t="s">
        <v>1429</v>
      </c>
      <c r="Y2302" s="28" t="s">
        <v>4242</v>
      </c>
      <c r="Z2302" s="28" t="s">
        <v>4242</v>
      </c>
      <c r="AA2302" s="6" t="s">
        <v>2027</v>
      </c>
      <c r="AB2302" s="6">
        <v>-22.2345980163664</v>
      </c>
      <c r="AC2302" s="6">
        <v>-52.3118635453284</v>
      </c>
      <c r="AD2302" s="29">
        <v>1.0</v>
      </c>
      <c r="AE2302" s="17"/>
      <c r="AF2302" s="17"/>
      <c r="AG2302" s="17"/>
      <c r="AH2302" s="17"/>
      <c r="AI2302" s="17"/>
    </row>
    <row r="2303" ht="15.75" customHeight="1">
      <c r="A2303" s="7">
        <v>42109.0</v>
      </c>
      <c r="B2303" s="8">
        <v>0.4270833333333333</v>
      </c>
      <c r="C2303" s="17">
        <v>364789.735592234</v>
      </c>
      <c r="D2303" s="17">
        <v>7540587.54363989</v>
      </c>
      <c r="E2303" s="14">
        <v>364789.878523112</v>
      </c>
      <c r="F2303" s="14">
        <v>7540587.69338381</v>
      </c>
      <c r="G2303" s="6">
        <f t="shared" si="28"/>
        <v>35.21947863</v>
      </c>
      <c r="H2303" s="6" t="str">
        <f t="shared" si="2"/>
        <v/>
      </c>
      <c r="I2303" s="10" t="str">
        <f t="shared" ref="I2303:J2303" si="2307">IF($P2303=$P2302,E2303,"")</f>
        <v/>
      </c>
      <c r="J2303" s="10" t="str">
        <f t="shared" si="2307"/>
        <v/>
      </c>
      <c r="K2303" s="10">
        <v>364789.88</v>
      </c>
      <c r="L2303" s="10">
        <v>7540587.69</v>
      </c>
      <c r="M2303" s="14">
        <v>364789.878523112</v>
      </c>
      <c r="N2303" s="14">
        <v>7540587.69338381</v>
      </c>
      <c r="O2303" s="23" t="s">
        <v>56</v>
      </c>
      <c r="P2303" s="14" t="s">
        <v>40</v>
      </c>
      <c r="Q2303" s="16">
        <v>42109.427083333336</v>
      </c>
      <c r="R2303" s="17" t="s">
        <v>4272</v>
      </c>
      <c r="S2303" s="25" t="s">
        <v>118</v>
      </c>
      <c r="T2303" s="6" t="str">
        <f t="shared" si="4"/>
        <v/>
      </c>
      <c r="U2303" s="6" t="str">
        <f t="shared" si="5"/>
        <v/>
      </c>
      <c r="V2303" s="16">
        <v>42109.427083333336</v>
      </c>
      <c r="W2303" s="17" t="s">
        <v>4241</v>
      </c>
      <c r="X2303" s="6" t="s">
        <v>1429</v>
      </c>
      <c r="Y2303" s="28" t="s">
        <v>4242</v>
      </c>
      <c r="Z2303" s="28" t="s">
        <v>4242</v>
      </c>
      <c r="AA2303" s="6" t="s">
        <v>2029</v>
      </c>
      <c r="AB2303" s="6">
        <v>-22.2348920535296</v>
      </c>
      <c r="AC2303" s="6">
        <v>-52.3120017629117</v>
      </c>
      <c r="AD2303" s="29">
        <v>1.0</v>
      </c>
      <c r="AE2303" s="17"/>
      <c r="AF2303" s="17"/>
      <c r="AG2303" s="17"/>
      <c r="AH2303" s="17"/>
      <c r="AI2303" s="17"/>
    </row>
    <row r="2304" ht="15.75" customHeight="1">
      <c r="A2304" s="7">
        <v>42109.0</v>
      </c>
      <c r="B2304" s="8">
        <v>0.4305555555555556</v>
      </c>
      <c r="C2304" s="17">
        <v>364789.724070241</v>
      </c>
      <c r="D2304" s="17">
        <v>7540585.88236571</v>
      </c>
      <c r="E2304" s="14">
        <v>364789.840453541</v>
      </c>
      <c r="F2304" s="14">
        <v>7540585.7610845</v>
      </c>
      <c r="G2304" s="6">
        <f t="shared" si="28"/>
        <v>1.932674291</v>
      </c>
      <c r="H2304" s="6" t="str">
        <f t="shared" si="2"/>
        <v>&lt;8m</v>
      </c>
      <c r="I2304" s="10" t="str">
        <f t="shared" ref="I2304:J2304" si="2308">IF($P2304=$P2303,E2304,"")</f>
        <v/>
      </c>
      <c r="J2304" s="10" t="str">
        <f t="shared" si="2308"/>
        <v/>
      </c>
      <c r="K2304" s="10">
        <v>364789.88</v>
      </c>
      <c r="L2304" s="10">
        <v>7540587.69</v>
      </c>
      <c r="M2304" s="14">
        <v>364789.878523112</v>
      </c>
      <c r="N2304" s="14">
        <v>7540587.69338381</v>
      </c>
      <c r="O2304" s="14" t="s">
        <v>37</v>
      </c>
      <c r="P2304" s="14" t="s">
        <v>28</v>
      </c>
      <c r="Q2304" s="16">
        <v>42109.430555555555</v>
      </c>
      <c r="R2304" s="17" t="s">
        <v>4273</v>
      </c>
      <c r="S2304" s="14" t="s">
        <v>38</v>
      </c>
      <c r="T2304" s="6" t="str">
        <f t="shared" si="4"/>
        <v>idle</v>
      </c>
      <c r="U2304" s="6" t="str">
        <f t="shared" si="5"/>
        <v/>
      </c>
      <c r="V2304" s="16">
        <v>42109.430555555555</v>
      </c>
      <c r="W2304" s="17" t="s">
        <v>4241</v>
      </c>
      <c r="X2304" s="6" t="s">
        <v>1429</v>
      </c>
      <c r="Y2304" s="28" t="s">
        <v>4242</v>
      </c>
      <c r="Z2304" s="28" t="s">
        <v>4242</v>
      </c>
      <c r="AA2304" s="6" t="s">
        <v>2031</v>
      </c>
      <c r="AB2304" s="6">
        <v>-22.2349070571363</v>
      </c>
      <c r="AC2304" s="6">
        <v>-52.3120020143688</v>
      </c>
      <c r="AD2304" s="29">
        <v>1.0</v>
      </c>
      <c r="AE2304" s="17"/>
      <c r="AF2304" s="17"/>
      <c r="AG2304" s="17"/>
      <c r="AH2304" s="17"/>
      <c r="AI2304" s="17"/>
    </row>
    <row r="2305" ht="15.75" customHeight="1">
      <c r="A2305" s="7">
        <v>42109.0</v>
      </c>
      <c r="B2305" s="8">
        <v>0.43402777777777773</v>
      </c>
      <c r="C2305" s="17">
        <v>364801.093738285</v>
      </c>
      <c r="D2305" s="17">
        <v>7540559.00305583</v>
      </c>
      <c r="E2305" s="14">
        <v>364800.969712631</v>
      </c>
      <c r="F2305" s="14">
        <v>7540559.13333685</v>
      </c>
      <c r="G2305" s="6">
        <f t="shared" si="28"/>
        <v>28.85996107</v>
      </c>
      <c r="H2305" s="6" t="str">
        <f t="shared" si="2"/>
        <v/>
      </c>
      <c r="I2305" s="10" t="str">
        <f t="shared" ref="I2305:J2305" si="2309">IF($P2305=$P2304,E2305,"")</f>
        <v/>
      </c>
      <c r="J2305" s="10" t="str">
        <f t="shared" si="2309"/>
        <v/>
      </c>
      <c r="K2305" s="10">
        <v>364800.97</v>
      </c>
      <c r="L2305" s="10">
        <v>7540559.13</v>
      </c>
      <c r="M2305" s="14">
        <v>364800.969712631</v>
      </c>
      <c r="N2305" s="14">
        <v>7540559.13333685</v>
      </c>
      <c r="O2305" s="24" t="s">
        <v>56</v>
      </c>
      <c r="P2305" s="24" t="s">
        <v>56</v>
      </c>
      <c r="Q2305" s="16">
        <v>42109.43402777778</v>
      </c>
      <c r="R2305" s="17" t="s">
        <v>4274</v>
      </c>
      <c r="S2305" s="14" t="s">
        <v>57</v>
      </c>
      <c r="T2305" s="6" t="str">
        <f t="shared" si="4"/>
        <v/>
      </c>
      <c r="U2305" s="6" t="str">
        <f t="shared" si="5"/>
        <v/>
      </c>
      <c r="V2305" s="16">
        <v>42109.43402777778</v>
      </c>
      <c r="W2305" s="17" t="s">
        <v>4241</v>
      </c>
      <c r="X2305" s="6" t="s">
        <v>1429</v>
      </c>
      <c r="Y2305" s="28" t="s">
        <v>4242</v>
      </c>
      <c r="Z2305" s="28" t="s">
        <v>4242</v>
      </c>
      <c r="AA2305" s="6" t="s">
        <v>2033</v>
      </c>
      <c r="AB2305" s="6">
        <v>-22.2351507190615</v>
      </c>
      <c r="AC2305" s="6">
        <v>-52.3118939716369</v>
      </c>
      <c r="AD2305" s="29">
        <v>1.0</v>
      </c>
      <c r="AE2305" s="17"/>
      <c r="AF2305" s="17"/>
      <c r="AG2305" s="17"/>
      <c r="AH2305" s="17"/>
      <c r="AI2305" s="17"/>
    </row>
    <row r="2306" ht="15.75" customHeight="1">
      <c r="A2306" s="7">
        <v>42109.0</v>
      </c>
      <c r="B2306" s="8">
        <v>0.4375</v>
      </c>
      <c r="C2306" s="17">
        <v>364800.090710911</v>
      </c>
      <c r="D2306" s="17">
        <v>7540559.09644699</v>
      </c>
      <c r="E2306" s="14">
        <v>364800.198336169</v>
      </c>
      <c r="F2306" s="14">
        <v>7540559.03359035</v>
      </c>
      <c r="G2306" s="6">
        <f t="shared" si="28"/>
        <v>0.7777988239</v>
      </c>
      <c r="H2306" s="6" t="str">
        <f t="shared" si="2"/>
        <v>&lt;8m</v>
      </c>
      <c r="I2306" s="10">
        <f t="shared" ref="I2306:J2306" si="2310">IF($P2306=$P2305,E2306,"")</f>
        <v>364800.1983</v>
      </c>
      <c r="J2306" s="10">
        <f t="shared" si="2310"/>
        <v>7540559.034</v>
      </c>
      <c r="K2306" s="10">
        <v>364800.97</v>
      </c>
      <c r="L2306" s="10">
        <v>7540559.13</v>
      </c>
      <c r="M2306" s="14">
        <v>364800.969712631</v>
      </c>
      <c r="N2306" s="14">
        <v>7540559.13333685</v>
      </c>
      <c r="O2306" s="24" t="s">
        <v>56</v>
      </c>
      <c r="P2306" s="24" t="s">
        <v>56</v>
      </c>
      <c r="Q2306" s="16">
        <v>42109.4375</v>
      </c>
      <c r="R2306" s="17" t="s">
        <v>4275</v>
      </c>
      <c r="S2306" s="14" t="s">
        <v>57</v>
      </c>
      <c r="T2306" s="6" t="str">
        <f t="shared" si="4"/>
        <v/>
      </c>
      <c r="U2306" s="6" t="str">
        <f t="shared" si="5"/>
        <v/>
      </c>
      <c r="V2306" s="16">
        <v>42109.4375</v>
      </c>
      <c r="W2306" s="17" t="s">
        <v>4241</v>
      </c>
      <c r="X2306" s="6" t="s">
        <v>1429</v>
      </c>
      <c r="Y2306" s="28" t="s">
        <v>4242</v>
      </c>
      <c r="Z2306" s="28" t="s">
        <v>4242</v>
      </c>
      <c r="AA2306" s="6" t="s">
        <v>2035</v>
      </c>
      <c r="AB2306" s="6">
        <v>-22.2351497970521</v>
      </c>
      <c r="AC2306" s="6">
        <v>-52.3119036946446</v>
      </c>
      <c r="AD2306" s="29">
        <v>1.0</v>
      </c>
      <c r="AE2306" s="17"/>
      <c r="AF2306" s="17"/>
      <c r="AG2306" s="17"/>
      <c r="AH2306" s="17"/>
      <c r="AI2306" s="17"/>
    </row>
    <row r="2307" ht="15.75" customHeight="1">
      <c r="A2307" s="7">
        <v>42109.0</v>
      </c>
      <c r="B2307" s="8">
        <v>0.44097222222222227</v>
      </c>
      <c r="C2307" s="17">
        <v>364809.819236875</v>
      </c>
      <c r="D2307" s="17">
        <v>7540546.12336468</v>
      </c>
      <c r="E2307" s="14">
        <v>364809.75392781</v>
      </c>
      <c r="F2307" s="14">
        <v>7540546.13488841</v>
      </c>
      <c r="G2307" s="6">
        <f t="shared" si="28"/>
        <v>16.05259616</v>
      </c>
      <c r="H2307" s="6" t="str">
        <f t="shared" si="2"/>
        <v/>
      </c>
      <c r="I2307" s="10">
        <f t="shared" ref="I2307:J2307" si="2311">IF($P2307=$P2306,E2307,"")</f>
        <v>364809.7539</v>
      </c>
      <c r="J2307" s="10">
        <f t="shared" si="2311"/>
        <v>7540546.135</v>
      </c>
      <c r="K2307" s="10">
        <v>364809.75</v>
      </c>
      <c r="L2307" s="10">
        <v>7540546.13</v>
      </c>
      <c r="M2307" s="14"/>
      <c r="N2307" s="14"/>
      <c r="O2307" s="24" t="s">
        <v>56</v>
      </c>
      <c r="P2307" s="24" t="s">
        <v>56</v>
      </c>
      <c r="Q2307" s="16">
        <v>42109.44097222222</v>
      </c>
      <c r="R2307" s="17" t="s">
        <v>4276</v>
      </c>
      <c r="S2307" s="14" t="s">
        <v>57</v>
      </c>
      <c r="T2307" s="6" t="str">
        <f t="shared" si="4"/>
        <v/>
      </c>
      <c r="U2307" s="6" t="str">
        <f t="shared" si="5"/>
        <v/>
      </c>
      <c r="V2307" s="16">
        <v>42109.44097222222</v>
      </c>
      <c r="W2307" s="17" t="s">
        <v>4241</v>
      </c>
      <c r="X2307" s="6" t="s">
        <v>1429</v>
      </c>
      <c r="Y2307" s="28" t="s">
        <v>4242</v>
      </c>
      <c r="Z2307" s="28" t="s">
        <v>4242</v>
      </c>
      <c r="AA2307" s="6" t="s">
        <v>2037</v>
      </c>
      <c r="AB2307" s="6">
        <v>-22.2352677304298</v>
      </c>
      <c r="AC2307" s="6">
        <v>-52.3118104040623</v>
      </c>
      <c r="AD2307" s="29">
        <v>1.0</v>
      </c>
      <c r="AE2307" s="17"/>
      <c r="AF2307" s="17"/>
      <c r="AG2307" s="17"/>
      <c r="AH2307" s="17"/>
      <c r="AI2307" s="17"/>
    </row>
    <row r="2308" ht="15.75" customHeight="1">
      <c r="A2308" s="7">
        <v>42109.0</v>
      </c>
      <c r="B2308" s="8">
        <v>0.4444444444444444</v>
      </c>
      <c r="C2308" s="17">
        <v>364812.866299159</v>
      </c>
      <c r="D2308" s="17">
        <v>7540535.47741984</v>
      </c>
      <c r="E2308" s="14">
        <v>364813.042917611</v>
      </c>
      <c r="F2308" s="14">
        <v>7540535.58266458</v>
      </c>
      <c r="G2308" s="6">
        <f t="shared" si="28"/>
        <v>11.05291281</v>
      </c>
      <c r="H2308" s="6" t="str">
        <f t="shared" si="2"/>
        <v/>
      </c>
      <c r="I2308" s="10" t="str">
        <f t="shared" ref="I2308:J2308" si="2312">IF($P2308=$P2307,E2308,"")</f>
        <v/>
      </c>
      <c r="J2308" s="10" t="str">
        <f t="shared" si="2312"/>
        <v/>
      </c>
      <c r="K2308" s="10">
        <v>364813.04</v>
      </c>
      <c r="L2308" s="10">
        <v>7540535.58</v>
      </c>
      <c r="M2308" s="14"/>
      <c r="N2308" s="14"/>
      <c r="O2308" s="14" t="s">
        <v>37</v>
      </c>
      <c r="P2308" s="14" t="s">
        <v>28</v>
      </c>
      <c r="Q2308" s="16">
        <v>42109.444444444445</v>
      </c>
      <c r="R2308" s="17" t="s">
        <v>4277</v>
      </c>
      <c r="S2308" s="14" t="s">
        <v>38</v>
      </c>
      <c r="T2308" s="6" t="str">
        <f t="shared" si="4"/>
        <v>idle</v>
      </c>
      <c r="U2308" s="6" t="str">
        <f t="shared" si="5"/>
        <v/>
      </c>
      <c r="V2308" s="16">
        <v>42109.444444444445</v>
      </c>
      <c r="W2308" s="17" t="s">
        <v>4241</v>
      </c>
      <c r="X2308" s="6" t="s">
        <v>1429</v>
      </c>
      <c r="Y2308" s="28" t="s">
        <v>4242</v>
      </c>
      <c r="Z2308" s="28" t="s">
        <v>4242</v>
      </c>
      <c r="AA2308" s="6" t="s">
        <v>2039</v>
      </c>
      <c r="AB2308" s="6">
        <v>-22.2353641223162</v>
      </c>
      <c r="AC2308" s="6">
        <v>-52.3117817379534</v>
      </c>
      <c r="AD2308" s="29">
        <v>1.0</v>
      </c>
      <c r="AE2308" s="17"/>
      <c r="AF2308" s="17"/>
      <c r="AG2308" s="17"/>
      <c r="AH2308" s="17"/>
      <c r="AI2308" s="17"/>
    </row>
    <row r="2309" ht="15.75" customHeight="1">
      <c r="A2309" s="7">
        <v>42109.0</v>
      </c>
      <c r="B2309" s="8">
        <v>0.4479166666666667</v>
      </c>
      <c r="C2309" s="17">
        <v>364832.971688006</v>
      </c>
      <c r="D2309" s="17">
        <v>7540546.37965464</v>
      </c>
      <c r="E2309" s="14">
        <v>364833.278980632</v>
      </c>
      <c r="F2309" s="14">
        <v>7540546.46051966</v>
      </c>
      <c r="G2309" s="6">
        <f t="shared" si="28"/>
        <v>22.9744636</v>
      </c>
      <c r="H2309" s="6" t="str">
        <f t="shared" si="2"/>
        <v/>
      </c>
      <c r="I2309" s="10">
        <f t="shared" ref="I2309:J2309" si="2313">IF($P2309=$P2308,E2309,"")</f>
        <v>364833.279</v>
      </c>
      <c r="J2309" s="10">
        <f t="shared" si="2313"/>
        <v>7540546.461</v>
      </c>
      <c r="K2309" s="10">
        <v>364833.28</v>
      </c>
      <c r="L2309" s="10">
        <v>7540546.46</v>
      </c>
      <c r="M2309" s="14"/>
      <c r="N2309" s="14"/>
      <c r="O2309" s="14" t="s">
        <v>37</v>
      </c>
      <c r="P2309" s="14" t="s">
        <v>28</v>
      </c>
      <c r="Q2309" s="16">
        <v>42109.447916666664</v>
      </c>
      <c r="R2309" s="17" t="s">
        <v>4278</v>
      </c>
      <c r="S2309" s="14" t="s">
        <v>38</v>
      </c>
      <c r="T2309" s="6" t="str">
        <f t="shared" si="4"/>
        <v>idle</v>
      </c>
      <c r="U2309" s="6" t="str">
        <f t="shared" si="5"/>
        <v/>
      </c>
      <c r="V2309" s="16">
        <v>42109.447916666664</v>
      </c>
      <c r="W2309" s="17" t="s">
        <v>4241</v>
      </c>
      <c r="X2309" s="6" t="s">
        <v>1429</v>
      </c>
      <c r="Y2309" s="28" t="s">
        <v>4242</v>
      </c>
      <c r="Z2309" s="28" t="s">
        <v>4242</v>
      </c>
      <c r="AA2309" s="6" t="s">
        <v>1393</v>
      </c>
      <c r="AB2309" s="6">
        <v>-22.2352672275156</v>
      </c>
      <c r="AC2309" s="6">
        <v>-52.3115857690573</v>
      </c>
      <c r="AD2309" s="29">
        <v>1.0</v>
      </c>
      <c r="AE2309" s="17"/>
      <c r="AF2309" s="17"/>
      <c r="AG2309" s="17"/>
      <c r="AH2309" s="17"/>
      <c r="AI2309" s="17"/>
    </row>
    <row r="2310" ht="15.75" customHeight="1">
      <c r="A2310" s="7">
        <v>42109.0</v>
      </c>
      <c r="B2310" s="8">
        <v>0.4513888888888889</v>
      </c>
      <c r="C2310" s="17">
        <v>364883.233028162</v>
      </c>
      <c r="D2310" s="17">
        <v>7540573.89495028</v>
      </c>
      <c r="E2310" s="14">
        <v>364883.000698002</v>
      </c>
      <c r="F2310" s="14">
        <v>7540573.80422251</v>
      </c>
      <c r="G2310" s="6">
        <f t="shared" si="28"/>
        <v>56.74440293</v>
      </c>
      <c r="H2310" s="6" t="str">
        <f t="shared" si="2"/>
        <v/>
      </c>
      <c r="I2310" s="10">
        <f t="shared" ref="I2310:J2310" si="2314">IF($P2310=$P2309,E2310,"")</f>
        <v>364883.0007</v>
      </c>
      <c r="J2310" s="10">
        <f t="shared" si="2314"/>
        <v>7540573.804</v>
      </c>
      <c r="K2310" s="10">
        <v>364883.0</v>
      </c>
      <c r="L2310" s="10">
        <v>7540573.8</v>
      </c>
      <c r="M2310" s="14"/>
      <c r="N2310" s="14"/>
      <c r="O2310" s="14" t="s">
        <v>37</v>
      </c>
      <c r="P2310" s="14" t="s">
        <v>28</v>
      </c>
      <c r="Q2310" s="16">
        <v>42109.45138888889</v>
      </c>
      <c r="R2310" s="17" t="s">
        <v>4279</v>
      </c>
      <c r="S2310" s="14" t="s">
        <v>38</v>
      </c>
      <c r="T2310" s="6" t="str">
        <f t="shared" si="4"/>
        <v>idle</v>
      </c>
      <c r="U2310" s="6" t="str">
        <f t="shared" si="5"/>
        <v/>
      </c>
      <c r="V2310" s="16">
        <v>42109.45138888889</v>
      </c>
      <c r="W2310" s="17" t="s">
        <v>4241</v>
      </c>
      <c r="X2310" s="6" t="s">
        <v>1429</v>
      </c>
      <c r="Y2310" s="28" t="s">
        <v>4242</v>
      </c>
      <c r="Z2310" s="28" t="s">
        <v>4242</v>
      </c>
      <c r="AA2310" s="6" t="s">
        <v>1395</v>
      </c>
      <c r="AB2310" s="6">
        <v>-22.235022643581</v>
      </c>
      <c r="AC2310" s="6">
        <v>-52.3110958468169</v>
      </c>
      <c r="AD2310" s="29">
        <v>1.0</v>
      </c>
      <c r="AE2310" s="17"/>
      <c r="AF2310" s="17"/>
      <c r="AG2310" s="17"/>
      <c r="AH2310" s="17"/>
      <c r="AI2310" s="17"/>
    </row>
    <row r="2311" ht="15.75" customHeight="1">
      <c r="A2311" s="7">
        <v>42109.0</v>
      </c>
      <c r="B2311" s="8">
        <v>0.4548611111111111</v>
      </c>
      <c r="C2311" s="17">
        <v>364910.398320502</v>
      </c>
      <c r="D2311" s="17">
        <v>7540582.67734966</v>
      </c>
      <c r="E2311" s="14">
        <v>364910.429635734</v>
      </c>
      <c r="F2311" s="14">
        <v>7540582.6738118</v>
      </c>
      <c r="G2311" s="6">
        <f t="shared" si="28"/>
        <v>28.82735228</v>
      </c>
      <c r="H2311" s="6" t="str">
        <f t="shared" si="2"/>
        <v/>
      </c>
      <c r="I2311" s="10">
        <f t="shared" ref="I2311:J2311" si="2315">IF($P2311=$P2310,E2311,"")</f>
        <v>364910.4296</v>
      </c>
      <c r="J2311" s="10">
        <f t="shared" si="2315"/>
        <v>7540582.674</v>
      </c>
      <c r="K2311" s="10">
        <v>364910.43</v>
      </c>
      <c r="L2311" s="10">
        <v>7540582.67</v>
      </c>
      <c r="M2311" s="14"/>
      <c r="N2311" s="14"/>
      <c r="O2311" s="14" t="s">
        <v>37</v>
      </c>
      <c r="P2311" s="14" t="s">
        <v>28</v>
      </c>
      <c r="Q2311" s="16">
        <v>42109.45486111111</v>
      </c>
      <c r="R2311" s="17" t="s">
        <v>4280</v>
      </c>
      <c r="S2311" s="14" t="s">
        <v>38</v>
      </c>
      <c r="T2311" s="6" t="str">
        <f t="shared" si="4"/>
        <v>idle</v>
      </c>
      <c r="U2311" s="6" t="str">
        <f t="shared" si="5"/>
        <v/>
      </c>
      <c r="V2311" s="16">
        <v>42109.45486111111</v>
      </c>
      <c r="W2311" s="17" t="s">
        <v>4241</v>
      </c>
      <c r="X2311" s="6" t="s">
        <v>1429</v>
      </c>
      <c r="Y2311" s="28" t="s">
        <v>4242</v>
      </c>
      <c r="Z2311" s="28" t="s">
        <v>4242</v>
      </c>
      <c r="AA2311" s="6" t="s">
        <v>1397</v>
      </c>
      <c r="AB2311" s="6">
        <v>-22.2349454462528</v>
      </c>
      <c r="AC2311" s="6">
        <v>-52.3108315654099</v>
      </c>
      <c r="AD2311" s="29">
        <v>1.0</v>
      </c>
      <c r="AE2311" s="17"/>
      <c r="AF2311" s="17"/>
      <c r="AG2311" s="17"/>
      <c r="AH2311" s="17"/>
      <c r="AI2311" s="17"/>
    </row>
    <row r="2312" ht="15.75" customHeight="1">
      <c r="A2312" s="7">
        <v>42109.0</v>
      </c>
      <c r="B2312" s="8">
        <v>0.4583333333333333</v>
      </c>
      <c r="C2312" s="17">
        <v>364940.904789356</v>
      </c>
      <c r="D2312" s="17">
        <v>7540590.74620035</v>
      </c>
      <c r="E2312" s="14">
        <v>364940.863364488</v>
      </c>
      <c r="F2312" s="14">
        <v>7540590.82301653</v>
      </c>
      <c r="G2312" s="6">
        <f t="shared" si="28"/>
        <v>31.50589443</v>
      </c>
      <c r="H2312" s="6" t="str">
        <f t="shared" si="2"/>
        <v/>
      </c>
      <c r="I2312" s="10">
        <f t="shared" ref="I2312:J2312" si="2316">IF($P2312=$P2311,E2312,"")</f>
        <v>364940.8634</v>
      </c>
      <c r="J2312" s="10">
        <f t="shared" si="2316"/>
        <v>7540590.823</v>
      </c>
      <c r="K2312" s="10">
        <v>364940.86</v>
      </c>
      <c r="L2312" s="10">
        <v>7540590.82</v>
      </c>
      <c r="M2312" s="14"/>
      <c r="N2312" s="14"/>
      <c r="O2312" s="14" t="s">
        <v>37</v>
      </c>
      <c r="P2312" s="14" t="s">
        <v>28</v>
      </c>
      <c r="Q2312" s="16">
        <v>42109.458333333336</v>
      </c>
      <c r="R2312" s="17" t="s">
        <v>4281</v>
      </c>
      <c r="S2312" s="14" t="s">
        <v>38</v>
      </c>
      <c r="T2312" s="6" t="str">
        <f t="shared" si="4"/>
        <v>idle</v>
      </c>
      <c r="U2312" s="6" t="str">
        <f t="shared" si="5"/>
        <v/>
      </c>
      <c r="V2312" s="16">
        <v>42109.458333333336</v>
      </c>
      <c r="W2312" s="17" t="s">
        <v>4241</v>
      </c>
      <c r="X2312" s="6" t="s">
        <v>1429</v>
      </c>
      <c r="Y2312" s="28" t="s">
        <v>4242</v>
      </c>
      <c r="Z2312" s="28" t="s">
        <v>4242</v>
      </c>
      <c r="AA2312" s="6" t="s">
        <v>1400</v>
      </c>
      <c r="AB2312" s="6">
        <v>-22.2348749544472</v>
      </c>
      <c r="AC2312" s="6">
        <v>-52.3105349298567</v>
      </c>
      <c r="AD2312" s="29">
        <v>1.0</v>
      </c>
      <c r="AE2312" s="17"/>
      <c r="AF2312" s="17"/>
      <c r="AG2312" s="17"/>
      <c r="AH2312" s="17"/>
      <c r="AI2312" s="17"/>
    </row>
    <row r="2313" ht="15.75" customHeight="1">
      <c r="A2313" s="7">
        <v>42109.0</v>
      </c>
      <c r="B2313" s="8">
        <v>0.4618055555555556</v>
      </c>
      <c r="C2313" s="17">
        <v>364967.610292548</v>
      </c>
      <c r="D2313" s="17">
        <v>7540614.72564217</v>
      </c>
      <c r="E2313" s="14">
        <v>364967.322252184</v>
      </c>
      <c r="F2313" s="14">
        <v>7540614.6136369</v>
      </c>
      <c r="G2313" s="6">
        <f t="shared" si="28"/>
        <v>35.5818262</v>
      </c>
      <c r="H2313" s="6" t="str">
        <f t="shared" si="2"/>
        <v/>
      </c>
      <c r="I2313" s="10" t="str">
        <f t="shared" ref="I2313:J2313" si="2317">IF($P2313=$P2312,E2313,"")</f>
        <v/>
      </c>
      <c r="J2313" s="10" t="str">
        <f t="shared" si="2317"/>
        <v/>
      </c>
      <c r="K2313" s="10">
        <v>364967.32</v>
      </c>
      <c r="L2313" s="10">
        <v>7540614.61</v>
      </c>
      <c r="M2313" s="14">
        <v>364967.322252184</v>
      </c>
      <c r="N2313" s="14">
        <v>7540614.6136369</v>
      </c>
      <c r="O2313" s="24" t="s">
        <v>56</v>
      </c>
      <c r="P2313" s="24" t="s">
        <v>56</v>
      </c>
      <c r="Q2313" s="16">
        <v>42109.461805555555</v>
      </c>
      <c r="R2313" s="17" t="s">
        <v>4282</v>
      </c>
      <c r="S2313" s="14" t="s">
        <v>57</v>
      </c>
      <c r="T2313" s="6" t="str">
        <f t="shared" si="4"/>
        <v/>
      </c>
      <c r="U2313" s="6" t="str">
        <f t="shared" si="5"/>
        <v/>
      </c>
      <c r="V2313" s="16">
        <v>42109.461805555555</v>
      </c>
      <c r="W2313" s="17" t="s">
        <v>4241</v>
      </c>
      <c r="X2313" s="6" t="s">
        <v>1429</v>
      </c>
      <c r="Y2313" s="28" t="s">
        <v>4242</v>
      </c>
      <c r="Z2313" s="28" t="s">
        <v>4242</v>
      </c>
      <c r="AA2313" s="6" t="s">
        <v>1402</v>
      </c>
      <c r="AB2313" s="6">
        <v>-22.234660461545</v>
      </c>
      <c r="AC2313" s="6">
        <v>-52.3102738335729</v>
      </c>
      <c r="AD2313" s="29">
        <v>1.0</v>
      </c>
      <c r="AE2313" s="17"/>
      <c r="AF2313" s="17"/>
      <c r="AG2313" s="17"/>
      <c r="AH2313" s="17"/>
      <c r="AI2313" s="17"/>
    </row>
    <row r="2314" ht="15.75" customHeight="1">
      <c r="A2314" s="7">
        <v>42109.0</v>
      </c>
      <c r="B2314" s="8">
        <v>0.46527777777777773</v>
      </c>
      <c r="C2314" s="17">
        <v>364966.168396679</v>
      </c>
      <c r="D2314" s="17">
        <v>7540615.61335125</v>
      </c>
      <c r="E2314" s="14">
        <v>364966.142798147</v>
      </c>
      <c r="F2314" s="14">
        <v>7540615.59758909</v>
      </c>
      <c r="G2314" s="6">
        <f t="shared" si="28"/>
        <v>1.535992753</v>
      </c>
      <c r="H2314" s="6" t="str">
        <f t="shared" si="2"/>
        <v>&lt;8m</v>
      </c>
      <c r="I2314" s="10" t="str">
        <f t="shared" ref="I2314:J2314" si="2318">IF($P2314=$P2313,E2314,"")</f>
        <v/>
      </c>
      <c r="J2314" s="10" t="str">
        <f t="shared" si="2318"/>
        <v/>
      </c>
      <c r="K2314" s="10">
        <v>364967.32</v>
      </c>
      <c r="L2314" s="10">
        <v>7540614.61</v>
      </c>
      <c r="M2314" s="14">
        <v>364967.322252184</v>
      </c>
      <c r="N2314" s="14">
        <v>7540614.6136369</v>
      </c>
      <c r="O2314" s="21" t="s">
        <v>68</v>
      </c>
      <c r="P2314" s="21" t="s">
        <v>68</v>
      </c>
      <c r="Q2314" s="16">
        <v>42109.46527777778</v>
      </c>
      <c r="R2314" s="17" t="s">
        <v>4283</v>
      </c>
      <c r="S2314" s="14" t="s">
        <v>69</v>
      </c>
      <c r="T2314" s="6" t="str">
        <f t="shared" si="4"/>
        <v/>
      </c>
      <c r="U2314" s="6" t="str">
        <f t="shared" si="5"/>
        <v/>
      </c>
      <c r="V2314" s="16">
        <v>42109.46527777778</v>
      </c>
      <c r="W2314" s="17" t="s">
        <v>4241</v>
      </c>
      <c r="X2314" s="6" t="s">
        <v>1429</v>
      </c>
      <c r="Y2314" s="28" t="s">
        <v>4242</v>
      </c>
      <c r="Z2314" s="28" t="s">
        <v>4242</v>
      </c>
      <c r="AA2314" s="6" t="s">
        <v>2046</v>
      </c>
      <c r="AB2314" s="6">
        <v>-22.2346523310989</v>
      </c>
      <c r="AC2314" s="6">
        <v>-52.3102877475321</v>
      </c>
      <c r="AD2314" s="29">
        <v>1.0</v>
      </c>
      <c r="AE2314" s="17"/>
      <c r="AF2314" s="17"/>
      <c r="AG2314" s="17"/>
      <c r="AH2314" s="17"/>
      <c r="AI2314" s="17"/>
    </row>
    <row r="2315" ht="15.75" customHeight="1">
      <c r="A2315" s="7">
        <v>42109.0</v>
      </c>
      <c r="B2315" s="8">
        <v>0.46875</v>
      </c>
      <c r="C2315" s="17">
        <v>364962.421147477</v>
      </c>
      <c r="D2315" s="17">
        <v>7540613.33508607</v>
      </c>
      <c r="E2315" s="14">
        <v>364962.507087715</v>
      </c>
      <c r="F2315" s="14">
        <v>7540613.37202922</v>
      </c>
      <c r="G2315" s="6">
        <f t="shared" si="28"/>
        <v>4.262805072</v>
      </c>
      <c r="H2315" s="6" t="str">
        <f t="shared" si="2"/>
        <v>&lt;8m</v>
      </c>
      <c r="I2315" s="10">
        <f t="shared" ref="I2315:J2315" si="2319">IF($P2315=$P2314,E2315,"")</f>
        <v>364962.5071</v>
      </c>
      <c r="J2315" s="10">
        <f t="shared" si="2319"/>
        <v>7540613.372</v>
      </c>
      <c r="K2315" s="10">
        <v>364967.32</v>
      </c>
      <c r="L2315" s="10">
        <v>7540614.61</v>
      </c>
      <c r="M2315" s="14">
        <v>364967.322252184</v>
      </c>
      <c r="N2315" s="14">
        <v>7540614.6136369</v>
      </c>
      <c r="O2315" s="21" t="s">
        <v>68</v>
      </c>
      <c r="P2315" s="21" t="s">
        <v>68</v>
      </c>
      <c r="Q2315" s="16">
        <v>42109.46875</v>
      </c>
      <c r="R2315" s="17" t="s">
        <v>4284</v>
      </c>
      <c r="S2315" s="14" t="s">
        <v>69</v>
      </c>
      <c r="T2315" s="6" t="str">
        <f t="shared" si="4"/>
        <v/>
      </c>
      <c r="U2315" s="6" t="str">
        <f t="shared" si="5"/>
        <v/>
      </c>
      <c r="V2315" s="16">
        <v>42109.46875</v>
      </c>
      <c r="W2315" s="17" t="s">
        <v>4241</v>
      </c>
      <c r="X2315" s="6" t="s">
        <v>1429</v>
      </c>
      <c r="Y2315" s="28" t="s">
        <v>4242</v>
      </c>
      <c r="Z2315" s="28" t="s">
        <v>4242</v>
      </c>
      <c r="AA2315" s="6" t="s">
        <v>1405</v>
      </c>
      <c r="AB2315" s="6">
        <v>-22.2346726153046</v>
      </c>
      <c r="AC2315" s="6">
        <v>-52.31032429263</v>
      </c>
      <c r="AD2315" s="29">
        <v>1.0</v>
      </c>
      <c r="AE2315" s="17"/>
      <c r="AF2315" s="17"/>
      <c r="AG2315" s="17"/>
      <c r="AH2315" s="17"/>
      <c r="AI2315" s="17"/>
    </row>
    <row r="2316" ht="15.75" customHeight="1">
      <c r="A2316" s="7">
        <v>42109.0</v>
      </c>
      <c r="B2316" s="8">
        <v>0.47222222222222227</v>
      </c>
      <c r="C2316" s="17">
        <v>364967.126599467</v>
      </c>
      <c r="D2316" s="17">
        <v>7540618.70270309</v>
      </c>
      <c r="E2316" s="14">
        <v>364967.117602314</v>
      </c>
      <c r="F2316" s="14">
        <v>7540618.66888376</v>
      </c>
      <c r="G2316" s="6">
        <f t="shared" si="28"/>
        <v>7.022358072</v>
      </c>
      <c r="H2316" s="6" t="str">
        <f t="shared" si="2"/>
        <v>&lt;8m</v>
      </c>
      <c r="I2316" s="10">
        <f t="shared" ref="I2316:J2316" si="2320">IF($P2316=$P2315,E2316,"")</f>
        <v>364967.1176</v>
      </c>
      <c r="J2316" s="10">
        <f t="shared" si="2320"/>
        <v>7540618.669</v>
      </c>
      <c r="K2316" s="10">
        <v>364967.32</v>
      </c>
      <c r="L2316" s="10">
        <v>7540614.61</v>
      </c>
      <c r="M2316" s="14">
        <v>364967.322252184</v>
      </c>
      <c r="N2316" s="14">
        <v>7540614.6136369</v>
      </c>
      <c r="O2316" s="21" t="s">
        <v>68</v>
      </c>
      <c r="P2316" s="21" t="s">
        <v>68</v>
      </c>
      <c r="Q2316" s="16">
        <v>42109.47222222222</v>
      </c>
      <c r="R2316" s="17" t="s">
        <v>4285</v>
      </c>
      <c r="S2316" s="14" t="s">
        <v>69</v>
      </c>
      <c r="T2316" s="6" t="str">
        <f t="shared" si="4"/>
        <v/>
      </c>
      <c r="U2316" s="6" t="str">
        <f t="shared" si="5"/>
        <v/>
      </c>
      <c r="V2316" s="16">
        <v>42109.47222222222</v>
      </c>
      <c r="W2316" s="17" t="s">
        <v>4241</v>
      </c>
      <c r="X2316" s="6" t="s">
        <v>1429</v>
      </c>
      <c r="Y2316" s="28" t="s">
        <v>4242</v>
      </c>
      <c r="Z2316" s="28" t="s">
        <v>4242</v>
      </c>
      <c r="AA2316" s="6" t="s">
        <v>1407</v>
      </c>
      <c r="AB2316" s="6">
        <v>-22.2346245031804</v>
      </c>
      <c r="AC2316" s="6">
        <v>-52.3102781921625</v>
      </c>
      <c r="AD2316" s="29">
        <v>1.0</v>
      </c>
      <c r="AE2316" s="17"/>
      <c r="AF2316" s="17"/>
      <c r="AG2316" s="17"/>
      <c r="AH2316" s="17"/>
      <c r="AI2316" s="17"/>
    </row>
    <row r="2317" ht="15.75" customHeight="1">
      <c r="A2317" s="7">
        <v>42109.0</v>
      </c>
      <c r="B2317" s="8">
        <v>0.4756944444444444</v>
      </c>
      <c r="C2317" s="17">
        <v>364970.916381939</v>
      </c>
      <c r="D2317" s="17">
        <v>7540617.06504996</v>
      </c>
      <c r="E2317" s="14">
        <v>364970.864812935</v>
      </c>
      <c r="F2317" s="14">
        <v>7540617.0794013</v>
      </c>
      <c r="G2317" s="6">
        <f t="shared" si="28"/>
        <v>4.070385968</v>
      </c>
      <c r="H2317" s="6" t="str">
        <f t="shared" si="2"/>
        <v>&lt;8m</v>
      </c>
      <c r="I2317" s="10">
        <f t="shared" ref="I2317:J2317" si="2321">IF($P2317=$P2316,E2317,"")</f>
        <v>364970.8648</v>
      </c>
      <c r="J2317" s="10">
        <f t="shared" si="2321"/>
        <v>7540617.079</v>
      </c>
      <c r="K2317" s="10">
        <v>364967.32</v>
      </c>
      <c r="L2317" s="10">
        <v>7540614.61</v>
      </c>
      <c r="M2317" s="14">
        <v>364967.322252184</v>
      </c>
      <c r="N2317" s="14">
        <v>7540614.6136369</v>
      </c>
      <c r="O2317" s="21" t="s">
        <v>68</v>
      </c>
      <c r="P2317" s="21" t="s">
        <v>68</v>
      </c>
      <c r="Q2317" s="16">
        <v>42109.475694444445</v>
      </c>
      <c r="R2317" s="17" t="s">
        <v>4286</v>
      </c>
      <c r="S2317" s="14" t="s">
        <v>69</v>
      </c>
      <c r="T2317" s="6" t="str">
        <f t="shared" si="4"/>
        <v/>
      </c>
      <c r="U2317" s="6" t="str">
        <f t="shared" si="5"/>
        <v/>
      </c>
      <c r="V2317" s="16">
        <v>42109.475694444445</v>
      </c>
      <c r="W2317" s="17" t="s">
        <v>4241</v>
      </c>
      <c r="X2317" s="6" t="s">
        <v>1429</v>
      </c>
      <c r="Y2317" s="28" t="s">
        <v>4242</v>
      </c>
      <c r="Z2317" s="28" t="s">
        <v>4242</v>
      </c>
      <c r="AA2317" s="6" t="s">
        <v>1409</v>
      </c>
      <c r="AB2317" s="6">
        <v>-22.2346395906061</v>
      </c>
      <c r="AC2317" s="6">
        <v>-52.3102415632457</v>
      </c>
      <c r="AD2317" s="29">
        <v>1.0</v>
      </c>
      <c r="AE2317" s="17"/>
      <c r="AF2317" s="17"/>
      <c r="AG2317" s="17"/>
      <c r="AH2317" s="17"/>
      <c r="AI2317" s="17"/>
    </row>
    <row r="2318" ht="15.75" customHeight="1">
      <c r="A2318" s="7">
        <v>42109.0</v>
      </c>
      <c r="B2318" s="8">
        <v>0.4791666666666667</v>
      </c>
      <c r="C2318" s="17">
        <v>364969.677891247</v>
      </c>
      <c r="D2318" s="17">
        <v>7540618.40925433</v>
      </c>
      <c r="E2318" s="14">
        <v>364969.663822114</v>
      </c>
      <c r="F2318" s="14">
        <v>7540618.41215845</v>
      </c>
      <c r="G2318" s="6">
        <f t="shared" si="28"/>
        <v>1.794051441</v>
      </c>
      <c r="H2318" s="6" t="str">
        <f t="shared" si="2"/>
        <v>&lt;8m</v>
      </c>
      <c r="I2318" s="10">
        <f t="shared" ref="I2318:J2318" si="2322">IF($P2318=$P2317,E2318,"")</f>
        <v>364969.6638</v>
      </c>
      <c r="J2318" s="10">
        <f t="shared" si="2322"/>
        <v>7540618.412</v>
      </c>
      <c r="K2318" s="10">
        <v>364967.32</v>
      </c>
      <c r="L2318" s="10">
        <v>7540614.61</v>
      </c>
      <c r="M2318" s="14">
        <v>364967.322252184</v>
      </c>
      <c r="N2318" s="14">
        <v>7540614.6136369</v>
      </c>
      <c r="O2318" s="21" t="s">
        <v>68</v>
      </c>
      <c r="P2318" s="21" t="s">
        <v>68</v>
      </c>
      <c r="Q2318" s="16">
        <v>42109.479166666664</v>
      </c>
      <c r="R2318" s="17" t="s">
        <v>4287</v>
      </c>
      <c r="S2318" s="14" t="s">
        <v>69</v>
      </c>
      <c r="T2318" s="6" t="str">
        <f t="shared" si="4"/>
        <v/>
      </c>
      <c r="U2318" s="6" t="str">
        <f t="shared" si="5"/>
        <v/>
      </c>
      <c r="V2318" s="16">
        <v>42109.479166666664</v>
      </c>
      <c r="W2318" s="17" t="s">
        <v>4241</v>
      </c>
      <c r="X2318" s="6" t="s">
        <v>1429</v>
      </c>
      <c r="Y2318" s="28" t="s">
        <v>4242</v>
      </c>
      <c r="Z2318" s="28" t="s">
        <v>4242</v>
      </c>
      <c r="AA2318" s="6" t="s">
        <v>1411</v>
      </c>
      <c r="AB2318" s="6">
        <v>-22.2346273530275</v>
      </c>
      <c r="AC2318" s="6">
        <v>-52.3102534655482</v>
      </c>
      <c r="AD2318" s="29">
        <v>1.0</v>
      </c>
      <c r="AE2318" s="17"/>
      <c r="AF2318" s="17"/>
      <c r="AG2318" s="17"/>
      <c r="AH2318" s="17"/>
      <c r="AI2318" s="17"/>
    </row>
    <row r="2319" ht="15.75" customHeight="1">
      <c r="A2319" s="7">
        <v>42109.0</v>
      </c>
      <c r="B2319" s="8">
        <v>0.4826388888888889</v>
      </c>
      <c r="C2319" s="17">
        <v>364967.043270129</v>
      </c>
      <c r="D2319" s="17">
        <v>7540620.34459439</v>
      </c>
      <c r="E2319" s="14">
        <v>364967.112855516</v>
      </c>
      <c r="F2319" s="14">
        <v>7540620.33625697</v>
      </c>
      <c r="G2319" s="6">
        <f t="shared" si="28"/>
        <v>3.195244231</v>
      </c>
      <c r="H2319" s="6" t="str">
        <f t="shared" si="2"/>
        <v>&lt;8m</v>
      </c>
      <c r="I2319" s="10">
        <f t="shared" ref="I2319:J2319" si="2323">IF($P2319=$P2318,E2319,"")</f>
        <v>364967.1129</v>
      </c>
      <c r="J2319" s="10">
        <f t="shared" si="2323"/>
        <v>7540620.336</v>
      </c>
      <c r="K2319" s="10">
        <v>364967.32</v>
      </c>
      <c r="L2319" s="10">
        <v>7540614.61</v>
      </c>
      <c r="M2319" s="14">
        <v>364967.322252184</v>
      </c>
      <c r="N2319" s="14">
        <v>7540614.6136369</v>
      </c>
      <c r="O2319" s="21" t="s">
        <v>68</v>
      </c>
      <c r="P2319" s="21" t="s">
        <v>68</v>
      </c>
      <c r="Q2319" s="16">
        <v>42109.48263888889</v>
      </c>
      <c r="R2319" s="17" t="s">
        <v>4288</v>
      </c>
      <c r="S2319" s="14" t="s">
        <v>69</v>
      </c>
      <c r="T2319" s="6" t="str">
        <f t="shared" si="4"/>
        <v/>
      </c>
      <c r="U2319" s="6" t="str">
        <f t="shared" si="5"/>
        <v/>
      </c>
      <c r="V2319" s="16">
        <v>42109.48263888889</v>
      </c>
      <c r="W2319" s="17" t="s">
        <v>4241</v>
      </c>
      <c r="X2319" s="6" t="s">
        <v>1429</v>
      </c>
      <c r="Y2319" s="28" t="s">
        <v>4242</v>
      </c>
      <c r="Z2319" s="28" t="s">
        <v>4242</v>
      </c>
      <c r="AA2319" s="6" t="s">
        <v>1413</v>
      </c>
      <c r="AB2319" s="6">
        <v>-22.2346096672118</v>
      </c>
      <c r="AC2319" s="6">
        <v>-52.3102788627148</v>
      </c>
      <c r="AD2319" s="29">
        <v>1.0</v>
      </c>
      <c r="AE2319" s="17"/>
      <c r="AF2319" s="17"/>
      <c r="AG2319" s="17"/>
      <c r="AH2319" s="17"/>
      <c r="AI2319" s="17"/>
    </row>
    <row r="2320" ht="15.75" customHeight="1">
      <c r="A2320" s="7">
        <v>42109.0</v>
      </c>
      <c r="B2320" s="8">
        <v>0.4861111111111111</v>
      </c>
      <c r="C2320" s="17">
        <v>364971.283346075</v>
      </c>
      <c r="D2320" s="17">
        <v>7540620.58545836</v>
      </c>
      <c r="E2320" s="14">
        <v>364971.238816666</v>
      </c>
      <c r="F2320" s="14">
        <v>7540620.56268017</v>
      </c>
      <c r="G2320" s="6">
        <f t="shared" si="28"/>
        <v>4.13216927</v>
      </c>
      <c r="H2320" s="6" t="str">
        <f t="shared" si="2"/>
        <v>&lt;8m</v>
      </c>
      <c r="I2320" s="10">
        <f t="shared" ref="I2320:J2320" si="2324">IF($P2320=$P2319,E2320,"")</f>
        <v>364971.2388</v>
      </c>
      <c r="J2320" s="10">
        <f t="shared" si="2324"/>
        <v>7540620.563</v>
      </c>
      <c r="K2320" s="10">
        <v>364967.32</v>
      </c>
      <c r="L2320" s="10">
        <v>7540614.61</v>
      </c>
      <c r="M2320" s="14">
        <v>364967.322252184</v>
      </c>
      <c r="N2320" s="14">
        <v>7540614.6136369</v>
      </c>
      <c r="O2320" s="21" t="s">
        <v>68</v>
      </c>
      <c r="P2320" s="21" t="s">
        <v>68</v>
      </c>
      <c r="Q2320" s="16">
        <v>42109.48611111111</v>
      </c>
      <c r="R2320" s="17" t="s">
        <v>4289</v>
      </c>
      <c r="S2320" s="14" t="s">
        <v>69</v>
      </c>
      <c r="T2320" s="6" t="str">
        <f t="shared" si="4"/>
        <v/>
      </c>
      <c r="U2320" s="6" t="str">
        <f t="shared" si="5"/>
        <v/>
      </c>
      <c r="V2320" s="16">
        <v>42109.48611111111</v>
      </c>
      <c r="W2320" s="17" t="s">
        <v>4241</v>
      </c>
      <c r="X2320" s="6" t="s">
        <v>1429</v>
      </c>
      <c r="Y2320" s="28" t="s">
        <v>4242</v>
      </c>
      <c r="Z2320" s="28" t="s">
        <v>4242</v>
      </c>
      <c r="AA2320" s="6" t="s">
        <v>1415</v>
      </c>
      <c r="AB2320" s="6">
        <v>-22.2346078231931</v>
      </c>
      <c r="AC2320" s="6">
        <v>-52.3102377075702</v>
      </c>
      <c r="AD2320" s="29">
        <v>1.0</v>
      </c>
      <c r="AE2320" s="17"/>
      <c r="AF2320" s="17"/>
      <c r="AG2320" s="17"/>
      <c r="AH2320" s="17"/>
      <c r="AI2320" s="17"/>
    </row>
    <row r="2321" ht="15.75" customHeight="1">
      <c r="A2321" s="7">
        <v>42109.0</v>
      </c>
      <c r="B2321" s="8">
        <v>0.4895833333333333</v>
      </c>
      <c r="C2321" s="17">
        <v>364971.123275221</v>
      </c>
      <c r="D2321" s="17">
        <v>7540616.12025033</v>
      </c>
      <c r="E2321" s="14">
        <v>364971.092046668</v>
      </c>
      <c r="F2321" s="14">
        <v>7540616.15097704</v>
      </c>
      <c r="G2321" s="6">
        <f t="shared" si="28"/>
        <v>4.414143851</v>
      </c>
      <c r="H2321" s="6" t="str">
        <f t="shared" si="2"/>
        <v>&lt;8m</v>
      </c>
      <c r="I2321" s="10">
        <f t="shared" ref="I2321:J2321" si="2325">IF($P2321=$P2320,E2321,"")</f>
        <v>364971.092</v>
      </c>
      <c r="J2321" s="10">
        <f t="shared" si="2325"/>
        <v>7540616.151</v>
      </c>
      <c r="K2321" s="10">
        <v>364967.32</v>
      </c>
      <c r="L2321" s="10">
        <v>7540614.61</v>
      </c>
      <c r="M2321" s="14">
        <v>364967.322252184</v>
      </c>
      <c r="N2321" s="14">
        <v>7540614.6136369</v>
      </c>
      <c r="O2321" s="21" t="s">
        <v>68</v>
      </c>
      <c r="P2321" s="21" t="s">
        <v>68</v>
      </c>
      <c r="Q2321" s="16">
        <v>42109.489583333336</v>
      </c>
      <c r="R2321" s="17" t="s">
        <v>4290</v>
      </c>
      <c r="S2321" s="14" t="s">
        <v>69</v>
      </c>
      <c r="T2321" s="6" t="str">
        <f t="shared" si="4"/>
        <v/>
      </c>
      <c r="U2321" s="6" t="str">
        <f t="shared" si="5"/>
        <v/>
      </c>
      <c r="V2321" s="16">
        <v>42109.489583333336</v>
      </c>
      <c r="W2321" s="17" t="s">
        <v>4241</v>
      </c>
      <c r="X2321" s="6" t="s">
        <v>1429</v>
      </c>
      <c r="Y2321" s="28" t="s">
        <v>4242</v>
      </c>
      <c r="Z2321" s="28" t="s">
        <v>4242</v>
      </c>
      <c r="AA2321" s="6" t="s">
        <v>1417</v>
      </c>
      <c r="AB2321" s="6">
        <v>-22.2346481401473</v>
      </c>
      <c r="AC2321" s="6">
        <v>-52.3102396354079</v>
      </c>
      <c r="AD2321" s="29">
        <v>1.0</v>
      </c>
      <c r="AE2321" s="17"/>
      <c r="AF2321" s="17"/>
      <c r="AG2321" s="17"/>
      <c r="AH2321" s="17"/>
      <c r="AI2321" s="17"/>
    </row>
    <row r="2322" ht="15.75" customHeight="1">
      <c r="A2322" s="7">
        <v>42109.0</v>
      </c>
      <c r="B2322" s="8">
        <v>0.4930555555555556</v>
      </c>
      <c r="C2322" s="17">
        <v>364967.927508898</v>
      </c>
      <c r="D2322" s="17">
        <v>7540618.00433242</v>
      </c>
      <c r="E2322" s="14">
        <v>364967.948802825</v>
      </c>
      <c r="F2322" s="14">
        <v>7540617.995889</v>
      </c>
      <c r="G2322" s="6">
        <f t="shared" si="28"/>
        <v>3.644678586</v>
      </c>
      <c r="H2322" s="6" t="str">
        <f t="shared" si="2"/>
        <v>&lt;8m</v>
      </c>
      <c r="I2322" s="10">
        <f t="shared" ref="I2322:J2322" si="2326">IF($P2322=$P2321,E2322,"")</f>
        <v>364967.9488</v>
      </c>
      <c r="J2322" s="10">
        <f t="shared" si="2326"/>
        <v>7540617.996</v>
      </c>
      <c r="K2322" s="10">
        <v>364967.32</v>
      </c>
      <c r="L2322" s="10">
        <v>7540614.61</v>
      </c>
      <c r="M2322" s="14">
        <v>364967.322252184</v>
      </c>
      <c r="N2322" s="14">
        <v>7540614.6136369</v>
      </c>
      <c r="O2322" s="21" t="s">
        <v>68</v>
      </c>
      <c r="P2322" s="21" t="s">
        <v>68</v>
      </c>
      <c r="Q2322" s="16">
        <v>42109.493055555555</v>
      </c>
      <c r="R2322" s="17" t="s">
        <v>4291</v>
      </c>
      <c r="S2322" s="14" t="s">
        <v>69</v>
      </c>
      <c r="T2322" s="6" t="str">
        <f t="shared" si="4"/>
        <v/>
      </c>
      <c r="U2322" s="6" t="str">
        <f t="shared" si="5"/>
        <v/>
      </c>
      <c r="V2322" s="16">
        <v>42109.493055555555</v>
      </c>
      <c r="W2322" s="17" t="s">
        <v>4241</v>
      </c>
      <c r="X2322" s="6" t="s">
        <v>1429</v>
      </c>
      <c r="Y2322" s="28" t="s">
        <v>4242</v>
      </c>
      <c r="Z2322" s="28" t="s">
        <v>4242</v>
      </c>
      <c r="AA2322" s="6" t="s">
        <v>1419</v>
      </c>
      <c r="AB2322" s="6">
        <v>-22.2346308734268</v>
      </c>
      <c r="AC2322" s="6">
        <v>-52.3102704808116</v>
      </c>
      <c r="AD2322" s="29">
        <v>1.0</v>
      </c>
      <c r="AE2322" s="17"/>
      <c r="AF2322" s="17"/>
      <c r="AG2322" s="17"/>
      <c r="AH2322" s="17"/>
      <c r="AI2322" s="17"/>
    </row>
    <row r="2323" ht="15.75" customHeight="1">
      <c r="A2323" s="7">
        <v>42109.0</v>
      </c>
      <c r="B2323" s="8">
        <v>0.49652777777777773</v>
      </c>
      <c r="C2323" s="17">
        <v>364966.881122826</v>
      </c>
      <c r="D2323" s="17">
        <v>7540618.11591978</v>
      </c>
      <c r="E2323" s="14">
        <v>364966.848775531</v>
      </c>
      <c r="F2323" s="14">
        <v>7540618.12154028</v>
      </c>
      <c r="G2323" s="6">
        <f t="shared" si="28"/>
        <v>1.107180334</v>
      </c>
      <c r="H2323" s="6" t="str">
        <f t="shared" si="2"/>
        <v>&lt;8m</v>
      </c>
      <c r="I2323" s="10">
        <f t="shared" ref="I2323:J2323" si="2327">IF($P2323=$P2322,E2323,"")</f>
        <v>364966.8488</v>
      </c>
      <c r="J2323" s="10">
        <f t="shared" si="2327"/>
        <v>7540618.122</v>
      </c>
      <c r="K2323" s="10">
        <v>364967.32</v>
      </c>
      <c r="L2323" s="10">
        <v>7540614.61</v>
      </c>
      <c r="M2323" s="14">
        <v>364967.322252184</v>
      </c>
      <c r="N2323" s="14">
        <v>7540614.6136369</v>
      </c>
      <c r="O2323" s="21" t="s">
        <v>68</v>
      </c>
      <c r="P2323" s="21" t="s">
        <v>68</v>
      </c>
      <c r="Q2323" s="16">
        <v>42109.49652777778</v>
      </c>
      <c r="R2323" s="17" t="s">
        <v>4292</v>
      </c>
      <c r="S2323" s="14" t="s">
        <v>69</v>
      </c>
      <c r="T2323" s="6" t="str">
        <f t="shared" si="4"/>
        <v/>
      </c>
      <c r="U2323" s="6" t="str">
        <f t="shared" si="5"/>
        <v/>
      </c>
      <c r="V2323" s="16">
        <v>42109.49652777778</v>
      </c>
      <c r="W2323" s="17" t="s">
        <v>4241</v>
      </c>
      <c r="X2323" s="6" t="s">
        <v>1429</v>
      </c>
      <c r="Y2323" s="28" t="s">
        <v>4242</v>
      </c>
      <c r="Z2323" s="28" t="s">
        <v>4242</v>
      </c>
      <c r="AA2323" s="6" t="s">
        <v>1421</v>
      </c>
      <c r="AB2323" s="6">
        <v>-22.2346297837794</v>
      </c>
      <c r="AC2323" s="6">
        <v>-52.3102806229144</v>
      </c>
      <c r="AD2323" s="29">
        <v>1.0</v>
      </c>
      <c r="AE2323" s="17"/>
      <c r="AF2323" s="17"/>
      <c r="AG2323" s="17"/>
      <c r="AH2323" s="17"/>
      <c r="AI2323" s="17"/>
    </row>
    <row r="2324" ht="15.75" customHeight="1">
      <c r="A2324" s="7">
        <v>42109.0</v>
      </c>
      <c r="B2324" s="8">
        <v>0.5</v>
      </c>
      <c r="C2324" s="17">
        <v>364962.593157997</v>
      </c>
      <c r="D2324" s="17">
        <v>7540619.41516935</v>
      </c>
      <c r="E2324" s="14">
        <v>364962.644927712</v>
      </c>
      <c r="F2324" s="14">
        <v>7540619.39164529</v>
      </c>
      <c r="G2324" s="6">
        <f t="shared" si="28"/>
        <v>4.391526297</v>
      </c>
      <c r="H2324" s="6" t="str">
        <f t="shared" si="2"/>
        <v>&lt;8m</v>
      </c>
      <c r="I2324" s="10" t="str">
        <f t="shared" ref="I2324:J2324" si="2328">IF($P2324=$P2323,E2324,"")</f>
        <v/>
      </c>
      <c r="J2324" s="10" t="str">
        <f t="shared" si="2328"/>
        <v/>
      </c>
      <c r="K2324" s="10">
        <v>364967.32</v>
      </c>
      <c r="L2324" s="10">
        <v>7540614.61</v>
      </c>
      <c r="M2324" s="14">
        <v>364967.322252184</v>
      </c>
      <c r="N2324" s="14">
        <v>7540614.6136369</v>
      </c>
      <c r="O2324" s="14" t="s">
        <v>28</v>
      </c>
      <c r="P2324" s="14" t="s">
        <v>28</v>
      </c>
      <c r="Q2324" s="16">
        <v>42109.5</v>
      </c>
      <c r="R2324" s="17" t="s">
        <v>4293</v>
      </c>
      <c r="S2324" s="14" t="s">
        <v>30</v>
      </c>
      <c r="T2324" s="6" t="str">
        <f t="shared" si="4"/>
        <v/>
      </c>
      <c r="U2324" s="6" t="str">
        <f t="shared" si="5"/>
        <v/>
      </c>
      <c r="V2324" s="16">
        <v>42109.5</v>
      </c>
      <c r="W2324" s="17" t="s">
        <v>4241</v>
      </c>
      <c r="X2324" s="6" t="s">
        <v>1429</v>
      </c>
      <c r="Y2324" s="28" t="s">
        <v>4242</v>
      </c>
      <c r="Z2324" s="28" t="s">
        <v>4242</v>
      </c>
      <c r="AA2324" s="6" t="s">
        <v>1423</v>
      </c>
      <c r="AB2324" s="6">
        <v>-22.2346177138388</v>
      </c>
      <c r="AC2324" s="6">
        <v>-52.3103221133351</v>
      </c>
      <c r="AD2324" s="29">
        <v>1.0</v>
      </c>
      <c r="AE2324" s="17"/>
      <c r="AF2324" s="17"/>
      <c r="AG2324" s="17"/>
      <c r="AH2324" s="17"/>
      <c r="AI2324" s="17"/>
    </row>
    <row r="2325" ht="15.75" customHeight="1">
      <c r="A2325" s="7">
        <v>42109.0</v>
      </c>
      <c r="B2325" s="8">
        <v>0.5034722222222222</v>
      </c>
      <c r="C2325" s="17">
        <v>364963.212509098</v>
      </c>
      <c r="D2325" s="17">
        <v>7540615.73625217</v>
      </c>
      <c r="E2325" s="14">
        <v>364963.408540231</v>
      </c>
      <c r="F2325" s="14">
        <v>7540615.87174886</v>
      </c>
      <c r="G2325" s="6">
        <f t="shared" si="28"/>
        <v>3.601773863</v>
      </c>
      <c r="H2325" s="6" t="str">
        <f t="shared" si="2"/>
        <v>&lt;8m</v>
      </c>
      <c r="I2325" s="10" t="str">
        <f t="shared" ref="I2325:J2325" si="2329">IF($P2325=$P2324,E2325,"")</f>
        <v/>
      </c>
      <c r="J2325" s="10" t="str">
        <f t="shared" si="2329"/>
        <v/>
      </c>
      <c r="K2325" s="10">
        <v>364967.32</v>
      </c>
      <c r="L2325" s="10">
        <v>7540614.61</v>
      </c>
      <c r="M2325" s="14">
        <v>364967.322252184</v>
      </c>
      <c r="N2325" s="14">
        <v>7540614.6136369</v>
      </c>
      <c r="O2325" s="24" t="s">
        <v>56</v>
      </c>
      <c r="P2325" s="24" t="s">
        <v>56</v>
      </c>
      <c r="Q2325" s="16">
        <v>42109.50347222222</v>
      </c>
      <c r="R2325" s="17" t="s">
        <v>4294</v>
      </c>
      <c r="S2325" s="14" t="s">
        <v>57</v>
      </c>
      <c r="T2325" s="6" t="str">
        <f t="shared" si="4"/>
        <v/>
      </c>
      <c r="U2325" s="6" t="str">
        <f t="shared" si="5"/>
        <v/>
      </c>
      <c r="V2325" s="16">
        <v>42109.50347222222</v>
      </c>
      <c r="W2325" s="17" t="s">
        <v>4241</v>
      </c>
      <c r="X2325" s="6" t="s">
        <v>1429</v>
      </c>
      <c r="Y2325" s="28" t="s">
        <v>4242</v>
      </c>
      <c r="Z2325" s="28" t="s">
        <v>4242</v>
      </c>
      <c r="AA2325" s="6" t="s">
        <v>1425</v>
      </c>
      <c r="AB2325" s="6">
        <v>-22.2346509899944</v>
      </c>
      <c r="AC2325" s="6">
        <v>-52.310316413641</v>
      </c>
      <c r="AD2325" s="29">
        <v>1.0</v>
      </c>
      <c r="AE2325" s="17"/>
      <c r="AF2325" s="17"/>
      <c r="AG2325" s="17"/>
      <c r="AH2325" s="17"/>
      <c r="AI2325" s="17"/>
    </row>
    <row r="2326" ht="15.75" customHeight="1">
      <c r="A2326" s="7">
        <v>42109.0</v>
      </c>
      <c r="B2326" s="8">
        <v>0.5069444444444444</v>
      </c>
      <c r="C2326" s="17">
        <v>364982.943684457</v>
      </c>
      <c r="D2326" s="17">
        <v>7540639.95226606</v>
      </c>
      <c r="E2326" s="14">
        <v>364982.981931244</v>
      </c>
      <c r="F2326" s="14">
        <v>7540639.94187465</v>
      </c>
      <c r="G2326" s="6">
        <f t="shared" si="28"/>
        <v>31.02400025</v>
      </c>
      <c r="H2326" s="6" t="str">
        <f t="shared" si="2"/>
        <v/>
      </c>
      <c r="I2326" s="10" t="str">
        <f t="shared" ref="I2326:J2326" si="2330">IF($P2326=$P2325,E2326,"")</f>
        <v/>
      </c>
      <c r="J2326" s="10" t="str">
        <f t="shared" si="2330"/>
        <v/>
      </c>
      <c r="K2326" s="10">
        <v>364982.98</v>
      </c>
      <c r="L2326" s="10">
        <v>7540639.94</v>
      </c>
      <c r="M2326" s="14"/>
      <c r="N2326" s="14"/>
      <c r="O2326" s="14" t="s">
        <v>37</v>
      </c>
      <c r="P2326" s="14" t="s">
        <v>28</v>
      </c>
      <c r="Q2326" s="16">
        <v>42109.506944444445</v>
      </c>
      <c r="R2326" s="17" t="s">
        <v>4295</v>
      </c>
      <c r="S2326" s="14" t="s">
        <v>38</v>
      </c>
      <c r="T2326" s="6" t="str">
        <f t="shared" si="4"/>
        <v>idle</v>
      </c>
      <c r="U2326" s="6" t="str">
        <f t="shared" si="5"/>
        <v/>
      </c>
      <c r="V2326" s="16">
        <v>42109.506944444445</v>
      </c>
      <c r="W2326" s="17" t="s">
        <v>4241</v>
      </c>
      <c r="X2326" s="6" t="s">
        <v>1429</v>
      </c>
      <c r="Y2326" s="28" t="s">
        <v>4242</v>
      </c>
      <c r="Z2326" s="28" t="s">
        <v>4242</v>
      </c>
      <c r="AA2326" s="6" t="s">
        <v>1427</v>
      </c>
      <c r="AB2326" s="6">
        <v>-22.2344338148832</v>
      </c>
      <c r="AC2326" s="6">
        <v>-52.3101229593158</v>
      </c>
      <c r="AD2326" s="29">
        <v>1.0</v>
      </c>
      <c r="AE2326" s="17"/>
      <c r="AF2326" s="17"/>
      <c r="AG2326" s="17"/>
      <c r="AH2326" s="17"/>
      <c r="AI2326" s="17"/>
    </row>
    <row r="2327" ht="15.75" customHeight="1">
      <c r="A2327" s="7">
        <v>42109.0</v>
      </c>
      <c r="B2327" s="8">
        <v>0.5104166666666666</v>
      </c>
      <c r="C2327" s="17">
        <v>365006.323063312</v>
      </c>
      <c r="D2327" s="17">
        <v>7540661.92614437</v>
      </c>
      <c r="E2327" s="14">
        <v>365006.225216856</v>
      </c>
      <c r="F2327" s="14">
        <v>7540661.89608837</v>
      </c>
      <c r="G2327" s="6">
        <f t="shared" si="28"/>
        <v>31.97245418</v>
      </c>
      <c r="H2327" s="6" t="str">
        <f t="shared" si="2"/>
        <v/>
      </c>
      <c r="I2327" s="10">
        <f t="shared" ref="I2327:J2327" si="2331">IF($P2327=$P2326,E2327,"")</f>
        <v>365006.2252</v>
      </c>
      <c r="J2327" s="10">
        <f t="shared" si="2331"/>
        <v>7540661.896</v>
      </c>
      <c r="K2327" s="10">
        <v>365006.23</v>
      </c>
      <c r="L2327" s="10">
        <v>7540661.9</v>
      </c>
      <c r="M2327" s="14"/>
      <c r="N2327" s="14"/>
      <c r="O2327" s="14" t="s">
        <v>28</v>
      </c>
      <c r="P2327" s="14" t="s">
        <v>28</v>
      </c>
      <c r="Q2327" s="16">
        <v>42109.510416666664</v>
      </c>
      <c r="R2327" s="17" t="s">
        <v>4296</v>
      </c>
      <c r="S2327" s="14" t="s">
        <v>30</v>
      </c>
      <c r="T2327" s="6" t="str">
        <f t="shared" si="4"/>
        <v/>
      </c>
      <c r="U2327" s="6" t="str">
        <f t="shared" si="5"/>
        <v/>
      </c>
      <c r="V2327" s="16">
        <v>42109.510416666664</v>
      </c>
      <c r="W2327" s="17" t="s">
        <v>4241</v>
      </c>
      <c r="X2327" s="6" t="s">
        <v>1429</v>
      </c>
      <c r="Y2327" s="28" t="s">
        <v>4242</v>
      </c>
      <c r="Z2327" s="28" t="s">
        <v>4242</v>
      </c>
      <c r="AA2327" s="6" t="s">
        <v>2053</v>
      </c>
      <c r="AB2327" s="6">
        <v>-22.2342371754348</v>
      </c>
      <c r="AC2327" s="6">
        <v>-52.3098943009973</v>
      </c>
      <c r="AD2327" s="29">
        <v>1.0</v>
      </c>
      <c r="AE2327" s="17"/>
      <c r="AF2327" s="17"/>
      <c r="AG2327" s="17"/>
      <c r="AH2327" s="17"/>
      <c r="AI2327" s="17"/>
    </row>
    <row r="2328" ht="15.75" customHeight="1">
      <c r="A2328" s="7">
        <v>42109.0</v>
      </c>
      <c r="B2328" s="8">
        <v>0.513888888888889</v>
      </c>
      <c r="C2328" s="17">
        <v>365019.872220951</v>
      </c>
      <c r="D2328" s="17">
        <v>7540677.68994683</v>
      </c>
      <c r="E2328" s="14">
        <v>365020.079839889</v>
      </c>
      <c r="F2328" s="14">
        <v>7540677.73025899</v>
      </c>
      <c r="G2328" s="6">
        <f t="shared" si="28"/>
        <v>21.0397609</v>
      </c>
      <c r="H2328" s="6" t="str">
        <f t="shared" si="2"/>
        <v/>
      </c>
      <c r="I2328" s="10" t="str">
        <f t="shared" ref="I2328:J2328" si="2332">IF($P2328=$P2327,E2328,"")</f>
        <v/>
      </c>
      <c r="J2328" s="10" t="str">
        <f t="shared" si="2332"/>
        <v/>
      </c>
      <c r="K2328" s="10">
        <v>365020.08</v>
      </c>
      <c r="L2328" s="10">
        <v>7540677.73</v>
      </c>
      <c r="M2328" s="14"/>
      <c r="N2328" s="14"/>
      <c r="O2328" s="23" t="s">
        <v>56</v>
      </c>
      <c r="P2328" s="14" t="s">
        <v>40</v>
      </c>
      <c r="Q2328" s="16">
        <v>42109.51388888889</v>
      </c>
      <c r="R2328" s="17" t="s">
        <v>4297</v>
      </c>
      <c r="S2328" s="25" t="s">
        <v>118</v>
      </c>
      <c r="T2328" s="6" t="str">
        <f t="shared" si="4"/>
        <v/>
      </c>
      <c r="U2328" s="6" t="str">
        <f t="shared" si="5"/>
        <v/>
      </c>
      <c r="V2328" s="16">
        <v>42109.51388888889</v>
      </c>
      <c r="W2328" s="17" t="s">
        <v>4241</v>
      </c>
      <c r="X2328" s="6" t="s">
        <v>1429</v>
      </c>
      <c r="Y2328" s="28" t="s">
        <v>4242</v>
      </c>
      <c r="Z2328" s="28" t="s">
        <v>4242</v>
      </c>
      <c r="AA2328" s="6" t="s">
        <v>2055</v>
      </c>
      <c r="AB2328" s="6">
        <v>-22.2340958565474</v>
      </c>
      <c r="AC2328" s="6">
        <v>-52.309761531651</v>
      </c>
      <c r="AD2328" s="29">
        <v>1.0</v>
      </c>
      <c r="AE2328" s="17"/>
      <c r="AF2328" s="17"/>
      <c r="AG2328" s="17"/>
      <c r="AH2328" s="17"/>
      <c r="AI2328" s="17"/>
    </row>
    <row r="2329" ht="15.75" customHeight="1">
      <c r="A2329" s="7">
        <v>42109.0</v>
      </c>
      <c r="B2329" s="8">
        <v>0.517361111111111</v>
      </c>
      <c r="C2329" s="17">
        <v>365054.265950251</v>
      </c>
      <c r="D2329" s="17">
        <v>7540701.84709676</v>
      </c>
      <c r="E2329" s="14">
        <v>365053.856126237</v>
      </c>
      <c r="F2329" s="14">
        <v>7540701.77284695</v>
      </c>
      <c r="G2329" s="6">
        <f t="shared" si="28"/>
        <v>41.45942059</v>
      </c>
      <c r="H2329" s="6" t="str">
        <f t="shared" si="2"/>
        <v/>
      </c>
      <c r="I2329" s="10">
        <f t="shared" ref="I2329:J2329" si="2333">IF($P2329=$P2328,E2329,"")</f>
        <v>365053.8561</v>
      </c>
      <c r="J2329" s="10">
        <f t="shared" si="2333"/>
        <v>7540701.773</v>
      </c>
      <c r="K2329" s="10">
        <v>365053.86</v>
      </c>
      <c r="L2329" s="10">
        <v>7540701.77</v>
      </c>
      <c r="M2329" s="14"/>
      <c r="N2329" s="14"/>
      <c r="O2329" s="14" t="s">
        <v>40</v>
      </c>
      <c r="P2329" s="14" t="s">
        <v>40</v>
      </c>
      <c r="Q2329" s="16">
        <v>42109.51736111111</v>
      </c>
      <c r="R2329" s="17" t="s">
        <v>4298</v>
      </c>
      <c r="S2329" s="14" t="s">
        <v>50</v>
      </c>
      <c r="T2329" s="6" t="str">
        <f t="shared" si="4"/>
        <v/>
      </c>
      <c r="U2329" s="6" t="str">
        <f t="shared" si="5"/>
        <v/>
      </c>
      <c r="V2329" s="16">
        <v>42109.51736111111</v>
      </c>
      <c r="W2329" s="17" t="s">
        <v>4241</v>
      </c>
      <c r="X2329" s="6" t="s">
        <v>1429</v>
      </c>
      <c r="Y2329" s="28" t="s">
        <v>4242</v>
      </c>
      <c r="Z2329" s="28" t="s">
        <v>4242</v>
      </c>
      <c r="AA2329" s="6" t="s">
        <v>2300</v>
      </c>
      <c r="AB2329" s="6">
        <v>-22.2338803578168</v>
      </c>
      <c r="AC2329" s="6">
        <v>-52.309425836429</v>
      </c>
      <c r="AD2329" s="29">
        <v>1.0</v>
      </c>
      <c r="AE2329" s="17"/>
      <c r="AF2329" s="17"/>
      <c r="AG2329" s="17"/>
      <c r="AH2329" s="17"/>
      <c r="AI2329" s="17"/>
    </row>
    <row r="2330" ht="15.75" customHeight="1">
      <c r="A2330" s="7">
        <v>42109.0</v>
      </c>
      <c r="B2330" s="8">
        <v>0.5208333333333334</v>
      </c>
      <c r="C2330" s="17">
        <v>365048.149590826</v>
      </c>
      <c r="D2330" s="17">
        <v>7540710.75895726</v>
      </c>
      <c r="E2330" s="14">
        <v>365048.308562288</v>
      </c>
      <c r="F2330" s="14">
        <v>7540710.6965878</v>
      </c>
      <c r="G2330" s="6">
        <f t="shared" si="28"/>
        <v>10.50755045</v>
      </c>
      <c r="H2330" s="6" t="str">
        <f t="shared" si="2"/>
        <v/>
      </c>
      <c r="I2330" s="10" t="str">
        <f t="shared" ref="I2330:J2330" si="2334">IF($P2330=$P2329,E2330,"")</f>
        <v/>
      </c>
      <c r="J2330" s="10" t="str">
        <f t="shared" si="2334"/>
        <v/>
      </c>
      <c r="K2330" s="10">
        <v>365048.31</v>
      </c>
      <c r="L2330" s="10">
        <v>7540710.7</v>
      </c>
      <c r="M2330" s="14"/>
      <c r="N2330" s="14"/>
      <c r="O2330" s="24" t="s">
        <v>56</v>
      </c>
      <c r="P2330" s="24" t="s">
        <v>56</v>
      </c>
      <c r="Q2330" s="16">
        <v>42109.520833333336</v>
      </c>
      <c r="R2330" s="17" t="s">
        <v>4299</v>
      </c>
      <c r="S2330" s="14" t="s">
        <v>57</v>
      </c>
      <c r="T2330" s="6" t="str">
        <f t="shared" si="4"/>
        <v/>
      </c>
      <c r="U2330" s="6" t="str">
        <f t="shared" si="5"/>
        <v/>
      </c>
      <c r="V2330" s="16">
        <v>42109.520833333336</v>
      </c>
      <c r="W2330" s="17" t="s">
        <v>4241</v>
      </c>
      <c r="X2330" s="6" t="s">
        <v>1429</v>
      </c>
      <c r="Y2330" s="28" t="s">
        <v>4242</v>
      </c>
      <c r="Z2330" s="28" t="s">
        <v>4242</v>
      </c>
      <c r="AA2330" s="6" t="s">
        <v>2302</v>
      </c>
      <c r="AB2330" s="6">
        <v>-22.2337993886322</v>
      </c>
      <c r="AC2330" s="6">
        <v>-52.3094844259322</v>
      </c>
      <c r="AD2330" s="29">
        <v>1.0</v>
      </c>
      <c r="AE2330" s="17"/>
      <c r="AF2330" s="17"/>
      <c r="AG2330" s="17"/>
      <c r="AH2330" s="17"/>
      <c r="AI2330" s="17"/>
    </row>
    <row r="2331" ht="15.75" customHeight="1">
      <c r="A2331" s="7">
        <v>42109.0</v>
      </c>
      <c r="B2331" s="8">
        <v>0.5243055555555556</v>
      </c>
      <c r="C2331" s="17">
        <v>365058.092907322</v>
      </c>
      <c r="D2331" s="17">
        <v>7540706.90083441</v>
      </c>
      <c r="E2331" s="14">
        <v>365058.014789631</v>
      </c>
      <c r="F2331" s="14">
        <v>7540706.92057267</v>
      </c>
      <c r="G2331" s="6">
        <f t="shared" si="28"/>
        <v>10.41485187</v>
      </c>
      <c r="H2331" s="6" t="str">
        <f t="shared" si="2"/>
        <v/>
      </c>
      <c r="I2331" s="10" t="str">
        <f t="shared" ref="I2331:J2331" si="2335">IF($P2331=$P2330,E2331,"")</f>
        <v/>
      </c>
      <c r="J2331" s="10" t="str">
        <f t="shared" si="2335"/>
        <v/>
      </c>
      <c r="K2331" s="10">
        <v>365058.01</v>
      </c>
      <c r="L2331" s="10">
        <v>7540706.92</v>
      </c>
      <c r="M2331" s="14"/>
      <c r="N2331" s="14"/>
      <c r="O2331" s="14" t="s">
        <v>37</v>
      </c>
      <c r="P2331" s="14" t="s">
        <v>28</v>
      </c>
      <c r="Q2331" s="16">
        <v>42109.524305555555</v>
      </c>
      <c r="R2331" s="17" t="s">
        <v>4300</v>
      </c>
      <c r="S2331" s="14" t="s">
        <v>38</v>
      </c>
      <c r="T2331" s="6" t="str">
        <f t="shared" si="4"/>
        <v>idle</v>
      </c>
      <c r="U2331" s="6" t="str">
        <f t="shared" si="5"/>
        <v/>
      </c>
      <c r="V2331" s="16">
        <v>42109.524305555555</v>
      </c>
      <c r="W2331" s="17" t="s">
        <v>4241</v>
      </c>
      <c r="X2331" s="6" t="s">
        <v>1429</v>
      </c>
      <c r="Y2331" s="28" t="s">
        <v>4242</v>
      </c>
      <c r="Z2331" s="28" t="s">
        <v>4242</v>
      </c>
      <c r="AA2331" s="6" t="s">
        <v>2304</v>
      </c>
      <c r="AB2331" s="6">
        <v>-22.2338350117207</v>
      </c>
      <c r="AC2331" s="6">
        <v>-52.3093882855028</v>
      </c>
      <c r="AD2331" s="29">
        <v>1.0</v>
      </c>
      <c r="AE2331" s="17"/>
      <c r="AF2331" s="17"/>
      <c r="AG2331" s="17"/>
      <c r="AH2331" s="17"/>
      <c r="AI2331" s="17"/>
    </row>
    <row r="2332" ht="15.75" customHeight="1">
      <c r="A2332" s="7">
        <v>42109.0</v>
      </c>
      <c r="B2332" s="8">
        <v>0.5277777777777778</v>
      </c>
      <c r="C2332" s="17">
        <v>365059.810670747</v>
      </c>
      <c r="D2332" s="17">
        <v>7540707.08273629</v>
      </c>
      <c r="E2332" s="14">
        <v>365060.225388912</v>
      </c>
      <c r="F2332" s="14">
        <v>7540707.16368827</v>
      </c>
      <c r="G2332" s="6">
        <f t="shared" si="28"/>
        <v>2.223927691</v>
      </c>
      <c r="H2332" s="6" t="str">
        <f t="shared" si="2"/>
        <v>&lt;8m</v>
      </c>
      <c r="I2332" s="10" t="str">
        <f t="shared" ref="I2332:J2332" si="2336">IF($P2332=$P2331,E2332,"")</f>
        <v/>
      </c>
      <c r="J2332" s="10" t="str">
        <f t="shared" si="2336"/>
        <v/>
      </c>
      <c r="K2332" s="10">
        <v>365060.23</v>
      </c>
      <c r="L2332" s="10">
        <v>7540707.16</v>
      </c>
      <c r="M2332" s="14"/>
      <c r="N2332" s="14"/>
      <c r="O2332" s="14" t="s">
        <v>33</v>
      </c>
      <c r="P2332" s="14" t="s">
        <v>33</v>
      </c>
      <c r="Q2332" s="16">
        <v>42109.52777777778</v>
      </c>
      <c r="R2332" s="17" t="s">
        <v>4301</v>
      </c>
      <c r="S2332" s="14" t="s">
        <v>34</v>
      </c>
      <c r="T2332" s="6" t="str">
        <f t="shared" si="4"/>
        <v/>
      </c>
      <c r="U2332" s="6" t="str">
        <f t="shared" si="5"/>
        <v/>
      </c>
      <c r="V2332" s="16">
        <v>42109.52777777778</v>
      </c>
      <c r="W2332" s="17" t="s">
        <v>4241</v>
      </c>
      <c r="X2332" s="6" t="s">
        <v>1429</v>
      </c>
      <c r="Y2332" s="28" t="s">
        <v>4242</v>
      </c>
      <c r="Z2332" s="28" t="s">
        <v>4242</v>
      </c>
      <c r="AA2332" s="6" t="s">
        <v>2058</v>
      </c>
      <c r="AB2332" s="6">
        <v>-22.2338335029781</v>
      </c>
      <c r="AC2332" s="6">
        <v>-52.3093716055155</v>
      </c>
      <c r="AD2332" s="29">
        <v>1.0</v>
      </c>
      <c r="AE2332" s="17"/>
      <c r="AF2332" s="17"/>
      <c r="AG2332" s="17"/>
      <c r="AH2332" s="17"/>
      <c r="AI2332" s="17"/>
    </row>
    <row r="2333" ht="15.75" customHeight="1">
      <c r="A2333" s="7">
        <v>42109.0</v>
      </c>
      <c r="B2333" s="8">
        <v>0.53125</v>
      </c>
      <c r="C2333" s="17">
        <v>365102.588225467</v>
      </c>
      <c r="D2333" s="17">
        <v>7540723.89732568</v>
      </c>
      <c r="E2333" s="14">
        <v>365102.229447083</v>
      </c>
      <c r="F2333" s="14">
        <v>7540723.89035711</v>
      </c>
      <c r="G2333" s="6">
        <f t="shared" si="28"/>
        <v>45.21197135</v>
      </c>
      <c r="H2333" s="6" t="str">
        <f t="shared" si="2"/>
        <v/>
      </c>
      <c r="I2333" s="10" t="str">
        <f t="shared" ref="I2333:J2333" si="2337">IF($P2333=$P2332,E2333,"")</f>
        <v/>
      </c>
      <c r="J2333" s="10" t="str">
        <f t="shared" si="2337"/>
        <v/>
      </c>
      <c r="K2333" s="10">
        <v>365102.23</v>
      </c>
      <c r="L2333" s="10">
        <v>7540723.89</v>
      </c>
      <c r="M2333" s="14"/>
      <c r="N2333" s="14"/>
      <c r="O2333" s="14" t="s">
        <v>75</v>
      </c>
      <c r="P2333" s="14" t="s">
        <v>75</v>
      </c>
      <c r="Q2333" s="16">
        <v>42109.53125</v>
      </c>
      <c r="R2333" s="17" t="s">
        <v>4302</v>
      </c>
      <c r="S2333" s="14" t="s">
        <v>76</v>
      </c>
      <c r="T2333" s="6" t="str">
        <f t="shared" si="4"/>
        <v/>
      </c>
      <c r="U2333" s="6" t="str">
        <f t="shared" si="5"/>
        <v/>
      </c>
      <c r="V2333" s="16">
        <v>42109.53125</v>
      </c>
      <c r="W2333" s="17" t="s">
        <v>4241</v>
      </c>
      <c r="X2333" s="6" t="s">
        <v>1429</v>
      </c>
      <c r="Y2333" s="28" t="s">
        <v>4242</v>
      </c>
      <c r="Z2333" s="28" t="s">
        <v>4242</v>
      </c>
      <c r="AA2333" s="6" t="s">
        <v>2060</v>
      </c>
      <c r="AB2333" s="6">
        <v>-22.2336849756539</v>
      </c>
      <c r="AC2333" s="6">
        <v>-52.3089551925659</v>
      </c>
      <c r="AD2333" s="29">
        <v>1.0</v>
      </c>
      <c r="AE2333" s="17"/>
      <c r="AF2333" s="17"/>
      <c r="AG2333" s="17"/>
      <c r="AH2333" s="17"/>
      <c r="AI2333" s="17"/>
    </row>
    <row r="2334" ht="15.75" customHeight="1">
      <c r="A2334" s="7">
        <v>42109.0</v>
      </c>
      <c r="B2334" s="8">
        <v>0.5347222222222222</v>
      </c>
      <c r="C2334" s="17">
        <v>365109.575471742</v>
      </c>
      <c r="D2334" s="17">
        <v>7540739.16813145</v>
      </c>
      <c r="E2334" s="14">
        <v>365109.807637135</v>
      </c>
      <c r="F2334" s="14">
        <v>7540739.19807638</v>
      </c>
      <c r="G2334" s="6">
        <f t="shared" si="28"/>
        <v>17.08084406</v>
      </c>
      <c r="H2334" s="6" t="str">
        <f t="shared" si="2"/>
        <v/>
      </c>
      <c r="I2334" s="10" t="str">
        <f t="shared" ref="I2334:J2334" si="2338">IF($P2334=$P2333,E2334,"")</f>
        <v/>
      </c>
      <c r="J2334" s="10" t="str">
        <f t="shared" si="2338"/>
        <v/>
      </c>
      <c r="K2334" s="10">
        <v>365109.81</v>
      </c>
      <c r="L2334" s="10">
        <v>7540739.2</v>
      </c>
      <c r="M2334" s="14"/>
      <c r="N2334" s="14"/>
      <c r="O2334" s="14" t="s">
        <v>40</v>
      </c>
      <c r="P2334" s="14" t="s">
        <v>40</v>
      </c>
      <c r="Q2334" s="16">
        <v>42109.53472222222</v>
      </c>
      <c r="R2334" s="17" t="s">
        <v>4303</v>
      </c>
      <c r="S2334" s="14" t="s">
        <v>50</v>
      </c>
      <c r="T2334" s="6" t="str">
        <f t="shared" si="4"/>
        <v/>
      </c>
      <c r="U2334" s="6" t="str">
        <f t="shared" si="5"/>
        <v/>
      </c>
      <c r="V2334" s="16">
        <v>42109.53472222222</v>
      </c>
      <c r="W2334" s="17" t="s">
        <v>4241</v>
      </c>
      <c r="X2334" s="6" t="s">
        <v>1429</v>
      </c>
      <c r="Y2334" s="28" t="s">
        <v>4242</v>
      </c>
      <c r="Z2334" s="28" t="s">
        <v>4242</v>
      </c>
      <c r="AA2334" s="6" t="s">
        <v>2062</v>
      </c>
      <c r="AB2334" s="6">
        <v>-22.2335475962609</v>
      </c>
      <c r="AC2334" s="6">
        <v>-52.3088861256838</v>
      </c>
      <c r="AD2334" s="29">
        <v>1.0</v>
      </c>
      <c r="AE2334" s="17"/>
      <c r="AF2334" s="17"/>
      <c r="AG2334" s="17"/>
      <c r="AH2334" s="17"/>
      <c r="AI2334" s="17"/>
    </row>
    <row r="2335" ht="15.75" customHeight="1">
      <c r="A2335" s="7">
        <v>42109.0</v>
      </c>
      <c r="B2335" s="8">
        <v>0.5381944444444444</v>
      </c>
      <c r="C2335" s="17">
        <v>365140.001229095</v>
      </c>
      <c r="D2335" s="17">
        <v>7540760.618046</v>
      </c>
      <c r="E2335" s="14">
        <v>365139.662796961</v>
      </c>
      <c r="F2335" s="14">
        <v>7540760.60322265</v>
      </c>
      <c r="G2335" s="6">
        <f t="shared" si="28"/>
        <v>36.73568912</v>
      </c>
      <c r="H2335" s="6" t="str">
        <f t="shared" si="2"/>
        <v/>
      </c>
      <c r="I2335" s="10" t="str">
        <f t="shared" ref="I2335:J2335" si="2339">IF($P2335=$P2334,E2335,"")</f>
        <v/>
      </c>
      <c r="J2335" s="10" t="str">
        <f t="shared" si="2339"/>
        <v/>
      </c>
      <c r="K2335" s="10">
        <v>365139.66</v>
      </c>
      <c r="L2335" s="10">
        <v>7540760.6</v>
      </c>
      <c r="M2335" s="14"/>
      <c r="N2335" s="14"/>
      <c r="O2335" s="14" t="s">
        <v>75</v>
      </c>
      <c r="P2335" s="14" t="s">
        <v>75</v>
      </c>
      <c r="Q2335" s="16">
        <v>42109.538194444445</v>
      </c>
      <c r="R2335" s="17" t="s">
        <v>4304</v>
      </c>
      <c r="S2335" s="14" t="s">
        <v>76</v>
      </c>
      <c r="T2335" s="6" t="str">
        <f t="shared" si="4"/>
        <v/>
      </c>
      <c r="U2335" s="6" t="str">
        <f t="shared" si="5"/>
        <v/>
      </c>
      <c r="V2335" s="16">
        <v>42109.538194444445</v>
      </c>
      <c r="W2335" s="17" t="s">
        <v>4241</v>
      </c>
      <c r="X2335" s="6" t="s">
        <v>1429</v>
      </c>
      <c r="Y2335" s="28" t="s">
        <v>4242</v>
      </c>
      <c r="Z2335" s="28" t="s">
        <v>4242</v>
      </c>
      <c r="AA2335" s="6" t="s">
        <v>2064</v>
      </c>
      <c r="AB2335" s="6">
        <v>-22.2333562374115</v>
      </c>
      <c r="AC2335" s="6">
        <v>-52.3085891548544</v>
      </c>
      <c r="AD2335" s="29">
        <v>1.0</v>
      </c>
      <c r="AE2335" s="17"/>
      <c r="AF2335" s="17"/>
      <c r="AG2335" s="17"/>
      <c r="AH2335" s="17"/>
      <c r="AI2335" s="17"/>
    </row>
    <row r="2336" ht="15.75" customHeight="1">
      <c r="A2336" s="7">
        <v>42109.0</v>
      </c>
      <c r="B2336" s="8">
        <v>0.5416666666666666</v>
      </c>
      <c r="C2336" s="17">
        <v>365136.879950153</v>
      </c>
      <c r="D2336" s="17">
        <v>7540778.87323652</v>
      </c>
      <c r="E2336" s="14">
        <v>365137.044372791</v>
      </c>
      <c r="F2336" s="14">
        <v>7540778.99001754</v>
      </c>
      <c r="G2336" s="6">
        <f t="shared" si="28"/>
        <v>18.57230119</v>
      </c>
      <c r="H2336" s="6" t="str">
        <f t="shared" si="2"/>
        <v/>
      </c>
      <c r="I2336" s="10" t="str">
        <f t="shared" ref="I2336:J2336" si="2340">IF($P2336=$P2335,E2336,"")</f>
        <v/>
      </c>
      <c r="J2336" s="10" t="str">
        <f t="shared" si="2340"/>
        <v/>
      </c>
      <c r="K2336" s="10">
        <v>365137.04</v>
      </c>
      <c r="L2336" s="10">
        <v>7540778.99</v>
      </c>
      <c r="M2336" s="14"/>
      <c r="N2336" s="14"/>
      <c r="O2336" s="14" t="s">
        <v>40</v>
      </c>
      <c r="P2336" s="14" t="s">
        <v>40</v>
      </c>
      <c r="Q2336" s="16">
        <v>42109.541666666664</v>
      </c>
      <c r="R2336" s="17" t="s">
        <v>4305</v>
      </c>
      <c r="S2336" s="14" t="s">
        <v>50</v>
      </c>
      <c r="T2336" s="6" t="str">
        <f t="shared" si="4"/>
        <v/>
      </c>
      <c r="U2336" s="6" t="str">
        <f t="shared" si="5"/>
        <v/>
      </c>
      <c r="V2336" s="16">
        <v>42109.541666666664</v>
      </c>
      <c r="W2336" s="17" t="s">
        <v>4241</v>
      </c>
      <c r="X2336" s="6" t="s">
        <v>1429</v>
      </c>
      <c r="Y2336" s="28" t="s">
        <v>4242</v>
      </c>
      <c r="Z2336" s="28" t="s">
        <v>4242</v>
      </c>
      <c r="AA2336" s="6" t="s">
        <v>2066</v>
      </c>
      <c r="AB2336" s="6">
        <v>-22.233191113919</v>
      </c>
      <c r="AC2336" s="6">
        <v>-52.3086179047823</v>
      </c>
      <c r="AD2336" s="29">
        <v>1.0</v>
      </c>
      <c r="AE2336" s="17"/>
      <c r="AF2336" s="17"/>
      <c r="AG2336" s="17"/>
      <c r="AH2336" s="17"/>
      <c r="AI2336" s="17"/>
    </row>
    <row r="2337" ht="15.75" customHeight="1">
      <c r="A2337" s="7">
        <v>42109.0</v>
      </c>
      <c r="B2337" s="8">
        <v>0.545138888888889</v>
      </c>
      <c r="C2337" s="17">
        <v>365150.13037627</v>
      </c>
      <c r="D2337" s="17">
        <v>7540821.23163339</v>
      </c>
      <c r="E2337" s="14">
        <v>365150.202796712</v>
      </c>
      <c r="F2337" s="14">
        <v>7540821.15592296</v>
      </c>
      <c r="G2337" s="6">
        <f t="shared" si="28"/>
        <v>44.17134478</v>
      </c>
      <c r="H2337" s="6" t="str">
        <f t="shared" si="2"/>
        <v/>
      </c>
      <c r="I2337" s="10">
        <f t="shared" ref="I2337:J2337" si="2341">IF($P2337=$P2336,E2337,"")</f>
        <v>365150.2028</v>
      </c>
      <c r="J2337" s="10">
        <f t="shared" si="2341"/>
        <v>7540821.156</v>
      </c>
      <c r="K2337" s="10">
        <v>365150.2</v>
      </c>
      <c r="L2337" s="10">
        <v>7540821.16</v>
      </c>
      <c r="M2337" s="14"/>
      <c r="N2337" s="14"/>
      <c r="O2337" s="14" t="s">
        <v>40</v>
      </c>
      <c r="P2337" s="14" t="s">
        <v>40</v>
      </c>
      <c r="Q2337" s="16">
        <v>42109.54513888889</v>
      </c>
      <c r="R2337" s="17" t="s">
        <v>4306</v>
      </c>
      <c r="S2337" s="14" t="s">
        <v>50</v>
      </c>
      <c r="T2337" s="6" t="str">
        <f t="shared" si="4"/>
        <v/>
      </c>
      <c r="U2337" s="6" t="str">
        <f t="shared" si="5"/>
        <v/>
      </c>
      <c r="V2337" s="16">
        <v>42109.54513888889</v>
      </c>
      <c r="W2337" s="17" t="s">
        <v>4241</v>
      </c>
      <c r="X2337" s="6" t="s">
        <v>1429</v>
      </c>
      <c r="Y2337" s="28" t="s">
        <v>4242</v>
      </c>
      <c r="Z2337" s="28" t="s">
        <v>4242</v>
      </c>
      <c r="AA2337" s="6" t="s">
        <v>2068</v>
      </c>
      <c r="AB2337" s="6">
        <v>-22.2328095696867</v>
      </c>
      <c r="AC2337" s="6">
        <v>-52.3084858059883</v>
      </c>
      <c r="AD2337" s="29">
        <v>1.0</v>
      </c>
      <c r="AE2337" s="17"/>
      <c r="AF2337" s="17"/>
      <c r="AG2337" s="17"/>
      <c r="AH2337" s="17"/>
      <c r="AI2337" s="17"/>
    </row>
    <row r="2338" ht="15.75" customHeight="1">
      <c r="A2338" s="7">
        <v>42109.0</v>
      </c>
      <c r="B2338" s="8">
        <v>0.548611111111111</v>
      </c>
      <c r="C2338" s="17">
        <v>365170.34121814</v>
      </c>
      <c r="D2338" s="17">
        <v>7540847.99431562</v>
      </c>
      <c r="E2338" s="14">
        <v>365170.310180487</v>
      </c>
      <c r="F2338" s="14">
        <v>7540847.90556545</v>
      </c>
      <c r="G2338" s="6">
        <f t="shared" si="28"/>
        <v>33.46416375</v>
      </c>
      <c r="H2338" s="6" t="str">
        <f t="shared" si="2"/>
        <v/>
      </c>
      <c r="I2338" s="10" t="str">
        <f t="shared" ref="I2338:J2338" si="2342">IF($P2338=$P2337,E2338,"")</f>
        <v/>
      </c>
      <c r="J2338" s="10" t="str">
        <f t="shared" si="2342"/>
        <v/>
      </c>
      <c r="K2338" s="10">
        <v>365170.31</v>
      </c>
      <c r="L2338" s="10">
        <v>7540847.91</v>
      </c>
      <c r="M2338" s="14"/>
      <c r="N2338" s="14"/>
      <c r="O2338" s="24" t="s">
        <v>56</v>
      </c>
      <c r="P2338" s="24" t="s">
        <v>56</v>
      </c>
      <c r="Q2338" s="16">
        <v>42109.54861111111</v>
      </c>
      <c r="R2338" s="17" t="s">
        <v>4307</v>
      </c>
      <c r="S2338" s="14" t="s">
        <v>57</v>
      </c>
      <c r="T2338" s="6" t="str">
        <f t="shared" si="4"/>
        <v/>
      </c>
      <c r="U2338" s="6" t="str">
        <f t="shared" si="5"/>
        <v/>
      </c>
      <c r="V2338" s="16">
        <v>42109.54861111111</v>
      </c>
      <c r="W2338" s="17" t="s">
        <v>4241</v>
      </c>
      <c r="X2338" s="6" t="s">
        <v>1429</v>
      </c>
      <c r="Y2338" s="28" t="s">
        <v>4242</v>
      </c>
      <c r="Z2338" s="28" t="s">
        <v>4242</v>
      </c>
      <c r="AA2338" s="6" t="s">
        <v>2070</v>
      </c>
      <c r="AB2338" s="6">
        <v>-22.2325694281608</v>
      </c>
      <c r="AC2338" s="6">
        <v>-52.3082874901593</v>
      </c>
      <c r="AD2338" s="29">
        <v>1.0</v>
      </c>
      <c r="AE2338" s="17"/>
      <c r="AF2338" s="17"/>
      <c r="AG2338" s="17"/>
      <c r="AH2338" s="17"/>
      <c r="AI2338" s="17"/>
    </row>
    <row r="2339" ht="15.75" customHeight="1">
      <c r="A2339" s="7">
        <v>42109.0</v>
      </c>
      <c r="B2339" s="8">
        <v>0.5520833333333334</v>
      </c>
      <c r="C2339" s="17">
        <v>365187.883412945</v>
      </c>
      <c r="D2339" s="17">
        <v>7540856.63735207</v>
      </c>
      <c r="E2339" s="14">
        <v>365187.439407811</v>
      </c>
      <c r="F2339" s="14">
        <v>7540856.5837751</v>
      </c>
      <c r="G2339" s="6">
        <f t="shared" si="28"/>
        <v>19.20212883</v>
      </c>
      <c r="H2339" s="6" t="str">
        <f t="shared" si="2"/>
        <v/>
      </c>
      <c r="I2339" s="10">
        <f t="shared" ref="I2339:J2339" si="2343">IF($P2339=$P2338,E2339,"")</f>
        <v>365187.4394</v>
      </c>
      <c r="J2339" s="10">
        <f t="shared" si="2343"/>
        <v>7540856.584</v>
      </c>
      <c r="K2339" s="10">
        <v>365187.44</v>
      </c>
      <c r="L2339" s="10">
        <v>7540856.58</v>
      </c>
      <c r="M2339" s="14"/>
      <c r="N2339" s="14"/>
      <c r="O2339" s="24" t="s">
        <v>56</v>
      </c>
      <c r="P2339" s="24" t="s">
        <v>56</v>
      </c>
      <c r="Q2339" s="16">
        <v>42109.552083333336</v>
      </c>
      <c r="R2339" s="17" t="s">
        <v>4308</v>
      </c>
      <c r="S2339" s="14" t="s">
        <v>57</v>
      </c>
      <c r="T2339" s="6" t="str">
        <f t="shared" si="4"/>
        <v/>
      </c>
      <c r="U2339" s="6" t="str">
        <f t="shared" si="5"/>
        <v/>
      </c>
      <c r="V2339" s="16">
        <v>42109.552083333336</v>
      </c>
      <c r="W2339" s="17" t="s">
        <v>4241</v>
      </c>
      <c r="X2339" s="6" t="s">
        <v>1429</v>
      </c>
      <c r="Y2339" s="28" t="s">
        <v>4242</v>
      </c>
      <c r="Z2339" s="28" t="s">
        <v>4242</v>
      </c>
      <c r="AA2339" s="6" t="s">
        <v>2072</v>
      </c>
      <c r="AB2339" s="6">
        <v>-22.2324927337468</v>
      </c>
      <c r="AC2339" s="6">
        <v>-52.3081165831536</v>
      </c>
      <c r="AD2339" s="29">
        <v>1.0</v>
      </c>
      <c r="AE2339" s="17"/>
      <c r="AF2339" s="17"/>
      <c r="AG2339" s="17"/>
      <c r="AH2339" s="17"/>
      <c r="AI2339" s="17"/>
    </row>
    <row r="2340" ht="15.75" customHeight="1">
      <c r="A2340" s="7">
        <v>42109.0</v>
      </c>
      <c r="B2340" s="8">
        <v>0.5555555555555556</v>
      </c>
      <c r="C2340" s="17">
        <v>365161.646093598</v>
      </c>
      <c r="D2340" s="17">
        <v>7540854.37825744</v>
      </c>
      <c r="E2340" s="14">
        <v>365161.965003295</v>
      </c>
      <c r="F2340" s="14">
        <v>7540854.35256891</v>
      </c>
      <c r="G2340" s="6">
        <f t="shared" si="28"/>
        <v>25.57192927</v>
      </c>
      <c r="H2340" s="6" t="str">
        <f t="shared" si="2"/>
        <v/>
      </c>
      <c r="I2340" s="10">
        <f t="shared" ref="I2340:J2340" si="2344">IF($P2340=$P2339,E2340,"")</f>
        <v>365161.965</v>
      </c>
      <c r="J2340" s="10">
        <f t="shared" si="2344"/>
        <v>7540854.353</v>
      </c>
      <c r="K2340" s="10">
        <v>365161.97</v>
      </c>
      <c r="L2340" s="10">
        <v>7540854.35</v>
      </c>
      <c r="M2340" s="14"/>
      <c r="N2340" s="14"/>
      <c r="O2340" s="24" t="s">
        <v>56</v>
      </c>
      <c r="P2340" s="24" t="s">
        <v>56</v>
      </c>
      <c r="Q2340" s="16">
        <v>42109.555555555555</v>
      </c>
      <c r="R2340" s="17" t="s">
        <v>4309</v>
      </c>
      <c r="S2340" s="14" t="s">
        <v>57</v>
      </c>
      <c r="T2340" s="6" t="str">
        <f t="shared" si="4"/>
        <v/>
      </c>
      <c r="U2340" s="6" t="str">
        <f t="shared" si="5"/>
        <v/>
      </c>
      <c r="V2340" s="16">
        <v>42109.555555555555</v>
      </c>
      <c r="W2340" s="17" t="s">
        <v>4241</v>
      </c>
      <c r="X2340" s="6" t="s">
        <v>1429</v>
      </c>
      <c r="Y2340" s="28" t="s">
        <v>4242</v>
      </c>
      <c r="Z2340" s="28" t="s">
        <v>4242</v>
      </c>
      <c r="AA2340" s="6" t="s">
        <v>2074</v>
      </c>
      <c r="AB2340" s="6">
        <v>-22.2325110901147</v>
      </c>
      <c r="AC2340" s="6">
        <v>-52.308371309191</v>
      </c>
      <c r="AD2340" s="29">
        <v>1.0</v>
      </c>
      <c r="AE2340" s="17"/>
      <c r="AF2340" s="17"/>
      <c r="AG2340" s="17"/>
      <c r="AH2340" s="17"/>
      <c r="AI2340" s="17"/>
    </row>
    <row r="2341" ht="15.75" customHeight="1">
      <c r="A2341" s="7">
        <v>42109.0</v>
      </c>
      <c r="B2341" s="8">
        <v>0.5590277777777778</v>
      </c>
      <c r="C2341" s="17">
        <v>365167.05942345</v>
      </c>
      <c r="D2341" s="17">
        <v>7540846.83376184</v>
      </c>
      <c r="E2341" s="14">
        <v>365167.09094613</v>
      </c>
      <c r="F2341" s="14">
        <v>7540846.89062962</v>
      </c>
      <c r="G2341" s="6">
        <f t="shared" si="28"/>
        <v>9.052945814</v>
      </c>
      <c r="H2341" s="6" t="str">
        <f t="shared" si="2"/>
        <v/>
      </c>
      <c r="I2341" s="10">
        <f t="shared" ref="I2341:J2341" si="2345">IF($P2341=$P2340,E2341,"")</f>
        <v>365167.0909</v>
      </c>
      <c r="J2341" s="10">
        <f t="shared" si="2345"/>
        <v>7540846.891</v>
      </c>
      <c r="K2341" s="10">
        <v>365167.09</v>
      </c>
      <c r="L2341" s="10">
        <v>7540846.89</v>
      </c>
      <c r="M2341" s="14"/>
      <c r="N2341" s="14"/>
      <c r="O2341" s="24" t="s">
        <v>56</v>
      </c>
      <c r="P2341" s="24" t="s">
        <v>56</v>
      </c>
      <c r="Q2341" s="16">
        <v>42109.55902777778</v>
      </c>
      <c r="R2341" s="17" t="s">
        <v>4310</v>
      </c>
      <c r="S2341" s="14" t="s">
        <v>57</v>
      </c>
      <c r="T2341" s="6" t="str">
        <f t="shared" si="4"/>
        <v/>
      </c>
      <c r="U2341" s="6" t="str">
        <f t="shared" si="5"/>
        <v/>
      </c>
      <c r="V2341" s="16">
        <v>42109.55902777778</v>
      </c>
      <c r="W2341" s="17" t="s">
        <v>4241</v>
      </c>
      <c r="X2341" s="6" t="s">
        <v>1429</v>
      </c>
      <c r="Y2341" s="28" t="s">
        <v>4242</v>
      </c>
      <c r="Z2341" s="28" t="s">
        <v>4242</v>
      </c>
      <c r="AA2341" s="6" t="s">
        <v>2076</v>
      </c>
      <c r="AB2341" s="6">
        <v>-22.2325796540827</v>
      </c>
      <c r="AC2341" s="6">
        <v>-52.3083194252104</v>
      </c>
      <c r="AD2341" s="29">
        <v>1.0</v>
      </c>
      <c r="AE2341" s="17"/>
      <c r="AF2341" s="17"/>
      <c r="AG2341" s="17"/>
      <c r="AH2341" s="17"/>
      <c r="AI2341" s="17"/>
    </row>
    <row r="2342" ht="15.75" customHeight="1">
      <c r="A2342" s="7">
        <v>42109.0</v>
      </c>
      <c r="B2342" s="8">
        <v>0.5625</v>
      </c>
      <c r="C2342" s="17">
        <v>365175.291883022</v>
      </c>
      <c r="D2342" s="17">
        <v>7540850.99750565</v>
      </c>
      <c r="E2342" s="14">
        <v>365175.241585247</v>
      </c>
      <c r="F2342" s="14">
        <v>7540851.00818475</v>
      </c>
      <c r="G2342" s="6">
        <f t="shared" si="28"/>
        <v>9.131658024</v>
      </c>
      <c r="H2342" s="6" t="str">
        <f t="shared" si="2"/>
        <v/>
      </c>
      <c r="I2342" s="10">
        <f t="shared" ref="I2342:J2342" si="2346">IF($P2342=$P2341,E2342,"")</f>
        <v>365175.2416</v>
      </c>
      <c r="J2342" s="10">
        <f t="shared" si="2346"/>
        <v>7540851.008</v>
      </c>
      <c r="K2342" s="10">
        <v>365175.24</v>
      </c>
      <c r="L2342" s="10">
        <v>7540851.01</v>
      </c>
      <c r="M2342" s="14">
        <v>365175.241585247</v>
      </c>
      <c r="N2342" s="14">
        <v>7540851.00818475</v>
      </c>
      <c r="O2342" s="24" t="s">
        <v>56</v>
      </c>
      <c r="P2342" s="24" t="s">
        <v>56</v>
      </c>
      <c r="Q2342" s="16">
        <v>42109.5625</v>
      </c>
      <c r="R2342" s="17" t="s">
        <v>4311</v>
      </c>
      <c r="S2342" s="14" t="s">
        <v>57</v>
      </c>
      <c r="T2342" s="6" t="str">
        <f t="shared" si="4"/>
        <v/>
      </c>
      <c r="U2342" s="6" t="str">
        <f t="shared" si="5"/>
        <v/>
      </c>
      <c r="V2342" s="16">
        <v>42109.5625</v>
      </c>
      <c r="W2342" s="17" t="s">
        <v>4241</v>
      </c>
      <c r="X2342" s="6" t="s">
        <v>1429</v>
      </c>
      <c r="Y2342" s="28" t="s">
        <v>4242</v>
      </c>
      <c r="Z2342" s="28" t="s">
        <v>4242</v>
      </c>
      <c r="AA2342" s="6" t="s">
        <v>2078</v>
      </c>
      <c r="AB2342" s="6">
        <v>-22.2325426898897</v>
      </c>
      <c r="AC2342" s="6">
        <v>-52.308239210397</v>
      </c>
      <c r="AD2342" s="29">
        <v>1.0</v>
      </c>
      <c r="AE2342" s="17"/>
      <c r="AF2342" s="17"/>
      <c r="AG2342" s="17"/>
      <c r="AH2342" s="17"/>
      <c r="AI2342" s="17"/>
    </row>
    <row r="2343" ht="15.75" customHeight="1">
      <c r="A2343" s="7">
        <v>42109.0</v>
      </c>
      <c r="B2343" s="8">
        <v>0.5659722222222222</v>
      </c>
      <c r="C2343" s="17">
        <v>365178.702205509</v>
      </c>
      <c r="D2343" s="17">
        <v>7540857.28188636</v>
      </c>
      <c r="E2343" s="14">
        <v>365178.566001096</v>
      </c>
      <c r="F2343" s="14">
        <v>7540857.30023426</v>
      </c>
      <c r="G2343" s="6">
        <f t="shared" si="28"/>
        <v>7.116293121</v>
      </c>
      <c r="H2343" s="6" t="str">
        <f t="shared" si="2"/>
        <v>&lt;8m</v>
      </c>
      <c r="I2343" s="10">
        <f t="shared" ref="I2343:J2343" si="2347">IF($P2343=$P2342,E2343,"")</f>
        <v>365178.566</v>
      </c>
      <c r="J2343" s="10">
        <f t="shared" si="2347"/>
        <v>7540857.3</v>
      </c>
      <c r="K2343" s="10">
        <v>365175.24</v>
      </c>
      <c r="L2343" s="10">
        <v>7540851.01</v>
      </c>
      <c r="M2343" s="14">
        <v>365175.241585247</v>
      </c>
      <c r="N2343" s="14">
        <v>7540851.00818475</v>
      </c>
      <c r="O2343" s="24" t="s">
        <v>56</v>
      </c>
      <c r="P2343" s="24" t="s">
        <v>56</v>
      </c>
      <c r="Q2343" s="16">
        <v>42109.56597222222</v>
      </c>
      <c r="R2343" s="17" t="s">
        <v>4312</v>
      </c>
      <c r="S2343" s="14" t="s">
        <v>57</v>
      </c>
      <c r="T2343" s="6" t="str">
        <f t="shared" si="4"/>
        <v/>
      </c>
      <c r="U2343" s="6" t="str">
        <f t="shared" si="5"/>
        <v/>
      </c>
      <c r="V2343" s="16">
        <v>42109.56597222222</v>
      </c>
      <c r="W2343" s="17" t="s">
        <v>4241</v>
      </c>
      <c r="X2343" s="6" t="s">
        <v>1429</v>
      </c>
      <c r="Y2343" s="28" t="s">
        <v>4242</v>
      </c>
      <c r="Z2343" s="28" t="s">
        <v>4242</v>
      </c>
      <c r="AA2343" s="6" t="s">
        <v>2080</v>
      </c>
      <c r="AB2343" s="6">
        <v>-22.2324861958623</v>
      </c>
      <c r="AC2343" s="6">
        <v>-52.3082055989653</v>
      </c>
      <c r="AD2343" s="29">
        <v>1.0</v>
      </c>
      <c r="AE2343" s="17"/>
      <c r="AF2343" s="17"/>
      <c r="AG2343" s="17"/>
      <c r="AH2343" s="17"/>
      <c r="AI2343" s="17"/>
    </row>
    <row r="2344" ht="15.75" customHeight="1">
      <c r="A2344" s="7">
        <v>42109.0</v>
      </c>
      <c r="B2344" s="8">
        <v>0.5694444444444444</v>
      </c>
      <c r="C2344" s="17">
        <v>365168.83493569</v>
      </c>
      <c r="D2344" s="17">
        <v>7540867.3306978</v>
      </c>
      <c r="E2344" s="14">
        <v>365168.821192623</v>
      </c>
      <c r="F2344" s="14">
        <v>7540867.32830982</v>
      </c>
      <c r="G2344" s="6">
        <f t="shared" si="28"/>
        <v>13.98297506</v>
      </c>
      <c r="H2344" s="6" t="str">
        <f t="shared" si="2"/>
        <v/>
      </c>
      <c r="I2344" s="10" t="str">
        <f t="shared" ref="I2344:J2344" si="2348">IF($P2344=$P2343,E2344,"")</f>
        <v/>
      </c>
      <c r="J2344" s="10" t="str">
        <f t="shared" si="2348"/>
        <v/>
      </c>
      <c r="K2344" s="10">
        <v>365168.82</v>
      </c>
      <c r="L2344" s="10">
        <v>7540867.33</v>
      </c>
      <c r="M2344" s="14"/>
      <c r="N2344" s="14"/>
      <c r="O2344" s="14" t="s">
        <v>37</v>
      </c>
      <c r="P2344" s="14" t="s">
        <v>28</v>
      </c>
      <c r="Q2344" s="16">
        <v>42109.569444444445</v>
      </c>
      <c r="R2344" s="17" t="s">
        <v>4313</v>
      </c>
      <c r="S2344" s="14" t="s">
        <v>38</v>
      </c>
      <c r="T2344" s="6" t="str">
        <f t="shared" si="4"/>
        <v>idle</v>
      </c>
      <c r="U2344" s="6" t="str">
        <f t="shared" si="5"/>
        <v/>
      </c>
      <c r="V2344" s="16">
        <v>42109.569444444445</v>
      </c>
      <c r="W2344" s="17" t="s">
        <v>4241</v>
      </c>
      <c r="X2344" s="6" t="s">
        <v>1429</v>
      </c>
      <c r="Y2344" s="28" t="s">
        <v>4242</v>
      </c>
      <c r="Z2344" s="28" t="s">
        <v>4242</v>
      </c>
      <c r="AA2344" s="6" t="s">
        <v>2082</v>
      </c>
      <c r="AB2344" s="6">
        <v>-22.2323946654797</v>
      </c>
      <c r="AC2344" s="6">
        <v>-52.3083004821092</v>
      </c>
      <c r="AD2344" s="29">
        <v>1.0</v>
      </c>
      <c r="AE2344" s="17"/>
      <c r="AF2344" s="17"/>
      <c r="AG2344" s="17"/>
      <c r="AH2344" s="17"/>
      <c r="AI2344" s="17"/>
    </row>
    <row r="2345" ht="15.75" customHeight="1">
      <c r="A2345" s="7">
        <v>42109.0</v>
      </c>
      <c r="B2345" s="8">
        <v>0.5729166666666666</v>
      </c>
      <c r="C2345" s="17">
        <v>365157.927266488</v>
      </c>
      <c r="D2345" s="17">
        <v>7540876.79513496</v>
      </c>
      <c r="E2345" s="14">
        <v>365157.75769542</v>
      </c>
      <c r="F2345" s="14">
        <v>7540876.87014251</v>
      </c>
      <c r="G2345" s="6">
        <f t="shared" si="28"/>
        <v>14.60984399</v>
      </c>
      <c r="H2345" s="6" t="str">
        <f t="shared" si="2"/>
        <v/>
      </c>
      <c r="I2345" s="10">
        <f t="shared" ref="I2345:J2345" si="2349">IF($P2345=$P2344,E2345,"")</f>
        <v>365157.7577</v>
      </c>
      <c r="J2345" s="10">
        <f t="shared" si="2349"/>
        <v>7540876.87</v>
      </c>
      <c r="K2345" s="10">
        <v>365157.76</v>
      </c>
      <c r="L2345" s="10">
        <v>7540876.87</v>
      </c>
      <c r="M2345" s="14"/>
      <c r="N2345" s="14"/>
      <c r="O2345" s="14" t="s">
        <v>37</v>
      </c>
      <c r="P2345" s="14" t="s">
        <v>28</v>
      </c>
      <c r="Q2345" s="16">
        <v>42109.572916666664</v>
      </c>
      <c r="R2345" s="17" t="s">
        <v>4314</v>
      </c>
      <c r="S2345" s="14" t="s">
        <v>38</v>
      </c>
      <c r="T2345" s="6" t="str">
        <f t="shared" si="4"/>
        <v>idle</v>
      </c>
      <c r="U2345" s="6" t="str">
        <f t="shared" si="5"/>
        <v/>
      </c>
      <c r="V2345" s="16">
        <v>42109.572916666664</v>
      </c>
      <c r="W2345" s="17" t="s">
        <v>4241</v>
      </c>
      <c r="X2345" s="6" t="s">
        <v>1429</v>
      </c>
      <c r="Y2345" s="28" t="s">
        <v>4242</v>
      </c>
      <c r="Z2345" s="28" t="s">
        <v>4242</v>
      </c>
      <c r="AA2345" s="6" t="s">
        <v>2084</v>
      </c>
      <c r="AB2345" s="6">
        <v>-22.232308331877</v>
      </c>
      <c r="AC2345" s="6">
        <v>-52.3084055073559</v>
      </c>
      <c r="AD2345" s="29">
        <v>1.0</v>
      </c>
      <c r="AE2345" s="17"/>
      <c r="AF2345" s="17"/>
      <c r="AG2345" s="17"/>
      <c r="AH2345" s="17"/>
      <c r="AI2345" s="17"/>
    </row>
    <row r="2346" ht="15.75" customHeight="1">
      <c r="A2346" s="7">
        <v>42109.0</v>
      </c>
      <c r="B2346" s="8">
        <v>0.576388888888889</v>
      </c>
      <c r="C2346" s="17">
        <v>365129.987179886</v>
      </c>
      <c r="D2346" s="17">
        <v>7540901.60115423</v>
      </c>
      <c r="E2346" s="14">
        <v>365130.423342788</v>
      </c>
      <c r="F2346" s="14">
        <v>7540901.68511733</v>
      </c>
      <c r="G2346" s="6">
        <f t="shared" si="28"/>
        <v>36.91815013</v>
      </c>
      <c r="H2346" s="6" t="str">
        <f t="shared" si="2"/>
        <v/>
      </c>
      <c r="I2346" s="10" t="str">
        <f t="shared" ref="I2346:J2346" si="2350">IF($P2346=$P2345,E2346,"")</f>
        <v/>
      </c>
      <c r="J2346" s="10" t="str">
        <f t="shared" si="2350"/>
        <v/>
      </c>
      <c r="K2346" s="10">
        <v>365130.42</v>
      </c>
      <c r="L2346" s="10">
        <v>7540901.69</v>
      </c>
      <c r="M2346" s="14"/>
      <c r="N2346" s="14"/>
      <c r="O2346" s="14" t="s">
        <v>40</v>
      </c>
      <c r="P2346" s="14" t="s">
        <v>40</v>
      </c>
      <c r="Q2346" s="16">
        <v>42109.57638888889</v>
      </c>
      <c r="R2346" s="17" t="s">
        <v>4315</v>
      </c>
      <c r="S2346" s="14" t="s">
        <v>50</v>
      </c>
      <c r="T2346" s="6" t="str">
        <f t="shared" si="4"/>
        <v/>
      </c>
      <c r="U2346" s="6" t="str">
        <f t="shared" si="5"/>
        <v/>
      </c>
      <c r="V2346" s="16">
        <v>42109.57638888889</v>
      </c>
      <c r="W2346" s="17" t="s">
        <v>4241</v>
      </c>
      <c r="X2346" s="6" t="s">
        <v>1429</v>
      </c>
      <c r="Y2346" s="28" t="s">
        <v>4242</v>
      </c>
      <c r="Z2346" s="28" t="s">
        <v>4242</v>
      </c>
      <c r="AA2346" s="6" t="s">
        <v>2086</v>
      </c>
      <c r="AB2346" s="6">
        <v>-22.2320821043104</v>
      </c>
      <c r="AC2346" s="6">
        <v>-52.3086744826287</v>
      </c>
      <c r="AD2346" s="29">
        <v>1.0</v>
      </c>
      <c r="AE2346" s="17"/>
      <c r="AF2346" s="17"/>
      <c r="AG2346" s="17"/>
      <c r="AH2346" s="17"/>
      <c r="AI2346" s="17"/>
    </row>
    <row r="2347" ht="15.75" customHeight="1">
      <c r="A2347" s="7">
        <v>42109.0</v>
      </c>
      <c r="B2347" s="8">
        <v>0.579861111111111</v>
      </c>
      <c r="C2347" s="17">
        <v>365145.114622565</v>
      </c>
      <c r="D2347" s="17">
        <v>7540943.72520008</v>
      </c>
      <c r="E2347" s="14">
        <v>365144.940136211</v>
      </c>
      <c r="F2347" s="14">
        <v>7540943.59677344</v>
      </c>
      <c r="G2347" s="6">
        <f t="shared" si="28"/>
        <v>44.35452862</v>
      </c>
      <c r="H2347" s="6" t="str">
        <f t="shared" si="2"/>
        <v/>
      </c>
      <c r="I2347" s="10">
        <f t="shared" ref="I2347:J2347" si="2351">IF($P2347=$P2346,E2347,"")</f>
        <v>365144.9401</v>
      </c>
      <c r="J2347" s="10">
        <f t="shared" si="2351"/>
        <v>7540943.597</v>
      </c>
      <c r="K2347" s="10">
        <v>365144.94</v>
      </c>
      <c r="L2347" s="10">
        <v>7540943.6</v>
      </c>
      <c r="M2347" s="14"/>
      <c r="N2347" s="14"/>
      <c r="O2347" s="14" t="s">
        <v>40</v>
      </c>
      <c r="P2347" s="14" t="s">
        <v>40</v>
      </c>
      <c r="Q2347" s="16">
        <v>42109.57986111111</v>
      </c>
      <c r="R2347" s="17" t="s">
        <v>4316</v>
      </c>
      <c r="S2347" s="14" t="s">
        <v>50</v>
      </c>
      <c r="T2347" s="6" t="str">
        <f t="shared" si="4"/>
        <v/>
      </c>
      <c r="U2347" s="6" t="str">
        <f t="shared" si="5"/>
        <v/>
      </c>
      <c r="V2347" s="16">
        <v>42109.57986111111</v>
      </c>
      <c r="W2347" s="17" t="s">
        <v>4241</v>
      </c>
      <c r="X2347" s="6" t="s">
        <v>1429</v>
      </c>
      <c r="Y2347" s="28" t="s">
        <v>4242</v>
      </c>
      <c r="Z2347" s="28" t="s">
        <v>4242</v>
      </c>
      <c r="AA2347" s="6" t="s">
        <v>2088</v>
      </c>
      <c r="AB2347" s="6">
        <v>-22.2317028231919</v>
      </c>
      <c r="AC2347" s="6">
        <v>-52.3085241951048</v>
      </c>
      <c r="AD2347" s="29">
        <v>1.0</v>
      </c>
      <c r="AE2347" s="17"/>
      <c r="AF2347" s="17"/>
      <c r="AG2347" s="17"/>
      <c r="AH2347" s="17"/>
      <c r="AI2347" s="17"/>
    </row>
    <row r="2348" ht="15.75" customHeight="1">
      <c r="A2348" s="7">
        <v>42109.0</v>
      </c>
      <c r="B2348" s="8">
        <v>0.5833333333333334</v>
      </c>
      <c r="C2348" s="17">
        <v>365142.889803962</v>
      </c>
      <c r="D2348" s="17">
        <v>7540959.22261184</v>
      </c>
      <c r="E2348" s="14">
        <v>365142.714437656</v>
      </c>
      <c r="F2348" s="14">
        <v>7540959.35802071</v>
      </c>
      <c r="G2348" s="6">
        <f t="shared" si="28"/>
        <v>15.91762073</v>
      </c>
      <c r="H2348" s="6" t="str">
        <f t="shared" si="2"/>
        <v/>
      </c>
      <c r="I2348" s="10" t="str">
        <f t="shared" ref="I2348:J2348" si="2352">IF($P2348=$P2347,E2348,"")</f>
        <v/>
      </c>
      <c r="J2348" s="10" t="str">
        <f t="shared" si="2352"/>
        <v/>
      </c>
      <c r="K2348" s="10">
        <v>365142.71</v>
      </c>
      <c r="L2348" s="10">
        <v>7540959.36</v>
      </c>
      <c r="M2348" s="14"/>
      <c r="N2348" s="14"/>
      <c r="O2348" s="14" t="s">
        <v>28</v>
      </c>
      <c r="P2348" s="14" t="s">
        <v>28</v>
      </c>
      <c r="Q2348" s="16">
        <v>42109.583333333336</v>
      </c>
      <c r="R2348" s="17" t="s">
        <v>4317</v>
      </c>
      <c r="S2348" s="14" t="s">
        <v>30</v>
      </c>
      <c r="T2348" s="6" t="str">
        <f t="shared" si="4"/>
        <v/>
      </c>
      <c r="U2348" s="6" t="str">
        <f t="shared" si="5"/>
        <v/>
      </c>
      <c r="V2348" s="16">
        <v>42109.583333333336</v>
      </c>
      <c r="W2348" s="17" t="s">
        <v>4241</v>
      </c>
      <c r="X2348" s="6" t="s">
        <v>1429</v>
      </c>
      <c r="Y2348" s="28" t="s">
        <v>4242</v>
      </c>
      <c r="Z2348" s="28" t="s">
        <v>4242</v>
      </c>
      <c r="AA2348" s="6" t="s">
        <v>2090</v>
      </c>
      <c r="AB2348" s="6">
        <v>-22.2315626777709</v>
      </c>
      <c r="AC2348" s="6">
        <v>-52.3085444793105</v>
      </c>
      <c r="AD2348" s="29">
        <v>1.0</v>
      </c>
      <c r="AE2348" s="17"/>
      <c r="AF2348" s="17"/>
      <c r="AG2348" s="17"/>
      <c r="AH2348" s="17"/>
      <c r="AI2348" s="17"/>
    </row>
    <row r="2349" ht="15.75" customHeight="1">
      <c r="A2349" s="7">
        <v>42109.0</v>
      </c>
      <c r="B2349" s="8">
        <v>0.5868055555555556</v>
      </c>
      <c r="C2349" s="17">
        <v>365123.417959663</v>
      </c>
      <c r="D2349" s="17">
        <v>7541002.88511181</v>
      </c>
      <c r="E2349" s="14">
        <v>365123.661813029</v>
      </c>
      <c r="F2349" s="14">
        <v>7541002.69140858</v>
      </c>
      <c r="G2349" s="6">
        <f t="shared" si="28"/>
        <v>47.33693071</v>
      </c>
      <c r="H2349" s="6" t="str">
        <f t="shared" si="2"/>
        <v/>
      </c>
      <c r="I2349" s="10">
        <f t="shared" ref="I2349:J2349" si="2353">IF($P2349=$P2348,E2349,"")</f>
        <v>365123.6618</v>
      </c>
      <c r="J2349" s="10">
        <f t="shared" si="2353"/>
        <v>7541002.691</v>
      </c>
      <c r="K2349" s="10">
        <v>365123.66</v>
      </c>
      <c r="L2349" s="10">
        <v>7541002.69</v>
      </c>
      <c r="M2349" s="14"/>
      <c r="N2349" s="14"/>
      <c r="O2349" s="14" t="s">
        <v>60</v>
      </c>
      <c r="P2349" s="14" t="s">
        <v>28</v>
      </c>
      <c r="Q2349" s="16">
        <v>42109.586805555555</v>
      </c>
      <c r="R2349" s="17" t="s">
        <v>4318</v>
      </c>
      <c r="S2349" s="14" t="s">
        <v>61</v>
      </c>
      <c r="T2349" s="6" t="str">
        <f t="shared" si="4"/>
        <v/>
      </c>
      <c r="U2349" s="6" t="str">
        <f t="shared" si="5"/>
        <v>outofsight</v>
      </c>
      <c r="V2349" s="16">
        <v>42109.586805555555</v>
      </c>
      <c r="W2349" s="17" t="s">
        <v>4241</v>
      </c>
      <c r="X2349" s="6" t="s">
        <v>1429</v>
      </c>
      <c r="Y2349" s="28" t="s">
        <v>4242</v>
      </c>
      <c r="Z2349" s="28" t="s">
        <v>4242</v>
      </c>
      <c r="AA2349" s="6" t="s">
        <v>2092</v>
      </c>
      <c r="AB2349" s="6">
        <v>-22.2311668004841</v>
      </c>
      <c r="AC2349" s="6">
        <v>-52.3087297193706</v>
      </c>
      <c r="AD2349" s="29">
        <v>1.0</v>
      </c>
      <c r="AE2349" s="17"/>
      <c r="AF2349" s="17"/>
      <c r="AG2349" s="17"/>
      <c r="AH2349" s="17"/>
      <c r="AI2349" s="17"/>
    </row>
    <row r="2350" ht="15.75" customHeight="1">
      <c r="A2350" s="7">
        <v>42109.0</v>
      </c>
      <c r="B2350" s="8">
        <v>0.5902777777777778</v>
      </c>
      <c r="C2350" s="17">
        <v>365128.259460634</v>
      </c>
      <c r="D2350" s="17">
        <v>7541006.52771002</v>
      </c>
      <c r="E2350" s="14">
        <v>365128.007654402</v>
      </c>
      <c r="F2350" s="14">
        <v>7541006.58267657</v>
      </c>
      <c r="G2350" s="6">
        <f t="shared" si="28"/>
        <v>5.833378421</v>
      </c>
      <c r="H2350" s="6" t="str">
        <f t="shared" si="2"/>
        <v>&lt;8m</v>
      </c>
      <c r="I2350" s="10">
        <f t="shared" ref="I2350:J2350" si="2354">IF($P2350=$P2349,E2350,"")</f>
        <v>365128.0077</v>
      </c>
      <c r="J2350" s="10">
        <f t="shared" si="2354"/>
        <v>7541006.583</v>
      </c>
      <c r="K2350" s="10">
        <v>365128.01</v>
      </c>
      <c r="L2350" s="10">
        <v>7541006.58</v>
      </c>
      <c r="M2350" s="14"/>
      <c r="N2350" s="14"/>
      <c r="O2350" s="14" t="s">
        <v>37</v>
      </c>
      <c r="P2350" s="14" t="s">
        <v>28</v>
      </c>
      <c r="Q2350" s="16">
        <v>42109.59027777778</v>
      </c>
      <c r="R2350" s="17" t="s">
        <v>4319</v>
      </c>
      <c r="S2350" s="14" t="s">
        <v>38</v>
      </c>
      <c r="T2350" s="6" t="str">
        <f t="shared" si="4"/>
        <v>idle</v>
      </c>
      <c r="U2350" s="6" t="str">
        <f t="shared" si="5"/>
        <v/>
      </c>
      <c r="V2350" s="16">
        <v>42109.59027777778</v>
      </c>
      <c r="W2350" s="17" t="s">
        <v>4241</v>
      </c>
      <c r="X2350" s="6" t="s">
        <v>1429</v>
      </c>
      <c r="Y2350" s="28" t="s">
        <v>4242</v>
      </c>
      <c r="Z2350" s="28" t="s">
        <v>4242</v>
      </c>
      <c r="AA2350" s="6" t="s">
        <v>2094</v>
      </c>
      <c r="AB2350" s="6">
        <v>-22.2311342786998</v>
      </c>
      <c r="AC2350" s="6">
        <v>-52.3086824454367</v>
      </c>
      <c r="AD2350" s="29">
        <v>1.0</v>
      </c>
      <c r="AE2350" s="17"/>
      <c r="AF2350" s="17"/>
      <c r="AG2350" s="17"/>
      <c r="AH2350" s="17"/>
      <c r="AI2350" s="17"/>
    </row>
    <row r="2351" ht="15.75" customHeight="1">
      <c r="A2351" s="7">
        <v>42109.0</v>
      </c>
      <c r="B2351" s="8">
        <v>0.59375</v>
      </c>
      <c r="C2351" s="17">
        <v>365107.970738887</v>
      </c>
      <c r="D2351" s="17">
        <v>7541021.73905377</v>
      </c>
      <c r="E2351" s="14">
        <v>365108.191928247</v>
      </c>
      <c r="F2351" s="14">
        <v>7541021.66630945</v>
      </c>
      <c r="G2351" s="6">
        <f t="shared" si="28"/>
        <v>24.90339302</v>
      </c>
      <c r="H2351" s="6" t="str">
        <f t="shared" si="2"/>
        <v/>
      </c>
      <c r="I2351" s="10" t="str">
        <f t="shared" ref="I2351:J2351" si="2355">IF($P2351=$P2350,E2351,"")</f>
        <v/>
      </c>
      <c r="J2351" s="10" t="str">
        <f t="shared" si="2355"/>
        <v/>
      </c>
      <c r="K2351" s="10">
        <v>365108.19</v>
      </c>
      <c r="L2351" s="10">
        <v>7541021.67</v>
      </c>
      <c r="M2351" s="14">
        <v>365108.191928247</v>
      </c>
      <c r="N2351" s="14">
        <v>7541021.66630945</v>
      </c>
      <c r="O2351" s="24" t="s">
        <v>56</v>
      </c>
      <c r="P2351" s="24" t="s">
        <v>56</v>
      </c>
      <c r="Q2351" s="16">
        <v>42109.59375</v>
      </c>
      <c r="R2351" s="17" t="s">
        <v>4320</v>
      </c>
      <c r="S2351" s="14" t="s">
        <v>57</v>
      </c>
      <c r="T2351" s="6" t="str">
        <f t="shared" si="4"/>
        <v/>
      </c>
      <c r="U2351" s="6" t="str">
        <f t="shared" si="5"/>
        <v/>
      </c>
      <c r="V2351" s="16">
        <v>42109.59375</v>
      </c>
      <c r="W2351" s="17" t="s">
        <v>4241</v>
      </c>
      <c r="X2351" s="6" t="s">
        <v>1429</v>
      </c>
      <c r="Y2351" s="28" t="s">
        <v>4242</v>
      </c>
      <c r="Z2351" s="28" t="s">
        <v>4242</v>
      </c>
      <c r="AA2351" s="6" t="s">
        <v>2096</v>
      </c>
      <c r="AB2351" s="6">
        <v>-22.2309953067452</v>
      </c>
      <c r="AC2351" s="6">
        <v>-52.3088779952377</v>
      </c>
      <c r="AD2351" s="29">
        <v>1.0</v>
      </c>
      <c r="AE2351" s="17"/>
      <c r="AF2351" s="17"/>
      <c r="AG2351" s="17"/>
      <c r="AH2351" s="17"/>
      <c r="AI2351" s="17"/>
    </row>
    <row r="2352" ht="15.75" customHeight="1">
      <c r="A2352" s="7">
        <v>42109.0</v>
      </c>
      <c r="B2352" s="8">
        <v>0.5972222222222222</v>
      </c>
      <c r="C2352" s="17">
        <v>365109.654140254</v>
      </c>
      <c r="D2352" s="17">
        <v>7541021.90209036</v>
      </c>
      <c r="E2352" s="14">
        <v>365109.599988429</v>
      </c>
      <c r="F2352" s="14">
        <v>7541021.93764224</v>
      </c>
      <c r="G2352" s="6">
        <f t="shared" si="28"/>
        <v>1.433964769</v>
      </c>
      <c r="H2352" s="6" t="str">
        <f t="shared" si="2"/>
        <v>&lt;8m</v>
      </c>
      <c r="I2352" s="10">
        <f t="shared" ref="I2352:J2352" si="2356">IF($P2352=$P2351,E2352,"")</f>
        <v>365109.6</v>
      </c>
      <c r="J2352" s="10">
        <f t="shared" si="2356"/>
        <v>7541021.938</v>
      </c>
      <c r="K2352" s="10">
        <v>365108.19</v>
      </c>
      <c r="L2352" s="10">
        <v>7541021.67</v>
      </c>
      <c r="M2352" s="14">
        <v>365108.191928247</v>
      </c>
      <c r="N2352" s="14">
        <v>7541021.66630945</v>
      </c>
      <c r="O2352" s="24" t="s">
        <v>56</v>
      </c>
      <c r="P2352" s="24" t="s">
        <v>56</v>
      </c>
      <c r="Q2352" s="16">
        <v>42109.59722222222</v>
      </c>
      <c r="R2352" s="17" t="s">
        <v>4321</v>
      </c>
      <c r="S2352" s="14" t="s">
        <v>57</v>
      </c>
      <c r="T2352" s="6" t="str">
        <f t="shared" si="4"/>
        <v/>
      </c>
      <c r="U2352" s="6" t="str">
        <f t="shared" si="5"/>
        <v/>
      </c>
      <c r="V2352" s="16">
        <v>42109.59722222222</v>
      </c>
      <c r="W2352" s="17" t="s">
        <v>4241</v>
      </c>
      <c r="X2352" s="6" t="s">
        <v>1429</v>
      </c>
      <c r="Y2352" s="28" t="s">
        <v>4242</v>
      </c>
      <c r="Z2352" s="28" t="s">
        <v>4242</v>
      </c>
      <c r="AA2352" s="6" t="s">
        <v>2098</v>
      </c>
      <c r="AB2352" s="6">
        <v>-22.2309939656407</v>
      </c>
      <c r="AC2352" s="6">
        <v>-52.3088616505265</v>
      </c>
      <c r="AD2352" s="29">
        <v>1.0</v>
      </c>
      <c r="AE2352" s="17"/>
      <c r="AF2352" s="17"/>
      <c r="AG2352" s="17"/>
      <c r="AH2352" s="17"/>
      <c r="AI2352" s="17"/>
    </row>
    <row r="2353" ht="15.75" customHeight="1">
      <c r="A2353" s="7">
        <v>42109.0</v>
      </c>
      <c r="B2353" s="8">
        <v>0.6006944444444444</v>
      </c>
      <c r="C2353" s="17">
        <v>365105.873656033</v>
      </c>
      <c r="D2353" s="17">
        <v>7541029.45140492</v>
      </c>
      <c r="E2353" s="14">
        <v>365105.812017686</v>
      </c>
      <c r="F2353" s="14">
        <v>7541029.44809785</v>
      </c>
      <c r="G2353" s="25">
        <f t="shared" si="28"/>
        <v>8.411638712</v>
      </c>
      <c r="H2353" s="6" t="str">
        <f t="shared" si="2"/>
        <v/>
      </c>
      <c r="I2353" s="10" t="str">
        <f t="shared" ref="I2353:J2353" si="2357">IF($P2353=$P2352,E2353,"")</f>
        <v/>
      </c>
      <c r="J2353" s="10" t="str">
        <f t="shared" si="2357"/>
        <v/>
      </c>
      <c r="K2353" s="10">
        <v>365108.19</v>
      </c>
      <c r="L2353" s="10">
        <v>7541021.67</v>
      </c>
      <c r="M2353" s="14">
        <v>365108.191928247</v>
      </c>
      <c r="N2353" s="14">
        <v>7541021.66630945</v>
      </c>
      <c r="O2353" s="23" t="s">
        <v>56</v>
      </c>
      <c r="P2353" s="14" t="s">
        <v>40</v>
      </c>
      <c r="Q2353" s="16">
        <v>42109.600694444445</v>
      </c>
      <c r="R2353" s="17" t="s">
        <v>4322</v>
      </c>
      <c r="S2353" s="25" t="s">
        <v>118</v>
      </c>
      <c r="T2353" s="6" t="str">
        <f t="shared" si="4"/>
        <v/>
      </c>
      <c r="U2353" s="6" t="str">
        <f t="shared" si="5"/>
        <v/>
      </c>
      <c r="V2353" s="16">
        <v>42109.600694444445</v>
      </c>
      <c r="W2353" s="17" t="s">
        <v>4241</v>
      </c>
      <c r="X2353" s="6" t="s">
        <v>1429</v>
      </c>
      <c r="Y2353" s="28" t="s">
        <v>4242</v>
      </c>
      <c r="Z2353" s="28" t="s">
        <v>4242</v>
      </c>
      <c r="AA2353" s="6" t="s">
        <v>2100</v>
      </c>
      <c r="AB2353" s="6">
        <v>-22.2309254854918</v>
      </c>
      <c r="AC2353" s="6">
        <v>-52.3088976927102</v>
      </c>
      <c r="AD2353" s="29">
        <v>1.0</v>
      </c>
      <c r="AE2353" s="17"/>
      <c r="AF2353" s="17"/>
      <c r="AG2353" s="17"/>
      <c r="AH2353" s="17"/>
      <c r="AI2353" s="17"/>
    </row>
    <row r="2354" ht="15.75" customHeight="1">
      <c r="A2354" s="7">
        <v>42109.0</v>
      </c>
      <c r="B2354" s="8">
        <v>0.6041666666666666</v>
      </c>
      <c r="C2354" s="17">
        <v>365096.215340295</v>
      </c>
      <c r="D2354" s="17">
        <v>7541036.30028499</v>
      </c>
      <c r="E2354" s="14">
        <v>365096.109661699</v>
      </c>
      <c r="F2354" s="14">
        <v>7541036.28516535</v>
      </c>
      <c r="G2354" s="6">
        <f t="shared" si="28"/>
        <v>11.86933881</v>
      </c>
      <c r="H2354" s="6" t="str">
        <f t="shared" si="2"/>
        <v/>
      </c>
      <c r="I2354" s="10">
        <f t="shared" ref="I2354:J2354" si="2358">IF($P2354=$P2353,E2354,"")</f>
        <v>365096.1097</v>
      </c>
      <c r="J2354" s="10">
        <f t="shared" si="2358"/>
        <v>7541036.285</v>
      </c>
      <c r="K2354" s="10">
        <v>365096.11</v>
      </c>
      <c r="L2354" s="10">
        <v>7541036.29</v>
      </c>
      <c r="M2354" s="14"/>
      <c r="N2354" s="14"/>
      <c r="O2354" s="14" t="s">
        <v>40</v>
      </c>
      <c r="P2354" s="14" t="s">
        <v>40</v>
      </c>
      <c r="Q2354" s="16">
        <v>42109.604166666664</v>
      </c>
      <c r="R2354" s="17" t="s">
        <v>4323</v>
      </c>
      <c r="S2354" s="14" t="s">
        <v>50</v>
      </c>
      <c r="T2354" s="6" t="str">
        <f t="shared" si="4"/>
        <v/>
      </c>
      <c r="U2354" s="6" t="str">
        <f t="shared" si="5"/>
        <v/>
      </c>
      <c r="V2354" s="16">
        <v>42109.604166666664</v>
      </c>
      <c r="W2354" s="17" t="s">
        <v>4241</v>
      </c>
      <c r="X2354" s="6" t="s">
        <v>1429</v>
      </c>
      <c r="Y2354" s="28" t="s">
        <v>4242</v>
      </c>
      <c r="Z2354" s="28" t="s">
        <v>4242</v>
      </c>
      <c r="AA2354" s="6" t="s">
        <v>2102</v>
      </c>
      <c r="AB2354" s="6">
        <v>-22.2308628726751</v>
      </c>
      <c r="AC2354" s="6">
        <v>-52.3089908156544</v>
      </c>
      <c r="AD2354" s="29">
        <v>1.0</v>
      </c>
      <c r="AE2354" s="17"/>
      <c r="AF2354" s="17"/>
      <c r="AG2354" s="17"/>
      <c r="AH2354" s="17"/>
      <c r="AI2354" s="17"/>
    </row>
    <row r="2355" ht="15.75" customHeight="1">
      <c r="A2355" s="7">
        <v>42109.0</v>
      </c>
      <c r="B2355" s="8">
        <v>0.607638888888889</v>
      </c>
      <c r="C2355" s="17">
        <v>365076.128830144</v>
      </c>
      <c r="D2355" s="17">
        <v>7541040.10786496</v>
      </c>
      <c r="E2355" s="14">
        <v>365076.267125738</v>
      </c>
      <c r="F2355" s="14">
        <v>7541040.04355021</v>
      </c>
      <c r="G2355" s="6">
        <f t="shared" si="28"/>
        <v>20.19533833</v>
      </c>
      <c r="H2355" s="6" t="str">
        <f t="shared" si="2"/>
        <v/>
      </c>
      <c r="I2355" s="10" t="str">
        <f t="shared" ref="I2355:J2355" si="2359">IF($P2355=$P2354,E2355,"")</f>
        <v/>
      </c>
      <c r="J2355" s="10" t="str">
        <f t="shared" si="2359"/>
        <v/>
      </c>
      <c r="K2355" s="10">
        <v>365076.27</v>
      </c>
      <c r="L2355" s="10">
        <v>7541040.04</v>
      </c>
      <c r="M2355" s="14"/>
      <c r="N2355" s="14"/>
      <c r="O2355" s="24" t="s">
        <v>56</v>
      </c>
      <c r="P2355" s="24" t="s">
        <v>56</v>
      </c>
      <c r="Q2355" s="16">
        <v>42109.60763888889</v>
      </c>
      <c r="R2355" s="17" t="s">
        <v>4324</v>
      </c>
      <c r="S2355" s="14" t="s">
        <v>57</v>
      </c>
      <c r="T2355" s="6" t="str">
        <f t="shared" si="4"/>
        <v/>
      </c>
      <c r="U2355" s="6" t="str">
        <f t="shared" si="5"/>
        <v/>
      </c>
      <c r="V2355" s="16">
        <v>42109.60763888889</v>
      </c>
      <c r="W2355" s="17" t="s">
        <v>4241</v>
      </c>
      <c r="X2355" s="6" t="s">
        <v>1429</v>
      </c>
      <c r="Y2355" s="28" t="s">
        <v>4242</v>
      </c>
      <c r="Z2355" s="28" t="s">
        <v>4242</v>
      </c>
      <c r="AA2355" s="6" t="s">
        <v>2104</v>
      </c>
      <c r="AB2355" s="6">
        <v>-22.2308269143105</v>
      </c>
      <c r="AC2355" s="6">
        <v>-52.309185359627</v>
      </c>
      <c r="AD2355" s="29">
        <v>1.0</v>
      </c>
      <c r="AE2355" s="17"/>
      <c r="AF2355" s="17"/>
      <c r="AG2355" s="17"/>
      <c r="AH2355" s="17"/>
      <c r="AI2355" s="17"/>
    </row>
    <row r="2356" ht="15.75" customHeight="1">
      <c r="A2356" s="7">
        <v>42109.0</v>
      </c>
      <c r="B2356" s="8">
        <v>0.611111111111111</v>
      </c>
      <c r="C2356" s="17">
        <v>365069.637198562</v>
      </c>
      <c r="D2356" s="17">
        <v>7541030.45591583</v>
      </c>
      <c r="E2356" s="14">
        <v>365069.694469178</v>
      </c>
      <c r="F2356" s="14">
        <v>7541030.70607696</v>
      </c>
      <c r="G2356" s="6">
        <f t="shared" si="28"/>
        <v>11.41876617</v>
      </c>
      <c r="H2356" s="6" t="str">
        <f t="shared" si="2"/>
        <v/>
      </c>
      <c r="I2356" s="10" t="str">
        <f t="shared" ref="I2356:J2356" si="2360">IF($P2356=$P2355,E2356,"")</f>
        <v/>
      </c>
      <c r="J2356" s="10" t="str">
        <f t="shared" si="2360"/>
        <v/>
      </c>
      <c r="K2356" s="10">
        <v>365069.69</v>
      </c>
      <c r="L2356" s="10">
        <v>7541030.71</v>
      </c>
      <c r="M2356" s="14"/>
      <c r="N2356" s="14"/>
      <c r="O2356" s="14" t="s">
        <v>33</v>
      </c>
      <c r="P2356" s="14" t="s">
        <v>33</v>
      </c>
      <c r="Q2356" s="16">
        <v>42109.61111111111</v>
      </c>
      <c r="R2356" s="17" t="s">
        <v>4325</v>
      </c>
      <c r="S2356" s="14" t="s">
        <v>34</v>
      </c>
      <c r="T2356" s="6" t="str">
        <f t="shared" si="4"/>
        <v/>
      </c>
      <c r="U2356" s="6" t="str">
        <f t="shared" si="5"/>
        <v/>
      </c>
      <c r="V2356" s="16">
        <v>42109.61111111111</v>
      </c>
      <c r="W2356" s="17" t="s">
        <v>4241</v>
      </c>
      <c r="X2356" s="6" t="s">
        <v>1429</v>
      </c>
      <c r="Y2356" s="28" t="s">
        <v>4242</v>
      </c>
      <c r="Z2356" s="28" t="s">
        <v>4242</v>
      </c>
      <c r="AA2356" s="6" t="s">
        <v>2106</v>
      </c>
      <c r="AB2356" s="6">
        <v>-22.2309135831892</v>
      </c>
      <c r="AC2356" s="6">
        <v>-52.3092491459101</v>
      </c>
      <c r="AD2356" s="29">
        <v>1.0</v>
      </c>
      <c r="AE2356" s="17"/>
      <c r="AF2356" s="17"/>
      <c r="AG2356" s="17"/>
      <c r="AH2356" s="17"/>
      <c r="AI2356" s="17"/>
    </row>
    <row r="2357" ht="15.75" customHeight="1">
      <c r="A2357" s="7">
        <v>42109.0</v>
      </c>
      <c r="B2357" s="8">
        <v>0.6145833333333334</v>
      </c>
      <c r="C2357" s="17">
        <v>365068.807668518</v>
      </c>
      <c r="D2357" s="17">
        <v>7541072.43276798</v>
      </c>
      <c r="E2357" s="14">
        <v>365068.617100917</v>
      </c>
      <c r="F2357" s="14">
        <v>7541072.30675598</v>
      </c>
      <c r="G2357" s="6">
        <f t="shared" si="28"/>
        <v>41.61462744</v>
      </c>
      <c r="H2357" s="6" t="str">
        <f t="shared" si="2"/>
        <v/>
      </c>
      <c r="I2357" s="10" t="str">
        <f t="shared" ref="I2357:J2357" si="2361">IF($P2357=$P2356,E2357,"")</f>
        <v/>
      </c>
      <c r="J2357" s="10" t="str">
        <f t="shared" si="2361"/>
        <v/>
      </c>
      <c r="K2357" s="10">
        <v>365068.62</v>
      </c>
      <c r="L2357" s="10">
        <v>7541072.31</v>
      </c>
      <c r="M2357" s="14"/>
      <c r="N2357" s="14"/>
      <c r="O2357" s="14" t="s">
        <v>40</v>
      </c>
      <c r="P2357" s="14" t="s">
        <v>40</v>
      </c>
      <c r="Q2357" s="16">
        <v>42109.614583333336</v>
      </c>
      <c r="R2357" s="17" t="s">
        <v>4326</v>
      </c>
      <c r="S2357" s="14" t="s">
        <v>50</v>
      </c>
      <c r="T2357" s="6" t="str">
        <f t="shared" si="4"/>
        <v/>
      </c>
      <c r="U2357" s="6" t="str">
        <f t="shared" si="5"/>
        <v/>
      </c>
      <c r="V2357" s="16">
        <v>42109.614583333336</v>
      </c>
      <c r="W2357" s="17" t="s">
        <v>4241</v>
      </c>
      <c r="X2357" s="6" t="s">
        <v>1429</v>
      </c>
      <c r="Y2357" s="28" t="s">
        <v>4242</v>
      </c>
      <c r="Z2357" s="28" t="s">
        <v>4242</v>
      </c>
      <c r="AA2357" s="6" t="s">
        <v>2108</v>
      </c>
      <c r="AB2357" s="6">
        <v>-22.2305343858898</v>
      </c>
      <c r="AC2357" s="6">
        <v>-52.3092536721379</v>
      </c>
      <c r="AD2357" s="29">
        <v>1.0</v>
      </c>
      <c r="AE2357" s="17"/>
      <c r="AF2357" s="17"/>
      <c r="AG2357" s="17"/>
      <c r="AH2357" s="17"/>
      <c r="AI2357" s="17"/>
    </row>
    <row r="2358" ht="15.75" customHeight="1">
      <c r="A2358" s="7">
        <v>42109.0</v>
      </c>
      <c r="B2358" s="8">
        <v>0.6180555555555556</v>
      </c>
      <c r="C2358" s="17">
        <v>365049.06578914</v>
      </c>
      <c r="D2358" s="17">
        <v>7541088.33551251</v>
      </c>
      <c r="E2358" s="14">
        <v>365049.254196493</v>
      </c>
      <c r="F2358" s="14">
        <v>7541088.24869832</v>
      </c>
      <c r="G2358" s="6">
        <f t="shared" si="28"/>
        <v>25.08121993</v>
      </c>
      <c r="H2358" s="6" t="str">
        <f t="shared" si="2"/>
        <v/>
      </c>
      <c r="I2358" s="10" t="str">
        <f t="shared" ref="I2358:J2358" si="2362">IF($P2358=$P2357,E2358,"")</f>
        <v/>
      </c>
      <c r="J2358" s="10" t="str">
        <f t="shared" si="2362"/>
        <v/>
      </c>
      <c r="K2358" s="10">
        <v>365049.25</v>
      </c>
      <c r="L2358" s="10">
        <v>7541088.25</v>
      </c>
      <c r="M2358" s="14"/>
      <c r="N2358" s="14"/>
      <c r="O2358" s="14" t="s">
        <v>37</v>
      </c>
      <c r="P2358" s="14" t="s">
        <v>28</v>
      </c>
      <c r="Q2358" s="16">
        <v>42109.618055555555</v>
      </c>
      <c r="R2358" s="17" t="s">
        <v>4327</v>
      </c>
      <c r="S2358" s="14" t="s">
        <v>38</v>
      </c>
      <c r="T2358" s="6" t="str">
        <f t="shared" si="4"/>
        <v>idle</v>
      </c>
      <c r="U2358" s="6" t="str">
        <f t="shared" si="5"/>
        <v/>
      </c>
      <c r="V2358" s="16">
        <v>42109.618055555555</v>
      </c>
      <c r="W2358" s="17" t="s">
        <v>4241</v>
      </c>
      <c r="X2358" s="6" t="s">
        <v>1429</v>
      </c>
      <c r="Y2358" s="28" t="s">
        <v>4242</v>
      </c>
      <c r="Z2358" s="28" t="s">
        <v>4242</v>
      </c>
      <c r="AA2358" s="6" t="s">
        <v>2110</v>
      </c>
      <c r="AB2358" s="6">
        <v>-22.2303892113268</v>
      </c>
      <c r="AC2358" s="6">
        <v>-52.3094438575208</v>
      </c>
      <c r="AD2358" s="29">
        <v>1.0</v>
      </c>
      <c r="AE2358" s="17"/>
      <c r="AF2358" s="17"/>
      <c r="AG2358" s="17"/>
      <c r="AH2358" s="17"/>
      <c r="AI2358" s="17"/>
    </row>
    <row r="2359" ht="15.75" customHeight="1">
      <c r="A2359" s="7">
        <v>42109.0</v>
      </c>
      <c r="B2359" s="8">
        <v>0.6215277777777778</v>
      </c>
      <c r="C2359" s="17">
        <v>365048.130938152</v>
      </c>
      <c r="D2359" s="17">
        <v>7541086.53633218</v>
      </c>
      <c r="E2359" s="14">
        <v>365047.969545877</v>
      </c>
      <c r="F2359" s="14">
        <v>7541086.51341727</v>
      </c>
      <c r="G2359" s="6">
        <f t="shared" si="28"/>
        <v>2.159057092</v>
      </c>
      <c r="H2359" s="6" t="str">
        <f t="shared" si="2"/>
        <v>&lt;8m</v>
      </c>
      <c r="I2359" s="10" t="str">
        <f t="shared" ref="I2359:J2359" si="2363">IF($P2359=$P2358,E2359,"")</f>
        <v/>
      </c>
      <c r="J2359" s="10" t="str">
        <f t="shared" si="2363"/>
        <v/>
      </c>
      <c r="K2359" s="10">
        <v>365047.97</v>
      </c>
      <c r="L2359" s="10">
        <v>7541086.51</v>
      </c>
      <c r="M2359" s="14"/>
      <c r="N2359" s="14"/>
      <c r="O2359" s="24" t="s">
        <v>56</v>
      </c>
      <c r="P2359" s="24" t="s">
        <v>56</v>
      </c>
      <c r="Q2359" s="16">
        <v>42109.62152777778</v>
      </c>
      <c r="R2359" s="17" t="s">
        <v>4328</v>
      </c>
      <c r="S2359" s="14" t="s">
        <v>57</v>
      </c>
      <c r="T2359" s="6" t="str">
        <f t="shared" si="4"/>
        <v/>
      </c>
      <c r="U2359" s="6" t="str">
        <f t="shared" si="5"/>
        <v/>
      </c>
      <c r="V2359" s="16">
        <v>42109.62152777778</v>
      </c>
      <c r="W2359" s="17" t="s">
        <v>4241</v>
      </c>
      <c r="X2359" s="6" t="s">
        <v>1429</v>
      </c>
      <c r="Y2359" s="28" t="s">
        <v>4242</v>
      </c>
      <c r="Z2359" s="28" t="s">
        <v>4242</v>
      </c>
      <c r="AA2359" s="6" t="s">
        <v>2112</v>
      </c>
      <c r="AB2359" s="6">
        <v>-22.2304053884</v>
      </c>
      <c r="AC2359" s="6">
        <v>-52.3094530776143</v>
      </c>
      <c r="AD2359" s="29">
        <v>1.0</v>
      </c>
      <c r="AE2359" s="17"/>
      <c r="AF2359" s="17"/>
      <c r="AG2359" s="17"/>
      <c r="AH2359" s="17"/>
      <c r="AI2359" s="17"/>
    </row>
    <row r="2360" ht="15.75" customHeight="1">
      <c r="A2360" s="7">
        <v>42109.0</v>
      </c>
      <c r="B2360" s="8">
        <v>0.625</v>
      </c>
      <c r="C2360" s="17">
        <v>365031.028054778</v>
      </c>
      <c r="D2360" s="17">
        <v>7541080.02213796</v>
      </c>
      <c r="E2360" s="14">
        <v>365031.198819698</v>
      </c>
      <c r="F2360" s="14">
        <v>7541080.11217101</v>
      </c>
      <c r="G2360" s="6">
        <f t="shared" si="28"/>
        <v>17.95085542</v>
      </c>
      <c r="H2360" s="6" t="str">
        <f t="shared" si="2"/>
        <v/>
      </c>
      <c r="I2360" s="10" t="str">
        <f t="shared" ref="I2360:J2360" si="2364">IF($P2360=$P2359,E2360,"")</f>
        <v/>
      </c>
      <c r="J2360" s="10" t="str">
        <f t="shared" si="2364"/>
        <v/>
      </c>
      <c r="K2360" s="10">
        <v>365031.2</v>
      </c>
      <c r="L2360" s="10">
        <v>7541080.11</v>
      </c>
      <c r="M2360" s="14"/>
      <c r="N2360" s="14"/>
      <c r="O2360" s="14" t="s">
        <v>40</v>
      </c>
      <c r="P2360" s="14" t="s">
        <v>40</v>
      </c>
      <c r="Q2360" s="16">
        <v>42109.625</v>
      </c>
      <c r="R2360" s="17" t="s">
        <v>4329</v>
      </c>
      <c r="S2360" s="14" t="s">
        <v>50</v>
      </c>
      <c r="T2360" s="6" t="str">
        <f t="shared" si="4"/>
        <v/>
      </c>
      <c r="U2360" s="6" t="str">
        <f t="shared" si="5"/>
        <v/>
      </c>
      <c r="V2360" s="16">
        <v>42109.625</v>
      </c>
      <c r="W2360" s="17" t="s">
        <v>4241</v>
      </c>
      <c r="X2360" s="6" t="s">
        <v>1429</v>
      </c>
      <c r="Y2360" s="28" t="s">
        <v>4242</v>
      </c>
      <c r="Z2360" s="28" t="s">
        <v>4242</v>
      </c>
      <c r="AA2360" s="6" t="s">
        <v>2114</v>
      </c>
      <c r="AB2360" s="6">
        <v>-22.2304628882557</v>
      </c>
      <c r="AC2360" s="6">
        <v>-52.3096195422113</v>
      </c>
      <c r="AD2360" s="29">
        <v>1.0</v>
      </c>
      <c r="AE2360" s="17"/>
      <c r="AF2360" s="17"/>
      <c r="AG2360" s="17"/>
      <c r="AH2360" s="17"/>
      <c r="AI2360" s="17"/>
    </row>
    <row r="2361" ht="15.75" customHeight="1">
      <c r="A2361" s="7">
        <v>42109.0</v>
      </c>
      <c r="B2361" s="8">
        <v>0.6284722222222222</v>
      </c>
      <c r="C2361" s="17">
        <v>365031.11450646</v>
      </c>
      <c r="D2361" s="17">
        <v>7541092.00373938</v>
      </c>
      <c r="E2361" s="14">
        <v>365030.813502718</v>
      </c>
      <c r="F2361" s="14">
        <v>7541092.043578</v>
      </c>
      <c r="G2361" s="6">
        <f t="shared" si="28"/>
        <v>11.93762715</v>
      </c>
      <c r="H2361" s="6" t="str">
        <f t="shared" si="2"/>
        <v/>
      </c>
      <c r="I2361" s="10">
        <f t="shared" ref="I2361:J2361" si="2365">IF($P2361=$P2360,E2361,"")</f>
        <v>365030.8135</v>
      </c>
      <c r="J2361" s="10">
        <f t="shared" si="2365"/>
        <v>7541092.044</v>
      </c>
      <c r="K2361" s="10">
        <v>365030.81</v>
      </c>
      <c r="L2361" s="10">
        <v>7541092.04</v>
      </c>
      <c r="M2361" s="14"/>
      <c r="N2361" s="14"/>
      <c r="O2361" s="14" t="s">
        <v>40</v>
      </c>
      <c r="P2361" s="14" t="s">
        <v>40</v>
      </c>
      <c r="Q2361" s="16">
        <v>42109.62847222222</v>
      </c>
      <c r="R2361" s="17" t="s">
        <v>4330</v>
      </c>
      <c r="S2361" s="14" t="s">
        <v>41</v>
      </c>
      <c r="T2361" s="6" t="str">
        <f t="shared" si="4"/>
        <v/>
      </c>
      <c r="U2361" s="6" t="str">
        <f t="shared" si="5"/>
        <v/>
      </c>
      <c r="V2361" s="16">
        <v>42109.62847222222</v>
      </c>
      <c r="W2361" s="17" t="s">
        <v>4241</v>
      </c>
      <c r="X2361" s="6" t="s">
        <v>1429</v>
      </c>
      <c r="Y2361" s="28" t="s">
        <v>4242</v>
      </c>
      <c r="Z2361" s="28" t="s">
        <v>4242</v>
      </c>
      <c r="AA2361" s="6" t="s">
        <v>2116</v>
      </c>
      <c r="AB2361" s="6">
        <v>-22.2303546778858</v>
      </c>
      <c r="AC2361" s="6">
        <v>-52.3096176981926</v>
      </c>
      <c r="AD2361" s="29">
        <v>1.0</v>
      </c>
      <c r="AE2361" s="17"/>
      <c r="AF2361" s="17"/>
      <c r="AG2361" s="17"/>
      <c r="AH2361" s="17"/>
      <c r="AI2361" s="17"/>
    </row>
    <row r="2362" ht="15.75" customHeight="1">
      <c r="A2362" s="7">
        <v>42109.0</v>
      </c>
      <c r="B2362" s="8">
        <v>0.6319444444444444</v>
      </c>
      <c r="C2362" s="17">
        <v>365001.459768871</v>
      </c>
      <c r="D2362" s="17">
        <v>7541112.20098436</v>
      </c>
      <c r="E2362" s="14">
        <v>365001.545968748</v>
      </c>
      <c r="F2362" s="14">
        <v>7541112.08697963</v>
      </c>
      <c r="G2362" s="6">
        <f t="shared" si="28"/>
        <v>35.47289802</v>
      </c>
      <c r="H2362" s="6" t="str">
        <f t="shared" si="2"/>
        <v/>
      </c>
      <c r="I2362" s="10" t="str">
        <f t="shared" ref="I2362:J2362" si="2366">IF($P2362=$P2361,E2362,"")</f>
        <v/>
      </c>
      <c r="J2362" s="10" t="str">
        <f t="shared" si="2366"/>
        <v/>
      </c>
      <c r="K2362" s="10">
        <v>365001.55</v>
      </c>
      <c r="L2362" s="10">
        <v>7541112.09</v>
      </c>
      <c r="M2362" s="14"/>
      <c r="N2362" s="14"/>
      <c r="O2362" s="24" t="s">
        <v>56</v>
      </c>
      <c r="P2362" s="24" t="s">
        <v>56</v>
      </c>
      <c r="Q2362" s="16">
        <v>42109.631944444445</v>
      </c>
      <c r="R2362" s="17" t="s">
        <v>4331</v>
      </c>
      <c r="S2362" s="14" t="s">
        <v>57</v>
      </c>
      <c r="T2362" s="6" t="str">
        <f t="shared" si="4"/>
        <v/>
      </c>
      <c r="U2362" s="6" t="str">
        <f t="shared" si="5"/>
        <v/>
      </c>
      <c r="V2362" s="16">
        <v>42109.631944444445</v>
      </c>
      <c r="W2362" s="17" t="s">
        <v>4241</v>
      </c>
      <c r="X2362" s="6" t="s">
        <v>1429</v>
      </c>
      <c r="Y2362" s="28" t="s">
        <v>4242</v>
      </c>
      <c r="Z2362" s="28" t="s">
        <v>4242</v>
      </c>
      <c r="AA2362" s="6" t="s">
        <v>2118</v>
      </c>
      <c r="AB2362" s="6">
        <v>-22.2301699407399</v>
      </c>
      <c r="AC2362" s="6">
        <v>-52.3099036887288</v>
      </c>
      <c r="AD2362" s="29">
        <v>1.0</v>
      </c>
      <c r="AE2362" s="17"/>
      <c r="AF2362" s="17"/>
      <c r="AG2362" s="17"/>
      <c r="AH2362" s="17"/>
      <c r="AI2362" s="17"/>
    </row>
    <row r="2363" ht="15.75" customHeight="1">
      <c r="A2363" s="7">
        <v>42109.0</v>
      </c>
      <c r="B2363" s="8">
        <v>0.6354166666666666</v>
      </c>
      <c r="C2363" s="17">
        <v>364980.466050046</v>
      </c>
      <c r="D2363" s="17">
        <v>7541109.00326066</v>
      </c>
      <c r="E2363" s="14">
        <v>364980.549572947</v>
      </c>
      <c r="F2363" s="14">
        <v>7541108.91658209</v>
      </c>
      <c r="G2363" s="6">
        <f t="shared" si="28"/>
        <v>21.23440739</v>
      </c>
      <c r="H2363" s="6" t="str">
        <f t="shared" si="2"/>
        <v/>
      </c>
      <c r="I2363" s="10" t="str">
        <f t="shared" ref="I2363:J2363" si="2367">IF($P2363=$P2362,E2363,"")</f>
        <v/>
      </c>
      <c r="J2363" s="10" t="str">
        <f t="shared" si="2367"/>
        <v/>
      </c>
      <c r="K2363" s="10">
        <v>364980.55</v>
      </c>
      <c r="L2363" s="10">
        <v>7541108.92</v>
      </c>
      <c r="M2363" s="14"/>
      <c r="N2363" s="14"/>
      <c r="O2363" s="14" t="s">
        <v>40</v>
      </c>
      <c r="P2363" s="14" t="s">
        <v>40</v>
      </c>
      <c r="Q2363" s="16">
        <v>42109.635416666664</v>
      </c>
      <c r="R2363" s="17" t="s">
        <v>4332</v>
      </c>
      <c r="S2363" s="14" t="s">
        <v>50</v>
      </c>
      <c r="T2363" s="6" t="str">
        <f t="shared" si="4"/>
        <v/>
      </c>
      <c r="U2363" s="6" t="str">
        <f t="shared" si="5"/>
        <v/>
      </c>
      <c r="V2363" s="16">
        <v>42109.635416666664</v>
      </c>
      <c r="W2363" s="17" t="s">
        <v>4241</v>
      </c>
      <c r="X2363" s="6" t="s">
        <v>1429</v>
      </c>
      <c r="Y2363" s="28" t="s">
        <v>4242</v>
      </c>
      <c r="Z2363" s="28" t="s">
        <v>4242</v>
      </c>
      <c r="AA2363" s="6" t="s">
        <v>2120</v>
      </c>
      <c r="AB2363" s="6">
        <v>-22.2301971819252</v>
      </c>
      <c r="AC2363" s="6">
        <v>-52.310107620433</v>
      </c>
      <c r="AD2363" s="29">
        <v>1.0</v>
      </c>
      <c r="AE2363" s="17"/>
      <c r="AF2363" s="17"/>
      <c r="AG2363" s="17"/>
      <c r="AH2363" s="17"/>
      <c r="AI2363" s="17"/>
    </row>
    <row r="2364" ht="15.75" customHeight="1">
      <c r="A2364" s="7">
        <v>42109.0</v>
      </c>
      <c r="B2364" s="8">
        <v>0.638888888888889</v>
      </c>
      <c r="C2364" s="17">
        <v>364967.704003472</v>
      </c>
      <c r="D2364" s="17">
        <v>7541088.10498147</v>
      </c>
      <c r="E2364" s="14">
        <v>364967.567451397</v>
      </c>
      <c r="F2364" s="14">
        <v>7541088.09657505</v>
      </c>
      <c r="G2364" s="6">
        <f t="shared" si="28"/>
        <v>24.53585485</v>
      </c>
      <c r="H2364" s="6" t="str">
        <f t="shared" si="2"/>
        <v/>
      </c>
      <c r="I2364" s="10">
        <f t="shared" ref="I2364:J2364" si="2368">IF($P2364=$P2363,E2364,"")</f>
        <v>364967.5675</v>
      </c>
      <c r="J2364" s="10">
        <f t="shared" si="2368"/>
        <v>7541088.097</v>
      </c>
      <c r="K2364" s="10">
        <v>364967.57</v>
      </c>
      <c r="L2364" s="10">
        <v>7541088.1</v>
      </c>
      <c r="M2364" s="14"/>
      <c r="N2364" s="14"/>
      <c r="O2364" s="14" t="s">
        <v>40</v>
      </c>
      <c r="P2364" s="14" t="s">
        <v>40</v>
      </c>
      <c r="Q2364" s="16">
        <v>42109.63888888889</v>
      </c>
      <c r="R2364" s="17" t="s">
        <v>4333</v>
      </c>
      <c r="S2364" s="14" t="s">
        <v>41</v>
      </c>
      <c r="T2364" s="6" t="str">
        <f t="shared" si="4"/>
        <v/>
      </c>
      <c r="U2364" s="6" t="str">
        <f t="shared" si="5"/>
        <v/>
      </c>
      <c r="V2364" s="16">
        <v>42109.63888888889</v>
      </c>
      <c r="W2364" s="17" t="s">
        <v>4241</v>
      </c>
      <c r="X2364" s="6" t="s">
        <v>1429</v>
      </c>
      <c r="Y2364" s="28" t="s">
        <v>4242</v>
      </c>
      <c r="Z2364" s="28" t="s">
        <v>4242</v>
      </c>
      <c r="AA2364" s="6" t="s">
        <v>2122</v>
      </c>
      <c r="AB2364" s="6">
        <v>-22.2303849365562</v>
      </c>
      <c r="AC2364" s="6">
        <v>-52.3102331813425</v>
      </c>
      <c r="AD2364" s="29">
        <v>1.0</v>
      </c>
      <c r="AE2364" s="17"/>
      <c r="AF2364" s="17"/>
      <c r="AG2364" s="17"/>
      <c r="AH2364" s="17"/>
      <c r="AI2364" s="17"/>
    </row>
    <row r="2365" ht="15.75" customHeight="1">
      <c r="A2365" s="7">
        <v>42109.0</v>
      </c>
      <c r="B2365" s="8">
        <v>0.642361111111111</v>
      </c>
      <c r="C2365" s="17">
        <v>364941.243249672</v>
      </c>
      <c r="D2365" s="17">
        <v>7541065.69608968</v>
      </c>
      <c r="E2365" s="14">
        <v>364941.482746339</v>
      </c>
      <c r="F2365" s="14">
        <v>7541065.56484104</v>
      </c>
      <c r="G2365" s="6">
        <f t="shared" si="28"/>
        <v>34.46869414</v>
      </c>
      <c r="H2365" s="6" t="str">
        <f t="shared" si="2"/>
        <v/>
      </c>
      <c r="I2365" s="10">
        <f t="shared" ref="I2365:J2365" si="2369">IF($P2365=$P2364,E2365,"")</f>
        <v>364941.4827</v>
      </c>
      <c r="J2365" s="10">
        <f t="shared" si="2369"/>
        <v>7541065.565</v>
      </c>
      <c r="K2365" s="10">
        <v>364941.48</v>
      </c>
      <c r="L2365" s="10">
        <v>7541065.56</v>
      </c>
      <c r="M2365" s="14"/>
      <c r="N2365" s="14"/>
      <c r="O2365" s="14" t="s">
        <v>40</v>
      </c>
      <c r="P2365" s="14" t="s">
        <v>40</v>
      </c>
      <c r="Q2365" s="16">
        <v>42109.64236111111</v>
      </c>
      <c r="R2365" s="17" t="s">
        <v>4334</v>
      </c>
      <c r="S2365" s="14" t="s">
        <v>50</v>
      </c>
      <c r="T2365" s="6" t="str">
        <f t="shared" si="4"/>
        <v/>
      </c>
      <c r="U2365" s="6" t="str">
        <f t="shared" si="5"/>
        <v/>
      </c>
      <c r="V2365" s="16">
        <v>42109.64236111111</v>
      </c>
      <c r="W2365" s="17" t="s">
        <v>4241</v>
      </c>
      <c r="X2365" s="6" t="s">
        <v>1429</v>
      </c>
      <c r="Y2365" s="28" t="s">
        <v>4242</v>
      </c>
      <c r="Z2365" s="28" t="s">
        <v>4242</v>
      </c>
      <c r="AA2365" s="6" t="s">
        <v>2124</v>
      </c>
      <c r="AB2365" s="6">
        <v>-22.230585264042</v>
      </c>
      <c r="AC2365" s="6">
        <v>-52.3104917630553</v>
      </c>
      <c r="AD2365" s="29">
        <v>1.0</v>
      </c>
      <c r="AE2365" s="17"/>
      <c r="AF2365" s="17"/>
      <c r="AG2365" s="17"/>
      <c r="AH2365" s="17"/>
      <c r="AI2365" s="17"/>
    </row>
    <row r="2366" ht="15.75" customHeight="1">
      <c r="A2366" s="7">
        <v>42109.0</v>
      </c>
      <c r="B2366" s="8">
        <v>0.6458333333333334</v>
      </c>
      <c r="C2366" s="17">
        <v>364938.673695551</v>
      </c>
      <c r="D2366" s="17">
        <v>7541016.18204611</v>
      </c>
      <c r="E2366" s="14">
        <v>364938.378468911</v>
      </c>
      <c r="F2366" s="14">
        <v>7541016.30807774</v>
      </c>
      <c r="G2366" s="6">
        <f t="shared" si="28"/>
        <v>49.35448581</v>
      </c>
      <c r="H2366" s="6" t="str">
        <f t="shared" si="2"/>
        <v/>
      </c>
      <c r="I2366" s="10">
        <f t="shared" ref="I2366:J2366" si="2370">IF($P2366=$P2365,E2366,"")</f>
        <v>364938.3785</v>
      </c>
      <c r="J2366" s="10">
        <f t="shared" si="2370"/>
        <v>7541016.308</v>
      </c>
      <c r="K2366" s="10">
        <v>364938.38</v>
      </c>
      <c r="L2366" s="10">
        <v>7541016.31</v>
      </c>
      <c r="M2366" s="14"/>
      <c r="N2366" s="14"/>
      <c r="O2366" s="14" t="s">
        <v>40</v>
      </c>
      <c r="P2366" s="14" t="s">
        <v>40</v>
      </c>
      <c r="Q2366" s="16">
        <v>42109.645833333336</v>
      </c>
      <c r="R2366" s="17" t="s">
        <v>4335</v>
      </c>
      <c r="S2366" s="14" t="s">
        <v>50</v>
      </c>
      <c r="T2366" s="6" t="str">
        <f t="shared" si="4"/>
        <v/>
      </c>
      <c r="U2366" s="6" t="str">
        <f t="shared" si="5"/>
        <v/>
      </c>
      <c r="V2366" s="16">
        <v>42109.645833333336</v>
      </c>
      <c r="W2366" s="17" t="s">
        <v>4241</v>
      </c>
      <c r="X2366" s="6" t="s">
        <v>1429</v>
      </c>
      <c r="Y2366" s="28" t="s">
        <v>4242</v>
      </c>
      <c r="Z2366" s="28" t="s">
        <v>4242</v>
      </c>
      <c r="AA2366" s="6" t="s">
        <v>2126</v>
      </c>
      <c r="AB2366" s="6">
        <v>-22.2310322709382</v>
      </c>
      <c r="AC2366" s="6">
        <v>-52.3105208482593</v>
      </c>
      <c r="AD2366" s="29">
        <v>1.0</v>
      </c>
      <c r="AE2366" s="17"/>
      <c r="AF2366" s="17"/>
      <c r="AG2366" s="17"/>
      <c r="AH2366" s="17"/>
      <c r="AI2366" s="17"/>
    </row>
    <row r="2367" ht="15.75" customHeight="1">
      <c r="A2367" s="7">
        <v>42109.0</v>
      </c>
      <c r="B2367" s="8">
        <v>0.6493055555555556</v>
      </c>
      <c r="C2367" s="17">
        <v>364906.744567323</v>
      </c>
      <c r="D2367" s="17">
        <v>7540992.70491972</v>
      </c>
      <c r="E2367" s="14">
        <v>364906.9463049</v>
      </c>
      <c r="F2367" s="14">
        <v>7540992.71404781</v>
      </c>
      <c r="G2367" s="6">
        <f t="shared" si="28"/>
        <v>39.30215239</v>
      </c>
      <c r="H2367" s="6" t="str">
        <f t="shared" si="2"/>
        <v/>
      </c>
      <c r="I2367" s="10" t="str">
        <f t="shared" ref="I2367:J2367" si="2371">IF($P2367=$P2366,E2367,"")</f>
        <v/>
      </c>
      <c r="J2367" s="10" t="str">
        <f t="shared" si="2371"/>
        <v/>
      </c>
      <c r="K2367" s="10">
        <v>364906.95</v>
      </c>
      <c r="L2367" s="10">
        <v>7540992.71</v>
      </c>
      <c r="M2367" s="14"/>
      <c r="N2367" s="14"/>
      <c r="O2367" s="14" t="s">
        <v>33</v>
      </c>
      <c r="P2367" s="14" t="s">
        <v>33</v>
      </c>
      <c r="Q2367" s="16">
        <v>42109.649305555555</v>
      </c>
      <c r="R2367" s="17" t="s">
        <v>4336</v>
      </c>
      <c r="S2367" s="14" t="s">
        <v>34</v>
      </c>
      <c r="T2367" s="6" t="str">
        <f t="shared" si="4"/>
        <v/>
      </c>
      <c r="U2367" s="6" t="str">
        <f t="shared" si="5"/>
        <v/>
      </c>
      <c r="V2367" s="16">
        <v>42109.649305555555</v>
      </c>
      <c r="W2367" s="17" t="s">
        <v>4241</v>
      </c>
      <c r="X2367" s="6" t="s">
        <v>1429</v>
      </c>
      <c r="Y2367" s="28" t="s">
        <v>4242</v>
      </c>
      <c r="Z2367" s="28" t="s">
        <v>4242</v>
      </c>
      <c r="AA2367" s="6" t="s">
        <v>2128</v>
      </c>
      <c r="AB2367" s="6">
        <v>-22.2312418185174</v>
      </c>
      <c r="AC2367" s="6">
        <v>-52.3108325712383</v>
      </c>
      <c r="AD2367" s="29">
        <v>1.0</v>
      </c>
      <c r="AE2367" s="17"/>
      <c r="AF2367" s="17"/>
      <c r="AG2367" s="17"/>
      <c r="AH2367" s="17"/>
      <c r="AI2367" s="17"/>
    </row>
    <row r="2368" ht="15.75" customHeight="1">
      <c r="A2368" s="7">
        <v>42109.0</v>
      </c>
      <c r="B2368" s="8">
        <v>0.6527777777777778</v>
      </c>
      <c r="C2368" s="17">
        <v>364894.742061599</v>
      </c>
      <c r="D2368" s="17">
        <v>7540970.92223374</v>
      </c>
      <c r="E2368" s="14">
        <v>364894.871469882</v>
      </c>
      <c r="F2368" s="14">
        <v>7540970.97869255</v>
      </c>
      <c r="G2368" s="6">
        <f t="shared" si="28"/>
        <v>24.86417722</v>
      </c>
      <c r="H2368" s="6" t="str">
        <f t="shared" si="2"/>
        <v/>
      </c>
      <c r="I2368" s="10" t="str">
        <f t="shared" ref="I2368:J2368" si="2372">IF($P2368=$P2367,E2368,"")</f>
        <v/>
      </c>
      <c r="J2368" s="10" t="str">
        <f t="shared" si="2372"/>
        <v/>
      </c>
      <c r="K2368" s="10">
        <v>364894.87</v>
      </c>
      <c r="L2368" s="10">
        <v>7540970.98</v>
      </c>
      <c r="M2368" s="14"/>
      <c r="N2368" s="14"/>
      <c r="O2368" s="14" t="s">
        <v>40</v>
      </c>
      <c r="P2368" s="14" t="s">
        <v>40</v>
      </c>
      <c r="Q2368" s="16">
        <v>42109.65277777778</v>
      </c>
      <c r="R2368" s="17" t="s">
        <v>4337</v>
      </c>
      <c r="S2368" s="14" t="s">
        <v>41</v>
      </c>
      <c r="T2368" s="6" t="str">
        <f t="shared" si="4"/>
        <v/>
      </c>
      <c r="U2368" s="6" t="str">
        <f t="shared" si="5"/>
        <v/>
      </c>
      <c r="V2368" s="16">
        <v>42109.65277777778</v>
      </c>
      <c r="W2368" s="17" t="s">
        <v>4241</v>
      </c>
      <c r="X2368" s="6" t="s">
        <v>1429</v>
      </c>
      <c r="Y2368" s="28" t="s">
        <v>4242</v>
      </c>
      <c r="Z2368" s="28" t="s">
        <v>4242</v>
      </c>
      <c r="AA2368" s="6" t="s">
        <v>2130</v>
      </c>
      <c r="AB2368" s="6">
        <v>-22.2314376197755</v>
      </c>
      <c r="AC2368" s="6">
        <v>-52.310950839892</v>
      </c>
      <c r="AD2368" s="29">
        <v>1.0</v>
      </c>
      <c r="AE2368" s="17"/>
      <c r="AF2368" s="17"/>
      <c r="AG2368" s="17"/>
      <c r="AH2368" s="17"/>
      <c r="AI2368" s="17"/>
    </row>
    <row r="2369" ht="15.75" customHeight="1">
      <c r="A2369" s="7">
        <v>42109.0</v>
      </c>
      <c r="B2369" s="8">
        <v>0.65625</v>
      </c>
      <c r="C2369" s="17">
        <v>364895.235207374</v>
      </c>
      <c r="D2369" s="17">
        <v>7540960.86666309</v>
      </c>
      <c r="E2369" s="14">
        <v>364895.213749897</v>
      </c>
      <c r="F2369" s="14">
        <v>7540960.73955847</v>
      </c>
      <c r="G2369" s="6">
        <f t="shared" si="28"/>
        <v>10.24485345</v>
      </c>
      <c r="H2369" s="6" t="str">
        <f t="shared" si="2"/>
        <v/>
      </c>
      <c r="I2369" s="10" t="str">
        <f t="shared" ref="I2369:J2369" si="2373">IF($P2369=$P2368,E2369,"")</f>
        <v/>
      </c>
      <c r="J2369" s="10" t="str">
        <f t="shared" si="2373"/>
        <v/>
      </c>
      <c r="K2369" s="10">
        <v>364895.21</v>
      </c>
      <c r="L2369" s="10">
        <v>7540960.74</v>
      </c>
      <c r="M2369" s="14"/>
      <c r="N2369" s="14"/>
      <c r="O2369" s="14" t="s">
        <v>37</v>
      </c>
      <c r="P2369" s="14" t="s">
        <v>28</v>
      </c>
      <c r="Q2369" s="16">
        <v>42109.65625</v>
      </c>
      <c r="R2369" s="17" t="s">
        <v>4338</v>
      </c>
      <c r="S2369" s="14" t="s">
        <v>38</v>
      </c>
      <c r="T2369" s="6" t="str">
        <f t="shared" si="4"/>
        <v>idle</v>
      </c>
      <c r="U2369" s="6" t="str">
        <f t="shared" si="5"/>
        <v/>
      </c>
      <c r="V2369" s="16">
        <v>42109.65625</v>
      </c>
      <c r="W2369" s="17" t="s">
        <v>4241</v>
      </c>
      <c r="X2369" s="6" t="s">
        <v>1429</v>
      </c>
      <c r="Y2369" s="28" t="s">
        <v>4242</v>
      </c>
      <c r="Z2369" s="28" t="s">
        <v>4242</v>
      </c>
      <c r="AA2369" s="6" t="s">
        <v>2445</v>
      </c>
      <c r="AB2369" s="6">
        <v>-22.2315284796059</v>
      </c>
      <c r="AC2369" s="6">
        <v>-52.3109469003975</v>
      </c>
      <c r="AD2369" s="29">
        <v>1.0</v>
      </c>
      <c r="AE2369" s="17"/>
      <c r="AF2369" s="17"/>
      <c r="AG2369" s="17"/>
      <c r="AH2369" s="17"/>
      <c r="AI2369" s="17"/>
    </row>
    <row r="2370" ht="15.75" customHeight="1">
      <c r="A2370" s="7">
        <v>42109.0</v>
      </c>
      <c r="B2370" s="8">
        <v>0.6597222222222222</v>
      </c>
      <c r="C2370" s="17">
        <v>364893.493996654</v>
      </c>
      <c r="D2370" s="17">
        <v>7540924.47282698</v>
      </c>
      <c r="E2370" s="14">
        <v>364893.497120259</v>
      </c>
      <c r="F2370" s="14">
        <v>7540924.61920746</v>
      </c>
      <c r="G2370" s="6">
        <f t="shared" si="28"/>
        <v>36.16111965</v>
      </c>
      <c r="H2370" s="6" t="str">
        <f t="shared" si="2"/>
        <v/>
      </c>
      <c r="I2370" s="10">
        <f t="shared" ref="I2370:J2370" si="2374">IF($P2370=$P2369,E2370,"")</f>
        <v>364893.4971</v>
      </c>
      <c r="J2370" s="10">
        <f t="shared" si="2374"/>
        <v>7540924.619</v>
      </c>
      <c r="K2370" s="10">
        <v>364893.5</v>
      </c>
      <c r="L2370" s="10">
        <v>7540924.62</v>
      </c>
      <c r="M2370" s="14"/>
      <c r="N2370" s="14"/>
      <c r="O2370" s="14" t="s">
        <v>37</v>
      </c>
      <c r="P2370" s="14" t="s">
        <v>28</v>
      </c>
      <c r="Q2370" s="16">
        <v>42109.65972222222</v>
      </c>
      <c r="R2370" s="17" t="s">
        <v>4339</v>
      </c>
      <c r="S2370" s="14" t="s">
        <v>38</v>
      </c>
      <c r="T2370" s="6" t="str">
        <f t="shared" si="4"/>
        <v>idle</v>
      </c>
      <c r="U2370" s="6" t="str">
        <f t="shared" si="5"/>
        <v/>
      </c>
      <c r="V2370" s="16">
        <v>42109.65972222222</v>
      </c>
      <c r="W2370" s="17" t="s">
        <v>4241</v>
      </c>
      <c r="X2370" s="6" t="s">
        <v>1429</v>
      </c>
      <c r="Y2370" s="28" t="s">
        <v>4242</v>
      </c>
      <c r="Z2370" s="28" t="s">
        <v>4242</v>
      </c>
      <c r="AA2370" s="6" t="s">
        <v>2447</v>
      </c>
      <c r="AB2370" s="6">
        <v>-22.2318570502102</v>
      </c>
      <c r="AC2370" s="6">
        <v>-52.3109668493271</v>
      </c>
      <c r="AD2370" s="29">
        <v>1.0</v>
      </c>
      <c r="AE2370" s="17"/>
      <c r="AF2370" s="17"/>
      <c r="AG2370" s="17"/>
      <c r="AH2370" s="17"/>
      <c r="AI2370" s="17"/>
    </row>
    <row r="2371" ht="15.75" customHeight="1">
      <c r="A2371" s="7">
        <v>42109.0</v>
      </c>
      <c r="B2371" s="8">
        <v>0.6631944444444444</v>
      </c>
      <c r="C2371" s="17">
        <v>364892.06945511303</v>
      </c>
      <c r="D2371" s="17">
        <v>7540918.36333781</v>
      </c>
      <c r="E2371" s="14">
        <v>364892.080209985</v>
      </c>
      <c r="F2371" s="14">
        <v>7540918.30505084</v>
      </c>
      <c r="G2371" s="6">
        <f t="shared" si="28"/>
        <v>6.471182933</v>
      </c>
      <c r="H2371" s="6" t="str">
        <f t="shared" si="2"/>
        <v>&lt;8m</v>
      </c>
      <c r="I2371" s="10">
        <f t="shared" ref="I2371:J2371" si="2375">IF($P2371=$P2370,E2371,"")</f>
        <v>364892.0802</v>
      </c>
      <c r="J2371" s="10">
        <f t="shared" si="2375"/>
        <v>7540918.305</v>
      </c>
      <c r="K2371" s="10">
        <v>364892.08</v>
      </c>
      <c r="L2371" s="10">
        <v>7540918.31</v>
      </c>
      <c r="M2371" s="14"/>
      <c r="N2371" s="14"/>
      <c r="O2371" s="14" t="s">
        <v>37</v>
      </c>
      <c r="P2371" s="14" t="s">
        <v>28</v>
      </c>
      <c r="Q2371" s="16">
        <v>42109.663194444445</v>
      </c>
      <c r="R2371" s="17" t="s">
        <v>4340</v>
      </c>
      <c r="S2371" s="14" t="s">
        <v>38</v>
      </c>
      <c r="T2371" s="6" t="str">
        <f t="shared" si="4"/>
        <v>idle</v>
      </c>
      <c r="U2371" s="6" t="str">
        <f t="shared" si="5"/>
        <v/>
      </c>
      <c r="V2371" s="16">
        <v>42109.663194444445</v>
      </c>
      <c r="W2371" s="17" t="s">
        <v>4241</v>
      </c>
      <c r="X2371" s="6" t="s">
        <v>1429</v>
      </c>
      <c r="Y2371" s="28" t="s">
        <v>4242</v>
      </c>
      <c r="Z2371" s="28" t="s">
        <v>4242</v>
      </c>
      <c r="AA2371" s="6" t="s">
        <v>2449</v>
      </c>
      <c r="AB2371" s="6">
        <v>-22.2319121193141</v>
      </c>
      <c r="AC2371" s="6">
        <v>-52.3109811823815</v>
      </c>
      <c r="AD2371" s="29">
        <v>1.0</v>
      </c>
      <c r="AE2371" s="17"/>
      <c r="AF2371" s="17"/>
      <c r="AG2371" s="17"/>
      <c r="AH2371" s="17"/>
      <c r="AI2371" s="17"/>
    </row>
    <row r="2372" ht="15.75" customHeight="1">
      <c r="A2372" s="7">
        <v>42109.0</v>
      </c>
      <c r="B2372" s="8">
        <v>0.6666666666666666</v>
      </c>
      <c r="C2372" s="17">
        <v>364891.526670634</v>
      </c>
      <c r="D2372" s="17">
        <v>7540900.22493892</v>
      </c>
      <c r="E2372" s="14">
        <v>364891.695262177</v>
      </c>
      <c r="F2372" s="14">
        <v>7540900.12242103</v>
      </c>
      <c r="G2372" s="6">
        <f t="shared" si="28"/>
        <v>18.18670425</v>
      </c>
      <c r="H2372" s="6" t="str">
        <f t="shared" si="2"/>
        <v/>
      </c>
      <c r="I2372" s="10">
        <f t="shared" ref="I2372:J2372" si="2376">IF($P2372=$P2371,E2372,"")</f>
        <v>364891.6953</v>
      </c>
      <c r="J2372" s="10">
        <f t="shared" si="2376"/>
        <v>7540900.122</v>
      </c>
      <c r="K2372" s="10">
        <v>364891.7</v>
      </c>
      <c r="L2372" s="10">
        <v>7540900.12</v>
      </c>
      <c r="M2372" s="14"/>
      <c r="N2372" s="14"/>
      <c r="O2372" s="14" t="s">
        <v>60</v>
      </c>
      <c r="P2372" s="14" t="s">
        <v>28</v>
      </c>
      <c r="Q2372" s="16">
        <v>42109.666666666664</v>
      </c>
      <c r="R2372" s="17" t="s">
        <v>4341</v>
      </c>
      <c r="S2372" s="14" t="s">
        <v>61</v>
      </c>
      <c r="T2372" s="6" t="str">
        <f t="shared" si="4"/>
        <v/>
      </c>
      <c r="U2372" s="6" t="str">
        <f t="shared" si="5"/>
        <v>outofsight</v>
      </c>
      <c r="V2372" s="16">
        <v>42109.666666666664</v>
      </c>
      <c r="W2372" s="17" t="s">
        <v>4241</v>
      </c>
      <c r="X2372" s="6" t="s">
        <v>1429</v>
      </c>
      <c r="Y2372" s="28" t="s">
        <v>4242</v>
      </c>
      <c r="Z2372" s="28" t="s">
        <v>4242</v>
      </c>
      <c r="AA2372" s="6" t="s">
        <v>2451</v>
      </c>
      <c r="AB2372" s="6">
        <v>-22.232075901702</v>
      </c>
      <c r="AC2372" s="6">
        <v>-52.3109879717231</v>
      </c>
      <c r="AD2372" s="29">
        <v>1.0</v>
      </c>
      <c r="AE2372" s="17"/>
      <c r="AF2372" s="17"/>
      <c r="AG2372" s="17"/>
      <c r="AH2372" s="17"/>
      <c r="AI2372" s="17"/>
    </row>
    <row r="2373" ht="15.75" customHeight="1">
      <c r="A2373" s="7">
        <v>42109.0</v>
      </c>
      <c r="B2373" s="8">
        <v>0.6701388888888888</v>
      </c>
      <c r="C2373" s="17">
        <v>364907.868514802</v>
      </c>
      <c r="D2373" s="17">
        <v>7540860.88805144</v>
      </c>
      <c r="E2373" s="14">
        <v>364907.487181425</v>
      </c>
      <c r="F2373" s="14">
        <v>7540861.06495604</v>
      </c>
      <c r="G2373" s="6">
        <f t="shared" si="28"/>
        <v>42.1292094</v>
      </c>
      <c r="H2373" s="6" t="str">
        <f t="shared" si="2"/>
        <v/>
      </c>
      <c r="I2373" s="10" t="str">
        <f t="shared" ref="I2373:J2373" si="2377">IF($P2373=$P2372,E2373,"")</f>
        <v/>
      </c>
      <c r="J2373" s="10" t="str">
        <f t="shared" si="2377"/>
        <v/>
      </c>
      <c r="K2373" s="10">
        <v>364907.49</v>
      </c>
      <c r="L2373" s="10">
        <v>7540861.06</v>
      </c>
      <c r="M2373" s="14"/>
      <c r="N2373" s="14"/>
      <c r="O2373" s="14" t="s">
        <v>33</v>
      </c>
      <c r="P2373" s="14" t="s">
        <v>33</v>
      </c>
      <c r="Q2373" s="16">
        <v>42109.67013888889</v>
      </c>
      <c r="R2373" s="17" t="s">
        <v>4342</v>
      </c>
      <c r="S2373" s="14" t="s">
        <v>34</v>
      </c>
      <c r="T2373" s="6" t="str">
        <f t="shared" si="4"/>
        <v/>
      </c>
      <c r="U2373" s="6" t="str">
        <f t="shared" si="5"/>
        <v/>
      </c>
      <c r="V2373" s="16">
        <v>42109.67013888889</v>
      </c>
      <c r="W2373" s="17" t="s">
        <v>4241</v>
      </c>
      <c r="X2373" s="6" t="s">
        <v>1429</v>
      </c>
      <c r="Y2373" s="28" t="s">
        <v>4242</v>
      </c>
      <c r="Z2373" s="28" t="s">
        <v>4242</v>
      </c>
      <c r="AA2373" s="6" t="s">
        <v>2453</v>
      </c>
      <c r="AB2373" s="6">
        <v>-22.232432467863</v>
      </c>
      <c r="AC2373" s="6">
        <v>-52.3108327388763</v>
      </c>
      <c r="AD2373" s="29">
        <v>1.0</v>
      </c>
      <c r="AE2373" s="17"/>
      <c r="AF2373" s="17"/>
      <c r="AG2373" s="17"/>
      <c r="AH2373" s="17"/>
      <c r="AI2373" s="17"/>
    </row>
    <row r="2374" ht="15.75" customHeight="1">
      <c r="A2374" s="7">
        <v>42109.0</v>
      </c>
      <c r="B2374" s="8">
        <v>0.6736111111111112</v>
      </c>
      <c r="C2374" s="17">
        <v>364886.682271484</v>
      </c>
      <c r="D2374" s="17">
        <v>7540858.01332264</v>
      </c>
      <c r="E2374" s="14">
        <v>364886.689012875</v>
      </c>
      <c r="F2374" s="14">
        <v>7540858.02904957</v>
      </c>
      <c r="G2374" s="6">
        <f t="shared" si="28"/>
        <v>21.01857614</v>
      </c>
      <c r="H2374" s="6" t="str">
        <f t="shared" si="2"/>
        <v/>
      </c>
      <c r="I2374" s="10" t="str">
        <f t="shared" ref="I2374:J2374" si="2378">IF($P2374=$P2373,E2374,"")</f>
        <v/>
      </c>
      <c r="J2374" s="10" t="str">
        <f t="shared" si="2378"/>
        <v/>
      </c>
      <c r="K2374" s="10">
        <v>364886.69</v>
      </c>
      <c r="L2374" s="10">
        <v>7540858.03</v>
      </c>
      <c r="M2374" s="14"/>
      <c r="N2374" s="14"/>
      <c r="O2374" s="24" t="s">
        <v>56</v>
      </c>
      <c r="P2374" s="24" t="s">
        <v>56</v>
      </c>
      <c r="Q2374" s="16">
        <v>42109.67361111111</v>
      </c>
      <c r="R2374" s="17" t="s">
        <v>4343</v>
      </c>
      <c r="S2374" s="14" t="s">
        <v>57</v>
      </c>
      <c r="T2374" s="6" t="str">
        <f t="shared" si="4"/>
        <v/>
      </c>
      <c r="U2374" s="6" t="str">
        <f t="shared" si="5"/>
        <v/>
      </c>
      <c r="V2374" s="16">
        <v>42109.67361111111</v>
      </c>
      <c r="W2374" s="17" t="s">
        <v>4241</v>
      </c>
      <c r="X2374" s="6" t="s">
        <v>1429</v>
      </c>
      <c r="Y2374" s="28" t="s">
        <v>4242</v>
      </c>
      <c r="Z2374" s="28" t="s">
        <v>4242</v>
      </c>
      <c r="AA2374" s="6" t="s">
        <v>2455</v>
      </c>
      <c r="AB2374" s="6">
        <v>-22.2324567753822</v>
      </c>
      <c r="AC2374" s="6">
        <v>-52.3110385145992</v>
      </c>
      <c r="AD2374" s="29">
        <v>1.0</v>
      </c>
      <c r="AE2374" s="17"/>
      <c r="AF2374" s="17"/>
      <c r="AG2374" s="17"/>
      <c r="AH2374" s="17"/>
      <c r="AI2374" s="17"/>
    </row>
    <row r="2375" ht="15.75" customHeight="1">
      <c r="A2375" s="7">
        <v>42109.0</v>
      </c>
      <c r="B2375" s="8">
        <v>0.6770833333333334</v>
      </c>
      <c r="C2375" s="17">
        <v>364866.627504213</v>
      </c>
      <c r="D2375" s="17">
        <v>7540858.17374096</v>
      </c>
      <c r="E2375" s="14">
        <v>364866.537701088</v>
      </c>
      <c r="F2375" s="14">
        <v>7540858.1954831</v>
      </c>
      <c r="G2375" s="6">
        <f t="shared" si="28"/>
        <v>20.15199908</v>
      </c>
      <c r="H2375" s="6" t="str">
        <f t="shared" si="2"/>
        <v/>
      </c>
      <c r="I2375" s="10">
        <f t="shared" ref="I2375:J2375" si="2379">IF($P2375=$P2374,E2375,"")</f>
        <v>364866.5377</v>
      </c>
      <c r="J2375" s="10">
        <f t="shared" si="2379"/>
        <v>7540858.195</v>
      </c>
      <c r="K2375" s="10">
        <v>364866.54</v>
      </c>
      <c r="L2375" s="10">
        <v>7540858.2</v>
      </c>
      <c r="M2375" s="14"/>
      <c r="N2375" s="14"/>
      <c r="O2375" s="24" t="s">
        <v>56</v>
      </c>
      <c r="P2375" s="24" t="s">
        <v>56</v>
      </c>
      <c r="Q2375" s="16">
        <v>42109.677083333336</v>
      </c>
      <c r="R2375" s="17" t="s">
        <v>4344</v>
      </c>
      <c r="S2375" s="14" t="s">
        <v>57</v>
      </c>
      <c r="T2375" s="6" t="str">
        <f t="shared" si="4"/>
        <v/>
      </c>
      <c r="U2375" s="6" t="str">
        <f t="shared" si="5"/>
        <v/>
      </c>
      <c r="V2375" s="16">
        <v>42109.677083333336</v>
      </c>
      <c r="W2375" s="17" t="s">
        <v>4241</v>
      </c>
      <c r="X2375" s="6" t="s">
        <v>1429</v>
      </c>
      <c r="Y2375" s="28" t="s">
        <v>4242</v>
      </c>
      <c r="Z2375" s="28" t="s">
        <v>4242</v>
      </c>
      <c r="AA2375" s="6" t="s">
        <v>2457</v>
      </c>
      <c r="AB2375" s="6">
        <v>-22.232453757897</v>
      </c>
      <c r="AC2375" s="6">
        <v>-52.3112330585718</v>
      </c>
      <c r="AD2375" s="29">
        <v>1.0</v>
      </c>
      <c r="AE2375" s="17"/>
      <c r="AF2375" s="17"/>
      <c r="AG2375" s="17"/>
      <c r="AH2375" s="17"/>
      <c r="AI2375" s="17"/>
    </row>
    <row r="2376" ht="15.75" customHeight="1">
      <c r="A2376" s="7">
        <v>42109.0</v>
      </c>
      <c r="B2376" s="8">
        <v>0.6805555555555555</v>
      </c>
      <c r="C2376" s="17">
        <v>364837.737548037</v>
      </c>
      <c r="D2376" s="17">
        <v>7540862.91631212</v>
      </c>
      <c r="E2376" s="14">
        <v>364837.769508584</v>
      </c>
      <c r="F2376" s="14">
        <v>7540862.78908177</v>
      </c>
      <c r="G2376" s="6">
        <f t="shared" si="28"/>
        <v>29.13262859</v>
      </c>
      <c r="H2376" s="6" t="str">
        <f t="shared" si="2"/>
        <v/>
      </c>
      <c r="I2376" s="10" t="str">
        <f t="shared" ref="I2376:J2376" si="2380">IF($P2376=$P2375,E2376,"")</f>
        <v/>
      </c>
      <c r="J2376" s="10" t="str">
        <f t="shared" si="2380"/>
        <v/>
      </c>
      <c r="K2376" s="10">
        <v>364837.77</v>
      </c>
      <c r="L2376" s="10">
        <v>7540862.79</v>
      </c>
      <c r="M2376" s="14"/>
      <c r="N2376" s="14"/>
      <c r="O2376" s="14" t="s">
        <v>37</v>
      </c>
      <c r="P2376" s="14" t="s">
        <v>28</v>
      </c>
      <c r="Q2376" s="16">
        <v>42109.680555555555</v>
      </c>
      <c r="R2376" s="17" t="s">
        <v>4345</v>
      </c>
      <c r="S2376" s="14" t="s">
        <v>38</v>
      </c>
      <c r="T2376" s="6" t="str">
        <f t="shared" si="4"/>
        <v>idle</v>
      </c>
      <c r="U2376" s="6" t="str">
        <f t="shared" si="5"/>
        <v/>
      </c>
      <c r="V2376" s="16">
        <v>42109.680555555555</v>
      </c>
      <c r="W2376" s="17" t="s">
        <v>4241</v>
      </c>
      <c r="X2376" s="6" t="s">
        <v>1429</v>
      </c>
      <c r="Y2376" s="28" t="s">
        <v>4242</v>
      </c>
      <c r="Z2376" s="28" t="s">
        <v>4242</v>
      </c>
      <c r="AA2376" s="6" t="s">
        <v>2459</v>
      </c>
      <c r="AB2376" s="6">
        <v>-22.232408663258</v>
      </c>
      <c r="AC2376" s="6">
        <v>-52.3115129303187</v>
      </c>
      <c r="AD2376" s="29">
        <v>1.0</v>
      </c>
      <c r="AE2376" s="17"/>
      <c r="AF2376" s="17"/>
      <c r="AG2376" s="17"/>
      <c r="AH2376" s="17"/>
      <c r="AI2376" s="17"/>
    </row>
    <row r="2377" ht="15.75" customHeight="1">
      <c r="A2377" s="7">
        <v>42109.0</v>
      </c>
      <c r="B2377" s="8">
        <v>0.6840277777777778</v>
      </c>
      <c r="C2377" s="17">
        <v>364812.150783237</v>
      </c>
      <c r="D2377" s="17">
        <v>7540841.41492135</v>
      </c>
      <c r="E2377" s="14">
        <v>364812.068027042</v>
      </c>
      <c r="F2377" s="14">
        <v>7540841.47586036</v>
      </c>
      <c r="G2377" s="6">
        <f t="shared" si="28"/>
        <v>33.38891373</v>
      </c>
      <c r="H2377" s="6" t="str">
        <f t="shared" si="2"/>
        <v/>
      </c>
      <c r="I2377" s="10">
        <f t="shared" ref="I2377:J2377" si="2381">IF($P2377=$P2376,E2377,"")</f>
        <v>364812.068</v>
      </c>
      <c r="J2377" s="10">
        <f t="shared" si="2381"/>
        <v>7540841.476</v>
      </c>
      <c r="K2377" s="10">
        <v>364812.07</v>
      </c>
      <c r="L2377" s="10">
        <v>7540841.48</v>
      </c>
      <c r="M2377" s="14"/>
      <c r="N2377" s="14"/>
      <c r="O2377" s="14" t="s">
        <v>37</v>
      </c>
      <c r="P2377" s="14" t="s">
        <v>28</v>
      </c>
      <c r="Q2377" s="16">
        <v>42109.68402777778</v>
      </c>
      <c r="R2377" s="17" t="s">
        <v>4346</v>
      </c>
      <c r="S2377" s="14" t="s">
        <v>38</v>
      </c>
      <c r="T2377" s="6" t="str">
        <f t="shared" si="4"/>
        <v>idle</v>
      </c>
      <c r="U2377" s="6" t="str">
        <f t="shared" si="5"/>
        <v/>
      </c>
      <c r="V2377" s="16">
        <v>42109.68402777778</v>
      </c>
      <c r="W2377" s="17" t="s">
        <v>4241</v>
      </c>
      <c r="X2377" s="6" t="s">
        <v>1429</v>
      </c>
      <c r="Y2377" s="28" t="s">
        <v>4242</v>
      </c>
      <c r="Z2377" s="28" t="s">
        <v>4242</v>
      </c>
      <c r="AA2377" s="6" t="s">
        <v>2461</v>
      </c>
      <c r="AB2377" s="6">
        <v>-22.2326008602977</v>
      </c>
      <c r="AC2377" s="6">
        <v>-52.3117629624903</v>
      </c>
      <c r="AD2377" s="29">
        <v>1.0</v>
      </c>
      <c r="AE2377" s="17"/>
      <c r="AF2377" s="17"/>
      <c r="AG2377" s="17"/>
      <c r="AH2377" s="17"/>
      <c r="AI2377" s="17"/>
    </row>
    <row r="2378" ht="15.75" customHeight="1">
      <c r="A2378" s="7">
        <v>42109.0</v>
      </c>
      <c r="B2378" s="8">
        <v>0.6875</v>
      </c>
      <c r="C2378" s="17">
        <v>364778.340638655</v>
      </c>
      <c r="D2378" s="17">
        <v>7540832.66759572</v>
      </c>
      <c r="E2378" s="14">
        <v>364778.425838902</v>
      </c>
      <c r="F2378" s="14">
        <v>7540832.5711229</v>
      </c>
      <c r="G2378" s="6">
        <f t="shared" si="28"/>
        <v>34.80073522</v>
      </c>
      <c r="H2378" s="6" t="str">
        <f t="shared" si="2"/>
        <v/>
      </c>
      <c r="I2378" s="10">
        <f t="shared" ref="I2378:J2378" si="2382">IF($P2378=$P2377,E2378,"")</f>
        <v>364778.4258</v>
      </c>
      <c r="J2378" s="10">
        <f t="shared" si="2382"/>
        <v>7540832.571</v>
      </c>
      <c r="K2378" s="10">
        <v>364778.43</v>
      </c>
      <c r="L2378" s="10">
        <v>7540832.57</v>
      </c>
      <c r="M2378" s="14"/>
      <c r="N2378" s="14"/>
      <c r="O2378" s="14" t="s">
        <v>37</v>
      </c>
      <c r="P2378" s="14" t="s">
        <v>28</v>
      </c>
      <c r="Q2378" s="16">
        <v>42109.6875</v>
      </c>
      <c r="R2378" s="17" t="s">
        <v>4347</v>
      </c>
      <c r="S2378" s="14" t="s">
        <v>38</v>
      </c>
      <c r="T2378" s="6" t="str">
        <f t="shared" si="4"/>
        <v>idle</v>
      </c>
      <c r="U2378" s="6" t="str">
        <f t="shared" si="5"/>
        <v/>
      </c>
      <c r="V2378" s="16">
        <v>42109.6875</v>
      </c>
      <c r="W2378" s="17" t="s">
        <v>4241</v>
      </c>
      <c r="X2378" s="6" t="s">
        <v>1429</v>
      </c>
      <c r="Y2378" s="28" t="s">
        <v>4242</v>
      </c>
      <c r="Z2378" s="28" t="s">
        <v>4242</v>
      </c>
      <c r="AA2378" s="6" t="s">
        <v>2463</v>
      </c>
      <c r="AB2378" s="6">
        <v>-22.2326772194356</v>
      </c>
      <c r="AC2378" s="6">
        <v>-52.3120917007327</v>
      </c>
      <c r="AD2378" s="29">
        <v>1.0</v>
      </c>
      <c r="AE2378" s="17"/>
      <c r="AF2378" s="17"/>
      <c r="AG2378" s="17"/>
      <c r="AH2378" s="17"/>
      <c r="AI2378" s="17"/>
    </row>
    <row r="2379" ht="15.75" customHeight="1">
      <c r="A2379" s="7">
        <v>42109.0</v>
      </c>
      <c r="B2379" s="8">
        <v>0.6909722222222222</v>
      </c>
      <c r="C2379" s="17">
        <v>364753.015365734</v>
      </c>
      <c r="D2379" s="17">
        <v>7540803.93900993</v>
      </c>
      <c r="E2379" s="14">
        <v>364752.958871487</v>
      </c>
      <c r="F2379" s="14">
        <v>7540804.02245542</v>
      </c>
      <c r="G2379" s="6">
        <f t="shared" si="28"/>
        <v>38.25693198</v>
      </c>
      <c r="H2379" s="6" t="str">
        <f t="shared" si="2"/>
        <v/>
      </c>
      <c r="I2379" s="10" t="str">
        <f t="shared" ref="I2379:J2379" si="2383">IF($P2379=$P2378,E2379,"")</f>
        <v/>
      </c>
      <c r="J2379" s="10" t="str">
        <f t="shared" si="2383"/>
        <v/>
      </c>
      <c r="K2379" s="10">
        <v>364752.96</v>
      </c>
      <c r="L2379" s="10">
        <v>7540804.02</v>
      </c>
      <c r="M2379" s="14"/>
      <c r="N2379" s="14"/>
      <c r="O2379" s="24" t="s">
        <v>56</v>
      </c>
      <c r="P2379" s="24" t="s">
        <v>56</v>
      </c>
      <c r="Q2379" s="16">
        <v>42109.69097222222</v>
      </c>
      <c r="R2379" s="17" t="s">
        <v>4348</v>
      </c>
      <c r="S2379" s="14" t="s">
        <v>57</v>
      </c>
      <c r="T2379" s="6" t="str">
        <f t="shared" si="4"/>
        <v/>
      </c>
      <c r="U2379" s="6" t="str">
        <f t="shared" si="5"/>
        <v/>
      </c>
      <c r="V2379" s="16">
        <v>42109.69097222222</v>
      </c>
      <c r="W2379" s="17" t="s">
        <v>4241</v>
      </c>
      <c r="X2379" s="6" t="s">
        <v>1429</v>
      </c>
      <c r="Y2379" s="28" t="s">
        <v>4242</v>
      </c>
      <c r="Z2379" s="28" t="s">
        <v>4242</v>
      </c>
      <c r="AA2379" s="6" t="s">
        <v>2465</v>
      </c>
      <c r="AB2379" s="6">
        <v>-22.232934711501</v>
      </c>
      <c r="AC2379" s="6">
        <v>-52.3123398050666</v>
      </c>
      <c r="AD2379" s="29">
        <v>1.0</v>
      </c>
      <c r="AE2379" s="17"/>
      <c r="AF2379" s="17"/>
      <c r="AG2379" s="17"/>
      <c r="AH2379" s="17"/>
      <c r="AI2379" s="17"/>
    </row>
    <row r="2380" ht="15.75" customHeight="1">
      <c r="A2380" s="7">
        <v>42109.0</v>
      </c>
      <c r="B2380" s="8">
        <v>0.6944444444444445</v>
      </c>
      <c r="C2380" s="17">
        <v>364722.234652942</v>
      </c>
      <c r="D2380" s="17">
        <v>7540792.58220831</v>
      </c>
      <c r="E2380" s="14">
        <v>364722.071110679</v>
      </c>
      <c r="F2380" s="14">
        <v>7540792.46507333</v>
      </c>
      <c r="G2380" s="6">
        <f t="shared" si="28"/>
        <v>32.97918811</v>
      </c>
      <c r="H2380" s="6" t="str">
        <f t="shared" si="2"/>
        <v/>
      </c>
      <c r="I2380" s="10" t="str">
        <f t="shared" ref="I2380:J2380" si="2384">IF($P2380=$P2379,E2380,"")</f>
        <v/>
      </c>
      <c r="J2380" s="10" t="str">
        <f t="shared" si="2384"/>
        <v/>
      </c>
      <c r="K2380" s="10">
        <v>364722.07</v>
      </c>
      <c r="L2380" s="10">
        <v>7540792.47</v>
      </c>
      <c r="M2380" s="14"/>
      <c r="N2380" s="14"/>
      <c r="O2380" s="14" t="s">
        <v>37</v>
      </c>
      <c r="P2380" s="14" t="s">
        <v>28</v>
      </c>
      <c r="Q2380" s="16">
        <v>42109.694444444445</v>
      </c>
      <c r="R2380" s="17" t="s">
        <v>4349</v>
      </c>
      <c r="S2380" s="14" t="s">
        <v>38</v>
      </c>
      <c r="T2380" s="6" t="str">
        <f t="shared" si="4"/>
        <v>idle</v>
      </c>
      <c r="U2380" s="6" t="str">
        <f t="shared" si="5"/>
        <v/>
      </c>
      <c r="V2380" s="16">
        <v>42109.694444444445</v>
      </c>
      <c r="W2380" s="17" t="s">
        <v>4241</v>
      </c>
      <c r="X2380" s="6" t="s">
        <v>1429</v>
      </c>
      <c r="Y2380" s="28" t="s">
        <v>4242</v>
      </c>
      <c r="Z2380" s="28" t="s">
        <v>4242</v>
      </c>
      <c r="AA2380" s="6" t="s">
        <v>2467</v>
      </c>
      <c r="AB2380" s="6">
        <v>-22.2330348752439</v>
      </c>
      <c r="AC2380" s="6">
        <v>-52.3126393742859</v>
      </c>
      <c r="AD2380" s="29">
        <v>1.0</v>
      </c>
      <c r="AE2380" s="17"/>
      <c r="AF2380" s="17"/>
      <c r="AG2380" s="17"/>
      <c r="AH2380" s="17"/>
      <c r="AI2380" s="17"/>
    </row>
    <row r="2381" ht="15.75" customHeight="1">
      <c r="A2381" s="7">
        <v>42109.0</v>
      </c>
      <c r="B2381" s="8">
        <v>0.6979166666666666</v>
      </c>
      <c r="C2381" s="17">
        <v>364675.118680054</v>
      </c>
      <c r="D2381" s="17">
        <v>7540756.99200059</v>
      </c>
      <c r="E2381" s="14">
        <v>364675.490976428</v>
      </c>
      <c r="F2381" s="14">
        <v>7540757.05650505</v>
      </c>
      <c r="G2381" s="6">
        <f t="shared" si="28"/>
        <v>58.5104744</v>
      </c>
      <c r="H2381" s="6" t="str">
        <f t="shared" si="2"/>
        <v/>
      </c>
      <c r="I2381" s="10">
        <f t="shared" ref="I2381:J2381" si="2385">IF($P2381=$P2380,E2381,"")</f>
        <v>364675.491</v>
      </c>
      <c r="J2381" s="10">
        <f t="shared" si="2385"/>
        <v>7540757.057</v>
      </c>
      <c r="K2381" s="10">
        <v>364675.49</v>
      </c>
      <c r="L2381" s="10">
        <v>7540757.06</v>
      </c>
      <c r="M2381" s="14"/>
      <c r="N2381" s="14"/>
      <c r="O2381" s="14" t="s">
        <v>37</v>
      </c>
      <c r="P2381" s="14" t="s">
        <v>28</v>
      </c>
      <c r="Q2381" s="16">
        <v>42109.697916666664</v>
      </c>
      <c r="R2381" s="17" t="s">
        <v>4350</v>
      </c>
      <c r="S2381" s="14" t="s">
        <v>38</v>
      </c>
      <c r="T2381" s="6" t="str">
        <f t="shared" si="4"/>
        <v>idle</v>
      </c>
      <c r="U2381" s="6" t="str">
        <f t="shared" si="5"/>
        <v/>
      </c>
      <c r="V2381" s="16">
        <v>42109.697916666664</v>
      </c>
      <c r="W2381" s="17" t="s">
        <v>4241</v>
      </c>
      <c r="X2381" s="6" t="s">
        <v>1429</v>
      </c>
      <c r="Y2381" s="28" t="s">
        <v>4242</v>
      </c>
      <c r="Z2381" s="28" t="s">
        <v>4242</v>
      </c>
      <c r="AA2381" s="6" t="s">
        <v>2469</v>
      </c>
      <c r="AB2381" s="6">
        <v>-22.2333526331931</v>
      </c>
      <c r="AC2381" s="6">
        <v>-52.313099456951</v>
      </c>
      <c r="AD2381" s="29">
        <v>1.0</v>
      </c>
      <c r="AE2381" s="17"/>
      <c r="AF2381" s="17"/>
      <c r="AG2381" s="17"/>
      <c r="AH2381" s="17"/>
      <c r="AI2381" s="17"/>
    </row>
    <row r="2382" ht="15.75" customHeight="1">
      <c r="A2382" s="7">
        <v>42109.0</v>
      </c>
      <c r="B2382" s="8">
        <v>0.7013888888888888</v>
      </c>
      <c r="C2382" s="17">
        <v>364664.521000513</v>
      </c>
      <c r="D2382" s="17">
        <v>7540734.67374751</v>
      </c>
      <c r="E2382" s="14">
        <v>364664.633802273</v>
      </c>
      <c r="F2382" s="14">
        <v>7540734.78242352</v>
      </c>
      <c r="G2382" s="6">
        <f t="shared" si="28"/>
        <v>24.77928446</v>
      </c>
      <c r="H2382" s="6" t="str">
        <f t="shared" si="2"/>
        <v/>
      </c>
      <c r="I2382" s="10">
        <f t="shared" ref="I2382:J2382" si="2386">IF($P2382=$P2381,E2382,"")</f>
        <v>364664.6338</v>
      </c>
      <c r="J2382" s="10">
        <f t="shared" si="2386"/>
        <v>7540734.782</v>
      </c>
      <c r="K2382" s="10">
        <v>364664.63</v>
      </c>
      <c r="L2382" s="10">
        <v>7540734.78</v>
      </c>
      <c r="M2382" s="14"/>
      <c r="N2382" s="14"/>
      <c r="O2382" s="14" t="s">
        <v>37</v>
      </c>
      <c r="P2382" s="14" t="s">
        <v>28</v>
      </c>
      <c r="Q2382" s="16">
        <v>42109.70138888889</v>
      </c>
      <c r="R2382" s="17" t="s">
        <v>4351</v>
      </c>
      <c r="S2382" s="14" t="s">
        <v>38</v>
      </c>
      <c r="T2382" s="6" t="str">
        <f t="shared" si="4"/>
        <v>idle</v>
      </c>
      <c r="U2382" s="6" t="str">
        <f t="shared" si="5"/>
        <v/>
      </c>
      <c r="V2382" s="16">
        <v>42109.70138888889</v>
      </c>
      <c r="W2382" s="17" t="s">
        <v>4241</v>
      </c>
      <c r="X2382" s="6" t="s">
        <v>1429</v>
      </c>
      <c r="Y2382" s="28" t="s">
        <v>4242</v>
      </c>
      <c r="Z2382" s="28" t="s">
        <v>4242</v>
      </c>
      <c r="AA2382" s="6" t="s">
        <v>2471</v>
      </c>
      <c r="AB2382" s="6">
        <v>-22.2335533797741</v>
      </c>
      <c r="AC2382" s="6">
        <v>-52.3132041469216</v>
      </c>
      <c r="AD2382" s="29">
        <v>1.0</v>
      </c>
      <c r="AE2382" s="17"/>
      <c r="AF2382" s="17"/>
      <c r="AG2382" s="17"/>
      <c r="AH2382" s="17"/>
      <c r="AI2382" s="17"/>
    </row>
    <row r="2383" ht="15.75" customHeight="1">
      <c r="A2383" s="7">
        <v>42109.0</v>
      </c>
      <c r="B2383" s="8">
        <v>0.7048611111111112</v>
      </c>
      <c r="C2383" s="17">
        <v>364664.477884688</v>
      </c>
      <c r="D2383" s="17">
        <v>7540734.66409322</v>
      </c>
      <c r="E2383" s="14">
        <v>364664.600297249</v>
      </c>
      <c r="F2383" s="14">
        <v>7540734.63710091</v>
      </c>
      <c r="G2383" s="6">
        <f t="shared" si="28"/>
        <v>0.1491349986</v>
      </c>
      <c r="H2383" s="6" t="str">
        <f t="shared" si="2"/>
        <v>&lt;8m</v>
      </c>
      <c r="I2383" s="10" t="str">
        <f t="shared" ref="I2383:J2383" si="2387">IF($P2383=$P2382,E2383,"")</f>
        <v/>
      </c>
      <c r="J2383" s="10" t="str">
        <f t="shared" si="2387"/>
        <v/>
      </c>
      <c r="K2383" s="10">
        <v>364664.6</v>
      </c>
      <c r="L2383" s="10">
        <v>7540734.64</v>
      </c>
      <c r="M2383" s="14"/>
      <c r="N2383" s="14"/>
      <c r="O2383" s="14" t="s">
        <v>33</v>
      </c>
      <c r="P2383" s="14" t="s">
        <v>33</v>
      </c>
      <c r="Q2383" s="16">
        <v>42109.70486111111</v>
      </c>
      <c r="R2383" s="17" t="s">
        <v>4352</v>
      </c>
      <c r="S2383" s="14" t="s">
        <v>34</v>
      </c>
      <c r="T2383" s="6" t="str">
        <f t="shared" si="4"/>
        <v/>
      </c>
      <c r="U2383" s="6" t="str">
        <f t="shared" si="5"/>
        <v/>
      </c>
      <c r="V2383" s="16">
        <v>42109.70486111111</v>
      </c>
      <c r="W2383" s="17" t="s">
        <v>4241</v>
      </c>
      <c r="X2383" s="6" t="s">
        <v>1429</v>
      </c>
      <c r="Y2383" s="28" t="s">
        <v>4242</v>
      </c>
      <c r="Z2383" s="28" t="s">
        <v>4242</v>
      </c>
      <c r="AA2383" s="6" t="s">
        <v>2473</v>
      </c>
      <c r="AB2383" s="6">
        <v>-22.2335534635931</v>
      </c>
      <c r="AC2383" s="6">
        <v>-52.3132045660168</v>
      </c>
      <c r="AD2383" s="29">
        <v>1.0</v>
      </c>
      <c r="AE2383" s="17"/>
      <c r="AF2383" s="17"/>
      <c r="AG2383" s="17"/>
      <c r="AH2383" s="17"/>
      <c r="AI2383" s="17"/>
    </row>
    <row r="2384" ht="15.75" customHeight="1">
      <c r="A2384" s="7">
        <v>42109.0</v>
      </c>
      <c r="B2384" s="8">
        <v>0.7083333333333334</v>
      </c>
      <c r="C2384" s="17">
        <v>364667.829327985</v>
      </c>
      <c r="D2384" s="17">
        <v>7540727.78861532</v>
      </c>
      <c r="E2384" s="14">
        <v>364676.31264669</v>
      </c>
      <c r="F2384" s="14">
        <v>7540728.99556683</v>
      </c>
      <c r="G2384" s="6">
        <f t="shared" si="28"/>
        <v>13.00023216</v>
      </c>
      <c r="H2384" s="6" t="str">
        <f t="shared" si="2"/>
        <v/>
      </c>
      <c r="I2384" s="10" t="str">
        <f t="shared" ref="I2384:J2384" si="2388">IF($P2384=$P2383,E2384,"")</f>
        <v/>
      </c>
      <c r="J2384" s="10" t="str">
        <f t="shared" si="2388"/>
        <v/>
      </c>
      <c r="K2384" s="10">
        <v>364676.31264669</v>
      </c>
      <c r="L2384" s="10">
        <v>7540728.99556683</v>
      </c>
      <c r="M2384" s="14">
        <v>364676.31264669</v>
      </c>
      <c r="N2384" s="14">
        <v>7540728.99556683</v>
      </c>
      <c r="O2384" s="25" t="s">
        <v>25</v>
      </c>
      <c r="P2384" s="25" t="s">
        <v>25</v>
      </c>
      <c r="Q2384" s="16">
        <v>42109.708333333336</v>
      </c>
      <c r="R2384" s="17" t="s">
        <v>4353</v>
      </c>
      <c r="S2384" s="14" t="s">
        <v>61</v>
      </c>
      <c r="T2384" s="6" t="str">
        <f t="shared" si="4"/>
        <v/>
      </c>
      <c r="U2384" s="6" t="str">
        <f t="shared" si="5"/>
        <v/>
      </c>
      <c r="V2384" s="16">
        <v>42109.708333333336</v>
      </c>
      <c r="W2384" s="17" t="s">
        <v>4241</v>
      </c>
      <c r="X2384" s="6" t="s">
        <v>1429</v>
      </c>
      <c r="Y2384" s="28" t="s">
        <v>4242</v>
      </c>
      <c r="Z2384" s="28" t="s">
        <v>4242</v>
      </c>
      <c r="AA2384" s="6" t="s">
        <v>2475</v>
      </c>
      <c r="AB2384" s="6">
        <v>-22.2336158249527</v>
      </c>
      <c r="AC2384" s="6">
        <v>-52.3131726309657</v>
      </c>
      <c r="AD2384" s="29">
        <v>1.0</v>
      </c>
      <c r="AE2384" s="17"/>
      <c r="AF2384" s="17"/>
      <c r="AG2384" s="17"/>
      <c r="AH2384" s="17"/>
      <c r="AI2384" s="17"/>
    </row>
    <row r="2385" ht="15.75" customHeight="1">
      <c r="A2385" s="7">
        <v>42110.0</v>
      </c>
      <c r="B2385" s="8">
        <v>0.2916666666666667</v>
      </c>
      <c r="C2385" s="17">
        <v>364669.341950808</v>
      </c>
      <c r="D2385" s="17">
        <v>7540734.68772267</v>
      </c>
      <c r="E2385" s="14">
        <v>364669.910266323</v>
      </c>
      <c r="F2385" s="14">
        <v>7540735.04841698</v>
      </c>
      <c r="G2385" s="6">
        <f t="shared" si="28"/>
        <v>8.810645226</v>
      </c>
      <c r="H2385" s="6" t="str">
        <f t="shared" si="2"/>
        <v/>
      </c>
      <c r="I2385" s="10" t="str">
        <f t="shared" ref="I2385:J2385" si="2389">IF($P2385=$P2384,E2385,"")</f>
        <v/>
      </c>
      <c r="J2385" s="10" t="str">
        <f t="shared" si="2389"/>
        <v/>
      </c>
      <c r="K2385" s="10">
        <v>364669.91</v>
      </c>
      <c r="L2385" s="10">
        <v>7540735.05</v>
      </c>
      <c r="M2385" s="14"/>
      <c r="N2385" s="14"/>
      <c r="O2385" s="14" t="s">
        <v>28</v>
      </c>
      <c r="P2385" s="14" t="s">
        <v>28</v>
      </c>
      <c r="Q2385" s="16">
        <v>42110.291666666664</v>
      </c>
      <c r="R2385" s="17" t="s">
        <v>4354</v>
      </c>
      <c r="S2385" s="14" t="s">
        <v>28</v>
      </c>
      <c r="T2385" s="6" t="str">
        <f t="shared" si="4"/>
        <v/>
      </c>
      <c r="U2385" s="6" t="str">
        <f t="shared" si="5"/>
        <v/>
      </c>
      <c r="V2385" s="16">
        <v>42110.291666666664</v>
      </c>
      <c r="W2385" s="17" t="s">
        <v>4355</v>
      </c>
      <c r="X2385" s="6" t="s">
        <v>1429</v>
      </c>
      <c r="Y2385" s="28" t="s">
        <v>4355</v>
      </c>
      <c r="Z2385" s="28" t="s">
        <v>4242</v>
      </c>
      <c r="AA2385" s="6" t="s">
        <v>4356</v>
      </c>
      <c r="AB2385" s="6">
        <v>-22.2335536312312</v>
      </c>
      <c r="AC2385" s="6">
        <v>-52.3131573759019</v>
      </c>
      <c r="AD2385" s="29">
        <v>1.0</v>
      </c>
      <c r="AE2385" s="17"/>
      <c r="AF2385" s="17"/>
      <c r="AG2385" s="17"/>
      <c r="AH2385" s="17"/>
      <c r="AI2385" s="17"/>
    </row>
    <row r="2386" ht="15.75" customHeight="1">
      <c r="A2386" s="7">
        <v>42110.0</v>
      </c>
      <c r="B2386" s="8">
        <v>0.2951388888888889</v>
      </c>
      <c r="C2386" s="17"/>
      <c r="D2386" s="17"/>
      <c r="E2386" s="14">
        <v>364669.793513423</v>
      </c>
      <c r="F2386" s="14">
        <v>7540732.85352252</v>
      </c>
      <c r="G2386" s="6">
        <f t="shared" si="28"/>
        <v>2.197997482</v>
      </c>
      <c r="H2386" s="6" t="str">
        <f t="shared" si="2"/>
        <v>&lt;8m</v>
      </c>
      <c r="I2386" s="10">
        <f t="shared" ref="I2386:J2386" si="2390">IF($P2386=$P2385,E2386,"")</f>
        <v>364669.7935</v>
      </c>
      <c r="J2386" s="10">
        <f t="shared" si="2390"/>
        <v>7540732.854</v>
      </c>
      <c r="K2386" s="10">
        <v>364669.79</v>
      </c>
      <c r="L2386" s="10">
        <v>7540732.85</v>
      </c>
      <c r="M2386" s="14"/>
      <c r="N2386" s="14"/>
      <c r="O2386" s="14" t="s">
        <v>28</v>
      </c>
      <c r="P2386" s="14" t="s">
        <v>28</v>
      </c>
      <c r="Q2386" s="16">
        <v>42110.29513888889</v>
      </c>
      <c r="R2386" s="17" t="s">
        <v>1389</v>
      </c>
      <c r="S2386" s="14" t="s">
        <v>28</v>
      </c>
      <c r="T2386" s="6" t="str">
        <f t="shared" si="4"/>
        <v/>
      </c>
      <c r="U2386" s="6" t="str">
        <f t="shared" si="5"/>
        <v/>
      </c>
      <c r="V2386" s="16">
        <v>42110.29513888889</v>
      </c>
      <c r="W2386" s="17" t="s">
        <v>4355</v>
      </c>
      <c r="X2386" s="6" t="s">
        <v>1429</v>
      </c>
      <c r="Y2386" s="28" t="s">
        <v>4355</v>
      </c>
      <c r="Z2386" s="28"/>
      <c r="AD2386" s="29" t="s">
        <v>1390</v>
      </c>
      <c r="AE2386" s="17"/>
      <c r="AF2386" s="17"/>
      <c r="AG2386" s="17"/>
      <c r="AH2386" s="17"/>
      <c r="AI2386" s="17"/>
    </row>
    <row r="2387" ht="15.75" customHeight="1">
      <c r="A2387" s="7">
        <v>42110.0</v>
      </c>
      <c r="B2387" s="8">
        <v>0.2986111111111111</v>
      </c>
      <c r="C2387" s="17"/>
      <c r="D2387" s="17"/>
      <c r="E2387" s="14">
        <v>364670.233543538</v>
      </c>
      <c r="F2387" s="14">
        <v>7540731.01582119</v>
      </c>
      <c r="G2387" s="6">
        <f t="shared" si="28"/>
        <v>1.889648825</v>
      </c>
      <c r="H2387" s="6" t="str">
        <f t="shared" si="2"/>
        <v>&lt;8m</v>
      </c>
      <c r="I2387" s="10">
        <f t="shared" ref="I2387:J2387" si="2391">IF($P2387=$P2386,E2387,"")</f>
        <v>364670.2335</v>
      </c>
      <c r="J2387" s="10">
        <f t="shared" si="2391"/>
        <v>7540731.016</v>
      </c>
      <c r="K2387" s="10">
        <v>364670.23</v>
      </c>
      <c r="L2387" s="10">
        <v>7540731.02</v>
      </c>
      <c r="M2387" s="14"/>
      <c r="N2387" s="14"/>
      <c r="O2387" s="14" t="s">
        <v>28</v>
      </c>
      <c r="P2387" s="14" t="s">
        <v>28</v>
      </c>
      <c r="Q2387" s="16">
        <v>42110.29861111111</v>
      </c>
      <c r="R2387" s="17" t="s">
        <v>1389</v>
      </c>
      <c r="S2387" s="14" t="s">
        <v>28</v>
      </c>
      <c r="T2387" s="6" t="str">
        <f t="shared" si="4"/>
        <v/>
      </c>
      <c r="U2387" s="6" t="str">
        <f t="shared" si="5"/>
        <v/>
      </c>
      <c r="V2387" s="16">
        <v>42110.29861111111</v>
      </c>
      <c r="W2387" s="17" t="s">
        <v>4355</v>
      </c>
      <c r="X2387" s="6" t="s">
        <v>1429</v>
      </c>
      <c r="Y2387" s="28" t="s">
        <v>4355</v>
      </c>
      <c r="Z2387" s="28"/>
      <c r="AD2387" s="29" t="s">
        <v>1390</v>
      </c>
      <c r="AE2387" s="17"/>
      <c r="AF2387" s="17"/>
      <c r="AG2387" s="17"/>
      <c r="AH2387" s="17"/>
      <c r="AI2387" s="17"/>
    </row>
    <row r="2388" ht="15.75" customHeight="1">
      <c r="A2388" s="7">
        <v>42110.0</v>
      </c>
      <c r="B2388" s="8">
        <v>0.3020833333333333</v>
      </c>
      <c r="C2388" s="17"/>
      <c r="D2388" s="17"/>
      <c r="E2388" s="14">
        <v>364670.680561419</v>
      </c>
      <c r="F2388" s="14">
        <v>7540729.17959159</v>
      </c>
      <c r="G2388" s="6">
        <f t="shared" si="28"/>
        <v>1.88985823</v>
      </c>
      <c r="H2388" s="6" t="str">
        <f t="shared" si="2"/>
        <v>&lt;8m</v>
      </c>
      <c r="I2388" s="10">
        <f t="shared" ref="I2388:J2388" si="2392">IF($P2388=$P2387,E2388,"")</f>
        <v>364670.6806</v>
      </c>
      <c r="J2388" s="10">
        <f t="shared" si="2392"/>
        <v>7540729.18</v>
      </c>
      <c r="K2388" s="10">
        <v>364670.68</v>
      </c>
      <c r="L2388" s="10">
        <v>7540729.18</v>
      </c>
      <c r="M2388" s="14"/>
      <c r="N2388" s="14"/>
      <c r="O2388" s="14" t="s">
        <v>28</v>
      </c>
      <c r="P2388" s="14" t="s">
        <v>28</v>
      </c>
      <c r="Q2388" s="16">
        <v>42110.302083333336</v>
      </c>
      <c r="R2388" s="17" t="s">
        <v>1389</v>
      </c>
      <c r="S2388" s="14" t="s">
        <v>28</v>
      </c>
      <c r="T2388" s="6" t="str">
        <f t="shared" si="4"/>
        <v/>
      </c>
      <c r="U2388" s="6" t="str">
        <f t="shared" si="5"/>
        <v/>
      </c>
      <c r="V2388" s="16">
        <v>42110.302083333336</v>
      </c>
      <c r="W2388" s="17" t="s">
        <v>4355</v>
      </c>
      <c r="X2388" s="6" t="s">
        <v>1429</v>
      </c>
      <c r="Y2388" s="28" t="s">
        <v>4355</v>
      </c>
      <c r="Z2388" s="28"/>
      <c r="AD2388" s="29" t="s">
        <v>1390</v>
      </c>
      <c r="AE2388" s="17"/>
      <c r="AF2388" s="17"/>
      <c r="AG2388" s="17"/>
      <c r="AH2388" s="17"/>
      <c r="AI2388" s="17"/>
    </row>
    <row r="2389" ht="15.75" customHeight="1">
      <c r="A2389" s="7">
        <v>42110.0</v>
      </c>
      <c r="B2389" s="8">
        <v>0.3055555555555555</v>
      </c>
      <c r="C2389" s="17">
        <v>364671.124990618</v>
      </c>
      <c r="D2389" s="17">
        <v>7540727.34390525</v>
      </c>
      <c r="E2389" s="14">
        <v>364671.255269095</v>
      </c>
      <c r="F2389" s="14">
        <v>7540727.28878877</v>
      </c>
      <c r="G2389" s="6">
        <f t="shared" si="28"/>
        <v>1.976214617</v>
      </c>
      <c r="H2389" s="6" t="str">
        <f t="shared" si="2"/>
        <v>&lt;8m</v>
      </c>
      <c r="I2389" s="10">
        <f t="shared" ref="I2389:J2389" si="2393">IF($P2389=$P2388,E2389,"")</f>
        <v>364671.2553</v>
      </c>
      <c r="J2389" s="10">
        <f t="shared" si="2393"/>
        <v>7540727.289</v>
      </c>
      <c r="K2389" s="10">
        <v>364671.26</v>
      </c>
      <c r="L2389" s="10">
        <v>7540727.29</v>
      </c>
      <c r="M2389" s="14"/>
      <c r="N2389" s="14"/>
      <c r="O2389" s="14" t="s">
        <v>37</v>
      </c>
      <c r="P2389" s="14" t="s">
        <v>28</v>
      </c>
      <c r="Q2389" s="16">
        <v>42110.305555555555</v>
      </c>
      <c r="R2389" s="17" t="s">
        <v>4357</v>
      </c>
      <c r="S2389" s="14" t="s">
        <v>38</v>
      </c>
      <c r="T2389" s="6" t="str">
        <f t="shared" si="4"/>
        <v>idle</v>
      </c>
      <c r="U2389" s="6" t="str">
        <f t="shared" si="5"/>
        <v/>
      </c>
      <c r="V2389" s="16">
        <v>42110.305555555555</v>
      </c>
      <c r="W2389" s="17" t="s">
        <v>4355</v>
      </c>
      <c r="X2389" s="6" t="s">
        <v>1429</v>
      </c>
      <c r="Y2389" s="28" t="s">
        <v>4355</v>
      </c>
      <c r="Z2389" s="28" t="s">
        <v>4355</v>
      </c>
      <c r="AA2389" s="6" t="s">
        <v>2510</v>
      </c>
      <c r="AB2389" s="6">
        <v>-22.2336200997233</v>
      </c>
      <c r="AC2389" s="6">
        <v>-52.3131406959146</v>
      </c>
      <c r="AD2389" s="29">
        <v>1.0</v>
      </c>
      <c r="AE2389" s="17"/>
      <c r="AF2389" s="17"/>
      <c r="AG2389" s="17"/>
      <c r="AH2389" s="17"/>
      <c r="AI2389" s="17"/>
    </row>
    <row r="2390" ht="15.75" customHeight="1">
      <c r="A2390" s="7">
        <v>42110.0</v>
      </c>
      <c r="B2390" s="8">
        <v>0.3090277777777778</v>
      </c>
      <c r="C2390" s="17">
        <v>364684.397748394</v>
      </c>
      <c r="D2390" s="17">
        <v>7540714.17890433</v>
      </c>
      <c r="E2390" s="14">
        <v>364684.330589642</v>
      </c>
      <c r="F2390" s="14">
        <v>7540714.17509208</v>
      </c>
      <c r="G2390" s="6">
        <f t="shared" si="28"/>
        <v>18.51845156</v>
      </c>
      <c r="H2390" s="6" t="str">
        <f t="shared" si="2"/>
        <v/>
      </c>
      <c r="I2390" s="10">
        <f t="shared" ref="I2390:J2390" si="2394">IF($P2390=$P2389,E2390,"")</f>
        <v>364684.3306</v>
      </c>
      <c r="J2390" s="10">
        <f t="shared" si="2394"/>
        <v>7540714.175</v>
      </c>
      <c r="K2390" s="10">
        <v>364684.33</v>
      </c>
      <c r="L2390" s="10">
        <v>7540714.18</v>
      </c>
      <c r="M2390" s="14"/>
      <c r="N2390" s="14"/>
      <c r="O2390" s="14" t="s">
        <v>37</v>
      </c>
      <c r="P2390" s="14" t="s">
        <v>28</v>
      </c>
      <c r="Q2390" s="16">
        <v>42110.30902777778</v>
      </c>
      <c r="R2390" s="17" t="s">
        <v>4358</v>
      </c>
      <c r="S2390" s="14" t="s">
        <v>38</v>
      </c>
      <c r="T2390" s="6" t="str">
        <f t="shared" si="4"/>
        <v>idle</v>
      </c>
      <c r="U2390" s="6" t="str">
        <f t="shared" si="5"/>
        <v/>
      </c>
      <c r="V2390" s="16">
        <v>42110.30902777778</v>
      </c>
      <c r="W2390" s="17" t="s">
        <v>4355</v>
      </c>
      <c r="X2390" s="6" t="s">
        <v>1429</v>
      </c>
      <c r="Y2390" s="28" t="s">
        <v>4355</v>
      </c>
      <c r="Z2390" s="28" t="s">
        <v>4355</v>
      </c>
      <c r="AA2390" s="6" t="s">
        <v>2512</v>
      </c>
      <c r="AB2390" s="6">
        <v>-22.2337400447577</v>
      </c>
      <c r="AC2390" s="6">
        <v>-52.3130130395293</v>
      </c>
      <c r="AD2390" s="29">
        <v>1.0</v>
      </c>
      <c r="AE2390" s="17"/>
      <c r="AF2390" s="17"/>
      <c r="AG2390" s="17"/>
      <c r="AH2390" s="17"/>
      <c r="AI2390" s="17"/>
    </row>
    <row r="2391" ht="15.75" customHeight="1">
      <c r="A2391" s="7">
        <v>42110.0</v>
      </c>
      <c r="B2391" s="8">
        <v>0.3125</v>
      </c>
      <c r="C2391" s="17">
        <v>364691.197086849</v>
      </c>
      <c r="D2391" s="17">
        <v>7540700.26173162</v>
      </c>
      <c r="E2391" s="14">
        <v>364690.961825372</v>
      </c>
      <c r="F2391" s="14">
        <v>7540700.28513954</v>
      </c>
      <c r="G2391" s="6">
        <f t="shared" si="28"/>
        <v>15.3916883</v>
      </c>
      <c r="H2391" s="6" t="str">
        <f t="shared" si="2"/>
        <v/>
      </c>
      <c r="I2391" s="10">
        <f t="shared" ref="I2391:J2391" si="2395">IF($P2391=$P2390,E2391,"")</f>
        <v>364690.9618</v>
      </c>
      <c r="J2391" s="10">
        <f t="shared" si="2395"/>
        <v>7540700.285</v>
      </c>
      <c r="K2391" s="10">
        <v>364690.96</v>
      </c>
      <c r="L2391" s="10">
        <v>7540700.29</v>
      </c>
      <c r="M2391" s="14"/>
      <c r="N2391" s="14"/>
      <c r="O2391" s="14" t="s">
        <v>37</v>
      </c>
      <c r="P2391" s="14" t="s">
        <v>28</v>
      </c>
      <c r="Q2391" s="16">
        <v>42110.3125</v>
      </c>
      <c r="R2391" s="17" t="s">
        <v>4359</v>
      </c>
      <c r="S2391" s="14" t="s">
        <v>38</v>
      </c>
      <c r="T2391" s="6" t="str">
        <f t="shared" si="4"/>
        <v>idle</v>
      </c>
      <c r="U2391" s="6" t="str">
        <f t="shared" si="5"/>
        <v/>
      </c>
      <c r="V2391" s="16">
        <v>42110.3125</v>
      </c>
      <c r="W2391" s="17" t="s">
        <v>4355</v>
      </c>
      <c r="X2391" s="6" t="s">
        <v>1429</v>
      </c>
      <c r="Y2391" s="28" t="s">
        <v>4355</v>
      </c>
      <c r="Z2391" s="28" t="s">
        <v>4355</v>
      </c>
      <c r="AA2391" s="6" t="s">
        <v>2514</v>
      </c>
      <c r="AB2391" s="6">
        <v>-22.2338662762195</v>
      </c>
      <c r="AC2391" s="6">
        <v>-52.3129482474178</v>
      </c>
      <c r="AD2391" s="29">
        <v>1.0</v>
      </c>
      <c r="AE2391" s="17"/>
      <c r="AF2391" s="17"/>
      <c r="AG2391" s="17"/>
      <c r="AH2391" s="17"/>
      <c r="AI2391" s="17"/>
    </row>
    <row r="2392" ht="15.75" customHeight="1">
      <c r="A2392" s="7">
        <v>42110.0</v>
      </c>
      <c r="B2392" s="8">
        <v>0.3159722222222222</v>
      </c>
      <c r="C2392" s="17">
        <v>364674.747239466</v>
      </c>
      <c r="D2392" s="17">
        <v>7540691.23780997</v>
      </c>
      <c r="E2392" s="14">
        <v>364675.019012773</v>
      </c>
      <c r="F2392" s="14">
        <v>7540691.16153834</v>
      </c>
      <c r="G2392" s="6">
        <f t="shared" si="28"/>
        <v>18.36881522</v>
      </c>
      <c r="H2392" s="6" t="str">
        <f t="shared" si="2"/>
        <v/>
      </c>
      <c r="I2392" s="10">
        <f t="shared" ref="I2392:J2392" si="2396">IF($P2392=$P2391,E2392,"")</f>
        <v>364675.019</v>
      </c>
      <c r="J2392" s="10">
        <f t="shared" si="2396"/>
        <v>7540691.162</v>
      </c>
      <c r="K2392" s="10">
        <v>364675.02</v>
      </c>
      <c r="L2392" s="10">
        <v>7540691.16</v>
      </c>
      <c r="M2392" s="14"/>
      <c r="N2392" s="14"/>
      <c r="O2392" s="14" t="s">
        <v>37</v>
      </c>
      <c r="P2392" s="14" t="s">
        <v>28</v>
      </c>
      <c r="Q2392" s="16">
        <v>42110.31597222222</v>
      </c>
      <c r="R2392" s="17" t="s">
        <v>4360</v>
      </c>
      <c r="S2392" s="14" t="s">
        <v>38</v>
      </c>
      <c r="T2392" s="6" t="str">
        <f t="shared" si="4"/>
        <v>idle</v>
      </c>
      <c r="U2392" s="6" t="str">
        <f t="shared" si="5"/>
        <v/>
      </c>
      <c r="V2392" s="16">
        <v>42110.31597222222</v>
      </c>
      <c r="W2392" s="17" t="s">
        <v>4355</v>
      </c>
      <c r="X2392" s="6" t="s">
        <v>1429</v>
      </c>
      <c r="Y2392" s="28" t="s">
        <v>4355</v>
      </c>
      <c r="Z2392" s="28" t="s">
        <v>4355</v>
      </c>
      <c r="AA2392" s="6" t="s">
        <v>2516</v>
      </c>
      <c r="AB2392" s="6">
        <v>-22.2339464910328</v>
      </c>
      <c r="AC2392" s="6">
        <v>-52.3131085932255</v>
      </c>
      <c r="AD2392" s="29">
        <v>1.0</v>
      </c>
      <c r="AE2392" s="17"/>
      <c r="AF2392" s="17"/>
      <c r="AG2392" s="17"/>
      <c r="AH2392" s="17"/>
      <c r="AI2392" s="17"/>
    </row>
    <row r="2393" ht="15.75" customHeight="1">
      <c r="A2393" s="7">
        <v>42110.0</v>
      </c>
      <c r="B2393" s="8">
        <v>0.3194444444444445</v>
      </c>
      <c r="C2393" s="17">
        <v>364685.165788807</v>
      </c>
      <c r="D2393" s="17">
        <v>7540666.46623126</v>
      </c>
      <c r="E2393" s="14">
        <v>364685.153668713</v>
      </c>
      <c r="F2393" s="14">
        <v>7540666.50740274</v>
      </c>
      <c r="G2393" s="6">
        <f t="shared" si="28"/>
        <v>26.65591216</v>
      </c>
      <c r="H2393" s="6" t="str">
        <f t="shared" si="2"/>
        <v/>
      </c>
      <c r="I2393" s="10">
        <f t="shared" ref="I2393:J2393" si="2397">IF($P2393=$P2392,E2393,"")</f>
        <v>364685.1537</v>
      </c>
      <c r="J2393" s="10">
        <f t="shared" si="2397"/>
        <v>7540666.507</v>
      </c>
      <c r="K2393" s="10">
        <v>364685.15</v>
      </c>
      <c r="L2393" s="10">
        <v>7540666.51</v>
      </c>
      <c r="M2393" s="14"/>
      <c r="N2393" s="14"/>
      <c r="O2393" s="14" t="s">
        <v>37</v>
      </c>
      <c r="P2393" s="14" t="s">
        <v>28</v>
      </c>
      <c r="Q2393" s="16">
        <v>42110.319444444445</v>
      </c>
      <c r="R2393" s="17" t="s">
        <v>4361</v>
      </c>
      <c r="S2393" s="14" t="s">
        <v>38</v>
      </c>
      <c r="T2393" s="6" t="str">
        <f t="shared" si="4"/>
        <v>idle</v>
      </c>
      <c r="U2393" s="6" t="str">
        <f t="shared" si="5"/>
        <v/>
      </c>
      <c r="V2393" s="16">
        <v>42110.319444444445</v>
      </c>
      <c r="W2393" s="17" t="s">
        <v>4355</v>
      </c>
      <c r="X2393" s="6" t="s">
        <v>1429</v>
      </c>
      <c r="Y2393" s="28" t="s">
        <v>4355</v>
      </c>
      <c r="Z2393" s="28" t="s">
        <v>4355</v>
      </c>
      <c r="AA2393" s="6" t="s">
        <v>2518</v>
      </c>
      <c r="AB2393" s="6">
        <v>-22.2341710422188</v>
      </c>
      <c r="AC2393" s="6">
        <v>-52.313009602949</v>
      </c>
      <c r="AD2393" s="29">
        <v>1.0</v>
      </c>
      <c r="AE2393" s="17"/>
      <c r="AF2393" s="17"/>
      <c r="AG2393" s="17"/>
      <c r="AH2393" s="17"/>
      <c r="AI2393" s="17"/>
    </row>
    <row r="2394" ht="15.75" customHeight="1">
      <c r="A2394" s="7">
        <v>42110.0</v>
      </c>
      <c r="B2394" s="8">
        <v>0.3229166666666667</v>
      </c>
      <c r="C2394" s="17">
        <v>364694.04224675</v>
      </c>
      <c r="D2394" s="17">
        <v>7540650.1449126</v>
      </c>
      <c r="E2394" s="14">
        <v>364694.125365068</v>
      </c>
      <c r="F2394" s="14">
        <v>7540650.23666089</v>
      </c>
      <c r="G2394" s="6">
        <f t="shared" si="28"/>
        <v>18.58032227</v>
      </c>
      <c r="H2394" s="6" t="str">
        <f t="shared" si="2"/>
        <v/>
      </c>
      <c r="I2394" s="10" t="str">
        <f t="shared" ref="I2394:J2394" si="2398">IF($P2394=$P2393,E2394,"")</f>
        <v/>
      </c>
      <c r="J2394" s="10" t="str">
        <f t="shared" si="2398"/>
        <v/>
      </c>
      <c r="K2394" s="10">
        <v>364694.13</v>
      </c>
      <c r="L2394" s="10">
        <v>7540650.24</v>
      </c>
      <c r="M2394" s="14"/>
      <c r="N2394" s="14"/>
      <c r="O2394" s="24" t="s">
        <v>56</v>
      </c>
      <c r="P2394" s="24" t="s">
        <v>56</v>
      </c>
      <c r="Q2394" s="16">
        <v>42110.322916666664</v>
      </c>
      <c r="R2394" s="17" t="s">
        <v>4362</v>
      </c>
      <c r="S2394" s="14" t="s">
        <v>57</v>
      </c>
      <c r="T2394" s="6" t="str">
        <f t="shared" si="4"/>
        <v/>
      </c>
      <c r="U2394" s="6" t="str">
        <f t="shared" si="5"/>
        <v/>
      </c>
      <c r="V2394" s="16">
        <v>42110.322916666664</v>
      </c>
      <c r="W2394" s="17" t="s">
        <v>4355</v>
      </c>
      <c r="X2394" s="6" t="s">
        <v>1429</v>
      </c>
      <c r="Y2394" s="28" t="s">
        <v>4355</v>
      </c>
      <c r="Z2394" s="28" t="s">
        <v>4355</v>
      </c>
      <c r="AA2394" s="6" t="s">
        <v>2520</v>
      </c>
      <c r="AB2394" s="6">
        <v>-22.2343191504478</v>
      </c>
      <c r="AC2394" s="6">
        <v>-52.312924861908</v>
      </c>
      <c r="AD2394" s="29">
        <v>1.0</v>
      </c>
      <c r="AE2394" s="17"/>
      <c r="AF2394" s="17"/>
      <c r="AG2394" s="17"/>
      <c r="AH2394" s="17"/>
      <c r="AI2394" s="17"/>
    </row>
    <row r="2395" ht="15.75" customHeight="1">
      <c r="A2395" s="7">
        <v>42110.0</v>
      </c>
      <c r="B2395" s="8">
        <v>0.3263888888888889</v>
      </c>
      <c r="C2395" s="17">
        <v>364711.291358335</v>
      </c>
      <c r="D2395" s="17">
        <v>7540652.67953308</v>
      </c>
      <c r="E2395" s="14">
        <v>364711.072514786</v>
      </c>
      <c r="F2395" s="14">
        <v>7540652.64783181</v>
      </c>
      <c r="G2395" s="6">
        <f t="shared" si="28"/>
        <v>17.11781612</v>
      </c>
      <c r="H2395" s="6" t="str">
        <f t="shared" si="2"/>
        <v/>
      </c>
      <c r="I2395" s="10">
        <f t="shared" ref="I2395:J2395" si="2399">IF($P2395=$P2394,E2395,"")</f>
        <v>364711.0725</v>
      </c>
      <c r="J2395" s="10">
        <f t="shared" si="2399"/>
        <v>7540652.648</v>
      </c>
      <c r="K2395" s="10">
        <v>364711.07</v>
      </c>
      <c r="L2395" s="10">
        <v>7540652.65</v>
      </c>
      <c r="M2395" s="14">
        <v>364711.072514786</v>
      </c>
      <c r="N2395" s="14">
        <v>7540652.64783181</v>
      </c>
      <c r="O2395" s="24" t="s">
        <v>56</v>
      </c>
      <c r="P2395" s="24" t="s">
        <v>56</v>
      </c>
      <c r="Q2395" s="16">
        <v>42110.32638888889</v>
      </c>
      <c r="R2395" s="17" t="s">
        <v>4363</v>
      </c>
      <c r="S2395" s="14" t="s">
        <v>57</v>
      </c>
      <c r="T2395" s="6" t="str">
        <f t="shared" si="4"/>
        <v/>
      </c>
      <c r="U2395" s="6" t="str">
        <f t="shared" si="5"/>
        <v/>
      </c>
      <c r="V2395" s="16">
        <v>42110.32638888889</v>
      </c>
      <c r="W2395" s="17" t="s">
        <v>4355</v>
      </c>
      <c r="X2395" s="6" t="s">
        <v>1429</v>
      </c>
      <c r="Y2395" s="28" t="s">
        <v>4355</v>
      </c>
      <c r="Z2395" s="28" t="s">
        <v>4355</v>
      </c>
      <c r="AA2395" s="6" t="s">
        <v>2522</v>
      </c>
      <c r="AB2395" s="6">
        <v>-22.2342976089567</v>
      </c>
      <c r="AC2395" s="6">
        <v>-52.3127573076636</v>
      </c>
      <c r="AD2395" s="29">
        <v>1.0</v>
      </c>
      <c r="AE2395" s="17"/>
      <c r="AF2395" s="17"/>
      <c r="AG2395" s="17"/>
      <c r="AH2395" s="17"/>
      <c r="AI2395" s="17"/>
    </row>
    <row r="2396" ht="15.75" customHeight="1">
      <c r="A2396" s="7">
        <v>42110.0</v>
      </c>
      <c r="B2396" s="8">
        <v>0.3298611111111111</v>
      </c>
      <c r="C2396" s="17">
        <v>364706.963638465</v>
      </c>
      <c r="D2396" s="17">
        <v>7540648.59579221</v>
      </c>
      <c r="E2396" s="14">
        <v>364707.020965913</v>
      </c>
      <c r="F2396" s="14">
        <v>7540648.60394483</v>
      </c>
      <c r="G2396" s="6">
        <f t="shared" si="28"/>
        <v>5.724340152</v>
      </c>
      <c r="H2396" s="6" t="str">
        <f t="shared" si="2"/>
        <v>&lt;8m</v>
      </c>
      <c r="I2396" s="10">
        <f t="shared" ref="I2396:J2396" si="2400">IF($P2396=$P2395,E2396,"")</f>
        <v>364707.021</v>
      </c>
      <c r="J2396" s="10">
        <f t="shared" si="2400"/>
        <v>7540648.604</v>
      </c>
      <c r="K2396" s="10">
        <v>364711.07</v>
      </c>
      <c r="L2396" s="10">
        <v>7540652.65</v>
      </c>
      <c r="M2396" s="14">
        <v>364711.072514786</v>
      </c>
      <c r="N2396" s="14">
        <v>7540652.64783181</v>
      </c>
      <c r="O2396" s="24" t="s">
        <v>56</v>
      </c>
      <c r="P2396" s="24" t="s">
        <v>56</v>
      </c>
      <c r="Q2396" s="16">
        <v>42110.32986111111</v>
      </c>
      <c r="R2396" s="17" t="s">
        <v>4364</v>
      </c>
      <c r="S2396" s="14" t="s">
        <v>57</v>
      </c>
      <c r="T2396" s="6" t="str">
        <f t="shared" si="4"/>
        <v/>
      </c>
      <c r="U2396" s="6" t="str">
        <f t="shared" si="5"/>
        <v/>
      </c>
      <c r="V2396" s="16">
        <v>42110.32986111111</v>
      </c>
      <c r="W2396" s="17" t="s">
        <v>4355</v>
      </c>
      <c r="X2396" s="6" t="s">
        <v>1429</v>
      </c>
      <c r="Y2396" s="28" t="s">
        <v>4355</v>
      </c>
      <c r="Z2396" s="28" t="s">
        <v>4355</v>
      </c>
      <c r="AA2396" s="6" t="s">
        <v>2524</v>
      </c>
      <c r="AB2396" s="6">
        <v>-22.2343341540545</v>
      </c>
      <c r="AC2396" s="6">
        <v>-52.3127996362746</v>
      </c>
      <c r="AD2396" s="29">
        <v>1.0</v>
      </c>
      <c r="AE2396" s="17"/>
      <c r="AF2396" s="17"/>
      <c r="AG2396" s="17"/>
      <c r="AH2396" s="17"/>
      <c r="AI2396" s="17"/>
    </row>
    <row r="2397" ht="15.75" customHeight="1">
      <c r="A2397" s="7">
        <v>42110.0</v>
      </c>
      <c r="B2397" s="8">
        <v>0.3333333333333333</v>
      </c>
      <c r="C2397" s="17">
        <v>364708.479063785</v>
      </c>
      <c r="D2397" s="17">
        <v>7540646.2053341</v>
      </c>
      <c r="E2397" s="14">
        <v>364708.47015866</v>
      </c>
      <c r="F2397" s="14">
        <v>7540646.2201061305</v>
      </c>
      <c r="G2397" s="6">
        <f t="shared" si="28"/>
        <v>2.78977536</v>
      </c>
      <c r="H2397" s="6" t="str">
        <f t="shared" si="2"/>
        <v>&lt;8m</v>
      </c>
      <c r="I2397" s="10">
        <f t="shared" ref="I2397:J2397" si="2401">IF($P2397=$P2396,E2397,"")</f>
        <v>364708.4702</v>
      </c>
      <c r="J2397" s="10">
        <f t="shared" si="2401"/>
        <v>7540646.22</v>
      </c>
      <c r="K2397" s="10">
        <v>364711.07</v>
      </c>
      <c r="L2397" s="10">
        <v>7540652.65</v>
      </c>
      <c r="M2397" s="14">
        <v>364711.072514786</v>
      </c>
      <c r="N2397" s="14">
        <v>7540652.64783181</v>
      </c>
      <c r="O2397" s="24" t="s">
        <v>56</v>
      </c>
      <c r="P2397" s="24" t="s">
        <v>56</v>
      </c>
      <c r="Q2397" s="16">
        <v>42110.333333333336</v>
      </c>
      <c r="R2397" s="17" t="s">
        <v>4365</v>
      </c>
      <c r="S2397" s="14" t="s">
        <v>57</v>
      </c>
      <c r="T2397" s="6" t="str">
        <f t="shared" si="4"/>
        <v/>
      </c>
      <c r="U2397" s="6" t="str">
        <f t="shared" si="5"/>
        <v/>
      </c>
      <c r="V2397" s="16">
        <v>42110.333333333336</v>
      </c>
      <c r="W2397" s="17" t="s">
        <v>4355</v>
      </c>
      <c r="X2397" s="6" t="s">
        <v>1429</v>
      </c>
      <c r="Y2397" s="28" t="s">
        <v>4355</v>
      </c>
      <c r="Z2397" s="28" t="s">
        <v>4355</v>
      </c>
      <c r="AA2397" s="6" t="s">
        <v>2526</v>
      </c>
      <c r="AB2397" s="6">
        <v>-22.2343558631837</v>
      </c>
      <c r="AC2397" s="6">
        <v>-52.3127851355821</v>
      </c>
      <c r="AD2397" s="29">
        <v>1.0</v>
      </c>
      <c r="AE2397" s="17"/>
      <c r="AF2397" s="17"/>
      <c r="AG2397" s="17"/>
      <c r="AH2397" s="17"/>
      <c r="AI2397" s="17"/>
    </row>
    <row r="2398" ht="15.75" customHeight="1">
      <c r="A2398" s="7">
        <v>42110.0</v>
      </c>
      <c r="B2398" s="8">
        <v>0.3368055555555556</v>
      </c>
      <c r="C2398" s="17">
        <v>364709.052419238</v>
      </c>
      <c r="D2398" s="17">
        <v>7540646.84136674</v>
      </c>
      <c r="E2398" s="14">
        <v>364709.064877729</v>
      </c>
      <c r="F2398" s="14">
        <v>7540646.84416816</v>
      </c>
      <c r="G2398" s="6">
        <f t="shared" si="28"/>
        <v>0.8620581116</v>
      </c>
      <c r="H2398" s="6" t="str">
        <f t="shared" si="2"/>
        <v>&lt;8m</v>
      </c>
      <c r="I2398" s="10">
        <f t="shared" ref="I2398:J2398" si="2402">IF($P2398=$P2397,E2398,"")</f>
        <v>364709.0649</v>
      </c>
      <c r="J2398" s="10">
        <f t="shared" si="2402"/>
        <v>7540646.844</v>
      </c>
      <c r="K2398" s="10">
        <v>364711.07</v>
      </c>
      <c r="L2398" s="10">
        <v>7540652.65</v>
      </c>
      <c r="M2398" s="14">
        <v>364711.072514786</v>
      </c>
      <c r="N2398" s="14">
        <v>7540652.64783181</v>
      </c>
      <c r="O2398" s="24" t="s">
        <v>56</v>
      </c>
      <c r="P2398" s="24" t="s">
        <v>56</v>
      </c>
      <c r="Q2398" s="16">
        <v>42110.336805555555</v>
      </c>
      <c r="R2398" s="17" t="s">
        <v>4366</v>
      </c>
      <c r="S2398" s="14" t="s">
        <v>57</v>
      </c>
      <c r="T2398" s="6" t="str">
        <f t="shared" si="4"/>
        <v/>
      </c>
      <c r="U2398" s="6" t="str">
        <f t="shared" si="5"/>
        <v/>
      </c>
      <c r="V2398" s="16">
        <v>42110.336805555555</v>
      </c>
      <c r="W2398" s="17" t="s">
        <v>4355</v>
      </c>
      <c r="X2398" s="6" t="s">
        <v>1429</v>
      </c>
      <c r="Y2398" s="28" t="s">
        <v>4355</v>
      </c>
      <c r="Z2398" s="28" t="s">
        <v>4355</v>
      </c>
      <c r="AA2398" s="6" t="s">
        <v>2528</v>
      </c>
      <c r="AB2398" s="6">
        <v>-22.2343501634896</v>
      </c>
      <c r="AC2398" s="6">
        <v>-52.312779519707</v>
      </c>
      <c r="AD2398" s="29">
        <v>1.0</v>
      </c>
      <c r="AE2398" s="17"/>
      <c r="AF2398" s="17"/>
      <c r="AG2398" s="17"/>
      <c r="AH2398" s="17"/>
      <c r="AI2398" s="17"/>
    </row>
    <row r="2399" ht="15.75" customHeight="1">
      <c r="A2399" s="7">
        <v>42110.0</v>
      </c>
      <c r="B2399" s="8">
        <v>0.34027777777777773</v>
      </c>
      <c r="C2399" s="17">
        <v>364710.622934571</v>
      </c>
      <c r="D2399" s="17">
        <v>7540648.06142507</v>
      </c>
      <c r="E2399" s="14">
        <v>364710.855026564</v>
      </c>
      <c r="F2399" s="14">
        <v>7540648.03866063</v>
      </c>
      <c r="G2399" s="6">
        <f t="shared" si="28"/>
        <v>2.152079253</v>
      </c>
      <c r="H2399" s="6" t="str">
        <f t="shared" si="2"/>
        <v>&lt;8m</v>
      </c>
      <c r="I2399" s="10" t="str">
        <f t="shared" ref="I2399:J2399" si="2403">IF($P2399=$P2398,E2399,"")</f>
        <v/>
      </c>
      <c r="J2399" s="10" t="str">
        <f t="shared" si="2403"/>
        <v/>
      </c>
      <c r="K2399" s="10">
        <v>364711.07</v>
      </c>
      <c r="L2399" s="10">
        <v>7540652.65</v>
      </c>
      <c r="M2399" s="14">
        <v>364711.072514786</v>
      </c>
      <c r="N2399" s="14">
        <v>7540652.64783181</v>
      </c>
      <c r="O2399" s="14" t="s">
        <v>40</v>
      </c>
      <c r="P2399" s="14" t="s">
        <v>40</v>
      </c>
      <c r="Q2399" s="16">
        <v>42110.34027777778</v>
      </c>
      <c r="R2399" s="17" t="s">
        <v>4367</v>
      </c>
      <c r="S2399" s="14" t="s">
        <v>50</v>
      </c>
      <c r="T2399" s="6" t="str">
        <f t="shared" si="4"/>
        <v/>
      </c>
      <c r="U2399" s="6" t="str">
        <f t="shared" si="5"/>
        <v/>
      </c>
      <c r="V2399" s="16">
        <v>42110.34027777778</v>
      </c>
      <c r="W2399" s="17" t="s">
        <v>4355</v>
      </c>
      <c r="X2399" s="6" t="s">
        <v>1429</v>
      </c>
      <c r="Y2399" s="28" t="s">
        <v>4355</v>
      </c>
      <c r="Z2399" s="28" t="s">
        <v>4355</v>
      </c>
      <c r="AA2399" s="6" t="s">
        <v>2530</v>
      </c>
      <c r="AB2399" s="6">
        <v>-22.2343392670155</v>
      </c>
      <c r="AC2399" s="6">
        <v>-52.3127641808242</v>
      </c>
      <c r="AD2399" s="29">
        <v>1.0</v>
      </c>
      <c r="AE2399" s="17"/>
      <c r="AF2399" s="17"/>
      <c r="AG2399" s="17"/>
      <c r="AH2399" s="17"/>
      <c r="AI2399" s="17"/>
    </row>
    <row r="2400" ht="15.75" customHeight="1">
      <c r="A2400" s="7">
        <v>42110.0</v>
      </c>
      <c r="B2400" s="8">
        <v>0.34375</v>
      </c>
      <c r="C2400" s="17">
        <v>364735.155281653</v>
      </c>
      <c r="D2400" s="17">
        <v>7540644.63625517</v>
      </c>
      <c r="E2400" s="14">
        <v>364734.915102211</v>
      </c>
      <c r="F2400" s="14">
        <v>7540644.59782682</v>
      </c>
      <c r="G2400" s="6">
        <f t="shared" si="28"/>
        <v>24.30486736</v>
      </c>
      <c r="H2400" s="6" t="str">
        <f t="shared" si="2"/>
        <v/>
      </c>
      <c r="I2400" s="10">
        <f t="shared" ref="I2400:J2400" si="2404">IF($P2400=$P2399,E2400,"")</f>
        <v>364734.9151</v>
      </c>
      <c r="J2400" s="10">
        <f t="shared" si="2404"/>
        <v>7540644.598</v>
      </c>
      <c r="K2400" s="10">
        <v>364734.92</v>
      </c>
      <c r="L2400" s="10">
        <v>7540644.6</v>
      </c>
      <c r="M2400" s="14"/>
      <c r="N2400" s="14"/>
      <c r="O2400" s="14" t="s">
        <v>40</v>
      </c>
      <c r="P2400" s="14" t="s">
        <v>40</v>
      </c>
      <c r="Q2400" s="16">
        <v>42110.34375</v>
      </c>
      <c r="R2400" s="17" t="s">
        <v>4368</v>
      </c>
      <c r="S2400" s="14" t="s">
        <v>50</v>
      </c>
      <c r="T2400" s="6" t="str">
        <f t="shared" si="4"/>
        <v/>
      </c>
      <c r="U2400" s="6" t="str">
        <f t="shared" si="5"/>
        <v/>
      </c>
      <c r="V2400" s="16">
        <v>42110.34375</v>
      </c>
      <c r="W2400" s="17" t="s">
        <v>4355</v>
      </c>
      <c r="X2400" s="6" t="s">
        <v>1429</v>
      </c>
      <c r="Y2400" s="28" t="s">
        <v>4355</v>
      </c>
      <c r="Z2400" s="28" t="s">
        <v>4355</v>
      </c>
      <c r="AA2400" s="6" t="s">
        <v>2532</v>
      </c>
      <c r="AB2400" s="6">
        <v>-22.2343721240759</v>
      </c>
      <c r="AC2400" s="6">
        <v>-52.3125264700502</v>
      </c>
      <c r="AD2400" s="29">
        <v>1.0</v>
      </c>
      <c r="AE2400" s="17"/>
      <c r="AF2400" s="17"/>
      <c r="AG2400" s="17"/>
      <c r="AH2400" s="17"/>
      <c r="AI2400" s="17"/>
    </row>
    <row r="2401" ht="15.75" customHeight="1">
      <c r="A2401" s="7">
        <v>42110.0</v>
      </c>
      <c r="B2401" s="8">
        <v>0.34722222222222227</v>
      </c>
      <c r="C2401" s="17">
        <v>364735.875778334</v>
      </c>
      <c r="D2401" s="17">
        <v>7540633.28340859</v>
      </c>
      <c r="E2401" s="14">
        <v>364735.929235963</v>
      </c>
      <c r="F2401" s="14">
        <v>7540633.33216006</v>
      </c>
      <c r="G2401" s="6">
        <f t="shared" si="28"/>
        <v>11.31122075</v>
      </c>
      <c r="H2401" s="6" t="str">
        <f t="shared" si="2"/>
        <v/>
      </c>
      <c r="I2401" s="10">
        <f t="shared" ref="I2401:J2401" si="2405">IF($P2401=$P2400,E2401,"")</f>
        <v>364735.9292</v>
      </c>
      <c r="J2401" s="10">
        <f t="shared" si="2405"/>
        <v>7540633.332</v>
      </c>
      <c r="K2401" s="10">
        <v>364735.93</v>
      </c>
      <c r="L2401" s="10">
        <v>7540633.33</v>
      </c>
      <c r="M2401" s="14"/>
      <c r="N2401" s="14"/>
      <c r="O2401" s="14" t="s">
        <v>40</v>
      </c>
      <c r="P2401" s="14" t="s">
        <v>40</v>
      </c>
      <c r="Q2401" s="16">
        <v>42110.34722222222</v>
      </c>
      <c r="R2401" s="17" t="s">
        <v>4369</v>
      </c>
      <c r="S2401" s="14" t="s">
        <v>50</v>
      </c>
      <c r="T2401" s="6" t="str">
        <f t="shared" si="4"/>
        <v/>
      </c>
      <c r="U2401" s="6" t="str">
        <f t="shared" si="5"/>
        <v/>
      </c>
      <c r="V2401" s="16">
        <v>42110.34722222222</v>
      </c>
      <c r="W2401" s="17" t="s">
        <v>4355</v>
      </c>
      <c r="X2401" s="6" t="s">
        <v>1429</v>
      </c>
      <c r="Y2401" s="28" t="s">
        <v>4355</v>
      </c>
      <c r="Z2401" s="28" t="s">
        <v>4355</v>
      </c>
      <c r="AA2401" s="6" t="s">
        <v>2534</v>
      </c>
      <c r="AB2401" s="6">
        <v>-22.2344747185707</v>
      </c>
      <c r="AC2401" s="6">
        <v>-52.3125204350799</v>
      </c>
      <c r="AD2401" s="29">
        <v>1.0</v>
      </c>
      <c r="AE2401" s="17"/>
      <c r="AF2401" s="17"/>
      <c r="AG2401" s="17"/>
      <c r="AH2401" s="17"/>
      <c r="AI2401" s="17"/>
    </row>
    <row r="2402" ht="15.75" customHeight="1">
      <c r="A2402" s="7">
        <v>42110.0</v>
      </c>
      <c r="B2402" s="8">
        <v>0.3506944444444444</v>
      </c>
      <c r="C2402" s="17">
        <v>364742.013444168</v>
      </c>
      <c r="D2402" s="17">
        <v>7540631.8981725</v>
      </c>
      <c r="E2402" s="14">
        <v>364742.072790495</v>
      </c>
      <c r="F2402" s="14">
        <v>7540631.99333462</v>
      </c>
      <c r="G2402" s="6">
        <f t="shared" si="28"/>
        <v>6.287743303</v>
      </c>
      <c r="H2402" s="6" t="str">
        <f t="shared" si="2"/>
        <v>&lt;8m</v>
      </c>
      <c r="I2402" s="10">
        <f t="shared" ref="I2402:J2402" si="2406">IF($P2402=$P2401,E2402,"")</f>
        <v>364742.0728</v>
      </c>
      <c r="J2402" s="10">
        <f t="shared" si="2406"/>
        <v>7540631.993</v>
      </c>
      <c r="K2402" s="10">
        <v>364742.07</v>
      </c>
      <c r="L2402" s="10">
        <v>7540631.99</v>
      </c>
      <c r="M2402" s="14"/>
      <c r="N2402" s="14"/>
      <c r="O2402" s="14" t="s">
        <v>40</v>
      </c>
      <c r="P2402" s="14" t="s">
        <v>40</v>
      </c>
      <c r="Q2402" s="16">
        <v>42110.350694444445</v>
      </c>
      <c r="R2402" s="17" t="s">
        <v>4370</v>
      </c>
      <c r="S2402" s="14" t="s">
        <v>50</v>
      </c>
      <c r="T2402" s="6" t="str">
        <f t="shared" si="4"/>
        <v/>
      </c>
      <c r="U2402" s="6" t="str">
        <f t="shared" si="5"/>
        <v/>
      </c>
      <c r="V2402" s="16">
        <v>42110.350694444445</v>
      </c>
      <c r="W2402" s="17" t="s">
        <v>4355</v>
      </c>
      <c r="X2402" s="6" t="s">
        <v>1429</v>
      </c>
      <c r="Y2402" s="28" t="s">
        <v>4355</v>
      </c>
      <c r="Z2402" s="28" t="s">
        <v>4355</v>
      </c>
      <c r="AA2402" s="6" t="s">
        <v>2536</v>
      </c>
      <c r="AB2402" s="6">
        <v>-22.2344877105206</v>
      </c>
      <c r="AC2402" s="6">
        <v>-52.3124610073864</v>
      </c>
      <c r="AD2402" s="29">
        <v>1.0</v>
      </c>
      <c r="AE2402" s="17"/>
      <c r="AF2402" s="17"/>
      <c r="AG2402" s="17"/>
      <c r="AH2402" s="17"/>
      <c r="AI2402" s="17"/>
    </row>
    <row r="2403" ht="15.75" customHeight="1">
      <c r="A2403" s="7">
        <v>42110.0</v>
      </c>
      <c r="B2403" s="8">
        <v>0.3541666666666667</v>
      </c>
      <c r="C2403" s="17">
        <v>364753.760441132</v>
      </c>
      <c r="D2403" s="17">
        <v>7540650.20796444</v>
      </c>
      <c r="E2403" s="14">
        <v>364753.910804117</v>
      </c>
      <c r="F2403" s="14">
        <v>7540650.03154991</v>
      </c>
      <c r="G2403" s="6">
        <f t="shared" si="28"/>
        <v>21.57581464</v>
      </c>
      <c r="H2403" s="6" t="str">
        <f t="shared" si="2"/>
        <v/>
      </c>
      <c r="I2403" s="10" t="str">
        <f t="shared" ref="I2403:J2403" si="2407">IF($P2403=$P2402,E2403,"")</f>
        <v/>
      </c>
      <c r="J2403" s="10" t="str">
        <f t="shared" si="2407"/>
        <v/>
      </c>
      <c r="K2403" s="10">
        <v>364753.91</v>
      </c>
      <c r="L2403" s="10">
        <v>7540650.03</v>
      </c>
      <c r="M2403" s="14"/>
      <c r="N2403" s="14"/>
      <c r="O2403" s="14" t="s">
        <v>37</v>
      </c>
      <c r="P2403" s="14" t="s">
        <v>28</v>
      </c>
      <c r="Q2403" s="16">
        <v>42110.354166666664</v>
      </c>
      <c r="R2403" s="17" t="s">
        <v>4371</v>
      </c>
      <c r="S2403" s="14" t="s">
        <v>38</v>
      </c>
      <c r="T2403" s="6" t="str">
        <f t="shared" si="4"/>
        <v>idle</v>
      </c>
      <c r="U2403" s="6" t="str">
        <f t="shared" si="5"/>
        <v/>
      </c>
      <c r="V2403" s="16">
        <v>42110.354166666664</v>
      </c>
      <c r="W2403" s="17" t="s">
        <v>4355</v>
      </c>
      <c r="X2403" s="6" t="s">
        <v>1429</v>
      </c>
      <c r="Y2403" s="28" t="s">
        <v>4355</v>
      </c>
      <c r="Z2403" s="28" t="s">
        <v>4355</v>
      </c>
      <c r="AA2403" s="6" t="s">
        <v>2538</v>
      </c>
      <c r="AB2403" s="6">
        <v>-22.2343232575804</v>
      </c>
      <c r="AC2403" s="6">
        <v>-52.3123455047607</v>
      </c>
      <c r="AD2403" s="29">
        <v>1.0</v>
      </c>
      <c r="AE2403" s="17"/>
      <c r="AF2403" s="17"/>
      <c r="AG2403" s="17"/>
      <c r="AH2403" s="17"/>
      <c r="AI2403" s="17"/>
    </row>
    <row r="2404" ht="15.75" customHeight="1">
      <c r="A2404" s="7">
        <v>42110.0</v>
      </c>
      <c r="B2404" s="8">
        <v>0.3576388888888889</v>
      </c>
      <c r="C2404" s="17">
        <v>364780.415990878</v>
      </c>
      <c r="D2404" s="17">
        <v>7540632.08256795</v>
      </c>
      <c r="E2404" s="14">
        <v>364780.176599715</v>
      </c>
      <c r="F2404" s="14">
        <v>7540632.14799521</v>
      </c>
      <c r="G2404" s="6">
        <f t="shared" si="28"/>
        <v>31.7759901</v>
      </c>
      <c r="H2404" s="6" t="str">
        <f t="shared" si="2"/>
        <v/>
      </c>
      <c r="I2404" s="10">
        <f t="shared" ref="I2404:J2404" si="2408">IF($P2404=$P2403,E2404,"")</f>
        <v>364780.1766</v>
      </c>
      <c r="J2404" s="10">
        <f t="shared" si="2408"/>
        <v>7540632.148</v>
      </c>
      <c r="K2404" s="10">
        <v>364780.18</v>
      </c>
      <c r="L2404" s="10">
        <v>7540632.15</v>
      </c>
      <c r="M2404" s="14"/>
      <c r="N2404" s="14"/>
      <c r="O2404" s="14" t="s">
        <v>37</v>
      </c>
      <c r="P2404" s="14" t="s">
        <v>28</v>
      </c>
      <c r="Q2404" s="16">
        <v>42110.35763888889</v>
      </c>
      <c r="R2404" s="17" t="s">
        <v>4372</v>
      </c>
      <c r="S2404" s="14" t="s">
        <v>38</v>
      </c>
      <c r="T2404" s="6" t="str">
        <f t="shared" si="4"/>
        <v>idle</v>
      </c>
      <c r="U2404" s="6" t="str">
        <f t="shared" si="5"/>
        <v/>
      </c>
      <c r="V2404" s="16">
        <v>42110.35763888889</v>
      </c>
      <c r="W2404" s="17" t="s">
        <v>4355</v>
      </c>
      <c r="X2404" s="6" t="s">
        <v>1429</v>
      </c>
      <c r="Y2404" s="28" t="s">
        <v>4355</v>
      </c>
      <c r="Z2404" s="28" t="s">
        <v>4355</v>
      </c>
      <c r="AA2404" s="6" t="s">
        <v>2540</v>
      </c>
      <c r="AB2404" s="6">
        <v>-22.2344890516251</v>
      </c>
      <c r="AC2404" s="6">
        <v>-52.3120884317905</v>
      </c>
      <c r="AD2404" s="29">
        <v>1.0</v>
      </c>
      <c r="AE2404" s="17"/>
      <c r="AF2404" s="17"/>
      <c r="AG2404" s="17"/>
      <c r="AH2404" s="17"/>
      <c r="AI2404" s="17"/>
    </row>
    <row r="2405" ht="15.75" customHeight="1">
      <c r="A2405" s="7">
        <v>42110.0</v>
      </c>
      <c r="B2405" s="8">
        <v>0.3611111111111111</v>
      </c>
      <c r="C2405" s="17">
        <v>364783.5396746</v>
      </c>
      <c r="D2405" s="17">
        <v>7540627.55301157</v>
      </c>
      <c r="E2405" s="14">
        <v>364783.472091197</v>
      </c>
      <c r="F2405" s="14">
        <v>7540627.58682977</v>
      </c>
      <c r="G2405" s="6">
        <f t="shared" si="28"/>
        <v>5.627121314</v>
      </c>
      <c r="H2405" s="6" t="str">
        <f t="shared" si="2"/>
        <v>&lt;8m</v>
      </c>
      <c r="I2405" s="10">
        <f t="shared" ref="I2405:J2405" si="2409">IF($P2405=$P2404,E2405,"")</f>
        <v>364783.4721</v>
      </c>
      <c r="J2405" s="10">
        <f t="shared" si="2409"/>
        <v>7540627.587</v>
      </c>
      <c r="K2405" s="10">
        <v>364783.47</v>
      </c>
      <c r="L2405" s="10">
        <v>7540627.59</v>
      </c>
      <c r="M2405" s="14"/>
      <c r="N2405" s="14"/>
      <c r="O2405" s="14" t="s">
        <v>37</v>
      </c>
      <c r="P2405" s="14" t="s">
        <v>28</v>
      </c>
      <c r="Q2405" s="16">
        <v>42110.36111111111</v>
      </c>
      <c r="R2405" s="17" t="s">
        <v>4373</v>
      </c>
      <c r="S2405" s="14" t="s">
        <v>38</v>
      </c>
      <c r="T2405" s="6" t="str">
        <f t="shared" si="4"/>
        <v>idle</v>
      </c>
      <c r="U2405" s="6" t="str">
        <f t="shared" si="5"/>
        <v/>
      </c>
      <c r="V2405" s="16">
        <v>42110.36111111111</v>
      </c>
      <c r="W2405" s="17" t="s">
        <v>4355</v>
      </c>
      <c r="X2405" s="6" t="s">
        <v>1429</v>
      </c>
      <c r="Y2405" s="28" t="s">
        <v>4355</v>
      </c>
      <c r="Z2405" s="28" t="s">
        <v>4355</v>
      </c>
      <c r="AA2405" s="6" t="s">
        <v>2542</v>
      </c>
      <c r="AB2405" s="6">
        <v>-22.2345302067697</v>
      </c>
      <c r="AC2405" s="6">
        <v>-52.3120585083961</v>
      </c>
      <c r="AD2405" s="29">
        <v>1.0</v>
      </c>
      <c r="AE2405" s="17"/>
      <c r="AF2405" s="17"/>
      <c r="AG2405" s="17"/>
      <c r="AH2405" s="17"/>
      <c r="AI2405" s="17"/>
    </row>
    <row r="2406" ht="15.75" customHeight="1">
      <c r="A2406" s="7">
        <v>42110.0</v>
      </c>
      <c r="B2406" s="8">
        <v>0.3645833333333333</v>
      </c>
      <c r="C2406" s="17">
        <v>364780.312494479</v>
      </c>
      <c r="D2406" s="17">
        <v>7540630.06784513</v>
      </c>
      <c r="E2406" s="14">
        <v>364780.282751218</v>
      </c>
      <c r="F2406" s="14">
        <v>7540629.91177259</v>
      </c>
      <c r="G2406" s="6">
        <f t="shared" si="28"/>
        <v>3.946802328</v>
      </c>
      <c r="H2406" s="6" t="str">
        <f t="shared" si="2"/>
        <v>&lt;8m</v>
      </c>
      <c r="I2406" s="10">
        <f t="shared" ref="I2406:J2406" si="2410">IF($P2406=$P2405,E2406,"")</f>
        <v>364780.2828</v>
      </c>
      <c r="J2406" s="10">
        <f t="shared" si="2410"/>
        <v>7540629.912</v>
      </c>
      <c r="K2406" s="10">
        <v>364780.28</v>
      </c>
      <c r="L2406" s="10">
        <v>7540629.91</v>
      </c>
      <c r="M2406" s="14"/>
      <c r="N2406" s="14"/>
      <c r="O2406" s="14" t="s">
        <v>37</v>
      </c>
      <c r="P2406" s="14" t="s">
        <v>28</v>
      </c>
      <c r="Q2406" s="16">
        <v>42110.364583333336</v>
      </c>
      <c r="R2406" s="17" t="s">
        <v>4374</v>
      </c>
      <c r="S2406" s="14" t="s">
        <v>38</v>
      </c>
      <c r="T2406" s="6" t="str">
        <f t="shared" si="4"/>
        <v>idle</v>
      </c>
      <c r="U2406" s="6" t="str">
        <f t="shared" si="5"/>
        <v/>
      </c>
      <c r="V2406" s="16">
        <v>42110.364583333336</v>
      </c>
      <c r="W2406" s="17" t="s">
        <v>4355</v>
      </c>
      <c r="X2406" s="6" t="s">
        <v>1429</v>
      </c>
      <c r="Y2406" s="28" t="s">
        <v>4355</v>
      </c>
      <c r="Z2406" s="28" t="s">
        <v>4355</v>
      </c>
      <c r="AA2406" s="6" t="s">
        <v>2544</v>
      </c>
      <c r="AB2406" s="6">
        <v>-22.234507240355</v>
      </c>
      <c r="AC2406" s="6">
        <v>-52.3120896052569</v>
      </c>
      <c r="AD2406" s="29">
        <v>1.0</v>
      </c>
      <c r="AE2406" s="17"/>
      <c r="AF2406" s="17"/>
      <c r="AG2406" s="17"/>
      <c r="AH2406" s="17"/>
      <c r="AI2406" s="17"/>
    </row>
    <row r="2407" ht="15.75" customHeight="1">
      <c r="A2407" s="7">
        <v>42110.0</v>
      </c>
      <c r="B2407" s="8">
        <v>0.3680555555555556</v>
      </c>
      <c r="C2407" s="17">
        <v>364774.219977484</v>
      </c>
      <c r="D2407" s="17">
        <v>7540600.32734873</v>
      </c>
      <c r="E2407" s="14">
        <v>364774.239455611</v>
      </c>
      <c r="F2407" s="14">
        <v>7540600.4570109</v>
      </c>
      <c r="G2407" s="6">
        <f t="shared" si="28"/>
        <v>30.06832899</v>
      </c>
      <c r="H2407" s="6" t="str">
        <f t="shared" si="2"/>
        <v/>
      </c>
      <c r="I2407" s="10" t="str">
        <f t="shared" ref="I2407:J2407" si="2411">IF($P2407=$P2406,E2407,"")</f>
        <v/>
      </c>
      <c r="J2407" s="10" t="str">
        <f t="shared" si="2411"/>
        <v/>
      </c>
      <c r="K2407" s="10">
        <v>364774.24</v>
      </c>
      <c r="L2407" s="10">
        <v>7540600.46</v>
      </c>
      <c r="M2407" s="14">
        <v>364774.239455611</v>
      </c>
      <c r="N2407" s="14">
        <v>7540600.4570109</v>
      </c>
      <c r="O2407" s="23" t="s">
        <v>56</v>
      </c>
      <c r="P2407" s="14" t="s">
        <v>40</v>
      </c>
      <c r="Q2407" s="16">
        <v>42110.368055555555</v>
      </c>
      <c r="R2407" s="17" t="s">
        <v>4375</v>
      </c>
      <c r="S2407" s="25" t="s">
        <v>118</v>
      </c>
      <c r="T2407" s="6" t="str">
        <f t="shared" si="4"/>
        <v/>
      </c>
      <c r="U2407" s="6" t="str">
        <f t="shared" si="5"/>
        <v/>
      </c>
      <c r="V2407" s="16">
        <v>42110.368055555555</v>
      </c>
      <c r="W2407" s="17" t="s">
        <v>4355</v>
      </c>
      <c r="X2407" s="6" t="s">
        <v>1429</v>
      </c>
      <c r="Y2407" s="28" t="s">
        <v>4355</v>
      </c>
      <c r="Z2407" s="28" t="s">
        <v>4355</v>
      </c>
      <c r="AA2407" s="6" t="s">
        <v>2546</v>
      </c>
      <c r="AB2407" s="6">
        <v>-22.2347753774375</v>
      </c>
      <c r="AC2407" s="6">
        <v>-52.3121512122452</v>
      </c>
      <c r="AD2407" s="29">
        <v>1.0</v>
      </c>
      <c r="AE2407" s="17"/>
      <c r="AF2407" s="17"/>
      <c r="AG2407" s="17"/>
      <c r="AH2407" s="17"/>
      <c r="AI2407" s="17"/>
    </row>
    <row r="2408" ht="15.75" customHeight="1">
      <c r="A2408" s="7">
        <v>42110.0</v>
      </c>
      <c r="B2408" s="8">
        <v>0.37152777777777773</v>
      </c>
      <c r="C2408" s="17">
        <v>364769.968997509</v>
      </c>
      <c r="D2408" s="17">
        <v>7540597.35792682</v>
      </c>
      <c r="E2408" s="14">
        <v>364770.065145062</v>
      </c>
      <c r="F2408" s="14">
        <v>7540597.4042402</v>
      </c>
      <c r="G2408" s="6">
        <f t="shared" si="28"/>
        <v>5.171486972</v>
      </c>
      <c r="H2408" s="6" t="str">
        <f t="shared" si="2"/>
        <v>&lt;8m</v>
      </c>
      <c r="I2408" s="10" t="str">
        <f t="shared" ref="I2408:J2408" si="2412">IF($P2408=$P2407,E2408,"")</f>
        <v/>
      </c>
      <c r="J2408" s="10" t="str">
        <f t="shared" si="2412"/>
        <v/>
      </c>
      <c r="K2408" s="10">
        <v>364774.24</v>
      </c>
      <c r="L2408" s="10">
        <v>7540600.46</v>
      </c>
      <c r="M2408" s="14">
        <v>364774.239455611</v>
      </c>
      <c r="N2408" s="14">
        <v>7540600.4570109</v>
      </c>
      <c r="O2408" s="24" t="s">
        <v>56</v>
      </c>
      <c r="P2408" s="24" t="s">
        <v>56</v>
      </c>
      <c r="Q2408" s="16">
        <v>42110.37152777778</v>
      </c>
      <c r="R2408" s="17" t="s">
        <v>4376</v>
      </c>
      <c r="S2408" s="14" t="s">
        <v>57</v>
      </c>
      <c r="T2408" s="6" t="str">
        <f t="shared" si="4"/>
        <v/>
      </c>
      <c r="U2408" s="6" t="str">
        <f t="shared" si="5"/>
        <v/>
      </c>
      <c r="V2408" s="16">
        <v>42110.37152777778</v>
      </c>
      <c r="W2408" s="17" t="s">
        <v>4355</v>
      </c>
      <c r="X2408" s="6" t="s">
        <v>1429</v>
      </c>
      <c r="Y2408" s="28" t="s">
        <v>4355</v>
      </c>
      <c r="Z2408" s="28" t="s">
        <v>4355</v>
      </c>
      <c r="AA2408" s="6" t="s">
        <v>2548</v>
      </c>
      <c r="AB2408" s="6">
        <v>-22.2348018642515</v>
      </c>
      <c r="AC2408" s="6">
        <v>-52.3121927026659</v>
      </c>
      <c r="AD2408" s="29">
        <v>1.0</v>
      </c>
      <c r="AE2408" s="17"/>
      <c r="AF2408" s="17"/>
      <c r="AG2408" s="17"/>
      <c r="AH2408" s="17"/>
      <c r="AI2408" s="17"/>
    </row>
    <row r="2409" ht="15.75" customHeight="1">
      <c r="A2409" s="7">
        <v>42110.0</v>
      </c>
      <c r="B2409" s="8">
        <v>0.375</v>
      </c>
      <c r="C2409" s="17">
        <v>364775.069324073</v>
      </c>
      <c r="D2409" s="17">
        <v>7540604.0097107</v>
      </c>
      <c r="E2409" s="14">
        <v>364775.116482224</v>
      </c>
      <c r="F2409" s="14">
        <v>7540603.78186374</v>
      </c>
      <c r="G2409" s="6">
        <f t="shared" si="28"/>
        <v>8.13572917</v>
      </c>
      <c r="H2409" s="6" t="str">
        <f t="shared" si="2"/>
        <v/>
      </c>
      <c r="I2409" s="10" t="str">
        <f t="shared" ref="I2409:J2409" si="2413">IF($P2409=$P2408,E2409,"")</f>
        <v/>
      </c>
      <c r="J2409" s="10" t="str">
        <f t="shared" si="2413"/>
        <v/>
      </c>
      <c r="K2409" s="10">
        <v>364775.12</v>
      </c>
      <c r="L2409" s="10">
        <v>7540603.78</v>
      </c>
      <c r="M2409" s="14"/>
      <c r="N2409" s="14"/>
      <c r="O2409" s="14" t="s">
        <v>37</v>
      </c>
      <c r="P2409" s="14" t="s">
        <v>28</v>
      </c>
      <c r="Q2409" s="16">
        <v>42110.375</v>
      </c>
      <c r="R2409" s="17" t="s">
        <v>4377</v>
      </c>
      <c r="S2409" s="14" t="s">
        <v>38</v>
      </c>
      <c r="T2409" s="6" t="str">
        <f t="shared" si="4"/>
        <v>idle</v>
      </c>
      <c r="U2409" s="6" t="str">
        <f t="shared" si="5"/>
        <v/>
      </c>
      <c r="V2409" s="16">
        <v>42110.375</v>
      </c>
      <c r="W2409" s="17" t="s">
        <v>4355</v>
      </c>
      <c r="X2409" s="6" t="s">
        <v>1429</v>
      </c>
      <c r="Y2409" s="28" t="s">
        <v>4355</v>
      </c>
      <c r="Z2409" s="28" t="s">
        <v>4355</v>
      </c>
      <c r="AA2409" s="6" t="s">
        <v>2550</v>
      </c>
      <c r="AB2409" s="6">
        <v>-22.2347421851009</v>
      </c>
      <c r="AC2409" s="6">
        <v>-52.312142662704</v>
      </c>
      <c r="AD2409" s="29">
        <v>1.0</v>
      </c>
      <c r="AE2409" s="17"/>
      <c r="AF2409" s="17"/>
      <c r="AG2409" s="17"/>
      <c r="AH2409" s="17"/>
      <c r="AI2409" s="17"/>
    </row>
    <row r="2410" ht="15.75" customHeight="1">
      <c r="A2410" s="7">
        <v>42110.0</v>
      </c>
      <c r="B2410" s="8">
        <v>0.37847222222222227</v>
      </c>
      <c r="C2410" s="17">
        <v>364784.73205695</v>
      </c>
      <c r="D2410" s="17">
        <v>7540563.7426982</v>
      </c>
      <c r="E2410" s="14">
        <v>364784.692786237</v>
      </c>
      <c r="F2410" s="14">
        <v>7540563.764975</v>
      </c>
      <c r="G2410" s="6">
        <f t="shared" si="28"/>
        <v>41.14677366</v>
      </c>
      <c r="H2410" s="6" t="str">
        <f t="shared" si="2"/>
        <v/>
      </c>
      <c r="I2410" s="10" t="str">
        <f t="shared" ref="I2410:J2410" si="2414">IF($P2410=$P2409,E2410,"")</f>
        <v/>
      </c>
      <c r="J2410" s="10" t="str">
        <f t="shared" si="2414"/>
        <v/>
      </c>
      <c r="K2410" s="10">
        <v>364784.69</v>
      </c>
      <c r="L2410" s="10">
        <v>7540563.76</v>
      </c>
      <c r="M2410" s="14"/>
      <c r="N2410" s="14"/>
      <c r="O2410" s="24" t="s">
        <v>56</v>
      </c>
      <c r="P2410" s="24" t="s">
        <v>56</v>
      </c>
      <c r="Q2410" s="16">
        <v>42110.37847222222</v>
      </c>
      <c r="R2410" s="17" t="s">
        <v>4378</v>
      </c>
      <c r="S2410" s="14" t="s">
        <v>57</v>
      </c>
      <c r="T2410" s="6" t="str">
        <f t="shared" si="4"/>
        <v/>
      </c>
      <c r="U2410" s="6" t="str">
        <f t="shared" si="5"/>
        <v/>
      </c>
      <c r="V2410" s="16">
        <v>42110.37847222222</v>
      </c>
      <c r="W2410" s="17" t="s">
        <v>4355</v>
      </c>
      <c r="X2410" s="6" t="s">
        <v>1429</v>
      </c>
      <c r="Y2410" s="28" t="s">
        <v>4355</v>
      </c>
      <c r="Z2410" s="28" t="s">
        <v>4355</v>
      </c>
      <c r="AA2410" s="6" t="s">
        <v>2552</v>
      </c>
      <c r="AB2410" s="6">
        <v>-22.2351066302508</v>
      </c>
      <c r="AC2410" s="6">
        <v>-52.3120523057878</v>
      </c>
      <c r="AD2410" s="29">
        <v>1.0</v>
      </c>
      <c r="AE2410" s="17"/>
      <c r="AF2410" s="17"/>
      <c r="AG2410" s="17"/>
      <c r="AH2410" s="17"/>
      <c r="AI2410" s="17"/>
    </row>
    <row r="2411" ht="15.75" customHeight="1">
      <c r="A2411" s="7">
        <v>42110.0</v>
      </c>
      <c r="B2411" s="8">
        <v>0.3819444444444444</v>
      </c>
      <c r="C2411" s="17">
        <v>364790.25797286</v>
      </c>
      <c r="D2411" s="17">
        <v>7540528.26558682</v>
      </c>
      <c r="E2411" s="14">
        <v>364790.50094687</v>
      </c>
      <c r="F2411" s="14">
        <v>7540528.28411897</v>
      </c>
      <c r="G2411" s="6">
        <f t="shared" si="28"/>
        <v>35.95310661</v>
      </c>
      <c r="H2411" s="6" t="str">
        <f t="shared" si="2"/>
        <v/>
      </c>
      <c r="I2411" s="10" t="str">
        <f t="shared" ref="I2411:J2411" si="2415">IF($P2411=$P2410,E2411,"")</f>
        <v/>
      </c>
      <c r="J2411" s="10" t="str">
        <f t="shared" si="2415"/>
        <v/>
      </c>
      <c r="K2411" s="10">
        <v>364790.5</v>
      </c>
      <c r="L2411" s="10">
        <v>7540528.28</v>
      </c>
      <c r="M2411" s="14"/>
      <c r="N2411" s="14"/>
      <c r="O2411" s="14" t="s">
        <v>40</v>
      </c>
      <c r="P2411" s="14" t="s">
        <v>40</v>
      </c>
      <c r="Q2411" s="16">
        <v>42110.381944444445</v>
      </c>
      <c r="R2411" s="17" t="s">
        <v>4379</v>
      </c>
      <c r="S2411" s="14" t="s">
        <v>50</v>
      </c>
      <c r="T2411" s="6" t="str">
        <f t="shared" si="4"/>
        <v/>
      </c>
      <c r="U2411" s="6" t="str">
        <f t="shared" si="5"/>
        <v/>
      </c>
      <c r="V2411" s="16">
        <v>42110.381944444445</v>
      </c>
      <c r="W2411" s="17" t="s">
        <v>4355</v>
      </c>
      <c r="X2411" s="6" t="s">
        <v>1429</v>
      </c>
      <c r="Y2411" s="28" t="s">
        <v>4355</v>
      </c>
      <c r="Z2411" s="28" t="s">
        <v>4355</v>
      </c>
      <c r="AA2411" s="6" t="s">
        <v>2554</v>
      </c>
      <c r="AB2411" s="6">
        <v>-22.2354274895042</v>
      </c>
      <c r="AC2411" s="6">
        <v>-52.3120016790926</v>
      </c>
      <c r="AD2411" s="29">
        <v>1.0</v>
      </c>
      <c r="AE2411" s="17"/>
      <c r="AF2411" s="17"/>
      <c r="AG2411" s="17"/>
      <c r="AH2411" s="17"/>
      <c r="AI2411" s="17"/>
    </row>
    <row r="2412" ht="15.75" customHeight="1">
      <c r="A2412" s="7">
        <v>42110.0</v>
      </c>
      <c r="B2412" s="8">
        <v>0.3854166666666667</v>
      </c>
      <c r="C2412" s="17">
        <v>364819.865836296</v>
      </c>
      <c r="D2412" s="17">
        <v>7540496.44015398</v>
      </c>
      <c r="E2412" s="14">
        <v>364819.623196674</v>
      </c>
      <c r="F2412" s="14">
        <v>7540496.576805</v>
      </c>
      <c r="G2412" s="6">
        <f t="shared" si="28"/>
        <v>43.05181985</v>
      </c>
      <c r="H2412" s="6" t="str">
        <f t="shared" si="2"/>
        <v/>
      </c>
      <c r="I2412" s="10" t="str">
        <f t="shared" ref="I2412:J2412" si="2416">IF($P2412=$P2411,E2412,"")</f>
        <v/>
      </c>
      <c r="J2412" s="10" t="str">
        <f t="shared" si="2416"/>
        <v/>
      </c>
      <c r="K2412" s="10">
        <v>364819.62</v>
      </c>
      <c r="L2412" s="10">
        <v>7540496.58</v>
      </c>
      <c r="M2412" s="14"/>
      <c r="N2412" s="14"/>
      <c r="O2412" s="14" t="s">
        <v>75</v>
      </c>
      <c r="P2412" s="14" t="s">
        <v>75</v>
      </c>
      <c r="Q2412" s="16">
        <v>42110.385416666664</v>
      </c>
      <c r="R2412" s="17" t="s">
        <v>4380</v>
      </c>
      <c r="S2412" s="14" t="s">
        <v>76</v>
      </c>
      <c r="T2412" s="6" t="str">
        <f t="shared" si="4"/>
        <v/>
      </c>
      <c r="U2412" s="6" t="str">
        <f t="shared" si="5"/>
        <v/>
      </c>
      <c r="V2412" s="16">
        <v>42110.385416666664</v>
      </c>
      <c r="W2412" s="17" t="s">
        <v>4355</v>
      </c>
      <c r="X2412" s="6" t="s">
        <v>1429</v>
      </c>
      <c r="Y2412" s="28" t="s">
        <v>4355</v>
      </c>
      <c r="Z2412" s="28" t="s">
        <v>4355</v>
      </c>
      <c r="AA2412" s="6" t="s">
        <v>2556</v>
      </c>
      <c r="AB2412" s="6">
        <v>-22.2357172518969</v>
      </c>
      <c r="AC2412" s="6">
        <v>-52.31171711348</v>
      </c>
      <c r="AD2412" s="29">
        <v>1.0</v>
      </c>
      <c r="AE2412" s="17"/>
      <c r="AF2412" s="17"/>
      <c r="AG2412" s="17"/>
      <c r="AH2412" s="17"/>
      <c r="AI2412" s="17"/>
    </row>
    <row r="2413" ht="15.75" customHeight="1">
      <c r="A2413" s="7">
        <v>42110.0</v>
      </c>
      <c r="B2413" s="8">
        <v>0.3888888888888889</v>
      </c>
      <c r="C2413" s="17">
        <v>364825.220825706</v>
      </c>
      <c r="D2413" s="17">
        <v>7540492.64450829</v>
      </c>
      <c r="E2413" s="14">
        <v>364825.463442839</v>
      </c>
      <c r="F2413" s="14">
        <v>7540492.69456081</v>
      </c>
      <c r="G2413" s="6">
        <f t="shared" si="28"/>
        <v>7.012866405</v>
      </c>
      <c r="H2413" s="6" t="str">
        <f t="shared" si="2"/>
        <v>&lt;8m</v>
      </c>
      <c r="I2413" s="10" t="str">
        <f t="shared" ref="I2413:J2413" si="2417">IF($P2413=$P2412,E2413,"")</f>
        <v/>
      </c>
      <c r="J2413" s="10" t="str">
        <f t="shared" si="2417"/>
        <v/>
      </c>
      <c r="K2413" s="10">
        <v>364825.46</v>
      </c>
      <c r="L2413" s="10">
        <v>7540492.69</v>
      </c>
      <c r="M2413" s="14"/>
      <c r="N2413" s="14"/>
      <c r="O2413" s="14" t="s">
        <v>37</v>
      </c>
      <c r="P2413" s="14" t="s">
        <v>28</v>
      </c>
      <c r="Q2413" s="16">
        <v>42110.38888888889</v>
      </c>
      <c r="R2413" s="17" t="s">
        <v>4381</v>
      </c>
      <c r="S2413" s="14" t="s">
        <v>38</v>
      </c>
      <c r="T2413" s="6" t="str">
        <f t="shared" si="4"/>
        <v>idle</v>
      </c>
      <c r="U2413" s="6" t="str">
        <f t="shared" si="5"/>
        <v/>
      </c>
      <c r="V2413" s="16">
        <v>42110.38888888889</v>
      </c>
      <c r="W2413" s="17" t="s">
        <v>4355</v>
      </c>
      <c r="X2413" s="6" t="s">
        <v>1429</v>
      </c>
      <c r="Y2413" s="28" t="s">
        <v>4355</v>
      </c>
      <c r="Z2413" s="28" t="s">
        <v>4355</v>
      </c>
      <c r="AA2413" s="6" t="s">
        <v>2558</v>
      </c>
      <c r="AB2413" s="6">
        <v>-22.235751952976</v>
      </c>
      <c r="AC2413" s="6">
        <v>-52.3116654809564</v>
      </c>
      <c r="AD2413" s="29">
        <v>1.0</v>
      </c>
      <c r="AE2413" s="17"/>
      <c r="AF2413" s="17"/>
      <c r="AG2413" s="17"/>
      <c r="AH2413" s="17"/>
      <c r="AI2413" s="17"/>
    </row>
    <row r="2414" ht="15.75" customHeight="1">
      <c r="A2414" s="7">
        <v>42110.0</v>
      </c>
      <c r="B2414" s="8">
        <v>0.3923611111111111</v>
      </c>
      <c r="C2414" s="17">
        <v>364854.687175448</v>
      </c>
      <c r="D2414" s="17">
        <v>7540499.0804765</v>
      </c>
      <c r="E2414" s="14">
        <v>364854.583534705</v>
      </c>
      <c r="F2414" s="14">
        <v>7540499.00408024</v>
      </c>
      <c r="G2414" s="6">
        <f t="shared" si="28"/>
        <v>29.79580148</v>
      </c>
      <c r="H2414" s="6" t="str">
        <f t="shared" si="2"/>
        <v/>
      </c>
      <c r="I2414" s="10">
        <f t="shared" ref="I2414:J2414" si="2418">IF($P2414=$P2413,E2414,"")</f>
        <v>364854.5835</v>
      </c>
      <c r="J2414" s="10">
        <f t="shared" si="2418"/>
        <v>7540499.004</v>
      </c>
      <c r="K2414" s="10">
        <v>364854.58</v>
      </c>
      <c r="L2414" s="10">
        <v>7540499.0</v>
      </c>
      <c r="M2414" s="14"/>
      <c r="N2414" s="14"/>
      <c r="O2414" s="14" t="s">
        <v>37</v>
      </c>
      <c r="P2414" s="14" t="s">
        <v>28</v>
      </c>
      <c r="Q2414" s="16">
        <v>42110.39236111111</v>
      </c>
      <c r="R2414" s="17" t="s">
        <v>4382</v>
      </c>
      <c r="S2414" s="14" t="s">
        <v>38</v>
      </c>
      <c r="T2414" s="6" t="str">
        <f t="shared" si="4"/>
        <v>idle</v>
      </c>
      <c r="U2414" s="6" t="str">
        <f t="shared" si="5"/>
        <v/>
      </c>
      <c r="V2414" s="16">
        <v>42110.39236111111</v>
      </c>
      <c r="W2414" s="17" t="s">
        <v>4355</v>
      </c>
      <c r="X2414" s="6" t="s">
        <v>1429</v>
      </c>
      <c r="Y2414" s="28" t="s">
        <v>4355</v>
      </c>
      <c r="Z2414" s="28" t="s">
        <v>4355</v>
      </c>
      <c r="AA2414" s="6" t="s">
        <v>2560</v>
      </c>
      <c r="AB2414" s="6">
        <v>-22.2356961295009</v>
      </c>
      <c r="AC2414" s="6">
        <v>-52.3113790713251</v>
      </c>
      <c r="AD2414" s="29">
        <v>1.0</v>
      </c>
      <c r="AE2414" s="17"/>
      <c r="AF2414" s="17"/>
      <c r="AG2414" s="17"/>
      <c r="AH2414" s="17"/>
      <c r="AI2414" s="17"/>
    </row>
    <row r="2415" ht="15.75" customHeight="1">
      <c r="A2415" s="7">
        <v>42110.0</v>
      </c>
      <c r="B2415" s="8">
        <v>0.3958333333333333</v>
      </c>
      <c r="C2415" s="17">
        <v>364873.397688411</v>
      </c>
      <c r="D2415" s="17">
        <v>7540489.47967197</v>
      </c>
      <c r="E2415" s="14">
        <v>364873.758984665</v>
      </c>
      <c r="F2415" s="14">
        <v>7540489.75768863</v>
      </c>
      <c r="G2415" s="6">
        <f t="shared" si="28"/>
        <v>21.28834514</v>
      </c>
      <c r="H2415" s="6" t="str">
        <f t="shared" si="2"/>
        <v/>
      </c>
      <c r="I2415" s="10">
        <f t="shared" ref="I2415:J2415" si="2419">IF($P2415=$P2414,E2415,"")</f>
        <v>364873.759</v>
      </c>
      <c r="J2415" s="10">
        <f t="shared" si="2419"/>
        <v>7540489.758</v>
      </c>
      <c r="K2415" s="10">
        <v>364873.76</v>
      </c>
      <c r="L2415" s="10">
        <v>7540489.76</v>
      </c>
      <c r="M2415" s="14"/>
      <c r="N2415" s="14"/>
      <c r="O2415" s="14" t="s">
        <v>37</v>
      </c>
      <c r="P2415" s="14" t="s">
        <v>28</v>
      </c>
      <c r="Q2415" s="16">
        <v>42110.395833333336</v>
      </c>
      <c r="R2415" s="17" t="s">
        <v>4383</v>
      </c>
      <c r="S2415" s="14" t="s">
        <v>38</v>
      </c>
      <c r="T2415" s="6" t="str">
        <f t="shared" si="4"/>
        <v>idle</v>
      </c>
      <c r="U2415" s="6" t="str">
        <f t="shared" si="5"/>
        <v/>
      </c>
      <c r="V2415" s="16">
        <v>42110.395833333336</v>
      </c>
      <c r="W2415" s="17" t="s">
        <v>4355</v>
      </c>
      <c r="X2415" s="6" t="s">
        <v>1429</v>
      </c>
      <c r="Y2415" s="28" t="s">
        <v>4355</v>
      </c>
      <c r="Z2415" s="28" t="s">
        <v>4355</v>
      </c>
      <c r="AA2415" s="6" t="s">
        <v>2562</v>
      </c>
      <c r="AB2415" s="6">
        <v>-22.2357843071222</v>
      </c>
      <c r="AC2415" s="6">
        <v>-52.3111983574927</v>
      </c>
      <c r="AD2415" s="29">
        <v>1.0</v>
      </c>
      <c r="AE2415" s="17"/>
      <c r="AF2415" s="17"/>
      <c r="AG2415" s="17"/>
      <c r="AH2415" s="17"/>
      <c r="AI2415" s="17"/>
    </row>
    <row r="2416" ht="15.75" customHeight="1">
      <c r="A2416" s="7">
        <v>42110.0</v>
      </c>
      <c r="B2416" s="8">
        <v>0.3993055555555556</v>
      </c>
      <c r="C2416" s="17">
        <v>364928.053216244</v>
      </c>
      <c r="D2416" s="17">
        <v>7540537.33818571</v>
      </c>
      <c r="E2416" s="14">
        <v>364927.601899996</v>
      </c>
      <c r="F2416" s="14">
        <v>7540537.12143373</v>
      </c>
      <c r="G2416" s="6">
        <f t="shared" si="28"/>
        <v>71.71041683</v>
      </c>
      <c r="H2416" s="6" t="str">
        <f t="shared" si="2"/>
        <v/>
      </c>
      <c r="I2416" s="10" t="str">
        <f t="shared" ref="I2416:J2416" si="2420">IF($P2416=$P2415,E2416,"")</f>
        <v/>
      </c>
      <c r="J2416" s="10" t="str">
        <f t="shared" si="2420"/>
        <v/>
      </c>
      <c r="K2416" s="10">
        <v>364927.6</v>
      </c>
      <c r="L2416" s="10">
        <v>7540537.12</v>
      </c>
      <c r="M2416" s="14"/>
      <c r="N2416" s="14"/>
      <c r="O2416" s="14" t="s">
        <v>80</v>
      </c>
      <c r="P2416" s="14" t="s">
        <v>80</v>
      </c>
      <c r="Q2416" s="16">
        <v>42110.399305555555</v>
      </c>
      <c r="R2416" s="17" t="s">
        <v>4384</v>
      </c>
      <c r="S2416" s="14" t="s">
        <v>81</v>
      </c>
      <c r="T2416" s="6" t="str">
        <f t="shared" si="4"/>
        <v/>
      </c>
      <c r="U2416" s="6" t="str">
        <f t="shared" si="5"/>
        <v/>
      </c>
      <c r="V2416" s="16">
        <v>42110.399305555555</v>
      </c>
      <c r="W2416" s="17" t="s">
        <v>4355</v>
      </c>
      <c r="X2416" s="6" t="s">
        <v>1429</v>
      </c>
      <c r="Y2416" s="28" t="s">
        <v>4355</v>
      </c>
      <c r="Z2416" s="28" t="s">
        <v>4355</v>
      </c>
      <c r="AA2416" s="6" t="s">
        <v>2564</v>
      </c>
      <c r="AB2416" s="6">
        <v>-22.2353563271463</v>
      </c>
      <c r="AC2416" s="6">
        <v>-52.3106640949845</v>
      </c>
      <c r="AD2416" s="29">
        <v>1.0</v>
      </c>
      <c r="AE2416" s="17"/>
      <c r="AF2416" s="17"/>
      <c r="AG2416" s="17"/>
      <c r="AH2416" s="17"/>
      <c r="AI2416" s="17"/>
    </row>
    <row r="2417" ht="15.75" customHeight="1">
      <c r="A2417" s="7">
        <v>42110.0</v>
      </c>
      <c r="B2417" s="8">
        <v>0.40277777777777773</v>
      </c>
      <c r="C2417" s="17">
        <v>364937.645368913</v>
      </c>
      <c r="D2417" s="17">
        <v>7540540.10323659</v>
      </c>
      <c r="E2417" s="14">
        <v>364938.139660069</v>
      </c>
      <c r="F2417" s="14">
        <v>7540540.34984356</v>
      </c>
      <c r="G2417" s="6">
        <f t="shared" si="28"/>
        <v>11.02120762</v>
      </c>
      <c r="H2417" s="6" t="str">
        <f t="shared" si="2"/>
        <v/>
      </c>
      <c r="I2417" s="10" t="str">
        <f t="shared" ref="I2417:J2417" si="2421">IF($P2417=$P2416,E2417,"")</f>
        <v/>
      </c>
      <c r="J2417" s="10" t="str">
        <f t="shared" si="2421"/>
        <v/>
      </c>
      <c r="K2417" s="10">
        <v>364938.14</v>
      </c>
      <c r="L2417" s="10">
        <v>7540540.35</v>
      </c>
      <c r="M2417" s="14"/>
      <c r="N2417" s="14"/>
      <c r="O2417" s="14" t="s">
        <v>33</v>
      </c>
      <c r="P2417" s="14" t="s">
        <v>33</v>
      </c>
      <c r="Q2417" s="16">
        <v>42110.40277777778</v>
      </c>
      <c r="R2417" s="17" t="s">
        <v>4385</v>
      </c>
      <c r="S2417" s="14" t="s">
        <v>34</v>
      </c>
      <c r="T2417" s="6" t="str">
        <f t="shared" si="4"/>
        <v/>
      </c>
      <c r="U2417" s="6" t="str">
        <f t="shared" si="5"/>
        <v/>
      </c>
      <c r="V2417" s="16">
        <v>42110.40277777778</v>
      </c>
      <c r="W2417" s="17" t="s">
        <v>4355</v>
      </c>
      <c r="X2417" s="6" t="s">
        <v>1429</v>
      </c>
      <c r="Y2417" s="28" t="s">
        <v>4355</v>
      </c>
      <c r="Z2417" s="28" t="s">
        <v>4355</v>
      </c>
      <c r="AA2417" s="6" t="s">
        <v>2566</v>
      </c>
      <c r="AB2417" s="6">
        <v>-22.2353321034461</v>
      </c>
      <c r="AC2417" s="6">
        <v>-52.3105708044022</v>
      </c>
      <c r="AD2417" s="29">
        <v>1.0</v>
      </c>
      <c r="AE2417" s="17"/>
      <c r="AF2417" s="17"/>
      <c r="AG2417" s="17"/>
      <c r="AH2417" s="17"/>
      <c r="AI2417" s="17"/>
    </row>
    <row r="2418" ht="15.75" customHeight="1">
      <c r="A2418" s="7">
        <v>42110.0</v>
      </c>
      <c r="B2418" s="8">
        <v>0.40625</v>
      </c>
      <c r="C2418" s="17">
        <v>364996.267332874</v>
      </c>
      <c r="D2418" s="17">
        <v>7540593.90737175</v>
      </c>
      <c r="E2418" s="14">
        <v>364996.10614749</v>
      </c>
      <c r="F2418" s="14">
        <v>7540593.7927045</v>
      </c>
      <c r="G2418" s="6">
        <f t="shared" si="28"/>
        <v>78.84321816</v>
      </c>
      <c r="H2418" s="6" t="str">
        <f t="shared" si="2"/>
        <v/>
      </c>
      <c r="I2418" s="10" t="str">
        <f t="shared" ref="I2418:J2418" si="2422">IF($P2418=$P2417,E2418,"")</f>
        <v/>
      </c>
      <c r="J2418" s="10" t="str">
        <f t="shared" si="2422"/>
        <v/>
      </c>
      <c r="K2418" s="10">
        <v>364996.11</v>
      </c>
      <c r="L2418" s="10">
        <v>7540593.79</v>
      </c>
      <c r="M2418" s="14"/>
      <c r="N2418" s="14"/>
      <c r="O2418" s="24" t="s">
        <v>56</v>
      </c>
      <c r="P2418" s="24" t="s">
        <v>56</v>
      </c>
      <c r="Q2418" s="16">
        <v>42110.40625</v>
      </c>
      <c r="R2418" s="17" t="s">
        <v>4386</v>
      </c>
      <c r="S2418" s="14" t="s">
        <v>57</v>
      </c>
      <c r="T2418" s="6" t="str">
        <f t="shared" si="4"/>
        <v/>
      </c>
      <c r="U2418" s="6" t="str">
        <f t="shared" si="5"/>
        <v/>
      </c>
      <c r="V2418" s="16">
        <v>42110.40625</v>
      </c>
      <c r="W2418" s="17" t="s">
        <v>4355</v>
      </c>
      <c r="X2418" s="6" t="s">
        <v>1429</v>
      </c>
      <c r="Y2418" s="28" t="s">
        <v>4355</v>
      </c>
      <c r="Z2418" s="28" t="s">
        <v>4355</v>
      </c>
      <c r="AA2418" s="6" t="s">
        <v>2568</v>
      </c>
      <c r="AB2418" s="6">
        <v>-22.234850730747</v>
      </c>
      <c r="AC2418" s="6">
        <v>-52.3099975660443</v>
      </c>
      <c r="AD2418" s="29">
        <v>1.0</v>
      </c>
      <c r="AE2418" s="17"/>
      <c r="AF2418" s="17"/>
      <c r="AG2418" s="17"/>
      <c r="AH2418" s="17"/>
      <c r="AI2418" s="17"/>
    </row>
    <row r="2419" ht="15.75" customHeight="1">
      <c r="A2419" s="7">
        <v>42110.0</v>
      </c>
      <c r="B2419" s="8">
        <v>0.40972222222222227</v>
      </c>
      <c r="C2419" s="17">
        <v>365039.058586623</v>
      </c>
      <c r="D2419" s="17">
        <v>7540624.07662209</v>
      </c>
      <c r="E2419" s="14">
        <v>365038.606411159</v>
      </c>
      <c r="F2419" s="14">
        <v>7540623.88686212</v>
      </c>
      <c r="G2419" s="6">
        <f t="shared" si="28"/>
        <v>52.07620123</v>
      </c>
      <c r="H2419" s="6" t="str">
        <f t="shared" si="2"/>
        <v/>
      </c>
      <c r="I2419" s="10" t="str">
        <f t="shared" ref="I2419:J2419" si="2423">IF($P2419=$P2418,E2419,"")</f>
        <v/>
      </c>
      <c r="J2419" s="10" t="str">
        <f t="shared" si="2423"/>
        <v/>
      </c>
      <c r="K2419" s="10">
        <v>365038.61</v>
      </c>
      <c r="L2419" s="10">
        <v>7540623.89</v>
      </c>
      <c r="M2419" s="14"/>
      <c r="N2419" s="14"/>
      <c r="O2419" s="14" t="s">
        <v>80</v>
      </c>
      <c r="P2419" s="14" t="s">
        <v>80</v>
      </c>
      <c r="Q2419" s="16">
        <v>42110.40972222222</v>
      </c>
      <c r="R2419" s="17" t="s">
        <v>4387</v>
      </c>
      <c r="S2419" s="14" t="s">
        <v>81</v>
      </c>
      <c r="T2419" s="6" t="str">
        <f t="shared" si="4"/>
        <v/>
      </c>
      <c r="U2419" s="6" t="str">
        <f t="shared" si="5"/>
        <v/>
      </c>
      <c r="V2419" s="16">
        <v>42110.40972222222</v>
      </c>
      <c r="W2419" s="17" t="s">
        <v>4355</v>
      </c>
      <c r="X2419" s="6" t="s">
        <v>1429</v>
      </c>
      <c r="Y2419" s="28" t="s">
        <v>4355</v>
      </c>
      <c r="Z2419" s="28" t="s">
        <v>4355</v>
      </c>
      <c r="AA2419" s="6" t="s">
        <v>2570</v>
      </c>
      <c r="AB2419" s="6">
        <v>-22.2345815878361</v>
      </c>
      <c r="AC2419" s="6">
        <v>-52.3095798958093</v>
      </c>
      <c r="AD2419" s="29">
        <v>1.0</v>
      </c>
      <c r="AE2419" s="17"/>
      <c r="AF2419" s="17"/>
      <c r="AG2419" s="17"/>
      <c r="AH2419" s="17"/>
      <c r="AI2419" s="17"/>
    </row>
    <row r="2420" ht="15.75" customHeight="1">
      <c r="A2420" s="7">
        <v>42110.0</v>
      </c>
      <c r="B2420" s="8">
        <v>0.4131944444444444</v>
      </c>
      <c r="C2420" s="17"/>
      <c r="D2420" s="17"/>
      <c r="E2420" s="14">
        <v>365037.719075221</v>
      </c>
      <c r="F2420" s="14">
        <v>7540615.34183426</v>
      </c>
      <c r="G2420" s="6">
        <f t="shared" si="28"/>
        <v>8.590975858</v>
      </c>
      <c r="H2420" s="6" t="str">
        <f t="shared" si="2"/>
        <v/>
      </c>
      <c r="I2420" s="10">
        <f t="shared" ref="I2420:J2420" si="2424">IF($P2420=$P2419,E2420,"")</f>
        <v>365037.7191</v>
      </c>
      <c r="J2420" s="10">
        <f t="shared" si="2424"/>
        <v>7540615.342</v>
      </c>
      <c r="K2420" s="10">
        <v>365037.72</v>
      </c>
      <c r="L2420" s="10">
        <v>7540615.34</v>
      </c>
      <c r="M2420" s="14"/>
      <c r="N2420" s="14"/>
      <c r="O2420" s="14" t="s">
        <v>80</v>
      </c>
      <c r="P2420" s="14" t="s">
        <v>80</v>
      </c>
      <c r="Q2420" s="16">
        <v>42110.413194444445</v>
      </c>
      <c r="R2420" s="17" t="s">
        <v>1389</v>
      </c>
      <c r="S2420" s="14" t="s">
        <v>81</v>
      </c>
      <c r="T2420" s="6" t="str">
        <f t="shared" si="4"/>
        <v/>
      </c>
      <c r="U2420" s="6" t="str">
        <f t="shared" si="5"/>
        <v/>
      </c>
      <c r="V2420" s="16">
        <v>42110.413194444445</v>
      </c>
      <c r="W2420" s="17" t="s">
        <v>4355</v>
      </c>
      <c r="X2420" s="6" t="s">
        <v>1429</v>
      </c>
      <c r="Y2420" s="28" t="s">
        <v>4355</v>
      </c>
      <c r="Z2420" s="28"/>
      <c r="AA2420" s="6" t="s">
        <v>2572</v>
      </c>
      <c r="AD2420" s="29" t="s">
        <v>1390</v>
      </c>
      <c r="AE2420" s="17"/>
      <c r="AF2420" s="17"/>
      <c r="AG2420" s="17"/>
      <c r="AH2420" s="17"/>
      <c r="AI2420" s="17"/>
    </row>
    <row r="2421" ht="15.75" customHeight="1">
      <c r="A2421" s="7">
        <v>42110.0</v>
      </c>
      <c r="B2421" s="8">
        <v>0.4166666666666667</v>
      </c>
      <c r="C2421" s="17"/>
      <c r="D2421" s="17"/>
      <c r="E2421" s="14">
        <v>365036.388750141</v>
      </c>
      <c r="F2421" s="14">
        <v>7540606.60888771</v>
      </c>
      <c r="G2421" s="6">
        <f t="shared" si="28"/>
        <v>8.833692335</v>
      </c>
      <c r="H2421" s="6" t="str">
        <f t="shared" si="2"/>
        <v/>
      </c>
      <c r="I2421" s="10">
        <f t="shared" ref="I2421:J2421" si="2425">IF($P2421=$P2420,E2421,"")</f>
        <v>365036.3888</v>
      </c>
      <c r="J2421" s="10">
        <f t="shared" si="2425"/>
        <v>7540606.609</v>
      </c>
      <c r="K2421" s="10">
        <v>365036.39</v>
      </c>
      <c r="L2421" s="10">
        <v>7540606.61</v>
      </c>
      <c r="M2421" s="14"/>
      <c r="N2421" s="14"/>
      <c r="O2421" s="14" t="s">
        <v>80</v>
      </c>
      <c r="P2421" s="14" t="s">
        <v>80</v>
      </c>
      <c r="Q2421" s="16">
        <v>42110.416666666664</v>
      </c>
      <c r="R2421" s="17" t="s">
        <v>1389</v>
      </c>
      <c r="S2421" s="14" t="s">
        <v>81</v>
      </c>
      <c r="T2421" s="6" t="str">
        <f t="shared" si="4"/>
        <v/>
      </c>
      <c r="U2421" s="6" t="str">
        <f t="shared" si="5"/>
        <v/>
      </c>
      <c r="V2421" s="16">
        <v>42110.416666666664</v>
      </c>
      <c r="W2421" s="17" t="s">
        <v>4355</v>
      </c>
      <c r="X2421" s="6" t="s">
        <v>1429</v>
      </c>
      <c r="Y2421" s="28" t="s">
        <v>4355</v>
      </c>
      <c r="Z2421" s="28"/>
      <c r="AA2421" s="6" t="s">
        <v>2574</v>
      </c>
      <c r="AD2421" s="29" t="s">
        <v>1390</v>
      </c>
      <c r="AE2421" s="17"/>
      <c r="AF2421" s="17"/>
      <c r="AG2421" s="17"/>
      <c r="AH2421" s="17"/>
      <c r="AI2421" s="17"/>
    </row>
    <row r="2422" ht="15.75" customHeight="1">
      <c r="A2422" s="7">
        <v>42110.0</v>
      </c>
      <c r="B2422" s="8">
        <v>0.4201388888888889</v>
      </c>
      <c r="C2422" s="17"/>
      <c r="D2422" s="17"/>
      <c r="E2422" s="14">
        <v>365035.053902124</v>
      </c>
      <c r="F2422" s="14">
        <v>7540597.87502724</v>
      </c>
      <c r="G2422" s="6">
        <f t="shared" si="28"/>
        <v>8.835278033</v>
      </c>
      <c r="H2422" s="6" t="str">
        <f t="shared" si="2"/>
        <v/>
      </c>
      <c r="I2422" s="10">
        <f t="shared" ref="I2422:J2422" si="2426">IF($P2422=$P2421,E2422,"")</f>
        <v>365035.0539</v>
      </c>
      <c r="J2422" s="10">
        <f t="shared" si="2426"/>
        <v>7540597.875</v>
      </c>
      <c r="K2422" s="10">
        <v>365035.05</v>
      </c>
      <c r="L2422" s="10">
        <v>7540597.88</v>
      </c>
      <c r="M2422" s="14"/>
      <c r="N2422" s="14"/>
      <c r="O2422" s="14" t="s">
        <v>80</v>
      </c>
      <c r="P2422" s="14" t="s">
        <v>80</v>
      </c>
      <c r="Q2422" s="16">
        <v>42110.42013888889</v>
      </c>
      <c r="R2422" s="17" t="s">
        <v>1389</v>
      </c>
      <c r="S2422" s="14" t="s">
        <v>81</v>
      </c>
      <c r="T2422" s="6" t="str">
        <f t="shared" si="4"/>
        <v/>
      </c>
      <c r="U2422" s="6" t="str">
        <f t="shared" si="5"/>
        <v/>
      </c>
      <c r="V2422" s="16">
        <v>42110.42013888889</v>
      </c>
      <c r="W2422" s="17" t="s">
        <v>4355</v>
      </c>
      <c r="X2422" s="6" t="s">
        <v>1429</v>
      </c>
      <c r="Y2422" s="28" t="s">
        <v>4355</v>
      </c>
      <c r="Z2422" s="28"/>
      <c r="AA2422" s="6" t="s">
        <v>2576</v>
      </c>
      <c r="AD2422" s="29" t="s">
        <v>1390</v>
      </c>
      <c r="AE2422" s="17"/>
      <c r="AF2422" s="17"/>
      <c r="AG2422" s="17"/>
      <c r="AH2422" s="17"/>
      <c r="AI2422" s="17"/>
    </row>
    <row r="2423" ht="15.75" customHeight="1">
      <c r="A2423" s="7">
        <v>42110.0</v>
      </c>
      <c r="B2423" s="8">
        <v>0.4236111111111111</v>
      </c>
      <c r="C2423" s="17"/>
      <c r="D2423" s="17"/>
      <c r="E2423" s="14">
        <v>365033.719007926</v>
      </c>
      <c r="F2423" s="14">
        <v>7540589.14116232</v>
      </c>
      <c r="G2423" s="6">
        <f t="shared" si="28"/>
        <v>8.83528941</v>
      </c>
      <c r="H2423" s="6" t="str">
        <f t="shared" si="2"/>
        <v/>
      </c>
      <c r="I2423" s="10">
        <f t="shared" ref="I2423:J2423" si="2427">IF($P2423=$P2422,E2423,"")</f>
        <v>365033.719</v>
      </c>
      <c r="J2423" s="10">
        <f t="shared" si="2427"/>
        <v>7540589.141</v>
      </c>
      <c r="K2423" s="10">
        <v>365033.72</v>
      </c>
      <c r="L2423" s="10">
        <v>7540589.14</v>
      </c>
      <c r="M2423" s="14"/>
      <c r="N2423" s="14"/>
      <c r="O2423" s="14" t="s">
        <v>80</v>
      </c>
      <c r="P2423" s="14" t="s">
        <v>80</v>
      </c>
      <c r="Q2423" s="16">
        <v>42110.42361111111</v>
      </c>
      <c r="R2423" s="17" t="s">
        <v>1389</v>
      </c>
      <c r="S2423" s="14" t="s">
        <v>81</v>
      </c>
      <c r="T2423" s="6" t="str">
        <f t="shared" si="4"/>
        <v/>
      </c>
      <c r="U2423" s="6" t="str">
        <f t="shared" si="5"/>
        <v/>
      </c>
      <c r="V2423" s="16">
        <v>42110.42361111111</v>
      </c>
      <c r="W2423" s="17" t="s">
        <v>4355</v>
      </c>
      <c r="X2423" s="6" t="s">
        <v>1429</v>
      </c>
      <c r="Y2423" s="28" t="s">
        <v>4355</v>
      </c>
      <c r="Z2423" s="28"/>
      <c r="AA2423" s="6" t="s">
        <v>2578</v>
      </c>
      <c r="AD2423" s="29" t="s">
        <v>1390</v>
      </c>
      <c r="AE2423" s="17"/>
      <c r="AF2423" s="17"/>
      <c r="AG2423" s="17"/>
      <c r="AH2423" s="17"/>
      <c r="AI2423" s="17"/>
    </row>
    <row r="2424" ht="15.75" customHeight="1">
      <c r="A2424" s="7">
        <v>42110.0</v>
      </c>
      <c r="B2424" s="8">
        <v>0.4270833333333333</v>
      </c>
      <c r="C2424" s="17"/>
      <c r="D2424" s="17"/>
      <c r="E2424" s="14">
        <v>365032.384113079</v>
      </c>
      <c r="F2424" s="14">
        <v>7540580.4072974</v>
      </c>
      <c r="G2424" s="6">
        <f t="shared" si="28"/>
        <v>8.835289508</v>
      </c>
      <c r="H2424" s="6" t="str">
        <f t="shared" si="2"/>
        <v/>
      </c>
      <c r="I2424" s="10" t="str">
        <f t="shared" ref="I2424:J2424" si="2428">IF($P2424=$P2423,E2424,"")</f>
        <v/>
      </c>
      <c r="J2424" s="10" t="str">
        <f t="shared" si="2428"/>
        <v/>
      </c>
      <c r="K2424" s="10">
        <v>365032.38</v>
      </c>
      <c r="L2424" s="10">
        <v>7540580.41</v>
      </c>
      <c r="M2424" s="14"/>
      <c r="N2424" s="14"/>
      <c r="O2424" s="14" t="s">
        <v>40</v>
      </c>
      <c r="P2424" s="14" t="s">
        <v>40</v>
      </c>
      <c r="Q2424" s="16">
        <v>42110.427083333336</v>
      </c>
      <c r="R2424" s="17" t="s">
        <v>1389</v>
      </c>
      <c r="S2424" s="14" t="s">
        <v>41</v>
      </c>
      <c r="T2424" s="6" t="str">
        <f t="shared" si="4"/>
        <v/>
      </c>
      <c r="U2424" s="6" t="str">
        <f t="shared" si="5"/>
        <v/>
      </c>
      <c r="V2424" s="16">
        <v>42110.427083333336</v>
      </c>
      <c r="W2424" s="17" t="s">
        <v>4355</v>
      </c>
      <c r="X2424" s="6" t="s">
        <v>1429</v>
      </c>
      <c r="Y2424" s="28" t="s">
        <v>4355</v>
      </c>
      <c r="Z2424" s="28"/>
      <c r="AA2424" s="6" t="s">
        <v>2580</v>
      </c>
      <c r="AD2424" s="29" t="s">
        <v>1390</v>
      </c>
      <c r="AE2424" s="17"/>
      <c r="AF2424" s="17"/>
      <c r="AG2424" s="17"/>
      <c r="AH2424" s="17"/>
      <c r="AI2424" s="17"/>
    </row>
    <row r="2425" ht="15.75" customHeight="1">
      <c r="A2425" s="7">
        <v>42110.0</v>
      </c>
      <c r="B2425" s="8">
        <v>0.4305555555555556</v>
      </c>
      <c r="C2425" s="17"/>
      <c r="D2425" s="17"/>
      <c r="E2425" s="14">
        <v>365031.049200756</v>
      </c>
      <c r="F2425" s="14">
        <v>7540571.67343657</v>
      </c>
      <c r="G2425" s="6">
        <f t="shared" si="28"/>
        <v>8.835288105</v>
      </c>
      <c r="H2425" s="6" t="str">
        <f t="shared" si="2"/>
        <v/>
      </c>
      <c r="I2425" s="10" t="str">
        <f t="shared" ref="I2425:J2425" si="2429">IF($P2425=$P2424,E2425,"")</f>
        <v/>
      </c>
      <c r="J2425" s="10" t="str">
        <f t="shared" si="2429"/>
        <v/>
      </c>
      <c r="K2425" s="10">
        <v>365031.05</v>
      </c>
      <c r="L2425" s="10">
        <v>7540571.67</v>
      </c>
      <c r="M2425" s="14"/>
      <c r="N2425" s="14"/>
      <c r="O2425" s="14" t="s">
        <v>80</v>
      </c>
      <c r="P2425" s="14" t="s">
        <v>80</v>
      </c>
      <c r="Q2425" s="16">
        <v>42110.430555555555</v>
      </c>
      <c r="R2425" s="17" t="s">
        <v>1389</v>
      </c>
      <c r="S2425" s="14" t="s">
        <v>81</v>
      </c>
      <c r="T2425" s="6" t="str">
        <f t="shared" si="4"/>
        <v/>
      </c>
      <c r="U2425" s="6" t="str">
        <f t="shared" si="5"/>
        <v/>
      </c>
      <c r="V2425" s="16">
        <v>42110.430555555555</v>
      </c>
      <c r="W2425" s="17" t="s">
        <v>4355</v>
      </c>
      <c r="X2425" s="6" t="s">
        <v>1429</v>
      </c>
      <c r="Y2425" s="28" t="s">
        <v>4355</v>
      </c>
      <c r="Z2425" s="28"/>
      <c r="AA2425" s="6" t="s">
        <v>2582</v>
      </c>
      <c r="AD2425" s="29" t="s">
        <v>1390</v>
      </c>
      <c r="AE2425" s="17"/>
      <c r="AF2425" s="17"/>
      <c r="AG2425" s="17"/>
      <c r="AH2425" s="17"/>
      <c r="AI2425" s="17"/>
    </row>
    <row r="2426" ht="15.75" customHeight="1">
      <c r="A2426" s="7">
        <v>42110.0</v>
      </c>
      <c r="B2426" s="8">
        <v>0.43402777777777773</v>
      </c>
      <c r="C2426" s="17"/>
      <c r="D2426" s="17"/>
      <c r="E2426" s="14">
        <v>365029.712577415</v>
      </c>
      <c r="F2426" s="14">
        <v>7540562.94041737</v>
      </c>
      <c r="G2426" s="6">
        <f t="shared" si="28"/>
        <v>8.83471484</v>
      </c>
      <c r="H2426" s="6" t="str">
        <f t="shared" si="2"/>
        <v/>
      </c>
      <c r="I2426" s="10" t="str">
        <f t="shared" ref="I2426:J2426" si="2430">IF($P2426=$P2425,E2426,"")</f>
        <v/>
      </c>
      <c r="J2426" s="10" t="str">
        <f t="shared" si="2430"/>
        <v/>
      </c>
      <c r="K2426" s="10">
        <v>365029.71</v>
      </c>
      <c r="L2426" s="10">
        <v>7540562.94</v>
      </c>
      <c r="M2426" s="14"/>
      <c r="N2426" s="14"/>
      <c r="O2426" s="14" t="s">
        <v>75</v>
      </c>
      <c r="P2426" s="14" t="s">
        <v>75</v>
      </c>
      <c r="Q2426" s="16">
        <v>42110.43402777778</v>
      </c>
      <c r="R2426" s="17" t="s">
        <v>1389</v>
      </c>
      <c r="S2426" s="14" t="s">
        <v>76</v>
      </c>
      <c r="T2426" s="6" t="str">
        <f t="shared" si="4"/>
        <v/>
      </c>
      <c r="U2426" s="6" t="str">
        <f t="shared" si="5"/>
        <v/>
      </c>
      <c r="V2426" s="16">
        <v>42110.43402777778</v>
      </c>
      <c r="W2426" s="17" t="s">
        <v>4355</v>
      </c>
      <c r="X2426" s="6" t="s">
        <v>1429</v>
      </c>
      <c r="Y2426" s="28" t="s">
        <v>4355</v>
      </c>
      <c r="Z2426" s="28"/>
      <c r="AA2426" s="6" t="s">
        <v>2584</v>
      </c>
      <c r="AD2426" s="29" t="s">
        <v>1390</v>
      </c>
      <c r="AE2426" s="17"/>
      <c r="AF2426" s="17"/>
      <c r="AG2426" s="17"/>
      <c r="AH2426" s="17"/>
      <c r="AI2426" s="17"/>
    </row>
    <row r="2427" ht="15.75" customHeight="1">
      <c r="A2427" s="7">
        <v>42110.0</v>
      </c>
      <c r="B2427" s="8">
        <v>0.4375</v>
      </c>
      <c r="C2427" s="17">
        <v>365028.379429244</v>
      </c>
      <c r="D2427" s="17">
        <v>7540554.20570255</v>
      </c>
      <c r="E2427" s="14">
        <v>365028.208372005</v>
      </c>
      <c r="F2427" s="14">
        <v>7540554.3804513</v>
      </c>
      <c r="G2427" s="6">
        <f t="shared" si="28"/>
        <v>8.691124958</v>
      </c>
      <c r="H2427" s="6" t="str">
        <f t="shared" si="2"/>
        <v/>
      </c>
      <c r="I2427" s="10" t="str">
        <f t="shared" ref="I2427:J2427" si="2431">IF($P2427=$P2426,E2427,"")</f>
        <v/>
      </c>
      <c r="J2427" s="10" t="str">
        <f t="shared" si="2431"/>
        <v/>
      </c>
      <c r="K2427" s="10">
        <v>365028.21</v>
      </c>
      <c r="L2427" s="10">
        <v>7540554.38</v>
      </c>
      <c r="M2427" s="14"/>
      <c r="N2427" s="14"/>
      <c r="O2427" s="14" t="s">
        <v>80</v>
      </c>
      <c r="P2427" s="14" t="s">
        <v>80</v>
      </c>
      <c r="Q2427" s="16">
        <v>42110.4375</v>
      </c>
      <c r="R2427" s="17" t="s">
        <v>4388</v>
      </c>
      <c r="S2427" s="14" t="s">
        <v>81</v>
      </c>
      <c r="T2427" s="6" t="str">
        <f t="shared" si="4"/>
        <v/>
      </c>
      <c r="U2427" s="6" t="str">
        <f t="shared" si="5"/>
        <v/>
      </c>
      <c r="V2427" s="16">
        <v>42110.4375</v>
      </c>
      <c r="W2427" s="17" t="s">
        <v>4355</v>
      </c>
      <c r="X2427" s="6" t="s">
        <v>1429</v>
      </c>
      <c r="Y2427" s="28" t="s">
        <v>4355</v>
      </c>
      <c r="Z2427" s="28" t="s">
        <v>4389</v>
      </c>
      <c r="AA2427" s="6" t="s">
        <v>1386</v>
      </c>
      <c r="AB2427" s="6">
        <v>-22.2352118231356</v>
      </c>
      <c r="AC2427" s="6">
        <v>-52.3096893634647</v>
      </c>
      <c r="AD2427" s="29">
        <v>1.0</v>
      </c>
      <c r="AE2427" s="17"/>
      <c r="AF2427" s="17"/>
      <c r="AG2427" s="17"/>
      <c r="AH2427" s="17"/>
      <c r="AI2427" s="17"/>
    </row>
    <row r="2428" ht="15.75" customHeight="1">
      <c r="A2428" s="7">
        <v>42110.0</v>
      </c>
      <c r="B2428" s="8">
        <v>0.44097222222222227</v>
      </c>
      <c r="C2428" s="17"/>
      <c r="D2428" s="17"/>
      <c r="E2428" s="14">
        <v>365010.290708574</v>
      </c>
      <c r="F2428" s="14">
        <v>7540581.40306609</v>
      </c>
      <c r="G2428" s="6">
        <f t="shared" si="28"/>
        <v>32.42320732</v>
      </c>
      <c r="H2428" s="6" t="str">
        <f t="shared" si="2"/>
        <v/>
      </c>
      <c r="I2428" s="10" t="str">
        <f t="shared" ref="I2428:J2428" si="2432">IF($P2428=$P2427,E2428,"")</f>
        <v/>
      </c>
      <c r="J2428" s="10" t="str">
        <f t="shared" si="2432"/>
        <v/>
      </c>
      <c r="K2428" s="10">
        <v>365010.29</v>
      </c>
      <c r="L2428" s="10">
        <v>7540581.4</v>
      </c>
      <c r="M2428" s="14"/>
      <c r="N2428" s="14"/>
      <c r="O2428" s="14" t="s">
        <v>37</v>
      </c>
      <c r="P2428" s="14" t="s">
        <v>28</v>
      </c>
      <c r="Q2428" s="16">
        <v>42110.44097222222</v>
      </c>
      <c r="R2428" s="17" t="s">
        <v>1389</v>
      </c>
      <c r="S2428" s="14" t="s">
        <v>38</v>
      </c>
      <c r="T2428" s="6" t="str">
        <f t="shared" si="4"/>
        <v>idle</v>
      </c>
      <c r="U2428" s="6" t="str">
        <f t="shared" si="5"/>
        <v/>
      </c>
      <c r="V2428" s="16">
        <v>42110.44097222222</v>
      </c>
      <c r="W2428" s="17" t="s">
        <v>4355</v>
      </c>
      <c r="X2428" s="6" t="s">
        <v>1429</v>
      </c>
      <c r="Y2428" s="28" t="s">
        <v>4355</v>
      </c>
      <c r="Z2428" s="28"/>
      <c r="AA2428" s="6" t="s">
        <v>2587</v>
      </c>
      <c r="AD2428" s="29" t="s">
        <v>1390</v>
      </c>
      <c r="AE2428" s="17"/>
      <c r="AF2428" s="17"/>
      <c r="AG2428" s="17"/>
      <c r="AH2428" s="17"/>
      <c r="AI2428" s="17"/>
    </row>
    <row r="2429" ht="15.75" customHeight="1">
      <c r="A2429" s="7">
        <v>42110.0</v>
      </c>
      <c r="B2429" s="8">
        <v>0.4444444444444444</v>
      </c>
      <c r="C2429" s="17">
        <v>364992.200431047</v>
      </c>
      <c r="D2429" s="17">
        <v>7540608.60000897</v>
      </c>
      <c r="E2429" s="14">
        <v>364992.447737729</v>
      </c>
      <c r="F2429" s="14">
        <v>7540608.46850969</v>
      </c>
      <c r="G2429" s="6">
        <f t="shared" si="28"/>
        <v>32.41773968</v>
      </c>
      <c r="H2429" s="6" t="str">
        <f t="shared" si="2"/>
        <v/>
      </c>
      <c r="I2429" s="10" t="str">
        <f t="shared" ref="I2429:J2429" si="2433">IF($P2429=$P2428,E2429,"")</f>
        <v/>
      </c>
      <c r="J2429" s="10" t="str">
        <f t="shared" si="2433"/>
        <v/>
      </c>
      <c r="K2429" s="10">
        <v>364992.45</v>
      </c>
      <c r="L2429" s="10">
        <v>7540608.47</v>
      </c>
      <c r="M2429" s="14">
        <v>364992.447737729</v>
      </c>
      <c r="N2429" s="14">
        <v>7540608.46850969</v>
      </c>
      <c r="O2429" s="14" t="s">
        <v>80</v>
      </c>
      <c r="P2429" s="14" t="s">
        <v>80</v>
      </c>
      <c r="Q2429" s="16">
        <v>42110.444444444445</v>
      </c>
      <c r="R2429" s="17" t="s">
        <v>4390</v>
      </c>
      <c r="S2429" s="14" t="s">
        <v>81</v>
      </c>
      <c r="T2429" s="6" t="str">
        <f t="shared" si="4"/>
        <v/>
      </c>
      <c r="U2429" s="6" t="str">
        <f t="shared" si="5"/>
        <v/>
      </c>
      <c r="V2429" s="16">
        <v>42110.444444444445</v>
      </c>
      <c r="W2429" s="17" t="s">
        <v>4355</v>
      </c>
      <c r="X2429" s="6" t="s">
        <v>1429</v>
      </c>
      <c r="Y2429" s="28" t="s">
        <v>4355</v>
      </c>
      <c r="Z2429" s="28" t="s">
        <v>4391</v>
      </c>
      <c r="AA2429" s="6" t="s">
        <v>2589</v>
      </c>
      <c r="AB2429" s="6">
        <v>-22.2347177099437</v>
      </c>
      <c r="AC2429" s="6">
        <v>-52.3100357875228</v>
      </c>
      <c r="AD2429" s="29">
        <v>1.0</v>
      </c>
      <c r="AE2429" s="17"/>
      <c r="AF2429" s="17"/>
      <c r="AG2429" s="17"/>
      <c r="AH2429" s="17"/>
      <c r="AI2429" s="17"/>
    </row>
    <row r="2430" ht="15.75" customHeight="1">
      <c r="A2430" s="7">
        <v>42110.0</v>
      </c>
      <c r="B2430" s="8">
        <v>0.4479166666666667</v>
      </c>
      <c r="C2430" s="17">
        <v>364998.583663747</v>
      </c>
      <c r="D2430" s="17">
        <v>7540608.78516894</v>
      </c>
      <c r="E2430" s="14">
        <v>364998.334588975</v>
      </c>
      <c r="F2430" s="14">
        <v>7540608.75788911</v>
      </c>
      <c r="G2430" s="6">
        <f t="shared" si="28"/>
        <v>5.893959454</v>
      </c>
      <c r="H2430" s="6" t="str">
        <f t="shared" si="2"/>
        <v>&lt;8m</v>
      </c>
      <c r="I2430" s="10" t="str">
        <f t="shared" ref="I2430:J2430" si="2434">IF($P2430=$P2429,E2430,"")</f>
        <v/>
      </c>
      <c r="J2430" s="10" t="str">
        <f t="shared" si="2434"/>
        <v/>
      </c>
      <c r="K2430" s="10">
        <v>364992.45</v>
      </c>
      <c r="L2430" s="10">
        <v>7540608.47</v>
      </c>
      <c r="M2430" s="14">
        <v>364992.447737729</v>
      </c>
      <c r="N2430" s="14">
        <v>7540608.46850969</v>
      </c>
      <c r="O2430" s="24" t="s">
        <v>56</v>
      </c>
      <c r="P2430" s="24" t="s">
        <v>56</v>
      </c>
      <c r="Q2430" s="16">
        <v>42110.447916666664</v>
      </c>
      <c r="R2430" s="17" t="s">
        <v>4392</v>
      </c>
      <c r="S2430" s="14" t="s">
        <v>57</v>
      </c>
      <c r="T2430" s="6" t="str">
        <f t="shared" si="4"/>
        <v/>
      </c>
      <c r="U2430" s="6" t="str">
        <f t="shared" si="5"/>
        <v/>
      </c>
      <c r="V2430" s="16">
        <v>42110.447916666664</v>
      </c>
      <c r="W2430" s="17" t="s">
        <v>4355</v>
      </c>
      <c r="X2430" s="6" t="s">
        <v>1429</v>
      </c>
      <c r="Y2430" s="28" t="s">
        <v>4355</v>
      </c>
      <c r="Z2430" s="28" t="s">
        <v>4391</v>
      </c>
      <c r="AA2430" s="6" t="s">
        <v>2591</v>
      </c>
      <c r="AB2430" s="6">
        <v>-22.2347165364772</v>
      </c>
      <c r="AC2430" s="6">
        <v>-52.3099738452584</v>
      </c>
      <c r="AD2430" s="29">
        <v>1.0</v>
      </c>
      <c r="AE2430" s="17"/>
      <c r="AF2430" s="17"/>
      <c r="AG2430" s="17"/>
      <c r="AH2430" s="17"/>
      <c r="AI2430" s="17"/>
    </row>
    <row r="2431" ht="15.75" customHeight="1">
      <c r="A2431" s="7">
        <v>42110.0</v>
      </c>
      <c r="B2431" s="8">
        <v>0.4513888888888889</v>
      </c>
      <c r="C2431" s="17">
        <v>364980.140621763</v>
      </c>
      <c r="D2431" s="17">
        <v>7540603.44716383</v>
      </c>
      <c r="E2431" s="14">
        <v>364980.321964585</v>
      </c>
      <c r="F2431" s="14">
        <v>7540603.49251376</v>
      </c>
      <c r="G2431" s="6">
        <f t="shared" si="28"/>
        <v>18.76642787</v>
      </c>
      <c r="H2431" s="6" t="str">
        <f t="shared" si="2"/>
        <v/>
      </c>
      <c r="I2431" s="10" t="str">
        <f t="shared" ref="I2431:J2431" si="2435">IF($P2431=$P2430,E2431,"")</f>
        <v/>
      </c>
      <c r="J2431" s="10" t="str">
        <f t="shared" si="2435"/>
        <v/>
      </c>
      <c r="K2431" s="10">
        <v>364980.32</v>
      </c>
      <c r="L2431" s="10">
        <v>7540603.49</v>
      </c>
      <c r="M2431" s="14"/>
      <c r="N2431" s="14"/>
      <c r="O2431" s="14" t="s">
        <v>37</v>
      </c>
      <c r="P2431" s="14" t="s">
        <v>28</v>
      </c>
      <c r="Q2431" s="16">
        <v>42110.45138888889</v>
      </c>
      <c r="R2431" s="17" t="s">
        <v>4393</v>
      </c>
      <c r="S2431" s="14" t="s">
        <v>38</v>
      </c>
      <c r="T2431" s="6" t="str">
        <f t="shared" si="4"/>
        <v>idle</v>
      </c>
      <c r="U2431" s="6" t="str">
        <f t="shared" si="5"/>
        <v/>
      </c>
      <c r="V2431" s="16">
        <v>42110.45138888889</v>
      </c>
      <c r="W2431" s="17" t="s">
        <v>4355</v>
      </c>
      <c r="X2431" s="6" t="s">
        <v>1429</v>
      </c>
      <c r="Y2431" s="28" t="s">
        <v>4355</v>
      </c>
      <c r="Z2431" s="28" t="s">
        <v>4391</v>
      </c>
      <c r="AA2431" s="6" t="s">
        <v>2593</v>
      </c>
      <c r="AB2431" s="6">
        <v>-22.2347633074969</v>
      </c>
      <c r="AC2431" s="6">
        <v>-52.3101532179862</v>
      </c>
      <c r="AD2431" s="29">
        <v>1.0</v>
      </c>
      <c r="AE2431" s="17"/>
      <c r="AF2431" s="17"/>
      <c r="AG2431" s="17"/>
      <c r="AH2431" s="17"/>
      <c r="AI2431" s="17"/>
    </row>
    <row r="2432" ht="15.75" customHeight="1">
      <c r="A2432" s="7">
        <v>42110.0</v>
      </c>
      <c r="B2432" s="8">
        <v>0.4548611111111111</v>
      </c>
      <c r="C2432" s="17">
        <v>364979.916027249</v>
      </c>
      <c r="D2432" s="17">
        <v>7540607.43574758</v>
      </c>
      <c r="E2432" s="14">
        <v>364979.709730905</v>
      </c>
      <c r="F2432" s="14">
        <v>7540607.46135245</v>
      </c>
      <c r="G2432" s="6">
        <f t="shared" si="28"/>
        <v>4.015782691</v>
      </c>
      <c r="H2432" s="6" t="str">
        <f t="shared" si="2"/>
        <v>&lt;8m</v>
      </c>
      <c r="I2432" s="10">
        <f t="shared" ref="I2432:J2432" si="2436">IF($P2432=$P2431,E2432,"")</f>
        <v>364979.7097</v>
      </c>
      <c r="J2432" s="10">
        <f t="shared" si="2436"/>
        <v>7540607.461</v>
      </c>
      <c r="K2432" s="10">
        <v>364979.71</v>
      </c>
      <c r="L2432" s="10">
        <v>7540607.46</v>
      </c>
      <c r="M2432" s="14"/>
      <c r="N2432" s="14"/>
      <c r="O2432" s="14" t="s">
        <v>37</v>
      </c>
      <c r="P2432" s="14" t="s">
        <v>28</v>
      </c>
      <c r="Q2432" s="16">
        <v>42110.45486111111</v>
      </c>
      <c r="R2432" s="17" t="s">
        <v>4394</v>
      </c>
      <c r="S2432" s="14" t="s">
        <v>38</v>
      </c>
      <c r="T2432" s="6" t="str">
        <f t="shared" si="4"/>
        <v>idle</v>
      </c>
      <c r="U2432" s="6" t="str">
        <f t="shared" si="5"/>
        <v/>
      </c>
      <c r="V2432" s="16">
        <v>42110.45486111111</v>
      </c>
      <c r="W2432" s="17" t="s">
        <v>4355</v>
      </c>
      <c r="X2432" s="6" t="s">
        <v>1429</v>
      </c>
      <c r="Y2432" s="28" t="s">
        <v>4355</v>
      </c>
      <c r="Z2432" s="28" t="s">
        <v>4391</v>
      </c>
      <c r="AA2432" s="6" t="s">
        <v>2595</v>
      </c>
      <c r="AB2432" s="6">
        <v>-22.2347272653133</v>
      </c>
      <c r="AC2432" s="6">
        <v>-52.3101550620049</v>
      </c>
      <c r="AD2432" s="29">
        <v>1.0</v>
      </c>
      <c r="AE2432" s="17"/>
      <c r="AF2432" s="17"/>
      <c r="AG2432" s="17"/>
      <c r="AH2432" s="17"/>
      <c r="AI2432" s="17"/>
    </row>
    <row r="2433" ht="15.75" customHeight="1">
      <c r="A2433" s="7">
        <v>42110.0</v>
      </c>
      <c r="B2433" s="8">
        <v>0.4583333333333333</v>
      </c>
      <c r="C2433" s="17">
        <v>364959.212609641</v>
      </c>
      <c r="D2433" s="17">
        <v>7540616.6946231</v>
      </c>
      <c r="E2433" s="14">
        <v>364959.302740725</v>
      </c>
      <c r="F2433" s="14">
        <v>7540616.64389057</v>
      </c>
      <c r="G2433" s="6">
        <f t="shared" si="28"/>
        <v>22.3777625</v>
      </c>
      <c r="H2433" s="6" t="str">
        <f t="shared" si="2"/>
        <v/>
      </c>
      <c r="I2433" s="10">
        <f t="shared" ref="I2433:J2433" si="2437">IF($P2433=$P2432,E2433,"")</f>
        <v>364959.3027</v>
      </c>
      <c r="J2433" s="10">
        <f t="shared" si="2437"/>
        <v>7540616.644</v>
      </c>
      <c r="K2433" s="10">
        <v>364959.3</v>
      </c>
      <c r="L2433" s="10">
        <v>7540616.64</v>
      </c>
      <c r="M2433" s="14"/>
      <c r="N2433" s="14"/>
      <c r="O2433" s="14" t="s">
        <v>60</v>
      </c>
      <c r="P2433" s="14" t="s">
        <v>28</v>
      </c>
      <c r="Q2433" s="16">
        <v>42110.458333333336</v>
      </c>
      <c r="R2433" s="17" t="s">
        <v>4395</v>
      </c>
      <c r="S2433" s="14" t="s">
        <v>61</v>
      </c>
      <c r="T2433" s="6" t="str">
        <f t="shared" si="4"/>
        <v/>
      </c>
      <c r="U2433" s="6" t="str">
        <f t="shared" si="5"/>
        <v>outofsight</v>
      </c>
      <c r="V2433" s="16">
        <v>42110.458333333336</v>
      </c>
      <c r="W2433" s="17" t="s">
        <v>4355</v>
      </c>
      <c r="X2433" s="6" t="s">
        <v>1429</v>
      </c>
      <c r="Y2433" s="28" t="s">
        <v>4355</v>
      </c>
      <c r="Z2433" s="28" t="s">
        <v>4391</v>
      </c>
      <c r="AA2433" s="6" t="s">
        <v>2597</v>
      </c>
      <c r="AB2433" s="6">
        <v>-22.234642021358</v>
      </c>
      <c r="AC2433" s="6">
        <v>-52.3103551380336</v>
      </c>
      <c r="AD2433" s="29">
        <v>1.0</v>
      </c>
      <c r="AE2433" s="17"/>
      <c r="AF2433" s="17"/>
      <c r="AG2433" s="17"/>
      <c r="AH2433" s="17"/>
      <c r="AI2433" s="17"/>
    </row>
    <row r="2434" ht="15.75" customHeight="1">
      <c r="A2434" s="7">
        <v>42110.0</v>
      </c>
      <c r="B2434" s="8">
        <v>0.4618055555555556</v>
      </c>
      <c r="C2434" s="17">
        <v>364947.397126338</v>
      </c>
      <c r="D2434" s="17">
        <v>7540615.25598622</v>
      </c>
      <c r="E2434" s="14">
        <v>364947.544099944</v>
      </c>
      <c r="F2434" s="14">
        <v>7540615.49620205</v>
      </c>
      <c r="G2434" s="6">
        <f t="shared" si="28"/>
        <v>11.81451742</v>
      </c>
      <c r="H2434" s="6" t="str">
        <f t="shared" si="2"/>
        <v/>
      </c>
      <c r="I2434" s="10">
        <f t="shared" ref="I2434:J2434" si="2438">IF($P2434=$P2433,E2434,"")</f>
        <v>364947.5441</v>
      </c>
      <c r="J2434" s="10">
        <f t="shared" si="2438"/>
        <v>7540615.496</v>
      </c>
      <c r="K2434" s="10">
        <v>364947.54</v>
      </c>
      <c r="L2434" s="10">
        <v>7540615.5</v>
      </c>
      <c r="M2434" s="14"/>
      <c r="N2434" s="14"/>
      <c r="O2434" s="14" t="s">
        <v>60</v>
      </c>
      <c r="P2434" s="14" t="s">
        <v>28</v>
      </c>
      <c r="Q2434" s="16">
        <v>42110.461805555555</v>
      </c>
      <c r="R2434" s="17" t="s">
        <v>4396</v>
      </c>
      <c r="S2434" s="14" t="s">
        <v>61</v>
      </c>
      <c r="T2434" s="6" t="str">
        <f t="shared" si="4"/>
        <v/>
      </c>
      <c r="U2434" s="6" t="str">
        <f t="shared" si="5"/>
        <v>outofsight</v>
      </c>
      <c r="V2434" s="16">
        <v>42110.461805555555</v>
      </c>
      <c r="W2434" s="17" t="s">
        <v>4355</v>
      </c>
      <c r="X2434" s="6" t="s">
        <v>1429</v>
      </c>
      <c r="Y2434" s="28" t="s">
        <v>4355</v>
      </c>
      <c r="Z2434" s="28" t="s">
        <v>4391</v>
      </c>
      <c r="AA2434" s="6" t="s">
        <v>2599</v>
      </c>
      <c r="AB2434" s="6">
        <v>-22.2346540912986</v>
      </c>
      <c r="AC2434" s="6">
        <v>-52.310469886288</v>
      </c>
      <c r="AD2434" s="29">
        <v>1.0</v>
      </c>
      <c r="AE2434" s="17"/>
      <c r="AF2434" s="17"/>
      <c r="AG2434" s="17"/>
      <c r="AH2434" s="17"/>
      <c r="AI2434" s="17"/>
    </row>
    <row r="2435" ht="15.75" customHeight="1">
      <c r="A2435" s="7">
        <v>42110.0</v>
      </c>
      <c r="B2435" s="8">
        <v>0.46527777777777773</v>
      </c>
      <c r="C2435" s="17">
        <v>364949.99483638</v>
      </c>
      <c r="D2435" s="17">
        <v>7540663.49889641</v>
      </c>
      <c r="E2435" s="14">
        <v>364949.888019958</v>
      </c>
      <c r="F2435" s="14">
        <v>7540663.26159199</v>
      </c>
      <c r="G2435" s="6">
        <f t="shared" si="28"/>
        <v>47.82286521</v>
      </c>
      <c r="H2435" s="6" t="str">
        <f t="shared" si="2"/>
        <v/>
      </c>
      <c r="I2435" s="10">
        <f t="shared" ref="I2435:J2435" si="2439">IF($P2435=$P2434,E2435,"")</f>
        <v>364949.888</v>
      </c>
      <c r="J2435" s="10">
        <f t="shared" si="2439"/>
        <v>7540663.262</v>
      </c>
      <c r="K2435" s="10">
        <v>364949.89</v>
      </c>
      <c r="L2435" s="10">
        <v>7540663.26</v>
      </c>
      <c r="M2435" s="14"/>
      <c r="N2435" s="14"/>
      <c r="O2435" s="14" t="s">
        <v>37</v>
      </c>
      <c r="P2435" s="14" t="s">
        <v>28</v>
      </c>
      <c r="Q2435" s="16">
        <v>42110.46527777778</v>
      </c>
      <c r="R2435" s="17" t="s">
        <v>4397</v>
      </c>
      <c r="S2435" s="14" t="s">
        <v>38</v>
      </c>
      <c r="T2435" s="6" t="str">
        <f t="shared" si="4"/>
        <v>idle</v>
      </c>
      <c r="U2435" s="6" t="str">
        <f t="shared" si="5"/>
        <v/>
      </c>
      <c r="V2435" s="16">
        <v>42110.46527777778</v>
      </c>
      <c r="W2435" s="17" t="s">
        <v>4355</v>
      </c>
      <c r="X2435" s="6" t="s">
        <v>1429</v>
      </c>
      <c r="Y2435" s="28" t="s">
        <v>4355</v>
      </c>
      <c r="Z2435" s="28" t="s">
        <v>4391</v>
      </c>
      <c r="AA2435" s="6" t="s">
        <v>2601</v>
      </c>
      <c r="AB2435" s="6">
        <v>-22.2342185676098</v>
      </c>
      <c r="AC2435" s="6">
        <v>-52.310440633446</v>
      </c>
      <c r="AD2435" s="29">
        <v>1.0</v>
      </c>
      <c r="AE2435" s="17"/>
      <c r="AF2435" s="17"/>
      <c r="AG2435" s="17"/>
      <c r="AH2435" s="17"/>
      <c r="AI2435" s="17"/>
    </row>
    <row r="2436" ht="15.75" customHeight="1">
      <c r="A2436" s="7">
        <v>42110.0</v>
      </c>
      <c r="B2436" s="8">
        <v>0.46875</v>
      </c>
      <c r="C2436" s="17">
        <v>364942.061823504</v>
      </c>
      <c r="D2436" s="17">
        <v>7540662.68780275</v>
      </c>
      <c r="E2436" s="14">
        <v>364941.982582119</v>
      </c>
      <c r="F2436" s="14">
        <v>7540662.70672876</v>
      </c>
      <c r="G2436" s="6">
        <f t="shared" si="28"/>
        <v>7.924886159</v>
      </c>
      <c r="H2436" s="6" t="str">
        <f t="shared" si="2"/>
        <v>&lt;8m</v>
      </c>
      <c r="I2436" s="10">
        <f t="shared" ref="I2436:J2436" si="2440">IF($P2436=$P2435,E2436,"")</f>
        <v>364941.9826</v>
      </c>
      <c r="J2436" s="10">
        <f t="shared" si="2440"/>
        <v>7540662.707</v>
      </c>
      <c r="K2436" s="10">
        <v>364941.98</v>
      </c>
      <c r="L2436" s="10">
        <v>7540662.71</v>
      </c>
      <c r="M2436" s="14"/>
      <c r="N2436" s="14"/>
      <c r="O2436" s="14" t="s">
        <v>37</v>
      </c>
      <c r="P2436" s="14" t="s">
        <v>28</v>
      </c>
      <c r="Q2436" s="16">
        <v>42110.46875</v>
      </c>
      <c r="R2436" s="17" t="s">
        <v>4398</v>
      </c>
      <c r="S2436" s="14" t="s">
        <v>38</v>
      </c>
      <c r="T2436" s="6" t="str">
        <f t="shared" si="4"/>
        <v>idle</v>
      </c>
      <c r="U2436" s="6" t="str">
        <f t="shared" si="5"/>
        <v/>
      </c>
      <c r="V2436" s="16">
        <v>42110.46875</v>
      </c>
      <c r="W2436" s="17" t="s">
        <v>4355</v>
      </c>
      <c r="X2436" s="6" t="s">
        <v>1429</v>
      </c>
      <c r="Y2436" s="28" t="s">
        <v>4355</v>
      </c>
      <c r="Z2436" s="28" t="s">
        <v>4391</v>
      </c>
      <c r="AA2436" s="6" t="s">
        <v>2603</v>
      </c>
      <c r="AB2436" s="6">
        <v>-22.2342252731323</v>
      </c>
      <c r="AC2436" s="6">
        <v>-52.3105176631361</v>
      </c>
      <c r="AD2436" s="29">
        <v>1.0</v>
      </c>
      <c r="AE2436" s="17"/>
      <c r="AF2436" s="17"/>
      <c r="AG2436" s="17"/>
      <c r="AH2436" s="17"/>
      <c r="AI2436" s="17"/>
    </row>
    <row r="2437" ht="15.75" customHeight="1">
      <c r="A2437" s="7">
        <v>42110.0</v>
      </c>
      <c r="B2437" s="8">
        <v>0.47222222222222227</v>
      </c>
      <c r="C2437" s="17">
        <v>364926.344006153</v>
      </c>
      <c r="D2437" s="17">
        <v>7540665.9019214</v>
      </c>
      <c r="E2437" s="14">
        <v>364926.473694356</v>
      </c>
      <c r="F2437" s="14">
        <v>7540666.0056054</v>
      </c>
      <c r="G2437" s="6">
        <f t="shared" si="28"/>
        <v>15.85585654</v>
      </c>
      <c r="H2437" s="6" t="str">
        <f t="shared" si="2"/>
        <v/>
      </c>
      <c r="I2437" s="10" t="str">
        <f t="shared" ref="I2437:J2437" si="2441">IF($P2437=$P2436,E2437,"")</f>
        <v/>
      </c>
      <c r="J2437" s="10" t="str">
        <f t="shared" si="2441"/>
        <v/>
      </c>
      <c r="K2437" s="10">
        <v>364926.47</v>
      </c>
      <c r="L2437" s="10">
        <v>7540666.01</v>
      </c>
      <c r="M2437" s="14"/>
      <c r="N2437" s="14"/>
      <c r="O2437" s="14" t="s">
        <v>451</v>
      </c>
      <c r="P2437" s="14" t="s">
        <v>451</v>
      </c>
      <c r="Q2437" s="16">
        <v>42110.47222222222</v>
      </c>
      <c r="R2437" s="17" t="s">
        <v>4399</v>
      </c>
      <c r="S2437" s="14" t="s">
        <v>451</v>
      </c>
      <c r="T2437" s="6" t="str">
        <f t="shared" si="4"/>
        <v/>
      </c>
      <c r="U2437" s="6" t="str">
        <f t="shared" si="5"/>
        <v/>
      </c>
      <c r="V2437" s="16">
        <v>42110.47222222222</v>
      </c>
      <c r="W2437" s="17" t="s">
        <v>4355</v>
      </c>
      <c r="X2437" s="6" t="s">
        <v>1429</v>
      </c>
      <c r="Y2437" s="28" t="s">
        <v>4355</v>
      </c>
      <c r="Z2437" s="28" t="s">
        <v>4391</v>
      </c>
      <c r="AA2437" s="6" t="s">
        <v>2605</v>
      </c>
      <c r="AB2437" s="6">
        <v>-22.2341950144619</v>
      </c>
      <c r="AC2437" s="6">
        <v>-52.3106698784977</v>
      </c>
      <c r="AD2437" s="29">
        <v>1.0</v>
      </c>
      <c r="AE2437" s="17"/>
      <c r="AF2437" s="17"/>
      <c r="AG2437" s="17"/>
      <c r="AH2437" s="17"/>
      <c r="AI2437" s="17"/>
    </row>
    <row r="2438" ht="15.75" customHeight="1">
      <c r="A2438" s="7">
        <v>42110.0</v>
      </c>
      <c r="B2438" s="8">
        <v>0.4756944444444444</v>
      </c>
      <c r="C2438" s="17">
        <v>364923.547820976</v>
      </c>
      <c r="D2438" s="17">
        <v>7540690.48906264</v>
      </c>
      <c r="E2438" s="14">
        <v>364923.408780822</v>
      </c>
      <c r="F2438" s="14">
        <v>7540690.41676202</v>
      </c>
      <c r="G2438" s="6">
        <f t="shared" si="28"/>
        <v>24.60281005</v>
      </c>
      <c r="H2438" s="6" t="str">
        <f t="shared" si="2"/>
        <v/>
      </c>
      <c r="I2438" s="10" t="str">
        <f t="shared" ref="I2438:J2438" si="2442">IF($P2438=$P2437,E2438,"")</f>
        <v/>
      </c>
      <c r="J2438" s="10" t="str">
        <f t="shared" si="2442"/>
        <v/>
      </c>
      <c r="K2438" s="10">
        <v>364923.41</v>
      </c>
      <c r="L2438" s="10">
        <v>7540690.42</v>
      </c>
      <c r="M2438" s="14"/>
      <c r="N2438" s="14"/>
      <c r="O2438" s="21" t="s">
        <v>68</v>
      </c>
      <c r="P2438" s="21" t="s">
        <v>68</v>
      </c>
      <c r="Q2438" s="16">
        <v>42110.475694444445</v>
      </c>
      <c r="R2438" s="17" t="s">
        <v>4400</v>
      </c>
      <c r="S2438" s="14" t="s">
        <v>69</v>
      </c>
      <c r="T2438" s="6" t="str">
        <f t="shared" si="4"/>
        <v/>
      </c>
      <c r="U2438" s="6" t="str">
        <f t="shared" si="5"/>
        <v/>
      </c>
      <c r="V2438" s="16">
        <v>42110.475694444445</v>
      </c>
      <c r="W2438" s="17" t="s">
        <v>4355</v>
      </c>
      <c r="X2438" s="6" t="s">
        <v>1429</v>
      </c>
      <c r="Y2438" s="28" t="s">
        <v>4355</v>
      </c>
      <c r="Z2438" s="28" t="s">
        <v>4391</v>
      </c>
      <c r="AA2438" s="6" t="s">
        <v>2607</v>
      </c>
      <c r="AB2438" s="6">
        <v>-22.2339727263898</v>
      </c>
      <c r="AC2438" s="6">
        <v>-52.3106949403882</v>
      </c>
      <c r="AD2438" s="29">
        <v>1.0</v>
      </c>
      <c r="AE2438" s="17"/>
      <c r="AF2438" s="17"/>
      <c r="AG2438" s="17"/>
      <c r="AH2438" s="17"/>
      <c r="AI2438" s="17"/>
    </row>
    <row r="2439" ht="15.75" customHeight="1">
      <c r="A2439" s="7">
        <v>42110.0</v>
      </c>
      <c r="B2439" s="8">
        <v>0.4791666666666667</v>
      </c>
      <c r="C2439" s="17">
        <v>364906.884207606</v>
      </c>
      <c r="D2439" s="17">
        <v>7540700.15406268</v>
      </c>
      <c r="E2439" s="14">
        <v>364907.002545093</v>
      </c>
      <c r="F2439" s="14">
        <v>7540700.10596626</v>
      </c>
      <c r="G2439" s="6">
        <f t="shared" si="28"/>
        <v>19.05374634</v>
      </c>
      <c r="H2439" s="6" t="str">
        <f t="shared" si="2"/>
        <v/>
      </c>
      <c r="I2439" s="10">
        <f t="shared" ref="I2439:J2439" si="2443">IF($P2439=$P2438,E2439,"")</f>
        <v>364907.0025</v>
      </c>
      <c r="J2439" s="10">
        <f t="shared" si="2443"/>
        <v>7540700.106</v>
      </c>
      <c r="K2439" s="10">
        <v>364907.0</v>
      </c>
      <c r="L2439" s="10">
        <v>7540700.11</v>
      </c>
      <c r="M2439" s="14"/>
      <c r="N2439" s="14"/>
      <c r="O2439" s="21" t="s">
        <v>68</v>
      </c>
      <c r="P2439" s="21" t="s">
        <v>68</v>
      </c>
      <c r="Q2439" s="16">
        <v>42110.479166666664</v>
      </c>
      <c r="R2439" s="17" t="s">
        <v>4401</v>
      </c>
      <c r="S2439" s="14" t="s">
        <v>69</v>
      </c>
      <c r="T2439" s="6" t="str">
        <f t="shared" si="4"/>
        <v/>
      </c>
      <c r="U2439" s="6" t="str">
        <f t="shared" si="5"/>
        <v/>
      </c>
      <c r="V2439" s="16">
        <v>42110.479166666664</v>
      </c>
      <c r="W2439" s="17" t="s">
        <v>4355</v>
      </c>
      <c r="X2439" s="6" t="s">
        <v>1429</v>
      </c>
      <c r="Y2439" s="28" t="s">
        <v>4355</v>
      </c>
      <c r="Z2439" s="28" t="s">
        <v>4391</v>
      </c>
      <c r="AA2439" s="6" t="s">
        <v>2609</v>
      </c>
      <c r="AB2439" s="6">
        <v>-22.2338841296732</v>
      </c>
      <c r="AC2439" s="6">
        <v>-52.3108557891101</v>
      </c>
      <c r="AD2439" s="29">
        <v>1.0</v>
      </c>
      <c r="AE2439" s="17"/>
      <c r="AF2439" s="17"/>
      <c r="AG2439" s="17"/>
      <c r="AH2439" s="17"/>
      <c r="AI2439" s="17"/>
    </row>
    <row r="2440" ht="15.75" customHeight="1">
      <c r="A2440" s="7">
        <v>42110.0</v>
      </c>
      <c r="B2440" s="8">
        <v>0.4826388888888889</v>
      </c>
      <c r="C2440" s="17">
        <v>364901.597958691</v>
      </c>
      <c r="D2440" s="17">
        <v>7540699.99692677</v>
      </c>
      <c r="E2440" s="14">
        <v>364901.95114819</v>
      </c>
      <c r="F2440" s="14">
        <v>7540700.00171248</v>
      </c>
      <c r="G2440" s="6">
        <f t="shared" si="28"/>
        <v>5.052472615</v>
      </c>
      <c r="H2440" s="6" t="str">
        <f t="shared" si="2"/>
        <v>&lt;8m</v>
      </c>
      <c r="I2440" s="10">
        <f t="shared" ref="I2440:J2440" si="2444">IF($P2440=$P2439,E2440,"")</f>
        <v>364901.9511</v>
      </c>
      <c r="J2440" s="10">
        <f t="shared" si="2444"/>
        <v>7540700.002</v>
      </c>
      <c r="K2440" s="10">
        <v>364901.95</v>
      </c>
      <c r="L2440" s="10">
        <v>7540700.0</v>
      </c>
      <c r="M2440" s="14"/>
      <c r="N2440" s="14"/>
      <c r="O2440" s="21" t="s">
        <v>68</v>
      </c>
      <c r="P2440" s="21" t="s">
        <v>68</v>
      </c>
      <c r="Q2440" s="16">
        <v>42110.48263888889</v>
      </c>
      <c r="R2440" s="17" t="s">
        <v>4402</v>
      </c>
      <c r="S2440" s="14" t="s">
        <v>69</v>
      </c>
      <c r="T2440" s="6" t="str">
        <f t="shared" si="4"/>
        <v/>
      </c>
      <c r="U2440" s="6" t="str">
        <f t="shared" si="5"/>
        <v/>
      </c>
      <c r="V2440" s="16">
        <v>42110.48263888889</v>
      </c>
      <c r="W2440" s="17" t="s">
        <v>4355</v>
      </c>
      <c r="X2440" s="6" t="s">
        <v>1429</v>
      </c>
      <c r="Y2440" s="28" t="s">
        <v>4355</v>
      </c>
      <c r="Z2440" s="28" t="s">
        <v>4391</v>
      </c>
      <c r="AA2440" s="6" t="s">
        <v>2611</v>
      </c>
      <c r="AB2440" s="6">
        <v>-22.2338851355016</v>
      </c>
      <c r="AC2440" s="6">
        <v>-52.3109070863575</v>
      </c>
      <c r="AD2440" s="29">
        <v>1.0</v>
      </c>
      <c r="AE2440" s="17"/>
      <c r="AF2440" s="17"/>
      <c r="AG2440" s="17"/>
      <c r="AH2440" s="17"/>
      <c r="AI2440" s="17"/>
    </row>
    <row r="2441" ht="15.75" customHeight="1">
      <c r="A2441" s="7">
        <v>42110.0</v>
      </c>
      <c r="B2441" s="8">
        <v>0.4861111111111111</v>
      </c>
      <c r="C2441" s="17">
        <v>364930.874163169</v>
      </c>
      <c r="D2441" s="17">
        <v>7540700.50096773</v>
      </c>
      <c r="E2441" s="14">
        <v>364930.789349099</v>
      </c>
      <c r="F2441" s="14">
        <v>7540700.87193044</v>
      </c>
      <c r="G2441" s="6">
        <f t="shared" si="28"/>
        <v>28.85132772</v>
      </c>
      <c r="H2441" s="6" t="str">
        <f t="shared" si="2"/>
        <v/>
      </c>
      <c r="I2441" s="10" t="str">
        <f t="shared" ref="I2441:J2441" si="2445">IF($P2441=$P2440,E2441,"")</f>
        <v/>
      </c>
      <c r="J2441" s="10" t="str">
        <f t="shared" si="2445"/>
        <v/>
      </c>
      <c r="K2441" s="10">
        <v>364930.79</v>
      </c>
      <c r="L2441" s="10">
        <v>7540700.87</v>
      </c>
      <c r="M2441" s="14"/>
      <c r="N2441" s="14"/>
      <c r="O2441" s="24" t="s">
        <v>56</v>
      </c>
      <c r="P2441" s="24" t="s">
        <v>56</v>
      </c>
      <c r="Q2441" s="16">
        <v>42110.48611111111</v>
      </c>
      <c r="R2441" s="17" t="s">
        <v>4403</v>
      </c>
      <c r="S2441" s="14" t="s">
        <v>57</v>
      </c>
      <c r="T2441" s="6" t="str">
        <f t="shared" si="4"/>
        <v/>
      </c>
      <c r="U2441" s="6" t="str">
        <f t="shared" si="5"/>
        <v/>
      </c>
      <c r="V2441" s="16">
        <v>42110.48611111111</v>
      </c>
      <c r="W2441" s="17" t="s">
        <v>4355</v>
      </c>
      <c r="X2441" s="6" t="s">
        <v>1429</v>
      </c>
      <c r="Y2441" s="28" t="s">
        <v>4355</v>
      </c>
      <c r="Z2441" s="28" t="s">
        <v>4391</v>
      </c>
      <c r="AA2441" s="6" t="s">
        <v>2613</v>
      </c>
      <c r="AB2441" s="6">
        <v>-22.2338828723878</v>
      </c>
      <c r="AC2441" s="6">
        <v>-52.310623023659</v>
      </c>
      <c r="AD2441" s="29">
        <v>1.0</v>
      </c>
      <c r="AE2441" s="17"/>
      <c r="AF2441" s="17"/>
      <c r="AG2441" s="17"/>
      <c r="AH2441" s="17"/>
      <c r="AI2441" s="17"/>
    </row>
    <row r="2442" ht="15.75" customHeight="1">
      <c r="A2442" s="7">
        <v>42110.0</v>
      </c>
      <c r="B2442" s="8">
        <v>0.4895833333333333</v>
      </c>
      <c r="C2442" s="17">
        <v>364951.28892892</v>
      </c>
      <c r="D2442" s="17">
        <v>7540777.50925659</v>
      </c>
      <c r="E2442" s="14">
        <v>364951.489384149</v>
      </c>
      <c r="F2442" s="14">
        <v>7540777.27808687</v>
      </c>
      <c r="G2442" s="6">
        <f t="shared" si="28"/>
        <v>79.16054694</v>
      </c>
      <c r="H2442" s="6" t="str">
        <f t="shared" si="2"/>
        <v/>
      </c>
      <c r="I2442" s="10">
        <f t="shared" ref="I2442:J2442" si="2446">IF($P2442=$P2441,E2442,"")</f>
        <v>364951.4894</v>
      </c>
      <c r="J2442" s="10">
        <f t="shared" si="2446"/>
        <v>7540777.278</v>
      </c>
      <c r="K2442" s="10">
        <v>364951.49</v>
      </c>
      <c r="L2442" s="10">
        <v>7540777.28</v>
      </c>
      <c r="M2442" s="14"/>
      <c r="N2442" s="14"/>
      <c r="O2442" s="24" t="s">
        <v>56</v>
      </c>
      <c r="P2442" s="24" t="s">
        <v>56</v>
      </c>
      <c r="Q2442" s="16">
        <v>42110.489583333336</v>
      </c>
      <c r="R2442" s="17" t="s">
        <v>4404</v>
      </c>
      <c r="S2442" s="14" t="s">
        <v>57</v>
      </c>
      <c r="T2442" s="6" t="str">
        <f t="shared" si="4"/>
        <v/>
      </c>
      <c r="U2442" s="6" t="str">
        <f t="shared" si="5"/>
        <v/>
      </c>
      <c r="V2442" s="16">
        <v>42110.489583333336</v>
      </c>
      <c r="W2442" s="17" t="s">
        <v>4355</v>
      </c>
      <c r="X2442" s="6" t="s">
        <v>1429</v>
      </c>
      <c r="Y2442" s="28" t="s">
        <v>4355</v>
      </c>
      <c r="Z2442" s="28" t="s">
        <v>4391</v>
      </c>
      <c r="AA2442" s="6" t="s">
        <v>2615</v>
      </c>
      <c r="AB2442" s="6">
        <v>-22.2331889346242</v>
      </c>
      <c r="AC2442" s="6">
        <v>-52.3104185052216</v>
      </c>
      <c r="AD2442" s="29">
        <v>1.0</v>
      </c>
      <c r="AE2442" s="17"/>
      <c r="AF2442" s="17"/>
      <c r="AG2442" s="17"/>
      <c r="AH2442" s="17"/>
      <c r="AI2442" s="17"/>
    </row>
    <row r="2443" ht="15.75" customHeight="1">
      <c r="A2443" s="7">
        <v>42110.0</v>
      </c>
      <c r="B2443" s="8">
        <v>0.4930555555555556</v>
      </c>
      <c r="C2443" s="17">
        <v>364991.816445963</v>
      </c>
      <c r="D2443" s="17">
        <v>7540806.74026221</v>
      </c>
      <c r="E2443" s="14">
        <v>364991.423703004</v>
      </c>
      <c r="F2443" s="14">
        <v>7540806.61314628</v>
      </c>
      <c r="G2443" s="6">
        <f t="shared" si="28"/>
        <v>49.55093877</v>
      </c>
      <c r="H2443" s="6" t="str">
        <f t="shared" si="2"/>
        <v/>
      </c>
      <c r="I2443" s="10" t="str">
        <f t="shared" ref="I2443:J2443" si="2447">IF($P2443=$P2442,E2443,"")</f>
        <v/>
      </c>
      <c r="J2443" s="10" t="str">
        <f t="shared" si="2447"/>
        <v/>
      </c>
      <c r="K2443" s="10">
        <v>364991.42</v>
      </c>
      <c r="L2443" s="10">
        <v>7540806.61</v>
      </c>
      <c r="M2443" s="14"/>
      <c r="N2443" s="14"/>
      <c r="O2443" s="14" t="s">
        <v>60</v>
      </c>
      <c r="P2443" s="14" t="s">
        <v>28</v>
      </c>
      <c r="Q2443" s="16">
        <v>42110.493055555555</v>
      </c>
      <c r="R2443" s="17" t="s">
        <v>4405</v>
      </c>
      <c r="S2443" s="14" t="s">
        <v>61</v>
      </c>
      <c r="T2443" s="6" t="str">
        <f t="shared" si="4"/>
        <v/>
      </c>
      <c r="U2443" s="6" t="str">
        <f t="shared" si="5"/>
        <v>outofsight</v>
      </c>
      <c r="V2443" s="16">
        <v>42110.493055555555</v>
      </c>
      <c r="W2443" s="17" t="s">
        <v>4355</v>
      </c>
      <c r="X2443" s="6" t="s">
        <v>1429</v>
      </c>
      <c r="Y2443" s="28" t="s">
        <v>4355</v>
      </c>
      <c r="Z2443" s="28" t="s">
        <v>4391</v>
      </c>
      <c r="AA2443" s="6" t="s">
        <v>2617</v>
      </c>
      <c r="AB2443" s="6">
        <v>-22.2329280897975</v>
      </c>
      <c r="AC2443" s="6">
        <v>-52.3100228793919</v>
      </c>
      <c r="AD2443" s="29">
        <v>1.0</v>
      </c>
      <c r="AE2443" s="17"/>
      <c r="AF2443" s="17"/>
      <c r="AG2443" s="17"/>
      <c r="AH2443" s="17"/>
      <c r="AI2443" s="17"/>
    </row>
    <row r="2444" ht="15.75" customHeight="1">
      <c r="A2444" s="7">
        <v>42110.0</v>
      </c>
      <c r="B2444" s="8">
        <v>0.49652777777777773</v>
      </c>
      <c r="C2444" s="17">
        <v>364993.456289206</v>
      </c>
      <c r="D2444" s="17">
        <v>7540809.937592</v>
      </c>
      <c r="E2444" s="14">
        <v>364993.673150325</v>
      </c>
      <c r="F2444" s="14">
        <v>7540810.06468441</v>
      </c>
      <c r="G2444" s="6">
        <f t="shared" si="28"/>
        <v>4.119845714</v>
      </c>
      <c r="H2444" s="6" t="str">
        <f t="shared" si="2"/>
        <v>&lt;8m</v>
      </c>
      <c r="I2444" s="10">
        <f t="shared" ref="I2444:J2444" si="2448">IF($P2444=$P2443,E2444,"")</f>
        <v>364993.6732</v>
      </c>
      <c r="J2444" s="10">
        <f t="shared" si="2448"/>
        <v>7540810.065</v>
      </c>
      <c r="K2444" s="10">
        <v>364993.67</v>
      </c>
      <c r="L2444" s="10">
        <v>7540810.06</v>
      </c>
      <c r="M2444" s="14"/>
      <c r="N2444" s="14"/>
      <c r="O2444" s="14" t="s">
        <v>60</v>
      </c>
      <c r="P2444" s="14" t="s">
        <v>28</v>
      </c>
      <c r="Q2444" s="16">
        <v>42110.49652777778</v>
      </c>
      <c r="R2444" s="17" t="s">
        <v>4406</v>
      </c>
      <c r="S2444" s="14" t="s">
        <v>61</v>
      </c>
      <c r="T2444" s="6" t="str">
        <f t="shared" si="4"/>
        <v/>
      </c>
      <c r="U2444" s="6" t="str">
        <f t="shared" si="5"/>
        <v>outofsight</v>
      </c>
      <c r="V2444" s="16">
        <v>42110.49652777778</v>
      </c>
      <c r="W2444" s="17" t="s">
        <v>4355</v>
      </c>
      <c r="X2444" s="6" t="s">
        <v>1429</v>
      </c>
      <c r="Y2444" s="28" t="s">
        <v>4355</v>
      </c>
      <c r="Z2444" s="28" t="s">
        <v>4391</v>
      </c>
      <c r="AA2444" s="6" t="s">
        <v>2619</v>
      </c>
      <c r="AB2444" s="6">
        <v>-22.2328993398696</v>
      </c>
      <c r="AC2444" s="6">
        <v>-52.3100067023188</v>
      </c>
      <c r="AD2444" s="29">
        <v>1.0</v>
      </c>
      <c r="AE2444" s="17"/>
      <c r="AF2444" s="17"/>
      <c r="AG2444" s="17"/>
      <c r="AH2444" s="17"/>
      <c r="AI2444" s="17"/>
    </row>
    <row r="2445" ht="15.75" customHeight="1">
      <c r="A2445" s="7">
        <v>42110.0</v>
      </c>
      <c r="B2445" s="8">
        <v>0.5</v>
      </c>
      <c r="C2445" s="17">
        <v>365016.9008388</v>
      </c>
      <c r="D2445" s="17">
        <v>7540839.39191363</v>
      </c>
      <c r="E2445" s="14">
        <v>365016.731076085</v>
      </c>
      <c r="F2445" s="14">
        <v>7540839.39495374</v>
      </c>
      <c r="G2445" s="6">
        <f t="shared" si="28"/>
        <v>37.30861347</v>
      </c>
      <c r="H2445" s="6" t="str">
        <f t="shared" si="2"/>
        <v/>
      </c>
      <c r="I2445" s="10">
        <f t="shared" ref="I2445:J2445" si="2449">IF($P2445=$P2444,E2445,"")</f>
        <v>365016.7311</v>
      </c>
      <c r="J2445" s="10">
        <f t="shared" si="2449"/>
        <v>7540839.395</v>
      </c>
      <c r="K2445" s="10">
        <v>365016.73</v>
      </c>
      <c r="L2445" s="10">
        <v>7540839.39</v>
      </c>
      <c r="M2445" s="14"/>
      <c r="N2445" s="14"/>
      <c r="O2445" s="14" t="s">
        <v>37</v>
      </c>
      <c r="P2445" s="14" t="s">
        <v>28</v>
      </c>
      <c r="Q2445" s="16">
        <v>42110.5</v>
      </c>
      <c r="R2445" s="17" t="s">
        <v>4407</v>
      </c>
      <c r="S2445" s="14" t="s">
        <v>38</v>
      </c>
      <c r="T2445" s="6" t="str">
        <f t="shared" si="4"/>
        <v>idle</v>
      </c>
      <c r="U2445" s="6" t="str">
        <f t="shared" si="5"/>
        <v/>
      </c>
      <c r="V2445" s="16">
        <v>42110.5</v>
      </c>
      <c r="W2445" s="17" t="s">
        <v>4355</v>
      </c>
      <c r="X2445" s="6" t="s">
        <v>1429</v>
      </c>
      <c r="Y2445" s="28" t="s">
        <v>4355</v>
      </c>
      <c r="Z2445" s="28" t="s">
        <v>4391</v>
      </c>
      <c r="AA2445" s="6" t="s">
        <v>2621</v>
      </c>
      <c r="AB2445" s="6">
        <v>-22.2326351422817</v>
      </c>
      <c r="AC2445" s="6">
        <v>-52.3097767867148</v>
      </c>
      <c r="AD2445" s="29">
        <v>1.0</v>
      </c>
      <c r="AE2445" s="17"/>
      <c r="AF2445" s="17"/>
      <c r="AG2445" s="17"/>
      <c r="AH2445" s="17"/>
      <c r="AI2445" s="17"/>
    </row>
    <row r="2446" ht="15.75" customHeight="1">
      <c r="A2446" s="7">
        <v>42110.0</v>
      </c>
      <c r="B2446" s="8">
        <v>0.5034722222222222</v>
      </c>
      <c r="C2446" s="17">
        <v>365023.569882537</v>
      </c>
      <c r="D2446" s="17">
        <v>7540869.47135126</v>
      </c>
      <c r="E2446" s="14">
        <v>365023.499757327</v>
      </c>
      <c r="F2446" s="14">
        <v>7540869.34425541</v>
      </c>
      <c r="G2446" s="6">
        <f t="shared" si="28"/>
        <v>30.70465301</v>
      </c>
      <c r="H2446" s="6" t="str">
        <f t="shared" si="2"/>
        <v/>
      </c>
      <c r="I2446" s="10" t="str">
        <f t="shared" ref="I2446:J2446" si="2450">IF($P2446=$P2445,E2446,"")</f>
        <v/>
      </c>
      <c r="J2446" s="10" t="str">
        <f t="shared" si="2450"/>
        <v/>
      </c>
      <c r="K2446" s="10">
        <v>365023.5</v>
      </c>
      <c r="L2446" s="10">
        <v>7540869.34</v>
      </c>
      <c r="M2446" s="14">
        <v>365023.499757327</v>
      </c>
      <c r="N2446" s="14">
        <v>7540869.34425541</v>
      </c>
      <c r="O2446" s="14" t="s">
        <v>451</v>
      </c>
      <c r="P2446" s="14" t="s">
        <v>451</v>
      </c>
      <c r="Q2446" s="16">
        <v>42110.50347222222</v>
      </c>
      <c r="R2446" s="17" t="s">
        <v>4408</v>
      </c>
      <c r="S2446" s="14" t="s">
        <v>451</v>
      </c>
      <c r="T2446" s="6" t="str">
        <f t="shared" si="4"/>
        <v/>
      </c>
      <c r="U2446" s="6" t="str">
        <f t="shared" si="5"/>
        <v/>
      </c>
      <c r="V2446" s="16">
        <v>42110.50347222222</v>
      </c>
      <c r="W2446" s="17" t="s">
        <v>4355</v>
      </c>
      <c r="X2446" s="6" t="s">
        <v>1429</v>
      </c>
      <c r="Y2446" s="28" t="s">
        <v>4355</v>
      </c>
      <c r="Z2446" s="28" t="s">
        <v>4391</v>
      </c>
      <c r="AA2446" s="6" t="s">
        <v>2623</v>
      </c>
      <c r="AB2446" s="6">
        <v>-22.2323639877141</v>
      </c>
      <c r="AC2446" s="6">
        <v>-52.3097095638514</v>
      </c>
      <c r="AD2446" s="29">
        <v>1.0</v>
      </c>
      <c r="AE2446" s="17"/>
      <c r="AF2446" s="17"/>
      <c r="AG2446" s="17"/>
      <c r="AH2446" s="17"/>
      <c r="AI2446" s="17"/>
    </row>
    <row r="2447" ht="15.75" customHeight="1">
      <c r="A2447" s="7">
        <v>42110.0</v>
      </c>
      <c r="B2447" s="8">
        <v>0.5069444444444444</v>
      </c>
      <c r="C2447" s="17">
        <v>365023.466571764</v>
      </c>
      <c r="D2447" s="17">
        <v>7540873.42386197</v>
      </c>
      <c r="E2447" s="14">
        <v>365023.539713132</v>
      </c>
      <c r="F2447" s="14">
        <v>7540873.41412465</v>
      </c>
      <c r="G2447" s="6">
        <f t="shared" si="28"/>
        <v>4.070065367</v>
      </c>
      <c r="H2447" s="6" t="str">
        <f t="shared" si="2"/>
        <v>&lt;8m</v>
      </c>
      <c r="I2447" s="10" t="str">
        <f t="shared" ref="I2447:J2447" si="2451">IF($P2447=$P2446,E2447,"")</f>
        <v/>
      </c>
      <c r="J2447" s="10" t="str">
        <f t="shared" si="2451"/>
        <v/>
      </c>
      <c r="K2447" s="10">
        <v>365023.5</v>
      </c>
      <c r="L2447" s="10">
        <v>7540869.34</v>
      </c>
      <c r="M2447" s="14">
        <v>365023.499757327</v>
      </c>
      <c r="N2447" s="14">
        <v>7540869.34425541</v>
      </c>
      <c r="O2447" s="24" t="s">
        <v>56</v>
      </c>
      <c r="P2447" s="24" t="s">
        <v>56</v>
      </c>
      <c r="Q2447" s="16">
        <v>42110.506944444445</v>
      </c>
      <c r="R2447" s="17" t="s">
        <v>4409</v>
      </c>
      <c r="S2447" s="14" t="s">
        <v>57</v>
      </c>
      <c r="T2447" s="6" t="str">
        <f t="shared" si="4"/>
        <v/>
      </c>
      <c r="U2447" s="6" t="str">
        <f t="shared" si="5"/>
        <v/>
      </c>
      <c r="V2447" s="16">
        <v>42110.506944444445</v>
      </c>
      <c r="W2447" s="17" t="s">
        <v>4355</v>
      </c>
      <c r="X2447" s="6" t="s">
        <v>1429</v>
      </c>
      <c r="Y2447" s="28" t="s">
        <v>4355</v>
      </c>
      <c r="Z2447" s="28" t="s">
        <v>4391</v>
      </c>
      <c r="AA2447" s="6" t="s">
        <v>2625</v>
      </c>
      <c r="AB2447" s="6">
        <v>-22.2323282808065</v>
      </c>
      <c r="AC2447" s="6">
        <v>-52.3097102344036</v>
      </c>
      <c r="AD2447" s="29">
        <v>1.0</v>
      </c>
      <c r="AE2447" s="17"/>
      <c r="AF2447" s="17"/>
      <c r="AG2447" s="17"/>
      <c r="AH2447" s="17"/>
      <c r="AI2447" s="17"/>
    </row>
    <row r="2448" ht="15.75" customHeight="1">
      <c r="A2448" s="7">
        <v>42110.0</v>
      </c>
      <c r="B2448" s="8">
        <v>0.5104166666666666</v>
      </c>
      <c r="C2448" s="17">
        <v>365030.637958712</v>
      </c>
      <c r="D2448" s="17">
        <v>7540875.39763606</v>
      </c>
      <c r="E2448" s="14">
        <v>365030.597803788</v>
      </c>
      <c r="F2448" s="14">
        <v>7540875.50126841</v>
      </c>
      <c r="G2448" s="6">
        <f t="shared" si="28"/>
        <v>7.360218257</v>
      </c>
      <c r="H2448" s="6" t="str">
        <f t="shared" si="2"/>
        <v>&lt;8m</v>
      </c>
      <c r="I2448" s="10">
        <f t="shared" ref="I2448:J2448" si="2452">IF($P2448=$P2447,E2448,"")</f>
        <v>365030.5978</v>
      </c>
      <c r="J2448" s="10">
        <f t="shared" si="2452"/>
        <v>7540875.501</v>
      </c>
      <c r="K2448" s="10">
        <v>365023.5</v>
      </c>
      <c r="L2448" s="10">
        <v>7540869.34</v>
      </c>
      <c r="M2448" s="14">
        <v>365023.499757327</v>
      </c>
      <c r="N2448" s="14">
        <v>7540869.34425541</v>
      </c>
      <c r="O2448" s="24" t="s">
        <v>56</v>
      </c>
      <c r="P2448" s="24" t="s">
        <v>56</v>
      </c>
      <c r="Q2448" s="16">
        <v>42110.510416666664</v>
      </c>
      <c r="R2448" s="17" t="s">
        <v>4410</v>
      </c>
      <c r="S2448" s="14" t="s">
        <v>57</v>
      </c>
      <c r="T2448" s="6" t="str">
        <f t="shared" si="4"/>
        <v/>
      </c>
      <c r="U2448" s="6" t="str">
        <f t="shared" si="5"/>
        <v/>
      </c>
      <c r="V2448" s="16">
        <v>42110.510416666664</v>
      </c>
      <c r="W2448" s="17" t="s">
        <v>4355</v>
      </c>
      <c r="X2448" s="6" t="s">
        <v>1429</v>
      </c>
      <c r="Y2448" s="28" t="s">
        <v>4355</v>
      </c>
      <c r="Z2448" s="28" t="s">
        <v>4391</v>
      </c>
      <c r="AA2448" s="6" t="s">
        <v>2627</v>
      </c>
      <c r="AB2448" s="6">
        <v>-22.232311014086</v>
      </c>
      <c r="AC2448" s="6">
        <v>-52.3096404969692</v>
      </c>
      <c r="AD2448" s="29">
        <v>1.0</v>
      </c>
      <c r="AE2448" s="17"/>
      <c r="AF2448" s="17"/>
      <c r="AG2448" s="17"/>
      <c r="AH2448" s="17"/>
      <c r="AI2448" s="17"/>
    </row>
    <row r="2449" ht="15.75" customHeight="1">
      <c r="A2449" s="7">
        <v>42110.0</v>
      </c>
      <c r="B2449" s="8">
        <v>0.513888888888889</v>
      </c>
      <c r="C2449" s="17">
        <v>365033.193159227</v>
      </c>
      <c r="D2449" s="17">
        <v>7540898.62974729</v>
      </c>
      <c r="E2449" s="14">
        <v>365033.802908355</v>
      </c>
      <c r="F2449" s="14">
        <v>7540898.6901735</v>
      </c>
      <c r="G2449" s="6">
        <f t="shared" si="28"/>
        <v>23.40935741</v>
      </c>
      <c r="H2449" s="6" t="str">
        <f t="shared" si="2"/>
        <v/>
      </c>
      <c r="I2449" s="10" t="str">
        <f t="shared" ref="I2449:J2449" si="2453">IF($P2449=$P2448,E2449,"")</f>
        <v/>
      </c>
      <c r="J2449" s="10" t="str">
        <f t="shared" si="2453"/>
        <v/>
      </c>
      <c r="K2449" s="10">
        <v>365033.8</v>
      </c>
      <c r="L2449" s="10">
        <v>7540898.69</v>
      </c>
      <c r="M2449" s="14"/>
      <c r="N2449" s="14"/>
      <c r="O2449" s="14" t="s">
        <v>60</v>
      </c>
      <c r="P2449" s="14" t="s">
        <v>28</v>
      </c>
      <c r="Q2449" s="16">
        <v>42110.51388888889</v>
      </c>
      <c r="R2449" s="17" t="s">
        <v>4411</v>
      </c>
      <c r="S2449" s="14" t="s">
        <v>61</v>
      </c>
      <c r="T2449" s="6" t="str">
        <f t="shared" si="4"/>
        <v/>
      </c>
      <c r="U2449" s="6" t="str">
        <f t="shared" si="5"/>
        <v>outofsight</v>
      </c>
      <c r="V2449" s="16">
        <v>42110.51388888889</v>
      </c>
      <c r="W2449" s="17" t="s">
        <v>4355</v>
      </c>
      <c r="X2449" s="6" t="s">
        <v>1429</v>
      </c>
      <c r="Y2449" s="28" t="s">
        <v>4355</v>
      </c>
      <c r="Z2449" s="28" t="s">
        <v>4391</v>
      </c>
      <c r="AA2449" s="6" t="s">
        <v>2629</v>
      </c>
      <c r="AB2449" s="6">
        <v>-22.2321013826877</v>
      </c>
      <c r="AC2449" s="6">
        <v>-52.3096137586981</v>
      </c>
      <c r="AD2449" s="29">
        <v>1.0</v>
      </c>
      <c r="AE2449" s="17"/>
      <c r="AF2449" s="17"/>
      <c r="AG2449" s="17"/>
      <c r="AH2449" s="17"/>
      <c r="AI2449" s="17"/>
    </row>
    <row r="2450" ht="15.75" customHeight="1">
      <c r="A2450" s="7">
        <v>42110.0</v>
      </c>
      <c r="B2450" s="8">
        <v>0.517361111111111</v>
      </c>
      <c r="C2450" s="17">
        <v>365096.086288248</v>
      </c>
      <c r="D2450" s="17">
        <v>7540934.29952189</v>
      </c>
      <c r="E2450" s="14">
        <v>365095.51528094</v>
      </c>
      <c r="F2450" s="14">
        <v>7540934.18314749</v>
      </c>
      <c r="G2450" s="6">
        <f t="shared" si="28"/>
        <v>71.19106779</v>
      </c>
      <c r="H2450" s="6" t="str">
        <f t="shared" si="2"/>
        <v/>
      </c>
      <c r="I2450" s="10">
        <f t="shared" ref="I2450:J2450" si="2454">IF($P2450=$P2449,E2450,"")</f>
        <v>365095.5153</v>
      </c>
      <c r="J2450" s="10">
        <f t="shared" si="2454"/>
        <v>7540934.183</v>
      </c>
      <c r="K2450" s="10">
        <v>365095.52</v>
      </c>
      <c r="L2450" s="10">
        <v>7540934.18</v>
      </c>
      <c r="M2450" s="14"/>
      <c r="N2450" s="14"/>
      <c r="O2450" s="14" t="s">
        <v>37</v>
      </c>
      <c r="P2450" s="14" t="s">
        <v>28</v>
      </c>
      <c r="Q2450" s="16">
        <v>42110.51736111111</v>
      </c>
      <c r="R2450" s="17" t="s">
        <v>4412</v>
      </c>
      <c r="S2450" s="14" t="s">
        <v>38</v>
      </c>
      <c r="T2450" s="6" t="str">
        <f t="shared" si="4"/>
        <v>idle</v>
      </c>
      <c r="U2450" s="6" t="str">
        <f t="shared" si="5"/>
        <v/>
      </c>
      <c r="V2450" s="16">
        <v>42110.51736111111</v>
      </c>
      <c r="W2450" s="17" t="s">
        <v>4355</v>
      </c>
      <c r="X2450" s="6" t="s">
        <v>1429</v>
      </c>
      <c r="Y2450" s="28" t="s">
        <v>4355</v>
      </c>
      <c r="Z2450" s="28" t="s">
        <v>4391</v>
      </c>
      <c r="AA2450" s="6" t="s">
        <v>1516</v>
      </c>
      <c r="AB2450" s="6">
        <v>-22.2317841276526</v>
      </c>
      <c r="AC2450" s="6">
        <v>-52.3090006224811</v>
      </c>
      <c r="AD2450" s="29">
        <v>1.0</v>
      </c>
      <c r="AE2450" s="17"/>
      <c r="AF2450" s="17"/>
      <c r="AG2450" s="17"/>
      <c r="AH2450" s="17"/>
      <c r="AI2450" s="17"/>
    </row>
    <row r="2451" ht="15.75" customHeight="1">
      <c r="A2451" s="7">
        <v>42110.0</v>
      </c>
      <c r="B2451" s="8">
        <v>0.5208333333333334</v>
      </c>
      <c r="C2451" s="17">
        <v>365102.309540239</v>
      </c>
      <c r="D2451" s="17">
        <v>7540946.00936637</v>
      </c>
      <c r="E2451" s="14">
        <v>365102.437779985</v>
      </c>
      <c r="F2451" s="14">
        <v>7540945.979805</v>
      </c>
      <c r="G2451" s="6">
        <f t="shared" si="28"/>
        <v>13.67779666</v>
      </c>
      <c r="H2451" s="6" t="str">
        <f t="shared" si="2"/>
        <v/>
      </c>
      <c r="I2451" s="10">
        <f t="shared" ref="I2451:J2451" si="2455">IF($P2451=$P2450,E2451,"")</f>
        <v>365102.4378</v>
      </c>
      <c r="J2451" s="10">
        <f t="shared" si="2455"/>
        <v>7540945.98</v>
      </c>
      <c r="K2451" s="10">
        <v>365102.44</v>
      </c>
      <c r="L2451" s="10">
        <v>7540945.98</v>
      </c>
      <c r="M2451" s="14"/>
      <c r="N2451" s="14"/>
      <c r="O2451" s="14" t="s">
        <v>37</v>
      </c>
      <c r="P2451" s="14" t="s">
        <v>28</v>
      </c>
      <c r="Q2451" s="16">
        <v>42110.520833333336</v>
      </c>
      <c r="R2451" s="17" t="s">
        <v>4413</v>
      </c>
      <c r="S2451" s="14" t="s">
        <v>38</v>
      </c>
      <c r="T2451" s="6" t="str">
        <f t="shared" si="4"/>
        <v>idle</v>
      </c>
      <c r="U2451" s="6" t="str">
        <f t="shared" si="5"/>
        <v/>
      </c>
      <c r="V2451" s="16">
        <v>42110.520833333336</v>
      </c>
      <c r="W2451" s="17" t="s">
        <v>4355</v>
      </c>
      <c r="X2451" s="6" t="s">
        <v>1429</v>
      </c>
      <c r="Y2451" s="28" t="s">
        <v>4355</v>
      </c>
      <c r="Z2451" s="28" t="s">
        <v>4391</v>
      </c>
      <c r="AA2451" s="6" t="s">
        <v>2632</v>
      </c>
      <c r="AB2451" s="6">
        <v>-22.2316788509488</v>
      </c>
      <c r="AC2451" s="6">
        <v>-52.3089392669499</v>
      </c>
      <c r="AD2451" s="29">
        <v>1.0</v>
      </c>
      <c r="AE2451" s="17"/>
      <c r="AF2451" s="17"/>
      <c r="AG2451" s="17"/>
      <c r="AH2451" s="17"/>
      <c r="AI2451" s="17"/>
    </row>
    <row r="2452" ht="15.75" customHeight="1">
      <c r="A2452" s="7">
        <v>42110.0</v>
      </c>
      <c r="B2452" s="8">
        <v>0.5243055555555556</v>
      </c>
      <c r="C2452" s="17">
        <v>365121.596317507</v>
      </c>
      <c r="D2452" s="17">
        <v>7540951.74426327</v>
      </c>
      <c r="E2452" s="14">
        <v>365121.665269479</v>
      </c>
      <c r="F2452" s="14">
        <v>7540951.75713506</v>
      </c>
      <c r="G2452" s="6">
        <f t="shared" si="28"/>
        <v>20.0767003</v>
      </c>
      <c r="H2452" s="6" t="str">
        <f t="shared" si="2"/>
        <v/>
      </c>
      <c r="I2452" s="10" t="str">
        <f t="shared" ref="I2452:J2452" si="2456">IF($P2452=$P2451,E2452,"")</f>
        <v/>
      </c>
      <c r="J2452" s="10" t="str">
        <f t="shared" si="2456"/>
        <v/>
      </c>
      <c r="K2452" s="10">
        <v>365121.67</v>
      </c>
      <c r="L2452" s="10">
        <v>7540951.76</v>
      </c>
      <c r="M2452" s="14"/>
      <c r="N2452" s="14"/>
      <c r="O2452" s="21" t="s">
        <v>68</v>
      </c>
      <c r="P2452" s="21" t="s">
        <v>68</v>
      </c>
      <c r="Q2452" s="16">
        <v>42110.524305555555</v>
      </c>
      <c r="R2452" s="17" t="s">
        <v>4414</v>
      </c>
      <c r="S2452" s="14" t="s">
        <v>69</v>
      </c>
      <c r="T2452" s="6" t="str">
        <f t="shared" si="4"/>
        <v/>
      </c>
      <c r="U2452" s="6" t="str">
        <f t="shared" si="5"/>
        <v/>
      </c>
      <c r="V2452" s="16">
        <v>42110.524305555555</v>
      </c>
      <c r="W2452" s="17" t="s">
        <v>4355</v>
      </c>
      <c r="X2452" s="6" t="s">
        <v>1429</v>
      </c>
      <c r="Y2452" s="28" t="s">
        <v>4355</v>
      </c>
      <c r="Z2452" s="28" t="s">
        <v>4391</v>
      </c>
      <c r="AA2452" s="6" t="s">
        <v>1517</v>
      </c>
      <c r="AB2452" s="6">
        <v>-22.2316285595298</v>
      </c>
      <c r="AC2452" s="6">
        <v>-52.3087516799569</v>
      </c>
      <c r="AD2452" s="29">
        <v>1.0</v>
      </c>
      <c r="AE2452" s="17"/>
      <c r="AF2452" s="17"/>
      <c r="AG2452" s="17"/>
      <c r="AH2452" s="17"/>
      <c r="AI2452" s="17"/>
    </row>
    <row r="2453" ht="15.75" customHeight="1">
      <c r="A2453" s="7">
        <v>42110.0</v>
      </c>
      <c r="B2453" s="8">
        <v>0.5277777777777778</v>
      </c>
      <c r="C2453" s="17">
        <v>365147.573204895</v>
      </c>
      <c r="D2453" s="17">
        <v>7540960.16327502</v>
      </c>
      <c r="E2453" s="14">
        <v>365147.508908678</v>
      </c>
      <c r="F2453" s="14">
        <v>7540960.15543637</v>
      </c>
      <c r="G2453" s="6">
        <f t="shared" si="28"/>
        <v>27.17397932</v>
      </c>
      <c r="H2453" s="6" t="str">
        <f t="shared" si="2"/>
        <v/>
      </c>
      <c r="I2453" s="10" t="str">
        <f t="shared" ref="I2453:J2453" si="2457">IF($P2453=$P2452,E2453,"")</f>
        <v/>
      </c>
      <c r="J2453" s="10" t="str">
        <f t="shared" si="2457"/>
        <v/>
      </c>
      <c r="K2453" s="10">
        <v>365147.51</v>
      </c>
      <c r="L2453" s="10">
        <v>7540960.16</v>
      </c>
      <c r="M2453" s="14"/>
      <c r="N2453" s="14"/>
      <c r="O2453" s="14" t="s">
        <v>40</v>
      </c>
      <c r="P2453" s="14" t="s">
        <v>40</v>
      </c>
      <c r="Q2453" s="16">
        <v>42110.52777777778</v>
      </c>
      <c r="R2453" s="17" t="s">
        <v>4415</v>
      </c>
      <c r="S2453" s="14" t="s">
        <v>50</v>
      </c>
      <c r="T2453" s="6" t="str">
        <f t="shared" si="4"/>
        <v/>
      </c>
      <c r="U2453" s="6" t="str">
        <f t="shared" si="5"/>
        <v/>
      </c>
      <c r="V2453" s="16">
        <v>42110.52777777778</v>
      </c>
      <c r="W2453" s="17" t="s">
        <v>4355</v>
      </c>
      <c r="X2453" s="6" t="s">
        <v>1429</v>
      </c>
      <c r="Y2453" s="28" t="s">
        <v>4355</v>
      </c>
      <c r="Z2453" s="28" t="s">
        <v>4391</v>
      </c>
      <c r="AA2453" s="6" t="s">
        <v>2635</v>
      </c>
      <c r="AB2453" s="6">
        <v>-22.2315545473248</v>
      </c>
      <c r="AC2453" s="6">
        <v>-52.3084989655763</v>
      </c>
      <c r="AD2453" s="29">
        <v>1.0</v>
      </c>
      <c r="AE2453" s="17"/>
      <c r="AF2453" s="17"/>
      <c r="AG2453" s="17"/>
      <c r="AH2453" s="17"/>
      <c r="AI2453" s="17"/>
    </row>
    <row r="2454" ht="15.75" customHeight="1">
      <c r="A2454" s="7">
        <v>42110.0</v>
      </c>
      <c r="B2454" s="8">
        <v>0.53125</v>
      </c>
      <c r="C2454" s="17">
        <v>365167.170048133</v>
      </c>
      <c r="D2454" s="17">
        <v>7540967.01442741</v>
      </c>
      <c r="E2454" s="14">
        <v>365167.183131911</v>
      </c>
      <c r="F2454" s="14">
        <v>7540966.95762136</v>
      </c>
      <c r="G2454" s="6">
        <f t="shared" si="28"/>
        <v>20.81693494</v>
      </c>
      <c r="H2454" s="6" t="str">
        <f t="shared" si="2"/>
        <v/>
      </c>
      <c r="I2454" s="10">
        <f t="shared" ref="I2454:J2454" si="2458">IF($P2454=$P2453,E2454,"")</f>
        <v>365167.1831</v>
      </c>
      <c r="J2454" s="10">
        <f t="shared" si="2458"/>
        <v>7540966.958</v>
      </c>
      <c r="K2454" s="10">
        <v>365167.18</v>
      </c>
      <c r="L2454" s="10">
        <v>7540966.96</v>
      </c>
      <c r="M2454" s="14"/>
      <c r="N2454" s="14"/>
      <c r="O2454" s="14" t="s">
        <v>40</v>
      </c>
      <c r="P2454" s="14" t="s">
        <v>40</v>
      </c>
      <c r="Q2454" s="16">
        <v>42110.53125</v>
      </c>
      <c r="R2454" s="17" t="s">
        <v>4416</v>
      </c>
      <c r="S2454" s="14" t="s">
        <v>50</v>
      </c>
      <c r="T2454" s="6" t="str">
        <f t="shared" si="4"/>
        <v/>
      </c>
      <c r="U2454" s="6" t="str">
        <f t="shared" si="5"/>
        <v/>
      </c>
      <c r="V2454" s="16">
        <v>42110.53125</v>
      </c>
      <c r="W2454" s="17" t="s">
        <v>4355</v>
      </c>
      <c r="X2454" s="6" t="s">
        <v>1429</v>
      </c>
      <c r="Y2454" s="28" t="s">
        <v>4355</v>
      </c>
      <c r="Z2454" s="28" t="s">
        <v>4391</v>
      </c>
      <c r="AA2454" s="6" t="s">
        <v>2637</v>
      </c>
      <c r="AB2454" s="6">
        <v>-22.2314941976219</v>
      </c>
      <c r="AC2454" s="6">
        <v>-52.3083082772791</v>
      </c>
      <c r="AD2454" s="29">
        <v>1.0</v>
      </c>
      <c r="AE2454" s="17"/>
      <c r="AF2454" s="17"/>
      <c r="AG2454" s="17"/>
      <c r="AH2454" s="17"/>
      <c r="AI2454" s="17"/>
    </row>
    <row r="2455" ht="15.75" customHeight="1">
      <c r="A2455" s="7">
        <v>42110.0</v>
      </c>
      <c r="B2455" s="8">
        <v>0.5347222222222222</v>
      </c>
      <c r="C2455" s="17">
        <v>365188.137270661</v>
      </c>
      <c r="D2455" s="17">
        <v>7540962.25847667</v>
      </c>
      <c r="E2455" s="14">
        <v>365188.112783076</v>
      </c>
      <c r="F2455" s="14">
        <v>7540962.19288113</v>
      </c>
      <c r="G2455" s="6">
        <f t="shared" si="28"/>
        <v>21.46515892</v>
      </c>
      <c r="H2455" s="6" t="str">
        <f t="shared" si="2"/>
        <v/>
      </c>
      <c r="I2455" s="10">
        <f t="shared" ref="I2455:J2455" si="2459">IF($P2455=$P2454,E2455,"")</f>
        <v>365188.1128</v>
      </c>
      <c r="J2455" s="10">
        <f t="shared" si="2459"/>
        <v>7540962.193</v>
      </c>
      <c r="K2455" s="10">
        <v>365188.11</v>
      </c>
      <c r="L2455" s="10">
        <v>7540962.19</v>
      </c>
      <c r="M2455" s="14"/>
      <c r="N2455" s="14"/>
      <c r="O2455" s="14" t="s">
        <v>40</v>
      </c>
      <c r="P2455" s="14" t="s">
        <v>40</v>
      </c>
      <c r="Q2455" s="16">
        <v>42110.53472222222</v>
      </c>
      <c r="R2455" s="17" t="s">
        <v>4417</v>
      </c>
      <c r="S2455" s="14" t="s">
        <v>41</v>
      </c>
      <c r="T2455" s="6" t="str">
        <f t="shared" si="4"/>
        <v/>
      </c>
      <c r="U2455" s="6" t="str">
        <f t="shared" si="5"/>
        <v/>
      </c>
      <c r="V2455" s="16">
        <v>42110.53472222222</v>
      </c>
      <c r="W2455" s="17" t="s">
        <v>4355</v>
      </c>
      <c r="X2455" s="6" t="s">
        <v>1429</v>
      </c>
      <c r="Y2455" s="28" t="s">
        <v>4355</v>
      </c>
      <c r="Z2455" s="28" t="s">
        <v>4391</v>
      </c>
      <c r="AA2455" s="6" t="s">
        <v>2639</v>
      </c>
      <c r="AB2455" s="6">
        <v>-22.2315387893468</v>
      </c>
      <c r="AC2455" s="6">
        <v>-52.3081052675843</v>
      </c>
      <c r="AD2455" s="29">
        <v>1.0</v>
      </c>
      <c r="AE2455" s="17"/>
      <c r="AF2455" s="17"/>
      <c r="AG2455" s="17"/>
      <c r="AH2455" s="17"/>
      <c r="AI2455" s="17"/>
    </row>
    <row r="2456" ht="15.75" customHeight="1">
      <c r="A2456" s="7">
        <v>42110.0</v>
      </c>
      <c r="B2456" s="8">
        <v>0.5381944444444444</v>
      </c>
      <c r="C2456" s="17">
        <v>365206.70817817</v>
      </c>
      <c r="D2456" s="17">
        <v>7540943.84906042</v>
      </c>
      <c r="E2456" s="14">
        <v>365206.692776675</v>
      </c>
      <c r="F2456" s="14">
        <v>7540944.07148549</v>
      </c>
      <c r="G2456" s="6">
        <f t="shared" si="28"/>
        <v>25.95382712</v>
      </c>
      <c r="H2456" s="6" t="str">
        <f t="shared" si="2"/>
        <v/>
      </c>
      <c r="I2456" s="10">
        <f t="shared" ref="I2456:J2456" si="2460">IF($P2456=$P2455,E2456,"")</f>
        <v>365206.6928</v>
      </c>
      <c r="J2456" s="10">
        <f t="shared" si="2460"/>
        <v>7540944.071</v>
      </c>
      <c r="K2456" s="10">
        <v>365206.69</v>
      </c>
      <c r="L2456" s="10">
        <v>7540944.07</v>
      </c>
      <c r="M2456" s="14"/>
      <c r="N2456" s="14"/>
      <c r="O2456" s="14" t="s">
        <v>40</v>
      </c>
      <c r="P2456" s="14" t="s">
        <v>40</v>
      </c>
      <c r="Q2456" s="16">
        <v>42110.538194444445</v>
      </c>
      <c r="R2456" s="17" t="s">
        <v>4418</v>
      </c>
      <c r="S2456" s="14" t="s">
        <v>41</v>
      </c>
      <c r="T2456" s="6" t="str">
        <f t="shared" si="4"/>
        <v/>
      </c>
      <c r="U2456" s="6" t="str">
        <f t="shared" si="5"/>
        <v/>
      </c>
      <c r="V2456" s="16">
        <v>42110.538194444445</v>
      </c>
      <c r="W2456" s="17" t="s">
        <v>4355</v>
      </c>
      <c r="X2456" s="6" t="s">
        <v>1429</v>
      </c>
      <c r="Y2456" s="28" t="s">
        <v>4355</v>
      </c>
      <c r="Z2456" s="28" t="s">
        <v>4391</v>
      </c>
      <c r="AA2456" s="6" t="s">
        <v>2641</v>
      </c>
      <c r="AB2456" s="6">
        <v>-22.2317065112293</v>
      </c>
      <c r="AC2456" s="6">
        <v>-52.3079266492277</v>
      </c>
      <c r="AD2456" s="29">
        <v>1.0</v>
      </c>
      <c r="AE2456" s="17"/>
      <c r="AF2456" s="17"/>
      <c r="AG2456" s="17"/>
      <c r="AH2456" s="17"/>
      <c r="AI2456" s="17"/>
    </row>
    <row r="2457" ht="15.75" customHeight="1">
      <c r="A2457" s="7">
        <v>42110.0</v>
      </c>
      <c r="B2457" s="8">
        <v>0.5416666666666666</v>
      </c>
      <c r="C2457" s="17">
        <v>365223.767499277</v>
      </c>
      <c r="D2457" s="17">
        <v>7540971.40109508</v>
      </c>
      <c r="E2457" s="14">
        <v>365223.794950419</v>
      </c>
      <c r="F2457" s="14">
        <v>7540971.24058855</v>
      </c>
      <c r="G2457" s="6">
        <f t="shared" si="28"/>
        <v>32.10365256</v>
      </c>
      <c r="H2457" s="6" t="str">
        <f t="shared" si="2"/>
        <v/>
      </c>
      <c r="I2457" s="10" t="str">
        <f t="shared" ref="I2457:J2457" si="2461">IF($P2457=$P2456,E2457,"")</f>
        <v/>
      </c>
      <c r="J2457" s="10" t="str">
        <f t="shared" si="2461"/>
        <v/>
      </c>
      <c r="K2457" s="10">
        <v>365223.79</v>
      </c>
      <c r="L2457" s="10">
        <v>7540971.24</v>
      </c>
      <c r="M2457" s="14"/>
      <c r="N2457" s="14"/>
      <c r="O2457" s="24" t="s">
        <v>56</v>
      </c>
      <c r="P2457" s="24" t="s">
        <v>56</v>
      </c>
      <c r="Q2457" s="16">
        <v>42110.541666666664</v>
      </c>
      <c r="R2457" s="17" t="s">
        <v>4419</v>
      </c>
      <c r="S2457" s="14" t="s">
        <v>57</v>
      </c>
      <c r="T2457" s="6" t="str">
        <f t="shared" si="4"/>
        <v/>
      </c>
      <c r="U2457" s="6" t="str">
        <f t="shared" si="5"/>
        <v/>
      </c>
      <c r="V2457" s="16">
        <v>42110.541666666664</v>
      </c>
      <c r="W2457" s="17" t="s">
        <v>4355</v>
      </c>
      <c r="X2457" s="6" t="s">
        <v>1429</v>
      </c>
      <c r="Y2457" s="28" t="s">
        <v>4355</v>
      </c>
      <c r="Z2457" s="28" t="s">
        <v>4391</v>
      </c>
      <c r="AA2457" s="6" t="s">
        <v>2643</v>
      </c>
      <c r="AB2457" s="6">
        <v>-22.2314589936286</v>
      </c>
      <c r="AC2457" s="6">
        <v>-52.3077588435262</v>
      </c>
      <c r="AD2457" s="29">
        <v>1.0</v>
      </c>
      <c r="AE2457" s="17"/>
      <c r="AF2457" s="17"/>
      <c r="AG2457" s="17"/>
      <c r="AH2457" s="17"/>
      <c r="AI2457" s="17"/>
    </row>
    <row r="2458" ht="15.75" customHeight="1">
      <c r="A2458" s="7">
        <v>42110.0</v>
      </c>
      <c r="B2458" s="8">
        <v>0.545138888888889</v>
      </c>
      <c r="C2458" s="17">
        <v>365243.612484094</v>
      </c>
      <c r="D2458" s="17">
        <v>7540965.53102381</v>
      </c>
      <c r="E2458" s="14">
        <v>365243.531144055</v>
      </c>
      <c r="F2458" s="14">
        <v>7540965.72713124</v>
      </c>
      <c r="G2458" s="6">
        <f t="shared" si="28"/>
        <v>20.49184108</v>
      </c>
      <c r="H2458" s="6" t="str">
        <f t="shared" si="2"/>
        <v/>
      </c>
      <c r="I2458" s="10" t="str">
        <f t="shared" ref="I2458:J2458" si="2462">IF($P2458=$P2457,E2458,"")</f>
        <v/>
      </c>
      <c r="J2458" s="10" t="str">
        <f t="shared" si="2462"/>
        <v/>
      </c>
      <c r="K2458" s="10">
        <v>365243.53</v>
      </c>
      <c r="L2458" s="10">
        <v>7540965.73</v>
      </c>
      <c r="M2458" s="14"/>
      <c r="N2458" s="14"/>
      <c r="O2458" s="14" t="s">
        <v>75</v>
      </c>
      <c r="P2458" s="14" t="s">
        <v>75</v>
      </c>
      <c r="Q2458" s="16">
        <v>42110.54513888889</v>
      </c>
      <c r="R2458" s="17" t="s">
        <v>4420</v>
      </c>
      <c r="S2458" s="14" t="s">
        <v>76</v>
      </c>
      <c r="T2458" s="6" t="str">
        <f t="shared" si="4"/>
        <v/>
      </c>
      <c r="U2458" s="6" t="str">
        <f t="shared" si="5"/>
        <v/>
      </c>
      <c r="V2458" s="16">
        <v>42110.54513888889</v>
      </c>
      <c r="W2458" s="17" t="s">
        <v>4355</v>
      </c>
      <c r="X2458" s="6" t="s">
        <v>1429</v>
      </c>
      <c r="Y2458" s="28" t="s">
        <v>4355</v>
      </c>
      <c r="Z2458" s="28" t="s">
        <v>4391</v>
      </c>
      <c r="AA2458" s="6" t="s">
        <v>2645</v>
      </c>
      <c r="AB2458" s="6">
        <v>-22.2315135598183</v>
      </c>
      <c r="AC2458" s="6">
        <v>-52.3075668141246</v>
      </c>
      <c r="AD2458" s="29">
        <v>1.0</v>
      </c>
      <c r="AE2458" s="17"/>
      <c r="AF2458" s="17"/>
      <c r="AG2458" s="17"/>
      <c r="AH2458" s="17"/>
      <c r="AI2458" s="17"/>
    </row>
    <row r="2459" ht="15.75" customHeight="1">
      <c r="A2459" s="7">
        <v>42110.0</v>
      </c>
      <c r="B2459" s="8">
        <v>0.548611111111111</v>
      </c>
      <c r="C2459" s="17">
        <v>365255.529512057</v>
      </c>
      <c r="D2459" s="17">
        <v>7541000.26794863</v>
      </c>
      <c r="E2459" s="14">
        <v>365255.462515597</v>
      </c>
      <c r="F2459" s="14">
        <v>7541000.14533937</v>
      </c>
      <c r="G2459" s="6">
        <f t="shared" si="28"/>
        <v>36.42760873</v>
      </c>
      <c r="H2459" s="6" t="str">
        <f t="shared" si="2"/>
        <v/>
      </c>
      <c r="I2459" s="10" t="str">
        <f t="shared" ref="I2459:J2459" si="2463">IF($P2459=$P2458,E2459,"")</f>
        <v/>
      </c>
      <c r="J2459" s="10" t="str">
        <f t="shared" si="2463"/>
        <v/>
      </c>
      <c r="K2459" s="10">
        <v>365255.46</v>
      </c>
      <c r="L2459" s="10">
        <v>7541000.15</v>
      </c>
      <c r="M2459" s="14"/>
      <c r="N2459" s="14"/>
      <c r="O2459" s="14" t="s">
        <v>60</v>
      </c>
      <c r="P2459" s="14" t="s">
        <v>28</v>
      </c>
      <c r="Q2459" s="16">
        <v>42110.54861111111</v>
      </c>
      <c r="R2459" s="17" t="s">
        <v>4421</v>
      </c>
      <c r="S2459" s="14" t="s">
        <v>61</v>
      </c>
      <c r="T2459" s="6" t="str">
        <f t="shared" si="4"/>
        <v/>
      </c>
      <c r="U2459" s="6" t="str">
        <f t="shared" si="5"/>
        <v>outofsight</v>
      </c>
      <c r="V2459" s="16">
        <v>42110.54861111111</v>
      </c>
      <c r="W2459" s="17" t="s">
        <v>4355</v>
      </c>
      <c r="X2459" s="6" t="s">
        <v>1429</v>
      </c>
      <c r="Y2459" s="28" t="s">
        <v>4355</v>
      </c>
      <c r="Z2459" s="28" t="s">
        <v>4391</v>
      </c>
      <c r="AA2459" s="6" t="s">
        <v>1430</v>
      </c>
      <c r="AB2459" s="6">
        <v>-22.2312007471919</v>
      </c>
      <c r="AC2459" s="6">
        <v>-52.3074482940137</v>
      </c>
      <c r="AD2459" s="29">
        <v>1.0</v>
      </c>
      <c r="AE2459" s="17"/>
      <c r="AF2459" s="17"/>
      <c r="AG2459" s="17"/>
      <c r="AH2459" s="17"/>
      <c r="AI2459" s="17"/>
    </row>
    <row r="2460" ht="15.75" customHeight="1">
      <c r="A2460" s="7">
        <v>42110.0</v>
      </c>
      <c r="B2460" s="8">
        <v>0.5520833333333334</v>
      </c>
      <c r="C2460" s="17">
        <v>365261.003553799</v>
      </c>
      <c r="D2460" s="17">
        <v>7541009.70686187</v>
      </c>
      <c r="E2460" s="14">
        <v>365260.965374707</v>
      </c>
      <c r="F2460" s="14">
        <v>7541009.59768113</v>
      </c>
      <c r="G2460" s="6">
        <f t="shared" si="28"/>
        <v>10.93746877</v>
      </c>
      <c r="H2460" s="6" t="str">
        <f t="shared" si="2"/>
        <v/>
      </c>
      <c r="I2460" s="10">
        <f t="shared" ref="I2460:J2460" si="2464">IF($P2460=$P2459,E2460,"")</f>
        <v>365260.9654</v>
      </c>
      <c r="J2460" s="10">
        <f t="shared" si="2464"/>
        <v>7541009.598</v>
      </c>
      <c r="K2460" s="10">
        <v>365260.97</v>
      </c>
      <c r="L2460" s="10">
        <v>7541009.6</v>
      </c>
      <c r="M2460" s="14"/>
      <c r="N2460" s="14"/>
      <c r="O2460" s="14" t="s">
        <v>60</v>
      </c>
      <c r="P2460" s="14" t="s">
        <v>28</v>
      </c>
      <c r="Q2460" s="16">
        <v>42110.552083333336</v>
      </c>
      <c r="R2460" s="17" t="s">
        <v>4422</v>
      </c>
      <c r="S2460" s="14" t="s">
        <v>61</v>
      </c>
      <c r="T2460" s="6" t="str">
        <f t="shared" si="4"/>
        <v/>
      </c>
      <c r="U2460" s="6" t="str">
        <f t="shared" si="5"/>
        <v>outofsight</v>
      </c>
      <c r="V2460" s="16">
        <v>42110.552083333336</v>
      </c>
      <c r="W2460" s="17" t="s">
        <v>4355</v>
      </c>
      <c r="X2460" s="6" t="s">
        <v>1429</v>
      </c>
      <c r="Y2460" s="28" t="s">
        <v>4355</v>
      </c>
      <c r="Z2460" s="28" t="s">
        <v>4391</v>
      </c>
      <c r="AA2460" s="6" t="s">
        <v>1432</v>
      </c>
      <c r="AB2460" s="6">
        <v>-22.2311159223318</v>
      </c>
      <c r="AC2460" s="6">
        <v>-52.3073943983763</v>
      </c>
      <c r="AD2460" s="29">
        <v>1.0</v>
      </c>
      <c r="AE2460" s="17"/>
      <c r="AF2460" s="17"/>
      <c r="AG2460" s="17"/>
      <c r="AH2460" s="17"/>
      <c r="AI2460" s="17"/>
    </row>
    <row r="2461" ht="15.75" customHeight="1">
      <c r="A2461" s="7">
        <v>42110.0</v>
      </c>
      <c r="B2461" s="8">
        <v>0.5555555555555556</v>
      </c>
      <c r="C2461" s="17">
        <v>365262.834729487</v>
      </c>
      <c r="D2461" s="17">
        <v>7540996.75811946</v>
      </c>
      <c r="E2461" s="14">
        <v>365262.804834763</v>
      </c>
      <c r="F2461" s="14">
        <v>7540996.8184895</v>
      </c>
      <c r="G2461" s="6">
        <f t="shared" si="28"/>
        <v>12.91090051</v>
      </c>
      <c r="H2461" s="6" t="str">
        <f t="shared" si="2"/>
        <v/>
      </c>
      <c r="I2461" s="10">
        <f t="shared" ref="I2461:J2461" si="2465">IF($P2461=$P2460,E2461,"")</f>
        <v>365262.8048</v>
      </c>
      <c r="J2461" s="10">
        <f t="shared" si="2465"/>
        <v>7540996.818</v>
      </c>
      <c r="K2461" s="10">
        <v>365262.8</v>
      </c>
      <c r="L2461" s="10">
        <v>7540996.82</v>
      </c>
      <c r="M2461" s="14"/>
      <c r="N2461" s="14"/>
      <c r="O2461" s="14" t="s">
        <v>60</v>
      </c>
      <c r="P2461" s="14" t="s">
        <v>28</v>
      </c>
      <c r="Q2461" s="16">
        <v>42110.555555555555</v>
      </c>
      <c r="R2461" s="17" t="s">
        <v>4423</v>
      </c>
      <c r="S2461" s="14" t="s">
        <v>61</v>
      </c>
      <c r="T2461" s="6" t="str">
        <f t="shared" si="4"/>
        <v/>
      </c>
      <c r="U2461" s="6" t="str">
        <f t="shared" si="5"/>
        <v>outofsight</v>
      </c>
      <c r="V2461" s="16">
        <v>42110.555555555555</v>
      </c>
      <c r="W2461" s="17" t="s">
        <v>4355</v>
      </c>
      <c r="X2461" s="6" t="s">
        <v>1429</v>
      </c>
      <c r="Y2461" s="28" t="s">
        <v>4355</v>
      </c>
      <c r="Z2461" s="28" t="s">
        <v>4391</v>
      </c>
      <c r="AA2461" s="6" t="s">
        <v>1434</v>
      </c>
      <c r="AB2461" s="6">
        <v>-22.2312330175191</v>
      </c>
      <c r="AC2461" s="6">
        <v>-52.307377718389</v>
      </c>
      <c r="AD2461" s="29">
        <v>1.0</v>
      </c>
      <c r="AE2461" s="17"/>
      <c r="AF2461" s="17"/>
      <c r="AG2461" s="17"/>
      <c r="AH2461" s="17"/>
      <c r="AI2461" s="17"/>
    </row>
    <row r="2462" ht="15.75" customHeight="1">
      <c r="A2462" s="7">
        <v>42110.0</v>
      </c>
      <c r="B2462" s="8">
        <v>0.5590277777777778</v>
      </c>
      <c r="C2462" s="17">
        <v>365256.537764208</v>
      </c>
      <c r="D2462" s="17">
        <v>7541005.57569608</v>
      </c>
      <c r="E2462" s="14">
        <v>365261.775805866</v>
      </c>
      <c r="F2462" s="14">
        <v>7540996.3319302</v>
      </c>
      <c r="G2462" s="6">
        <f t="shared" si="28"/>
        <v>1.138262019</v>
      </c>
      <c r="H2462" s="6" t="str">
        <f t="shared" si="2"/>
        <v>&lt;8m</v>
      </c>
      <c r="I2462" s="10">
        <f t="shared" ref="I2462:J2462" si="2466">IF($P2462=$P2461,E2462,"")</f>
        <v>365261.7758</v>
      </c>
      <c r="J2462" s="10">
        <f t="shared" si="2466"/>
        <v>7540996.332</v>
      </c>
      <c r="K2462" s="10">
        <v>365261.78</v>
      </c>
      <c r="L2462" s="10">
        <v>7540996.33</v>
      </c>
      <c r="M2462" s="14"/>
      <c r="N2462" s="14"/>
      <c r="O2462" s="14" t="s">
        <v>60</v>
      </c>
      <c r="P2462" s="14" t="s">
        <v>28</v>
      </c>
      <c r="Q2462" s="16">
        <v>42110.55902777778</v>
      </c>
      <c r="R2462" s="17" t="s">
        <v>4424</v>
      </c>
      <c r="S2462" s="14" t="s">
        <v>61</v>
      </c>
      <c r="T2462" s="6" t="str">
        <f t="shared" si="4"/>
        <v/>
      </c>
      <c r="U2462" s="6" t="str">
        <f t="shared" si="5"/>
        <v>outofsight</v>
      </c>
      <c r="V2462" s="16">
        <v>42110.55902777778</v>
      </c>
      <c r="W2462" s="17" t="s">
        <v>4355</v>
      </c>
      <c r="X2462" s="6" t="s">
        <v>1429</v>
      </c>
      <c r="Y2462" s="28" t="s">
        <v>4355</v>
      </c>
      <c r="Z2462" s="28" t="s">
        <v>4391</v>
      </c>
      <c r="AA2462" s="6" t="s">
        <v>1436</v>
      </c>
      <c r="AB2462" s="6">
        <v>-22.2311528865248</v>
      </c>
      <c r="AC2462" s="6">
        <v>-52.3074380680919</v>
      </c>
      <c r="AD2462" s="29">
        <v>1.0</v>
      </c>
      <c r="AE2462" s="17"/>
      <c r="AF2462" s="17"/>
      <c r="AG2462" s="17"/>
      <c r="AH2462" s="17"/>
      <c r="AI2462" s="17"/>
    </row>
    <row r="2463" ht="15.75" customHeight="1">
      <c r="A2463" s="7">
        <v>42110.0</v>
      </c>
      <c r="B2463" s="8">
        <v>0.5625</v>
      </c>
      <c r="C2463" s="17">
        <v>365260.71665071</v>
      </c>
      <c r="D2463" s="17">
        <v>7540995.90460511</v>
      </c>
      <c r="E2463" s="14">
        <v>365260.757885162</v>
      </c>
      <c r="F2463" s="14">
        <v>7540995.9610112</v>
      </c>
      <c r="G2463" s="6">
        <f t="shared" si="28"/>
        <v>1.083394417</v>
      </c>
      <c r="H2463" s="6" t="str">
        <f t="shared" si="2"/>
        <v>&lt;8m</v>
      </c>
      <c r="I2463" s="10">
        <f t="shared" ref="I2463:J2463" si="2467">IF($P2463=$P2462,E2463,"")</f>
        <v>365260.7579</v>
      </c>
      <c r="J2463" s="10">
        <f t="shared" si="2467"/>
        <v>7540995.961</v>
      </c>
      <c r="K2463" s="10">
        <v>365260.76</v>
      </c>
      <c r="L2463" s="10">
        <v>7540995.96</v>
      </c>
      <c r="M2463" s="14"/>
      <c r="N2463" s="14"/>
      <c r="O2463" s="14" t="s">
        <v>60</v>
      </c>
      <c r="P2463" s="14" t="s">
        <v>28</v>
      </c>
      <c r="Q2463" s="16">
        <v>42110.5625</v>
      </c>
      <c r="R2463" s="17" t="s">
        <v>4425</v>
      </c>
      <c r="S2463" s="14" t="s">
        <v>61</v>
      </c>
      <c r="T2463" s="6" t="str">
        <f t="shared" si="4"/>
        <v/>
      </c>
      <c r="U2463" s="6" t="str">
        <f t="shared" si="5"/>
        <v>outofsight</v>
      </c>
      <c r="V2463" s="16">
        <v>42110.5625</v>
      </c>
      <c r="W2463" s="17" t="s">
        <v>4355</v>
      </c>
      <c r="X2463" s="6" t="s">
        <v>1429</v>
      </c>
      <c r="Y2463" s="28" t="s">
        <v>4355</v>
      </c>
      <c r="Z2463" s="28" t="s">
        <v>4391</v>
      </c>
      <c r="AA2463" s="6" t="s">
        <v>1438</v>
      </c>
      <c r="AB2463" s="6">
        <v>-22.231240561232</v>
      </c>
      <c r="AC2463" s="6">
        <v>-52.3073983378708</v>
      </c>
      <c r="AD2463" s="29">
        <v>1.0</v>
      </c>
      <c r="AE2463" s="17"/>
      <c r="AF2463" s="17"/>
      <c r="AG2463" s="17"/>
      <c r="AH2463" s="17"/>
      <c r="AI2463" s="17"/>
    </row>
    <row r="2464" ht="15.75" customHeight="1">
      <c r="A2464" s="7">
        <v>42110.0</v>
      </c>
      <c r="B2464" s="8">
        <v>0.5659722222222222</v>
      </c>
      <c r="C2464" s="17">
        <v>365264.23808208</v>
      </c>
      <c r="D2464" s="17">
        <v>7541007.34047797</v>
      </c>
      <c r="E2464" s="14">
        <v>365263.696534479</v>
      </c>
      <c r="F2464" s="14">
        <v>7541007.07557842</v>
      </c>
      <c r="G2464" s="6">
        <f t="shared" si="28"/>
        <v>11.49648922</v>
      </c>
      <c r="H2464" s="6" t="str">
        <f t="shared" si="2"/>
        <v/>
      </c>
      <c r="I2464" s="10">
        <f t="shared" ref="I2464:J2464" si="2468">IF($P2464=$P2463,E2464,"")</f>
        <v>365263.6965</v>
      </c>
      <c r="J2464" s="10">
        <f t="shared" si="2468"/>
        <v>7541007.076</v>
      </c>
      <c r="K2464" s="10">
        <v>365263.7</v>
      </c>
      <c r="L2464" s="10">
        <v>7541007.08</v>
      </c>
      <c r="M2464" s="14"/>
      <c r="N2464" s="14"/>
      <c r="O2464" s="14" t="s">
        <v>60</v>
      </c>
      <c r="P2464" s="14" t="s">
        <v>28</v>
      </c>
      <c r="Q2464" s="16">
        <v>42110.56597222222</v>
      </c>
      <c r="R2464" s="17" t="s">
        <v>4426</v>
      </c>
      <c r="S2464" s="14" t="s">
        <v>61</v>
      </c>
      <c r="T2464" s="6" t="str">
        <f t="shared" si="4"/>
        <v/>
      </c>
      <c r="U2464" s="6" t="str">
        <f t="shared" si="5"/>
        <v>outofsight</v>
      </c>
      <c r="V2464" s="16">
        <v>42110.56597222222</v>
      </c>
      <c r="W2464" s="17" t="s">
        <v>4355</v>
      </c>
      <c r="X2464" s="6" t="s">
        <v>1429</v>
      </c>
      <c r="Y2464" s="28" t="s">
        <v>4355</v>
      </c>
      <c r="Z2464" s="28" t="s">
        <v>4391</v>
      </c>
      <c r="AA2464" s="6" t="s">
        <v>1440</v>
      </c>
      <c r="AB2464" s="6">
        <v>-22.231137547642</v>
      </c>
      <c r="AC2464" s="6">
        <v>-52.3073632176965</v>
      </c>
      <c r="AD2464" s="29">
        <v>1.0</v>
      </c>
      <c r="AE2464" s="17"/>
      <c r="AF2464" s="17"/>
      <c r="AG2464" s="17"/>
      <c r="AH2464" s="17"/>
      <c r="AI2464" s="17"/>
    </row>
    <row r="2465" ht="15.75" customHeight="1">
      <c r="A2465" s="7">
        <v>42110.0</v>
      </c>
      <c r="B2465" s="8">
        <v>0.5694444444444444</v>
      </c>
      <c r="C2465" s="17">
        <v>365213.853142149</v>
      </c>
      <c r="D2465" s="17">
        <v>7540963.89123208</v>
      </c>
      <c r="E2465" s="14">
        <v>365214.672058032</v>
      </c>
      <c r="F2465" s="14">
        <v>7540964.25093485</v>
      </c>
      <c r="G2465" s="6">
        <f t="shared" si="28"/>
        <v>65.09492598</v>
      </c>
      <c r="H2465" s="6" t="str">
        <f t="shared" si="2"/>
        <v/>
      </c>
      <c r="I2465" s="10">
        <f t="shared" ref="I2465:J2465" si="2469">IF($P2465=$P2464,E2465,"")</f>
        <v>365214.6721</v>
      </c>
      <c r="J2465" s="10">
        <f t="shared" si="2469"/>
        <v>7540964.251</v>
      </c>
      <c r="K2465" s="10">
        <v>365214.67</v>
      </c>
      <c r="L2465" s="10">
        <v>7540964.25</v>
      </c>
      <c r="M2465" s="14"/>
      <c r="N2465" s="14"/>
      <c r="O2465" s="14" t="s">
        <v>60</v>
      </c>
      <c r="P2465" s="14" t="s">
        <v>28</v>
      </c>
      <c r="Q2465" s="16">
        <v>42110.569444444445</v>
      </c>
      <c r="R2465" s="17" t="s">
        <v>4427</v>
      </c>
      <c r="S2465" s="14" t="s">
        <v>61</v>
      </c>
      <c r="T2465" s="6" t="str">
        <f t="shared" si="4"/>
        <v/>
      </c>
      <c r="U2465" s="6" t="str">
        <f t="shared" si="5"/>
        <v>outofsight</v>
      </c>
      <c r="V2465" s="16">
        <v>42110.569444444445</v>
      </c>
      <c r="W2465" s="17" t="s">
        <v>4355</v>
      </c>
      <c r="X2465" s="6" t="s">
        <v>1429</v>
      </c>
      <c r="Y2465" s="28" t="s">
        <v>4355</v>
      </c>
      <c r="Z2465" s="28" t="s">
        <v>4391</v>
      </c>
      <c r="AA2465" s="6" t="s">
        <v>1442</v>
      </c>
      <c r="AB2465" s="6">
        <v>-22.231526048854</v>
      </c>
      <c r="AC2465" s="6">
        <v>-52.3078556545079</v>
      </c>
      <c r="AD2465" s="29">
        <v>1.0</v>
      </c>
      <c r="AE2465" s="17"/>
      <c r="AF2465" s="17"/>
      <c r="AG2465" s="17"/>
      <c r="AH2465" s="17"/>
      <c r="AI2465" s="17"/>
    </row>
    <row r="2466" ht="15.75" customHeight="1">
      <c r="A2466" s="7">
        <v>42110.0</v>
      </c>
      <c r="B2466" s="8">
        <v>0.5729166666666666</v>
      </c>
      <c r="C2466" s="17">
        <v>365244.578123685</v>
      </c>
      <c r="D2466" s="17">
        <v>7540994.78153442</v>
      </c>
      <c r="E2466" s="14">
        <v>365244.225030713</v>
      </c>
      <c r="F2466" s="14">
        <v>7540994.66946452</v>
      </c>
      <c r="G2466" s="6">
        <f t="shared" si="28"/>
        <v>42.4106725</v>
      </c>
      <c r="H2466" s="6" t="str">
        <f t="shared" si="2"/>
        <v/>
      </c>
      <c r="I2466" s="10">
        <f t="shared" ref="I2466:J2466" si="2470">IF($P2466=$P2465,E2466,"")</f>
        <v>365244.225</v>
      </c>
      <c r="J2466" s="10">
        <f t="shared" si="2470"/>
        <v>7540994.669</v>
      </c>
      <c r="K2466" s="10">
        <v>365244.23</v>
      </c>
      <c r="L2466" s="10">
        <v>7540994.67</v>
      </c>
      <c r="M2466" s="14"/>
      <c r="N2466" s="14"/>
      <c r="O2466" s="14" t="s">
        <v>60</v>
      </c>
      <c r="P2466" s="14" t="s">
        <v>28</v>
      </c>
      <c r="Q2466" s="16">
        <v>42110.572916666664</v>
      </c>
      <c r="R2466" s="17" t="s">
        <v>4428</v>
      </c>
      <c r="S2466" s="14" t="s">
        <v>61</v>
      </c>
      <c r="T2466" s="6" t="str">
        <f t="shared" si="4"/>
        <v/>
      </c>
      <c r="U2466" s="6" t="str">
        <f t="shared" si="5"/>
        <v>outofsight</v>
      </c>
      <c r="V2466" s="16">
        <v>42110.572916666664</v>
      </c>
      <c r="W2466" s="17" t="s">
        <v>4355</v>
      </c>
      <c r="X2466" s="6" t="s">
        <v>1429</v>
      </c>
      <c r="Y2466" s="28" t="s">
        <v>4355</v>
      </c>
      <c r="Z2466" s="28" t="s">
        <v>4391</v>
      </c>
      <c r="AA2466" s="6" t="s">
        <v>1444</v>
      </c>
      <c r="AB2466" s="6">
        <v>-22.2312494460493</v>
      </c>
      <c r="AC2466" s="6">
        <v>-52.3075549956411</v>
      </c>
      <c r="AD2466" s="29">
        <v>1.0</v>
      </c>
      <c r="AE2466" s="17"/>
      <c r="AF2466" s="17"/>
      <c r="AG2466" s="17"/>
      <c r="AH2466" s="17"/>
      <c r="AI2466" s="17"/>
    </row>
    <row r="2467" ht="15.75" customHeight="1">
      <c r="A2467" s="7">
        <v>42110.0</v>
      </c>
      <c r="B2467" s="8">
        <v>0.576388888888889</v>
      </c>
      <c r="C2467" s="17">
        <v>365239.614676235</v>
      </c>
      <c r="D2467" s="17">
        <v>7541002.25569942</v>
      </c>
      <c r="E2467" s="14">
        <v>365239.897667722</v>
      </c>
      <c r="F2467" s="14">
        <v>7541002.26816568</v>
      </c>
      <c r="G2467" s="6">
        <f t="shared" si="28"/>
        <v>8.744502831</v>
      </c>
      <c r="H2467" s="6" t="str">
        <f t="shared" si="2"/>
        <v/>
      </c>
      <c r="I2467" s="10">
        <f t="shared" ref="I2467:J2467" si="2471">IF($P2467=$P2466,E2467,"")</f>
        <v>365239.8977</v>
      </c>
      <c r="J2467" s="10">
        <f t="shared" si="2471"/>
        <v>7541002.268</v>
      </c>
      <c r="K2467" s="10">
        <v>365239.9</v>
      </c>
      <c r="L2467" s="10">
        <v>7541002.27</v>
      </c>
      <c r="M2467" s="14"/>
      <c r="N2467" s="14"/>
      <c r="O2467" s="14" t="s">
        <v>60</v>
      </c>
      <c r="P2467" s="14" t="s">
        <v>28</v>
      </c>
      <c r="Q2467" s="16">
        <v>42110.57638888889</v>
      </c>
      <c r="R2467" s="17" t="s">
        <v>4429</v>
      </c>
      <c r="S2467" s="14" t="s">
        <v>61</v>
      </c>
      <c r="T2467" s="6" t="str">
        <f t="shared" si="4"/>
        <v/>
      </c>
      <c r="U2467" s="6" t="str">
        <f t="shared" si="5"/>
        <v>outofsight</v>
      </c>
      <c r="V2467" s="16">
        <v>42110.57638888889</v>
      </c>
      <c r="W2467" s="17" t="s">
        <v>4355</v>
      </c>
      <c r="X2467" s="6" t="s">
        <v>1429</v>
      </c>
      <c r="Y2467" s="28" t="s">
        <v>4355</v>
      </c>
      <c r="Z2467" s="28" t="s">
        <v>4391</v>
      </c>
      <c r="AA2467" s="6" t="s">
        <v>1446</v>
      </c>
      <c r="AB2467" s="6">
        <v>-22.2311815526336</v>
      </c>
      <c r="AC2467" s="6">
        <v>-52.3076025210321</v>
      </c>
      <c r="AD2467" s="29">
        <v>1.0</v>
      </c>
      <c r="AE2467" s="17"/>
      <c r="AF2467" s="17"/>
      <c r="AG2467" s="17"/>
      <c r="AH2467" s="17"/>
      <c r="AI2467" s="17"/>
    </row>
    <row r="2468" ht="15.75" customHeight="1">
      <c r="A2468" s="7">
        <v>42110.0</v>
      </c>
      <c r="B2468" s="8">
        <v>0.579861111111111</v>
      </c>
      <c r="C2468" s="17">
        <v>365263.01873475</v>
      </c>
      <c r="D2468" s="17">
        <v>7541012.47122565</v>
      </c>
      <c r="E2468" s="14">
        <v>365262.724191564</v>
      </c>
      <c r="F2468" s="14">
        <v>7541012.40526445</v>
      </c>
      <c r="G2468" s="6">
        <f t="shared" si="28"/>
        <v>24.97620792</v>
      </c>
      <c r="H2468" s="6" t="str">
        <f t="shared" si="2"/>
        <v/>
      </c>
      <c r="I2468" s="10">
        <f t="shared" ref="I2468:J2468" si="2472">IF($P2468=$P2467,E2468,"")</f>
        <v>365262.7242</v>
      </c>
      <c r="J2468" s="10">
        <f t="shared" si="2472"/>
        <v>7541012.405</v>
      </c>
      <c r="K2468" s="10">
        <v>365262.72</v>
      </c>
      <c r="L2468" s="10">
        <v>7541012.41</v>
      </c>
      <c r="M2468" s="14"/>
      <c r="N2468" s="14"/>
      <c r="O2468" s="14" t="s">
        <v>60</v>
      </c>
      <c r="P2468" s="14" t="s">
        <v>28</v>
      </c>
      <c r="Q2468" s="16">
        <v>42110.57986111111</v>
      </c>
      <c r="R2468" s="17" t="s">
        <v>4430</v>
      </c>
      <c r="S2468" s="14" t="s">
        <v>61</v>
      </c>
      <c r="T2468" s="6" t="str">
        <f t="shared" si="4"/>
        <v/>
      </c>
      <c r="U2468" s="6" t="str">
        <f t="shared" si="5"/>
        <v>outofsight</v>
      </c>
      <c r="V2468" s="16">
        <v>42110.57986111111</v>
      </c>
      <c r="W2468" s="17" t="s">
        <v>4355</v>
      </c>
      <c r="X2468" s="6" t="s">
        <v>1429</v>
      </c>
      <c r="Y2468" s="28" t="s">
        <v>4355</v>
      </c>
      <c r="Z2468" s="28" t="s">
        <v>4391</v>
      </c>
      <c r="AA2468" s="6" t="s">
        <v>1448</v>
      </c>
      <c r="AB2468" s="6">
        <v>-22.2310911118984</v>
      </c>
      <c r="AC2468" s="6">
        <v>-52.3073746170849</v>
      </c>
      <c r="AD2468" s="29">
        <v>1.0</v>
      </c>
      <c r="AE2468" s="17"/>
      <c r="AF2468" s="17"/>
      <c r="AG2468" s="17"/>
      <c r="AH2468" s="17"/>
      <c r="AI2468" s="17"/>
    </row>
    <row r="2469" ht="15.75" customHeight="1">
      <c r="A2469" s="7">
        <v>42110.0</v>
      </c>
      <c r="B2469" s="8">
        <v>0.5833333333333334</v>
      </c>
      <c r="C2469" s="17">
        <v>365257.267502034</v>
      </c>
      <c r="D2469" s="17">
        <v>7541009.11778484</v>
      </c>
      <c r="E2469" s="14">
        <v>365257.288408253</v>
      </c>
      <c r="F2469" s="14">
        <v>7541009.11125293</v>
      </c>
      <c r="G2469" s="6">
        <f t="shared" si="28"/>
        <v>6.355961933</v>
      </c>
      <c r="H2469" s="6" t="str">
        <f t="shared" si="2"/>
        <v>&lt;8m</v>
      </c>
      <c r="I2469" s="10">
        <f t="shared" ref="I2469:J2469" si="2473">IF($P2469=$P2468,E2469,"")</f>
        <v>365257.2884</v>
      </c>
      <c r="J2469" s="10">
        <f t="shared" si="2473"/>
        <v>7541009.111</v>
      </c>
      <c r="K2469" s="10">
        <v>365257.29</v>
      </c>
      <c r="L2469" s="10">
        <v>7541009.11</v>
      </c>
      <c r="M2469" s="14"/>
      <c r="N2469" s="14"/>
      <c r="O2469" s="14" t="s">
        <v>60</v>
      </c>
      <c r="P2469" s="14" t="s">
        <v>28</v>
      </c>
      <c r="Q2469" s="16">
        <v>42110.583333333336</v>
      </c>
      <c r="R2469" s="17" t="s">
        <v>4431</v>
      </c>
      <c r="S2469" s="14" t="s">
        <v>61</v>
      </c>
      <c r="T2469" s="6" t="str">
        <f t="shared" si="4"/>
        <v/>
      </c>
      <c r="U2469" s="6" t="str">
        <f t="shared" si="5"/>
        <v>outofsight</v>
      </c>
      <c r="V2469" s="16">
        <v>42110.583333333336</v>
      </c>
      <c r="W2469" s="17" t="s">
        <v>4355</v>
      </c>
      <c r="X2469" s="6" t="s">
        <v>1429</v>
      </c>
      <c r="Y2469" s="28" t="s">
        <v>4355</v>
      </c>
      <c r="Z2469" s="28" t="s">
        <v>4391</v>
      </c>
      <c r="AA2469" s="6" t="s">
        <v>1450</v>
      </c>
      <c r="AB2469" s="6">
        <v>-22.2311209514737</v>
      </c>
      <c r="AC2469" s="6">
        <v>-52.3074306920171</v>
      </c>
      <c r="AD2469" s="29">
        <v>1.0</v>
      </c>
      <c r="AE2469" s="17"/>
      <c r="AF2469" s="17"/>
      <c r="AG2469" s="17"/>
      <c r="AH2469" s="17"/>
      <c r="AI2469" s="17"/>
    </row>
    <row r="2470" ht="15.75" customHeight="1">
      <c r="A2470" s="7">
        <v>42110.0</v>
      </c>
      <c r="B2470" s="8">
        <v>0.5868055555555556</v>
      </c>
      <c r="C2470" s="17">
        <v>365253.834609509</v>
      </c>
      <c r="D2470" s="17">
        <v>7541004.43872024</v>
      </c>
      <c r="E2470" s="14">
        <v>365253.85863969</v>
      </c>
      <c r="F2470" s="14">
        <v>7541004.4872044</v>
      </c>
      <c r="G2470" s="6">
        <f t="shared" si="28"/>
        <v>5.757181359</v>
      </c>
      <c r="H2470" s="6" t="str">
        <f t="shared" si="2"/>
        <v>&lt;8m</v>
      </c>
      <c r="I2470" s="10">
        <f t="shared" ref="I2470:J2470" si="2474">IF($P2470=$P2469,E2470,"")</f>
        <v>365253.8586</v>
      </c>
      <c r="J2470" s="10">
        <f t="shared" si="2474"/>
        <v>7541004.487</v>
      </c>
      <c r="K2470" s="10">
        <v>365253.86</v>
      </c>
      <c r="L2470" s="10">
        <v>7541004.49</v>
      </c>
      <c r="M2470" s="14"/>
      <c r="N2470" s="14"/>
      <c r="O2470" s="14" t="s">
        <v>60</v>
      </c>
      <c r="P2470" s="14" t="s">
        <v>28</v>
      </c>
      <c r="Q2470" s="16">
        <v>42110.586805555555</v>
      </c>
      <c r="R2470" s="17" t="s">
        <v>4432</v>
      </c>
      <c r="S2470" s="14" t="s">
        <v>61</v>
      </c>
      <c r="T2470" s="6" t="str">
        <f t="shared" si="4"/>
        <v/>
      </c>
      <c r="U2470" s="6" t="str">
        <f t="shared" si="5"/>
        <v>outofsight</v>
      </c>
      <c r="V2470" s="16">
        <v>42110.586805555555</v>
      </c>
      <c r="W2470" s="17" t="s">
        <v>4355</v>
      </c>
      <c r="X2470" s="6" t="s">
        <v>1429</v>
      </c>
      <c r="Y2470" s="28" t="s">
        <v>4355</v>
      </c>
      <c r="Z2470" s="28" t="s">
        <v>4391</v>
      </c>
      <c r="AA2470" s="6" t="s">
        <v>1452</v>
      </c>
      <c r="AB2470" s="6">
        <v>-22.2311629448086</v>
      </c>
      <c r="AC2470" s="6">
        <v>-52.3074643872678</v>
      </c>
      <c r="AD2470" s="29">
        <v>1.0</v>
      </c>
      <c r="AE2470" s="17"/>
      <c r="AF2470" s="17"/>
      <c r="AG2470" s="17"/>
      <c r="AH2470" s="17"/>
      <c r="AI2470" s="17"/>
    </row>
    <row r="2471" ht="15.75" customHeight="1">
      <c r="A2471" s="7">
        <v>42110.0</v>
      </c>
      <c r="B2471" s="8">
        <v>0.5902777777777778</v>
      </c>
      <c r="C2471" s="17">
        <v>365252.622536037</v>
      </c>
      <c r="D2471" s="17">
        <v>7541009.72729494</v>
      </c>
      <c r="E2471" s="14">
        <v>365252.734639467</v>
      </c>
      <c r="F2471" s="14">
        <v>7541009.73556554</v>
      </c>
      <c r="G2471" s="6">
        <f t="shared" si="28"/>
        <v>5.367370973</v>
      </c>
      <c r="H2471" s="6" t="str">
        <f t="shared" si="2"/>
        <v>&lt;8m</v>
      </c>
      <c r="I2471" s="10">
        <f t="shared" ref="I2471:J2471" si="2475">IF($P2471=$P2470,E2471,"")</f>
        <v>365252.7346</v>
      </c>
      <c r="J2471" s="10">
        <f t="shared" si="2475"/>
        <v>7541009.736</v>
      </c>
      <c r="K2471" s="10">
        <v>365252.73</v>
      </c>
      <c r="L2471" s="10">
        <v>7541009.74</v>
      </c>
      <c r="M2471" s="14"/>
      <c r="N2471" s="14"/>
      <c r="O2471" s="14" t="s">
        <v>60</v>
      </c>
      <c r="P2471" s="14" t="s">
        <v>28</v>
      </c>
      <c r="Q2471" s="16">
        <v>42110.59027777778</v>
      </c>
      <c r="R2471" s="17" t="s">
        <v>4433</v>
      </c>
      <c r="S2471" s="14" t="s">
        <v>61</v>
      </c>
      <c r="T2471" s="6" t="str">
        <f t="shared" si="4"/>
        <v/>
      </c>
      <c r="U2471" s="6" t="str">
        <f t="shared" si="5"/>
        <v>outofsight</v>
      </c>
      <c r="V2471" s="16">
        <v>42110.59027777778</v>
      </c>
      <c r="W2471" s="17" t="s">
        <v>4355</v>
      </c>
      <c r="X2471" s="6" t="s">
        <v>1429</v>
      </c>
      <c r="Y2471" s="28" t="s">
        <v>4355</v>
      </c>
      <c r="Z2471" s="28" t="s">
        <v>4391</v>
      </c>
      <c r="AA2471" s="6" t="s">
        <v>1454</v>
      </c>
      <c r="AB2471" s="6">
        <v>-22.2311150841415</v>
      </c>
      <c r="AC2471" s="6">
        <v>-52.3074757028371</v>
      </c>
      <c r="AD2471" s="29">
        <v>1.0</v>
      </c>
      <c r="AE2471" s="17"/>
      <c r="AF2471" s="17"/>
      <c r="AG2471" s="17"/>
      <c r="AH2471" s="17"/>
      <c r="AI2471" s="17"/>
    </row>
    <row r="2472" ht="15.75" customHeight="1">
      <c r="A2472" s="7">
        <v>42110.0</v>
      </c>
      <c r="B2472" s="8">
        <v>0.59375</v>
      </c>
      <c r="C2472" s="17">
        <v>365262.506629991</v>
      </c>
      <c r="D2472" s="17">
        <v>7541016.7450138</v>
      </c>
      <c r="E2472" s="14">
        <v>365262.367301443</v>
      </c>
      <c r="F2472" s="14">
        <v>7541016.66799636</v>
      </c>
      <c r="G2472" s="6">
        <f t="shared" si="28"/>
        <v>11.86788835</v>
      </c>
      <c r="H2472" s="6" t="str">
        <f t="shared" si="2"/>
        <v/>
      </c>
      <c r="I2472" s="10">
        <f t="shared" ref="I2472:J2472" si="2476">IF($P2472=$P2471,E2472,"")</f>
        <v>365262.3673</v>
      </c>
      <c r="J2472" s="10">
        <f t="shared" si="2476"/>
        <v>7541016.668</v>
      </c>
      <c r="K2472" s="10">
        <v>365262.37</v>
      </c>
      <c r="L2472" s="10">
        <v>7541016.67</v>
      </c>
      <c r="M2472" s="14"/>
      <c r="N2472" s="14"/>
      <c r="O2472" s="14" t="s">
        <v>60</v>
      </c>
      <c r="P2472" s="14" t="s">
        <v>28</v>
      </c>
      <c r="Q2472" s="16">
        <v>42110.59375</v>
      </c>
      <c r="R2472" s="17" t="s">
        <v>4434</v>
      </c>
      <c r="S2472" s="14" t="s">
        <v>61</v>
      </c>
      <c r="T2472" s="6" t="str">
        <f t="shared" si="4"/>
        <v/>
      </c>
      <c r="U2472" s="6" t="str">
        <f t="shared" si="5"/>
        <v>outofsight</v>
      </c>
      <c r="V2472" s="16">
        <v>42110.59375</v>
      </c>
      <c r="W2472" s="17" t="s">
        <v>4355</v>
      </c>
      <c r="X2472" s="6" t="s">
        <v>1429</v>
      </c>
      <c r="Y2472" s="28" t="s">
        <v>4355</v>
      </c>
      <c r="Z2472" s="28" t="s">
        <v>4391</v>
      </c>
      <c r="AA2472" s="6" t="s">
        <v>1456</v>
      </c>
      <c r="AB2472" s="6">
        <v>-22.2310524713248</v>
      </c>
      <c r="AC2472" s="6">
        <v>-52.3073792271316</v>
      </c>
      <c r="AD2472" s="29">
        <v>1.0</v>
      </c>
      <c r="AE2472" s="17"/>
      <c r="AF2472" s="17"/>
      <c r="AG2472" s="17"/>
      <c r="AH2472" s="17"/>
      <c r="AI2472" s="17"/>
    </row>
    <row r="2473" ht="15.75" customHeight="1">
      <c r="A2473" s="7">
        <v>42110.0</v>
      </c>
      <c r="B2473" s="8">
        <v>0.5972222222222222</v>
      </c>
      <c r="C2473" s="17">
        <v>365258.634784918</v>
      </c>
      <c r="D2473" s="17">
        <v>7541007.86747282</v>
      </c>
      <c r="E2473" s="14">
        <v>365258.630968921</v>
      </c>
      <c r="F2473" s="14">
        <v>7541007.91803063</v>
      </c>
      <c r="G2473" s="6">
        <f t="shared" si="28"/>
        <v>9.514309276</v>
      </c>
      <c r="H2473" s="6" t="str">
        <f t="shared" si="2"/>
        <v/>
      </c>
      <c r="I2473" s="10">
        <f t="shared" ref="I2473:J2473" si="2477">IF($P2473=$P2472,E2473,"")</f>
        <v>365258.631</v>
      </c>
      <c r="J2473" s="10">
        <f t="shared" si="2477"/>
        <v>7541007.918</v>
      </c>
      <c r="K2473" s="10">
        <v>365258.63</v>
      </c>
      <c r="L2473" s="10">
        <v>7541007.92</v>
      </c>
      <c r="M2473" s="14"/>
      <c r="N2473" s="14"/>
      <c r="O2473" s="14" t="s">
        <v>60</v>
      </c>
      <c r="P2473" s="14" t="s">
        <v>28</v>
      </c>
      <c r="Q2473" s="16">
        <v>42110.59722222222</v>
      </c>
      <c r="R2473" s="17" t="s">
        <v>4435</v>
      </c>
      <c r="S2473" s="14" t="s">
        <v>61</v>
      </c>
      <c r="T2473" s="6" t="str">
        <f t="shared" si="4"/>
        <v/>
      </c>
      <c r="U2473" s="6" t="str">
        <f t="shared" si="5"/>
        <v>outofsight</v>
      </c>
      <c r="V2473" s="16">
        <v>42110.59722222222</v>
      </c>
      <c r="W2473" s="17" t="s">
        <v>4355</v>
      </c>
      <c r="X2473" s="6" t="s">
        <v>1429</v>
      </c>
      <c r="Y2473" s="28" t="s">
        <v>4355</v>
      </c>
      <c r="Z2473" s="28" t="s">
        <v>4391</v>
      </c>
      <c r="AA2473" s="6" t="s">
        <v>1458</v>
      </c>
      <c r="AB2473" s="6">
        <v>-22.231132350862</v>
      </c>
      <c r="AC2473" s="6">
        <v>-52.3074175324291</v>
      </c>
      <c r="AD2473" s="29">
        <v>1.0</v>
      </c>
      <c r="AE2473" s="17"/>
      <c r="AF2473" s="17"/>
      <c r="AG2473" s="17"/>
      <c r="AH2473" s="17"/>
      <c r="AI2473" s="17"/>
    </row>
    <row r="2474" ht="15.75" customHeight="1">
      <c r="A2474" s="7">
        <v>42110.0</v>
      </c>
      <c r="B2474" s="8">
        <v>0.6006944444444444</v>
      </c>
      <c r="C2474" s="17">
        <v>365254.456171913</v>
      </c>
      <c r="D2474" s="17">
        <v>7541009.50184136</v>
      </c>
      <c r="E2474" s="14">
        <v>365254.528479987</v>
      </c>
      <c r="F2474" s="14">
        <v>7541009.46271603</v>
      </c>
      <c r="G2474" s="6">
        <f t="shared" si="28"/>
        <v>4.383659252</v>
      </c>
      <c r="H2474" s="6" t="str">
        <f t="shared" si="2"/>
        <v>&lt;8m</v>
      </c>
      <c r="I2474" s="10">
        <f t="shared" ref="I2474:J2474" si="2478">IF($P2474=$P2473,E2474,"")</f>
        <v>365254.5285</v>
      </c>
      <c r="J2474" s="10">
        <f t="shared" si="2478"/>
        <v>7541009.463</v>
      </c>
      <c r="K2474" s="10">
        <v>365254.53</v>
      </c>
      <c r="L2474" s="10">
        <v>7541009.46</v>
      </c>
      <c r="M2474" s="14"/>
      <c r="N2474" s="14"/>
      <c r="O2474" s="14" t="s">
        <v>60</v>
      </c>
      <c r="P2474" s="14" t="s">
        <v>28</v>
      </c>
      <c r="Q2474" s="16">
        <v>42110.600694444445</v>
      </c>
      <c r="R2474" s="17" t="s">
        <v>4436</v>
      </c>
      <c r="S2474" s="14" t="s">
        <v>61</v>
      </c>
      <c r="T2474" s="6" t="str">
        <f t="shared" si="4"/>
        <v/>
      </c>
      <c r="U2474" s="6" t="str">
        <f t="shared" si="5"/>
        <v>outofsight</v>
      </c>
      <c r="V2474" s="16">
        <v>42110.600694444445</v>
      </c>
      <c r="W2474" s="17" t="s">
        <v>4355</v>
      </c>
      <c r="X2474" s="6" t="s">
        <v>1429</v>
      </c>
      <c r="Y2474" s="28" t="s">
        <v>4355</v>
      </c>
      <c r="Z2474" s="28" t="s">
        <v>4391</v>
      </c>
      <c r="AA2474" s="6" t="s">
        <v>1460</v>
      </c>
      <c r="AB2474" s="6">
        <v>-22.2311172634363</v>
      </c>
      <c r="AC2474" s="6">
        <v>-52.3074579332024</v>
      </c>
      <c r="AD2474" s="29">
        <v>1.0</v>
      </c>
      <c r="AE2474" s="17"/>
      <c r="AF2474" s="17"/>
      <c r="AG2474" s="17"/>
      <c r="AH2474" s="17"/>
      <c r="AI2474" s="17"/>
    </row>
    <row r="2475" ht="15.75" customHeight="1">
      <c r="A2475" s="7">
        <v>42110.0</v>
      </c>
      <c r="B2475" s="8">
        <v>0.6041666666666666</v>
      </c>
      <c r="C2475" s="17">
        <v>365257.346144927</v>
      </c>
      <c r="D2475" s="17">
        <v>7541003.01203826</v>
      </c>
      <c r="E2475" s="14">
        <v>365257.364168887</v>
      </c>
      <c r="F2475" s="14">
        <v>7541003.04064829</v>
      </c>
      <c r="G2475" s="6">
        <f t="shared" si="28"/>
        <v>7.020262502</v>
      </c>
      <c r="H2475" s="6" t="str">
        <f t="shared" si="2"/>
        <v>&lt;8m</v>
      </c>
      <c r="I2475" s="10">
        <f t="shared" ref="I2475:J2475" si="2479">IF($P2475=$P2474,E2475,"")</f>
        <v>365257.3642</v>
      </c>
      <c r="J2475" s="10">
        <f t="shared" si="2479"/>
        <v>7541003.041</v>
      </c>
      <c r="K2475" s="10">
        <v>365257.36</v>
      </c>
      <c r="L2475" s="10">
        <v>7541003.04</v>
      </c>
      <c r="M2475" s="14"/>
      <c r="N2475" s="14"/>
      <c r="O2475" s="14" t="s">
        <v>60</v>
      </c>
      <c r="P2475" s="14" t="s">
        <v>28</v>
      </c>
      <c r="Q2475" s="16">
        <v>42110.604166666664</v>
      </c>
      <c r="R2475" s="17" t="s">
        <v>4437</v>
      </c>
      <c r="S2475" s="14" t="s">
        <v>61</v>
      </c>
      <c r="T2475" s="6" t="str">
        <f t="shared" si="4"/>
        <v/>
      </c>
      <c r="U2475" s="6" t="str">
        <f t="shared" si="5"/>
        <v>outofsight</v>
      </c>
      <c r="V2475" s="16">
        <v>42110.604166666664</v>
      </c>
      <c r="W2475" s="17" t="s">
        <v>4355</v>
      </c>
      <c r="X2475" s="6" t="s">
        <v>1429</v>
      </c>
      <c r="Y2475" s="28" t="s">
        <v>4355</v>
      </c>
      <c r="Z2475" s="28" t="s">
        <v>4391</v>
      </c>
      <c r="AA2475" s="6" t="s">
        <v>1462</v>
      </c>
      <c r="AB2475" s="6">
        <v>-22.2311761043966</v>
      </c>
      <c r="AC2475" s="6">
        <v>-52.30743044056</v>
      </c>
      <c r="AD2475" s="29">
        <v>1.0</v>
      </c>
      <c r="AE2475" s="17"/>
      <c r="AF2475" s="17"/>
      <c r="AG2475" s="17"/>
      <c r="AH2475" s="17"/>
      <c r="AI2475" s="17"/>
    </row>
    <row r="2476" ht="15.75" customHeight="1">
      <c r="A2476" s="7">
        <v>42110.0</v>
      </c>
      <c r="B2476" s="8">
        <v>0.607638888888889</v>
      </c>
      <c r="C2476" s="17">
        <v>365273.41498966</v>
      </c>
      <c r="D2476" s="17">
        <v>7541023.21475231</v>
      </c>
      <c r="E2476" s="14">
        <v>365261.929311112</v>
      </c>
      <c r="F2476" s="14">
        <v>7541002.44419447</v>
      </c>
      <c r="G2476" s="6">
        <f t="shared" si="28"/>
        <v>4.603941865</v>
      </c>
      <c r="H2476" s="6" t="str">
        <f t="shared" si="2"/>
        <v>&lt;8m</v>
      </c>
      <c r="I2476" s="10">
        <f t="shared" ref="I2476:J2476" si="2480">IF($P2476=$P2475,E2476,"")</f>
        <v>365261.9293</v>
      </c>
      <c r="J2476" s="10">
        <f t="shared" si="2480"/>
        <v>7541002.444</v>
      </c>
      <c r="K2476" s="10">
        <v>365261.93</v>
      </c>
      <c r="L2476" s="10">
        <v>7541002.44</v>
      </c>
      <c r="M2476" s="14"/>
      <c r="N2476" s="14"/>
      <c r="O2476" s="14" t="s">
        <v>60</v>
      </c>
      <c r="P2476" s="14" t="s">
        <v>28</v>
      </c>
      <c r="Q2476" s="16">
        <v>42110.60763888889</v>
      </c>
      <c r="R2476" s="17" t="s">
        <v>4438</v>
      </c>
      <c r="S2476" s="14" t="s">
        <v>61</v>
      </c>
      <c r="T2476" s="6" t="str">
        <f t="shared" si="4"/>
        <v/>
      </c>
      <c r="U2476" s="6" t="str">
        <f t="shared" si="5"/>
        <v>outofsight</v>
      </c>
      <c r="V2476" s="16">
        <v>42110.60763888889</v>
      </c>
      <c r="W2476" s="17" t="s">
        <v>4355</v>
      </c>
      <c r="X2476" s="6" t="s">
        <v>1429</v>
      </c>
      <c r="Y2476" s="28" t="s">
        <v>4355</v>
      </c>
      <c r="Z2476" s="28" t="s">
        <v>4391</v>
      </c>
      <c r="AA2476" s="6" t="s">
        <v>1464</v>
      </c>
      <c r="AB2476" s="6">
        <v>-22.23099488765</v>
      </c>
      <c r="AC2476" s="6">
        <v>-52.3072728607804</v>
      </c>
      <c r="AD2476" s="29">
        <v>1.0</v>
      </c>
      <c r="AE2476" s="17"/>
      <c r="AF2476" s="17"/>
      <c r="AG2476" s="17"/>
      <c r="AH2476" s="17"/>
      <c r="AI2476" s="17"/>
    </row>
    <row r="2477" ht="15.75" customHeight="1">
      <c r="A2477" s="7">
        <v>42110.0</v>
      </c>
      <c r="B2477" s="8">
        <v>0.611111111111111</v>
      </c>
      <c r="C2477" s="17">
        <v>365266.514399353</v>
      </c>
      <c r="D2477" s="17">
        <v>7541001.87548607</v>
      </c>
      <c r="E2477" s="14">
        <v>365266.402239838</v>
      </c>
      <c r="F2477" s="14">
        <v>7541001.93576801</v>
      </c>
      <c r="G2477" s="6">
        <f t="shared" si="28"/>
        <v>4.501731762</v>
      </c>
      <c r="H2477" s="6" t="str">
        <f t="shared" si="2"/>
        <v>&lt;8m</v>
      </c>
      <c r="I2477" s="10">
        <f t="shared" ref="I2477:J2477" si="2481">IF($P2477=$P2476,E2477,"")</f>
        <v>365266.4022</v>
      </c>
      <c r="J2477" s="10">
        <f t="shared" si="2481"/>
        <v>7541001.936</v>
      </c>
      <c r="K2477" s="10">
        <v>365266.4</v>
      </c>
      <c r="L2477" s="10">
        <v>7541001.94</v>
      </c>
      <c r="M2477" s="14"/>
      <c r="N2477" s="14"/>
      <c r="O2477" s="14" t="s">
        <v>60</v>
      </c>
      <c r="P2477" s="14" t="s">
        <v>28</v>
      </c>
      <c r="Q2477" s="16">
        <v>42110.61111111111</v>
      </c>
      <c r="R2477" s="17" t="s">
        <v>4439</v>
      </c>
      <c r="S2477" s="14" t="s">
        <v>61</v>
      </c>
      <c r="T2477" s="6" t="str">
        <f t="shared" si="4"/>
        <v/>
      </c>
      <c r="U2477" s="6" t="str">
        <f t="shared" si="5"/>
        <v>outofsight</v>
      </c>
      <c r="V2477" s="16">
        <v>42110.61111111111</v>
      </c>
      <c r="W2477" s="17" t="s">
        <v>4355</v>
      </c>
      <c r="X2477" s="6" t="s">
        <v>1429</v>
      </c>
      <c r="Y2477" s="28" t="s">
        <v>4355</v>
      </c>
      <c r="Z2477" s="28" t="s">
        <v>4391</v>
      </c>
      <c r="AA2477" s="6" t="s">
        <v>1466</v>
      </c>
      <c r="AB2477" s="6">
        <v>-22.2311870846897</v>
      </c>
      <c r="AC2477" s="6">
        <v>-52.3073415923864</v>
      </c>
      <c r="AD2477" s="29">
        <v>1.0</v>
      </c>
      <c r="AE2477" s="17"/>
      <c r="AF2477" s="17"/>
      <c r="AG2477" s="17"/>
      <c r="AH2477" s="17"/>
      <c r="AI2477" s="17"/>
    </row>
    <row r="2478" ht="15.75" customHeight="1">
      <c r="A2478" s="7">
        <v>42110.0</v>
      </c>
      <c r="B2478" s="8">
        <v>0.6145833333333334</v>
      </c>
      <c r="C2478" s="17">
        <v>365260.061321405</v>
      </c>
      <c r="D2478" s="17">
        <v>7541013.76348948</v>
      </c>
      <c r="E2478" s="14">
        <v>365260.113124818</v>
      </c>
      <c r="F2478" s="14">
        <v>7541013.70203135</v>
      </c>
      <c r="G2478" s="6">
        <f t="shared" si="28"/>
        <v>13.34158614</v>
      </c>
      <c r="H2478" s="6" t="str">
        <f t="shared" si="2"/>
        <v/>
      </c>
      <c r="I2478" s="10">
        <f t="shared" ref="I2478:J2478" si="2482">IF($P2478=$P2477,E2478,"")</f>
        <v>365260.1131</v>
      </c>
      <c r="J2478" s="10">
        <f t="shared" si="2482"/>
        <v>7541013.702</v>
      </c>
      <c r="K2478" s="10">
        <v>365260.11</v>
      </c>
      <c r="L2478" s="10">
        <v>7541013.7</v>
      </c>
      <c r="M2478" s="14"/>
      <c r="N2478" s="14"/>
      <c r="O2478" s="14" t="s">
        <v>60</v>
      </c>
      <c r="P2478" s="14" t="s">
        <v>28</v>
      </c>
      <c r="Q2478" s="16">
        <v>42110.614583333336</v>
      </c>
      <c r="R2478" s="17" t="s">
        <v>4440</v>
      </c>
      <c r="S2478" s="14" t="s">
        <v>61</v>
      </c>
      <c r="T2478" s="6" t="str">
        <f t="shared" si="4"/>
        <v/>
      </c>
      <c r="U2478" s="6" t="str">
        <f t="shared" si="5"/>
        <v>outofsight</v>
      </c>
      <c r="V2478" s="16">
        <v>42110.614583333336</v>
      </c>
      <c r="W2478" s="17" t="s">
        <v>4355</v>
      </c>
      <c r="X2478" s="6" t="s">
        <v>1429</v>
      </c>
      <c r="Y2478" s="28" t="s">
        <v>4355</v>
      </c>
      <c r="Z2478" s="28" t="s">
        <v>4391</v>
      </c>
      <c r="AA2478" s="6" t="s">
        <v>1468</v>
      </c>
      <c r="AB2478" s="6">
        <v>-22.2310792095959</v>
      </c>
      <c r="AC2478" s="6">
        <v>-52.3074031993747</v>
      </c>
      <c r="AD2478" s="29">
        <v>1.0</v>
      </c>
      <c r="AE2478" s="17"/>
      <c r="AF2478" s="17"/>
      <c r="AG2478" s="17"/>
      <c r="AH2478" s="17"/>
      <c r="AI2478" s="17"/>
    </row>
    <row r="2479" ht="15.75" customHeight="1">
      <c r="A2479" s="7">
        <v>42110.0</v>
      </c>
      <c r="B2479" s="8">
        <v>0.6180555555555556</v>
      </c>
      <c r="C2479" s="17">
        <v>365260.772378901</v>
      </c>
      <c r="D2479" s="17">
        <v>7541003.45923594</v>
      </c>
      <c r="E2479" s="14">
        <v>365258.794703523</v>
      </c>
      <c r="F2479" s="14">
        <v>7541012.95410566</v>
      </c>
      <c r="G2479" s="6">
        <f t="shared" si="28"/>
        <v>1.515792713</v>
      </c>
      <c r="H2479" s="6" t="str">
        <f t="shared" si="2"/>
        <v>&lt;8m</v>
      </c>
      <c r="I2479" s="10">
        <f t="shared" ref="I2479:J2479" si="2483">IF($P2479=$P2478,E2479,"")</f>
        <v>365258.7947</v>
      </c>
      <c r="J2479" s="10">
        <f t="shared" si="2483"/>
        <v>7541012.954</v>
      </c>
      <c r="K2479" s="10">
        <v>365258.79</v>
      </c>
      <c r="L2479" s="10">
        <v>7541012.95</v>
      </c>
      <c r="M2479" s="14"/>
      <c r="N2479" s="14"/>
      <c r="O2479" s="14" t="s">
        <v>60</v>
      </c>
      <c r="P2479" s="14" t="s">
        <v>28</v>
      </c>
      <c r="Q2479" s="16">
        <v>42110.618055555555</v>
      </c>
      <c r="R2479" s="17" t="s">
        <v>4441</v>
      </c>
      <c r="S2479" s="14" t="s">
        <v>61</v>
      </c>
      <c r="T2479" s="6" t="str">
        <f t="shared" si="4"/>
        <v/>
      </c>
      <c r="U2479" s="6" t="str">
        <f t="shared" si="5"/>
        <v>outofsight</v>
      </c>
      <c r="V2479" s="16">
        <v>42110.618055555555</v>
      </c>
      <c r="W2479" s="17" t="s">
        <v>4355</v>
      </c>
      <c r="X2479" s="6" t="s">
        <v>1429</v>
      </c>
      <c r="Y2479" s="28" t="s">
        <v>4355</v>
      </c>
      <c r="Z2479" s="28" t="s">
        <v>4391</v>
      </c>
      <c r="AA2479" s="6" t="s">
        <v>1470</v>
      </c>
      <c r="AB2479" s="6">
        <v>-22.2311723325402</v>
      </c>
      <c r="AC2479" s="6">
        <v>-52.3073971644044</v>
      </c>
      <c r="AD2479" s="29">
        <v>1.0</v>
      </c>
      <c r="AE2479" s="17"/>
      <c r="AF2479" s="17"/>
      <c r="AG2479" s="17"/>
      <c r="AH2479" s="17"/>
      <c r="AI2479" s="17"/>
    </row>
    <row r="2480" ht="15.75" customHeight="1">
      <c r="A2480" s="7">
        <v>42110.0</v>
      </c>
      <c r="B2480" s="8">
        <v>0.6215277777777778</v>
      </c>
      <c r="C2480" s="17">
        <v>365257.526480304</v>
      </c>
      <c r="D2480" s="17">
        <v>7541012.14539307</v>
      </c>
      <c r="E2480" s="14">
        <v>365257.553300688</v>
      </c>
      <c r="F2480" s="14">
        <v>7541012.13784271</v>
      </c>
      <c r="G2480" s="6">
        <f t="shared" si="28"/>
        <v>1.485720769</v>
      </c>
      <c r="H2480" s="6" t="str">
        <f t="shared" si="2"/>
        <v>&lt;8m</v>
      </c>
      <c r="I2480" s="10">
        <f t="shared" ref="I2480:J2480" si="2484">IF($P2480=$P2479,E2480,"")</f>
        <v>365257.5533</v>
      </c>
      <c r="J2480" s="10">
        <f t="shared" si="2484"/>
        <v>7541012.138</v>
      </c>
      <c r="K2480" s="10">
        <v>365257.55</v>
      </c>
      <c r="L2480" s="10">
        <v>7541012.14</v>
      </c>
      <c r="M2480" s="14"/>
      <c r="N2480" s="14"/>
      <c r="O2480" s="14" t="s">
        <v>60</v>
      </c>
      <c r="P2480" s="14" t="s">
        <v>28</v>
      </c>
      <c r="Q2480" s="16">
        <v>42110.62152777778</v>
      </c>
      <c r="R2480" s="17" t="s">
        <v>4442</v>
      </c>
      <c r="S2480" s="14" t="s">
        <v>61</v>
      </c>
      <c r="T2480" s="6" t="str">
        <f t="shared" si="4"/>
        <v/>
      </c>
      <c r="U2480" s="6" t="str">
        <f t="shared" si="5"/>
        <v>outofsight</v>
      </c>
      <c r="V2480" s="16">
        <v>42110.62152777778</v>
      </c>
      <c r="W2480" s="17" t="s">
        <v>4355</v>
      </c>
      <c r="X2480" s="6" t="s">
        <v>1429</v>
      </c>
      <c r="Y2480" s="28" t="s">
        <v>4355</v>
      </c>
      <c r="Z2480" s="28" t="s">
        <v>4391</v>
      </c>
      <c r="AA2480" s="6" t="s">
        <v>1472</v>
      </c>
      <c r="AB2480" s="6">
        <v>-22.2310936264694</v>
      </c>
      <c r="AC2480" s="6">
        <v>-52.307427925989</v>
      </c>
      <c r="AD2480" s="29">
        <v>1.0</v>
      </c>
      <c r="AE2480" s="17"/>
      <c r="AF2480" s="17"/>
      <c r="AG2480" s="17"/>
      <c r="AH2480" s="17"/>
      <c r="AI2480" s="17"/>
    </row>
    <row r="2481" ht="15.75" customHeight="1">
      <c r="A2481" s="7">
        <v>42110.0</v>
      </c>
      <c r="B2481" s="8">
        <v>0.625</v>
      </c>
      <c r="C2481" s="17">
        <v>365258.774028137</v>
      </c>
      <c r="D2481" s="17">
        <v>7541009.75257242</v>
      </c>
      <c r="E2481" s="14">
        <v>365258.885394596</v>
      </c>
      <c r="F2481" s="14">
        <v>7541009.78416541</v>
      </c>
      <c r="G2481" s="6">
        <f t="shared" si="28"/>
        <v>2.704490897</v>
      </c>
      <c r="H2481" s="6" t="str">
        <f t="shared" si="2"/>
        <v>&lt;8m</v>
      </c>
      <c r="I2481" s="10">
        <f t="shared" ref="I2481:J2481" si="2485">IF($P2481=$P2480,E2481,"")</f>
        <v>365258.8854</v>
      </c>
      <c r="J2481" s="10">
        <f t="shared" si="2485"/>
        <v>7541009.784</v>
      </c>
      <c r="K2481" s="10">
        <v>365258.89</v>
      </c>
      <c r="L2481" s="10">
        <v>7541009.78</v>
      </c>
      <c r="M2481" s="14"/>
      <c r="N2481" s="14"/>
      <c r="O2481" s="14" t="s">
        <v>60</v>
      </c>
      <c r="P2481" s="14" t="s">
        <v>28</v>
      </c>
      <c r="Q2481" s="16">
        <v>42110.625</v>
      </c>
      <c r="R2481" s="17" t="s">
        <v>4443</v>
      </c>
      <c r="S2481" s="14" t="s">
        <v>61</v>
      </c>
      <c r="T2481" s="6" t="str">
        <f t="shared" si="4"/>
        <v/>
      </c>
      <c r="U2481" s="6" t="str">
        <f t="shared" si="5"/>
        <v>outofsight</v>
      </c>
      <c r="V2481" s="16">
        <v>42110.625</v>
      </c>
      <c r="W2481" s="17" t="s">
        <v>4355</v>
      </c>
      <c r="X2481" s="6" t="s">
        <v>1429</v>
      </c>
      <c r="Y2481" s="28" t="s">
        <v>4355</v>
      </c>
      <c r="Z2481" s="28" t="s">
        <v>4391</v>
      </c>
      <c r="AA2481" s="6" t="s">
        <v>1474</v>
      </c>
      <c r="AB2481" s="6">
        <v>-22.2311153355986</v>
      </c>
      <c r="AC2481" s="6">
        <v>-52.3074160236865</v>
      </c>
      <c r="AD2481" s="29">
        <v>1.0</v>
      </c>
      <c r="AE2481" s="17"/>
      <c r="AF2481" s="17"/>
      <c r="AG2481" s="17"/>
      <c r="AH2481" s="17"/>
      <c r="AI2481" s="17"/>
    </row>
    <row r="2482" ht="15.75" customHeight="1">
      <c r="A2482" s="7">
        <v>42110.0</v>
      </c>
      <c r="B2482" s="8">
        <v>0.6284722222222222</v>
      </c>
      <c r="C2482" s="17">
        <v>365271.092954445</v>
      </c>
      <c r="D2482" s="17">
        <v>7541013.96082391</v>
      </c>
      <c r="E2482" s="14">
        <v>365270.903436135</v>
      </c>
      <c r="F2482" s="14">
        <v>7541013.86349614</v>
      </c>
      <c r="G2482" s="6">
        <f t="shared" si="28"/>
        <v>12.69150352</v>
      </c>
      <c r="H2482" s="6" t="str">
        <f t="shared" si="2"/>
        <v/>
      </c>
      <c r="I2482" s="10">
        <f t="shared" ref="I2482:J2482" si="2486">IF($P2482=$P2481,E2482,"")</f>
        <v>365270.9034</v>
      </c>
      <c r="J2482" s="10">
        <f t="shared" si="2486"/>
        <v>7541013.863</v>
      </c>
      <c r="K2482" s="10">
        <v>365270.9</v>
      </c>
      <c r="L2482" s="10">
        <v>7541013.86</v>
      </c>
      <c r="M2482" s="14"/>
      <c r="N2482" s="14"/>
      <c r="O2482" s="14" t="s">
        <v>60</v>
      </c>
      <c r="P2482" s="14" t="s">
        <v>28</v>
      </c>
      <c r="Q2482" s="16">
        <v>42110.62847222222</v>
      </c>
      <c r="R2482" s="17" t="s">
        <v>4444</v>
      </c>
      <c r="S2482" s="14" t="s">
        <v>61</v>
      </c>
      <c r="T2482" s="6" t="str">
        <f t="shared" si="4"/>
        <v/>
      </c>
      <c r="U2482" s="6" t="str">
        <f t="shared" si="5"/>
        <v>outofsight</v>
      </c>
      <c r="V2482" s="16">
        <v>42110.62847222222</v>
      </c>
      <c r="W2482" s="17" t="s">
        <v>4355</v>
      </c>
      <c r="X2482" s="6" t="s">
        <v>1429</v>
      </c>
      <c r="Y2482" s="28" t="s">
        <v>4355</v>
      </c>
      <c r="Z2482" s="28" t="s">
        <v>4391</v>
      </c>
      <c r="AA2482" s="6" t="s">
        <v>1476</v>
      </c>
      <c r="AB2482" s="6">
        <v>-22.2310782875866</v>
      </c>
      <c r="AC2482" s="6">
        <v>-52.3072961624712</v>
      </c>
      <c r="AD2482" s="29">
        <v>1.0</v>
      </c>
      <c r="AE2482" s="17"/>
      <c r="AF2482" s="17"/>
      <c r="AG2482" s="17"/>
      <c r="AH2482" s="17"/>
      <c r="AI2482" s="17"/>
    </row>
    <row r="2483" ht="15.75" customHeight="1">
      <c r="A2483" s="7">
        <v>42110.0</v>
      </c>
      <c r="B2483" s="8">
        <v>0.6319444444444444</v>
      </c>
      <c r="C2483" s="17">
        <v>365264.732897587</v>
      </c>
      <c r="D2483" s="17">
        <v>7540998.06446851</v>
      </c>
      <c r="E2483" s="14">
        <v>365264.736624144</v>
      </c>
      <c r="F2483" s="14">
        <v>7540998.12481143</v>
      </c>
      <c r="G2483" s="6">
        <f t="shared" si="28"/>
        <v>16.90372049</v>
      </c>
      <c r="H2483" s="6" t="str">
        <f t="shared" si="2"/>
        <v/>
      </c>
      <c r="I2483" s="10">
        <f t="shared" ref="I2483:J2483" si="2487">IF($P2483=$P2482,E2483,"")</f>
        <v>365264.7366</v>
      </c>
      <c r="J2483" s="10">
        <f t="shared" si="2487"/>
        <v>7540998.125</v>
      </c>
      <c r="K2483" s="10">
        <v>365264.74</v>
      </c>
      <c r="L2483" s="10">
        <v>7540998.12</v>
      </c>
      <c r="M2483" s="14"/>
      <c r="N2483" s="14"/>
      <c r="O2483" s="14" t="s">
        <v>60</v>
      </c>
      <c r="P2483" s="14" t="s">
        <v>28</v>
      </c>
      <c r="Q2483" s="16">
        <v>42110.631944444445</v>
      </c>
      <c r="R2483" s="17" t="s">
        <v>4445</v>
      </c>
      <c r="S2483" s="14" t="s">
        <v>61</v>
      </c>
      <c r="T2483" s="6" t="str">
        <f t="shared" si="4"/>
        <v/>
      </c>
      <c r="U2483" s="6" t="str">
        <f t="shared" si="5"/>
        <v>outofsight</v>
      </c>
      <c r="V2483" s="16">
        <v>42110.631944444445</v>
      </c>
      <c r="W2483" s="17" t="s">
        <v>4355</v>
      </c>
      <c r="X2483" s="6" t="s">
        <v>1429</v>
      </c>
      <c r="Y2483" s="28" t="s">
        <v>4355</v>
      </c>
      <c r="Z2483" s="28" t="s">
        <v>4391</v>
      </c>
      <c r="AA2483" s="6" t="s">
        <v>1478</v>
      </c>
      <c r="AB2483" s="6">
        <v>-22.2312213666737</v>
      </c>
      <c r="AC2483" s="6">
        <v>-52.307359194383</v>
      </c>
      <c r="AD2483" s="29">
        <v>1.0</v>
      </c>
      <c r="AE2483" s="17"/>
      <c r="AF2483" s="17"/>
      <c r="AG2483" s="17"/>
      <c r="AH2483" s="17"/>
      <c r="AI2483" s="17"/>
    </row>
    <row r="2484" ht="15.75" customHeight="1">
      <c r="A2484" s="7">
        <v>42110.0</v>
      </c>
      <c r="B2484" s="8">
        <v>0.6354166666666666</v>
      </c>
      <c r="C2484" s="17">
        <v>365258.844080849</v>
      </c>
      <c r="D2484" s="17">
        <v>7540994.63559769</v>
      </c>
      <c r="E2484" s="14">
        <v>365258.927386485</v>
      </c>
      <c r="F2484" s="14">
        <v>7540994.67323607</v>
      </c>
      <c r="G2484" s="6">
        <f t="shared" si="28"/>
        <v>6.757263843</v>
      </c>
      <c r="H2484" s="6" t="str">
        <f t="shared" si="2"/>
        <v>&lt;8m</v>
      </c>
      <c r="I2484" s="10">
        <f t="shared" ref="I2484:J2484" si="2488">IF($P2484=$P2483,E2484,"")</f>
        <v>365258.9274</v>
      </c>
      <c r="J2484" s="10">
        <f t="shared" si="2488"/>
        <v>7540994.673</v>
      </c>
      <c r="K2484" s="10">
        <v>365258.93</v>
      </c>
      <c r="L2484" s="10">
        <v>7540994.67</v>
      </c>
      <c r="M2484" s="14"/>
      <c r="N2484" s="14"/>
      <c r="O2484" s="14" t="s">
        <v>60</v>
      </c>
      <c r="P2484" s="14" t="s">
        <v>28</v>
      </c>
      <c r="Q2484" s="16">
        <v>42110.635416666664</v>
      </c>
      <c r="R2484" s="17" t="s">
        <v>4446</v>
      </c>
      <c r="S2484" s="14" t="s">
        <v>61</v>
      </c>
      <c r="T2484" s="6" t="str">
        <f t="shared" si="4"/>
        <v/>
      </c>
      <c r="U2484" s="6" t="str">
        <f t="shared" si="5"/>
        <v>outofsight</v>
      </c>
      <c r="V2484" s="16">
        <v>42110.635416666664</v>
      </c>
      <c r="W2484" s="17" t="s">
        <v>4355</v>
      </c>
      <c r="X2484" s="6" t="s">
        <v>1429</v>
      </c>
      <c r="Y2484" s="28" t="s">
        <v>4355</v>
      </c>
      <c r="Z2484" s="28" t="s">
        <v>4391</v>
      </c>
      <c r="AA2484" s="6" t="s">
        <v>1480</v>
      </c>
      <c r="AB2484" s="6">
        <v>-22.2312518768013</v>
      </c>
      <c r="AC2484" s="6">
        <v>-52.3074166104198</v>
      </c>
      <c r="AD2484" s="29">
        <v>1.0</v>
      </c>
      <c r="AE2484" s="17"/>
      <c r="AF2484" s="17"/>
      <c r="AG2484" s="17"/>
      <c r="AH2484" s="17"/>
      <c r="AI2484" s="17"/>
    </row>
    <row r="2485" ht="15.75" customHeight="1">
      <c r="A2485" s="7">
        <v>42110.0</v>
      </c>
      <c r="B2485" s="8">
        <v>0.638888888888889</v>
      </c>
      <c r="C2485" s="17">
        <v>365261.062503933</v>
      </c>
      <c r="D2485" s="17">
        <v>7540998.87728174</v>
      </c>
      <c r="E2485" s="14">
        <v>365261.111575938</v>
      </c>
      <c r="F2485" s="14">
        <v>7540998.88563765</v>
      </c>
      <c r="G2485" s="6">
        <f t="shared" si="28"/>
        <v>4.744998487</v>
      </c>
      <c r="H2485" s="6" t="str">
        <f t="shared" si="2"/>
        <v>&lt;8m</v>
      </c>
      <c r="I2485" s="10">
        <f t="shared" ref="I2485:J2485" si="2489">IF($P2485=$P2484,E2485,"")</f>
        <v>365261.1116</v>
      </c>
      <c r="J2485" s="10">
        <f t="shared" si="2489"/>
        <v>7540998.886</v>
      </c>
      <c r="K2485" s="10">
        <v>365261.11</v>
      </c>
      <c r="L2485" s="10">
        <v>7540998.89</v>
      </c>
      <c r="M2485" s="14"/>
      <c r="N2485" s="14"/>
      <c r="O2485" s="14" t="s">
        <v>60</v>
      </c>
      <c r="P2485" s="14" t="s">
        <v>28</v>
      </c>
      <c r="Q2485" s="16">
        <v>42110.63888888889</v>
      </c>
      <c r="R2485" s="17" t="s">
        <v>4447</v>
      </c>
      <c r="S2485" s="14" t="s">
        <v>61</v>
      </c>
      <c r="T2485" s="6" t="str">
        <f t="shared" si="4"/>
        <v/>
      </c>
      <c r="U2485" s="6" t="str">
        <f t="shared" si="5"/>
        <v>outofsight</v>
      </c>
      <c r="V2485" s="16">
        <v>42110.63888888889</v>
      </c>
      <c r="W2485" s="17" t="s">
        <v>4355</v>
      </c>
      <c r="X2485" s="6" t="s">
        <v>1429</v>
      </c>
      <c r="Y2485" s="28" t="s">
        <v>4355</v>
      </c>
      <c r="Z2485" s="28" t="s">
        <v>4391</v>
      </c>
      <c r="AA2485" s="6" t="s">
        <v>1482</v>
      </c>
      <c r="AB2485" s="6">
        <v>-22.2312137391418</v>
      </c>
      <c r="AC2485" s="6">
        <v>-52.3073947336525</v>
      </c>
      <c r="AD2485" s="29">
        <v>1.0</v>
      </c>
      <c r="AE2485" s="17"/>
      <c r="AF2485" s="17"/>
      <c r="AG2485" s="17"/>
      <c r="AH2485" s="17"/>
      <c r="AI2485" s="17"/>
    </row>
    <row r="2486" ht="15.75" customHeight="1">
      <c r="A2486" s="7">
        <v>42110.0</v>
      </c>
      <c r="B2486" s="8">
        <v>0.642361111111111</v>
      </c>
      <c r="C2486" s="17">
        <v>365268.113126464</v>
      </c>
      <c r="D2486" s="17">
        <v>7541004.84041961</v>
      </c>
      <c r="E2486" s="14">
        <v>365268.004372257</v>
      </c>
      <c r="F2486" s="14">
        <v>7541004.79948017</v>
      </c>
      <c r="G2486" s="6">
        <f t="shared" si="28"/>
        <v>9.082079852</v>
      </c>
      <c r="H2486" s="6" t="str">
        <f t="shared" si="2"/>
        <v/>
      </c>
      <c r="I2486" s="10">
        <f t="shared" ref="I2486:J2486" si="2490">IF($P2486=$P2485,E2486,"")</f>
        <v>365268.0044</v>
      </c>
      <c r="J2486" s="10">
        <f t="shared" si="2490"/>
        <v>7541004.799</v>
      </c>
      <c r="K2486" s="10">
        <v>365268.0</v>
      </c>
      <c r="L2486" s="10">
        <v>7541004.8</v>
      </c>
      <c r="M2486" s="14"/>
      <c r="N2486" s="14"/>
      <c r="O2486" s="14" t="s">
        <v>60</v>
      </c>
      <c r="P2486" s="14" t="s">
        <v>28</v>
      </c>
      <c r="Q2486" s="16">
        <v>42110.64236111111</v>
      </c>
      <c r="R2486" s="17" t="s">
        <v>4448</v>
      </c>
      <c r="S2486" s="14" t="s">
        <v>61</v>
      </c>
      <c r="T2486" s="6" t="str">
        <f t="shared" si="4"/>
        <v/>
      </c>
      <c r="U2486" s="6" t="str">
        <f t="shared" si="5"/>
        <v>outofsight</v>
      </c>
      <c r="V2486" s="16">
        <v>42110.64236111111</v>
      </c>
      <c r="W2486" s="17" t="s">
        <v>4355</v>
      </c>
      <c r="X2486" s="6" t="s">
        <v>1429</v>
      </c>
      <c r="Y2486" s="28" t="s">
        <v>4355</v>
      </c>
      <c r="Z2486" s="28" t="s">
        <v>4391</v>
      </c>
      <c r="AA2486" s="6" t="s">
        <v>1484</v>
      </c>
      <c r="AB2486" s="6">
        <v>-22.2311604302377</v>
      </c>
      <c r="AC2486" s="6">
        <v>-52.3073258344084</v>
      </c>
      <c r="AD2486" s="29">
        <v>1.0</v>
      </c>
      <c r="AE2486" s="17"/>
      <c r="AF2486" s="17"/>
      <c r="AG2486" s="17"/>
      <c r="AH2486" s="17"/>
      <c r="AI2486" s="17"/>
    </row>
    <row r="2487" ht="15.75" customHeight="1">
      <c r="A2487" s="7">
        <v>42110.0</v>
      </c>
      <c r="B2487" s="8">
        <v>0.6458333333333334</v>
      </c>
      <c r="C2487" s="17"/>
      <c r="D2487" s="17"/>
      <c r="E2487" s="14">
        <v>365264.461874385</v>
      </c>
      <c r="F2487" s="14">
        <v>7541002.37717829</v>
      </c>
      <c r="G2487" s="6">
        <f t="shared" si="28"/>
        <v>4.291484309</v>
      </c>
      <c r="H2487" s="6" t="str">
        <f t="shared" si="2"/>
        <v>&lt;8m</v>
      </c>
      <c r="I2487" s="10">
        <f t="shared" ref="I2487:J2487" si="2491">IF($P2487=$P2486,E2487,"")</f>
        <v>365264.4619</v>
      </c>
      <c r="J2487" s="10">
        <f t="shared" si="2491"/>
        <v>7541002.377</v>
      </c>
      <c r="K2487" s="10">
        <v>365264.46</v>
      </c>
      <c r="L2487" s="10">
        <v>7541002.38</v>
      </c>
      <c r="M2487" s="14"/>
      <c r="N2487" s="14"/>
      <c r="O2487" s="14" t="s">
        <v>60</v>
      </c>
      <c r="P2487" s="14" t="s">
        <v>28</v>
      </c>
      <c r="Q2487" s="16">
        <v>42110.645833333336</v>
      </c>
      <c r="R2487" s="17" t="s">
        <v>1389</v>
      </c>
      <c r="S2487" s="14" t="s">
        <v>61</v>
      </c>
      <c r="T2487" s="6" t="str">
        <f t="shared" si="4"/>
        <v/>
      </c>
      <c r="U2487" s="6" t="str">
        <f t="shared" si="5"/>
        <v>outofsight</v>
      </c>
      <c r="V2487" s="16">
        <v>42110.645833333336</v>
      </c>
      <c r="W2487" s="17" t="s">
        <v>4355</v>
      </c>
      <c r="X2487" s="6" t="s">
        <v>1429</v>
      </c>
      <c r="Y2487" s="28" t="s">
        <v>4355</v>
      </c>
      <c r="Z2487" s="28"/>
      <c r="AA2487" s="6" t="s">
        <v>1486</v>
      </c>
      <c r="AD2487" s="29" t="s">
        <v>1390</v>
      </c>
      <c r="AE2487" s="17"/>
      <c r="AF2487" s="17"/>
      <c r="AG2487" s="17"/>
      <c r="AH2487" s="17"/>
      <c r="AI2487" s="17"/>
    </row>
    <row r="2488" ht="15.75" customHeight="1">
      <c r="A2488" s="7">
        <v>42110.0</v>
      </c>
      <c r="B2488" s="8">
        <v>0.6493055555555556</v>
      </c>
      <c r="C2488" s="17">
        <v>365260.811626738</v>
      </c>
      <c r="D2488" s="17">
        <v>7540999.91450708</v>
      </c>
      <c r="E2488" s="14">
        <v>365260.871187417</v>
      </c>
      <c r="F2488" s="14">
        <v>7540999.89683313</v>
      </c>
      <c r="G2488" s="6">
        <f t="shared" si="28"/>
        <v>4.364074359</v>
      </c>
      <c r="H2488" s="6" t="str">
        <f t="shared" si="2"/>
        <v>&lt;8m</v>
      </c>
      <c r="I2488" s="10">
        <f t="shared" ref="I2488:J2488" si="2492">IF($P2488=$P2487,E2488,"")</f>
        <v>365260.8712</v>
      </c>
      <c r="J2488" s="10">
        <f t="shared" si="2492"/>
        <v>7540999.897</v>
      </c>
      <c r="K2488" s="10">
        <v>365260.87</v>
      </c>
      <c r="L2488" s="10">
        <v>7540999.9</v>
      </c>
      <c r="M2488" s="14"/>
      <c r="N2488" s="14"/>
      <c r="O2488" s="14" t="s">
        <v>60</v>
      </c>
      <c r="P2488" s="14" t="s">
        <v>28</v>
      </c>
      <c r="Q2488" s="16">
        <v>42110.649305555555</v>
      </c>
      <c r="R2488" s="17" t="s">
        <v>4449</v>
      </c>
      <c r="S2488" s="14" t="s">
        <v>61</v>
      </c>
      <c r="T2488" s="6" t="str">
        <f t="shared" si="4"/>
        <v/>
      </c>
      <c r="U2488" s="6" t="str">
        <f t="shared" si="5"/>
        <v>outofsight</v>
      </c>
      <c r="V2488" s="16">
        <v>42110.649305555555</v>
      </c>
      <c r="W2488" s="17" t="s">
        <v>4355</v>
      </c>
      <c r="X2488" s="6" t="s">
        <v>1429</v>
      </c>
      <c r="Y2488" s="28" t="s">
        <v>4355</v>
      </c>
      <c r="Z2488" s="28" t="s">
        <v>4450</v>
      </c>
      <c r="AA2488" s="6" t="s">
        <v>1488</v>
      </c>
      <c r="AB2488" s="6">
        <v>-22.2312043514103</v>
      </c>
      <c r="AC2488" s="6">
        <v>-52.3073970805854</v>
      </c>
      <c r="AD2488" s="29">
        <v>1.0</v>
      </c>
      <c r="AE2488" s="17"/>
      <c r="AF2488" s="17"/>
      <c r="AG2488" s="17"/>
      <c r="AH2488" s="17"/>
      <c r="AI2488" s="17"/>
    </row>
    <row r="2489" ht="15.75" customHeight="1">
      <c r="A2489" s="7">
        <v>42110.0</v>
      </c>
      <c r="B2489" s="8">
        <v>0.6527777777777778</v>
      </c>
      <c r="C2489" s="17">
        <v>365263.016359515</v>
      </c>
      <c r="D2489" s="17">
        <v>7540993.73431581</v>
      </c>
      <c r="E2489" s="14">
        <v>365262.99552734</v>
      </c>
      <c r="F2489" s="14">
        <v>7540993.81769433</v>
      </c>
      <c r="G2489" s="6">
        <f t="shared" si="28"/>
        <v>6.439623332</v>
      </c>
      <c r="H2489" s="6" t="str">
        <f t="shared" si="2"/>
        <v>&lt;8m</v>
      </c>
      <c r="I2489" s="10">
        <f t="shared" ref="I2489:J2489" si="2493">IF($P2489=$P2488,E2489,"")</f>
        <v>365262.9955</v>
      </c>
      <c r="J2489" s="10">
        <f t="shared" si="2493"/>
        <v>7540993.818</v>
      </c>
      <c r="K2489" s="10">
        <v>365263.0</v>
      </c>
      <c r="L2489" s="10">
        <v>7540993.82</v>
      </c>
      <c r="M2489" s="14"/>
      <c r="N2489" s="14"/>
      <c r="O2489" s="14" t="s">
        <v>60</v>
      </c>
      <c r="P2489" s="14" t="s">
        <v>28</v>
      </c>
      <c r="Q2489" s="16">
        <v>42110.65277777778</v>
      </c>
      <c r="R2489" s="17" t="s">
        <v>4451</v>
      </c>
      <c r="S2489" s="14" t="s">
        <v>61</v>
      </c>
      <c r="T2489" s="6" t="str">
        <f t="shared" si="4"/>
        <v/>
      </c>
      <c r="U2489" s="6" t="str">
        <f t="shared" si="5"/>
        <v>outofsight</v>
      </c>
      <c r="V2489" s="16">
        <v>42110.65277777778</v>
      </c>
      <c r="W2489" s="17" t="s">
        <v>4355</v>
      </c>
      <c r="X2489" s="6" t="s">
        <v>1429</v>
      </c>
      <c r="Y2489" s="28" t="s">
        <v>4355</v>
      </c>
      <c r="Z2489" s="28" t="s">
        <v>4450</v>
      </c>
      <c r="AA2489" s="6" t="s">
        <v>1490</v>
      </c>
      <c r="AB2489" s="6">
        <v>-22.2312603425235</v>
      </c>
      <c r="AC2489" s="6">
        <v>-52.3073762096465</v>
      </c>
      <c r="AD2489" s="29">
        <v>1.0</v>
      </c>
      <c r="AE2489" s="17"/>
      <c r="AF2489" s="17"/>
      <c r="AG2489" s="17"/>
      <c r="AH2489" s="17"/>
      <c r="AI2489" s="17"/>
    </row>
    <row r="2490" ht="15.75" customHeight="1">
      <c r="A2490" s="7">
        <v>42110.0</v>
      </c>
      <c r="B2490" s="8">
        <v>0.65625</v>
      </c>
      <c r="C2490" s="17">
        <v>365263.136914804</v>
      </c>
      <c r="D2490" s="17">
        <v>7541004.78817265</v>
      </c>
      <c r="E2490" s="14">
        <v>365263.120957264</v>
      </c>
      <c r="F2490" s="14">
        <v>7541004.71620596</v>
      </c>
      <c r="G2490" s="6">
        <f t="shared" si="28"/>
        <v>10.89923339</v>
      </c>
      <c r="H2490" s="6" t="str">
        <f t="shared" si="2"/>
        <v/>
      </c>
      <c r="I2490" s="10">
        <f t="shared" ref="I2490:J2490" si="2494">IF($P2490=$P2489,E2490,"")</f>
        <v>365263.121</v>
      </c>
      <c r="J2490" s="10">
        <f t="shared" si="2494"/>
        <v>7541004.716</v>
      </c>
      <c r="K2490" s="10">
        <v>365263.12</v>
      </c>
      <c r="L2490" s="10">
        <v>7541004.72</v>
      </c>
      <c r="M2490" s="14"/>
      <c r="N2490" s="14"/>
      <c r="O2490" s="14" t="s">
        <v>60</v>
      </c>
      <c r="P2490" s="14" t="s">
        <v>28</v>
      </c>
      <c r="Q2490" s="16">
        <v>42110.65625</v>
      </c>
      <c r="R2490" s="17" t="s">
        <v>4452</v>
      </c>
      <c r="S2490" s="14" t="s">
        <v>61</v>
      </c>
      <c r="T2490" s="6" t="str">
        <f t="shared" si="4"/>
        <v/>
      </c>
      <c r="U2490" s="6" t="str">
        <f t="shared" si="5"/>
        <v>outofsight</v>
      </c>
      <c r="V2490" s="16">
        <v>42110.65625</v>
      </c>
      <c r="W2490" s="17" t="s">
        <v>4355</v>
      </c>
      <c r="X2490" s="6" t="s">
        <v>1429</v>
      </c>
      <c r="Y2490" s="28" t="s">
        <v>4355</v>
      </c>
      <c r="Z2490" s="28" t="s">
        <v>4450</v>
      </c>
      <c r="AA2490" s="6" t="s">
        <v>1492</v>
      </c>
      <c r="AB2490" s="6">
        <v>-22.2311605140567</v>
      </c>
      <c r="AC2490" s="6">
        <v>-52.3073741141707</v>
      </c>
      <c r="AD2490" s="29">
        <v>1.0</v>
      </c>
      <c r="AE2490" s="17"/>
      <c r="AF2490" s="17"/>
      <c r="AG2490" s="17"/>
      <c r="AH2490" s="17"/>
      <c r="AI2490" s="17"/>
    </row>
    <row r="2491" ht="15.75" customHeight="1">
      <c r="A2491" s="7">
        <v>42110.0</v>
      </c>
      <c r="B2491" s="8">
        <v>0.6597222222222222</v>
      </c>
      <c r="C2491" s="17">
        <v>365261.726907377</v>
      </c>
      <c r="D2491" s="17">
        <v>7541000.98036242</v>
      </c>
      <c r="E2491" s="14">
        <v>365261.715213105</v>
      </c>
      <c r="F2491" s="14">
        <v>7541000.96076153</v>
      </c>
      <c r="G2491" s="6">
        <f t="shared" si="28"/>
        <v>4.009922631</v>
      </c>
      <c r="H2491" s="6" t="str">
        <f t="shared" si="2"/>
        <v>&lt;8m</v>
      </c>
      <c r="I2491" s="10">
        <f t="shared" ref="I2491:J2491" si="2495">IF($P2491=$P2490,E2491,"")</f>
        <v>365261.7152</v>
      </c>
      <c r="J2491" s="10">
        <f t="shared" si="2495"/>
        <v>7541000.961</v>
      </c>
      <c r="K2491" s="10">
        <v>365261.72</v>
      </c>
      <c r="L2491" s="10">
        <v>7541000.96</v>
      </c>
      <c r="M2491" s="14"/>
      <c r="N2491" s="14"/>
      <c r="O2491" s="14" t="s">
        <v>60</v>
      </c>
      <c r="P2491" s="14" t="s">
        <v>28</v>
      </c>
      <c r="Q2491" s="16">
        <v>42110.65972222222</v>
      </c>
      <c r="R2491" s="17" t="s">
        <v>4453</v>
      </c>
      <c r="S2491" s="14" t="s">
        <v>61</v>
      </c>
      <c r="T2491" s="6" t="str">
        <f t="shared" si="4"/>
        <v/>
      </c>
      <c r="U2491" s="6" t="str">
        <f t="shared" si="5"/>
        <v>outofsight</v>
      </c>
      <c r="V2491" s="16">
        <v>42110.65972222222</v>
      </c>
      <c r="W2491" s="17" t="s">
        <v>4355</v>
      </c>
      <c r="X2491" s="6" t="s">
        <v>1429</v>
      </c>
      <c r="Y2491" s="28" t="s">
        <v>4355</v>
      </c>
      <c r="Z2491" s="28" t="s">
        <v>4450</v>
      </c>
      <c r="AA2491" s="6" t="s">
        <v>1494</v>
      </c>
      <c r="AB2491" s="6">
        <v>-22.2311947960407</v>
      </c>
      <c r="AC2491" s="6">
        <v>-52.307388111949</v>
      </c>
      <c r="AD2491" s="29">
        <v>1.0</v>
      </c>
      <c r="AE2491" s="17"/>
      <c r="AF2491" s="17"/>
      <c r="AG2491" s="17"/>
      <c r="AH2491" s="17"/>
      <c r="AI2491" s="17"/>
    </row>
    <row r="2492" ht="15.75" customHeight="1">
      <c r="A2492" s="7">
        <v>42110.0</v>
      </c>
      <c r="B2492" s="8">
        <v>0.6631944444444444</v>
      </c>
      <c r="C2492" s="17">
        <v>365259.124562178</v>
      </c>
      <c r="D2492" s="17">
        <v>7540993.17173503</v>
      </c>
      <c r="E2492" s="14">
        <v>365259.18736826</v>
      </c>
      <c r="F2492" s="14">
        <v>7540993.21415654</v>
      </c>
      <c r="G2492" s="6">
        <f t="shared" si="28"/>
        <v>8.148612669</v>
      </c>
      <c r="H2492" s="6" t="str">
        <f t="shared" si="2"/>
        <v/>
      </c>
      <c r="I2492" s="10">
        <f t="shared" ref="I2492:J2492" si="2496">IF($P2492=$P2491,E2492,"")</f>
        <v>365259.1874</v>
      </c>
      <c r="J2492" s="10">
        <f t="shared" si="2496"/>
        <v>7540993.214</v>
      </c>
      <c r="K2492" s="10">
        <v>365259.19</v>
      </c>
      <c r="L2492" s="10">
        <v>7540993.21</v>
      </c>
      <c r="M2492" s="14"/>
      <c r="N2492" s="14"/>
      <c r="O2492" s="14" t="s">
        <v>60</v>
      </c>
      <c r="P2492" s="14" t="s">
        <v>28</v>
      </c>
      <c r="Q2492" s="16">
        <v>42110.663194444445</v>
      </c>
      <c r="R2492" s="17" t="s">
        <v>4454</v>
      </c>
      <c r="S2492" s="14" t="s">
        <v>61</v>
      </c>
      <c r="T2492" s="6" t="str">
        <f t="shared" si="4"/>
        <v/>
      </c>
      <c r="U2492" s="6" t="str">
        <f t="shared" si="5"/>
        <v>outofsight</v>
      </c>
      <c r="V2492" s="16">
        <v>42110.663194444445</v>
      </c>
      <c r="W2492" s="17" t="s">
        <v>4355</v>
      </c>
      <c r="X2492" s="6" t="s">
        <v>1429</v>
      </c>
      <c r="Y2492" s="28" t="s">
        <v>4355</v>
      </c>
      <c r="Z2492" s="28" t="s">
        <v>4450</v>
      </c>
      <c r="AA2492" s="6" t="s">
        <v>1496</v>
      </c>
      <c r="AB2492" s="6">
        <v>-22.2312651202083</v>
      </c>
      <c r="AC2492" s="6">
        <v>-52.3074140120298</v>
      </c>
      <c r="AD2492" s="29">
        <v>1.0</v>
      </c>
      <c r="AE2492" s="17"/>
      <c r="AF2492" s="17"/>
      <c r="AG2492" s="17"/>
      <c r="AH2492" s="17"/>
      <c r="AI2492" s="17"/>
    </row>
    <row r="2493" ht="15.75" customHeight="1">
      <c r="A2493" s="7">
        <v>42110.0</v>
      </c>
      <c r="B2493" s="8">
        <v>0.6666666666666666</v>
      </c>
      <c r="C2493" s="17">
        <v>365262.252727946</v>
      </c>
      <c r="D2493" s="17">
        <v>7540994.11749396</v>
      </c>
      <c r="E2493" s="14">
        <v>365262.685956443</v>
      </c>
      <c r="F2493" s="14">
        <v>7540994.10547782</v>
      </c>
      <c r="G2493" s="6">
        <f t="shared" si="28"/>
        <v>3.61034249</v>
      </c>
      <c r="H2493" s="6" t="str">
        <f t="shared" si="2"/>
        <v>&lt;8m</v>
      </c>
      <c r="I2493" s="10">
        <f t="shared" ref="I2493:J2493" si="2497">IF($P2493=$P2492,E2493,"")</f>
        <v>365262.686</v>
      </c>
      <c r="J2493" s="10">
        <f t="shared" si="2497"/>
        <v>7540994.105</v>
      </c>
      <c r="K2493" s="10">
        <v>365262.69</v>
      </c>
      <c r="L2493" s="10">
        <v>7540994.11</v>
      </c>
      <c r="M2493" s="14"/>
      <c r="N2493" s="14"/>
      <c r="O2493" s="14" t="s">
        <v>37</v>
      </c>
      <c r="P2493" s="14" t="s">
        <v>28</v>
      </c>
      <c r="Q2493" s="16">
        <v>42110.666666666664</v>
      </c>
      <c r="R2493" s="17" t="s">
        <v>4455</v>
      </c>
      <c r="S2493" s="14" t="s">
        <v>38</v>
      </c>
      <c r="T2493" s="6" t="str">
        <f t="shared" si="4"/>
        <v>idle</v>
      </c>
      <c r="U2493" s="6" t="str">
        <f t="shared" si="5"/>
        <v/>
      </c>
      <c r="V2493" s="16">
        <v>42110.666666666664</v>
      </c>
      <c r="W2493" s="17" t="s">
        <v>4355</v>
      </c>
      <c r="X2493" s="6" t="s">
        <v>1429</v>
      </c>
      <c r="Y2493" s="28" t="s">
        <v>4355</v>
      </c>
      <c r="Z2493" s="28" t="s">
        <v>4450</v>
      </c>
      <c r="AA2493" s="6" t="s">
        <v>1498</v>
      </c>
      <c r="AB2493" s="6">
        <v>-22.2312568221241</v>
      </c>
      <c r="AC2493" s="6">
        <v>-52.3073835857213</v>
      </c>
      <c r="AD2493" s="29">
        <v>1.0</v>
      </c>
      <c r="AE2493" s="17"/>
      <c r="AF2493" s="17"/>
      <c r="AG2493" s="17"/>
      <c r="AH2493" s="17"/>
      <c r="AI2493" s="17"/>
    </row>
    <row r="2494" ht="15.75" customHeight="1">
      <c r="A2494" s="7">
        <v>42110.0</v>
      </c>
      <c r="B2494" s="8">
        <v>0.6701388888888888</v>
      </c>
      <c r="C2494" s="17">
        <v>365308.137747438</v>
      </c>
      <c r="D2494" s="17">
        <v>7540992.36988379</v>
      </c>
      <c r="E2494" s="14">
        <v>365307.754125663</v>
      </c>
      <c r="F2494" s="14">
        <v>7540992.55005499</v>
      </c>
      <c r="G2494" s="6">
        <f t="shared" si="28"/>
        <v>45.09500213</v>
      </c>
      <c r="H2494" s="6" t="str">
        <f t="shared" si="2"/>
        <v/>
      </c>
      <c r="I2494" s="10">
        <f t="shared" ref="I2494:J2494" si="2498">IF($P2494=$P2493,E2494,"")</f>
        <v>365307.7541</v>
      </c>
      <c r="J2494" s="10">
        <f t="shared" si="2498"/>
        <v>7540992.55</v>
      </c>
      <c r="K2494" s="10">
        <v>365307.75</v>
      </c>
      <c r="L2494" s="10">
        <v>7540992.55</v>
      </c>
      <c r="M2494" s="14"/>
      <c r="N2494" s="14"/>
      <c r="O2494" s="14" t="s">
        <v>37</v>
      </c>
      <c r="P2494" s="14" t="s">
        <v>28</v>
      </c>
      <c r="Q2494" s="16">
        <v>42110.67013888889</v>
      </c>
      <c r="R2494" s="17" t="s">
        <v>4456</v>
      </c>
      <c r="S2494" s="14" t="s">
        <v>38</v>
      </c>
      <c r="T2494" s="6" t="str">
        <f t="shared" si="4"/>
        <v>idle</v>
      </c>
      <c r="U2494" s="6" t="str">
        <f t="shared" si="5"/>
        <v/>
      </c>
      <c r="V2494" s="16">
        <v>42110.67013888889</v>
      </c>
      <c r="W2494" s="17" t="s">
        <v>4355</v>
      </c>
      <c r="X2494" s="6" t="s">
        <v>1429</v>
      </c>
      <c r="Y2494" s="28" t="s">
        <v>4355</v>
      </c>
      <c r="Z2494" s="28" t="s">
        <v>4450</v>
      </c>
      <c r="AA2494" s="6" t="s">
        <v>1500</v>
      </c>
      <c r="AB2494" s="6">
        <v>-22.2312761843204</v>
      </c>
      <c r="AC2494" s="6">
        <v>-52.3069385904819</v>
      </c>
      <c r="AD2494" s="29">
        <v>1.0</v>
      </c>
      <c r="AE2494" s="17"/>
      <c r="AF2494" s="17"/>
      <c r="AG2494" s="17"/>
      <c r="AH2494" s="17"/>
      <c r="AI2494" s="17"/>
    </row>
    <row r="2495" ht="15.75" customHeight="1">
      <c r="A2495" s="7">
        <v>42110.0</v>
      </c>
      <c r="B2495" s="8">
        <v>0.6736111111111112</v>
      </c>
      <c r="C2495" s="17">
        <v>365315.962013913</v>
      </c>
      <c r="D2495" s="17">
        <v>7541027.82312655</v>
      </c>
      <c r="E2495" s="14">
        <v>365316.012628376</v>
      </c>
      <c r="F2495" s="14">
        <v>7541027.68133983</v>
      </c>
      <c r="G2495" s="6">
        <f t="shared" si="28"/>
        <v>36.08891854</v>
      </c>
      <c r="H2495" s="6" t="str">
        <f t="shared" si="2"/>
        <v/>
      </c>
      <c r="I2495" s="10" t="str">
        <f t="shared" ref="I2495:J2495" si="2499">IF($P2495=$P2494,E2495,"")</f>
        <v/>
      </c>
      <c r="J2495" s="10" t="str">
        <f t="shared" si="2499"/>
        <v/>
      </c>
      <c r="K2495" s="10">
        <v>365316.01</v>
      </c>
      <c r="L2495" s="10">
        <v>7541027.68</v>
      </c>
      <c r="M2495" s="14"/>
      <c r="N2495" s="14"/>
      <c r="O2495" s="24" t="s">
        <v>56</v>
      </c>
      <c r="P2495" s="24" t="s">
        <v>56</v>
      </c>
      <c r="Q2495" s="16">
        <v>42110.67361111111</v>
      </c>
      <c r="R2495" s="17" t="s">
        <v>4457</v>
      </c>
      <c r="S2495" s="14" t="s">
        <v>57</v>
      </c>
      <c r="T2495" s="6" t="str">
        <f t="shared" si="4"/>
        <v/>
      </c>
      <c r="U2495" s="6" t="str">
        <f t="shared" si="5"/>
        <v/>
      </c>
      <c r="V2495" s="16">
        <v>42110.67361111111</v>
      </c>
      <c r="W2495" s="17" t="s">
        <v>4355</v>
      </c>
      <c r="X2495" s="6" t="s">
        <v>1429</v>
      </c>
      <c r="Y2495" s="28" t="s">
        <v>4355</v>
      </c>
      <c r="Z2495" s="28" t="s">
        <v>4450</v>
      </c>
      <c r="AA2495" s="6" t="s">
        <v>1502</v>
      </c>
      <c r="AB2495" s="6">
        <v>-22.2309565823525</v>
      </c>
      <c r="AC2495" s="6">
        <v>-52.306859716773</v>
      </c>
      <c r="AD2495" s="29">
        <v>1.0</v>
      </c>
      <c r="AE2495" s="17"/>
      <c r="AF2495" s="17"/>
      <c r="AG2495" s="17"/>
      <c r="AH2495" s="17"/>
      <c r="AI2495" s="17"/>
    </row>
    <row r="2496" ht="15.75" customHeight="1">
      <c r="A2496" s="7">
        <v>42110.0</v>
      </c>
      <c r="B2496" s="8">
        <v>0.6770833333333334</v>
      </c>
      <c r="C2496" s="17">
        <v>365329.137050264</v>
      </c>
      <c r="D2496" s="17">
        <v>7541033.95045704</v>
      </c>
      <c r="E2496" s="14">
        <v>365329.127741434</v>
      </c>
      <c r="F2496" s="14">
        <v>7541033.94181781</v>
      </c>
      <c r="G2496" s="6">
        <f t="shared" si="28"/>
        <v>14.53271396</v>
      </c>
      <c r="H2496" s="6" t="str">
        <f t="shared" si="2"/>
        <v/>
      </c>
      <c r="I2496" s="10">
        <f t="shared" ref="I2496:J2496" si="2500">IF($P2496=$P2495,E2496,"")</f>
        <v>365329.1277</v>
      </c>
      <c r="J2496" s="10">
        <f t="shared" si="2500"/>
        <v>7541033.942</v>
      </c>
      <c r="K2496" s="10">
        <v>365329.13</v>
      </c>
      <c r="L2496" s="10">
        <v>7541033.94</v>
      </c>
      <c r="M2496" s="14"/>
      <c r="N2496" s="14"/>
      <c r="O2496" s="24" t="s">
        <v>56</v>
      </c>
      <c r="P2496" s="24" t="s">
        <v>56</v>
      </c>
      <c r="Q2496" s="16">
        <v>42110.677083333336</v>
      </c>
      <c r="R2496" s="17" t="s">
        <v>4458</v>
      </c>
      <c r="S2496" s="14" t="s">
        <v>57</v>
      </c>
      <c r="T2496" s="6" t="str">
        <f t="shared" si="4"/>
        <v/>
      </c>
      <c r="U2496" s="6" t="str">
        <f t="shared" si="5"/>
        <v/>
      </c>
      <c r="V2496" s="16">
        <v>42110.677083333336</v>
      </c>
      <c r="W2496" s="17" t="s">
        <v>4355</v>
      </c>
      <c r="X2496" s="6" t="s">
        <v>1429</v>
      </c>
      <c r="Y2496" s="28" t="s">
        <v>4355</v>
      </c>
      <c r="Z2496" s="28" t="s">
        <v>4450</v>
      </c>
      <c r="AA2496" s="6" t="s">
        <v>1504</v>
      </c>
      <c r="AB2496" s="6">
        <v>-22.23090226762</v>
      </c>
      <c r="AC2496" s="6">
        <v>-52.3067313898355</v>
      </c>
      <c r="AD2496" s="29">
        <v>1.0</v>
      </c>
      <c r="AE2496" s="17"/>
      <c r="AF2496" s="17"/>
      <c r="AG2496" s="17"/>
      <c r="AH2496" s="17"/>
      <c r="AI2496" s="17"/>
    </row>
    <row r="2497" ht="15.75" customHeight="1">
      <c r="A2497" s="7">
        <v>42110.0</v>
      </c>
      <c r="B2497" s="8">
        <v>0.6805555555555555</v>
      </c>
      <c r="C2497" s="17">
        <v>365340.926204881</v>
      </c>
      <c r="D2497" s="17">
        <v>7541038.47888874</v>
      </c>
      <c r="E2497" s="14">
        <v>365341.349644215</v>
      </c>
      <c r="F2497" s="14">
        <v>7541038.44316407</v>
      </c>
      <c r="G2497" s="6">
        <f t="shared" si="28"/>
        <v>13.02447795</v>
      </c>
      <c r="H2497" s="6" t="str">
        <f t="shared" si="2"/>
        <v/>
      </c>
      <c r="I2497" s="10" t="str">
        <f t="shared" ref="I2497:J2497" si="2501">IF($P2497=$P2496,E2497,"")</f>
        <v/>
      </c>
      <c r="J2497" s="10" t="str">
        <f t="shared" si="2501"/>
        <v/>
      </c>
      <c r="K2497" s="10">
        <v>365341.35</v>
      </c>
      <c r="L2497" s="10">
        <v>7541038.44</v>
      </c>
      <c r="M2497" s="14"/>
      <c r="N2497" s="14"/>
      <c r="O2497" s="14" t="s">
        <v>37</v>
      </c>
      <c r="P2497" s="14" t="s">
        <v>28</v>
      </c>
      <c r="Q2497" s="16">
        <v>42110.680555555555</v>
      </c>
      <c r="R2497" s="17" t="s">
        <v>4459</v>
      </c>
      <c r="S2497" s="14" t="s">
        <v>38</v>
      </c>
      <c r="T2497" s="6" t="str">
        <f t="shared" si="4"/>
        <v>idle</v>
      </c>
      <c r="U2497" s="6" t="str">
        <f t="shared" si="5"/>
        <v/>
      </c>
      <c r="V2497" s="16">
        <v>42110.680555555555</v>
      </c>
      <c r="W2497" s="17" t="s">
        <v>4355</v>
      </c>
      <c r="X2497" s="6" t="s">
        <v>1429</v>
      </c>
      <c r="Y2497" s="28" t="s">
        <v>4355</v>
      </c>
      <c r="Z2497" s="28" t="s">
        <v>4450</v>
      </c>
      <c r="AA2497" s="6" t="s">
        <v>1506</v>
      </c>
      <c r="AB2497" s="6">
        <v>-22.2308622859418</v>
      </c>
      <c r="AC2497" s="6">
        <v>-52.3066166415811</v>
      </c>
      <c r="AD2497" s="29">
        <v>1.0</v>
      </c>
      <c r="AE2497" s="17"/>
      <c r="AF2497" s="17"/>
      <c r="AG2497" s="17"/>
      <c r="AH2497" s="17"/>
      <c r="AI2497" s="17"/>
    </row>
    <row r="2498" ht="15.75" customHeight="1">
      <c r="A2498" s="7">
        <v>42110.0</v>
      </c>
      <c r="B2498" s="8">
        <v>0.6840277777777778</v>
      </c>
      <c r="C2498" s="17">
        <v>365394.752075164</v>
      </c>
      <c r="D2498" s="17">
        <v>7541035.66734631</v>
      </c>
      <c r="E2498" s="14">
        <v>365394.201828325</v>
      </c>
      <c r="F2498" s="14">
        <v>7541035.67020357</v>
      </c>
      <c r="G2498" s="6">
        <f t="shared" si="28"/>
        <v>52.92487766</v>
      </c>
      <c r="H2498" s="6" t="str">
        <f t="shared" si="2"/>
        <v/>
      </c>
      <c r="I2498" s="10" t="str">
        <f t="shared" ref="I2498:J2498" si="2502">IF($P2498=$P2497,E2498,"")</f>
        <v/>
      </c>
      <c r="J2498" s="10" t="str">
        <f t="shared" si="2502"/>
        <v/>
      </c>
      <c r="K2498" s="10">
        <v>365394.2</v>
      </c>
      <c r="L2498" s="10">
        <v>7541035.67</v>
      </c>
      <c r="M2498" s="14">
        <v>365394.201828325</v>
      </c>
      <c r="N2498" s="14">
        <v>7541035.67020357</v>
      </c>
      <c r="O2498" s="24" t="s">
        <v>56</v>
      </c>
      <c r="P2498" s="24" t="s">
        <v>56</v>
      </c>
      <c r="Q2498" s="16">
        <v>42110.68402777778</v>
      </c>
      <c r="R2498" s="17" t="s">
        <v>4460</v>
      </c>
      <c r="S2498" s="14" t="s">
        <v>57</v>
      </c>
      <c r="T2498" s="6" t="str">
        <f t="shared" si="4"/>
        <v/>
      </c>
      <c r="U2498" s="6" t="str">
        <f t="shared" si="5"/>
        <v/>
      </c>
      <c r="V2498" s="16">
        <v>42110.68402777778</v>
      </c>
      <c r="W2498" s="17" t="s">
        <v>4355</v>
      </c>
      <c r="X2498" s="6" t="s">
        <v>1429</v>
      </c>
      <c r="Y2498" s="28" t="s">
        <v>4355</v>
      </c>
      <c r="Z2498" s="28" t="s">
        <v>4450</v>
      </c>
      <c r="AA2498" s="6" t="s">
        <v>1508</v>
      </c>
      <c r="AB2498" s="6">
        <v>-22.23089187406</v>
      </c>
      <c r="AC2498" s="6">
        <v>-52.3060947004706</v>
      </c>
      <c r="AD2498" s="29">
        <v>1.0</v>
      </c>
      <c r="AE2498" s="17"/>
      <c r="AF2498" s="17"/>
      <c r="AG2498" s="17"/>
      <c r="AH2498" s="17"/>
      <c r="AI2498" s="17"/>
    </row>
    <row r="2499" ht="15.75" customHeight="1">
      <c r="A2499" s="7">
        <v>42110.0</v>
      </c>
      <c r="B2499" s="8">
        <v>0.6875</v>
      </c>
      <c r="C2499" s="17">
        <v>365393.888945966</v>
      </c>
      <c r="D2499" s="17">
        <v>7541033.56255833</v>
      </c>
      <c r="E2499" s="14">
        <v>365394.256168481</v>
      </c>
      <c r="F2499" s="14">
        <v>7541033.47904092</v>
      </c>
      <c r="G2499" s="6">
        <f t="shared" si="28"/>
        <v>2.191836356</v>
      </c>
      <c r="H2499" s="6" t="str">
        <f t="shared" si="2"/>
        <v>&lt;8m</v>
      </c>
      <c r="I2499" s="10">
        <f t="shared" ref="I2499:J2499" si="2503">IF($P2499=$P2498,E2499,"")</f>
        <v>365394.2562</v>
      </c>
      <c r="J2499" s="10">
        <f t="shared" si="2503"/>
        <v>7541033.479</v>
      </c>
      <c r="K2499" s="10">
        <v>365394.2</v>
      </c>
      <c r="L2499" s="10">
        <v>7541035.67</v>
      </c>
      <c r="M2499" s="14">
        <v>365394.201828325</v>
      </c>
      <c r="N2499" s="14">
        <v>7541035.67020357</v>
      </c>
      <c r="O2499" s="24" t="s">
        <v>56</v>
      </c>
      <c r="P2499" s="24" t="s">
        <v>56</v>
      </c>
      <c r="Q2499" s="16">
        <v>42110.6875</v>
      </c>
      <c r="R2499" s="17" t="s">
        <v>4461</v>
      </c>
      <c r="S2499" s="14" t="s">
        <v>57</v>
      </c>
      <c r="T2499" s="6" t="str">
        <f t="shared" si="4"/>
        <v/>
      </c>
      <c r="U2499" s="6" t="str">
        <f t="shared" si="5"/>
        <v/>
      </c>
      <c r="V2499" s="16">
        <v>42110.6875</v>
      </c>
      <c r="W2499" s="17" t="s">
        <v>4355</v>
      </c>
      <c r="X2499" s="6" t="s">
        <v>1429</v>
      </c>
      <c r="Y2499" s="28" t="s">
        <v>4355</v>
      </c>
      <c r="Z2499" s="28" t="s">
        <v>4450</v>
      </c>
      <c r="AA2499" s="6" t="s">
        <v>1510</v>
      </c>
      <c r="AB2499" s="6">
        <v>-22.2309108171612</v>
      </c>
      <c r="AC2499" s="6">
        <v>-52.3061032500118</v>
      </c>
      <c r="AD2499" s="29">
        <v>1.0</v>
      </c>
      <c r="AE2499" s="17"/>
      <c r="AF2499" s="17"/>
      <c r="AG2499" s="17"/>
      <c r="AH2499" s="17"/>
      <c r="AI2499" s="17"/>
    </row>
    <row r="2500" ht="15.75" customHeight="1">
      <c r="A2500" s="7">
        <v>42110.0</v>
      </c>
      <c r="B2500" s="8">
        <v>0.6909722222222222</v>
      </c>
      <c r="C2500" s="17">
        <v>365429.686475472</v>
      </c>
      <c r="D2500" s="17">
        <v>7541014.31776874</v>
      </c>
      <c r="E2500" s="14">
        <v>365429.546616625</v>
      </c>
      <c r="F2500" s="14">
        <v>7541014.28194957</v>
      </c>
      <c r="G2500" s="6">
        <f t="shared" si="28"/>
        <v>40.17392247</v>
      </c>
      <c r="H2500" s="6" t="str">
        <f t="shared" si="2"/>
        <v/>
      </c>
      <c r="I2500" s="10" t="str">
        <f t="shared" ref="I2500:J2500" si="2504">IF($P2500=$P2499,E2500,"")</f>
        <v/>
      </c>
      <c r="J2500" s="10" t="str">
        <f t="shared" si="2504"/>
        <v/>
      </c>
      <c r="K2500" s="10">
        <v>365429.55</v>
      </c>
      <c r="L2500" s="10">
        <v>7541014.28</v>
      </c>
      <c r="M2500" s="14"/>
      <c r="N2500" s="14"/>
      <c r="O2500" s="14" t="s">
        <v>37</v>
      </c>
      <c r="P2500" s="14" t="s">
        <v>28</v>
      </c>
      <c r="Q2500" s="16">
        <v>42110.69097222222</v>
      </c>
      <c r="R2500" s="17" t="s">
        <v>4462</v>
      </c>
      <c r="S2500" s="14" t="s">
        <v>38</v>
      </c>
      <c r="T2500" s="6" t="str">
        <f t="shared" si="4"/>
        <v>idle</v>
      </c>
      <c r="U2500" s="6" t="str">
        <f t="shared" si="5"/>
        <v/>
      </c>
      <c r="V2500" s="16">
        <v>42110.69097222222</v>
      </c>
      <c r="W2500" s="17" t="s">
        <v>4355</v>
      </c>
      <c r="X2500" s="6" t="s">
        <v>1429</v>
      </c>
      <c r="Y2500" s="28" t="s">
        <v>4355</v>
      </c>
      <c r="Z2500" s="28" t="s">
        <v>4450</v>
      </c>
      <c r="AA2500" s="6" t="s">
        <v>1512</v>
      </c>
      <c r="AB2500" s="6">
        <v>-22.231087423861</v>
      </c>
      <c r="AC2500" s="6">
        <v>-52.305757580325</v>
      </c>
      <c r="AD2500" s="29">
        <v>1.0</v>
      </c>
      <c r="AE2500" s="17"/>
      <c r="AF2500" s="17"/>
      <c r="AG2500" s="17"/>
      <c r="AH2500" s="17"/>
      <c r="AI2500" s="17"/>
    </row>
    <row r="2501" ht="15.75" customHeight="1">
      <c r="A2501" s="7">
        <v>42110.0</v>
      </c>
      <c r="B2501" s="8">
        <v>0.6944444444444445</v>
      </c>
      <c r="C2501" s="17">
        <v>365451.663313288</v>
      </c>
      <c r="D2501" s="17">
        <v>7540987.65944234</v>
      </c>
      <c r="E2501" s="14">
        <v>365451.417186551</v>
      </c>
      <c r="F2501" s="14">
        <v>7540987.79130832</v>
      </c>
      <c r="G2501" s="6">
        <f t="shared" si="28"/>
        <v>34.35223286</v>
      </c>
      <c r="H2501" s="6" t="str">
        <f t="shared" si="2"/>
        <v/>
      </c>
      <c r="I2501" s="10" t="str">
        <f t="shared" ref="I2501:J2501" si="2505">IF($P2501=$P2500,E2501,"")</f>
        <v/>
      </c>
      <c r="J2501" s="10" t="str">
        <f t="shared" si="2505"/>
        <v/>
      </c>
      <c r="K2501" s="10">
        <v>365451.42</v>
      </c>
      <c r="L2501" s="10">
        <v>7540987.79</v>
      </c>
      <c r="M2501" s="14">
        <v>365451.417186551</v>
      </c>
      <c r="N2501" s="14">
        <v>7540987.79130832</v>
      </c>
      <c r="O2501" s="24" t="s">
        <v>56</v>
      </c>
      <c r="P2501" s="24" t="s">
        <v>56</v>
      </c>
      <c r="Q2501" s="16">
        <v>42110.694444444445</v>
      </c>
      <c r="R2501" s="17" t="s">
        <v>4463</v>
      </c>
      <c r="S2501" s="14" t="s">
        <v>57</v>
      </c>
      <c r="T2501" s="6" t="str">
        <f t="shared" si="4"/>
        <v/>
      </c>
      <c r="U2501" s="6" t="str">
        <f t="shared" si="5"/>
        <v/>
      </c>
      <c r="V2501" s="16">
        <v>42110.694444444445</v>
      </c>
      <c r="W2501" s="17" t="s">
        <v>4355</v>
      </c>
      <c r="X2501" s="6" t="s">
        <v>1429</v>
      </c>
      <c r="Y2501" s="28" t="s">
        <v>4355</v>
      </c>
      <c r="Z2501" s="28" t="s">
        <v>4450</v>
      </c>
      <c r="AA2501" s="6" t="s">
        <v>1514</v>
      </c>
      <c r="AB2501" s="6">
        <v>-22.2313299123198</v>
      </c>
      <c r="AC2501" s="6">
        <v>-52.3055466078222</v>
      </c>
      <c r="AD2501" s="29">
        <v>1.0</v>
      </c>
      <c r="AE2501" s="17"/>
      <c r="AF2501" s="17"/>
      <c r="AG2501" s="17"/>
      <c r="AH2501" s="17"/>
      <c r="AI2501" s="17"/>
    </row>
    <row r="2502" ht="15.75" customHeight="1">
      <c r="A2502" s="7">
        <v>42110.0</v>
      </c>
      <c r="B2502" s="8">
        <v>0.6979166666666666</v>
      </c>
      <c r="C2502" s="17">
        <v>365449.654416127</v>
      </c>
      <c r="D2502" s="17">
        <v>7540988.17109606</v>
      </c>
      <c r="E2502" s="14">
        <v>365449.671153602</v>
      </c>
      <c r="F2502" s="14">
        <v>7540988.15140114</v>
      </c>
      <c r="G2502" s="6">
        <f t="shared" si="28"/>
        <v>1.78277814</v>
      </c>
      <c r="H2502" s="6" t="str">
        <f t="shared" si="2"/>
        <v>&lt;8m</v>
      </c>
      <c r="I2502" s="10">
        <f t="shared" ref="I2502:J2502" si="2506">IF($P2502=$P2501,E2502,"")</f>
        <v>365449.6712</v>
      </c>
      <c r="J2502" s="10">
        <f t="shared" si="2506"/>
        <v>7540988.151</v>
      </c>
      <c r="K2502" s="10">
        <v>365451.42</v>
      </c>
      <c r="L2502" s="10">
        <v>7540987.79</v>
      </c>
      <c r="M2502" s="14">
        <v>365451.417186551</v>
      </c>
      <c r="N2502" s="14">
        <v>7540987.79130832</v>
      </c>
      <c r="O2502" s="24" t="s">
        <v>56</v>
      </c>
      <c r="P2502" s="24" t="s">
        <v>56</v>
      </c>
      <c r="Q2502" s="16">
        <v>42110.697916666664</v>
      </c>
      <c r="R2502" s="17" t="s">
        <v>4464</v>
      </c>
      <c r="S2502" s="14" t="s">
        <v>57</v>
      </c>
      <c r="T2502" s="6" t="str">
        <f t="shared" si="4"/>
        <v/>
      </c>
      <c r="U2502" s="6" t="str">
        <f t="shared" si="5"/>
        <v/>
      </c>
      <c r="V2502" s="16">
        <v>42110.697916666664</v>
      </c>
      <c r="W2502" s="17" t="s">
        <v>4355</v>
      </c>
      <c r="X2502" s="6" t="s">
        <v>1429</v>
      </c>
      <c r="Y2502" s="28" t="s">
        <v>4355</v>
      </c>
      <c r="Z2502" s="28" t="s">
        <v>4450</v>
      </c>
      <c r="AA2502" s="6" t="s">
        <v>1515</v>
      </c>
      <c r="AB2502" s="6">
        <v>-22.231325134635</v>
      </c>
      <c r="AC2502" s="6">
        <v>-52.3055660538375</v>
      </c>
      <c r="AD2502" s="29">
        <v>1.0</v>
      </c>
      <c r="AE2502" s="17"/>
      <c r="AF2502" s="17"/>
      <c r="AG2502" s="17"/>
      <c r="AH2502" s="17"/>
      <c r="AI2502" s="17"/>
    </row>
    <row r="2503" ht="15.75" customHeight="1">
      <c r="A2503" s="7">
        <v>42110.0</v>
      </c>
      <c r="B2503" s="8">
        <v>0.7013888888888888</v>
      </c>
      <c r="C2503" s="17">
        <v>365449.496275791</v>
      </c>
      <c r="D2503" s="17">
        <v>7540984.46690256</v>
      </c>
      <c r="E2503" s="14">
        <v>365449.531131911</v>
      </c>
      <c r="F2503" s="14">
        <v>7540984.50118698</v>
      </c>
      <c r="G2503" s="6">
        <f t="shared" si="28"/>
        <v>3.652898779</v>
      </c>
      <c r="H2503" s="6" t="str">
        <f t="shared" si="2"/>
        <v>&lt;8m</v>
      </c>
      <c r="I2503" s="10">
        <f t="shared" ref="I2503:J2503" si="2507">IF($P2503=$P2502,E2503,"")</f>
        <v>365449.5311</v>
      </c>
      <c r="J2503" s="10">
        <f t="shared" si="2507"/>
        <v>7540984.501</v>
      </c>
      <c r="K2503" s="10">
        <v>365451.42</v>
      </c>
      <c r="L2503" s="10">
        <v>7540987.79</v>
      </c>
      <c r="M2503" s="14">
        <v>365451.417186551</v>
      </c>
      <c r="N2503" s="14">
        <v>7540987.79130832</v>
      </c>
      <c r="O2503" s="24" t="s">
        <v>56</v>
      </c>
      <c r="P2503" s="24" t="s">
        <v>56</v>
      </c>
      <c r="Q2503" s="16">
        <v>42110.70138888889</v>
      </c>
      <c r="R2503" s="17" t="s">
        <v>4465</v>
      </c>
      <c r="S2503" s="14" t="s">
        <v>57</v>
      </c>
      <c r="T2503" s="6" t="str">
        <f t="shared" si="4"/>
        <v/>
      </c>
      <c r="U2503" s="6" t="str">
        <f t="shared" si="5"/>
        <v/>
      </c>
      <c r="V2503" s="16">
        <v>42110.70138888889</v>
      </c>
      <c r="W2503" s="17" t="s">
        <v>4355</v>
      </c>
      <c r="X2503" s="6" t="s">
        <v>1429</v>
      </c>
      <c r="Y2503" s="28" t="s">
        <v>4355</v>
      </c>
      <c r="Z2503" s="28" t="s">
        <v>4450</v>
      </c>
      <c r="AA2503" s="6" t="s">
        <v>2691</v>
      </c>
      <c r="AB2503" s="6">
        <v>-22.2313585784286</v>
      </c>
      <c r="AC2503" s="6">
        <v>-52.3055678978562</v>
      </c>
      <c r="AD2503" s="29">
        <v>1.0</v>
      </c>
      <c r="AE2503" s="17"/>
      <c r="AF2503" s="17"/>
      <c r="AG2503" s="17"/>
      <c r="AH2503" s="17"/>
      <c r="AI2503" s="17"/>
    </row>
    <row r="2504" ht="15.75" customHeight="1">
      <c r="A2504" s="7">
        <v>42110.0</v>
      </c>
      <c r="B2504" s="8">
        <v>0.7048611111111112</v>
      </c>
      <c r="C2504" s="17">
        <v>365452.672520554</v>
      </c>
      <c r="D2504" s="17">
        <v>7540987.85374976</v>
      </c>
      <c r="E2504" s="14">
        <v>365452.735660117</v>
      </c>
      <c r="F2504" s="14">
        <v>7540987.83201427</v>
      </c>
      <c r="G2504" s="6">
        <f t="shared" si="28"/>
        <v>4.622057059</v>
      </c>
      <c r="H2504" s="6" t="str">
        <f t="shared" si="2"/>
        <v>&lt;8m</v>
      </c>
      <c r="I2504" s="10" t="str">
        <f t="shared" ref="I2504:J2504" si="2508">IF($P2504=$P2503,E2504,"")</f>
        <v/>
      </c>
      <c r="J2504" s="10" t="str">
        <f t="shared" si="2508"/>
        <v/>
      </c>
      <c r="K2504" s="10">
        <v>365451.42</v>
      </c>
      <c r="L2504" s="10">
        <v>7540987.79</v>
      </c>
      <c r="M2504" s="14">
        <v>365451.417186551</v>
      </c>
      <c r="N2504" s="14">
        <v>7540987.79130832</v>
      </c>
      <c r="O2504" s="23" t="s">
        <v>56</v>
      </c>
      <c r="P2504" s="14" t="s">
        <v>40</v>
      </c>
      <c r="Q2504" s="16">
        <v>42110.70486111111</v>
      </c>
      <c r="R2504" s="17" t="s">
        <v>4466</v>
      </c>
      <c r="S2504" s="25" t="s">
        <v>118</v>
      </c>
      <c r="T2504" s="6" t="str">
        <f t="shared" si="4"/>
        <v/>
      </c>
      <c r="U2504" s="6" t="str">
        <f t="shared" si="5"/>
        <v/>
      </c>
      <c r="V2504" s="16">
        <v>42110.70486111111</v>
      </c>
      <c r="W2504" s="17" t="s">
        <v>4355</v>
      </c>
      <c r="X2504" s="6" t="s">
        <v>1429</v>
      </c>
      <c r="Y2504" s="28" t="s">
        <v>4355</v>
      </c>
      <c r="Z2504" s="28" t="s">
        <v>4450</v>
      </c>
      <c r="AA2504" s="6" t="s">
        <v>2693</v>
      </c>
      <c r="AB2504" s="6">
        <v>-22.2313282359391</v>
      </c>
      <c r="AC2504" s="6">
        <v>-52.3055368009955</v>
      </c>
      <c r="AD2504" s="29">
        <v>1.0</v>
      </c>
      <c r="AE2504" s="17"/>
      <c r="AF2504" s="17"/>
      <c r="AG2504" s="17"/>
      <c r="AH2504" s="17"/>
      <c r="AI2504" s="17"/>
    </row>
    <row r="2505" ht="15.75" customHeight="1">
      <c r="A2505" s="7">
        <v>42110.0</v>
      </c>
      <c r="B2505" s="8">
        <v>0.7083333333333334</v>
      </c>
      <c r="C2505" s="17">
        <v>365461.917939349</v>
      </c>
      <c r="D2505" s="17">
        <v>7540986.78271152</v>
      </c>
      <c r="E2505" s="14">
        <v>365461.998619794</v>
      </c>
      <c r="F2505" s="14">
        <v>7540986.73703075</v>
      </c>
      <c r="G2505" s="6">
        <f t="shared" si="28"/>
        <v>9.327454684</v>
      </c>
      <c r="H2505" s="6" t="str">
        <f t="shared" si="2"/>
        <v/>
      </c>
      <c r="I2505" s="10" t="str">
        <f t="shared" ref="I2505:J2505" si="2509">IF($P2505=$P2504,E2505,"")</f>
        <v/>
      </c>
      <c r="J2505" s="10" t="str">
        <f t="shared" si="2509"/>
        <v/>
      </c>
      <c r="K2505" s="10">
        <v>365462.0</v>
      </c>
      <c r="L2505" s="10">
        <v>7540986.74</v>
      </c>
      <c r="M2505" s="14"/>
      <c r="N2505" s="14"/>
      <c r="O2505" s="14" t="s">
        <v>28</v>
      </c>
      <c r="P2505" s="14" t="s">
        <v>28</v>
      </c>
      <c r="Q2505" s="16">
        <v>42110.708333333336</v>
      </c>
      <c r="R2505" s="17" t="s">
        <v>4467</v>
      </c>
      <c r="S2505" s="14" t="s">
        <v>30</v>
      </c>
      <c r="T2505" s="6" t="str">
        <f t="shared" si="4"/>
        <v/>
      </c>
      <c r="U2505" s="6" t="str">
        <f t="shared" si="5"/>
        <v/>
      </c>
      <c r="V2505" s="16">
        <v>42110.708333333336</v>
      </c>
      <c r="W2505" s="17" t="s">
        <v>4355</v>
      </c>
      <c r="X2505" s="6" t="s">
        <v>1429</v>
      </c>
      <c r="Y2505" s="28" t="s">
        <v>4355</v>
      </c>
      <c r="Z2505" s="28" t="s">
        <v>4450</v>
      </c>
      <c r="AA2505" s="6" t="s">
        <v>2695</v>
      </c>
      <c r="AB2505" s="6">
        <v>-22.2313386294991</v>
      </c>
      <c r="AC2505" s="6">
        <v>-52.3054471984506</v>
      </c>
      <c r="AD2505" s="29">
        <v>1.0</v>
      </c>
      <c r="AE2505" s="17"/>
      <c r="AF2505" s="17"/>
      <c r="AG2505" s="17"/>
      <c r="AH2505" s="17"/>
      <c r="AI2505" s="17"/>
    </row>
    <row r="2506" ht="15.75" customHeight="1">
      <c r="A2506" s="7">
        <v>42110.0</v>
      </c>
      <c r="B2506" s="8">
        <v>0.7118055555555555</v>
      </c>
      <c r="C2506" s="17">
        <v>365478.795771579</v>
      </c>
      <c r="D2506" s="17">
        <v>7540976.31158752</v>
      </c>
      <c r="E2506" s="14">
        <v>365479.003111534</v>
      </c>
      <c r="F2506" s="14">
        <v>7540976.34046789</v>
      </c>
      <c r="G2506" s="6">
        <f t="shared" si="28"/>
        <v>19.93091214</v>
      </c>
      <c r="H2506" s="6" t="str">
        <f t="shared" si="2"/>
        <v/>
      </c>
      <c r="I2506" s="10" t="str">
        <f t="shared" ref="I2506:J2506" si="2510">IF($P2506=$P2505,E2506,"")</f>
        <v/>
      </c>
      <c r="J2506" s="10" t="str">
        <f t="shared" si="2510"/>
        <v/>
      </c>
      <c r="K2506" s="10">
        <v>365479.0</v>
      </c>
      <c r="L2506" s="10">
        <v>7540976.34</v>
      </c>
      <c r="M2506" s="14"/>
      <c r="N2506" s="14"/>
      <c r="O2506" s="14" t="s">
        <v>33</v>
      </c>
      <c r="P2506" s="14" t="s">
        <v>33</v>
      </c>
      <c r="Q2506" s="16">
        <v>42110.711805555555</v>
      </c>
      <c r="R2506" s="17" t="s">
        <v>4468</v>
      </c>
      <c r="S2506" s="14" t="s">
        <v>34</v>
      </c>
      <c r="T2506" s="6" t="str">
        <f t="shared" si="4"/>
        <v/>
      </c>
      <c r="U2506" s="6" t="str">
        <f t="shared" si="5"/>
        <v/>
      </c>
      <c r="V2506" s="16">
        <v>42110.711805555555</v>
      </c>
      <c r="W2506" s="17" t="s">
        <v>4355</v>
      </c>
      <c r="X2506" s="6" t="s">
        <v>1429</v>
      </c>
      <c r="Y2506" s="28" t="s">
        <v>4355</v>
      </c>
      <c r="Z2506" s="28" t="s">
        <v>4450</v>
      </c>
      <c r="AA2506" s="6" t="s">
        <v>2697</v>
      </c>
      <c r="AB2506" s="6">
        <v>-22.2314345184714</v>
      </c>
      <c r="AC2506" s="6">
        <v>-52.3052843380719</v>
      </c>
      <c r="AD2506" s="29">
        <v>1.0</v>
      </c>
      <c r="AE2506" s="17"/>
      <c r="AF2506" s="17"/>
      <c r="AG2506" s="17"/>
      <c r="AH2506" s="17"/>
      <c r="AI2506" s="17"/>
    </row>
    <row r="2507" ht="15.75" customHeight="1">
      <c r="A2507" s="7">
        <v>42110.0</v>
      </c>
      <c r="B2507" s="8">
        <v>0.7152777777777778</v>
      </c>
      <c r="C2507" s="17">
        <v>365523.434122625</v>
      </c>
      <c r="D2507" s="17">
        <v>7540972.83575145</v>
      </c>
      <c r="E2507" s="14">
        <v>365515.902497374</v>
      </c>
      <c r="F2507" s="14">
        <v>7540971.82456456</v>
      </c>
      <c r="G2507" s="6">
        <f t="shared" si="28"/>
        <v>37.17469648</v>
      </c>
      <c r="H2507" s="6" t="str">
        <f t="shared" si="2"/>
        <v/>
      </c>
      <c r="I2507" s="10" t="str">
        <f t="shared" ref="I2507:J2507" si="2511">IF($P2507=$P2506,E2507,"")</f>
        <v/>
      </c>
      <c r="J2507" s="10" t="str">
        <f t="shared" si="2511"/>
        <v/>
      </c>
      <c r="K2507" s="10">
        <v>365519.787515659</v>
      </c>
      <c r="L2507" s="10">
        <v>7540968.10575987</v>
      </c>
      <c r="M2507" s="14">
        <v>365519.787515659</v>
      </c>
      <c r="N2507" s="14">
        <v>7540968.10575987</v>
      </c>
      <c r="O2507" s="25" t="s">
        <v>25</v>
      </c>
      <c r="P2507" s="25" t="s">
        <v>25</v>
      </c>
      <c r="Q2507" s="16">
        <v>42110.71527777778</v>
      </c>
      <c r="R2507" s="17" t="s">
        <v>4469</v>
      </c>
      <c r="S2507" s="14" t="s">
        <v>61</v>
      </c>
      <c r="T2507" s="6" t="str">
        <f t="shared" si="4"/>
        <v/>
      </c>
      <c r="U2507" s="6" t="str">
        <f t="shared" si="5"/>
        <v/>
      </c>
      <c r="V2507" s="16">
        <v>42110.71527777778</v>
      </c>
      <c r="W2507" s="17" t="s">
        <v>4355</v>
      </c>
      <c r="X2507" s="6" t="s">
        <v>1429</v>
      </c>
      <c r="Y2507" s="28" t="s">
        <v>4355</v>
      </c>
      <c r="Z2507" s="28" t="s">
        <v>4450</v>
      </c>
      <c r="AA2507" s="6" t="s">
        <v>2699</v>
      </c>
      <c r="AB2507" s="6">
        <v>-22.2314693871886</v>
      </c>
      <c r="AC2507" s="6">
        <v>-52.3048515804112</v>
      </c>
      <c r="AD2507" s="29">
        <v>1.0</v>
      </c>
      <c r="AE2507" s="17"/>
      <c r="AF2507" s="17"/>
      <c r="AG2507" s="17"/>
      <c r="AH2507" s="17"/>
      <c r="AI2507" s="17"/>
    </row>
    <row r="2508" ht="15.75" customHeight="1">
      <c r="A2508" s="7">
        <v>42111.0</v>
      </c>
      <c r="B2508" s="8">
        <v>0.2916666666666667</v>
      </c>
      <c r="C2508" s="17">
        <v>365516.152032949</v>
      </c>
      <c r="D2508" s="17">
        <v>7540982.69360456</v>
      </c>
      <c r="E2508" s="14">
        <v>365513.372967571</v>
      </c>
      <c r="F2508" s="14">
        <v>7540982.92552957</v>
      </c>
      <c r="G2508" s="6">
        <f t="shared" si="28"/>
        <v>11.38551471</v>
      </c>
      <c r="H2508" s="6" t="str">
        <f t="shared" si="2"/>
        <v/>
      </c>
      <c r="I2508" s="10" t="str">
        <f t="shared" ref="I2508:J2508" si="2512">IF($P2508=$P2507,E2508,"")</f>
        <v/>
      </c>
      <c r="J2508" s="10" t="str">
        <f t="shared" si="2512"/>
        <v/>
      </c>
      <c r="K2508" s="10">
        <v>365513.37</v>
      </c>
      <c r="L2508" s="10">
        <v>7540982.93</v>
      </c>
      <c r="M2508" s="14"/>
      <c r="N2508" s="14"/>
      <c r="O2508" s="14" t="s">
        <v>28</v>
      </c>
      <c r="P2508" s="14" t="s">
        <v>28</v>
      </c>
      <c r="Q2508" s="16">
        <v>42111.291666666664</v>
      </c>
      <c r="R2508" s="17" t="s">
        <v>4470</v>
      </c>
      <c r="S2508" s="14" t="s">
        <v>28</v>
      </c>
      <c r="T2508" s="6" t="str">
        <f t="shared" si="4"/>
        <v/>
      </c>
      <c r="U2508" s="6" t="str">
        <f t="shared" si="5"/>
        <v/>
      </c>
      <c r="V2508" s="16">
        <v>42111.291666666664</v>
      </c>
      <c r="W2508" s="17" t="s">
        <v>4471</v>
      </c>
      <c r="X2508" s="6" t="s">
        <v>1429</v>
      </c>
      <c r="Y2508" s="28" t="s">
        <v>4471</v>
      </c>
      <c r="Z2508" s="28" t="s">
        <v>4450</v>
      </c>
      <c r="AA2508" s="6" t="s">
        <v>4472</v>
      </c>
      <c r="AB2508" s="6">
        <v>-22.2313797846437</v>
      </c>
      <c r="AC2508" s="6">
        <v>-52.3049214016646</v>
      </c>
      <c r="AD2508" s="29">
        <v>1.0</v>
      </c>
      <c r="AE2508" s="17"/>
      <c r="AF2508" s="17"/>
      <c r="AG2508" s="17"/>
      <c r="AH2508" s="17"/>
      <c r="AI2508" s="17"/>
    </row>
    <row r="2509" ht="15.75" customHeight="1">
      <c r="A2509" s="7">
        <v>42111.0</v>
      </c>
      <c r="B2509" s="8">
        <v>0.2951388888888889</v>
      </c>
      <c r="C2509" s="17"/>
      <c r="D2509" s="17"/>
      <c r="E2509" s="14">
        <v>365517.340831101</v>
      </c>
      <c r="F2509" s="14">
        <v>7540985.49239746</v>
      </c>
      <c r="G2509" s="6">
        <f t="shared" si="28"/>
        <v>4.725754094</v>
      </c>
      <c r="H2509" s="6" t="str">
        <f t="shared" si="2"/>
        <v>&lt;8m</v>
      </c>
      <c r="I2509" s="10">
        <f t="shared" ref="I2509:J2509" si="2513">IF($P2509=$P2508,E2509,"")</f>
        <v>365517.3408</v>
      </c>
      <c r="J2509" s="10">
        <f t="shared" si="2513"/>
        <v>7540985.492</v>
      </c>
      <c r="K2509" s="10">
        <v>365517.34</v>
      </c>
      <c r="L2509" s="10">
        <v>7540985.49</v>
      </c>
      <c r="M2509" s="14"/>
      <c r="N2509" s="14"/>
      <c r="O2509" s="14" t="s">
        <v>28</v>
      </c>
      <c r="P2509" s="14" t="s">
        <v>28</v>
      </c>
      <c r="Q2509" s="16">
        <v>42111.29513888889</v>
      </c>
      <c r="R2509" s="17" t="s">
        <v>1389</v>
      </c>
      <c r="S2509" s="14" t="s">
        <v>28</v>
      </c>
      <c r="T2509" s="6" t="str">
        <f t="shared" si="4"/>
        <v/>
      </c>
      <c r="U2509" s="6" t="str">
        <f t="shared" si="5"/>
        <v/>
      </c>
      <c r="V2509" s="16">
        <v>42111.29513888889</v>
      </c>
      <c r="W2509" s="17" t="s">
        <v>4471</v>
      </c>
      <c r="X2509" s="6" t="s">
        <v>1429</v>
      </c>
      <c r="Y2509" s="28" t="s">
        <v>4471</v>
      </c>
      <c r="Z2509" s="28"/>
      <c r="AD2509" s="29" t="s">
        <v>1390</v>
      </c>
      <c r="AE2509" s="17"/>
      <c r="AF2509" s="17"/>
      <c r="AG2509" s="17"/>
      <c r="AH2509" s="17"/>
      <c r="AI2509" s="17"/>
    </row>
    <row r="2510" ht="15.75" customHeight="1">
      <c r="A2510" s="7">
        <v>42111.0</v>
      </c>
      <c r="B2510" s="8">
        <v>0.2986111111111111</v>
      </c>
      <c r="C2510" s="17"/>
      <c r="D2510" s="17"/>
      <c r="E2510" s="14">
        <v>365518.586166796</v>
      </c>
      <c r="F2510" s="14">
        <v>7540988.28886772</v>
      </c>
      <c r="G2510" s="6">
        <f t="shared" si="28"/>
        <v>3.061226373</v>
      </c>
      <c r="H2510" s="6" t="str">
        <f t="shared" si="2"/>
        <v>&lt;8m</v>
      </c>
      <c r="I2510" s="10">
        <f t="shared" ref="I2510:J2510" si="2514">IF($P2510=$P2509,E2510,"")</f>
        <v>365518.5862</v>
      </c>
      <c r="J2510" s="10">
        <f t="shared" si="2514"/>
        <v>7540988.289</v>
      </c>
      <c r="K2510" s="10">
        <v>365518.59</v>
      </c>
      <c r="L2510" s="10">
        <v>7540988.29</v>
      </c>
      <c r="M2510" s="14"/>
      <c r="N2510" s="14"/>
      <c r="O2510" s="14" t="s">
        <v>28</v>
      </c>
      <c r="P2510" s="14" t="s">
        <v>28</v>
      </c>
      <c r="Q2510" s="16">
        <v>42111.29861111111</v>
      </c>
      <c r="R2510" s="17" t="s">
        <v>1389</v>
      </c>
      <c r="S2510" s="14" t="s">
        <v>28</v>
      </c>
      <c r="T2510" s="6" t="str">
        <f t="shared" si="4"/>
        <v/>
      </c>
      <c r="U2510" s="6" t="str">
        <f t="shared" si="5"/>
        <v/>
      </c>
      <c r="V2510" s="16">
        <v>42111.29861111111</v>
      </c>
      <c r="W2510" s="17" t="s">
        <v>4471</v>
      </c>
      <c r="X2510" s="6" t="s">
        <v>1429</v>
      </c>
      <c r="Y2510" s="28" t="s">
        <v>4471</v>
      </c>
      <c r="Z2510" s="28"/>
      <c r="AD2510" s="29" t="s">
        <v>1390</v>
      </c>
      <c r="AE2510" s="17"/>
      <c r="AF2510" s="17"/>
      <c r="AG2510" s="17"/>
      <c r="AH2510" s="17"/>
      <c r="AI2510" s="17"/>
    </row>
    <row r="2511" ht="15.75" customHeight="1">
      <c r="A2511" s="7">
        <v>42111.0</v>
      </c>
      <c r="B2511" s="8">
        <v>0.3020833333333333</v>
      </c>
      <c r="C2511" s="17">
        <v>365519.80354806</v>
      </c>
      <c r="D2511" s="17">
        <v>7540991.08660045</v>
      </c>
      <c r="E2511" s="14">
        <v>365519.811394525</v>
      </c>
      <c r="F2511" s="14">
        <v>7540991.07160657</v>
      </c>
      <c r="G2511" s="6">
        <f t="shared" si="28"/>
        <v>3.040529311</v>
      </c>
      <c r="H2511" s="6" t="str">
        <f t="shared" si="2"/>
        <v>&lt;8m</v>
      </c>
      <c r="I2511" s="10">
        <f t="shared" ref="I2511:J2511" si="2515">IF($P2511=$P2510,E2511,"")</f>
        <v>365519.8114</v>
      </c>
      <c r="J2511" s="10">
        <f t="shared" si="2515"/>
        <v>7540991.072</v>
      </c>
      <c r="K2511" s="10">
        <v>365519.81</v>
      </c>
      <c r="L2511" s="10">
        <v>7540991.07</v>
      </c>
      <c r="M2511" s="14"/>
      <c r="N2511" s="14"/>
      <c r="O2511" s="14" t="s">
        <v>37</v>
      </c>
      <c r="P2511" s="14" t="s">
        <v>28</v>
      </c>
      <c r="Q2511" s="16">
        <v>42111.302083333336</v>
      </c>
      <c r="R2511" s="17" t="s">
        <v>4473</v>
      </c>
      <c r="S2511" s="14" t="s">
        <v>38</v>
      </c>
      <c r="T2511" s="6" t="str">
        <f t="shared" si="4"/>
        <v>idle</v>
      </c>
      <c r="U2511" s="6" t="str">
        <f t="shared" si="5"/>
        <v/>
      </c>
      <c r="V2511" s="16">
        <v>42111.302083333336</v>
      </c>
      <c r="W2511" s="17" t="s">
        <v>4471</v>
      </c>
      <c r="X2511" s="6" t="s">
        <v>1429</v>
      </c>
      <c r="Y2511" s="28" t="s">
        <v>4471</v>
      </c>
      <c r="Z2511" s="28" t="s">
        <v>4471</v>
      </c>
      <c r="AA2511" s="6" t="s">
        <v>1602</v>
      </c>
      <c r="AB2511" s="6">
        <v>-22.2313042636961</v>
      </c>
      <c r="AC2511" s="6">
        <v>-52.3048852756619</v>
      </c>
      <c r="AD2511" s="29">
        <v>1.0</v>
      </c>
      <c r="AE2511" s="17"/>
      <c r="AF2511" s="17"/>
      <c r="AG2511" s="17"/>
      <c r="AH2511" s="17"/>
      <c r="AI2511" s="17"/>
    </row>
    <row r="2512" ht="15.75" customHeight="1">
      <c r="A2512" s="7">
        <v>42111.0</v>
      </c>
      <c r="B2512" s="8">
        <v>0.3055555555555555</v>
      </c>
      <c r="C2512" s="17">
        <v>365521.569020628</v>
      </c>
      <c r="D2512" s="17">
        <v>7540990.74916515</v>
      </c>
      <c r="E2512" s="14">
        <v>365521.789514232</v>
      </c>
      <c r="F2512" s="14">
        <v>7540990.80127065</v>
      </c>
      <c r="G2512" s="6">
        <f t="shared" si="28"/>
        <v>1.996506721</v>
      </c>
      <c r="H2512" s="6" t="str">
        <f t="shared" si="2"/>
        <v>&lt;8m</v>
      </c>
      <c r="I2512" s="10">
        <f t="shared" ref="I2512:J2512" si="2516">IF($P2512=$P2511,E2512,"")</f>
        <v>365521.7895</v>
      </c>
      <c r="J2512" s="10">
        <f t="shared" si="2516"/>
        <v>7540990.801</v>
      </c>
      <c r="K2512" s="10">
        <v>365521.79</v>
      </c>
      <c r="L2512" s="10">
        <v>7540990.8</v>
      </c>
      <c r="M2512" s="14"/>
      <c r="N2512" s="14"/>
      <c r="O2512" s="14" t="s">
        <v>28</v>
      </c>
      <c r="P2512" s="14" t="s">
        <v>28</v>
      </c>
      <c r="Q2512" s="16">
        <v>42111.305555555555</v>
      </c>
      <c r="R2512" s="17" t="s">
        <v>4474</v>
      </c>
      <c r="S2512" s="14" t="s">
        <v>30</v>
      </c>
      <c r="T2512" s="6" t="str">
        <f t="shared" si="4"/>
        <v/>
      </c>
      <c r="U2512" s="6" t="str">
        <f t="shared" si="5"/>
        <v/>
      </c>
      <c r="V2512" s="16">
        <v>42111.305555555555</v>
      </c>
      <c r="W2512" s="17" t="s">
        <v>4471</v>
      </c>
      <c r="X2512" s="6" t="s">
        <v>1429</v>
      </c>
      <c r="Y2512" s="28" t="s">
        <v>4471</v>
      </c>
      <c r="Z2512" s="28" t="s">
        <v>4471</v>
      </c>
      <c r="AA2512" s="6" t="s">
        <v>1990</v>
      </c>
      <c r="AB2512" s="6">
        <v>-22.2313074488193</v>
      </c>
      <c r="AC2512" s="6">
        <v>-52.3048681765795</v>
      </c>
      <c r="AD2512" s="29">
        <v>1.0</v>
      </c>
      <c r="AE2512" s="17"/>
      <c r="AF2512" s="17"/>
      <c r="AG2512" s="17"/>
      <c r="AH2512" s="17"/>
      <c r="AI2512" s="17"/>
    </row>
    <row r="2513" ht="15.75" customHeight="1">
      <c r="A2513" s="7">
        <v>42111.0</v>
      </c>
      <c r="B2513" s="8">
        <v>0.3090277777777778</v>
      </c>
      <c r="C2513" s="17">
        <v>365545.144088989</v>
      </c>
      <c r="D2513" s="17">
        <v>7541001.18845891</v>
      </c>
      <c r="E2513" s="14">
        <v>365544.92466029</v>
      </c>
      <c r="F2513" s="14">
        <v>7541001.14072686</v>
      </c>
      <c r="G2513" s="6">
        <f t="shared" si="28"/>
        <v>25.34046838</v>
      </c>
      <c r="H2513" s="6" t="str">
        <f t="shared" si="2"/>
        <v/>
      </c>
      <c r="I2513" s="10" t="str">
        <f t="shared" ref="I2513:J2513" si="2517">IF($P2513=$P2512,E2513,"")</f>
        <v/>
      </c>
      <c r="J2513" s="10" t="str">
        <f t="shared" si="2517"/>
        <v/>
      </c>
      <c r="K2513" s="10">
        <v>365544.92</v>
      </c>
      <c r="L2513" s="10">
        <v>7541001.14</v>
      </c>
      <c r="M2513" s="14">
        <v>365544.92466029</v>
      </c>
      <c r="N2513" s="14">
        <v>7541001.14072686</v>
      </c>
      <c r="O2513" s="23" t="s">
        <v>56</v>
      </c>
      <c r="P2513" s="14" t="s">
        <v>40</v>
      </c>
      <c r="Q2513" s="16">
        <v>42111.30902777778</v>
      </c>
      <c r="R2513" s="17" t="s">
        <v>4475</v>
      </c>
      <c r="S2513" s="25" t="s">
        <v>118</v>
      </c>
      <c r="T2513" s="6" t="str">
        <f t="shared" si="4"/>
        <v/>
      </c>
      <c r="U2513" s="6" t="str">
        <f t="shared" si="5"/>
        <v/>
      </c>
      <c r="V2513" s="16">
        <v>42111.30902777778</v>
      </c>
      <c r="W2513" s="17" t="s">
        <v>4471</v>
      </c>
      <c r="X2513" s="6" t="s">
        <v>1429</v>
      </c>
      <c r="Y2513" s="28" t="s">
        <v>4471</v>
      </c>
      <c r="Z2513" s="28" t="s">
        <v>4471</v>
      </c>
      <c r="AA2513" s="6" t="s">
        <v>1604</v>
      </c>
      <c r="AB2513" s="6">
        <v>-22.2312149964273</v>
      </c>
      <c r="AC2513" s="6">
        <v>-52.3046385962516</v>
      </c>
      <c r="AD2513" s="29">
        <v>1.0</v>
      </c>
      <c r="AE2513" s="17"/>
      <c r="AF2513" s="17"/>
      <c r="AG2513" s="17"/>
      <c r="AH2513" s="17"/>
      <c r="AI2513" s="17"/>
    </row>
    <row r="2514" ht="15.75" customHeight="1">
      <c r="A2514" s="7">
        <v>42111.0</v>
      </c>
      <c r="B2514" s="8">
        <v>0.3125</v>
      </c>
      <c r="C2514" s="17">
        <v>365540.593804642</v>
      </c>
      <c r="D2514" s="17">
        <v>7541009.86342603</v>
      </c>
      <c r="E2514" s="14">
        <v>365547.004960854</v>
      </c>
      <c r="F2514" s="14">
        <v>7541001.76091705</v>
      </c>
      <c r="G2514" s="6">
        <f t="shared" si="28"/>
        <v>2.170780115</v>
      </c>
      <c r="H2514" s="6" t="str">
        <f t="shared" si="2"/>
        <v>&lt;8m</v>
      </c>
      <c r="I2514" s="10" t="str">
        <f t="shared" ref="I2514:J2514" si="2518">IF($P2514=$P2513,E2514,"")</f>
        <v/>
      </c>
      <c r="J2514" s="10" t="str">
        <f t="shared" si="2518"/>
        <v/>
      </c>
      <c r="K2514" s="10">
        <v>365544.92</v>
      </c>
      <c r="L2514" s="10">
        <v>7541001.14</v>
      </c>
      <c r="M2514" s="14">
        <v>365544.92466029</v>
      </c>
      <c r="N2514" s="14">
        <v>7541001.14072686</v>
      </c>
      <c r="O2514" s="24" t="s">
        <v>56</v>
      </c>
      <c r="P2514" s="24" t="s">
        <v>56</v>
      </c>
      <c r="Q2514" s="16">
        <v>42111.3125</v>
      </c>
      <c r="R2514" s="17" t="s">
        <v>4476</v>
      </c>
      <c r="S2514" s="14" t="s">
        <v>57</v>
      </c>
      <c r="T2514" s="6" t="str">
        <f t="shared" si="4"/>
        <v/>
      </c>
      <c r="U2514" s="6" t="str">
        <f t="shared" si="5"/>
        <v/>
      </c>
      <c r="V2514" s="16">
        <v>42111.3125</v>
      </c>
      <c r="W2514" s="17" t="s">
        <v>4471</v>
      </c>
      <c r="X2514" s="6" t="s">
        <v>1429</v>
      </c>
      <c r="Y2514" s="28" t="s">
        <v>4471</v>
      </c>
      <c r="Z2514" s="28" t="s">
        <v>4471</v>
      </c>
      <c r="AA2514" s="6" t="s">
        <v>1606</v>
      </c>
      <c r="AB2514" s="6">
        <v>-22.2311362903565</v>
      </c>
      <c r="AC2514" s="6">
        <v>-52.30468201451</v>
      </c>
      <c r="AD2514" s="29">
        <v>1.0</v>
      </c>
      <c r="AE2514" s="17"/>
      <c r="AF2514" s="17"/>
      <c r="AG2514" s="17"/>
      <c r="AH2514" s="17"/>
      <c r="AI2514" s="17"/>
    </row>
    <row r="2515" ht="15.75" customHeight="1">
      <c r="A2515" s="7">
        <v>42111.0</v>
      </c>
      <c r="B2515" s="8">
        <v>0.3159722222222222</v>
      </c>
      <c r="C2515" s="17">
        <v>365548.866708811</v>
      </c>
      <c r="D2515" s="17">
        <v>7541002.33416711</v>
      </c>
      <c r="E2515" s="14">
        <v>365549.043229565</v>
      </c>
      <c r="F2515" s="14">
        <v>7541002.30048097</v>
      </c>
      <c r="G2515" s="6">
        <f t="shared" si="28"/>
        <v>2.108475412</v>
      </c>
      <c r="H2515" s="6" t="str">
        <f t="shared" si="2"/>
        <v>&lt;8m</v>
      </c>
      <c r="I2515" s="10">
        <f t="shared" ref="I2515:J2515" si="2519">IF($P2515=$P2514,E2515,"")</f>
        <v>365549.0432</v>
      </c>
      <c r="J2515" s="10">
        <f t="shared" si="2519"/>
        <v>7541002.3</v>
      </c>
      <c r="K2515" s="10">
        <v>365544.92</v>
      </c>
      <c r="L2515" s="10">
        <v>7541001.14</v>
      </c>
      <c r="M2515" s="14">
        <v>365544.92466029</v>
      </c>
      <c r="N2515" s="14">
        <v>7541001.14072686</v>
      </c>
      <c r="O2515" s="24" t="s">
        <v>56</v>
      </c>
      <c r="P2515" s="24" t="s">
        <v>56</v>
      </c>
      <c r="Q2515" s="16">
        <v>42111.31597222222</v>
      </c>
      <c r="R2515" s="17" t="s">
        <v>4477</v>
      </c>
      <c r="S2515" s="14" t="s">
        <v>57</v>
      </c>
      <c r="T2515" s="6" t="str">
        <f t="shared" si="4"/>
        <v/>
      </c>
      <c r="U2515" s="6" t="str">
        <f t="shared" si="5"/>
        <v/>
      </c>
      <c r="V2515" s="16">
        <v>42111.31597222222</v>
      </c>
      <c r="W2515" s="17" t="s">
        <v>4471</v>
      </c>
      <c r="X2515" s="6" t="s">
        <v>1429</v>
      </c>
      <c r="Y2515" s="28" t="s">
        <v>4471</v>
      </c>
      <c r="Z2515" s="28" t="s">
        <v>4471</v>
      </c>
      <c r="AA2515" s="6" t="s">
        <v>1608</v>
      </c>
      <c r="AB2515" s="6">
        <v>-22.2312049381435</v>
      </c>
      <c r="AC2515" s="6">
        <v>-52.3046023864299</v>
      </c>
      <c r="AD2515" s="29">
        <v>1.0</v>
      </c>
      <c r="AE2515" s="17"/>
      <c r="AF2515" s="17"/>
      <c r="AG2515" s="17"/>
      <c r="AH2515" s="17"/>
      <c r="AI2515" s="17"/>
    </row>
    <row r="2516" ht="15.75" customHeight="1">
      <c r="A2516" s="7">
        <v>42111.0</v>
      </c>
      <c r="B2516" s="8">
        <v>0.3194444444444445</v>
      </c>
      <c r="C2516" s="17">
        <v>365568.11978449</v>
      </c>
      <c r="D2516" s="17">
        <v>7540995.95745397</v>
      </c>
      <c r="E2516" s="14">
        <v>365568.019197043</v>
      </c>
      <c r="F2516" s="14">
        <v>7540995.98082672</v>
      </c>
      <c r="G2516" s="6">
        <f t="shared" si="28"/>
        <v>20.00063428</v>
      </c>
      <c r="H2516" s="6" t="str">
        <f t="shared" si="2"/>
        <v/>
      </c>
      <c r="I2516" s="10" t="str">
        <f t="shared" ref="I2516:J2516" si="2520">IF($P2516=$P2515,E2516,"")</f>
        <v/>
      </c>
      <c r="J2516" s="10" t="str">
        <f t="shared" si="2520"/>
        <v/>
      </c>
      <c r="K2516" s="10">
        <v>365568.02</v>
      </c>
      <c r="L2516" s="10">
        <v>7540995.98</v>
      </c>
      <c r="M2516" s="14"/>
      <c r="N2516" s="14"/>
      <c r="O2516" s="23" t="s">
        <v>56</v>
      </c>
      <c r="P2516" s="14" t="s">
        <v>40</v>
      </c>
      <c r="Q2516" s="16">
        <v>42111.319444444445</v>
      </c>
      <c r="R2516" s="17" t="s">
        <v>4478</v>
      </c>
      <c r="S2516" s="25" t="s">
        <v>118</v>
      </c>
      <c r="T2516" s="6" t="str">
        <f t="shared" si="4"/>
        <v/>
      </c>
      <c r="U2516" s="6" t="str">
        <f t="shared" si="5"/>
        <v/>
      </c>
      <c r="V2516" s="16">
        <v>42111.319444444445</v>
      </c>
      <c r="W2516" s="17" t="s">
        <v>4471</v>
      </c>
      <c r="X2516" s="6" t="s">
        <v>1429</v>
      </c>
      <c r="Y2516" s="28" t="s">
        <v>4471</v>
      </c>
      <c r="Z2516" s="28" t="s">
        <v>4471</v>
      </c>
      <c r="AA2516" s="6" t="s">
        <v>1610</v>
      </c>
      <c r="AB2516" s="6">
        <v>-22.2312640305609</v>
      </c>
      <c r="AC2516" s="6">
        <v>-52.3044161405414</v>
      </c>
      <c r="AD2516" s="29">
        <v>1.0</v>
      </c>
      <c r="AE2516" s="17"/>
      <c r="AF2516" s="17"/>
      <c r="AG2516" s="17"/>
      <c r="AH2516" s="17"/>
      <c r="AI2516" s="17"/>
    </row>
    <row r="2517" ht="15.75" customHeight="1">
      <c r="A2517" s="7">
        <v>42111.0</v>
      </c>
      <c r="B2517" s="8">
        <v>0.3229166666666667</v>
      </c>
      <c r="C2517" s="17">
        <v>365577.361033179</v>
      </c>
      <c r="D2517" s="17">
        <v>7540994.36661649</v>
      </c>
      <c r="E2517" s="14">
        <v>365577.343495642</v>
      </c>
      <c r="F2517" s="14">
        <v>7540994.42036326</v>
      </c>
      <c r="G2517" s="6">
        <f t="shared" si="28"/>
        <v>9.453972211</v>
      </c>
      <c r="H2517" s="6" t="str">
        <f t="shared" si="2"/>
        <v/>
      </c>
      <c r="I2517" s="10" t="str">
        <f t="shared" ref="I2517:J2517" si="2521">IF($P2517=$P2516,E2517,"")</f>
        <v/>
      </c>
      <c r="J2517" s="10" t="str">
        <f t="shared" si="2521"/>
        <v/>
      </c>
      <c r="K2517" s="10">
        <v>365577.34</v>
      </c>
      <c r="L2517" s="10">
        <v>7540994.42</v>
      </c>
      <c r="M2517" s="14"/>
      <c r="N2517" s="14"/>
      <c r="O2517" s="24" t="s">
        <v>56</v>
      </c>
      <c r="P2517" s="24" t="s">
        <v>56</v>
      </c>
      <c r="Q2517" s="16">
        <v>42111.322916666664</v>
      </c>
      <c r="R2517" s="17" t="s">
        <v>4479</v>
      </c>
      <c r="S2517" s="14" t="s">
        <v>57</v>
      </c>
      <c r="T2517" s="6" t="str">
        <f t="shared" si="4"/>
        <v/>
      </c>
      <c r="U2517" s="6" t="str">
        <f t="shared" si="5"/>
        <v/>
      </c>
      <c r="V2517" s="16">
        <v>42111.322916666664</v>
      </c>
      <c r="W2517" s="17" t="s">
        <v>4471</v>
      </c>
      <c r="X2517" s="6" t="s">
        <v>1429</v>
      </c>
      <c r="Y2517" s="28" t="s">
        <v>4471</v>
      </c>
      <c r="Z2517" s="28" t="s">
        <v>4471</v>
      </c>
      <c r="AA2517" s="6" t="s">
        <v>1612</v>
      </c>
      <c r="AB2517" s="6">
        <v>-22.2312791179866</v>
      </c>
      <c r="AC2517" s="6">
        <v>-52.3043266218156</v>
      </c>
      <c r="AD2517" s="29">
        <v>1.0</v>
      </c>
      <c r="AE2517" s="17"/>
      <c r="AF2517" s="17"/>
      <c r="AG2517" s="17"/>
      <c r="AH2517" s="17"/>
      <c r="AI2517" s="17"/>
    </row>
    <row r="2518" ht="15.75" customHeight="1">
      <c r="A2518" s="7">
        <v>42111.0</v>
      </c>
      <c r="B2518" s="8">
        <v>0.3263888888888889</v>
      </c>
      <c r="C2518" s="17">
        <v>365585.046463507</v>
      </c>
      <c r="D2518" s="17">
        <v>7541003.88013595</v>
      </c>
      <c r="E2518" s="14">
        <v>365584.985014624</v>
      </c>
      <c r="F2518" s="14">
        <v>7541003.8038909</v>
      </c>
      <c r="G2518" s="6">
        <f t="shared" si="28"/>
        <v>12.10138022</v>
      </c>
      <c r="H2518" s="6" t="str">
        <f t="shared" si="2"/>
        <v/>
      </c>
      <c r="I2518" s="10" t="str">
        <f t="shared" ref="I2518:J2518" si="2522">IF($P2518=$P2517,E2518,"")</f>
        <v/>
      </c>
      <c r="J2518" s="10" t="str">
        <f t="shared" si="2522"/>
        <v/>
      </c>
      <c r="K2518" s="10">
        <v>365584.99</v>
      </c>
      <c r="L2518" s="10">
        <v>7541003.8</v>
      </c>
      <c r="M2518" s="14">
        <v>365584.985014624</v>
      </c>
      <c r="N2518" s="14">
        <v>7541003.8038909</v>
      </c>
      <c r="O2518" s="23" t="s">
        <v>56</v>
      </c>
      <c r="P2518" s="14" t="s">
        <v>40</v>
      </c>
      <c r="Q2518" s="16">
        <v>42111.32638888889</v>
      </c>
      <c r="R2518" s="17" t="s">
        <v>4480</v>
      </c>
      <c r="S2518" s="25" t="s">
        <v>118</v>
      </c>
      <c r="T2518" s="6" t="str">
        <f t="shared" si="4"/>
        <v/>
      </c>
      <c r="U2518" s="6" t="str">
        <f t="shared" si="5"/>
        <v/>
      </c>
      <c r="V2518" s="16">
        <v>42111.32638888889</v>
      </c>
      <c r="W2518" s="17" t="s">
        <v>4471</v>
      </c>
      <c r="X2518" s="6" t="s">
        <v>1429</v>
      </c>
      <c r="Y2518" s="28" t="s">
        <v>4471</v>
      </c>
      <c r="Z2518" s="28" t="s">
        <v>4471</v>
      </c>
      <c r="AA2518" s="6" t="s">
        <v>1615</v>
      </c>
      <c r="AB2518" s="6">
        <v>-22.2311937902123</v>
      </c>
      <c r="AC2518" s="6">
        <v>-52.3042512685061</v>
      </c>
      <c r="AD2518" s="29">
        <v>1.0</v>
      </c>
      <c r="AE2518" s="17"/>
      <c r="AF2518" s="17"/>
      <c r="AG2518" s="17"/>
      <c r="AH2518" s="17"/>
      <c r="AI2518" s="17"/>
    </row>
    <row r="2519" ht="15.75" customHeight="1">
      <c r="A2519" s="7">
        <v>42111.0</v>
      </c>
      <c r="B2519" s="8">
        <v>0.3298611111111111</v>
      </c>
      <c r="C2519" s="17">
        <v>365586.568314604</v>
      </c>
      <c r="D2519" s="17">
        <v>7540997.72186521</v>
      </c>
      <c r="E2519" s="14">
        <v>365586.730327961</v>
      </c>
      <c r="F2519" s="14">
        <v>7540997.66229595</v>
      </c>
      <c r="G2519" s="6">
        <f t="shared" si="28"/>
        <v>6.384771505</v>
      </c>
      <c r="H2519" s="6" t="str">
        <f t="shared" si="2"/>
        <v>&lt;8m</v>
      </c>
      <c r="I2519" s="10" t="str">
        <f t="shared" ref="I2519:J2519" si="2523">IF($P2519=$P2518,E2519,"")</f>
        <v/>
      </c>
      <c r="J2519" s="10" t="str">
        <f t="shared" si="2523"/>
        <v/>
      </c>
      <c r="K2519" s="10">
        <v>365584.99</v>
      </c>
      <c r="L2519" s="10">
        <v>7541003.8</v>
      </c>
      <c r="M2519" s="14">
        <v>365584.985014624</v>
      </c>
      <c r="N2519" s="14">
        <v>7541003.8038909</v>
      </c>
      <c r="O2519" s="14" t="s">
        <v>60</v>
      </c>
      <c r="P2519" s="14" t="s">
        <v>28</v>
      </c>
      <c r="Q2519" s="16">
        <v>42111.32986111111</v>
      </c>
      <c r="R2519" s="17" t="s">
        <v>4481</v>
      </c>
      <c r="S2519" s="14" t="s">
        <v>61</v>
      </c>
      <c r="T2519" s="6" t="str">
        <f t="shared" si="4"/>
        <v/>
      </c>
      <c r="U2519" s="6" t="str">
        <f t="shared" si="5"/>
        <v>outofsight</v>
      </c>
      <c r="V2519" s="16">
        <v>42111.32986111111</v>
      </c>
      <c r="W2519" s="17" t="s">
        <v>4471</v>
      </c>
      <c r="X2519" s="6" t="s">
        <v>1429</v>
      </c>
      <c r="Y2519" s="28" t="s">
        <v>4471</v>
      </c>
      <c r="Z2519" s="28" t="s">
        <v>4471</v>
      </c>
      <c r="AA2519" s="6" t="s">
        <v>1617</v>
      </c>
      <c r="AB2519" s="6">
        <v>-22.2312495298684</v>
      </c>
      <c r="AC2519" s="6">
        <v>-52.3042370192707</v>
      </c>
      <c r="AD2519" s="29">
        <v>1.0</v>
      </c>
      <c r="AE2519" s="17"/>
      <c r="AF2519" s="17"/>
      <c r="AG2519" s="17"/>
      <c r="AH2519" s="17"/>
      <c r="AI2519" s="17"/>
    </row>
    <row r="2520" ht="15.75" customHeight="1">
      <c r="A2520" s="7">
        <v>42111.0</v>
      </c>
      <c r="B2520" s="8">
        <v>0.3333333333333333</v>
      </c>
      <c r="C2520" s="17">
        <v>365604.041882339</v>
      </c>
      <c r="D2520" s="17">
        <v>7540979.2654295</v>
      </c>
      <c r="E2520" s="14">
        <v>365604.02131158</v>
      </c>
      <c r="F2520" s="14">
        <v>7540979.3911246</v>
      </c>
      <c r="G2520" s="6">
        <f t="shared" si="28"/>
        <v>25.15579092</v>
      </c>
      <c r="H2520" s="6" t="str">
        <f t="shared" si="2"/>
        <v/>
      </c>
      <c r="I2520" s="10" t="str">
        <f t="shared" ref="I2520:J2520" si="2524">IF($P2520=$P2519,E2520,"")</f>
        <v/>
      </c>
      <c r="J2520" s="10" t="str">
        <f t="shared" si="2524"/>
        <v/>
      </c>
      <c r="K2520" s="10">
        <v>365604.02</v>
      </c>
      <c r="L2520" s="10">
        <v>7540979.39</v>
      </c>
      <c r="M2520" s="14"/>
      <c r="N2520" s="14"/>
      <c r="O2520" s="14" t="s">
        <v>33</v>
      </c>
      <c r="P2520" s="14" t="s">
        <v>33</v>
      </c>
      <c r="Q2520" s="16">
        <v>42111.333333333336</v>
      </c>
      <c r="R2520" s="17" t="s">
        <v>4482</v>
      </c>
      <c r="S2520" s="14" t="s">
        <v>34</v>
      </c>
      <c r="T2520" s="6" t="str">
        <f t="shared" si="4"/>
        <v/>
      </c>
      <c r="U2520" s="6" t="str">
        <f t="shared" si="5"/>
        <v/>
      </c>
      <c r="V2520" s="16">
        <v>42111.333333333336</v>
      </c>
      <c r="W2520" s="17" t="s">
        <v>4471</v>
      </c>
      <c r="X2520" s="6" t="s">
        <v>1429</v>
      </c>
      <c r="Y2520" s="28" t="s">
        <v>4471</v>
      </c>
      <c r="Z2520" s="28" t="s">
        <v>4471</v>
      </c>
      <c r="AA2520" s="6" t="s">
        <v>1619</v>
      </c>
      <c r="AB2520" s="6">
        <v>-22.231417587027</v>
      </c>
      <c r="AC2520" s="6">
        <v>-52.3040690459311</v>
      </c>
      <c r="AD2520" s="29">
        <v>1.0</v>
      </c>
      <c r="AE2520" s="17"/>
      <c r="AF2520" s="17"/>
      <c r="AG2520" s="17"/>
      <c r="AH2520" s="17"/>
      <c r="AI2520" s="17"/>
    </row>
    <row r="2521" ht="15.75" customHeight="1">
      <c r="A2521" s="7">
        <v>42111.0</v>
      </c>
      <c r="B2521" s="8">
        <v>0.3368055555555556</v>
      </c>
      <c r="C2521" s="17">
        <v>365619.503540754</v>
      </c>
      <c r="D2521" s="17">
        <v>7540986.74856388</v>
      </c>
      <c r="E2521" s="14">
        <v>365619.33846885</v>
      </c>
      <c r="F2521" s="14">
        <v>7540986.71416136</v>
      </c>
      <c r="G2521" s="6">
        <f t="shared" si="28"/>
        <v>16.97769638</v>
      </c>
      <c r="H2521" s="6" t="str">
        <f t="shared" si="2"/>
        <v/>
      </c>
      <c r="I2521" s="10" t="str">
        <f t="shared" ref="I2521:J2521" si="2525">IF($P2521=$P2520,E2521,"")</f>
        <v/>
      </c>
      <c r="J2521" s="10" t="str">
        <f t="shared" si="2525"/>
        <v/>
      </c>
      <c r="K2521" s="10">
        <v>365619.34</v>
      </c>
      <c r="L2521" s="10">
        <v>7540986.71</v>
      </c>
      <c r="M2521" s="14">
        <v>365619.33846885</v>
      </c>
      <c r="N2521" s="14">
        <v>7540986.71416136</v>
      </c>
      <c r="O2521" s="14" t="s">
        <v>60</v>
      </c>
      <c r="P2521" s="14" t="s">
        <v>28</v>
      </c>
      <c r="Q2521" s="16">
        <v>42111.336805555555</v>
      </c>
      <c r="R2521" s="17" t="s">
        <v>4483</v>
      </c>
      <c r="S2521" s="14" t="s">
        <v>61</v>
      </c>
      <c r="T2521" s="6" t="str">
        <f t="shared" si="4"/>
        <v/>
      </c>
      <c r="U2521" s="6" t="str">
        <f t="shared" si="5"/>
        <v>outofsight</v>
      </c>
      <c r="V2521" s="16">
        <v>42111.336805555555</v>
      </c>
      <c r="W2521" s="17" t="s">
        <v>4471</v>
      </c>
      <c r="X2521" s="6" t="s">
        <v>1429</v>
      </c>
      <c r="Y2521" s="28" t="s">
        <v>4471</v>
      </c>
      <c r="Z2521" s="28" t="s">
        <v>4471</v>
      </c>
      <c r="AA2521" s="6" t="s">
        <v>1621</v>
      </c>
      <c r="AB2521" s="6">
        <v>-22.2313512023538</v>
      </c>
      <c r="AC2521" s="6">
        <v>-52.3039184231311</v>
      </c>
      <c r="AD2521" s="29">
        <v>1.0</v>
      </c>
      <c r="AE2521" s="17"/>
      <c r="AF2521" s="17"/>
      <c r="AG2521" s="17"/>
      <c r="AH2521" s="17"/>
      <c r="AI2521" s="17"/>
    </row>
    <row r="2522" ht="15.75" customHeight="1">
      <c r="A2522" s="7">
        <v>42111.0</v>
      </c>
      <c r="B2522" s="8">
        <v>0.34027777777777773</v>
      </c>
      <c r="C2522" s="17">
        <v>365618.593529424</v>
      </c>
      <c r="D2522" s="17">
        <v>7540987.07481671</v>
      </c>
      <c r="E2522" s="14">
        <v>365618.816478997</v>
      </c>
      <c r="F2522" s="14">
        <v>7540987.03210794</v>
      </c>
      <c r="G2522" s="6">
        <f t="shared" si="28"/>
        <v>0.6111983594</v>
      </c>
      <c r="H2522" s="6" t="str">
        <f t="shared" si="2"/>
        <v>&lt;8m</v>
      </c>
      <c r="I2522" s="10" t="str">
        <f t="shared" ref="I2522:J2522" si="2526">IF($P2522=$P2521,E2522,"")</f>
        <v/>
      </c>
      <c r="J2522" s="10" t="str">
        <f t="shared" si="2526"/>
        <v/>
      </c>
      <c r="K2522" s="10">
        <v>365619.34</v>
      </c>
      <c r="L2522" s="10">
        <v>7540986.71</v>
      </c>
      <c r="M2522" s="14">
        <v>365619.33846885</v>
      </c>
      <c r="N2522" s="14">
        <v>7540986.71416136</v>
      </c>
      <c r="O2522" s="23" t="s">
        <v>56</v>
      </c>
      <c r="P2522" s="14" t="s">
        <v>40</v>
      </c>
      <c r="Q2522" s="16">
        <v>42111.34027777778</v>
      </c>
      <c r="R2522" s="17" t="s">
        <v>4484</v>
      </c>
      <c r="S2522" s="25" t="s">
        <v>118</v>
      </c>
      <c r="T2522" s="6" t="str">
        <f t="shared" si="4"/>
        <v/>
      </c>
      <c r="U2522" s="6" t="str">
        <f t="shared" si="5"/>
        <v/>
      </c>
      <c r="V2522" s="16">
        <v>42111.34027777778</v>
      </c>
      <c r="W2522" s="17" t="s">
        <v>4471</v>
      </c>
      <c r="X2522" s="6" t="s">
        <v>1429</v>
      </c>
      <c r="Y2522" s="28" t="s">
        <v>4471</v>
      </c>
      <c r="Z2522" s="28" t="s">
        <v>4471</v>
      </c>
      <c r="AA2522" s="6" t="s">
        <v>1623</v>
      </c>
      <c r="AB2522" s="6">
        <v>-22.2313481848687</v>
      </c>
      <c r="AC2522" s="6">
        <v>-52.3039272241294</v>
      </c>
      <c r="AD2522" s="29">
        <v>1.0</v>
      </c>
      <c r="AE2522" s="17"/>
      <c r="AF2522" s="17"/>
      <c r="AG2522" s="17"/>
      <c r="AH2522" s="17"/>
      <c r="AI2522" s="17"/>
    </row>
    <row r="2523" ht="15.75" customHeight="1">
      <c r="A2523" s="7">
        <v>42111.0</v>
      </c>
      <c r="B2523" s="8">
        <v>0.34375</v>
      </c>
      <c r="C2523" s="17">
        <v>365639.808629296</v>
      </c>
      <c r="D2523" s="17">
        <v>7540978.59901329</v>
      </c>
      <c r="E2523" s="14">
        <v>365639.687173094</v>
      </c>
      <c r="F2523" s="14">
        <v>7540978.65363741</v>
      </c>
      <c r="G2523" s="6">
        <f t="shared" si="28"/>
        <v>22.4896563</v>
      </c>
      <c r="H2523" s="6" t="str">
        <f t="shared" si="2"/>
        <v/>
      </c>
      <c r="I2523" s="10" t="str">
        <f t="shared" ref="I2523:J2523" si="2527">IF($P2523=$P2522,E2523,"")</f>
        <v/>
      </c>
      <c r="J2523" s="10" t="str">
        <f t="shared" si="2527"/>
        <v/>
      </c>
      <c r="K2523" s="10">
        <v>365639.69</v>
      </c>
      <c r="L2523" s="10">
        <v>7540978.65</v>
      </c>
      <c r="M2523" s="14"/>
      <c r="N2523" s="14"/>
      <c r="O2523" s="24" t="s">
        <v>56</v>
      </c>
      <c r="P2523" s="24" t="s">
        <v>56</v>
      </c>
      <c r="Q2523" s="16">
        <v>42111.34375</v>
      </c>
      <c r="R2523" s="17" t="s">
        <v>4485</v>
      </c>
      <c r="S2523" s="14" t="s">
        <v>57</v>
      </c>
      <c r="T2523" s="6" t="str">
        <f t="shared" si="4"/>
        <v/>
      </c>
      <c r="U2523" s="6" t="str">
        <f t="shared" si="5"/>
        <v/>
      </c>
      <c r="V2523" s="16">
        <v>42111.34375</v>
      </c>
      <c r="W2523" s="17" t="s">
        <v>4471</v>
      </c>
      <c r="X2523" s="6" t="s">
        <v>1429</v>
      </c>
      <c r="Y2523" s="28" t="s">
        <v>4471</v>
      </c>
      <c r="Z2523" s="28" t="s">
        <v>4471</v>
      </c>
      <c r="AA2523" s="6" t="s">
        <v>1625</v>
      </c>
      <c r="AB2523" s="6">
        <v>-22.2314263880253</v>
      </c>
      <c r="AC2523" s="6">
        <v>-52.3037221189588</v>
      </c>
      <c r="AD2523" s="29">
        <v>1.0</v>
      </c>
      <c r="AE2523" s="17"/>
      <c r="AF2523" s="17"/>
      <c r="AG2523" s="17"/>
      <c r="AH2523" s="17"/>
      <c r="AI2523" s="17"/>
    </row>
    <row r="2524" ht="15.75" customHeight="1">
      <c r="A2524" s="7">
        <v>42111.0</v>
      </c>
      <c r="B2524" s="8">
        <v>0.34722222222222227</v>
      </c>
      <c r="C2524" s="17">
        <v>365648.804721893</v>
      </c>
      <c r="D2524" s="17">
        <v>7540981.39559058</v>
      </c>
      <c r="E2524" s="14">
        <v>365648.903778219</v>
      </c>
      <c r="F2524" s="14">
        <v>7540981.39780635</v>
      </c>
      <c r="G2524" s="6">
        <f t="shared" si="28"/>
        <v>9.616458454</v>
      </c>
      <c r="H2524" s="6" t="str">
        <f t="shared" si="2"/>
        <v/>
      </c>
      <c r="I2524" s="10" t="str">
        <f t="shared" ref="I2524:J2524" si="2528">IF($P2524=$P2523,E2524,"")</f>
        <v/>
      </c>
      <c r="J2524" s="10" t="str">
        <f t="shared" si="2528"/>
        <v/>
      </c>
      <c r="K2524" s="10">
        <v>365648.9</v>
      </c>
      <c r="L2524" s="10">
        <v>7540981.4</v>
      </c>
      <c r="M2524" s="14"/>
      <c r="N2524" s="14"/>
      <c r="O2524" s="14" t="s">
        <v>40</v>
      </c>
      <c r="P2524" s="14" t="s">
        <v>40</v>
      </c>
      <c r="Q2524" s="16">
        <v>42111.34722222222</v>
      </c>
      <c r="R2524" s="17" t="s">
        <v>4486</v>
      </c>
      <c r="S2524" s="14" t="s">
        <v>50</v>
      </c>
      <c r="T2524" s="6" t="str">
        <f t="shared" si="4"/>
        <v/>
      </c>
      <c r="U2524" s="6" t="str">
        <f t="shared" si="5"/>
        <v/>
      </c>
      <c r="V2524" s="16">
        <v>42111.34722222222</v>
      </c>
      <c r="W2524" s="17" t="s">
        <v>4471</v>
      </c>
      <c r="X2524" s="6" t="s">
        <v>1429</v>
      </c>
      <c r="Y2524" s="28" t="s">
        <v>4471</v>
      </c>
      <c r="Z2524" s="28" t="s">
        <v>4471</v>
      </c>
      <c r="AA2524" s="6" t="s">
        <v>1627</v>
      </c>
      <c r="AB2524" s="6">
        <v>-22.231401829049</v>
      </c>
      <c r="AC2524" s="6">
        <v>-52.3036346118897</v>
      </c>
      <c r="AD2524" s="29">
        <v>1.0</v>
      </c>
      <c r="AE2524" s="17"/>
      <c r="AF2524" s="17"/>
      <c r="AG2524" s="17"/>
      <c r="AH2524" s="17"/>
      <c r="AI2524" s="17"/>
    </row>
    <row r="2525" ht="15.75" customHeight="1">
      <c r="A2525" s="7">
        <v>42111.0</v>
      </c>
      <c r="B2525" s="8">
        <v>0.3506944444444444</v>
      </c>
      <c r="C2525" s="17">
        <v>365667.785296003</v>
      </c>
      <c r="D2525" s="17">
        <v>7540984.58436821</v>
      </c>
      <c r="E2525" s="14">
        <v>365667.625136558</v>
      </c>
      <c r="F2525" s="14">
        <v>7540984.59315274</v>
      </c>
      <c r="G2525" s="6">
        <f t="shared" si="28"/>
        <v>18.99209037</v>
      </c>
      <c r="H2525" s="6" t="str">
        <f t="shared" si="2"/>
        <v/>
      </c>
      <c r="I2525" s="10">
        <f t="shared" ref="I2525:J2525" si="2529">IF($P2525=$P2524,E2525,"")</f>
        <v>365667.6251</v>
      </c>
      <c r="J2525" s="10">
        <f t="shared" si="2529"/>
        <v>7540984.593</v>
      </c>
      <c r="K2525" s="10">
        <v>365667.63</v>
      </c>
      <c r="L2525" s="10">
        <v>7540984.59</v>
      </c>
      <c r="M2525" s="14"/>
      <c r="N2525" s="14"/>
      <c r="O2525" s="14" t="s">
        <v>40</v>
      </c>
      <c r="P2525" s="14" t="s">
        <v>40</v>
      </c>
      <c r="Q2525" s="16">
        <v>42111.350694444445</v>
      </c>
      <c r="R2525" s="17" t="s">
        <v>4487</v>
      </c>
      <c r="S2525" s="14" t="s">
        <v>50</v>
      </c>
      <c r="T2525" s="6" t="str">
        <f t="shared" si="4"/>
        <v/>
      </c>
      <c r="U2525" s="6" t="str">
        <f t="shared" si="5"/>
        <v/>
      </c>
      <c r="V2525" s="16">
        <v>42111.350694444445</v>
      </c>
      <c r="W2525" s="17" t="s">
        <v>4471</v>
      </c>
      <c r="X2525" s="6" t="s">
        <v>1429</v>
      </c>
      <c r="Y2525" s="28" t="s">
        <v>4471</v>
      </c>
      <c r="Z2525" s="28" t="s">
        <v>4471</v>
      </c>
      <c r="AA2525" s="6" t="s">
        <v>1629</v>
      </c>
      <c r="AB2525" s="6">
        <v>-22.2313745040447</v>
      </c>
      <c r="AC2525" s="6">
        <v>-52.3034502100199</v>
      </c>
      <c r="AD2525" s="29">
        <v>1.0</v>
      </c>
      <c r="AE2525" s="17"/>
      <c r="AF2525" s="17"/>
      <c r="AG2525" s="17"/>
      <c r="AH2525" s="17"/>
      <c r="AI2525" s="17"/>
    </row>
    <row r="2526" ht="15.75" customHeight="1">
      <c r="A2526" s="7">
        <v>42111.0</v>
      </c>
      <c r="B2526" s="8">
        <v>0.3541666666666667</v>
      </c>
      <c r="C2526" s="17">
        <v>365670.740820053</v>
      </c>
      <c r="D2526" s="17">
        <v>7540989.52835302</v>
      </c>
      <c r="E2526" s="14">
        <v>365670.978712973</v>
      </c>
      <c r="F2526" s="14">
        <v>7540989.57721612</v>
      </c>
      <c r="G2526" s="6">
        <f t="shared" si="28"/>
        <v>6.007275801</v>
      </c>
      <c r="H2526" s="6" t="str">
        <f t="shared" si="2"/>
        <v>&lt;8m</v>
      </c>
      <c r="I2526" s="10">
        <f t="shared" ref="I2526:J2526" si="2530">IF($P2526=$P2525,E2526,"")</f>
        <v>365670.9787</v>
      </c>
      <c r="J2526" s="10">
        <f t="shared" si="2530"/>
        <v>7540989.577</v>
      </c>
      <c r="K2526" s="10">
        <v>365670.98</v>
      </c>
      <c r="L2526" s="10">
        <v>7540989.58</v>
      </c>
      <c r="M2526" s="14"/>
      <c r="N2526" s="14"/>
      <c r="O2526" s="14" t="s">
        <v>40</v>
      </c>
      <c r="P2526" s="14" t="s">
        <v>40</v>
      </c>
      <c r="Q2526" s="16">
        <v>42111.354166666664</v>
      </c>
      <c r="R2526" s="17" t="s">
        <v>4488</v>
      </c>
      <c r="S2526" s="14" t="s">
        <v>50</v>
      </c>
      <c r="T2526" s="6" t="str">
        <f t="shared" si="4"/>
        <v/>
      </c>
      <c r="U2526" s="6" t="str">
        <f t="shared" si="5"/>
        <v/>
      </c>
      <c r="V2526" s="16">
        <v>42111.354166666664</v>
      </c>
      <c r="W2526" s="17" t="s">
        <v>4471</v>
      </c>
      <c r="X2526" s="6" t="s">
        <v>1429</v>
      </c>
      <c r="Y2526" s="28" t="s">
        <v>4471</v>
      </c>
      <c r="Z2526" s="28" t="s">
        <v>4471</v>
      </c>
      <c r="AA2526" s="6" t="s">
        <v>1631</v>
      </c>
      <c r="AB2526" s="6">
        <v>-22.2313300799578</v>
      </c>
      <c r="AC2526" s="6">
        <v>-52.3034211248159</v>
      </c>
      <c r="AD2526" s="29">
        <v>1.0</v>
      </c>
      <c r="AE2526" s="17"/>
      <c r="AF2526" s="17"/>
      <c r="AG2526" s="17"/>
      <c r="AH2526" s="17"/>
      <c r="AI2526" s="17"/>
    </row>
    <row r="2527" ht="15.75" customHeight="1">
      <c r="A2527" s="7">
        <v>42111.0</v>
      </c>
      <c r="B2527" s="8">
        <v>0.3576388888888889</v>
      </c>
      <c r="C2527" s="17">
        <v>365697.249263779</v>
      </c>
      <c r="D2527" s="17">
        <v>7541004.48431184</v>
      </c>
      <c r="E2527" s="14">
        <v>365697.158832618</v>
      </c>
      <c r="F2527" s="14">
        <v>7541004.51085182</v>
      </c>
      <c r="G2527" s="6">
        <f t="shared" si="28"/>
        <v>30.13987624</v>
      </c>
      <c r="H2527" s="6" t="str">
        <f t="shared" si="2"/>
        <v/>
      </c>
      <c r="I2527" s="10" t="str">
        <f t="shared" ref="I2527:J2527" si="2531">IF($P2527=$P2526,E2527,"")</f>
        <v/>
      </c>
      <c r="J2527" s="10" t="str">
        <f t="shared" si="2531"/>
        <v/>
      </c>
      <c r="K2527" s="10">
        <v>365697.16</v>
      </c>
      <c r="L2527" s="10">
        <v>7541004.51</v>
      </c>
      <c r="M2527" s="14"/>
      <c r="N2527" s="14"/>
      <c r="O2527" s="14" t="s">
        <v>37</v>
      </c>
      <c r="P2527" s="14" t="s">
        <v>28</v>
      </c>
      <c r="Q2527" s="16">
        <v>42111.35763888889</v>
      </c>
      <c r="R2527" s="17" t="s">
        <v>4489</v>
      </c>
      <c r="S2527" s="14" t="s">
        <v>38</v>
      </c>
      <c r="T2527" s="6" t="str">
        <f t="shared" si="4"/>
        <v>idle</v>
      </c>
      <c r="U2527" s="6" t="str">
        <f t="shared" si="5"/>
        <v/>
      </c>
      <c r="V2527" s="16">
        <v>42111.35763888889</v>
      </c>
      <c r="W2527" s="17" t="s">
        <v>4471</v>
      </c>
      <c r="X2527" s="6" t="s">
        <v>1429</v>
      </c>
      <c r="Y2527" s="28" t="s">
        <v>4471</v>
      </c>
      <c r="Z2527" s="28" t="s">
        <v>4471</v>
      </c>
      <c r="AA2527" s="6" t="s">
        <v>1633</v>
      </c>
      <c r="AB2527" s="6">
        <v>-22.2311970591545</v>
      </c>
      <c r="AC2527" s="6">
        <v>-52.3031627107412</v>
      </c>
      <c r="AD2527" s="29">
        <v>1.0</v>
      </c>
      <c r="AE2527" s="17"/>
      <c r="AF2527" s="17"/>
      <c r="AG2527" s="17"/>
      <c r="AH2527" s="17"/>
      <c r="AI2527" s="17"/>
    </row>
    <row r="2528" ht="15.75" customHeight="1">
      <c r="A2528" s="7">
        <v>42111.0</v>
      </c>
      <c r="B2528" s="8">
        <v>0.3611111111111111</v>
      </c>
      <c r="C2528" s="17">
        <v>365714.845828296</v>
      </c>
      <c r="D2528" s="17">
        <v>7541024.93169236</v>
      </c>
      <c r="E2528" s="14">
        <v>365714.661809574</v>
      </c>
      <c r="F2528" s="14">
        <v>7541024.848594</v>
      </c>
      <c r="G2528" s="6">
        <f t="shared" si="28"/>
        <v>26.83240502</v>
      </c>
      <c r="H2528" s="6" t="str">
        <f t="shared" si="2"/>
        <v/>
      </c>
      <c r="I2528" s="10" t="str">
        <f t="shared" ref="I2528:J2528" si="2532">IF($P2528=$P2527,E2528,"")</f>
        <v/>
      </c>
      <c r="J2528" s="10" t="str">
        <f t="shared" si="2532"/>
        <v/>
      </c>
      <c r="K2528" s="10">
        <v>365714.66</v>
      </c>
      <c r="L2528" s="10">
        <v>7541024.85</v>
      </c>
      <c r="M2528" s="14">
        <v>365714.661809574</v>
      </c>
      <c r="N2528" s="14">
        <v>7541024.848594</v>
      </c>
      <c r="O2528" s="14" t="s">
        <v>451</v>
      </c>
      <c r="P2528" s="14" t="s">
        <v>451</v>
      </c>
      <c r="Q2528" s="16">
        <v>42111.36111111111</v>
      </c>
      <c r="R2528" s="17" t="s">
        <v>4490</v>
      </c>
      <c r="S2528" s="14" t="s">
        <v>451</v>
      </c>
      <c r="T2528" s="6" t="str">
        <f t="shared" si="4"/>
        <v/>
      </c>
      <c r="U2528" s="6" t="str">
        <f t="shared" si="5"/>
        <v/>
      </c>
      <c r="V2528" s="16">
        <v>42111.36111111111</v>
      </c>
      <c r="W2528" s="17" t="s">
        <v>4471</v>
      </c>
      <c r="X2528" s="6" t="s">
        <v>1429</v>
      </c>
      <c r="Y2528" s="28" t="s">
        <v>4471</v>
      </c>
      <c r="Z2528" s="28" t="s">
        <v>4471</v>
      </c>
      <c r="AA2528" s="6" t="s">
        <v>1635</v>
      </c>
      <c r="AB2528" s="6">
        <v>-22.2310137469321</v>
      </c>
      <c r="AC2528" s="6">
        <v>-52.3029902949929</v>
      </c>
      <c r="AD2528" s="29">
        <v>1.0</v>
      </c>
      <c r="AE2528" s="17"/>
      <c r="AF2528" s="17"/>
      <c r="AG2528" s="17"/>
      <c r="AH2528" s="17"/>
      <c r="AI2528" s="17"/>
    </row>
    <row r="2529" ht="15.75" customHeight="1">
      <c r="A2529" s="7">
        <v>42111.0</v>
      </c>
      <c r="B2529" s="8">
        <v>0.3645833333333333</v>
      </c>
      <c r="C2529" s="17">
        <v>365714.480303462</v>
      </c>
      <c r="D2529" s="17">
        <v>7541028.25088188</v>
      </c>
      <c r="E2529" s="14">
        <v>365714.507635095</v>
      </c>
      <c r="F2529" s="14">
        <v>7541028.26573389</v>
      </c>
      <c r="G2529" s="6">
        <f t="shared" si="28"/>
        <v>3.420616144</v>
      </c>
      <c r="H2529" s="6" t="str">
        <f t="shared" si="2"/>
        <v>&lt;8m</v>
      </c>
      <c r="I2529" s="10">
        <f t="shared" ref="I2529:J2529" si="2533">IF($P2529=$P2528,E2529,"")</f>
        <v>365714.5076</v>
      </c>
      <c r="J2529" s="10">
        <f t="shared" si="2533"/>
        <v>7541028.266</v>
      </c>
      <c r="K2529" s="10">
        <v>365714.66</v>
      </c>
      <c r="L2529" s="10">
        <v>7541024.85</v>
      </c>
      <c r="M2529" s="14">
        <v>365714.661809574</v>
      </c>
      <c r="N2529" s="14">
        <v>7541024.848594</v>
      </c>
      <c r="O2529" s="14" t="s">
        <v>451</v>
      </c>
      <c r="P2529" s="14" t="s">
        <v>451</v>
      </c>
      <c r="Q2529" s="16">
        <v>42111.364583333336</v>
      </c>
      <c r="R2529" s="17" t="s">
        <v>4491</v>
      </c>
      <c r="S2529" s="14" t="s">
        <v>451</v>
      </c>
      <c r="T2529" s="6" t="str">
        <f t="shared" si="4"/>
        <v/>
      </c>
      <c r="U2529" s="6" t="str">
        <f t="shared" si="5"/>
        <v/>
      </c>
      <c r="V2529" s="16">
        <v>42111.364583333336</v>
      </c>
      <c r="W2529" s="17" t="s">
        <v>4471</v>
      </c>
      <c r="X2529" s="6" t="s">
        <v>1429</v>
      </c>
      <c r="Y2529" s="28" t="s">
        <v>4471</v>
      </c>
      <c r="Z2529" s="28" t="s">
        <v>4471</v>
      </c>
      <c r="AA2529" s="6" t="s">
        <v>1637</v>
      </c>
      <c r="AB2529" s="6">
        <v>-22.2309837397188</v>
      </c>
      <c r="AC2529" s="6">
        <v>-52.3029935639352</v>
      </c>
      <c r="AD2529" s="29">
        <v>1.0</v>
      </c>
      <c r="AE2529" s="17"/>
      <c r="AF2529" s="17"/>
      <c r="AG2529" s="17"/>
      <c r="AH2529" s="17"/>
      <c r="AI2529" s="17"/>
    </row>
    <row r="2530" ht="15.75" customHeight="1">
      <c r="A2530" s="7">
        <v>42111.0</v>
      </c>
      <c r="B2530" s="8">
        <v>0.3680555555555556</v>
      </c>
      <c r="C2530" s="17">
        <v>365717.16397222</v>
      </c>
      <c r="D2530" s="17">
        <v>7541034.66807899</v>
      </c>
      <c r="E2530" s="14">
        <v>365716.97601329</v>
      </c>
      <c r="F2530" s="14">
        <v>7541034.70706042</v>
      </c>
      <c r="G2530" s="6">
        <f t="shared" si="28"/>
        <v>6.898085124</v>
      </c>
      <c r="H2530" s="6" t="str">
        <f t="shared" si="2"/>
        <v>&lt;8m</v>
      </c>
      <c r="I2530" s="10" t="str">
        <f t="shared" ref="I2530:J2530" si="2534">IF($P2530=$P2529,E2530,"")</f>
        <v/>
      </c>
      <c r="J2530" s="10" t="str">
        <f t="shared" si="2534"/>
        <v/>
      </c>
      <c r="K2530" s="10">
        <v>365714.66</v>
      </c>
      <c r="L2530" s="10">
        <v>7541024.85</v>
      </c>
      <c r="M2530" s="14">
        <v>365714.661809574</v>
      </c>
      <c r="N2530" s="14">
        <v>7541024.848594</v>
      </c>
      <c r="O2530" s="24" t="s">
        <v>56</v>
      </c>
      <c r="P2530" s="24" t="s">
        <v>56</v>
      </c>
      <c r="Q2530" s="16">
        <v>42111.368055555555</v>
      </c>
      <c r="R2530" s="17" t="s">
        <v>4492</v>
      </c>
      <c r="S2530" s="14" t="s">
        <v>57</v>
      </c>
      <c r="T2530" s="6" t="str">
        <f t="shared" si="4"/>
        <v/>
      </c>
      <c r="U2530" s="6" t="str">
        <f t="shared" si="5"/>
        <v/>
      </c>
      <c r="V2530" s="16">
        <v>42111.368055555555</v>
      </c>
      <c r="W2530" s="17" t="s">
        <v>4471</v>
      </c>
      <c r="X2530" s="6" t="s">
        <v>1429</v>
      </c>
      <c r="Y2530" s="28" t="s">
        <v>4471</v>
      </c>
      <c r="Z2530" s="28" t="s">
        <v>4471</v>
      </c>
      <c r="AA2530" s="6" t="s">
        <v>1639</v>
      </c>
      <c r="AB2530" s="6">
        <v>-22.2309259884059</v>
      </c>
      <c r="AC2530" s="6">
        <v>-52.3029669933021</v>
      </c>
      <c r="AD2530" s="29">
        <v>1.0</v>
      </c>
      <c r="AE2530" s="17"/>
      <c r="AF2530" s="17"/>
      <c r="AG2530" s="17"/>
      <c r="AH2530" s="17"/>
      <c r="AI2530" s="17"/>
    </row>
    <row r="2531" ht="15.75" customHeight="1">
      <c r="A2531" s="7">
        <v>42111.0</v>
      </c>
      <c r="B2531" s="8">
        <v>0.37152777777777773</v>
      </c>
      <c r="C2531" s="17">
        <v>365701.271603315</v>
      </c>
      <c r="D2531" s="17">
        <v>7541049.11060882</v>
      </c>
      <c r="E2531" s="14">
        <v>365701.409165204</v>
      </c>
      <c r="F2531" s="14">
        <v>7541049.08583821</v>
      </c>
      <c r="G2531" s="6">
        <f t="shared" si="28"/>
        <v>21.19141359</v>
      </c>
      <c r="H2531" s="6" t="str">
        <f t="shared" si="2"/>
        <v/>
      </c>
      <c r="I2531" s="10">
        <f t="shared" ref="I2531:J2531" si="2535">IF($P2531=$P2530,E2531,"")</f>
        <v>365701.4092</v>
      </c>
      <c r="J2531" s="10">
        <f t="shared" si="2535"/>
        <v>7541049.086</v>
      </c>
      <c r="K2531" s="10">
        <v>365701.41</v>
      </c>
      <c r="L2531" s="10">
        <v>7541049.09</v>
      </c>
      <c r="M2531" s="14"/>
      <c r="N2531" s="14"/>
      <c r="O2531" s="24" t="s">
        <v>56</v>
      </c>
      <c r="P2531" s="24" t="s">
        <v>56</v>
      </c>
      <c r="Q2531" s="16">
        <v>42111.37152777778</v>
      </c>
      <c r="R2531" s="17" t="s">
        <v>4493</v>
      </c>
      <c r="S2531" s="14" t="s">
        <v>57</v>
      </c>
      <c r="T2531" s="6" t="str">
        <f t="shared" si="4"/>
        <v/>
      </c>
      <c r="U2531" s="6" t="str">
        <f t="shared" si="5"/>
        <v/>
      </c>
      <c r="V2531" s="16">
        <v>42111.37152777778</v>
      </c>
      <c r="W2531" s="17" t="s">
        <v>4471</v>
      </c>
      <c r="X2531" s="6" t="s">
        <v>1429</v>
      </c>
      <c r="Y2531" s="28" t="s">
        <v>4471</v>
      </c>
      <c r="Z2531" s="28" t="s">
        <v>4471</v>
      </c>
      <c r="AA2531" s="6" t="s">
        <v>2010</v>
      </c>
      <c r="AB2531" s="6">
        <v>-22.2307943087071</v>
      </c>
      <c r="AC2531" s="6">
        <v>-52.303119963035</v>
      </c>
      <c r="AD2531" s="29">
        <v>1.0</v>
      </c>
      <c r="AE2531" s="17"/>
      <c r="AF2531" s="17"/>
      <c r="AG2531" s="17"/>
      <c r="AH2531" s="17"/>
      <c r="AI2531" s="17"/>
    </row>
    <row r="2532" ht="15.75" customHeight="1">
      <c r="A2532" s="7">
        <v>42111.0</v>
      </c>
      <c r="B2532" s="8">
        <v>0.375</v>
      </c>
      <c r="C2532" s="17">
        <v>365699.005649463</v>
      </c>
      <c r="D2532" s="17">
        <v>7541058.40849397</v>
      </c>
      <c r="E2532" s="14">
        <v>365699.041795284</v>
      </c>
      <c r="F2532" s="14">
        <v>7541058.42078964</v>
      </c>
      <c r="G2532" s="6">
        <f t="shared" si="28"/>
        <v>9.630459934</v>
      </c>
      <c r="H2532" s="6" t="str">
        <f t="shared" si="2"/>
        <v/>
      </c>
      <c r="I2532" s="10" t="str">
        <f t="shared" ref="I2532:J2532" si="2536">IF($P2532=$P2531,E2532,"")</f>
        <v/>
      </c>
      <c r="J2532" s="10" t="str">
        <f t="shared" si="2536"/>
        <v/>
      </c>
      <c r="K2532" s="10">
        <v>365699.04</v>
      </c>
      <c r="L2532" s="10">
        <v>7541058.42</v>
      </c>
      <c r="M2532" s="14"/>
      <c r="N2532" s="14"/>
      <c r="O2532" s="14" t="s">
        <v>28</v>
      </c>
      <c r="P2532" s="14" t="s">
        <v>28</v>
      </c>
      <c r="Q2532" s="16">
        <v>42111.375</v>
      </c>
      <c r="R2532" s="17" t="s">
        <v>4494</v>
      </c>
      <c r="S2532" s="14" t="s">
        <v>30</v>
      </c>
      <c r="T2532" s="6" t="str">
        <f t="shared" si="4"/>
        <v/>
      </c>
      <c r="U2532" s="6" t="str">
        <f t="shared" si="5"/>
        <v/>
      </c>
      <c r="V2532" s="16">
        <v>42111.375</v>
      </c>
      <c r="W2532" s="17" t="s">
        <v>4471</v>
      </c>
      <c r="X2532" s="6" t="s">
        <v>1429</v>
      </c>
      <c r="Y2532" s="28" t="s">
        <v>4471</v>
      </c>
      <c r="Z2532" s="28" t="s">
        <v>4471</v>
      </c>
      <c r="AA2532" s="6" t="s">
        <v>1642</v>
      </c>
      <c r="AB2532" s="6">
        <v>-22.2307101543993</v>
      </c>
      <c r="AC2532" s="6">
        <v>-52.30314116925</v>
      </c>
      <c r="AD2532" s="29">
        <v>1.0</v>
      </c>
      <c r="AE2532" s="17"/>
      <c r="AF2532" s="17"/>
      <c r="AG2532" s="17"/>
      <c r="AH2532" s="17"/>
      <c r="AI2532" s="17"/>
    </row>
    <row r="2533" ht="15.75" customHeight="1">
      <c r="A2533" s="7">
        <v>42111.0</v>
      </c>
      <c r="B2533" s="8">
        <v>0.37847222222222227</v>
      </c>
      <c r="C2533" s="17">
        <v>365700.346446184</v>
      </c>
      <c r="D2533" s="17">
        <v>7541070.27093263</v>
      </c>
      <c r="E2533" s="14">
        <v>365700.142725924</v>
      </c>
      <c r="F2533" s="14">
        <v>7541070.25940264</v>
      </c>
      <c r="G2533" s="6">
        <f t="shared" si="28"/>
        <v>11.88969327</v>
      </c>
      <c r="H2533" s="6" t="str">
        <f t="shared" si="2"/>
        <v/>
      </c>
      <c r="I2533" s="10" t="str">
        <f t="shared" ref="I2533:J2533" si="2537">IF($P2533=$P2532,E2533,"")</f>
        <v/>
      </c>
      <c r="J2533" s="10" t="str">
        <f t="shared" si="2537"/>
        <v/>
      </c>
      <c r="K2533" s="10">
        <v>365700.14</v>
      </c>
      <c r="L2533" s="10">
        <v>7541070.26</v>
      </c>
      <c r="M2533" s="14"/>
      <c r="N2533" s="14"/>
      <c r="O2533" s="14" t="s">
        <v>40</v>
      </c>
      <c r="P2533" s="14" t="s">
        <v>40</v>
      </c>
      <c r="Q2533" s="16">
        <v>42111.37847222222</v>
      </c>
      <c r="R2533" s="17" t="s">
        <v>4495</v>
      </c>
      <c r="S2533" s="14" t="s">
        <v>50</v>
      </c>
      <c r="T2533" s="6" t="str">
        <f t="shared" si="4"/>
        <v/>
      </c>
      <c r="U2533" s="6" t="str">
        <f t="shared" si="5"/>
        <v/>
      </c>
      <c r="V2533" s="16">
        <v>42111.37847222222</v>
      </c>
      <c r="W2533" s="17" t="s">
        <v>4471</v>
      </c>
      <c r="X2533" s="6" t="s">
        <v>1429</v>
      </c>
      <c r="Y2533" s="28" t="s">
        <v>4471</v>
      </c>
      <c r="Z2533" s="28" t="s">
        <v>4471</v>
      </c>
      <c r="AA2533" s="6" t="s">
        <v>1644</v>
      </c>
      <c r="AB2533" s="6">
        <v>-22.2306031174958</v>
      </c>
      <c r="AC2533" s="6">
        <v>-52.3031271714717</v>
      </c>
      <c r="AD2533" s="29">
        <v>1.0</v>
      </c>
      <c r="AE2533" s="17"/>
      <c r="AF2533" s="17"/>
      <c r="AG2533" s="17"/>
      <c r="AH2533" s="17"/>
      <c r="AI2533" s="17"/>
    </row>
    <row r="2534" ht="15.75" customHeight="1">
      <c r="A2534" s="7">
        <v>42111.0</v>
      </c>
      <c r="B2534" s="8">
        <v>0.3819444444444444</v>
      </c>
      <c r="C2534" s="17">
        <v>365681.774780233</v>
      </c>
      <c r="D2534" s="17">
        <v>7541079.7904057</v>
      </c>
      <c r="E2534" s="14">
        <v>365681.696083179</v>
      </c>
      <c r="F2534" s="14">
        <v>7541079.75026263</v>
      </c>
      <c r="G2534" s="6">
        <f t="shared" si="28"/>
        <v>20.74500065</v>
      </c>
      <c r="H2534" s="6" t="str">
        <f t="shared" si="2"/>
        <v/>
      </c>
      <c r="I2534" s="10" t="str">
        <f t="shared" ref="I2534:J2534" si="2538">IF($P2534=$P2533,E2534,"")</f>
        <v/>
      </c>
      <c r="J2534" s="10" t="str">
        <f t="shared" si="2538"/>
        <v/>
      </c>
      <c r="K2534" s="10">
        <v>365681.7</v>
      </c>
      <c r="L2534" s="10">
        <v>7541079.75</v>
      </c>
      <c r="M2534" s="14"/>
      <c r="N2534" s="14"/>
      <c r="O2534" s="14" t="s">
        <v>33</v>
      </c>
      <c r="P2534" s="14" t="s">
        <v>33</v>
      </c>
      <c r="Q2534" s="16">
        <v>42111.381944444445</v>
      </c>
      <c r="R2534" s="17" t="s">
        <v>4496</v>
      </c>
      <c r="S2534" s="14" t="s">
        <v>34</v>
      </c>
      <c r="T2534" s="6" t="str">
        <f t="shared" si="4"/>
        <v/>
      </c>
      <c r="U2534" s="6" t="str">
        <f t="shared" si="5"/>
        <v/>
      </c>
      <c r="V2534" s="16">
        <v>42111.381944444445</v>
      </c>
      <c r="W2534" s="17" t="s">
        <v>4471</v>
      </c>
      <c r="X2534" s="6" t="s">
        <v>1429</v>
      </c>
      <c r="Y2534" s="28" t="s">
        <v>4471</v>
      </c>
      <c r="Z2534" s="28" t="s">
        <v>4471</v>
      </c>
      <c r="AA2534" s="6" t="s">
        <v>1646</v>
      </c>
      <c r="AB2534" s="6">
        <v>-22.2305156942457</v>
      </c>
      <c r="AC2534" s="6">
        <v>-52.3033065441996</v>
      </c>
      <c r="AD2534" s="29">
        <v>1.0</v>
      </c>
      <c r="AE2534" s="17"/>
      <c r="AF2534" s="17"/>
      <c r="AG2534" s="17"/>
      <c r="AH2534" s="17"/>
      <c r="AI2534" s="17"/>
    </row>
    <row r="2535" ht="15.75" customHeight="1">
      <c r="A2535" s="7">
        <v>42111.0</v>
      </c>
      <c r="B2535" s="8">
        <v>0.3854166666666667</v>
      </c>
      <c r="C2535" s="17">
        <v>365655.584139759</v>
      </c>
      <c r="D2535" s="17">
        <v>7541081.09619281</v>
      </c>
      <c r="E2535" s="14">
        <v>365655.698220666</v>
      </c>
      <c r="F2535" s="14">
        <v>7541081.06713497</v>
      </c>
      <c r="G2535" s="6">
        <f t="shared" si="28"/>
        <v>26.03119298</v>
      </c>
      <c r="H2535" s="6" t="str">
        <f t="shared" si="2"/>
        <v/>
      </c>
      <c r="I2535" s="10" t="str">
        <f t="shared" ref="I2535:J2535" si="2539">IF($P2535=$P2534,E2535,"")</f>
        <v/>
      </c>
      <c r="J2535" s="10" t="str">
        <f t="shared" si="2539"/>
        <v/>
      </c>
      <c r="K2535" s="10">
        <v>365655.7</v>
      </c>
      <c r="L2535" s="10">
        <v>7541081.07</v>
      </c>
      <c r="M2535" s="14"/>
      <c r="N2535" s="14"/>
      <c r="O2535" s="24" t="s">
        <v>56</v>
      </c>
      <c r="P2535" s="24" t="s">
        <v>56</v>
      </c>
      <c r="Q2535" s="16">
        <v>42111.385416666664</v>
      </c>
      <c r="R2535" s="17" t="s">
        <v>4497</v>
      </c>
      <c r="S2535" s="14" t="s">
        <v>57</v>
      </c>
      <c r="T2535" s="6" t="str">
        <f t="shared" si="4"/>
        <v/>
      </c>
      <c r="U2535" s="6" t="str">
        <f t="shared" si="5"/>
        <v/>
      </c>
      <c r="V2535" s="16">
        <v>42111.385416666664</v>
      </c>
      <c r="W2535" s="17" t="s">
        <v>4471</v>
      </c>
      <c r="X2535" s="6" t="s">
        <v>1429</v>
      </c>
      <c r="Y2535" s="28" t="s">
        <v>4471</v>
      </c>
      <c r="Z2535" s="28" t="s">
        <v>4471</v>
      </c>
      <c r="AA2535" s="6" t="s">
        <v>1648</v>
      </c>
      <c r="AB2535" s="6">
        <v>-22.2305018641055</v>
      </c>
      <c r="AC2535" s="6">
        <v>-52.3035605158657</v>
      </c>
      <c r="AD2535" s="29">
        <v>1.0</v>
      </c>
      <c r="AE2535" s="17"/>
      <c r="AF2535" s="17"/>
      <c r="AG2535" s="17"/>
      <c r="AH2535" s="17"/>
      <c r="AI2535" s="17"/>
    </row>
    <row r="2536" ht="15.75" customHeight="1">
      <c r="A2536" s="7">
        <v>42111.0</v>
      </c>
      <c r="B2536" s="8">
        <v>0.3888888888888889</v>
      </c>
      <c r="C2536" s="17">
        <v>365640.5833264</v>
      </c>
      <c r="D2536" s="17">
        <v>7541076.27122613</v>
      </c>
      <c r="E2536" s="14">
        <v>365640.646765334</v>
      </c>
      <c r="F2536" s="14">
        <v>7541076.46720949</v>
      </c>
      <c r="G2536" s="6">
        <f t="shared" si="28"/>
        <v>15.73866646</v>
      </c>
      <c r="H2536" s="6" t="str">
        <f t="shared" si="2"/>
        <v/>
      </c>
      <c r="I2536" s="10">
        <f t="shared" ref="I2536:J2536" si="2540">IF($P2536=$P2535,E2536,"")</f>
        <v>365640.6468</v>
      </c>
      <c r="J2536" s="10">
        <f t="shared" si="2540"/>
        <v>7541076.467</v>
      </c>
      <c r="K2536" s="10">
        <v>365640.65</v>
      </c>
      <c r="L2536" s="10">
        <v>7541076.47</v>
      </c>
      <c r="M2536" s="14"/>
      <c r="N2536" s="14"/>
      <c r="O2536" s="24" t="s">
        <v>56</v>
      </c>
      <c r="P2536" s="24" t="s">
        <v>56</v>
      </c>
      <c r="Q2536" s="16">
        <v>42111.38888888889</v>
      </c>
      <c r="R2536" s="17" t="s">
        <v>4498</v>
      </c>
      <c r="S2536" s="14" t="s">
        <v>57</v>
      </c>
      <c r="T2536" s="6" t="str">
        <f t="shared" si="4"/>
        <v/>
      </c>
      <c r="U2536" s="6" t="str">
        <f t="shared" si="5"/>
        <v/>
      </c>
      <c r="V2536" s="16">
        <v>42111.38888888889</v>
      </c>
      <c r="W2536" s="17" t="s">
        <v>4471</v>
      </c>
      <c r="X2536" s="6" t="s">
        <v>1429</v>
      </c>
      <c r="Y2536" s="28" t="s">
        <v>4471</v>
      </c>
      <c r="Z2536" s="28" t="s">
        <v>4471</v>
      </c>
      <c r="AA2536" s="6" t="s">
        <v>1650</v>
      </c>
      <c r="AB2536" s="6">
        <v>-22.2305442765355</v>
      </c>
      <c r="AC2536" s="6">
        <v>-52.3037064447999</v>
      </c>
      <c r="AD2536" s="29">
        <v>1.0</v>
      </c>
      <c r="AE2536" s="17"/>
      <c r="AF2536" s="17"/>
      <c r="AG2536" s="17"/>
      <c r="AH2536" s="17"/>
      <c r="AI2536" s="17"/>
    </row>
    <row r="2537" ht="15.75" customHeight="1">
      <c r="A2537" s="7">
        <v>42111.0</v>
      </c>
      <c r="B2537" s="8">
        <v>0.3923611111111111</v>
      </c>
      <c r="C2537" s="17">
        <v>365631.757228314</v>
      </c>
      <c r="D2537" s="17">
        <v>7541111.92426089</v>
      </c>
      <c r="E2537" s="14">
        <v>365631.682467053</v>
      </c>
      <c r="F2537" s="14">
        <v>7541111.77368435</v>
      </c>
      <c r="G2537" s="6">
        <f t="shared" si="28"/>
        <v>36.42671836</v>
      </c>
      <c r="H2537" s="6" t="str">
        <f t="shared" si="2"/>
        <v/>
      </c>
      <c r="I2537" s="10">
        <f t="shared" ref="I2537:J2537" si="2541">IF($P2537=$P2536,E2537,"")</f>
        <v>365631.6825</v>
      </c>
      <c r="J2537" s="10">
        <f t="shared" si="2541"/>
        <v>7541111.774</v>
      </c>
      <c r="K2537" s="10">
        <v>365631.68</v>
      </c>
      <c r="L2537" s="10">
        <v>7541111.77</v>
      </c>
      <c r="M2537" s="14"/>
      <c r="N2537" s="14"/>
      <c r="O2537" s="24" t="s">
        <v>56</v>
      </c>
      <c r="P2537" s="24" t="s">
        <v>56</v>
      </c>
      <c r="Q2537" s="16">
        <v>42111.39236111111</v>
      </c>
      <c r="R2537" s="17" t="s">
        <v>4499</v>
      </c>
      <c r="S2537" s="14" t="s">
        <v>57</v>
      </c>
      <c r="T2537" s="6" t="str">
        <f t="shared" si="4"/>
        <v/>
      </c>
      <c r="U2537" s="6" t="str">
        <f t="shared" si="5"/>
        <v/>
      </c>
      <c r="V2537" s="16">
        <v>42111.39236111111</v>
      </c>
      <c r="W2537" s="17" t="s">
        <v>4471</v>
      </c>
      <c r="X2537" s="6" t="s">
        <v>1429</v>
      </c>
      <c r="Y2537" s="28" t="s">
        <v>4471</v>
      </c>
      <c r="Z2537" s="28" t="s">
        <v>4471</v>
      </c>
      <c r="AA2537" s="6" t="s">
        <v>1652</v>
      </c>
      <c r="AB2537" s="6">
        <v>-22.2302215732634</v>
      </c>
      <c r="AC2537" s="6">
        <v>-52.3037890903652</v>
      </c>
      <c r="AD2537" s="29">
        <v>1.0</v>
      </c>
      <c r="AE2537" s="17"/>
      <c r="AF2537" s="17"/>
      <c r="AG2537" s="17"/>
      <c r="AH2537" s="17"/>
      <c r="AI2537" s="17"/>
    </row>
    <row r="2538" ht="15.75" customHeight="1">
      <c r="A2538" s="7">
        <v>42111.0</v>
      </c>
      <c r="B2538" s="8">
        <v>0.3958333333333333</v>
      </c>
      <c r="C2538" s="17">
        <v>365615.379923114</v>
      </c>
      <c r="D2538" s="17">
        <v>7541116.44192942</v>
      </c>
      <c r="E2538" s="14">
        <v>365615.544600272</v>
      </c>
      <c r="F2538" s="14">
        <v>7541116.4195569</v>
      </c>
      <c r="G2538" s="6">
        <f t="shared" si="28"/>
        <v>16.79329854</v>
      </c>
      <c r="H2538" s="6" t="str">
        <f t="shared" si="2"/>
        <v/>
      </c>
      <c r="I2538" s="10">
        <f t="shared" ref="I2538:J2538" si="2542">IF($P2538=$P2537,E2538,"")</f>
        <v>365615.5446</v>
      </c>
      <c r="J2538" s="10">
        <f t="shared" si="2542"/>
        <v>7541116.42</v>
      </c>
      <c r="K2538" s="10">
        <v>365615.54</v>
      </c>
      <c r="L2538" s="10">
        <v>7541116.42</v>
      </c>
      <c r="M2538" s="14">
        <v>365615.544600272</v>
      </c>
      <c r="N2538" s="14">
        <v>7541116.4195569</v>
      </c>
      <c r="O2538" s="24" t="s">
        <v>56</v>
      </c>
      <c r="P2538" s="24" t="s">
        <v>56</v>
      </c>
      <c r="Q2538" s="16">
        <v>42111.395833333336</v>
      </c>
      <c r="R2538" s="17" t="s">
        <v>4500</v>
      </c>
      <c r="S2538" s="14" t="s">
        <v>57</v>
      </c>
      <c r="T2538" s="6" t="str">
        <f t="shared" si="4"/>
        <v/>
      </c>
      <c r="U2538" s="6" t="str">
        <f t="shared" si="5"/>
        <v/>
      </c>
      <c r="V2538" s="16">
        <v>42111.395833333336</v>
      </c>
      <c r="W2538" s="17" t="s">
        <v>4471</v>
      </c>
      <c r="X2538" s="6" t="s">
        <v>1429</v>
      </c>
      <c r="Y2538" s="28" t="s">
        <v>4471</v>
      </c>
      <c r="Z2538" s="28" t="s">
        <v>4471</v>
      </c>
      <c r="AA2538" s="6" t="s">
        <v>1654</v>
      </c>
      <c r="AB2538" s="6">
        <v>-22.2301794961095</v>
      </c>
      <c r="AC2538" s="6">
        <v>-52.3039475921541</v>
      </c>
      <c r="AD2538" s="29">
        <v>1.0</v>
      </c>
      <c r="AE2538" s="17"/>
      <c r="AF2538" s="17"/>
      <c r="AG2538" s="17"/>
      <c r="AH2538" s="17"/>
      <c r="AI2538" s="17"/>
    </row>
    <row r="2539" ht="15.75" customHeight="1">
      <c r="A2539" s="7">
        <v>42111.0</v>
      </c>
      <c r="B2539" s="8">
        <v>0.3993055555555556</v>
      </c>
      <c r="C2539" s="17">
        <v>365620.844039822</v>
      </c>
      <c r="D2539" s="17">
        <v>7541115.02270078</v>
      </c>
      <c r="E2539" s="14">
        <v>365615.208003606</v>
      </c>
      <c r="F2539" s="14">
        <v>7541116.50990627</v>
      </c>
      <c r="G2539" s="6">
        <f t="shared" si="28"/>
        <v>0.348511584</v>
      </c>
      <c r="H2539" s="6" t="str">
        <f t="shared" si="2"/>
        <v>&lt;8m</v>
      </c>
      <c r="I2539" s="10">
        <f t="shared" ref="I2539:J2539" si="2543">IF($P2539=$P2538,E2539,"")</f>
        <v>365615.208</v>
      </c>
      <c r="J2539" s="10">
        <f t="shared" si="2543"/>
        <v>7541116.51</v>
      </c>
      <c r="K2539" s="10">
        <v>365615.54</v>
      </c>
      <c r="L2539" s="10">
        <v>7541116.42</v>
      </c>
      <c r="M2539" s="14">
        <v>365615.544600272</v>
      </c>
      <c r="N2539" s="14">
        <v>7541116.4195569</v>
      </c>
      <c r="O2539" s="24" t="s">
        <v>56</v>
      </c>
      <c r="P2539" s="24" t="s">
        <v>56</v>
      </c>
      <c r="Q2539" s="16">
        <v>42111.399305555555</v>
      </c>
      <c r="R2539" s="17" t="s">
        <v>4501</v>
      </c>
      <c r="S2539" s="14" t="s">
        <v>57</v>
      </c>
      <c r="T2539" s="6" t="str">
        <f t="shared" si="4"/>
        <v/>
      </c>
      <c r="U2539" s="6" t="str">
        <f t="shared" si="5"/>
        <v/>
      </c>
      <c r="V2539" s="16">
        <v>42111.399305555555</v>
      </c>
      <c r="W2539" s="17" t="s">
        <v>4471</v>
      </c>
      <c r="X2539" s="6" t="s">
        <v>1429</v>
      </c>
      <c r="Y2539" s="28" t="s">
        <v>4471</v>
      </c>
      <c r="Z2539" s="28" t="s">
        <v>4471</v>
      </c>
      <c r="AA2539" s="6" t="s">
        <v>1656</v>
      </c>
      <c r="AB2539" s="6">
        <v>-22.2301927395165</v>
      </c>
      <c r="AC2539" s="6">
        <v>-52.3038947023451</v>
      </c>
      <c r="AD2539" s="29">
        <v>1.0</v>
      </c>
      <c r="AE2539" s="17"/>
      <c r="AF2539" s="17"/>
      <c r="AG2539" s="17"/>
      <c r="AH2539" s="17"/>
      <c r="AI2539" s="17"/>
    </row>
    <row r="2540" ht="15.75" customHeight="1">
      <c r="A2540" s="7">
        <v>42111.0</v>
      </c>
      <c r="B2540" s="8">
        <v>0.40277777777777773</v>
      </c>
      <c r="C2540" s="17">
        <v>365615.033146544</v>
      </c>
      <c r="D2540" s="17">
        <v>7541116.57814715</v>
      </c>
      <c r="E2540" s="14">
        <v>365615.012340535</v>
      </c>
      <c r="F2540" s="14">
        <v>7541116.57337553</v>
      </c>
      <c r="G2540" s="6">
        <f t="shared" si="28"/>
        <v>0.2056997431</v>
      </c>
      <c r="H2540" s="6" t="str">
        <f t="shared" si="2"/>
        <v>&lt;8m</v>
      </c>
      <c r="I2540" s="10">
        <f t="shared" ref="I2540:J2540" si="2544">IF($P2540=$P2539,E2540,"")</f>
        <v>365615.0123</v>
      </c>
      <c r="J2540" s="10">
        <f t="shared" si="2544"/>
        <v>7541116.573</v>
      </c>
      <c r="K2540" s="10">
        <v>365615.54</v>
      </c>
      <c r="L2540" s="10">
        <v>7541116.42</v>
      </c>
      <c r="M2540" s="14">
        <v>365615.544600272</v>
      </c>
      <c r="N2540" s="14">
        <v>7541116.4195569</v>
      </c>
      <c r="O2540" s="24" t="s">
        <v>56</v>
      </c>
      <c r="P2540" s="24" t="s">
        <v>56</v>
      </c>
      <c r="Q2540" s="16">
        <v>42111.40277777778</v>
      </c>
      <c r="R2540" s="17" t="s">
        <v>4502</v>
      </c>
      <c r="S2540" s="14" t="s">
        <v>57</v>
      </c>
      <c r="T2540" s="6" t="str">
        <f t="shared" si="4"/>
        <v/>
      </c>
      <c r="U2540" s="6" t="str">
        <f t="shared" si="5"/>
        <v/>
      </c>
      <c r="V2540" s="16">
        <v>42111.40277777778</v>
      </c>
      <c r="W2540" s="17" t="s">
        <v>4471</v>
      </c>
      <c r="X2540" s="6" t="s">
        <v>1429</v>
      </c>
      <c r="Y2540" s="28" t="s">
        <v>4471</v>
      </c>
      <c r="Z2540" s="28" t="s">
        <v>4471</v>
      </c>
      <c r="AA2540" s="6" t="s">
        <v>1658</v>
      </c>
      <c r="AB2540" s="6">
        <v>-22.230178238824</v>
      </c>
      <c r="AC2540" s="6">
        <v>-52.3039509449154</v>
      </c>
      <c r="AD2540" s="29">
        <v>1.0</v>
      </c>
      <c r="AE2540" s="17"/>
      <c r="AF2540" s="17"/>
      <c r="AG2540" s="17"/>
      <c r="AH2540" s="17"/>
      <c r="AI2540" s="17"/>
    </row>
    <row r="2541" ht="15.75" customHeight="1">
      <c r="A2541" s="7">
        <v>42111.0</v>
      </c>
      <c r="B2541" s="8">
        <v>0.40625</v>
      </c>
      <c r="C2541" s="17">
        <v>365612.820320434</v>
      </c>
      <c r="D2541" s="17">
        <v>7541115.68674581</v>
      </c>
      <c r="E2541" s="14">
        <v>365612.820278092</v>
      </c>
      <c r="F2541" s="14">
        <v>7541115.66524239</v>
      </c>
      <c r="G2541" s="6">
        <f t="shared" si="28"/>
        <v>2.372729136</v>
      </c>
      <c r="H2541" s="6" t="str">
        <f t="shared" si="2"/>
        <v>&lt;8m</v>
      </c>
      <c r="I2541" s="10" t="str">
        <f t="shared" ref="I2541:J2541" si="2545">IF($P2541=$P2540,E2541,"")</f>
        <v/>
      </c>
      <c r="J2541" s="10" t="str">
        <f t="shared" si="2545"/>
        <v/>
      </c>
      <c r="K2541" s="10">
        <v>365615.54</v>
      </c>
      <c r="L2541" s="10">
        <v>7541116.42</v>
      </c>
      <c r="M2541" s="14">
        <v>365615.544600272</v>
      </c>
      <c r="N2541" s="14">
        <v>7541116.4195569</v>
      </c>
      <c r="O2541" s="14" t="s">
        <v>37</v>
      </c>
      <c r="P2541" s="14" t="s">
        <v>28</v>
      </c>
      <c r="Q2541" s="16">
        <v>42111.40625</v>
      </c>
      <c r="R2541" s="17" t="s">
        <v>4503</v>
      </c>
      <c r="S2541" s="14" t="s">
        <v>38</v>
      </c>
      <c r="T2541" s="6" t="str">
        <f t="shared" si="4"/>
        <v>idle</v>
      </c>
      <c r="U2541" s="6" t="str">
        <f t="shared" si="5"/>
        <v/>
      </c>
      <c r="V2541" s="16">
        <v>42111.40625</v>
      </c>
      <c r="W2541" s="17" t="s">
        <v>4471</v>
      </c>
      <c r="X2541" s="6" t="s">
        <v>1429</v>
      </c>
      <c r="Y2541" s="28" t="s">
        <v>4471</v>
      </c>
      <c r="Z2541" s="28" t="s">
        <v>4471</v>
      </c>
      <c r="AA2541" s="6" t="s">
        <v>1660</v>
      </c>
      <c r="AB2541" s="6">
        <v>-22.230186117813</v>
      </c>
      <c r="AC2541" s="6">
        <v>-52.3039724864066</v>
      </c>
      <c r="AD2541" s="29">
        <v>1.0</v>
      </c>
      <c r="AE2541" s="17"/>
      <c r="AF2541" s="17"/>
      <c r="AG2541" s="17"/>
      <c r="AH2541" s="17"/>
      <c r="AI2541" s="17"/>
    </row>
    <row r="2542" ht="15.75" customHeight="1">
      <c r="A2542" s="7">
        <v>42111.0</v>
      </c>
      <c r="B2542" s="8">
        <v>0.40972222222222227</v>
      </c>
      <c r="C2542" s="17">
        <v>365610.568338395</v>
      </c>
      <c r="D2542" s="17">
        <v>7541110.31263733</v>
      </c>
      <c r="E2542" s="14">
        <v>365610.624152857</v>
      </c>
      <c r="F2542" s="14">
        <v>7541110.37855308</v>
      </c>
      <c r="G2542" s="6">
        <f t="shared" si="28"/>
        <v>5.724687756</v>
      </c>
      <c r="H2542" s="6" t="str">
        <f t="shared" si="2"/>
        <v>&lt;8m</v>
      </c>
      <c r="I2542" s="10" t="str">
        <f t="shared" ref="I2542:J2542" si="2546">IF($P2542=$P2541,E2542,"")</f>
        <v/>
      </c>
      <c r="J2542" s="10" t="str">
        <f t="shared" si="2546"/>
        <v/>
      </c>
      <c r="K2542" s="10">
        <v>365615.54</v>
      </c>
      <c r="L2542" s="10">
        <v>7541116.42</v>
      </c>
      <c r="M2542" s="14">
        <v>365615.544600272</v>
      </c>
      <c r="N2542" s="14">
        <v>7541116.4195569</v>
      </c>
      <c r="O2542" s="14" t="s">
        <v>80</v>
      </c>
      <c r="P2542" s="14" t="s">
        <v>80</v>
      </c>
      <c r="Q2542" s="16">
        <v>42111.40972222222</v>
      </c>
      <c r="R2542" s="17" t="s">
        <v>4504</v>
      </c>
      <c r="S2542" s="14" t="s">
        <v>81</v>
      </c>
      <c r="T2542" s="6" t="str">
        <f t="shared" si="4"/>
        <v/>
      </c>
      <c r="U2542" s="6" t="str">
        <f t="shared" si="5"/>
        <v/>
      </c>
      <c r="V2542" s="16">
        <v>42111.40972222222</v>
      </c>
      <c r="W2542" s="17" t="s">
        <v>4471</v>
      </c>
      <c r="X2542" s="6" t="s">
        <v>1429</v>
      </c>
      <c r="Y2542" s="28" t="s">
        <v>4471</v>
      </c>
      <c r="Z2542" s="28" t="s">
        <v>4471</v>
      </c>
      <c r="AA2542" s="6" t="s">
        <v>1662</v>
      </c>
      <c r="AB2542" s="6">
        <v>-22.2302344813943</v>
      </c>
      <c r="AC2542" s="6">
        <v>-52.303994782269</v>
      </c>
      <c r="AD2542" s="29">
        <v>1.0</v>
      </c>
      <c r="AE2542" s="17"/>
      <c r="AF2542" s="17"/>
      <c r="AG2542" s="17"/>
      <c r="AH2542" s="17"/>
      <c r="AI2542" s="17"/>
    </row>
    <row r="2543" ht="15.75" customHeight="1">
      <c r="A2543" s="7">
        <v>42111.0</v>
      </c>
      <c r="B2543" s="8">
        <v>0.4131944444444444</v>
      </c>
      <c r="C2543" s="17">
        <v>365613.823801502</v>
      </c>
      <c r="D2543" s="17">
        <v>7541118.5537101</v>
      </c>
      <c r="E2543" s="14">
        <v>365613.783593596</v>
      </c>
      <c r="F2543" s="14">
        <v>7541118.51371996</v>
      </c>
      <c r="G2543" s="25">
        <f t="shared" si="28"/>
        <v>8.727141912</v>
      </c>
      <c r="H2543" s="6" t="str">
        <f t="shared" si="2"/>
        <v/>
      </c>
      <c r="I2543" s="10" t="str">
        <f t="shared" ref="I2543:J2543" si="2547">IF($P2543=$P2542,E2543,"")</f>
        <v/>
      </c>
      <c r="J2543" s="10" t="str">
        <f t="shared" si="2547"/>
        <v/>
      </c>
      <c r="K2543" s="10">
        <v>365615.54</v>
      </c>
      <c r="L2543" s="10">
        <v>7541116.42</v>
      </c>
      <c r="M2543" s="14">
        <v>365615.544600272</v>
      </c>
      <c r="N2543" s="14">
        <v>7541116.4195569</v>
      </c>
      <c r="O2543" s="24" t="s">
        <v>56</v>
      </c>
      <c r="P2543" s="24" t="s">
        <v>56</v>
      </c>
      <c r="Q2543" s="16">
        <v>42111.413194444445</v>
      </c>
      <c r="R2543" s="17" t="s">
        <v>4505</v>
      </c>
      <c r="S2543" s="14" t="s">
        <v>57</v>
      </c>
      <c r="T2543" s="6" t="str">
        <f t="shared" si="4"/>
        <v/>
      </c>
      <c r="U2543" s="6" t="str">
        <f t="shared" si="5"/>
        <v/>
      </c>
      <c r="V2543" s="16">
        <v>42111.413194444445</v>
      </c>
      <c r="W2543" s="17" t="s">
        <v>4471</v>
      </c>
      <c r="X2543" s="6" t="s">
        <v>1429</v>
      </c>
      <c r="Y2543" s="28" t="s">
        <v>4471</v>
      </c>
      <c r="Z2543" s="28" t="s">
        <v>4471</v>
      </c>
      <c r="AA2543" s="6" t="s">
        <v>1664</v>
      </c>
      <c r="AB2543" s="6">
        <v>-22.2301603015512</v>
      </c>
      <c r="AC2543" s="6">
        <v>-52.3039625119418</v>
      </c>
      <c r="AD2543" s="29">
        <v>1.0</v>
      </c>
      <c r="AE2543" s="17"/>
      <c r="AF2543" s="17"/>
      <c r="AG2543" s="17"/>
      <c r="AH2543" s="17"/>
      <c r="AI2543" s="17"/>
    </row>
    <row r="2544" ht="15.75" customHeight="1">
      <c r="A2544" s="7">
        <v>42111.0</v>
      </c>
      <c r="B2544" s="8">
        <v>0.4166666666666667</v>
      </c>
      <c r="C2544" s="17">
        <v>365615.468547167</v>
      </c>
      <c r="D2544" s="17">
        <v>7541124.21027701</v>
      </c>
      <c r="E2544" s="14">
        <v>365613.084964552</v>
      </c>
      <c r="F2544" s="14">
        <v>7541118.50603893</v>
      </c>
      <c r="G2544" s="6">
        <f t="shared" si="28"/>
        <v>0.698671267</v>
      </c>
      <c r="H2544" s="6" t="str">
        <f t="shared" si="2"/>
        <v>&lt;8m</v>
      </c>
      <c r="I2544" s="10">
        <f t="shared" ref="I2544:J2544" si="2548">IF($P2544=$P2543,E2544,"")</f>
        <v>365613.085</v>
      </c>
      <c r="J2544" s="10">
        <f t="shared" si="2548"/>
        <v>7541118.506</v>
      </c>
      <c r="K2544" s="10">
        <v>365615.54</v>
      </c>
      <c r="L2544" s="10">
        <v>7541116.42</v>
      </c>
      <c r="M2544" s="14">
        <v>365615.544600272</v>
      </c>
      <c r="N2544" s="14">
        <v>7541116.4195569</v>
      </c>
      <c r="O2544" s="24" t="s">
        <v>56</v>
      </c>
      <c r="P2544" s="24" t="s">
        <v>56</v>
      </c>
      <c r="Q2544" s="16">
        <v>42111.416666666664</v>
      </c>
      <c r="R2544" s="17" t="s">
        <v>4506</v>
      </c>
      <c r="S2544" s="14" t="s">
        <v>57</v>
      </c>
      <c r="T2544" s="6" t="str">
        <f t="shared" si="4"/>
        <v/>
      </c>
      <c r="U2544" s="6" t="str">
        <f t="shared" si="5"/>
        <v/>
      </c>
      <c r="V2544" s="16">
        <v>42111.416666666664</v>
      </c>
      <c r="W2544" s="17" t="s">
        <v>4471</v>
      </c>
      <c r="X2544" s="6" t="s">
        <v>1429</v>
      </c>
      <c r="Y2544" s="28" t="s">
        <v>4471</v>
      </c>
      <c r="Z2544" s="28" t="s">
        <v>4471</v>
      </c>
      <c r="AA2544" s="6" t="s">
        <v>1666</v>
      </c>
      <c r="AB2544" s="6">
        <v>-22.2301093395799</v>
      </c>
      <c r="AC2544" s="6">
        <v>-52.3039460834116</v>
      </c>
      <c r="AD2544" s="29">
        <v>1.0</v>
      </c>
      <c r="AE2544" s="17"/>
      <c r="AF2544" s="17"/>
      <c r="AG2544" s="17"/>
      <c r="AH2544" s="17"/>
      <c r="AI2544" s="17"/>
    </row>
    <row r="2545" ht="15.75" customHeight="1">
      <c r="A2545" s="7">
        <v>42111.0</v>
      </c>
      <c r="B2545" s="8">
        <v>0.4201388888888889</v>
      </c>
      <c r="C2545" s="17">
        <v>365612.347175038</v>
      </c>
      <c r="D2545" s="17">
        <v>7541118.4574714</v>
      </c>
      <c r="E2545" s="14">
        <v>365612.336083219</v>
      </c>
      <c r="F2545" s="14">
        <v>7541118.58961795</v>
      </c>
      <c r="G2545" s="6">
        <f t="shared" si="28"/>
        <v>0.7535308245</v>
      </c>
      <c r="H2545" s="6" t="str">
        <f t="shared" si="2"/>
        <v>&lt;8m</v>
      </c>
      <c r="I2545" s="10" t="str">
        <f t="shared" ref="I2545:J2545" si="2549">IF($P2545=$P2544,E2545,"")</f>
        <v/>
      </c>
      <c r="J2545" s="10" t="str">
        <f t="shared" si="2549"/>
        <v/>
      </c>
      <c r="K2545" s="10">
        <v>365615.54</v>
      </c>
      <c r="L2545" s="10">
        <v>7541116.42</v>
      </c>
      <c r="M2545" s="14">
        <v>365615.544600272</v>
      </c>
      <c r="N2545" s="14">
        <v>7541116.4195569</v>
      </c>
      <c r="O2545" s="14" t="s">
        <v>37</v>
      </c>
      <c r="P2545" s="14" t="s">
        <v>28</v>
      </c>
      <c r="Q2545" s="16">
        <v>42111.42013888889</v>
      </c>
      <c r="R2545" s="17" t="s">
        <v>4507</v>
      </c>
      <c r="S2545" s="14" t="s">
        <v>38</v>
      </c>
      <c r="T2545" s="6" t="str">
        <f t="shared" si="4"/>
        <v>idle</v>
      </c>
      <c r="U2545" s="6" t="str">
        <f t="shared" si="5"/>
        <v/>
      </c>
      <c r="V2545" s="16">
        <v>42111.42013888889</v>
      </c>
      <c r="W2545" s="17" t="s">
        <v>4471</v>
      </c>
      <c r="X2545" s="6" t="s">
        <v>1429</v>
      </c>
      <c r="Y2545" s="28" t="s">
        <v>4471</v>
      </c>
      <c r="Z2545" s="28" t="s">
        <v>4471</v>
      </c>
      <c r="AA2545" s="6" t="s">
        <v>1668</v>
      </c>
      <c r="AB2545" s="6">
        <v>-22.2301610559225</v>
      </c>
      <c r="AC2545" s="6">
        <v>-52.3039768449962</v>
      </c>
      <c r="AD2545" s="29">
        <v>1.0</v>
      </c>
      <c r="AE2545" s="17"/>
      <c r="AF2545" s="17"/>
      <c r="AG2545" s="17"/>
      <c r="AH2545" s="17"/>
      <c r="AI2545" s="17"/>
    </row>
    <row r="2546" ht="15.75" customHeight="1">
      <c r="A2546" s="7">
        <v>42111.0</v>
      </c>
      <c r="B2546" s="8">
        <v>0.4236111111111111</v>
      </c>
      <c r="C2546" s="17">
        <v>365610.513929749</v>
      </c>
      <c r="D2546" s="17">
        <v>7541145.72567217</v>
      </c>
      <c r="E2546" s="14">
        <v>365610.522908323</v>
      </c>
      <c r="F2546" s="14">
        <v>7541145.58105949</v>
      </c>
      <c r="G2546" s="6">
        <f t="shared" si="28"/>
        <v>27.05227383</v>
      </c>
      <c r="H2546" s="6" t="str">
        <f t="shared" si="2"/>
        <v/>
      </c>
      <c r="I2546" s="10" t="str">
        <f t="shared" ref="I2546:J2546" si="2550">IF($P2546=$P2545,E2546,"")</f>
        <v/>
      </c>
      <c r="J2546" s="10" t="str">
        <f t="shared" si="2550"/>
        <v/>
      </c>
      <c r="K2546" s="10">
        <v>365610.52</v>
      </c>
      <c r="L2546" s="10">
        <v>7541145.58</v>
      </c>
      <c r="M2546" s="14">
        <v>365610.522908323</v>
      </c>
      <c r="N2546" s="14">
        <v>7541145.58105949</v>
      </c>
      <c r="O2546" s="24" t="s">
        <v>56</v>
      </c>
      <c r="P2546" s="24" t="s">
        <v>56</v>
      </c>
      <c r="Q2546" s="16">
        <v>42111.42361111111</v>
      </c>
      <c r="R2546" s="17" t="s">
        <v>4508</v>
      </c>
      <c r="S2546" s="14" t="s">
        <v>57</v>
      </c>
      <c r="T2546" s="6" t="str">
        <f t="shared" si="4"/>
        <v/>
      </c>
      <c r="U2546" s="6" t="str">
        <f t="shared" si="5"/>
        <v/>
      </c>
      <c r="V2546" s="16">
        <v>42111.42361111111</v>
      </c>
      <c r="W2546" s="17" t="s">
        <v>4471</v>
      </c>
      <c r="X2546" s="6" t="s">
        <v>1429</v>
      </c>
      <c r="Y2546" s="28" t="s">
        <v>4471</v>
      </c>
      <c r="Z2546" s="28" t="s">
        <v>4471</v>
      </c>
      <c r="AA2546" s="6" t="s">
        <v>1670</v>
      </c>
      <c r="AB2546" s="6">
        <v>-22.2299146279693</v>
      </c>
      <c r="AC2546" s="6">
        <v>-52.3039923515171</v>
      </c>
      <c r="AD2546" s="29">
        <v>1.0</v>
      </c>
      <c r="AE2546" s="17"/>
      <c r="AF2546" s="17"/>
      <c r="AG2546" s="17"/>
      <c r="AH2546" s="17"/>
      <c r="AI2546" s="17"/>
    </row>
    <row r="2547" ht="15.75" customHeight="1">
      <c r="A2547" s="7">
        <v>42111.0</v>
      </c>
      <c r="B2547" s="8">
        <v>0.4270833333333333</v>
      </c>
      <c r="C2547" s="17">
        <v>365609.541728546</v>
      </c>
      <c r="D2547" s="17">
        <v>7541143.2394682</v>
      </c>
      <c r="E2547" s="14">
        <v>365609.571254748</v>
      </c>
      <c r="F2547" s="14">
        <v>7541143.1262671</v>
      </c>
      <c r="G2547" s="6">
        <f t="shared" si="28"/>
        <v>2.632802729</v>
      </c>
      <c r="H2547" s="6" t="str">
        <f t="shared" si="2"/>
        <v>&lt;8m</v>
      </c>
      <c r="I2547" s="10" t="str">
        <f t="shared" ref="I2547:J2547" si="2551">IF($P2547=$P2546,E2547,"")</f>
        <v/>
      </c>
      <c r="J2547" s="10" t="str">
        <f t="shared" si="2551"/>
        <v/>
      </c>
      <c r="K2547" s="10">
        <v>365610.52</v>
      </c>
      <c r="L2547" s="10">
        <v>7541145.58</v>
      </c>
      <c r="M2547" s="14">
        <v>365610.522908323</v>
      </c>
      <c r="N2547" s="14">
        <v>7541145.58105949</v>
      </c>
      <c r="O2547" s="14" t="s">
        <v>37</v>
      </c>
      <c r="P2547" s="14" t="s">
        <v>28</v>
      </c>
      <c r="Q2547" s="16">
        <v>42111.427083333336</v>
      </c>
      <c r="R2547" s="17" t="s">
        <v>4509</v>
      </c>
      <c r="S2547" s="14" t="s">
        <v>38</v>
      </c>
      <c r="T2547" s="6" t="str">
        <f t="shared" si="4"/>
        <v>idle</v>
      </c>
      <c r="U2547" s="6" t="str">
        <f t="shared" si="5"/>
        <v/>
      </c>
      <c r="V2547" s="16">
        <v>42111.427083333336</v>
      </c>
      <c r="W2547" s="17" t="s">
        <v>4471</v>
      </c>
      <c r="X2547" s="6" t="s">
        <v>1429</v>
      </c>
      <c r="Y2547" s="28" t="s">
        <v>4471</v>
      </c>
      <c r="Z2547" s="28" t="s">
        <v>4471</v>
      </c>
      <c r="AA2547" s="6" t="s">
        <v>1672</v>
      </c>
      <c r="AB2547" s="6">
        <v>-22.2299370076507</v>
      </c>
      <c r="AC2547" s="6">
        <v>-52.3040019907057</v>
      </c>
      <c r="AD2547" s="29">
        <v>1.0</v>
      </c>
      <c r="AE2547" s="17"/>
      <c r="AF2547" s="17"/>
      <c r="AG2547" s="17"/>
      <c r="AH2547" s="17"/>
      <c r="AI2547" s="17"/>
    </row>
    <row r="2548" ht="15.75" customHeight="1">
      <c r="A2548" s="7">
        <v>42111.0</v>
      </c>
      <c r="B2548" s="8">
        <v>0.4305555555555556</v>
      </c>
      <c r="C2548" s="17">
        <v>365611.4649836</v>
      </c>
      <c r="D2548" s="17">
        <v>7541117.5589684</v>
      </c>
      <c r="E2548" s="14">
        <v>365611.452729346</v>
      </c>
      <c r="F2548" s="14">
        <v>7541117.62131252</v>
      </c>
      <c r="G2548" s="6">
        <f t="shared" si="28"/>
        <v>25.57425766</v>
      </c>
      <c r="H2548" s="6" t="str">
        <f t="shared" si="2"/>
        <v/>
      </c>
      <c r="I2548" s="10">
        <f t="shared" ref="I2548:J2548" si="2552">IF($P2548=$P2547,E2548,"")</f>
        <v>365611.4527</v>
      </c>
      <c r="J2548" s="10">
        <f t="shared" si="2552"/>
        <v>7541117.621</v>
      </c>
      <c r="K2548" s="10">
        <v>365611.45</v>
      </c>
      <c r="L2548" s="10">
        <v>7541117.62</v>
      </c>
      <c r="M2548" s="14"/>
      <c r="N2548" s="14"/>
      <c r="O2548" s="14" t="s">
        <v>37</v>
      </c>
      <c r="P2548" s="14" t="s">
        <v>28</v>
      </c>
      <c r="Q2548" s="16">
        <v>42111.430555555555</v>
      </c>
      <c r="R2548" s="17" t="s">
        <v>4510</v>
      </c>
      <c r="S2548" s="14" t="s">
        <v>38</v>
      </c>
      <c r="T2548" s="6" t="str">
        <f t="shared" si="4"/>
        <v>idle</v>
      </c>
      <c r="U2548" s="6" t="str">
        <f t="shared" si="5"/>
        <v/>
      </c>
      <c r="V2548" s="16">
        <v>42111.430555555555</v>
      </c>
      <c r="W2548" s="17" t="s">
        <v>4471</v>
      </c>
      <c r="X2548" s="6" t="s">
        <v>1429</v>
      </c>
      <c r="Y2548" s="28" t="s">
        <v>4471</v>
      </c>
      <c r="Z2548" s="28" t="s">
        <v>4471</v>
      </c>
      <c r="AA2548" s="6" t="s">
        <v>2755</v>
      </c>
      <c r="AB2548" s="6">
        <v>-22.2301691025496</v>
      </c>
      <c r="AC2548" s="6">
        <v>-52.3039854783565</v>
      </c>
      <c r="AD2548" s="29">
        <v>1.0</v>
      </c>
      <c r="AE2548" s="17"/>
      <c r="AF2548" s="17"/>
      <c r="AG2548" s="17"/>
      <c r="AH2548" s="17"/>
      <c r="AI2548" s="17"/>
    </row>
    <row r="2549" ht="15.75" customHeight="1">
      <c r="A2549" s="7">
        <v>42111.0</v>
      </c>
      <c r="B2549" s="8">
        <v>0.43402777777777773</v>
      </c>
      <c r="C2549" s="17">
        <v>365612.058035113</v>
      </c>
      <c r="D2549" s="17">
        <v>7541104.87794886</v>
      </c>
      <c r="E2549" s="14">
        <v>365612.158371313</v>
      </c>
      <c r="F2549" s="14">
        <v>7541104.81095373</v>
      </c>
      <c r="G2549" s="6">
        <f t="shared" si="28"/>
        <v>12.82977876</v>
      </c>
      <c r="H2549" s="6" t="str">
        <f t="shared" si="2"/>
        <v/>
      </c>
      <c r="I2549" s="10">
        <f t="shared" ref="I2549:J2549" si="2553">IF($P2549=$P2548,E2549,"")</f>
        <v>365612.1584</v>
      </c>
      <c r="J2549" s="10">
        <f t="shared" si="2553"/>
        <v>7541104.811</v>
      </c>
      <c r="K2549" s="10">
        <v>365612.16</v>
      </c>
      <c r="L2549" s="10">
        <v>7541104.81</v>
      </c>
      <c r="M2549" s="14"/>
      <c r="N2549" s="14"/>
      <c r="O2549" s="14" t="s">
        <v>37</v>
      </c>
      <c r="P2549" s="14" t="s">
        <v>28</v>
      </c>
      <c r="Q2549" s="16">
        <v>42111.43402777778</v>
      </c>
      <c r="R2549" s="17" t="s">
        <v>4511</v>
      </c>
      <c r="S2549" s="14" t="s">
        <v>38</v>
      </c>
      <c r="T2549" s="6" t="str">
        <f t="shared" si="4"/>
        <v>idle</v>
      </c>
      <c r="U2549" s="6" t="str">
        <f t="shared" si="5"/>
        <v/>
      </c>
      <c r="V2549" s="16">
        <v>42111.43402777778</v>
      </c>
      <c r="W2549" s="17" t="s">
        <v>4471</v>
      </c>
      <c r="X2549" s="6" t="s">
        <v>1429</v>
      </c>
      <c r="Y2549" s="28" t="s">
        <v>4471</v>
      </c>
      <c r="Z2549" s="28" t="s">
        <v>4471</v>
      </c>
      <c r="AA2549" s="6" t="s">
        <v>2757</v>
      </c>
      <c r="AB2549" s="6">
        <v>-22.2302836831659</v>
      </c>
      <c r="AC2549" s="6">
        <v>-52.3039807844907</v>
      </c>
      <c r="AD2549" s="29">
        <v>1.0</v>
      </c>
      <c r="AE2549" s="17"/>
      <c r="AF2549" s="17"/>
      <c r="AG2549" s="17"/>
      <c r="AH2549" s="17"/>
      <c r="AI2549" s="17"/>
    </row>
    <row r="2550" ht="15.75" customHeight="1">
      <c r="A2550" s="7">
        <v>42111.0</v>
      </c>
      <c r="B2550" s="8">
        <v>0.4375</v>
      </c>
      <c r="C2550" s="17">
        <v>365622.291685551</v>
      </c>
      <c r="D2550" s="17">
        <v>7541078.35026693</v>
      </c>
      <c r="E2550" s="14">
        <v>365622.491574249</v>
      </c>
      <c r="F2550" s="14">
        <v>7541078.35895374</v>
      </c>
      <c r="G2550" s="6">
        <f t="shared" si="28"/>
        <v>28.39865114</v>
      </c>
      <c r="H2550" s="6" t="str">
        <f t="shared" si="2"/>
        <v/>
      </c>
      <c r="I2550" s="10">
        <f t="shared" ref="I2550:J2550" si="2554">IF($P2550=$P2549,E2550,"")</f>
        <v>365622.4916</v>
      </c>
      <c r="J2550" s="10">
        <f t="shared" si="2554"/>
        <v>7541078.359</v>
      </c>
      <c r="K2550" s="10">
        <v>365622.49</v>
      </c>
      <c r="L2550" s="10">
        <v>7541078.36</v>
      </c>
      <c r="M2550" s="14"/>
      <c r="N2550" s="14"/>
      <c r="O2550" s="14" t="s">
        <v>37</v>
      </c>
      <c r="P2550" s="14" t="s">
        <v>28</v>
      </c>
      <c r="Q2550" s="16">
        <v>42111.4375</v>
      </c>
      <c r="R2550" s="17" t="s">
        <v>4512</v>
      </c>
      <c r="S2550" s="14" t="s">
        <v>38</v>
      </c>
      <c r="T2550" s="6" t="str">
        <f t="shared" si="4"/>
        <v>idle</v>
      </c>
      <c r="U2550" s="6" t="str">
        <f t="shared" si="5"/>
        <v/>
      </c>
      <c r="V2550" s="16">
        <v>42111.4375</v>
      </c>
      <c r="W2550" s="17" t="s">
        <v>4471</v>
      </c>
      <c r="X2550" s="6" t="s">
        <v>1429</v>
      </c>
      <c r="Y2550" s="28" t="s">
        <v>4471</v>
      </c>
      <c r="Z2550" s="28" t="s">
        <v>4471</v>
      </c>
      <c r="AA2550" s="6" t="s">
        <v>2759</v>
      </c>
      <c r="AB2550" s="6">
        <v>-22.2305240761489</v>
      </c>
      <c r="AC2550" s="6">
        <v>-52.303883722052</v>
      </c>
      <c r="AD2550" s="29">
        <v>1.0</v>
      </c>
      <c r="AE2550" s="17"/>
      <c r="AF2550" s="17"/>
      <c r="AG2550" s="17"/>
      <c r="AH2550" s="17"/>
      <c r="AI2550" s="17"/>
    </row>
    <row r="2551" ht="15.75" customHeight="1">
      <c r="A2551" s="7">
        <v>42111.0</v>
      </c>
      <c r="B2551" s="8">
        <v>0.44097222222222227</v>
      </c>
      <c r="C2551" s="17">
        <v>365652.269415417</v>
      </c>
      <c r="D2551" s="17">
        <v>7541053.64446557</v>
      </c>
      <c r="E2551" s="14">
        <v>365652.004700709</v>
      </c>
      <c r="F2551" s="14">
        <v>7541053.67577385</v>
      </c>
      <c r="G2551" s="6">
        <f t="shared" si="28"/>
        <v>38.4744591</v>
      </c>
      <c r="H2551" s="6" t="str">
        <f t="shared" si="2"/>
        <v/>
      </c>
      <c r="I2551" s="10" t="str">
        <f t="shared" ref="I2551:J2551" si="2555">IF($P2551=$P2550,E2551,"")</f>
        <v/>
      </c>
      <c r="J2551" s="10" t="str">
        <f t="shared" si="2555"/>
        <v/>
      </c>
      <c r="K2551" s="10">
        <v>365652.0</v>
      </c>
      <c r="L2551" s="10">
        <v>7541053.68</v>
      </c>
      <c r="M2551" s="14"/>
      <c r="N2551" s="14"/>
      <c r="O2551" s="14" t="s">
        <v>40</v>
      </c>
      <c r="P2551" s="14" t="s">
        <v>40</v>
      </c>
      <c r="Q2551" s="16">
        <v>42111.44097222222</v>
      </c>
      <c r="R2551" s="17" t="s">
        <v>4513</v>
      </c>
      <c r="S2551" s="14" t="s">
        <v>50</v>
      </c>
      <c r="T2551" s="6" t="str">
        <f t="shared" si="4"/>
        <v/>
      </c>
      <c r="U2551" s="6" t="str">
        <f t="shared" si="5"/>
        <v/>
      </c>
      <c r="V2551" s="16">
        <v>42111.44097222222</v>
      </c>
      <c r="W2551" s="17" t="s">
        <v>4471</v>
      </c>
      <c r="X2551" s="6" t="s">
        <v>1429</v>
      </c>
      <c r="Y2551" s="28" t="s">
        <v>4471</v>
      </c>
      <c r="Z2551" s="28" t="s">
        <v>4471</v>
      </c>
      <c r="AA2551" s="6" t="s">
        <v>1675</v>
      </c>
      <c r="AB2551" s="6">
        <v>-22.2307495493442</v>
      </c>
      <c r="AC2551" s="6">
        <v>-52.3035949654877</v>
      </c>
      <c r="AD2551" s="29">
        <v>1.0</v>
      </c>
      <c r="AE2551" s="17"/>
      <c r="AF2551" s="17"/>
      <c r="AG2551" s="17"/>
      <c r="AH2551" s="17"/>
      <c r="AI2551" s="17"/>
    </row>
    <row r="2552" ht="15.75" customHeight="1">
      <c r="A2552" s="7">
        <v>42111.0</v>
      </c>
      <c r="B2552" s="8">
        <v>0.4444444444444444</v>
      </c>
      <c r="C2552" s="17">
        <v>365656.116227223</v>
      </c>
      <c r="D2552" s="17">
        <v>7541035.34905585</v>
      </c>
      <c r="E2552" s="14">
        <v>365656.117652544</v>
      </c>
      <c r="F2552" s="14">
        <v>7541035.36762958</v>
      </c>
      <c r="G2552" s="6">
        <f t="shared" si="28"/>
        <v>18.76444828</v>
      </c>
      <c r="H2552" s="6" t="str">
        <f t="shared" si="2"/>
        <v/>
      </c>
      <c r="I2552" s="10">
        <f t="shared" ref="I2552:J2552" si="2556">IF($P2552=$P2551,E2552,"")</f>
        <v>365656.1177</v>
      </c>
      <c r="J2552" s="10">
        <f t="shared" si="2556"/>
        <v>7541035.368</v>
      </c>
      <c r="K2552" s="10">
        <v>365656.12</v>
      </c>
      <c r="L2552" s="10">
        <v>7541035.37</v>
      </c>
      <c r="M2552" s="14"/>
      <c r="N2552" s="14"/>
      <c r="O2552" s="14" t="s">
        <v>40</v>
      </c>
      <c r="P2552" s="14" t="s">
        <v>40</v>
      </c>
      <c r="Q2552" s="16">
        <v>42111.444444444445</v>
      </c>
      <c r="R2552" s="17" t="s">
        <v>4514</v>
      </c>
      <c r="S2552" s="14" t="s">
        <v>50</v>
      </c>
      <c r="T2552" s="6" t="str">
        <f t="shared" si="4"/>
        <v/>
      </c>
      <c r="U2552" s="6" t="str">
        <f t="shared" si="5"/>
        <v/>
      </c>
      <c r="V2552" s="16">
        <v>42111.444444444445</v>
      </c>
      <c r="W2552" s="17" t="s">
        <v>4471</v>
      </c>
      <c r="X2552" s="6" t="s">
        <v>1429</v>
      </c>
      <c r="Y2552" s="28" t="s">
        <v>4471</v>
      </c>
      <c r="Z2552" s="28" t="s">
        <v>4471</v>
      </c>
      <c r="AA2552" s="6" t="s">
        <v>1677</v>
      </c>
      <c r="AB2552" s="6">
        <v>-22.2309150919318</v>
      </c>
      <c r="AC2552" s="6">
        <v>-52.3035591747612</v>
      </c>
      <c r="AD2552" s="29">
        <v>1.0</v>
      </c>
      <c r="AE2552" s="17"/>
      <c r="AF2552" s="17"/>
      <c r="AG2552" s="17"/>
      <c r="AH2552" s="17"/>
      <c r="AI2552" s="17"/>
    </row>
    <row r="2553" ht="15.75" customHeight="1">
      <c r="A2553" s="7">
        <v>42111.0</v>
      </c>
      <c r="B2553" s="8">
        <v>0.4479166666666667</v>
      </c>
      <c r="C2553" s="17">
        <v>365660.180579761</v>
      </c>
      <c r="D2553" s="17">
        <v>7541020.88826868</v>
      </c>
      <c r="E2553" s="14">
        <v>365660.367368269</v>
      </c>
      <c r="F2553" s="14">
        <v>7541020.841493</v>
      </c>
      <c r="G2553" s="6">
        <f t="shared" si="28"/>
        <v>15.13501661</v>
      </c>
      <c r="H2553" s="6" t="str">
        <f t="shared" si="2"/>
        <v/>
      </c>
      <c r="I2553" s="10">
        <f t="shared" ref="I2553:J2553" si="2557">IF($P2553=$P2552,E2553,"")</f>
        <v>365660.3674</v>
      </c>
      <c r="J2553" s="10">
        <f t="shared" si="2557"/>
        <v>7541020.841</v>
      </c>
      <c r="K2553" s="10">
        <v>365660.37</v>
      </c>
      <c r="L2553" s="10">
        <v>7541020.84</v>
      </c>
      <c r="M2553" s="14"/>
      <c r="N2553" s="14"/>
      <c r="O2553" s="14" t="s">
        <v>40</v>
      </c>
      <c r="P2553" s="14" t="s">
        <v>40</v>
      </c>
      <c r="Q2553" s="16">
        <v>42111.447916666664</v>
      </c>
      <c r="R2553" s="17" t="s">
        <v>4515</v>
      </c>
      <c r="S2553" s="14" t="s">
        <v>41</v>
      </c>
      <c r="T2553" s="6" t="str">
        <f t="shared" si="4"/>
        <v/>
      </c>
      <c r="U2553" s="6" t="str">
        <f t="shared" si="5"/>
        <v/>
      </c>
      <c r="V2553" s="16">
        <v>42111.447916666664</v>
      </c>
      <c r="W2553" s="17" t="s">
        <v>4471</v>
      </c>
      <c r="X2553" s="6" t="s">
        <v>1429</v>
      </c>
      <c r="Y2553" s="28" t="s">
        <v>4471</v>
      </c>
      <c r="Z2553" s="28" t="s">
        <v>4471</v>
      </c>
      <c r="AA2553" s="6" t="s">
        <v>1679</v>
      </c>
      <c r="AB2553" s="6">
        <v>-22.2310460172594</v>
      </c>
      <c r="AC2553" s="6">
        <v>-52.3035209532827</v>
      </c>
      <c r="AD2553" s="29">
        <v>1.0</v>
      </c>
      <c r="AE2553" s="17"/>
      <c r="AF2553" s="17"/>
      <c r="AG2553" s="17"/>
      <c r="AH2553" s="17"/>
      <c r="AI2553" s="17"/>
    </row>
    <row r="2554" ht="15.75" customHeight="1">
      <c r="A2554" s="7">
        <v>42111.0</v>
      </c>
      <c r="B2554" s="8">
        <v>0.4513888888888889</v>
      </c>
      <c r="C2554" s="17">
        <v>365682.713725441</v>
      </c>
      <c r="D2554" s="17">
        <v>7540996.80506383</v>
      </c>
      <c r="E2554" s="14">
        <v>365682.540004774</v>
      </c>
      <c r="F2554" s="14">
        <v>7540996.79082662</v>
      </c>
      <c r="G2554" s="6">
        <f t="shared" si="28"/>
        <v>32.71177713</v>
      </c>
      <c r="H2554" s="6" t="str">
        <f t="shared" si="2"/>
        <v/>
      </c>
      <c r="I2554" s="10" t="str">
        <f t="shared" ref="I2554:J2554" si="2558">IF($P2554=$P2553,E2554,"")</f>
        <v/>
      </c>
      <c r="J2554" s="10" t="str">
        <f t="shared" si="2558"/>
        <v/>
      </c>
      <c r="K2554" s="10">
        <v>365682.54</v>
      </c>
      <c r="L2554" s="10">
        <v>7540996.79</v>
      </c>
      <c r="M2554" s="14"/>
      <c r="N2554" s="14"/>
      <c r="O2554" s="14" t="s">
        <v>75</v>
      </c>
      <c r="P2554" s="14" t="s">
        <v>75</v>
      </c>
      <c r="Q2554" s="16">
        <v>42111.45138888889</v>
      </c>
      <c r="R2554" s="17" t="s">
        <v>4516</v>
      </c>
      <c r="S2554" s="14" t="s">
        <v>76</v>
      </c>
      <c r="T2554" s="6" t="str">
        <f t="shared" si="4"/>
        <v/>
      </c>
      <c r="U2554" s="6" t="str">
        <f t="shared" si="5"/>
        <v/>
      </c>
      <c r="V2554" s="16">
        <v>42111.45138888889</v>
      </c>
      <c r="W2554" s="17" t="s">
        <v>4471</v>
      </c>
      <c r="X2554" s="6" t="s">
        <v>1429</v>
      </c>
      <c r="Y2554" s="28" t="s">
        <v>4471</v>
      </c>
      <c r="Z2554" s="28" t="s">
        <v>4471</v>
      </c>
      <c r="AA2554" s="6" t="s">
        <v>1681</v>
      </c>
      <c r="AB2554" s="6">
        <v>-22.2312652878463</v>
      </c>
      <c r="AC2554" s="6">
        <v>-52.3033043649048</v>
      </c>
      <c r="AD2554" s="29">
        <v>1.0</v>
      </c>
      <c r="AE2554" s="17"/>
      <c r="AF2554" s="17"/>
      <c r="AG2554" s="17"/>
      <c r="AH2554" s="17"/>
      <c r="AI2554" s="17"/>
    </row>
    <row r="2555" ht="15.75" customHeight="1">
      <c r="A2555" s="7">
        <v>42111.0</v>
      </c>
      <c r="B2555" s="8">
        <v>0.4548611111111111</v>
      </c>
      <c r="C2555" s="17">
        <v>365687.992513071</v>
      </c>
      <c r="D2555" s="17">
        <v>7540969.73356127</v>
      </c>
      <c r="E2555" s="14">
        <v>365688.043619206</v>
      </c>
      <c r="F2555" s="14">
        <v>7540969.8411598</v>
      </c>
      <c r="G2555" s="6">
        <f t="shared" si="28"/>
        <v>27.50589598</v>
      </c>
      <c r="H2555" s="6" t="str">
        <f t="shared" si="2"/>
        <v/>
      </c>
      <c r="I2555" s="10" t="str">
        <f t="shared" ref="I2555:J2555" si="2559">IF($P2555=$P2554,E2555,"")</f>
        <v/>
      </c>
      <c r="J2555" s="10" t="str">
        <f t="shared" si="2559"/>
        <v/>
      </c>
      <c r="K2555" s="10">
        <v>365688.04</v>
      </c>
      <c r="L2555" s="10">
        <v>7540969.84</v>
      </c>
      <c r="M2555" s="14"/>
      <c r="N2555" s="14"/>
      <c r="O2555" s="14" t="s">
        <v>40</v>
      </c>
      <c r="P2555" s="14" t="s">
        <v>40</v>
      </c>
      <c r="Q2555" s="16">
        <v>42111.45486111111</v>
      </c>
      <c r="R2555" s="17" t="s">
        <v>4517</v>
      </c>
      <c r="S2555" s="14" t="s">
        <v>41</v>
      </c>
      <c r="T2555" s="6" t="str">
        <f t="shared" si="4"/>
        <v/>
      </c>
      <c r="U2555" s="6" t="str">
        <f t="shared" si="5"/>
        <v/>
      </c>
      <c r="V2555" s="16">
        <v>42111.45486111111</v>
      </c>
      <c r="W2555" s="17" t="s">
        <v>4471</v>
      </c>
      <c r="X2555" s="6" t="s">
        <v>1429</v>
      </c>
      <c r="Y2555" s="28" t="s">
        <v>4471</v>
      </c>
      <c r="Z2555" s="28" t="s">
        <v>4471</v>
      </c>
      <c r="AA2555" s="6" t="s">
        <v>1683</v>
      </c>
      <c r="AB2555" s="6">
        <v>-22.231510207057</v>
      </c>
      <c r="AC2555" s="6">
        <v>-52.3032554145902</v>
      </c>
      <c r="AD2555" s="29">
        <v>1.0</v>
      </c>
      <c r="AE2555" s="17"/>
      <c r="AF2555" s="17"/>
      <c r="AG2555" s="17"/>
      <c r="AH2555" s="17"/>
      <c r="AI2555" s="17"/>
    </row>
    <row r="2556" ht="15.75" customHeight="1">
      <c r="A2556" s="7">
        <v>42111.0</v>
      </c>
      <c r="B2556" s="8">
        <v>0.4583333333333333</v>
      </c>
      <c r="C2556" s="17">
        <v>365698.575345963</v>
      </c>
      <c r="D2556" s="17">
        <v>7540964.85042635</v>
      </c>
      <c r="E2556" s="14">
        <v>365698.451021435</v>
      </c>
      <c r="F2556" s="14">
        <v>7540964.80085311</v>
      </c>
      <c r="G2556" s="6">
        <f t="shared" si="28"/>
        <v>11.56368076</v>
      </c>
      <c r="H2556" s="6" t="str">
        <f t="shared" si="2"/>
        <v/>
      </c>
      <c r="I2556" s="10" t="str">
        <f t="shared" ref="I2556:J2556" si="2560">IF($P2556=$P2555,E2556,"")</f>
        <v/>
      </c>
      <c r="J2556" s="10" t="str">
        <f t="shared" si="2560"/>
        <v/>
      </c>
      <c r="K2556" s="10">
        <v>365698.45</v>
      </c>
      <c r="L2556" s="10">
        <v>7540964.8</v>
      </c>
      <c r="M2556" s="14"/>
      <c r="N2556" s="14"/>
      <c r="O2556" s="24" t="s">
        <v>56</v>
      </c>
      <c r="P2556" s="24" t="s">
        <v>56</v>
      </c>
      <c r="Q2556" s="16">
        <v>42111.458333333336</v>
      </c>
      <c r="R2556" s="17" t="s">
        <v>4518</v>
      </c>
      <c r="S2556" s="14" t="s">
        <v>57</v>
      </c>
      <c r="T2556" s="6" t="str">
        <f t="shared" si="4"/>
        <v/>
      </c>
      <c r="U2556" s="6" t="str">
        <f t="shared" si="5"/>
        <v/>
      </c>
      <c r="V2556" s="16">
        <v>42111.458333333336</v>
      </c>
      <c r="W2556" s="17" t="s">
        <v>4471</v>
      </c>
      <c r="X2556" s="6" t="s">
        <v>1429</v>
      </c>
      <c r="Y2556" s="28" t="s">
        <v>4471</v>
      </c>
      <c r="Z2556" s="28" t="s">
        <v>4471</v>
      </c>
      <c r="AA2556" s="6" t="s">
        <v>1685</v>
      </c>
      <c r="AB2556" s="6">
        <v>-22.231555134058</v>
      </c>
      <c r="AC2556" s="6">
        <v>-52.3031531553715</v>
      </c>
      <c r="AD2556" s="29">
        <v>1.0</v>
      </c>
      <c r="AE2556" s="17"/>
      <c r="AF2556" s="17"/>
      <c r="AG2556" s="17"/>
      <c r="AH2556" s="17"/>
      <c r="AI2556" s="17"/>
    </row>
    <row r="2557" ht="15.75" customHeight="1">
      <c r="A2557" s="7">
        <v>42111.0</v>
      </c>
      <c r="B2557" s="8">
        <v>0.4618055555555556</v>
      </c>
      <c r="C2557" s="17">
        <v>365696.952940299</v>
      </c>
      <c r="D2557" s="17">
        <v>7540949.57042344</v>
      </c>
      <c r="E2557" s="14">
        <v>365696.92911023</v>
      </c>
      <c r="F2557" s="14">
        <v>7540949.66637525</v>
      </c>
      <c r="G2557" s="6">
        <f t="shared" si="28"/>
        <v>15.21080648</v>
      </c>
      <c r="H2557" s="6" t="str">
        <f t="shared" si="2"/>
        <v/>
      </c>
      <c r="I2557" s="10" t="str">
        <f t="shared" ref="I2557:J2557" si="2561">IF($P2557=$P2556,E2557,"")</f>
        <v/>
      </c>
      <c r="J2557" s="10" t="str">
        <f t="shared" si="2561"/>
        <v/>
      </c>
      <c r="K2557" s="10">
        <v>365696.93</v>
      </c>
      <c r="L2557" s="10">
        <v>7540949.67</v>
      </c>
      <c r="M2557" s="14"/>
      <c r="N2557" s="14"/>
      <c r="O2557" s="14" t="s">
        <v>37</v>
      </c>
      <c r="P2557" s="14" t="s">
        <v>28</v>
      </c>
      <c r="Q2557" s="16">
        <v>42111.461805555555</v>
      </c>
      <c r="R2557" s="17" t="s">
        <v>4519</v>
      </c>
      <c r="S2557" s="14" t="s">
        <v>38</v>
      </c>
      <c r="T2557" s="6" t="str">
        <f t="shared" si="4"/>
        <v>idle</v>
      </c>
      <c r="U2557" s="6" t="str">
        <f t="shared" si="5"/>
        <v/>
      </c>
      <c r="V2557" s="16">
        <v>42111.461805555555</v>
      </c>
      <c r="W2557" s="17" t="s">
        <v>4471</v>
      </c>
      <c r="X2557" s="6" t="s">
        <v>1429</v>
      </c>
      <c r="Y2557" s="28" t="s">
        <v>4471</v>
      </c>
      <c r="Z2557" s="28" t="s">
        <v>4471</v>
      </c>
      <c r="AA2557" s="6" t="s">
        <v>1687</v>
      </c>
      <c r="AB2557" s="6">
        <v>-22.2316930163652</v>
      </c>
      <c r="AC2557" s="6">
        <v>-52.303170170635</v>
      </c>
      <c r="AD2557" s="29">
        <v>1.0</v>
      </c>
      <c r="AE2557" s="17"/>
      <c r="AF2557" s="17"/>
      <c r="AG2557" s="17"/>
      <c r="AH2557" s="17"/>
      <c r="AI2557" s="17"/>
    </row>
    <row r="2558" ht="15.75" customHeight="1">
      <c r="A2558" s="7">
        <v>42111.0</v>
      </c>
      <c r="B2558" s="8">
        <v>0.46527777777777773</v>
      </c>
      <c r="C2558" s="17">
        <v>365693.569974624</v>
      </c>
      <c r="D2558" s="17">
        <v>7540954.13503811</v>
      </c>
      <c r="E2558" s="14">
        <v>365693.120632022</v>
      </c>
      <c r="F2558" s="14">
        <v>7540954.06973736</v>
      </c>
      <c r="G2558" s="6">
        <f t="shared" si="28"/>
        <v>5.821864318</v>
      </c>
      <c r="H2558" s="6" t="str">
        <f t="shared" si="2"/>
        <v>&lt;8m</v>
      </c>
      <c r="I2558" s="10">
        <f t="shared" ref="I2558:J2558" si="2562">IF($P2558=$P2557,E2558,"")</f>
        <v>365693.1206</v>
      </c>
      <c r="J2558" s="10">
        <f t="shared" si="2562"/>
        <v>7540954.07</v>
      </c>
      <c r="K2558" s="10">
        <v>365693.12</v>
      </c>
      <c r="L2558" s="10">
        <v>7540954.07</v>
      </c>
      <c r="M2558" s="14"/>
      <c r="N2558" s="14"/>
      <c r="O2558" s="14" t="s">
        <v>28</v>
      </c>
      <c r="P2558" s="14" t="s">
        <v>28</v>
      </c>
      <c r="Q2558" s="16">
        <v>42111.46527777778</v>
      </c>
      <c r="R2558" s="17" t="s">
        <v>4520</v>
      </c>
      <c r="S2558" s="14" t="s">
        <v>30</v>
      </c>
      <c r="T2558" s="6" t="str">
        <f t="shared" si="4"/>
        <v/>
      </c>
      <c r="U2558" s="6" t="str">
        <f t="shared" si="5"/>
        <v/>
      </c>
      <c r="V2558" s="16">
        <v>42111.46527777778</v>
      </c>
      <c r="W2558" s="17" t="s">
        <v>4471</v>
      </c>
      <c r="X2558" s="6" t="s">
        <v>1429</v>
      </c>
      <c r="Y2558" s="28" t="s">
        <v>4471</v>
      </c>
      <c r="Z2558" s="28" t="s">
        <v>4471</v>
      </c>
      <c r="AA2558" s="6" t="s">
        <v>1689</v>
      </c>
      <c r="AB2558" s="6">
        <v>-22.2316515259445</v>
      </c>
      <c r="AC2558" s="6">
        <v>-52.3032026086003</v>
      </c>
      <c r="AD2558" s="29">
        <v>1.0</v>
      </c>
      <c r="AE2558" s="17"/>
      <c r="AF2558" s="17"/>
      <c r="AG2558" s="17"/>
      <c r="AH2558" s="17"/>
      <c r="AI2558" s="17"/>
    </row>
    <row r="2559" ht="15.75" customHeight="1">
      <c r="A2559" s="7">
        <v>42111.0</v>
      </c>
      <c r="B2559" s="8">
        <v>0.46875</v>
      </c>
      <c r="C2559" s="17">
        <v>365645.773371909</v>
      </c>
      <c r="D2559" s="17">
        <v>7540945.12076106</v>
      </c>
      <c r="E2559" s="14">
        <v>365646.196375771</v>
      </c>
      <c r="F2559" s="14">
        <v>7540945.17647163</v>
      </c>
      <c r="G2559" s="6">
        <f t="shared" si="28"/>
        <v>47.75956449</v>
      </c>
      <c r="H2559" s="6" t="str">
        <f t="shared" si="2"/>
        <v/>
      </c>
      <c r="I2559" s="10" t="str">
        <f t="shared" ref="I2559:J2559" si="2563">IF($P2559=$P2558,E2559,"")</f>
        <v/>
      </c>
      <c r="J2559" s="10" t="str">
        <f t="shared" si="2563"/>
        <v/>
      </c>
      <c r="K2559" s="10">
        <v>365646.2</v>
      </c>
      <c r="L2559" s="10">
        <v>7540945.18</v>
      </c>
      <c r="M2559" s="14"/>
      <c r="N2559" s="14"/>
      <c r="O2559" s="14" t="s">
        <v>40</v>
      </c>
      <c r="P2559" s="14" t="s">
        <v>40</v>
      </c>
      <c r="Q2559" s="16">
        <v>42111.46875</v>
      </c>
      <c r="R2559" s="17" t="s">
        <v>4521</v>
      </c>
      <c r="S2559" s="14" t="s">
        <v>50</v>
      </c>
      <c r="T2559" s="6" t="str">
        <f t="shared" si="4"/>
        <v/>
      </c>
      <c r="U2559" s="6" t="str">
        <f t="shared" si="5"/>
        <v/>
      </c>
      <c r="V2559" s="16">
        <v>42111.46875</v>
      </c>
      <c r="W2559" s="17" t="s">
        <v>4471</v>
      </c>
      <c r="X2559" s="6" t="s">
        <v>1429</v>
      </c>
      <c r="Y2559" s="28" t="s">
        <v>4471</v>
      </c>
      <c r="Z2559" s="28" t="s">
        <v>4471</v>
      </c>
      <c r="AA2559" s="6" t="s">
        <v>1691</v>
      </c>
      <c r="AB2559" s="6">
        <v>-22.2317292261869</v>
      </c>
      <c r="AC2559" s="6">
        <v>-52.303667049855</v>
      </c>
      <c r="AD2559" s="29">
        <v>1.0</v>
      </c>
      <c r="AE2559" s="17"/>
      <c r="AF2559" s="17"/>
      <c r="AG2559" s="17"/>
      <c r="AH2559" s="17"/>
      <c r="AI2559" s="17"/>
    </row>
    <row r="2560" ht="15.75" customHeight="1">
      <c r="A2560" s="7">
        <v>42111.0</v>
      </c>
      <c r="B2560" s="8">
        <v>0.47222222222222227</v>
      </c>
      <c r="C2560" s="17"/>
      <c r="D2560" s="17"/>
      <c r="E2560" s="14">
        <v>365639.860615945</v>
      </c>
      <c r="F2560" s="14">
        <v>7540947.62706809</v>
      </c>
      <c r="G2560" s="6">
        <f t="shared" si="28"/>
        <v>6.793178607</v>
      </c>
      <c r="H2560" s="6" t="str">
        <f t="shared" si="2"/>
        <v>&lt;8m</v>
      </c>
      <c r="I2560" s="10">
        <f t="shared" ref="I2560:J2560" si="2564">IF($P2560=$P2559,E2560,"")</f>
        <v>365639.8606</v>
      </c>
      <c r="J2560" s="10">
        <f t="shared" si="2564"/>
        <v>7540947.627</v>
      </c>
      <c r="K2560" s="10">
        <v>365639.86</v>
      </c>
      <c r="L2560" s="10">
        <v>7540947.63</v>
      </c>
      <c r="M2560" s="14"/>
      <c r="N2560" s="14"/>
      <c r="O2560" s="14" t="s">
        <v>40</v>
      </c>
      <c r="P2560" s="14" t="s">
        <v>40</v>
      </c>
      <c r="Q2560" s="16">
        <v>42111.47222222222</v>
      </c>
      <c r="R2560" s="17" t="s">
        <v>1389</v>
      </c>
      <c r="S2560" s="14" t="s">
        <v>50</v>
      </c>
      <c r="T2560" s="6" t="str">
        <f t="shared" si="4"/>
        <v/>
      </c>
      <c r="U2560" s="6" t="str">
        <f t="shared" si="5"/>
        <v/>
      </c>
      <c r="V2560" s="16">
        <v>42111.47222222222</v>
      </c>
      <c r="W2560" s="17" t="s">
        <v>4471</v>
      </c>
      <c r="X2560" s="6" t="s">
        <v>1429</v>
      </c>
      <c r="Y2560" s="28" t="s">
        <v>4471</v>
      </c>
      <c r="Z2560" s="28"/>
      <c r="AA2560" s="6" t="s">
        <v>1693</v>
      </c>
      <c r="AD2560" s="29" t="s">
        <v>1390</v>
      </c>
      <c r="AE2560" s="17"/>
      <c r="AF2560" s="17"/>
      <c r="AG2560" s="17"/>
      <c r="AH2560" s="17"/>
      <c r="AI2560" s="17"/>
    </row>
    <row r="2561" ht="15.75" customHeight="1">
      <c r="A2561" s="7">
        <v>42111.0</v>
      </c>
      <c r="B2561" s="8">
        <v>0.4756944444444444</v>
      </c>
      <c r="C2561" s="17">
        <v>365633.936628281</v>
      </c>
      <c r="D2561" s="17">
        <v>7540950.13226712</v>
      </c>
      <c r="E2561" s="14">
        <v>365634.063713892</v>
      </c>
      <c r="F2561" s="14">
        <v>7540950.19047022</v>
      </c>
      <c r="G2561" s="6">
        <f t="shared" si="28"/>
        <v>6.338383381</v>
      </c>
      <c r="H2561" s="6" t="str">
        <f t="shared" si="2"/>
        <v>&lt;8m</v>
      </c>
      <c r="I2561" s="10" t="str">
        <f t="shared" ref="I2561:J2561" si="2565">IF($P2561=$P2560,E2561,"")</f>
        <v/>
      </c>
      <c r="J2561" s="10" t="str">
        <f t="shared" si="2565"/>
        <v/>
      </c>
      <c r="K2561" s="10">
        <v>365634.06</v>
      </c>
      <c r="L2561" s="10">
        <v>7540950.19</v>
      </c>
      <c r="M2561" s="14"/>
      <c r="N2561" s="14"/>
      <c r="O2561" s="14" t="s">
        <v>37</v>
      </c>
      <c r="P2561" s="14" t="s">
        <v>28</v>
      </c>
      <c r="Q2561" s="16">
        <v>42111.475694444445</v>
      </c>
      <c r="R2561" s="17" t="s">
        <v>4522</v>
      </c>
      <c r="S2561" s="14" t="s">
        <v>38</v>
      </c>
      <c r="T2561" s="6" t="str">
        <f t="shared" si="4"/>
        <v>idle</v>
      </c>
      <c r="U2561" s="6" t="str">
        <f t="shared" si="5"/>
        <v/>
      </c>
      <c r="V2561" s="16">
        <v>42111.475694444445</v>
      </c>
      <c r="W2561" s="17" t="s">
        <v>4471</v>
      </c>
      <c r="X2561" s="6" t="s">
        <v>1429</v>
      </c>
      <c r="Y2561" s="28" t="s">
        <v>4471</v>
      </c>
      <c r="Z2561" s="28" t="s">
        <v>4523</v>
      </c>
      <c r="AA2561" s="6" t="s">
        <v>1695</v>
      </c>
      <c r="AB2561" s="6">
        <v>-22.2316830419004</v>
      </c>
      <c r="AC2561" s="6">
        <v>-52.3037814628333</v>
      </c>
      <c r="AD2561" s="29">
        <v>1.0</v>
      </c>
      <c r="AE2561" s="17"/>
      <c r="AF2561" s="17"/>
      <c r="AG2561" s="17"/>
      <c r="AH2561" s="17"/>
      <c r="AI2561" s="17"/>
    </row>
    <row r="2562" ht="15.75" customHeight="1">
      <c r="A2562" s="7">
        <v>42111.0</v>
      </c>
      <c r="B2562" s="8">
        <v>0.4791666666666667</v>
      </c>
      <c r="C2562" s="17"/>
      <c r="D2562" s="17"/>
      <c r="E2562" s="14">
        <v>365640.461059541</v>
      </c>
      <c r="F2562" s="14">
        <v>7540964.60526709</v>
      </c>
      <c r="G2562" s="6">
        <f t="shared" si="28"/>
        <v>15.77061826</v>
      </c>
      <c r="H2562" s="6" t="str">
        <f t="shared" si="2"/>
        <v/>
      </c>
      <c r="I2562" s="10">
        <f t="shared" ref="I2562:J2562" si="2566">IF($P2562=$P2561,E2562,"")</f>
        <v>365640.4611</v>
      </c>
      <c r="J2562" s="10">
        <f t="shared" si="2566"/>
        <v>7540964.605</v>
      </c>
      <c r="K2562" s="10">
        <v>365640.46</v>
      </c>
      <c r="L2562" s="10">
        <v>7540964.61</v>
      </c>
      <c r="M2562" s="14"/>
      <c r="N2562" s="14"/>
      <c r="O2562" s="14" t="s">
        <v>28</v>
      </c>
      <c r="P2562" s="14" t="s">
        <v>28</v>
      </c>
      <c r="Q2562" s="16">
        <v>42111.479166666664</v>
      </c>
      <c r="R2562" s="17" t="s">
        <v>1389</v>
      </c>
      <c r="S2562" s="14" t="s">
        <v>28</v>
      </c>
      <c r="T2562" s="6" t="str">
        <f t="shared" si="4"/>
        <v/>
      </c>
      <c r="U2562" s="6" t="str">
        <f t="shared" si="5"/>
        <v/>
      </c>
      <c r="V2562" s="16">
        <v>42111.479166666664</v>
      </c>
      <c r="W2562" s="17" t="s">
        <v>4471</v>
      </c>
      <c r="X2562" s="6" t="s">
        <v>1429</v>
      </c>
      <c r="Y2562" s="28" t="s">
        <v>4471</v>
      </c>
      <c r="Z2562" s="28"/>
      <c r="AD2562" s="29" t="s">
        <v>1390</v>
      </c>
      <c r="AE2562" s="17"/>
      <c r="AF2562" s="17"/>
      <c r="AG2562" s="17"/>
      <c r="AH2562" s="17"/>
      <c r="AI2562" s="17"/>
    </row>
    <row r="2563" ht="15.75" customHeight="1">
      <c r="A2563" s="7">
        <v>42111.0</v>
      </c>
      <c r="B2563" s="8">
        <v>0.4826388888888889</v>
      </c>
      <c r="C2563" s="17">
        <v>365646.984350446</v>
      </c>
      <c r="D2563" s="17">
        <v>7540979.07841058</v>
      </c>
      <c r="E2563" s="14">
        <v>365646.913115441</v>
      </c>
      <c r="F2563" s="14">
        <v>7540979.00545229</v>
      </c>
      <c r="G2563" s="6">
        <f t="shared" si="28"/>
        <v>15.7795551</v>
      </c>
      <c r="H2563" s="6" t="str">
        <f t="shared" si="2"/>
        <v/>
      </c>
      <c r="I2563" s="10">
        <f t="shared" ref="I2563:J2563" si="2567">IF($P2563=$P2562,E2563,"")</f>
        <v>365646.9131</v>
      </c>
      <c r="J2563" s="10">
        <f t="shared" si="2567"/>
        <v>7540979.005</v>
      </c>
      <c r="K2563" s="10">
        <v>365646.91</v>
      </c>
      <c r="L2563" s="10">
        <v>7540979.01</v>
      </c>
      <c r="M2563" s="14"/>
      <c r="N2563" s="14"/>
      <c r="O2563" s="14" t="s">
        <v>37</v>
      </c>
      <c r="P2563" s="14" t="s">
        <v>28</v>
      </c>
      <c r="Q2563" s="16">
        <v>42111.48263888889</v>
      </c>
      <c r="R2563" s="17" t="s">
        <v>4524</v>
      </c>
      <c r="S2563" s="14" t="s">
        <v>38</v>
      </c>
      <c r="T2563" s="6" t="str">
        <f t="shared" si="4"/>
        <v>idle</v>
      </c>
      <c r="U2563" s="6" t="str">
        <f t="shared" si="5"/>
        <v/>
      </c>
      <c r="V2563" s="16">
        <v>42111.48263888889</v>
      </c>
      <c r="W2563" s="17" t="s">
        <v>4471</v>
      </c>
      <c r="X2563" s="6" t="s">
        <v>1429</v>
      </c>
      <c r="Y2563" s="28" t="s">
        <v>4471</v>
      </c>
      <c r="Z2563" s="28" t="s">
        <v>4525</v>
      </c>
      <c r="AA2563" s="6" t="s">
        <v>2773</v>
      </c>
      <c r="AB2563" s="6">
        <v>-22.2314226161689</v>
      </c>
      <c r="AC2563" s="6">
        <v>-52.3036524653435</v>
      </c>
      <c r="AD2563" s="29">
        <v>1.0</v>
      </c>
      <c r="AE2563" s="17"/>
      <c r="AF2563" s="17"/>
      <c r="AG2563" s="17"/>
      <c r="AH2563" s="17"/>
      <c r="AI2563" s="17"/>
    </row>
    <row r="2564" ht="15.75" customHeight="1">
      <c r="A2564" s="7">
        <v>42111.0</v>
      </c>
      <c r="B2564" s="8">
        <v>0.4861111111111111</v>
      </c>
      <c r="C2564" s="17">
        <v>365646.531018021</v>
      </c>
      <c r="D2564" s="17">
        <v>7540978.54553204</v>
      </c>
      <c r="E2564" s="14">
        <v>365646.529957723</v>
      </c>
      <c r="F2564" s="14">
        <v>7540978.5497697</v>
      </c>
      <c r="G2564" s="6">
        <f t="shared" si="28"/>
        <v>0.5953624612</v>
      </c>
      <c r="H2564" s="6" t="str">
        <f t="shared" si="2"/>
        <v>&lt;8m</v>
      </c>
      <c r="I2564" s="10">
        <f t="shared" ref="I2564:J2564" si="2568">IF($P2564=$P2563,E2564,"")</f>
        <v>365646.53</v>
      </c>
      <c r="J2564" s="10">
        <f t="shared" si="2568"/>
        <v>7540978.55</v>
      </c>
      <c r="K2564" s="10">
        <v>365646.53</v>
      </c>
      <c r="L2564" s="10">
        <v>7540978.55</v>
      </c>
      <c r="M2564" s="14"/>
      <c r="N2564" s="14"/>
      <c r="O2564" s="14" t="s">
        <v>37</v>
      </c>
      <c r="P2564" s="14" t="s">
        <v>28</v>
      </c>
      <c r="Q2564" s="16">
        <v>42111.48611111111</v>
      </c>
      <c r="R2564" s="17" t="s">
        <v>4526</v>
      </c>
      <c r="S2564" s="14" t="s">
        <v>38</v>
      </c>
      <c r="T2564" s="6" t="str">
        <f t="shared" si="4"/>
        <v>idle</v>
      </c>
      <c r="U2564" s="6" t="str">
        <f t="shared" si="5"/>
        <v/>
      </c>
      <c r="V2564" s="16">
        <v>42111.48611111111</v>
      </c>
      <c r="W2564" s="17" t="s">
        <v>4471</v>
      </c>
      <c r="X2564" s="6" t="s">
        <v>1429</v>
      </c>
      <c r="Y2564" s="28" t="s">
        <v>4471</v>
      </c>
      <c r="Z2564" s="28" t="s">
        <v>4525</v>
      </c>
      <c r="AA2564" s="6" t="s">
        <v>2775</v>
      </c>
      <c r="AB2564" s="6">
        <v>-22.2314273938537</v>
      </c>
      <c r="AC2564" s="6">
        <v>-52.3036569077522</v>
      </c>
      <c r="AD2564" s="29">
        <v>1.0</v>
      </c>
      <c r="AE2564" s="17"/>
      <c r="AF2564" s="17"/>
      <c r="AG2564" s="17"/>
      <c r="AH2564" s="17"/>
      <c r="AI2564" s="17"/>
    </row>
    <row r="2565" ht="15.75" customHeight="1">
      <c r="A2565" s="7">
        <v>42111.0</v>
      </c>
      <c r="B2565" s="8">
        <v>0.4895833333333333</v>
      </c>
      <c r="C2565" s="17">
        <v>365654.711444773</v>
      </c>
      <c r="D2565" s="17">
        <v>7540969.70690679</v>
      </c>
      <c r="E2565" s="14">
        <v>365646.045061143</v>
      </c>
      <c r="F2565" s="14">
        <v>7540978.956965</v>
      </c>
      <c r="G2565" s="6">
        <f t="shared" si="28"/>
        <v>0.6331924717</v>
      </c>
      <c r="H2565" s="6" t="str">
        <f t="shared" si="2"/>
        <v>&lt;8m</v>
      </c>
      <c r="I2565" s="10">
        <f t="shared" ref="I2565:J2565" si="2569">IF($P2565=$P2564,E2565,"")</f>
        <v>365646.0451</v>
      </c>
      <c r="J2565" s="10">
        <f t="shared" si="2569"/>
        <v>7540978.957</v>
      </c>
      <c r="K2565" s="10">
        <v>365646.05</v>
      </c>
      <c r="L2565" s="10">
        <v>7540978.96</v>
      </c>
      <c r="M2565" s="14"/>
      <c r="N2565" s="14"/>
      <c r="O2565" s="14" t="s">
        <v>37</v>
      </c>
      <c r="P2565" s="14" t="s">
        <v>28</v>
      </c>
      <c r="Q2565" s="16">
        <v>42111.489583333336</v>
      </c>
      <c r="R2565" s="17" t="s">
        <v>4527</v>
      </c>
      <c r="S2565" s="14" t="s">
        <v>38</v>
      </c>
      <c r="T2565" s="6" t="str">
        <f t="shared" si="4"/>
        <v>idle</v>
      </c>
      <c r="U2565" s="6" t="str">
        <f t="shared" si="5"/>
        <v/>
      </c>
      <c r="V2565" s="16">
        <v>42111.489583333336</v>
      </c>
      <c r="W2565" s="17" t="s">
        <v>4471</v>
      </c>
      <c r="X2565" s="6" t="s">
        <v>1429</v>
      </c>
      <c r="Y2565" s="28" t="s">
        <v>4471</v>
      </c>
      <c r="Z2565" s="28" t="s">
        <v>4525</v>
      </c>
      <c r="AA2565" s="6" t="s">
        <v>2777</v>
      </c>
      <c r="AB2565" s="6">
        <v>-22.2315078601241</v>
      </c>
      <c r="AC2565" s="6">
        <v>-52.3035782855004</v>
      </c>
      <c r="AD2565" s="29">
        <v>1.0</v>
      </c>
      <c r="AE2565" s="17"/>
      <c r="AF2565" s="17"/>
      <c r="AG2565" s="17"/>
      <c r="AH2565" s="17"/>
      <c r="AI2565" s="17"/>
    </row>
    <row r="2566" ht="15.75" customHeight="1">
      <c r="A2566" s="7">
        <v>42111.0</v>
      </c>
      <c r="B2566" s="8">
        <v>0.4930555555555556</v>
      </c>
      <c r="C2566" s="17">
        <v>365645.556217692</v>
      </c>
      <c r="D2566" s="17">
        <v>7540979.37236303</v>
      </c>
      <c r="E2566" s="14">
        <v>365645.698652304</v>
      </c>
      <c r="F2566" s="14">
        <v>7540978.96047335</v>
      </c>
      <c r="G2566" s="6">
        <f t="shared" si="28"/>
        <v>0.3464266044</v>
      </c>
      <c r="H2566" s="6" t="str">
        <f t="shared" si="2"/>
        <v>&lt;8m</v>
      </c>
      <c r="I2566" s="10">
        <f t="shared" ref="I2566:J2566" si="2570">IF($P2566=$P2565,E2566,"")</f>
        <v>365645.6987</v>
      </c>
      <c r="J2566" s="10">
        <f t="shared" si="2570"/>
        <v>7540978.96</v>
      </c>
      <c r="K2566" s="10">
        <v>365645.7</v>
      </c>
      <c r="L2566" s="10">
        <v>7540978.96</v>
      </c>
      <c r="M2566" s="14"/>
      <c r="N2566" s="14"/>
      <c r="O2566" s="14" t="s">
        <v>37</v>
      </c>
      <c r="P2566" s="14" t="s">
        <v>28</v>
      </c>
      <c r="Q2566" s="16">
        <v>42111.493055555555</v>
      </c>
      <c r="R2566" s="17" t="s">
        <v>4528</v>
      </c>
      <c r="S2566" s="14" t="s">
        <v>38</v>
      </c>
      <c r="T2566" s="6" t="str">
        <f t="shared" si="4"/>
        <v>idle</v>
      </c>
      <c r="U2566" s="6" t="str">
        <f t="shared" si="5"/>
        <v/>
      </c>
      <c r="V2566" s="16">
        <v>42111.493055555555</v>
      </c>
      <c r="W2566" s="17" t="s">
        <v>4471</v>
      </c>
      <c r="X2566" s="6" t="s">
        <v>1429</v>
      </c>
      <c r="Y2566" s="28" t="s">
        <v>4471</v>
      </c>
      <c r="Z2566" s="28" t="s">
        <v>4525</v>
      </c>
      <c r="AA2566" s="6" t="s">
        <v>2779</v>
      </c>
      <c r="AB2566" s="6">
        <v>-22.2314198501408</v>
      </c>
      <c r="AC2566" s="6">
        <v>-52.3036662954837</v>
      </c>
      <c r="AD2566" s="29">
        <v>1.0</v>
      </c>
      <c r="AE2566" s="17"/>
      <c r="AF2566" s="17"/>
      <c r="AG2566" s="17"/>
      <c r="AH2566" s="17"/>
      <c r="AI2566" s="17"/>
    </row>
    <row r="2567" ht="15.75" customHeight="1">
      <c r="A2567" s="7">
        <v>42111.0</v>
      </c>
      <c r="B2567" s="8">
        <v>0.49652777777777773</v>
      </c>
      <c r="C2567" s="17">
        <v>365645.352388353</v>
      </c>
      <c r="D2567" s="17">
        <v>7540978.96227621</v>
      </c>
      <c r="E2567" s="14">
        <v>365645.4145361</v>
      </c>
      <c r="F2567" s="14">
        <v>7540978.93577579</v>
      </c>
      <c r="G2567" s="6">
        <f t="shared" si="28"/>
        <v>0.2851876345</v>
      </c>
      <c r="H2567" s="6" t="str">
        <f t="shared" si="2"/>
        <v>&lt;8m</v>
      </c>
      <c r="I2567" s="10">
        <f t="shared" ref="I2567:J2567" si="2571">IF($P2567=$P2566,E2567,"")</f>
        <v>365645.4145</v>
      </c>
      <c r="J2567" s="10">
        <f t="shared" si="2571"/>
        <v>7540978.936</v>
      </c>
      <c r="K2567" s="10">
        <v>365645.41</v>
      </c>
      <c r="L2567" s="10">
        <v>7540978.94</v>
      </c>
      <c r="M2567" s="14"/>
      <c r="N2567" s="14"/>
      <c r="O2567" s="14" t="s">
        <v>60</v>
      </c>
      <c r="P2567" s="14" t="s">
        <v>28</v>
      </c>
      <c r="Q2567" s="16">
        <v>42111.49652777778</v>
      </c>
      <c r="R2567" s="17" t="s">
        <v>4529</v>
      </c>
      <c r="S2567" s="14" t="s">
        <v>61</v>
      </c>
      <c r="T2567" s="6" t="str">
        <f t="shared" si="4"/>
        <v/>
      </c>
      <c r="U2567" s="6" t="str">
        <f t="shared" si="5"/>
        <v>outofsight</v>
      </c>
      <c r="V2567" s="16">
        <v>42111.49652777778</v>
      </c>
      <c r="W2567" s="17" t="s">
        <v>4471</v>
      </c>
      <c r="X2567" s="6" t="s">
        <v>1429</v>
      </c>
      <c r="Y2567" s="28" t="s">
        <v>4471</v>
      </c>
      <c r="Z2567" s="28" t="s">
        <v>4525</v>
      </c>
      <c r="AA2567" s="6" t="s">
        <v>2781</v>
      </c>
      <c r="AB2567" s="6">
        <v>-22.2314235381782</v>
      </c>
      <c r="AC2567" s="6">
        <v>-52.3036683071405</v>
      </c>
      <c r="AD2567" s="29">
        <v>1.0</v>
      </c>
      <c r="AE2567" s="17"/>
      <c r="AF2567" s="17"/>
      <c r="AG2567" s="17"/>
      <c r="AH2567" s="17"/>
      <c r="AI2567" s="17"/>
    </row>
    <row r="2568" ht="15.75" customHeight="1">
      <c r="A2568" s="7">
        <v>42111.0</v>
      </c>
      <c r="B2568" s="8">
        <v>0.5</v>
      </c>
      <c r="C2568" s="17">
        <v>365651.153746756</v>
      </c>
      <c r="D2568" s="17">
        <v>7540973.49046625</v>
      </c>
      <c r="E2568" s="14">
        <v>365651.093683678</v>
      </c>
      <c r="F2568" s="14">
        <v>7540973.51502501</v>
      </c>
      <c r="G2568" s="6">
        <f t="shared" si="28"/>
        <v>7.850939831</v>
      </c>
      <c r="H2568" s="6" t="str">
        <f t="shared" si="2"/>
        <v>&lt;8m</v>
      </c>
      <c r="I2568" s="10">
        <f t="shared" ref="I2568:J2568" si="2572">IF($P2568=$P2567,E2568,"")</f>
        <v>365651.0937</v>
      </c>
      <c r="J2568" s="10">
        <f t="shared" si="2572"/>
        <v>7540973.515</v>
      </c>
      <c r="K2568" s="10">
        <v>365651.09</v>
      </c>
      <c r="L2568" s="10">
        <v>7540973.52</v>
      </c>
      <c r="M2568" s="14"/>
      <c r="N2568" s="14"/>
      <c r="O2568" s="14" t="s">
        <v>60</v>
      </c>
      <c r="P2568" s="14" t="s">
        <v>28</v>
      </c>
      <c r="Q2568" s="16">
        <v>42111.5</v>
      </c>
      <c r="R2568" s="17" t="s">
        <v>4530</v>
      </c>
      <c r="S2568" s="14" t="s">
        <v>61</v>
      </c>
      <c r="T2568" s="6" t="str">
        <f t="shared" si="4"/>
        <v/>
      </c>
      <c r="U2568" s="6" t="str">
        <f t="shared" si="5"/>
        <v>outofsight</v>
      </c>
      <c r="V2568" s="16">
        <v>42111.5</v>
      </c>
      <c r="W2568" s="17" t="s">
        <v>4471</v>
      </c>
      <c r="X2568" s="6" t="s">
        <v>1429</v>
      </c>
      <c r="Y2568" s="28" t="s">
        <v>4471</v>
      </c>
      <c r="Z2568" s="28" t="s">
        <v>4525</v>
      </c>
      <c r="AA2568" s="6" t="s">
        <v>2783</v>
      </c>
      <c r="AB2568" s="6">
        <v>-22.2314734105021</v>
      </c>
      <c r="AC2568" s="6">
        <v>-52.3036124836653</v>
      </c>
      <c r="AD2568" s="29">
        <v>1.0</v>
      </c>
      <c r="AE2568" s="17"/>
      <c r="AF2568" s="17"/>
      <c r="AG2568" s="17"/>
      <c r="AH2568" s="17"/>
      <c r="AI2568" s="17"/>
    </row>
    <row r="2569" ht="15.75" customHeight="1">
      <c r="A2569" s="7">
        <v>42111.0</v>
      </c>
      <c r="B2569" s="8">
        <v>0.5034722222222222</v>
      </c>
      <c r="C2569" s="17">
        <v>365652.120764527</v>
      </c>
      <c r="D2569" s="17">
        <v>7540970.55694702</v>
      </c>
      <c r="E2569" s="14">
        <v>365651.009597768</v>
      </c>
      <c r="F2569" s="14">
        <v>7540973.09496289</v>
      </c>
      <c r="G2569" s="6">
        <f t="shared" si="28"/>
        <v>0.4283954073</v>
      </c>
      <c r="H2569" s="6" t="str">
        <f t="shared" si="2"/>
        <v>&lt;8m</v>
      </c>
      <c r="I2569" s="10">
        <f t="shared" ref="I2569:J2569" si="2573">IF($P2569=$P2568,E2569,"")</f>
        <v>365651.0096</v>
      </c>
      <c r="J2569" s="10">
        <f t="shared" si="2573"/>
        <v>7540973.095</v>
      </c>
      <c r="K2569" s="10">
        <v>365651.01</v>
      </c>
      <c r="L2569" s="10">
        <v>7540973.09</v>
      </c>
      <c r="M2569" s="14"/>
      <c r="N2569" s="14"/>
      <c r="O2569" s="14" t="s">
        <v>60</v>
      </c>
      <c r="P2569" s="14" t="s">
        <v>28</v>
      </c>
      <c r="Q2569" s="16">
        <v>42111.50347222222</v>
      </c>
      <c r="R2569" s="17" t="s">
        <v>4531</v>
      </c>
      <c r="S2569" s="14" t="s">
        <v>61</v>
      </c>
      <c r="T2569" s="6" t="str">
        <f t="shared" si="4"/>
        <v/>
      </c>
      <c r="U2569" s="6" t="str">
        <f t="shared" si="5"/>
        <v>outofsight</v>
      </c>
      <c r="V2569" s="16">
        <v>42111.50347222222</v>
      </c>
      <c r="W2569" s="17" t="s">
        <v>4471</v>
      </c>
      <c r="X2569" s="6" t="s">
        <v>1429</v>
      </c>
      <c r="Y2569" s="28" t="s">
        <v>4471</v>
      </c>
      <c r="Z2569" s="28" t="s">
        <v>4525</v>
      </c>
      <c r="AA2569" s="6" t="s">
        <v>2785</v>
      </c>
      <c r="AB2569" s="6">
        <v>-22.2314999811351</v>
      </c>
      <c r="AC2569" s="6">
        <v>-52.3036033473909</v>
      </c>
      <c r="AD2569" s="29">
        <v>1.0</v>
      </c>
      <c r="AE2569" s="17"/>
      <c r="AF2569" s="17"/>
      <c r="AG2569" s="17"/>
      <c r="AH2569" s="17"/>
      <c r="AI2569" s="17"/>
    </row>
    <row r="2570" ht="15.75" customHeight="1">
      <c r="A2570" s="7">
        <v>42111.0</v>
      </c>
      <c r="B2570" s="8">
        <v>0.5069444444444444</v>
      </c>
      <c r="C2570" s="17">
        <v>365650.866799425</v>
      </c>
      <c r="D2570" s="17">
        <v>7540972.69917287</v>
      </c>
      <c r="E2570" s="14">
        <v>365650.860712684</v>
      </c>
      <c r="F2570" s="14">
        <v>7540972.70408709</v>
      </c>
      <c r="G2570" s="6">
        <f t="shared" si="28"/>
        <v>0.4182710361</v>
      </c>
      <c r="H2570" s="6" t="str">
        <f t="shared" si="2"/>
        <v>&lt;8m</v>
      </c>
      <c r="I2570" s="10">
        <f t="shared" ref="I2570:J2570" si="2574">IF($P2570=$P2569,E2570,"")</f>
        <v>365650.8607</v>
      </c>
      <c r="J2570" s="10">
        <f t="shared" si="2574"/>
        <v>7540972.704</v>
      </c>
      <c r="K2570" s="10">
        <v>365650.86</v>
      </c>
      <c r="L2570" s="10">
        <v>7540972.7</v>
      </c>
      <c r="M2570" s="14"/>
      <c r="N2570" s="14"/>
      <c r="O2570" s="14" t="s">
        <v>60</v>
      </c>
      <c r="P2570" s="14" t="s">
        <v>28</v>
      </c>
      <c r="Q2570" s="16">
        <v>42111.506944444445</v>
      </c>
      <c r="R2570" s="17" t="s">
        <v>4532</v>
      </c>
      <c r="S2570" s="14" t="s">
        <v>61</v>
      </c>
      <c r="T2570" s="6" t="str">
        <f t="shared" si="4"/>
        <v/>
      </c>
      <c r="U2570" s="6" t="str">
        <f t="shared" si="5"/>
        <v>outofsight</v>
      </c>
      <c r="V2570" s="16">
        <v>42111.506944444445</v>
      </c>
      <c r="W2570" s="17" t="s">
        <v>4471</v>
      </c>
      <c r="X2570" s="6" t="s">
        <v>1429</v>
      </c>
      <c r="Y2570" s="28" t="s">
        <v>4471</v>
      </c>
      <c r="Z2570" s="28" t="s">
        <v>4525</v>
      </c>
      <c r="AA2570" s="6" t="s">
        <v>2787</v>
      </c>
      <c r="AB2570" s="6">
        <v>-22.2314805351198</v>
      </c>
      <c r="AC2570" s="6">
        <v>-52.3036153335124</v>
      </c>
      <c r="AD2570" s="29">
        <v>1.0</v>
      </c>
      <c r="AE2570" s="17"/>
      <c r="AF2570" s="17"/>
      <c r="AG2570" s="17"/>
      <c r="AH2570" s="17"/>
      <c r="AI2570" s="17"/>
    </row>
    <row r="2571" ht="15.75" customHeight="1">
      <c r="A2571" s="7">
        <v>42111.0</v>
      </c>
      <c r="B2571" s="8">
        <v>0.5104166666666666</v>
      </c>
      <c r="C2571" s="17">
        <v>365650.135659681</v>
      </c>
      <c r="D2571" s="17">
        <v>7540973.32393609</v>
      </c>
      <c r="E2571" s="14">
        <v>365650.12778647</v>
      </c>
      <c r="F2571" s="14">
        <v>7540973.31385209</v>
      </c>
      <c r="G2571" s="6">
        <f t="shared" si="28"/>
        <v>0.9534118686</v>
      </c>
      <c r="H2571" s="6" t="str">
        <f t="shared" si="2"/>
        <v>&lt;8m</v>
      </c>
      <c r="I2571" s="10">
        <f t="shared" ref="I2571:J2571" si="2575">IF($P2571=$P2570,E2571,"")</f>
        <v>365650.1278</v>
      </c>
      <c r="J2571" s="10">
        <f t="shared" si="2575"/>
        <v>7540973.314</v>
      </c>
      <c r="K2571" s="10">
        <v>365650.13</v>
      </c>
      <c r="L2571" s="10">
        <v>7540973.31</v>
      </c>
      <c r="M2571" s="14"/>
      <c r="N2571" s="14"/>
      <c r="O2571" s="14" t="s">
        <v>60</v>
      </c>
      <c r="P2571" s="14" t="s">
        <v>28</v>
      </c>
      <c r="Q2571" s="16">
        <v>42111.510416666664</v>
      </c>
      <c r="R2571" s="17" t="s">
        <v>4533</v>
      </c>
      <c r="S2571" s="14" t="s">
        <v>61</v>
      </c>
      <c r="T2571" s="6" t="str">
        <f t="shared" si="4"/>
        <v/>
      </c>
      <c r="U2571" s="6" t="str">
        <f t="shared" si="5"/>
        <v>outofsight</v>
      </c>
      <c r="V2571" s="16">
        <v>42111.510416666664</v>
      </c>
      <c r="W2571" s="17" t="s">
        <v>4471</v>
      </c>
      <c r="X2571" s="6" t="s">
        <v>1429</v>
      </c>
      <c r="Y2571" s="28" t="s">
        <v>4471</v>
      </c>
      <c r="Z2571" s="28" t="s">
        <v>4525</v>
      </c>
      <c r="AA2571" s="6" t="s">
        <v>2789</v>
      </c>
      <c r="AB2571" s="6">
        <v>-22.2314748354256</v>
      </c>
      <c r="AC2571" s="6">
        <v>-52.3036223743111</v>
      </c>
      <c r="AD2571" s="29">
        <v>1.0</v>
      </c>
      <c r="AE2571" s="17"/>
      <c r="AF2571" s="17"/>
      <c r="AG2571" s="17"/>
      <c r="AH2571" s="17"/>
      <c r="AI2571" s="17"/>
    </row>
    <row r="2572" ht="15.75" customHeight="1">
      <c r="A2572" s="7">
        <v>42111.0</v>
      </c>
      <c r="B2572" s="8">
        <v>0.513888888888889</v>
      </c>
      <c r="C2572" s="17">
        <v>365648.662232417</v>
      </c>
      <c r="D2572" s="17">
        <v>7540971.85424781</v>
      </c>
      <c r="E2572" s="14">
        <v>365648.639401902</v>
      </c>
      <c r="F2572" s="14">
        <v>7540971.87029908</v>
      </c>
      <c r="G2572" s="6">
        <f t="shared" si="28"/>
        <v>2.073435293</v>
      </c>
      <c r="H2572" s="6" t="str">
        <f t="shared" si="2"/>
        <v>&lt;8m</v>
      </c>
      <c r="I2572" s="10">
        <f t="shared" ref="I2572:J2572" si="2576">IF($P2572=$P2571,E2572,"")</f>
        <v>365648.6394</v>
      </c>
      <c r="J2572" s="10">
        <f t="shared" si="2576"/>
        <v>7540971.87</v>
      </c>
      <c r="K2572" s="10">
        <v>365648.64</v>
      </c>
      <c r="L2572" s="10">
        <v>7540971.87</v>
      </c>
      <c r="M2572" s="14"/>
      <c r="N2572" s="14"/>
      <c r="O2572" s="14" t="s">
        <v>60</v>
      </c>
      <c r="P2572" s="14" t="s">
        <v>28</v>
      </c>
      <c r="Q2572" s="16">
        <v>42111.51388888889</v>
      </c>
      <c r="R2572" s="17" t="s">
        <v>4534</v>
      </c>
      <c r="S2572" s="14" t="s">
        <v>61</v>
      </c>
      <c r="T2572" s="6" t="str">
        <f t="shared" si="4"/>
        <v/>
      </c>
      <c r="U2572" s="6" t="str">
        <f t="shared" si="5"/>
        <v>outofsight</v>
      </c>
      <c r="V2572" s="16">
        <v>42111.51388888889</v>
      </c>
      <c r="W2572" s="17" t="s">
        <v>4471</v>
      </c>
      <c r="X2572" s="6" t="s">
        <v>1429</v>
      </c>
      <c r="Y2572" s="28" t="s">
        <v>4471</v>
      </c>
      <c r="Z2572" s="28" t="s">
        <v>4525</v>
      </c>
      <c r="AA2572" s="6" t="s">
        <v>2791</v>
      </c>
      <c r="AB2572" s="6">
        <v>-22.2314879950136</v>
      </c>
      <c r="AC2572" s="6">
        <v>-52.3036367911845</v>
      </c>
      <c r="AD2572" s="29">
        <v>1.0</v>
      </c>
      <c r="AE2572" s="17"/>
      <c r="AF2572" s="17"/>
      <c r="AG2572" s="17"/>
      <c r="AH2572" s="17"/>
      <c r="AI2572" s="17"/>
    </row>
    <row r="2573" ht="15.75" customHeight="1">
      <c r="A2573" s="7">
        <v>42111.0</v>
      </c>
      <c r="B2573" s="8">
        <v>0.517361111111111</v>
      </c>
      <c r="C2573" s="17">
        <v>365644.922445987</v>
      </c>
      <c r="D2573" s="17">
        <v>7540973.70594232</v>
      </c>
      <c r="E2573" s="14">
        <v>365644.960360544</v>
      </c>
      <c r="F2573" s="14">
        <v>7540973.69512838</v>
      </c>
      <c r="G2573" s="6">
        <f t="shared" si="28"/>
        <v>4.106744123</v>
      </c>
      <c r="H2573" s="6" t="str">
        <f t="shared" si="2"/>
        <v>&lt;8m</v>
      </c>
      <c r="I2573" s="10">
        <f t="shared" ref="I2573:J2573" si="2577">IF($P2573=$P2572,E2573,"")</f>
        <v>365644.9604</v>
      </c>
      <c r="J2573" s="10">
        <f t="shared" si="2577"/>
        <v>7540973.695</v>
      </c>
      <c r="K2573" s="10">
        <v>365644.96</v>
      </c>
      <c r="L2573" s="10">
        <v>7540973.7</v>
      </c>
      <c r="M2573" s="14"/>
      <c r="N2573" s="14"/>
      <c r="O2573" s="14" t="s">
        <v>60</v>
      </c>
      <c r="P2573" s="14" t="s">
        <v>28</v>
      </c>
      <c r="Q2573" s="16">
        <v>42111.51736111111</v>
      </c>
      <c r="R2573" s="17" t="s">
        <v>4535</v>
      </c>
      <c r="S2573" s="14" t="s">
        <v>61</v>
      </c>
      <c r="T2573" s="6" t="str">
        <f t="shared" si="4"/>
        <v/>
      </c>
      <c r="U2573" s="6" t="str">
        <f t="shared" si="5"/>
        <v>outofsight</v>
      </c>
      <c r="V2573" s="16">
        <v>42111.51736111111</v>
      </c>
      <c r="W2573" s="17" t="s">
        <v>4471</v>
      </c>
      <c r="X2573" s="6" t="s">
        <v>1429</v>
      </c>
      <c r="Y2573" s="28" t="s">
        <v>4471</v>
      </c>
      <c r="Z2573" s="28" t="s">
        <v>4525</v>
      </c>
      <c r="AA2573" s="6" t="s">
        <v>2793</v>
      </c>
      <c r="AB2573" s="6">
        <v>-22.2314709797502</v>
      </c>
      <c r="AC2573" s="6">
        <v>-52.3036729171872</v>
      </c>
      <c r="AD2573" s="29">
        <v>1.0</v>
      </c>
      <c r="AE2573" s="17"/>
      <c r="AF2573" s="17"/>
      <c r="AG2573" s="17"/>
      <c r="AH2573" s="17"/>
      <c r="AI2573" s="17"/>
    </row>
    <row r="2574" ht="15.75" customHeight="1">
      <c r="A2574" s="7">
        <v>42111.0</v>
      </c>
      <c r="B2574" s="8">
        <v>0.5208333333333334</v>
      </c>
      <c r="C2574" s="17">
        <v>365644.917162393</v>
      </c>
      <c r="D2574" s="17">
        <v>7540973.31612554</v>
      </c>
      <c r="E2574" s="14">
        <v>365644.919335263</v>
      </c>
      <c r="F2574" s="14">
        <v>7540973.31800982</v>
      </c>
      <c r="G2574" s="6">
        <f t="shared" si="28"/>
        <v>0.3793434886</v>
      </c>
      <c r="H2574" s="6" t="str">
        <f t="shared" si="2"/>
        <v>&lt;8m</v>
      </c>
      <c r="I2574" s="10">
        <f t="shared" ref="I2574:J2574" si="2578">IF($P2574=$P2573,E2574,"")</f>
        <v>365644.9193</v>
      </c>
      <c r="J2574" s="10">
        <f t="shared" si="2578"/>
        <v>7540973.318</v>
      </c>
      <c r="K2574" s="10">
        <v>365644.92</v>
      </c>
      <c r="L2574" s="10">
        <v>7540973.32</v>
      </c>
      <c r="M2574" s="14"/>
      <c r="N2574" s="14"/>
      <c r="O2574" s="14" t="s">
        <v>60</v>
      </c>
      <c r="P2574" s="14" t="s">
        <v>28</v>
      </c>
      <c r="Q2574" s="16">
        <v>42111.520833333336</v>
      </c>
      <c r="R2574" s="17" t="s">
        <v>4536</v>
      </c>
      <c r="S2574" s="14" t="s">
        <v>61</v>
      </c>
      <c r="T2574" s="6" t="str">
        <f t="shared" si="4"/>
        <v/>
      </c>
      <c r="U2574" s="6" t="str">
        <f t="shared" si="5"/>
        <v>outofsight</v>
      </c>
      <c r="V2574" s="16">
        <v>42111.520833333336</v>
      </c>
      <c r="W2574" s="17" t="s">
        <v>4471</v>
      </c>
      <c r="X2574" s="6" t="s">
        <v>1429</v>
      </c>
      <c r="Y2574" s="28" t="s">
        <v>4471</v>
      </c>
      <c r="Z2574" s="28" t="s">
        <v>4525</v>
      </c>
      <c r="AA2574" s="6" t="s">
        <v>2795</v>
      </c>
      <c r="AB2574" s="6">
        <v>-22.2314745001495</v>
      </c>
      <c r="AC2574" s="6">
        <v>-52.3036730010062</v>
      </c>
      <c r="AD2574" s="29">
        <v>1.0</v>
      </c>
      <c r="AE2574" s="17"/>
      <c r="AF2574" s="17"/>
      <c r="AG2574" s="17"/>
      <c r="AH2574" s="17"/>
      <c r="AI2574" s="17"/>
    </row>
    <row r="2575" ht="15.75" customHeight="1">
      <c r="A2575" s="7">
        <v>42111.0</v>
      </c>
      <c r="B2575" s="8">
        <v>0.5243055555555556</v>
      </c>
      <c r="C2575" s="17">
        <v>365645.089949736</v>
      </c>
      <c r="D2575" s="17">
        <v>7540973.31761328</v>
      </c>
      <c r="E2575" s="14">
        <v>365645.086803326</v>
      </c>
      <c r="F2575" s="14">
        <v>7540973.32457121</v>
      </c>
      <c r="G2575" s="6">
        <f t="shared" si="28"/>
        <v>0.1675965511</v>
      </c>
      <c r="H2575" s="6" t="str">
        <f t="shared" si="2"/>
        <v>&lt;8m</v>
      </c>
      <c r="I2575" s="10">
        <f t="shared" ref="I2575:J2575" si="2579">IF($P2575=$P2574,E2575,"")</f>
        <v>365645.0868</v>
      </c>
      <c r="J2575" s="10">
        <f t="shared" si="2579"/>
        <v>7540973.325</v>
      </c>
      <c r="K2575" s="10">
        <v>365645.09</v>
      </c>
      <c r="L2575" s="10">
        <v>7540973.32</v>
      </c>
      <c r="M2575" s="14"/>
      <c r="N2575" s="14"/>
      <c r="O2575" s="14" t="s">
        <v>28</v>
      </c>
      <c r="P2575" s="14" t="s">
        <v>28</v>
      </c>
      <c r="Q2575" s="16">
        <v>42111.524305555555</v>
      </c>
      <c r="R2575" s="17" t="s">
        <v>4537</v>
      </c>
      <c r="S2575" s="14" t="s">
        <v>30</v>
      </c>
      <c r="T2575" s="6" t="str">
        <f t="shared" si="4"/>
        <v/>
      </c>
      <c r="U2575" s="6" t="str">
        <f t="shared" si="5"/>
        <v/>
      </c>
      <c r="V2575" s="16">
        <v>42111.524305555555</v>
      </c>
      <c r="W2575" s="17" t="s">
        <v>4471</v>
      </c>
      <c r="X2575" s="6" t="s">
        <v>1429</v>
      </c>
      <c r="Y2575" s="28" t="s">
        <v>4471</v>
      </c>
      <c r="Z2575" s="28" t="s">
        <v>4525</v>
      </c>
      <c r="AA2575" s="6" t="s">
        <v>2797</v>
      </c>
      <c r="AB2575" s="6">
        <v>-22.2314745001495</v>
      </c>
      <c r="AC2575" s="6">
        <v>-52.3036713246256</v>
      </c>
      <c r="AD2575" s="29">
        <v>1.0</v>
      </c>
      <c r="AE2575" s="17"/>
      <c r="AF2575" s="17"/>
      <c r="AG2575" s="17"/>
      <c r="AH2575" s="17"/>
      <c r="AI2575" s="17"/>
    </row>
    <row r="2576" ht="15.75" customHeight="1">
      <c r="A2576" s="7">
        <v>42111.0</v>
      </c>
      <c r="B2576" s="8">
        <v>0.5277777777777778</v>
      </c>
      <c r="C2576" s="17">
        <v>365644.732150433</v>
      </c>
      <c r="D2576" s="17">
        <v>7540974.73441364</v>
      </c>
      <c r="E2576" s="14">
        <v>365644.95236381</v>
      </c>
      <c r="F2576" s="14">
        <v>7540974.7479164</v>
      </c>
      <c r="G2576" s="6">
        <f t="shared" si="28"/>
        <v>1.429680214</v>
      </c>
      <c r="H2576" s="6" t="str">
        <f t="shared" si="2"/>
        <v>&lt;8m</v>
      </c>
      <c r="I2576" s="10" t="str">
        <f t="shared" ref="I2576:J2576" si="2580">IF($P2576=$P2575,E2576,"")</f>
        <v/>
      </c>
      <c r="J2576" s="10" t="str">
        <f t="shared" si="2580"/>
        <v/>
      </c>
      <c r="K2576" s="10">
        <v>365644.95</v>
      </c>
      <c r="L2576" s="10">
        <v>7540974.75</v>
      </c>
      <c r="M2576" s="14"/>
      <c r="N2576" s="14"/>
      <c r="O2576" s="14" t="s">
        <v>80</v>
      </c>
      <c r="P2576" s="14" t="s">
        <v>80</v>
      </c>
      <c r="Q2576" s="16">
        <v>42111.52777777778</v>
      </c>
      <c r="R2576" s="17" t="s">
        <v>4538</v>
      </c>
      <c r="S2576" s="14" t="s">
        <v>81</v>
      </c>
      <c r="T2576" s="6" t="str">
        <f t="shared" si="4"/>
        <v/>
      </c>
      <c r="U2576" s="6" t="str">
        <f t="shared" si="5"/>
        <v/>
      </c>
      <c r="V2576" s="16">
        <v>42111.52777777778</v>
      </c>
      <c r="W2576" s="17" t="s">
        <v>4471</v>
      </c>
      <c r="X2576" s="6" t="s">
        <v>1429</v>
      </c>
      <c r="Y2576" s="28" t="s">
        <v>4471</v>
      </c>
      <c r="Z2576" s="28" t="s">
        <v>4525</v>
      </c>
      <c r="AA2576" s="6" t="s">
        <v>2799</v>
      </c>
      <c r="AB2576" s="6">
        <v>-22.2314616758376</v>
      </c>
      <c r="AC2576" s="6">
        <v>-52.3036746773869</v>
      </c>
      <c r="AD2576" s="29">
        <v>1.0</v>
      </c>
      <c r="AE2576" s="17"/>
      <c r="AF2576" s="17"/>
      <c r="AG2576" s="17"/>
      <c r="AH2576" s="17"/>
      <c r="AI2576" s="17"/>
    </row>
    <row r="2577" ht="15.75" customHeight="1">
      <c r="A2577" s="7">
        <v>42111.0</v>
      </c>
      <c r="B2577" s="8">
        <v>0.53125</v>
      </c>
      <c r="C2577" s="17">
        <v>365666.175027518</v>
      </c>
      <c r="D2577" s="17">
        <v>7540978.93738324</v>
      </c>
      <c r="E2577" s="14">
        <v>365665.948062095</v>
      </c>
      <c r="F2577" s="14">
        <v>7540978.92071255</v>
      </c>
      <c r="G2577" s="6">
        <f t="shared" si="28"/>
        <v>21.40634425</v>
      </c>
      <c r="H2577" s="6" t="str">
        <f t="shared" si="2"/>
        <v/>
      </c>
      <c r="I2577" s="10">
        <f t="shared" ref="I2577:J2577" si="2581">IF($P2577=$P2576,E2577,"")</f>
        <v>365665.9481</v>
      </c>
      <c r="J2577" s="10">
        <f t="shared" si="2581"/>
        <v>7540978.921</v>
      </c>
      <c r="K2577" s="10">
        <v>365665.95</v>
      </c>
      <c r="L2577" s="10">
        <v>7540978.92</v>
      </c>
      <c r="M2577" s="14">
        <v>365665.948062095</v>
      </c>
      <c r="N2577" s="14">
        <v>7540978.92071255</v>
      </c>
      <c r="O2577" s="14" t="s">
        <v>80</v>
      </c>
      <c r="P2577" s="14" t="s">
        <v>80</v>
      </c>
      <c r="Q2577" s="16">
        <v>42111.53125</v>
      </c>
      <c r="R2577" s="17" t="s">
        <v>4539</v>
      </c>
      <c r="S2577" s="14" t="s">
        <v>81</v>
      </c>
      <c r="T2577" s="6" t="str">
        <f t="shared" si="4"/>
        <v/>
      </c>
      <c r="U2577" s="6" t="str">
        <f t="shared" si="5"/>
        <v/>
      </c>
      <c r="V2577" s="16">
        <v>42111.53125</v>
      </c>
      <c r="W2577" s="17" t="s">
        <v>4471</v>
      </c>
      <c r="X2577" s="6" t="s">
        <v>1429</v>
      </c>
      <c r="Y2577" s="28" t="s">
        <v>4471</v>
      </c>
      <c r="Z2577" s="28" t="s">
        <v>4525</v>
      </c>
      <c r="AA2577" s="6" t="s">
        <v>2801</v>
      </c>
      <c r="AB2577" s="6">
        <v>-22.2314253821969</v>
      </c>
      <c r="AC2577" s="6">
        <v>-52.303466303274</v>
      </c>
      <c r="AD2577" s="29">
        <v>1.0</v>
      </c>
      <c r="AE2577" s="17"/>
      <c r="AF2577" s="17"/>
      <c r="AG2577" s="17"/>
      <c r="AH2577" s="17"/>
      <c r="AI2577" s="17"/>
    </row>
    <row r="2578" ht="15.75" customHeight="1">
      <c r="A2578" s="7">
        <v>42111.0</v>
      </c>
      <c r="B2578" s="8">
        <v>0.5347222222222222</v>
      </c>
      <c r="C2578" s="17">
        <v>365664.984883125</v>
      </c>
      <c r="D2578" s="17">
        <v>7540979.68811938</v>
      </c>
      <c r="E2578" s="14">
        <v>365665.165743433</v>
      </c>
      <c r="F2578" s="14">
        <v>7540979.69900041</v>
      </c>
      <c r="G2578" s="6">
        <f t="shared" si="28"/>
        <v>1.103519135</v>
      </c>
      <c r="H2578" s="6" t="str">
        <f t="shared" si="2"/>
        <v>&lt;8m</v>
      </c>
      <c r="I2578" s="10" t="str">
        <f t="shared" ref="I2578:J2578" si="2582">IF($P2578=$P2577,E2578,"")</f>
        <v/>
      </c>
      <c r="J2578" s="10" t="str">
        <f t="shared" si="2582"/>
        <v/>
      </c>
      <c r="K2578" s="10">
        <v>365665.95</v>
      </c>
      <c r="L2578" s="10">
        <v>7540978.92</v>
      </c>
      <c r="M2578" s="14">
        <v>365665.948062095</v>
      </c>
      <c r="N2578" s="14">
        <v>7540978.92071255</v>
      </c>
      <c r="O2578" s="24" t="s">
        <v>56</v>
      </c>
      <c r="P2578" s="24" t="s">
        <v>56</v>
      </c>
      <c r="Q2578" s="16">
        <v>42111.53472222222</v>
      </c>
      <c r="R2578" s="17" t="s">
        <v>4540</v>
      </c>
      <c r="S2578" s="14" t="s">
        <v>57</v>
      </c>
      <c r="T2578" s="6" t="str">
        <f t="shared" si="4"/>
        <v/>
      </c>
      <c r="U2578" s="6" t="str">
        <f t="shared" si="5"/>
        <v/>
      </c>
      <c r="V2578" s="16">
        <v>42111.53472222222</v>
      </c>
      <c r="W2578" s="17" t="s">
        <v>4471</v>
      </c>
      <c r="X2578" s="6" t="s">
        <v>1429</v>
      </c>
      <c r="Y2578" s="28" t="s">
        <v>4471</v>
      </c>
      <c r="Z2578" s="28" t="s">
        <v>4525</v>
      </c>
      <c r="AA2578" s="6" t="s">
        <v>2803</v>
      </c>
      <c r="AB2578" s="6">
        <v>-22.2314185090363</v>
      </c>
      <c r="AC2578" s="6">
        <v>-52.3034777864814</v>
      </c>
      <c r="AD2578" s="29">
        <v>1.0</v>
      </c>
      <c r="AE2578" s="17"/>
      <c r="AF2578" s="17"/>
      <c r="AG2578" s="17"/>
      <c r="AH2578" s="17"/>
      <c r="AI2578" s="17"/>
    </row>
    <row r="2579" ht="15.75" customHeight="1">
      <c r="A2579" s="7">
        <v>42111.0</v>
      </c>
      <c r="B2579" s="8">
        <v>0.5381944444444444</v>
      </c>
      <c r="C2579" s="17">
        <v>365681.877125703</v>
      </c>
      <c r="D2579" s="17">
        <v>7540982.5804934</v>
      </c>
      <c r="E2579" s="14">
        <v>365681.737516894</v>
      </c>
      <c r="F2579" s="14">
        <v>7540982.69289904</v>
      </c>
      <c r="G2579" s="6">
        <f t="shared" si="28"/>
        <v>16.84004467</v>
      </c>
      <c r="H2579" s="6" t="str">
        <f t="shared" si="2"/>
        <v/>
      </c>
      <c r="I2579" s="10" t="str">
        <f t="shared" ref="I2579:J2579" si="2583">IF($P2579=$P2578,E2579,"")</f>
        <v/>
      </c>
      <c r="J2579" s="10" t="str">
        <f t="shared" si="2583"/>
        <v/>
      </c>
      <c r="K2579" s="10">
        <v>365681.74</v>
      </c>
      <c r="L2579" s="10">
        <v>7540982.69</v>
      </c>
      <c r="M2579" s="14"/>
      <c r="N2579" s="14"/>
      <c r="O2579" s="14" t="s">
        <v>80</v>
      </c>
      <c r="P2579" s="14" t="s">
        <v>80</v>
      </c>
      <c r="Q2579" s="16">
        <v>42111.538194444445</v>
      </c>
      <c r="R2579" s="17" t="s">
        <v>4541</v>
      </c>
      <c r="S2579" s="14" t="s">
        <v>81</v>
      </c>
      <c r="T2579" s="6" t="str">
        <f t="shared" si="4"/>
        <v/>
      </c>
      <c r="U2579" s="6" t="str">
        <f t="shared" si="5"/>
        <v/>
      </c>
      <c r="V2579" s="16">
        <v>42111.538194444445</v>
      </c>
      <c r="W2579" s="17" t="s">
        <v>4471</v>
      </c>
      <c r="X2579" s="6" t="s">
        <v>1429</v>
      </c>
      <c r="Y2579" s="28" t="s">
        <v>4471</v>
      </c>
      <c r="Z2579" s="28" t="s">
        <v>4525</v>
      </c>
      <c r="AA2579" s="6" t="s">
        <v>2805</v>
      </c>
      <c r="AB2579" s="6">
        <v>-22.2313936986029</v>
      </c>
      <c r="AC2579" s="6">
        <v>-52.3033136688173</v>
      </c>
      <c r="AD2579" s="29">
        <v>1.0</v>
      </c>
      <c r="AE2579" s="17"/>
      <c r="AF2579" s="17"/>
      <c r="AG2579" s="17"/>
      <c r="AH2579" s="17"/>
      <c r="AI2579" s="17"/>
    </row>
    <row r="2580" ht="15.75" customHeight="1">
      <c r="A2580" s="7">
        <v>42111.0</v>
      </c>
      <c r="B2580" s="8">
        <v>0.5416666666666666</v>
      </c>
      <c r="C2580" s="17">
        <v>365684.979554587</v>
      </c>
      <c r="D2580" s="17">
        <v>7541008.60122593</v>
      </c>
      <c r="E2580" s="14">
        <v>365684.913403938</v>
      </c>
      <c r="F2580" s="14">
        <v>7541008.57498987</v>
      </c>
      <c r="G2580" s="6">
        <f t="shared" si="28"/>
        <v>26.076213</v>
      </c>
      <c r="H2580" s="6" t="str">
        <f t="shared" si="2"/>
        <v/>
      </c>
      <c r="I2580" s="10" t="str">
        <f t="shared" ref="I2580:J2580" si="2584">IF($P2580=$P2579,E2580,"")</f>
        <v/>
      </c>
      <c r="J2580" s="10" t="str">
        <f t="shared" si="2584"/>
        <v/>
      </c>
      <c r="K2580" s="10">
        <v>365684.91</v>
      </c>
      <c r="L2580" s="10">
        <v>7541008.57</v>
      </c>
      <c r="M2580" s="14"/>
      <c r="N2580" s="14"/>
      <c r="O2580" s="14" t="s">
        <v>40</v>
      </c>
      <c r="P2580" s="14" t="s">
        <v>40</v>
      </c>
      <c r="Q2580" s="16">
        <v>42111.541666666664</v>
      </c>
      <c r="R2580" s="17" t="s">
        <v>4542</v>
      </c>
      <c r="S2580" s="14" t="s">
        <v>41</v>
      </c>
      <c r="T2580" s="6" t="str">
        <f t="shared" si="4"/>
        <v/>
      </c>
      <c r="U2580" s="6" t="str">
        <f t="shared" si="5"/>
        <v/>
      </c>
      <c r="V2580" s="16">
        <v>42111.541666666664</v>
      </c>
      <c r="W2580" s="17" t="s">
        <v>4471</v>
      </c>
      <c r="X2580" s="6" t="s">
        <v>1429</v>
      </c>
      <c r="Y2580" s="28" t="s">
        <v>4471</v>
      </c>
      <c r="Z2580" s="28" t="s">
        <v>4525</v>
      </c>
      <c r="AA2580" s="6" t="s">
        <v>2807</v>
      </c>
      <c r="AB2580" s="6">
        <v>-22.2311589214951</v>
      </c>
      <c r="AC2580" s="6">
        <v>-52.3032813984901</v>
      </c>
      <c r="AD2580" s="29">
        <v>1.0</v>
      </c>
      <c r="AE2580" s="17"/>
      <c r="AF2580" s="17"/>
      <c r="AG2580" s="17"/>
      <c r="AH2580" s="17"/>
      <c r="AI2580" s="17"/>
    </row>
    <row r="2581" ht="15.75" customHeight="1">
      <c r="A2581" s="7">
        <v>42111.0</v>
      </c>
      <c r="B2581" s="8">
        <v>0.545138888888889</v>
      </c>
      <c r="C2581" s="17">
        <v>365681.786445829</v>
      </c>
      <c r="D2581" s="17">
        <v>7541029.25017522</v>
      </c>
      <c r="E2581" s="14">
        <v>365681.741936734</v>
      </c>
      <c r="F2581" s="14">
        <v>7541029.11485838</v>
      </c>
      <c r="G2581" s="6">
        <f t="shared" si="28"/>
        <v>20.78327218</v>
      </c>
      <c r="H2581" s="6" t="str">
        <f t="shared" si="2"/>
        <v/>
      </c>
      <c r="I2581" s="10">
        <f t="shared" ref="I2581:J2581" si="2585">IF($P2581=$P2580,E2581,"")</f>
        <v>365681.7419</v>
      </c>
      <c r="J2581" s="10">
        <f t="shared" si="2585"/>
        <v>7541029.115</v>
      </c>
      <c r="K2581" s="10">
        <v>365681.74</v>
      </c>
      <c r="L2581" s="10">
        <v>7541029.11</v>
      </c>
      <c r="M2581" s="14"/>
      <c r="N2581" s="14"/>
      <c r="O2581" s="14" t="s">
        <v>40</v>
      </c>
      <c r="P2581" s="14" t="s">
        <v>40</v>
      </c>
      <c r="Q2581" s="16">
        <v>42111.54513888889</v>
      </c>
      <c r="R2581" s="17" t="s">
        <v>4543</v>
      </c>
      <c r="S2581" s="14" t="s">
        <v>50</v>
      </c>
      <c r="T2581" s="6" t="str">
        <f t="shared" si="4"/>
        <v/>
      </c>
      <c r="U2581" s="6" t="str">
        <f t="shared" si="5"/>
        <v/>
      </c>
      <c r="V2581" s="16">
        <v>42111.54513888889</v>
      </c>
      <c r="W2581" s="17" t="s">
        <v>4471</v>
      </c>
      <c r="X2581" s="6" t="s">
        <v>1429</v>
      </c>
      <c r="Y2581" s="28" t="s">
        <v>4471</v>
      </c>
      <c r="Z2581" s="28" t="s">
        <v>4525</v>
      </c>
      <c r="AA2581" s="6" t="s">
        <v>2809</v>
      </c>
      <c r="AB2581" s="6">
        <v>-22.2309721726924</v>
      </c>
      <c r="AC2581" s="6">
        <v>-52.3033106513321</v>
      </c>
      <c r="AD2581" s="29">
        <v>1.0</v>
      </c>
      <c r="AE2581" s="17"/>
      <c r="AF2581" s="17"/>
      <c r="AG2581" s="17"/>
      <c r="AH2581" s="17"/>
      <c r="AI2581" s="17"/>
    </row>
    <row r="2582" ht="15.75" customHeight="1">
      <c r="A2582" s="7">
        <v>42111.0</v>
      </c>
      <c r="B2582" s="8">
        <v>0.548611111111111</v>
      </c>
      <c r="C2582" s="17">
        <v>365674.210486806</v>
      </c>
      <c r="D2582" s="17">
        <v>7541022.06699734</v>
      </c>
      <c r="E2582" s="14">
        <v>365674.299687643</v>
      </c>
      <c r="F2582" s="14">
        <v>7541022.10132554</v>
      </c>
      <c r="G2582" s="6">
        <f t="shared" si="28"/>
        <v>10.22627569</v>
      </c>
      <c r="H2582" s="6" t="str">
        <f t="shared" si="2"/>
        <v/>
      </c>
      <c r="I2582" s="10" t="str">
        <f t="shared" ref="I2582:J2582" si="2586">IF($P2582=$P2581,E2582,"")</f>
        <v/>
      </c>
      <c r="J2582" s="10" t="str">
        <f t="shared" si="2586"/>
        <v/>
      </c>
      <c r="K2582" s="10">
        <v>365674.3</v>
      </c>
      <c r="L2582" s="10">
        <v>7541022.1</v>
      </c>
      <c r="M2582" s="14">
        <v>365674.299687643</v>
      </c>
      <c r="N2582" s="14">
        <v>7541022.10132554</v>
      </c>
      <c r="O2582" s="24" t="s">
        <v>56</v>
      </c>
      <c r="P2582" s="24" t="s">
        <v>56</v>
      </c>
      <c r="Q2582" s="16">
        <v>42111.54861111111</v>
      </c>
      <c r="R2582" s="17" t="s">
        <v>4544</v>
      </c>
      <c r="S2582" s="14" t="s">
        <v>57</v>
      </c>
      <c r="T2582" s="6" t="str">
        <f t="shared" si="4"/>
        <v/>
      </c>
      <c r="U2582" s="6" t="str">
        <f t="shared" si="5"/>
        <v/>
      </c>
      <c r="V2582" s="16">
        <v>42111.54861111111</v>
      </c>
      <c r="W2582" s="17" t="s">
        <v>4471</v>
      </c>
      <c r="X2582" s="6" t="s">
        <v>1429</v>
      </c>
      <c r="Y2582" s="28" t="s">
        <v>4471</v>
      </c>
      <c r="Z2582" s="28" t="s">
        <v>4525</v>
      </c>
      <c r="AA2582" s="6" t="s">
        <v>2811</v>
      </c>
      <c r="AB2582" s="6">
        <v>-22.2310364618897</v>
      </c>
      <c r="AC2582" s="6">
        <v>-52.3033847473562</v>
      </c>
      <c r="AD2582" s="29">
        <v>1.0</v>
      </c>
      <c r="AE2582" s="17"/>
      <c r="AF2582" s="17"/>
      <c r="AG2582" s="17"/>
      <c r="AH2582" s="17"/>
      <c r="AI2582" s="17"/>
    </row>
    <row r="2583" ht="15.75" customHeight="1">
      <c r="A2583" s="7">
        <v>42111.0</v>
      </c>
      <c r="B2583" s="8">
        <v>0.5520833333333334</v>
      </c>
      <c r="C2583" s="17">
        <v>365673.475524242</v>
      </c>
      <c r="D2583" s="17">
        <v>7541011.09139491</v>
      </c>
      <c r="E2583" s="14">
        <v>365675.416527973</v>
      </c>
      <c r="F2583" s="14">
        <v>7541022.07774793</v>
      </c>
      <c r="G2583" s="6">
        <f t="shared" si="28"/>
        <v>1.117089176</v>
      </c>
      <c r="H2583" s="6" t="str">
        <f t="shared" si="2"/>
        <v>&lt;8m</v>
      </c>
      <c r="I2583" s="10">
        <f t="shared" ref="I2583:J2583" si="2587">IF($P2583=$P2582,E2583,"")</f>
        <v>365675.4165</v>
      </c>
      <c r="J2583" s="10">
        <f t="shared" si="2587"/>
        <v>7541022.078</v>
      </c>
      <c r="K2583" s="10">
        <v>365674.3</v>
      </c>
      <c r="L2583" s="10">
        <v>7541022.1</v>
      </c>
      <c r="M2583" s="14">
        <v>365674.299687643</v>
      </c>
      <c r="N2583" s="14">
        <v>7541022.10132554</v>
      </c>
      <c r="O2583" s="24" t="s">
        <v>56</v>
      </c>
      <c r="P2583" s="24" t="s">
        <v>56</v>
      </c>
      <c r="Q2583" s="16">
        <v>42111.552083333336</v>
      </c>
      <c r="R2583" s="17" t="s">
        <v>4545</v>
      </c>
      <c r="S2583" s="14" t="s">
        <v>57</v>
      </c>
      <c r="T2583" s="6" t="str">
        <f t="shared" si="4"/>
        <v/>
      </c>
      <c r="U2583" s="6" t="str">
        <f t="shared" si="5"/>
        <v/>
      </c>
      <c r="V2583" s="16">
        <v>42111.552083333336</v>
      </c>
      <c r="W2583" s="17" t="s">
        <v>4471</v>
      </c>
      <c r="X2583" s="6" t="s">
        <v>1429</v>
      </c>
      <c r="Y2583" s="28" t="s">
        <v>4471</v>
      </c>
      <c r="Z2583" s="28" t="s">
        <v>4525</v>
      </c>
      <c r="AA2583" s="6" t="s">
        <v>4546</v>
      </c>
      <c r="AB2583" s="6">
        <v>-22.2311355359852</v>
      </c>
      <c r="AC2583" s="6">
        <v>-52.3033927939832</v>
      </c>
      <c r="AD2583" s="29">
        <v>1.0</v>
      </c>
      <c r="AE2583" s="17"/>
      <c r="AF2583" s="17"/>
      <c r="AG2583" s="17"/>
      <c r="AH2583" s="17"/>
      <c r="AI2583" s="17"/>
    </row>
    <row r="2584" ht="15.75" customHeight="1">
      <c r="A2584" s="7">
        <v>42111.0</v>
      </c>
      <c r="B2584" s="8">
        <v>0.5555555555555556</v>
      </c>
      <c r="C2584" s="17">
        <v>365676.620877521</v>
      </c>
      <c r="D2584" s="17">
        <v>7541022.08774621</v>
      </c>
      <c r="E2584" s="14">
        <v>365676.614526231</v>
      </c>
      <c r="F2584" s="14">
        <v>7541022.13076448</v>
      </c>
      <c r="G2584" s="6">
        <f t="shared" si="28"/>
        <v>1.199170789</v>
      </c>
      <c r="H2584" s="6" t="str">
        <f t="shared" si="2"/>
        <v>&lt;8m</v>
      </c>
      <c r="I2584" s="10" t="str">
        <f t="shared" ref="I2584:J2584" si="2588">IF($P2584=$P2583,E2584,"")</f>
        <v/>
      </c>
      <c r="J2584" s="10" t="str">
        <f t="shared" si="2588"/>
        <v/>
      </c>
      <c r="K2584" s="10">
        <v>365674.3</v>
      </c>
      <c r="L2584" s="10">
        <v>7541022.1</v>
      </c>
      <c r="M2584" s="14">
        <v>365674.299687643</v>
      </c>
      <c r="N2584" s="14">
        <v>7541022.10132554</v>
      </c>
      <c r="O2584" s="14" t="s">
        <v>37</v>
      </c>
      <c r="P2584" s="14" t="s">
        <v>28</v>
      </c>
      <c r="Q2584" s="16">
        <v>42111.555555555555</v>
      </c>
      <c r="R2584" s="17" t="s">
        <v>4547</v>
      </c>
      <c r="S2584" s="14" t="s">
        <v>38</v>
      </c>
      <c r="T2584" s="6" t="str">
        <f t="shared" si="4"/>
        <v>idle</v>
      </c>
      <c r="U2584" s="6" t="str">
        <f t="shared" si="5"/>
        <v/>
      </c>
      <c r="V2584" s="16">
        <v>42111.555555555555</v>
      </c>
      <c r="W2584" s="17" t="s">
        <v>4471</v>
      </c>
      <c r="X2584" s="6" t="s">
        <v>1429</v>
      </c>
      <c r="Y2584" s="28" t="s">
        <v>4471</v>
      </c>
      <c r="Z2584" s="28" t="s">
        <v>4525</v>
      </c>
      <c r="AA2584" s="6" t="s">
        <v>4548</v>
      </c>
      <c r="AB2584" s="6">
        <v>-22.2310364618897</v>
      </c>
      <c r="AC2584" s="6">
        <v>-52.3033613618463</v>
      </c>
      <c r="AD2584" s="29">
        <v>1.0</v>
      </c>
      <c r="AE2584" s="17"/>
      <c r="AF2584" s="17"/>
      <c r="AG2584" s="17"/>
      <c r="AH2584" s="17"/>
      <c r="AI2584" s="17"/>
    </row>
    <row r="2585" ht="15.75" customHeight="1">
      <c r="A2585" s="7">
        <v>42111.0</v>
      </c>
      <c r="B2585" s="8">
        <v>0.5590277777777778</v>
      </c>
      <c r="C2585" s="17">
        <v>365677.719711321</v>
      </c>
      <c r="D2585" s="17">
        <v>7541030.94129926</v>
      </c>
      <c r="E2585" s="14">
        <v>365677.203098999</v>
      </c>
      <c r="F2585" s="14">
        <v>7541030.94322183</v>
      </c>
      <c r="G2585" s="6">
        <f t="shared" si="28"/>
        <v>8.832090492</v>
      </c>
      <c r="H2585" s="6" t="str">
        <f t="shared" si="2"/>
        <v/>
      </c>
      <c r="I2585" s="10">
        <f t="shared" ref="I2585:J2585" si="2589">IF($P2585=$P2584,E2585,"")</f>
        <v>365677.2031</v>
      </c>
      <c r="J2585" s="10">
        <f t="shared" si="2589"/>
        <v>7541030.943</v>
      </c>
      <c r="K2585" s="10">
        <v>365677.2</v>
      </c>
      <c r="L2585" s="10">
        <v>7541030.94</v>
      </c>
      <c r="M2585" s="14"/>
      <c r="N2585" s="14"/>
      <c r="O2585" s="14" t="s">
        <v>37</v>
      </c>
      <c r="P2585" s="14" t="s">
        <v>28</v>
      </c>
      <c r="Q2585" s="16">
        <v>42111.55902777778</v>
      </c>
      <c r="R2585" s="17" t="s">
        <v>4549</v>
      </c>
      <c r="S2585" s="14" t="s">
        <v>38</v>
      </c>
      <c r="T2585" s="6" t="str">
        <f t="shared" si="4"/>
        <v>idle</v>
      </c>
      <c r="U2585" s="6" t="str">
        <f t="shared" si="5"/>
        <v/>
      </c>
      <c r="V2585" s="16">
        <v>42111.55902777778</v>
      </c>
      <c r="W2585" s="17" t="s">
        <v>4471</v>
      </c>
      <c r="X2585" s="6" t="s">
        <v>1429</v>
      </c>
      <c r="Y2585" s="28" t="s">
        <v>4471</v>
      </c>
      <c r="Z2585" s="28" t="s">
        <v>4525</v>
      </c>
      <c r="AA2585" s="6" t="s">
        <v>4550</v>
      </c>
      <c r="AB2585" s="6">
        <v>-22.2309565823525</v>
      </c>
      <c r="AC2585" s="6">
        <v>-52.303349962458</v>
      </c>
      <c r="AD2585" s="29">
        <v>1.0</v>
      </c>
      <c r="AE2585" s="17"/>
      <c r="AF2585" s="17"/>
      <c r="AG2585" s="17"/>
      <c r="AH2585" s="17"/>
      <c r="AI2585" s="17"/>
    </row>
    <row r="2586" ht="15.75" customHeight="1">
      <c r="A2586" s="7">
        <v>42111.0</v>
      </c>
      <c r="B2586" s="8">
        <v>0.5625</v>
      </c>
      <c r="C2586" s="17">
        <v>365627.95958596</v>
      </c>
      <c r="D2586" s="17">
        <v>7541040.22005002</v>
      </c>
      <c r="E2586" s="14">
        <v>365628.221161206</v>
      </c>
      <c r="F2586" s="14">
        <v>7541040.14715621</v>
      </c>
      <c r="G2586" s="6">
        <f t="shared" si="28"/>
        <v>49.83916771</v>
      </c>
      <c r="H2586" s="6" t="str">
        <f t="shared" si="2"/>
        <v/>
      </c>
      <c r="I2586" s="10" t="str">
        <f t="shared" ref="I2586:J2586" si="2590">IF($P2586=$P2585,E2586,"")</f>
        <v/>
      </c>
      <c r="J2586" s="10" t="str">
        <f t="shared" si="2590"/>
        <v/>
      </c>
      <c r="K2586" s="10">
        <v>365628.22</v>
      </c>
      <c r="L2586" s="10">
        <v>7541040.15</v>
      </c>
      <c r="M2586" s="14"/>
      <c r="N2586" s="14"/>
      <c r="O2586" s="14" t="s">
        <v>40</v>
      </c>
      <c r="P2586" s="14" t="s">
        <v>40</v>
      </c>
      <c r="Q2586" s="16">
        <v>42111.5625</v>
      </c>
      <c r="R2586" s="17" t="s">
        <v>4551</v>
      </c>
      <c r="S2586" s="14" t="s">
        <v>50</v>
      </c>
      <c r="T2586" s="6" t="str">
        <f t="shared" si="4"/>
        <v/>
      </c>
      <c r="U2586" s="6" t="str">
        <f t="shared" si="5"/>
        <v/>
      </c>
      <c r="V2586" s="16">
        <v>42111.5625</v>
      </c>
      <c r="W2586" s="17" t="s">
        <v>4471</v>
      </c>
      <c r="X2586" s="6" t="s">
        <v>1429</v>
      </c>
      <c r="Y2586" s="28" t="s">
        <v>4471</v>
      </c>
      <c r="Z2586" s="28" t="s">
        <v>4525</v>
      </c>
      <c r="AA2586" s="6" t="s">
        <v>4552</v>
      </c>
      <c r="AB2586" s="6">
        <v>-22.2308689076453</v>
      </c>
      <c r="AC2586" s="6">
        <v>-52.3038319218904</v>
      </c>
      <c r="AD2586" s="29">
        <v>1.0</v>
      </c>
      <c r="AE2586" s="17"/>
      <c r="AF2586" s="17"/>
      <c r="AG2586" s="17"/>
      <c r="AH2586" s="17"/>
      <c r="AI2586" s="17"/>
    </row>
    <row r="2587" ht="15.75" customHeight="1">
      <c r="A2587" s="7">
        <v>42111.0</v>
      </c>
      <c r="B2587" s="8">
        <v>0.5659722222222222</v>
      </c>
      <c r="C2587" s="17">
        <v>365604.18933871</v>
      </c>
      <c r="D2587" s="17">
        <v>7541034.37294101</v>
      </c>
      <c r="E2587" s="14">
        <v>365604.338157285</v>
      </c>
      <c r="F2587" s="14">
        <v>7541034.50835302</v>
      </c>
      <c r="G2587" s="6">
        <f t="shared" si="28"/>
        <v>24.53964094</v>
      </c>
      <c r="H2587" s="6" t="str">
        <f t="shared" si="2"/>
        <v/>
      </c>
      <c r="I2587" s="10" t="str">
        <f t="shared" ref="I2587:J2587" si="2591">IF($P2587=$P2586,E2587,"")</f>
        <v/>
      </c>
      <c r="J2587" s="10" t="str">
        <f t="shared" si="2591"/>
        <v/>
      </c>
      <c r="K2587" s="10">
        <v>365604.34</v>
      </c>
      <c r="L2587" s="10">
        <v>7541034.51</v>
      </c>
      <c r="M2587" s="14"/>
      <c r="N2587" s="14"/>
      <c r="O2587" s="14" t="s">
        <v>75</v>
      </c>
      <c r="P2587" s="14" t="s">
        <v>75</v>
      </c>
      <c r="Q2587" s="16">
        <v>42111.56597222222</v>
      </c>
      <c r="R2587" s="17" t="s">
        <v>4553</v>
      </c>
      <c r="S2587" s="14" t="s">
        <v>76</v>
      </c>
      <c r="T2587" s="6" t="str">
        <f t="shared" si="4"/>
        <v/>
      </c>
      <c r="U2587" s="6" t="str">
        <f t="shared" si="5"/>
        <v/>
      </c>
      <c r="V2587" s="16">
        <v>42111.56597222222</v>
      </c>
      <c r="W2587" s="17" t="s">
        <v>4471</v>
      </c>
      <c r="X2587" s="6" t="s">
        <v>1429</v>
      </c>
      <c r="Y2587" s="28" t="s">
        <v>4471</v>
      </c>
      <c r="Z2587" s="28" t="s">
        <v>4525</v>
      </c>
      <c r="AA2587" s="6" t="s">
        <v>4554</v>
      </c>
      <c r="AB2587" s="6">
        <v>-22.2309198696166</v>
      </c>
      <c r="AC2587" s="6">
        <v>-52.3040630109608</v>
      </c>
      <c r="AD2587" s="29">
        <v>1.0</v>
      </c>
      <c r="AE2587" s="17"/>
      <c r="AF2587" s="17"/>
      <c r="AG2587" s="17"/>
      <c r="AH2587" s="17"/>
      <c r="AI2587" s="17"/>
    </row>
    <row r="2588" ht="15.75" customHeight="1">
      <c r="A2588" s="7">
        <v>42111.0</v>
      </c>
      <c r="B2588" s="8">
        <v>0.5694444444444444</v>
      </c>
      <c r="C2588" s="17">
        <v>365594.556086728</v>
      </c>
      <c r="D2588" s="17">
        <v>7541056.39557287</v>
      </c>
      <c r="E2588" s="14">
        <v>365594.734744526</v>
      </c>
      <c r="F2588" s="14">
        <v>7541056.44233154</v>
      </c>
      <c r="G2588" s="6">
        <f t="shared" si="28"/>
        <v>23.94420494</v>
      </c>
      <c r="H2588" s="6" t="str">
        <f t="shared" si="2"/>
        <v/>
      </c>
      <c r="I2588" s="10" t="str">
        <f t="shared" ref="I2588:J2588" si="2592">IF($P2588=$P2587,E2588,"")</f>
        <v/>
      </c>
      <c r="J2588" s="10" t="str">
        <f t="shared" si="2592"/>
        <v/>
      </c>
      <c r="K2588" s="10">
        <v>365594.73</v>
      </c>
      <c r="L2588" s="10">
        <v>7541056.44</v>
      </c>
      <c r="M2588" s="14"/>
      <c r="N2588" s="14"/>
      <c r="O2588" s="14" t="s">
        <v>40</v>
      </c>
      <c r="P2588" s="14" t="s">
        <v>40</v>
      </c>
      <c r="Q2588" s="16">
        <v>42111.569444444445</v>
      </c>
      <c r="R2588" s="17" t="s">
        <v>4555</v>
      </c>
      <c r="S2588" s="14" t="s">
        <v>50</v>
      </c>
      <c r="T2588" s="6" t="str">
        <f t="shared" si="4"/>
        <v/>
      </c>
      <c r="U2588" s="6" t="str">
        <f t="shared" si="5"/>
        <v/>
      </c>
      <c r="V2588" s="16">
        <v>42111.569444444445</v>
      </c>
      <c r="W2588" s="17" t="s">
        <v>4471</v>
      </c>
      <c r="X2588" s="6" t="s">
        <v>1429</v>
      </c>
      <c r="Y2588" s="28" t="s">
        <v>4471</v>
      </c>
      <c r="Z2588" s="28" t="s">
        <v>4525</v>
      </c>
      <c r="AA2588" s="6" t="s">
        <v>4556</v>
      </c>
      <c r="AB2588" s="6">
        <v>-22.2307202126831</v>
      </c>
      <c r="AC2588" s="6">
        <v>-52.3041546251625</v>
      </c>
      <c r="AD2588" s="29">
        <v>1.0</v>
      </c>
      <c r="AE2588" s="17"/>
      <c r="AF2588" s="17"/>
      <c r="AG2588" s="17"/>
      <c r="AH2588" s="17"/>
      <c r="AI2588" s="17"/>
    </row>
    <row r="2589" ht="15.75" customHeight="1">
      <c r="A2589" s="7">
        <v>42111.0</v>
      </c>
      <c r="B2589" s="8">
        <v>0.5729166666666666</v>
      </c>
      <c r="C2589" s="17">
        <v>365602.190298179</v>
      </c>
      <c r="D2589" s="17">
        <v>7541087.91215746</v>
      </c>
      <c r="E2589" s="14">
        <v>365602.274086304</v>
      </c>
      <c r="F2589" s="14">
        <v>7541087.89737433</v>
      </c>
      <c r="G2589" s="6">
        <f t="shared" si="28"/>
        <v>32.34596407</v>
      </c>
      <c r="H2589" s="6" t="str">
        <f t="shared" si="2"/>
        <v/>
      </c>
      <c r="I2589" s="10" t="str">
        <f t="shared" ref="I2589:J2589" si="2593">IF($P2589=$P2588,E2589,"")</f>
        <v/>
      </c>
      <c r="J2589" s="10" t="str">
        <f t="shared" si="2593"/>
        <v/>
      </c>
      <c r="K2589" s="10">
        <v>365602.27</v>
      </c>
      <c r="L2589" s="10">
        <v>7541087.9</v>
      </c>
      <c r="M2589" s="14"/>
      <c r="N2589" s="14"/>
      <c r="O2589" s="24" t="s">
        <v>56</v>
      </c>
      <c r="P2589" s="24" t="s">
        <v>56</v>
      </c>
      <c r="Q2589" s="16">
        <v>42111.572916666664</v>
      </c>
      <c r="R2589" s="17" t="s">
        <v>4557</v>
      </c>
      <c r="S2589" s="14" t="s">
        <v>57</v>
      </c>
      <c r="T2589" s="6" t="str">
        <f t="shared" si="4"/>
        <v/>
      </c>
      <c r="U2589" s="6" t="str">
        <f t="shared" si="5"/>
        <v/>
      </c>
      <c r="V2589" s="16">
        <v>42111.572916666664</v>
      </c>
      <c r="W2589" s="17" t="s">
        <v>4471</v>
      </c>
      <c r="X2589" s="6" t="s">
        <v>1429</v>
      </c>
      <c r="Y2589" s="28" t="s">
        <v>4471</v>
      </c>
      <c r="Z2589" s="28" t="s">
        <v>4525</v>
      </c>
      <c r="AA2589" s="6" t="s">
        <v>4558</v>
      </c>
      <c r="AB2589" s="6">
        <v>-22.2304361499846</v>
      </c>
      <c r="AC2589" s="6">
        <v>-52.3040779307485</v>
      </c>
      <c r="AD2589" s="29">
        <v>1.0</v>
      </c>
      <c r="AE2589" s="17"/>
      <c r="AF2589" s="17"/>
      <c r="AG2589" s="17"/>
      <c r="AH2589" s="17"/>
      <c r="AI2589" s="17"/>
    </row>
    <row r="2590" ht="15.75" customHeight="1">
      <c r="A2590" s="7">
        <v>42111.0</v>
      </c>
      <c r="B2590" s="8">
        <v>0.576388888888889</v>
      </c>
      <c r="C2590" s="17">
        <v>365618.049192653</v>
      </c>
      <c r="D2590" s="17">
        <v>7541116.50203688</v>
      </c>
      <c r="E2590" s="14">
        <v>365617.85315138</v>
      </c>
      <c r="F2590" s="14">
        <v>7541116.34225676</v>
      </c>
      <c r="G2590" s="6">
        <f t="shared" si="28"/>
        <v>32.43175304</v>
      </c>
      <c r="H2590" s="6" t="str">
        <f t="shared" si="2"/>
        <v/>
      </c>
      <c r="I2590" s="10">
        <f t="shared" ref="I2590:J2590" si="2594">IF($P2590=$P2589,E2590,"")</f>
        <v>365617.8532</v>
      </c>
      <c r="J2590" s="10">
        <f t="shared" si="2594"/>
        <v>7541116.342</v>
      </c>
      <c r="K2590" s="10">
        <v>365617.85</v>
      </c>
      <c r="L2590" s="10">
        <v>7541116.34</v>
      </c>
      <c r="M2590" s="14">
        <v>365617.85315138</v>
      </c>
      <c r="N2590" s="14">
        <v>7541116.34225676</v>
      </c>
      <c r="O2590" s="24" t="s">
        <v>56</v>
      </c>
      <c r="P2590" s="24" t="s">
        <v>56</v>
      </c>
      <c r="Q2590" s="16">
        <v>42111.57638888889</v>
      </c>
      <c r="R2590" s="17" t="s">
        <v>4559</v>
      </c>
      <c r="S2590" s="14" t="s">
        <v>57</v>
      </c>
      <c r="T2590" s="6" t="str">
        <f t="shared" si="4"/>
        <v/>
      </c>
      <c r="U2590" s="6" t="str">
        <f t="shared" si="5"/>
        <v/>
      </c>
      <c r="V2590" s="16">
        <v>42111.57638888889</v>
      </c>
      <c r="W2590" s="17" t="s">
        <v>4471</v>
      </c>
      <c r="X2590" s="6" t="s">
        <v>1429</v>
      </c>
      <c r="Y2590" s="28" t="s">
        <v>4471</v>
      </c>
      <c r="Z2590" s="28" t="s">
        <v>4525</v>
      </c>
      <c r="AA2590" s="6" t="s">
        <v>4560</v>
      </c>
      <c r="AB2590" s="6">
        <v>-22.2301791608334</v>
      </c>
      <c r="AC2590" s="6">
        <v>-52.3039216920733</v>
      </c>
      <c r="AD2590" s="29">
        <v>1.0</v>
      </c>
      <c r="AE2590" s="17"/>
      <c r="AF2590" s="17"/>
      <c r="AG2590" s="17"/>
      <c r="AH2590" s="17"/>
      <c r="AI2590" s="17"/>
    </row>
    <row r="2591" ht="15.75" customHeight="1">
      <c r="A2591" s="7">
        <v>42111.0</v>
      </c>
      <c r="B2591" s="8">
        <v>0.579861111111111</v>
      </c>
      <c r="C2591" s="17">
        <v>365614.612814636</v>
      </c>
      <c r="D2591" s="17">
        <v>7541112.21280137</v>
      </c>
      <c r="E2591" s="14">
        <v>365614.621464983</v>
      </c>
      <c r="F2591" s="14">
        <v>7541112.25249099</v>
      </c>
      <c r="G2591" s="6">
        <f t="shared" si="28"/>
        <v>5.212483192</v>
      </c>
      <c r="H2591" s="6" t="str">
        <f t="shared" si="2"/>
        <v>&lt;8m</v>
      </c>
      <c r="I2591" s="10">
        <f t="shared" ref="I2591:J2591" si="2595">IF($P2591=$P2590,E2591,"")</f>
        <v>365614.6215</v>
      </c>
      <c r="J2591" s="10">
        <f t="shared" si="2595"/>
        <v>7541112.252</v>
      </c>
      <c r="K2591" s="10">
        <v>365617.85</v>
      </c>
      <c r="L2591" s="10">
        <v>7541116.34</v>
      </c>
      <c r="M2591" s="14">
        <v>365617.85315138</v>
      </c>
      <c r="N2591" s="14">
        <v>7541116.34225676</v>
      </c>
      <c r="O2591" s="24" t="s">
        <v>56</v>
      </c>
      <c r="P2591" s="24" t="s">
        <v>56</v>
      </c>
      <c r="Q2591" s="16">
        <v>42111.57986111111</v>
      </c>
      <c r="R2591" s="17" t="s">
        <v>4561</v>
      </c>
      <c r="S2591" s="14" t="s">
        <v>57</v>
      </c>
      <c r="T2591" s="6" t="str">
        <f t="shared" si="4"/>
        <v/>
      </c>
      <c r="U2591" s="6" t="str">
        <f t="shared" si="5"/>
        <v/>
      </c>
      <c r="V2591" s="16">
        <v>42111.57986111111</v>
      </c>
      <c r="W2591" s="17" t="s">
        <v>4471</v>
      </c>
      <c r="X2591" s="6" t="s">
        <v>1429</v>
      </c>
      <c r="Y2591" s="28" t="s">
        <v>4471</v>
      </c>
      <c r="Z2591" s="28" t="s">
        <v>4525</v>
      </c>
      <c r="AA2591" s="6" t="s">
        <v>4562</v>
      </c>
      <c r="AB2591" s="6">
        <v>-22.2302176337689</v>
      </c>
      <c r="AC2591" s="6">
        <v>-52.3039553873241</v>
      </c>
      <c r="AD2591" s="29">
        <v>1.0</v>
      </c>
      <c r="AE2591" s="17"/>
      <c r="AF2591" s="17"/>
      <c r="AG2591" s="17"/>
      <c r="AH2591" s="17"/>
      <c r="AI2591" s="17"/>
    </row>
    <row r="2592" ht="15.75" customHeight="1">
      <c r="A2592" s="7">
        <v>42111.0</v>
      </c>
      <c r="B2592" s="8">
        <v>0.5833333333333334</v>
      </c>
      <c r="C2592" s="17">
        <v>365612.21164338</v>
      </c>
      <c r="D2592" s="17">
        <v>7541116.13623717</v>
      </c>
      <c r="E2592" s="14">
        <v>365612.219805501</v>
      </c>
      <c r="F2592" s="14">
        <v>7541116.24438113</v>
      </c>
      <c r="G2592" s="6">
        <f t="shared" si="28"/>
        <v>4.658664525</v>
      </c>
      <c r="H2592" s="6" t="str">
        <f t="shared" si="2"/>
        <v>&lt;8m</v>
      </c>
      <c r="I2592" s="10">
        <f t="shared" ref="I2592:J2592" si="2596">IF($P2592=$P2591,E2592,"")</f>
        <v>365612.2198</v>
      </c>
      <c r="J2592" s="10">
        <f t="shared" si="2596"/>
        <v>7541116.244</v>
      </c>
      <c r="K2592" s="10">
        <v>365617.85</v>
      </c>
      <c r="L2592" s="10">
        <v>7541116.34</v>
      </c>
      <c r="M2592" s="14">
        <v>365617.85315138</v>
      </c>
      <c r="N2592" s="14">
        <v>7541116.34225676</v>
      </c>
      <c r="O2592" s="24" t="s">
        <v>56</v>
      </c>
      <c r="P2592" s="24" t="s">
        <v>56</v>
      </c>
      <c r="Q2592" s="16">
        <v>42111.583333333336</v>
      </c>
      <c r="R2592" s="17" t="s">
        <v>4563</v>
      </c>
      <c r="S2592" s="14" t="s">
        <v>57</v>
      </c>
      <c r="T2592" s="6" t="str">
        <f t="shared" si="4"/>
        <v/>
      </c>
      <c r="U2592" s="6" t="str">
        <f t="shared" si="5"/>
        <v/>
      </c>
      <c r="V2592" s="16">
        <v>42111.583333333336</v>
      </c>
      <c r="W2592" s="17" t="s">
        <v>4471</v>
      </c>
      <c r="X2592" s="6" t="s">
        <v>1429</v>
      </c>
      <c r="Y2592" s="28" t="s">
        <v>4471</v>
      </c>
      <c r="Z2592" s="28" t="s">
        <v>4525</v>
      </c>
      <c r="AA2592" s="6" t="s">
        <v>4564</v>
      </c>
      <c r="AB2592" s="6">
        <v>-22.2301820106804</v>
      </c>
      <c r="AC2592" s="6">
        <v>-52.3039783537388</v>
      </c>
      <c r="AD2592" s="29">
        <v>1.0</v>
      </c>
      <c r="AE2592" s="17"/>
      <c r="AF2592" s="17"/>
      <c r="AG2592" s="17"/>
      <c r="AH2592" s="17"/>
      <c r="AI2592" s="17"/>
    </row>
    <row r="2593" ht="15.75" customHeight="1">
      <c r="A2593" s="7">
        <v>42111.0</v>
      </c>
      <c r="B2593" s="8">
        <v>0.5868055555555556</v>
      </c>
      <c r="C2593" s="17">
        <v>365610.34447054</v>
      </c>
      <c r="D2593" s="17">
        <v>7541142.32763473</v>
      </c>
      <c r="E2593" s="14">
        <v>365610.6013261</v>
      </c>
      <c r="F2593" s="14">
        <v>7541142.25669153</v>
      </c>
      <c r="G2593" s="6">
        <f t="shared" si="28"/>
        <v>26.06261245</v>
      </c>
      <c r="H2593" s="6" t="str">
        <f t="shared" si="2"/>
        <v/>
      </c>
      <c r="I2593" s="10" t="str">
        <f t="shared" ref="I2593:J2593" si="2597">IF($P2593=$P2592,E2593,"")</f>
        <v/>
      </c>
      <c r="J2593" s="10" t="str">
        <f t="shared" si="2597"/>
        <v/>
      </c>
      <c r="K2593" s="10">
        <v>365610.6</v>
      </c>
      <c r="L2593" s="10">
        <v>7541142.26</v>
      </c>
      <c r="M2593" s="14"/>
      <c r="N2593" s="14"/>
      <c r="O2593" s="14" t="s">
        <v>37</v>
      </c>
      <c r="P2593" s="14" t="s">
        <v>28</v>
      </c>
      <c r="Q2593" s="16">
        <v>42111.586805555555</v>
      </c>
      <c r="R2593" s="17" t="s">
        <v>4565</v>
      </c>
      <c r="S2593" s="14" t="s">
        <v>38</v>
      </c>
      <c r="T2593" s="6" t="str">
        <f t="shared" si="4"/>
        <v>idle</v>
      </c>
      <c r="U2593" s="6" t="str">
        <f t="shared" si="5"/>
        <v/>
      </c>
      <c r="V2593" s="16">
        <v>42111.586805555555</v>
      </c>
      <c r="W2593" s="17" t="s">
        <v>4471</v>
      </c>
      <c r="X2593" s="6" t="s">
        <v>1429</v>
      </c>
      <c r="Y2593" s="28" t="s">
        <v>4471</v>
      </c>
      <c r="Z2593" s="28" t="s">
        <v>4525</v>
      </c>
      <c r="AA2593" s="6" t="s">
        <v>4566</v>
      </c>
      <c r="AB2593" s="6">
        <v>-22.2299453057349</v>
      </c>
      <c r="AC2593" s="6">
        <v>-52.3039942793548</v>
      </c>
      <c r="AD2593" s="29">
        <v>1.0</v>
      </c>
      <c r="AE2593" s="17"/>
      <c r="AF2593" s="17"/>
      <c r="AG2593" s="17"/>
      <c r="AH2593" s="17"/>
      <c r="AI2593" s="17"/>
    </row>
    <row r="2594" ht="15.75" customHeight="1">
      <c r="A2594" s="7">
        <v>42111.0</v>
      </c>
      <c r="B2594" s="8">
        <v>0.5902777777777778</v>
      </c>
      <c r="C2594" s="17">
        <v>365633.754727724</v>
      </c>
      <c r="D2594" s="17">
        <v>7541153.87898826</v>
      </c>
      <c r="E2594" s="14">
        <v>365633.62891248</v>
      </c>
      <c r="F2594" s="14">
        <v>7541153.82345029</v>
      </c>
      <c r="G2594" s="6">
        <f t="shared" si="28"/>
        <v>25.76935472</v>
      </c>
      <c r="H2594" s="6" t="str">
        <f t="shared" si="2"/>
        <v/>
      </c>
      <c r="I2594" s="10" t="str">
        <f t="shared" ref="I2594:J2594" si="2598">IF($P2594=$P2593,E2594,"")</f>
        <v/>
      </c>
      <c r="J2594" s="10" t="str">
        <f t="shared" si="2598"/>
        <v/>
      </c>
      <c r="K2594" s="10">
        <v>365633.63</v>
      </c>
      <c r="L2594" s="10">
        <v>7541153.82</v>
      </c>
      <c r="M2594" s="14"/>
      <c r="N2594" s="14"/>
      <c r="O2594" s="24" t="s">
        <v>56</v>
      </c>
      <c r="P2594" s="24" t="s">
        <v>56</v>
      </c>
      <c r="Q2594" s="16">
        <v>42111.59027777778</v>
      </c>
      <c r="R2594" s="17" t="s">
        <v>4567</v>
      </c>
      <c r="S2594" s="14" t="s">
        <v>57</v>
      </c>
      <c r="T2594" s="6" t="str">
        <f t="shared" si="4"/>
        <v/>
      </c>
      <c r="U2594" s="6" t="str">
        <f t="shared" si="5"/>
        <v/>
      </c>
      <c r="V2594" s="16">
        <v>42111.59027777778</v>
      </c>
      <c r="W2594" s="17" t="s">
        <v>4471</v>
      </c>
      <c r="X2594" s="6" t="s">
        <v>1429</v>
      </c>
      <c r="Y2594" s="28" t="s">
        <v>4471</v>
      </c>
      <c r="Z2594" s="28" t="s">
        <v>4525</v>
      </c>
      <c r="AA2594" s="6" t="s">
        <v>4568</v>
      </c>
      <c r="AB2594" s="6">
        <v>-22.2298427950591</v>
      </c>
      <c r="AC2594" s="6">
        <v>-52.3037662077695</v>
      </c>
      <c r="AD2594" s="29">
        <v>1.0</v>
      </c>
      <c r="AE2594" s="17"/>
      <c r="AF2594" s="17"/>
      <c r="AG2594" s="17"/>
      <c r="AH2594" s="17"/>
      <c r="AI2594" s="17"/>
    </row>
    <row r="2595" ht="15.75" customHeight="1">
      <c r="A2595" s="7">
        <v>42111.0</v>
      </c>
      <c r="B2595" s="8">
        <v>0.59375</v>
      </c>
      <c r="C2595" s="17">
        <v>365644.691494384</v>
      </c>
      <c r="D2595" s="17">
        <v>7541154.06595542</v>
      </c>
      <c r="E2595" s="14">
        <v>365644.584146653</v>
      </c>
      <c r="F2595" s="14">
        <v>7541154.08148999</v>
      </c>
      <c r="G2595" s="6">
        <f t="shared" si="28"/>
        <v>10.95827269</v>
      </c>
      <c r="H2595" s="6" t="str">
        <f t="shared" si="2"/>
        <v/>
      </c>
      <c r="I2595" s="10">
        <f t="shared" ref="I2595:J2595" si="2599">IF($P2595=$P2594,E2595,"")</f>
        <v>365644.5841</v>
      </c>
      <c r="J2595" s="10">
        <f t="shared" si="2599"/>
        <v>7541154.081</v>
      </c>
      <c r="K2595" s="10">
        <v>365644.58</v>
      </c>
      <c r="L2595" s="10">
        <v>7541154.08</v>
      </c>
      <c r="M2595" s="14">
        <v>365644.584146653</v>
      </c>
      <c r="N2595" s="14">
        <v>7541154.08148999</v>
      </c>
      <c r="O2595" s="24" t="s">
        <v>56</v>
      </c>
      <c r="P2595" s="24" t="s">
        <v>56</v>
      </c>
      <c r="Q2595" s="16">
        <v>42111.59375</v>
      </c>
      <c r="R2595" s="17" t="s">
        <v>4569</v>
      </c>
      <c r="S2595" s="14" t="s">
        <v>57</v>
      </c>
      <c r="T2595" s="6" t="str">
        <f t="shared" si="4"/>
        <v/>
      </c>
      <c r="U2595" s="6" t="str">
        <f t="shared" si="5"/>
        <v/>
      </c>
      <c r="V2595" s="16">
        <v>42111.59375</v>
      </c>
      <c r="W2595" s="17" t="s">
        <v>4471</v>
      </c>
      <c r="X2595" s="6" t="s">
        <v>1429</v>
      </c>
      <c r="Y2595" s="28" t="s">
        <v>4471</v>
      </c>
      <c r="Z2595" s="28" t="s">
        <v>4525</v>
      </c>
      <c r="AA2595" s="6" t="s">
        <v>4570</v>
      </c>
      <c r="AB2595" s="6">
        <v>-22.2298419568688</v>
      </c>
      <c r="AC2595" s="6">
        <v>-52.3036600928754</v>
      </c>
      <c r="AD2595" s="29">
        <v>1.0</v>
      </c>
      <c r="AE2595" s="17"/>
      <c r="AF2595" s="17"/>
      <c r="AG2595" s="17"/>
      <c r="AH2595" s="17"/>
      <c r="AI2595" s="17"/>
    </row>
    <row r="2596" ht="15.75" customHeight="1">
      <c r="A2596" s="7">
        <v>42111.0</v>
      </c>
      <c r="B2596" s="8">
        <v>0.5972222222222222</v>
      </c>
      <c r="C2596" s="17">
        <v>365645.518040355</v>
      </c>
      <c r="D2596" s="17">
        <v>7541157.41396758</v>
      </c>
      <c r="E2596" s="14">
        <v>365645.239042287</v>
      </c>
      <c r="F2596" s="14">
        <v>7541157.50269913</v>
      </c>
      <c r="G2596" s="6">
        <f t="shared" si="28"/>
        <v>3.483326035</v>
      </c>
      <c r="H2596" s="6" t="str">
        <f t="shared" si="2"/>
        <v>&lt;8m</v>
      </c>
      <c r="I2596" s="10">
        <f t="shared" ref="I2596:J2596" si="2600">IF($P2596=$P2595,E2596,"")</f>
        <v>365645.239</v>
      </c>
      <c r="J2596" s="10">
        <f t="shared" si="2600"/>
        <v>7541157.503</v>
      </c>
      <c r="K2596" s="10">
        <v>365644.58</v>
      </c>
      <c r="L2596" s="10">
        <v>7541154.08</v>
      </c>
      <c r="M2596" s="14">
        <v>365644.584146653</v>
      </c>
      <c r="N2596" s="14">
        <v>7541154.08148999</v>
      </c>
      <c r="O2596" s="24" t="s">
        <v>56</v>
      </c>
      <c r="P2596" s="24" t="s">
        <v>56</v>
      </c>
      <c r="Q2596" s="16">
        <v>42111.59722222222</v>
      </c>
      <c r="R2596" s="17" t="s">
        <v>4571</v>
      </c>
      <c r="S2596" s="14" t="s">
        <v>57</v>
      </c>
      <c r="T2596" s="6" t="str">
        <f t="shared" si="4"/>
        <v/>
      </c>
      <c r="U2596" s="6" t="str">
        <f t="shared" si="5"/>
        <v/>
      </c>
      <c r="V2596" s="16">
        <v>42111.59722222222</v>
      </c>
      <c r="W2596" s="17" t="s">
        <v>4471</v>
      </c>
      <c r="X2596" s="6" t="s">
        <v>1429</v>
      </c>
      <c r="Y2596" s="28" t="s">
        <v>4471</v>
      </c>
      <c r="Z2596" s="28" t="s">
        <v>4525</v>
      </c>
      <c r="AA2596" s="6" t="s">
        <v>4572</v>
      </c>
      <c r="AB2596" s="6">
        <v>-22.2298117820174</v>
      </c>
      <c r="AC2596" s="6">
        <v>-52.3036517947912</v>
      </c>
      <c r="AD2596" s="29">
        <v>1.0</v>
      </c>
      <c r="AE2596" s="17"/>
      <c r="AF2596" s="17"/>
      <c r="AG2596" s="17"/>
      <c r="AH2596" s="17"/>
      <c r="AI2596" s="17"/>
    </row>
    <row r="2597" ht="15.75" customHeight="1">
      <c r="A2597" s="7">
        <v>42111.0</v>
      </c>
      <c r="B2597" s="8">
        <v>0.6006944444444444</v>
      </c>
      <c r="C2597" s="17">
        <v>365619.100269024</v>
      </c>
      <c r="D2597" s="17">
        <v>7541179.06009219</v>
      </c>
      <c r="E2597" s="14">
        <v>365619.123231766</v>
      </c>
      <c r="F2597" s="14">
        <v>7541178.99154905</v>
      </c>
      <c r="G2597" s="6">
        <f t="shared" si="28"/>
        <v>33.82020447</v>
      </c>
      <c r="H2597" s="6" t="str">
        <f t="shared" si="2"/>
        <v/>
      </c>
      <c r="I2597" s="10" t="str">
        <f t="shared" ref="I2597:J2597" si="2601">IF($P2597=$P2596,E2597,"")</f>
        <v/>
      </c>
      <c r="J2597" s="10" t="str">
        <f t="shared" si="2601"/>
        <v/>
      </c>
      <c r="K2597" s="10">
        <v>365619.12</v>
      </c>
      <c r="L2597" s="10">
        <v>7541178.99</v>
      </c>
      <c r="M2597" s="14"/>
      <c r="N2597" s="14"/>
      <c r="O2597" s="14" t="s">
        <v>37</v>
      </c>
      <c r="P2597" s="14" t="s">
        <v>28</v>
      </c>
      <c r="Q2597" s="16">
        <v>42111.600694444445</v>
      </c>
      <c r="R2597" s="17" t="s">
        <v>4573</v>
      </c>
      <c r="S2597" s="14" t="s">
        <v>38</v>
      </c>
      <c r="T2597" s="6" t="str">
        <f t="shared" si="4"/>
        <v>idle</v>
      </c>
      <c r="U2597" s="6" t="str">
        <f t="shared" si="5"/>
        <v/>
      </c>
      <c r="V2597" s="16">
        <v>42111.600694444445</v>
      </c>
      <c r="W2597" s="17" t="s">
        <v>4471</v>
      </c>
      <c r="X2597" s="6" t="s">
        <v>1429</v>
      </c>
      <c r="Y2597" s="28" t="s">
        <v>4471</v>
      </c>
      <c r="Z2597" s="28" t="s">
        <v>4525</v>
      </c>
      <c r="AA2597" s="6" t="s">
        <v>4574</v>
      </c>
      <c r="AB2597" s="6">
        <v>-22.2296142205596</v>
      </c>
      <c r="AC2597" s="6">
        <v>-52.3039062693715</v>
      </c>
      <c r="AD2597" s="29">
        <v>1.0</v>
      </c>
      <c r="AE2597" s="17"/>
      <c r="AF2597" s="17"/>
      <c r="AG2597" s="17"/>
      <c r="AH2597" s="17"/>
      <c r="AI2597" s="17"/>
    </row>
    <row r="2598" ht="15.75" customHeight="1">
      <c r="A2598" s="7">
        <v>42111.0</v>
      </c>
      <c r="B2598" s="8">
        <v>0.6041666666666666</v>
      </c>
      <c r="C2598" s="17">
        <v>365595.016413783</v>
      </c>
      <c r="D2598" s="17">
        <v>7541186.52746704</v>
      </c>
      <c r="E2598" s="14">
        <v>365595.210765549</v>
      </c>
      <c r="F2598" s="14">
        <v>7541186.52354954</v>
      </c>
      <c r="G2598" s="6">
        <f t="shared" si="28"/>
        <v>25.07064163</v>
      </c>
      <c r="H2598" s="6" t="str">
        <f t="shared" si="2"/>
        <v/>
      </c>
      <c r="I2598" s="10" t="str">
        <f t="shared" ref="I2598:J2598" si="2602">IF($P2598=$P2597,E2598,"")</f>
        <v/>
      </c>
      <c r="J2598" s="10" t="str">
        <f t="shared" si="2602"/>
        <v/>
      </c>
      <c r="K2598" s="10">
        <v>365595.21</v>
      </c>
      <c r="L2598" s="10">
        <v>7541186.52</v>
      </c>
      <c r="M2598" s="14">
        <v>365595.210765549</v>
      </c>
      <c r="N2598" s="14">
        <v>7541186.52354954</v>
      </c>
      <c r="O2598" s="23" t="s">
        <v>56</v>
      </c>
      <c r="P2598" s="14" t="s">
        <v>40</v>
      </c>
      <c r="Q2598" s="16">
        <v>42111.604166666664</v>
      </c>
      <c r="R2598" s="17" t="s">
        <v>4575</v>
      </c>
      <c r="S2598" s="25" t="s">
        <v>118</v>
      </c>
      <c r="T2598" s="6" t="str">
        <f t="shared" si="4"/>
        <v/>
      </c>
      <c r="U2598" s="6" t="str">
        <f t="shared" si="5"/>
        <v/>
      </c>
      <c r="V2598" s="16">
        <v>42111.604166666664</v>
      </c>
      <c r="W2598" s="17" t="s">
        <v>4471</v>
      </c>
      <c r="X2598" s="6" t="s">
        <v>1429</v>
      </c>
      <c r="Y2598" s="28" t="s">
        <v>4471</v>
      </c>
      <c r="Z2598" s="28" t="s">
        <v>4525</v>
      </c>
      <c r="AA2598" s="6" t="s">
        <v>4576</v>
      </c>
      <c r="AB2598" s="6">
        <v>-22.2295449022204</v>
      </c>
      <c r="AC2598" s="6">
        <v>-52.3041392862797</v>
      </c>
      <c r="AD2598" s="29">
        <v>1.0</v>
      </c>
      <c r="AE2598" s="17"/>
      <c r="AF2598" s="17"/>
      <c r="AG2598" s="17"/>
      <c r="AH2598" s="17"/>
      <c r="AI2598" s="17"/>
    </row>
    <row r="2599" ht="15.75" customHeight="1">
      <c r="A2599" s="7">
        <v>42111.0</v>
      </c>
      <c r="B2599" s="8">
        <v>0.607638888888889</v>
      </c>
      <c r="C2599" s="17">
        <v>365589.903729581</v>
      </c>
      <c r="D2599" s="17">
        <v>7541193.2858693</v>
      </c>
      <c r="E2599" s="14">
        <v>365589.946937519</v>
      </c>
      <c r="F2599" s="14">
        <v>7541193.25786436</v>
      </c>
      <c r="G2599" s="25">
        <f t="shared" si="28"/>
        <v>8.547448837</v>
      </c>
      <c r="H2599" s="6" t="str">
        <f t="shared" si="2"/>
        <v/>
      </c>
      <c r="I2599" s="10" t="str">
        <f t="shared" ref="I2599:J2599" si="2603">IF($P2599=$P2598,E2599,"")</f>
        <v/>
      </c>
      <c r="J2599" s="10" t="str">
        <f t="shared" si="2603"/>
        <v/>
      </c>
      <c r="K2599" s="10">
        <v>365595.21</v>
      </c>
      <c r="L2599" s="10">
        <v>7541186.52</v>
      </c>
      <c r="M2599" s="14">
        <v>365595.210765549</v>
      </c>
      <c r="N2599" s="14">
        <v>7541186.52354954</v>
      </c>
      <c r="O2599" s="24" t="s">
        <v>56</v>
      </c>
      <c r="P2599" s="24" t="s">
        <v>56</v>
      </c>
      <c r="Q2599" s="16">
        <v>42111.60763888889</v>
      </c>
      <c r="R2599" s="17" t="s">
        <v>4577</v>
      </c>
      <c r="S2599" s="14" t="s">
        <v>57</v>
      </c>
      <c r="T2599" s="6" t="str">
        <f t="shared" si="4"/>
        <v/>
      </c>
      <c r="U2599" s="6" t="str">
        <f t="shared" si="5"/>
        <v/>
      </c>
      <c r="V2599" s="16">
        <v>42111.60763888889</v>
      </c>
      <c r="W2599" s="17" t="s">
        <v>4471</v>
      </c>
      <c r="X2599" s="6" t="s">
        <v>1429</v>
      </c>
      <c r="Y2599" s="28" t="s">
        <v>4471</v>
      </c>
      <c r="Z2599" s="28" t="s">
        <v>4525</v>
      </c>
      <c r="AA2599" s="6" t="s">
        <v>4578</v>
      </c>
      <c r="AB2599" s="6">
        <v>-22.2294834628701</v>
      </c>
      <c r="AC2599" s="6">
        <v>-52.3041883204132</v>
      </c>
      <c r="AD2599" s="29">
        <v>1.0</v>
      </c>
      <c r="AE2599" s="17"/>
      <c r="AF2599" s="17"/>
      <c r="AG2599" s="17"/>
      <c r="AH2599" s="17"/>
      <c r="AI2599" s="17"/>
    </row>
    <row r="2600" ht="15.75" customHeight="1">
      <c r="A2600" s="7">
        <v>42111.0</v>
      </c>
      <c r="B2600" s="8">
        <v>0.611111111111111</v>
      </c>
      <c r="C2600" s="17">
        <v>365588.737725668</v>
      </c>
      <c r="D2600" s="17">
        <v>7541194.24097447</v>
      </c>
      <c r="E2600" s="14">
        <v>365588.829041419</v>
      </c>
      <c r="F2600" s="14">
        <v>7541194.28977406</v>
      </c>
      <c r="G2600" s="6">
        <f t="shared" si="28"/>
        <v>1.521357723</v>
      </c>
      <c r="H2600" s="6" t="str">
        <f t="shared" si="2"/>
        <v>&lt;8m</v>
      </c>
      <c r="I2600" s="10">
        <f t="shared" ref="I2600:J2600" si="2604">IF($P2600=$P2599,E2600,"")</f>
        <v>365588.829</v>
      </c>
      <c r="J2600" s="10">
        <f t="shared" si="2604"/>
        <v>7541194.29</v>
      </c>
      <c r="K2600" s="10">
        <v>365595.21</v>
      </c>
      <c r="L2600" s="10">
        <v>7541186.52</v>
      </c>
      <c r="M2600" s="14">
        <v>365595.210765549</v>
      </c>
      <c r="N2600" s="14">
        <v>7541186.52354954</v>
      </c>
      <c r="O2600" s="24" t="s">
        <v>56</v>
      </c>
      <c r="P2600" s="24" t="s">
        <v>56</v>
      </c>
      <c r="Q2600" s="16">
        <v>42111.61111111111</v>
      </c>
      <c r="R2600" s="17" t="s">
        <v>4579</v>
      </c>
      <c r="S2600" s="14" t="s">
        <v>57</v>
      </c>
      <c r="T2600" s="6" t="str">
        <f t="shared" si="4"/>
        <v/>
      </c>
      <c r="U2600" s="6" t="str">
        <f t="shared" si="5"/>
        <v/>
      </c>
      <c r="V2600" s="16">
        <v>42111.61111111111</v>
      </c>
      <c r="W2600" s="17" t="s">
        <v>4471</v>
      </c>
      <c r="X2600" s="6" t="s">
        <v>1429</v>
      </c>
      <c r="Y2600" s="28" t="s">
        <v>4471</v>
      </c>
      <c r="Z2600" s="28" t="s">
        <v>4525</v>
      </c>
      <c r="AA2600" s="6" t="s">
        <v>4580</v>
      </c>
      <c r="AB2600" s="6">
        <v>-22.2294747456908</v>
      </c>
      <c r="AC2600" s="6">
        <v>-52.3041995521635</v>
      </c>
      <c r="AD2600" s="29">
        <v>1.0</v>
      </c>
      <c r="AE2600" s="17"/>
      <c r="AF2600" s="17"/>
      <c r="AG2600" s="17"/>
      <c r="AH2600" s="17"/>
      <c r="AI2600" s="17"/>
    </row>
    <row r="2601" ht="15.75" customHeight="1">
      <c r="A2601" s="7">
        <v>42111.0</v>
      </c>
      <c r="B2601" s="8">
        <v>0.6145833333333334</v>
      </c>
      <c r="C2601" s="17">
        <v>365596.712544947</v>
      </c>
      <c r="D2601" s="17">
        <v>7541205.27893608</v>
      </c>
      <c r="E2601" s="14">
        <v>365596.473167051</v>
      </c>
      <c r="F2601" s="14">
        <v>7541205.25832429</v>
      </c>
      <c r="G2601" s="6">
        <f t="shared" si="28"/>
        <v>13.36943345</v>
      </c>
      <c r="H2601" s="6" t="str">
        <f t="shared" si="2"/>
        <v/>
      </c>
      <c r="I2601" s="10" t="str">
        <f t="shared" ref="I2601:J2601" si="2605">IF($P2601=$P2600,E2601,"")</f>
        <v/>
      </c>
      <c r="J2601" s="10" t="str">
        <f t="shared" si="2605"/>
        <v/>
      </c>
      <c r="K2601" s="10">
        <v>365596.47</v>
      </c>
      <c r="L2601" s="10">
        <v>7541205.26</v>
      </c>
      <c r="M2601" s="14"/>
      <c r="N2601" s="14"/>
      <c r="O2601" s="21" t="s">
        <v>68</v>
      </c>
      <c r="P2601" s="21" t="s">
        <v>68</v>
      </c>
      <c r="Q2601" s="16">
        <v>42111.614583333336</v>
      </c>
      <c r="R2601" s="17" t="s">
        <v>4581</v>
      </c>
      <c r="S2601" s="14" t="s">
        <v>69</v>
      </c>
      <c r="T2601" s="6" t="str">
        <f t="shared" si="4"/>
        <v/>
      </c>
      <c r="U2601" s="6" t="str">
        <f t="shared" si="5"/>
        <v/>
      </c>
      <c r="V2601" s="16">
        <v>42111.614583333336</v>
      </c>
      <c r="W2601" s="17" t="s">
        <v>4471</v>
      </c>
      <c r="X2601" s="6" t="s">
        <v>1429</v>
      </c>
      <c r="Y2601" s="28" t="s">
        <v>4471</v>
      </c>
      <c r="Z2601" s="28" t="s">
        <v>4525</v>
      </c>
      <c r="AA2601" s="6" t="s">
        <v>4582</v>
      </c>
      <c r="AB2601" s="6">
        <v>-22.2293756715953</v>
      </c>
      <c r="AC2601" s="6">
        <v>-52.3041212651879</v>
      </c>
      <c r="AD2601" s="29">
        <v>1.0</v>
      </c>
      <c r="AE2601" s="17"/>
      <c r="AF2601" s="17"/>
      <c r="AG2601" s="17"/>
      <c r="AH2601" s="17"/>
      <c r="AI2601" s="17"/>
    </row>
    <row r="2602" ht="15.75" customHeight="1">
      <c r="A2602" s="7">
        <v>42111.0</v>
      </c>
      <c r="B2602" s="8">
        <v>0.6180555555555556</v>
      </c>
      <c r="C2602" s="17">
        <v>365581.015348255</v>
      </c>
      <c r="D2602" s="17">
        <v>7541212.07609772</v>
      </c>
      <c r="E2602" s="14">
        <v>365581.148261533</v>
      </c>
      <c r="F2602" s="14">
        <v>7541212.02987527</v>
      </c>
      <c r="G2602" s="6">
        <f t="shared" si="28"/>
        <v>16.75430189</v>
      </c>
      <c r="H2602" s="6" t="str">
        <f t="shared" si="2"/>
        <v/>
      </c>
      <c r="I2602" s="10" t="str">
        <f t="shared" ref="I2602:J2602" si="2606">IF($P2602=$P2601,E2602,"")</f>
        <v/>
      </c>
      <c r="J2602" s="10" t="str">
        <f t="shared" si="2606"/>
        <v/>
      </c>
      <c r="K2602" s="10">
        <v>365581.15</v>
      </c>
      <c r="L2602" s="10">
        <v>7541212.03</v>
      </c>
      <c r="M2602" s="14">
        <v>365581.148261533</v>
      </c>
      <c r="N2602" s="14">
        <v>7541212.02987527</v>
      </c>
      <c r="O2602" s="14" t="s">
        <v>451</v>
      </c>
      <c r="P2602" s="14" t="s">
        <v>451</v>
      </c>
      <c r="Q2602" s="16">
        <v>42111.618055555555</v>
      </c>
      <c r="R2602" s="17" t="s">
        <v>4583</v>
      </c>
      <c r="S2602" s="14" t="s">
        <v>451</v>
      </c>
      <c r="T2602" s="6" t="str">
        <f t="shared" si="4"/>
        <v/>
      </c>
      <c r="U2602" s="6" t="str">
        <f t="shared" si="5"/>
        <v/>
      </c>
      <c r="V2602" s="16">
        <v>42111.618055555555</v>
      </c>
      <c r="W2602" s="17" t="s">
        <v>4471</v>
      </c>
      <c r="X2602" s="6" t="s">
        <v>1429</v>
      </c>
      <c r="Y2602" s="28" t="s">
        <v>4471</v>
      </c>
      <c r="Z2602" s="28" t="s">
        <v>4525</v>
      </c>
      <c r="AA2602" s="6" t="s">
        <v>4584</v>
      </c>
      <c r="AB2602" s="6">
        <v>-22.2293130587786</v>
      </c>
      <c r="AC2602" s="6">
        <v>-52.3042729776353</v>
      </c>
      <c r="AD2602" s="29">
        <v>1.0</v>
      </c>
      <c r="AE2602" s="17"/>
      <c r="AF2602" s="17"/>
      <c r="AG2602" s="17"/>
      <c r="AH2602" s="17"/>
      <c r="AI2602" s="17"/>
    </row>
    <row r="2603" ht="15.75" customHeight="1">
      <c r="A2603" s="7">
        <v>42111.0</v>
      </c>
      <c r="B2603" s="8">
        <v>0.6215277777777778</v>
      </c>
      <c r="C2603" s="17">
        <v>365578.58466991</v>
      </c>
      <c r="D2603" s="17">
        <v>7541209.39172406</v>
      </c>
      <c r="E2603" s="14">
        <v>365578.576785915</v>
      </c>
      <c r="F2603" s="14">
        <v>7541209.38954925</v>
      </c>
      <c r="G2603" s="6">
        <f t="shared" si="28"/>
        <v>3.68562184</v>
      </c>
      <c r="H2603" s="6" t="str">
        <f t="shared" si="2"/>
        <v>&lt;8m</v>
      </c>
      <c r="I2603" s="10" t="str">
        <f t="shared" ref="I2603:J2603" si="2607">IF($P2603=$P2602,E2603,"")</f>
        <v/>
      </c>
      <c r="J2603" s="10" t="str">
        <f t="shared" si="2607"/>
        <v/>
      </c>
      <c r="K2603" s="10">
        <v>365581.15</v>
      </c>
      <c r="L2603" s="10">
        <v>7541212.03</v>
      </c>
      <c r="M2603" s="14">
        <v>365581.148261533</v>
      </c>
      <c r="N2603" s="14">
        <v>7541212.02987527</v>
      </c>
      <c r="O2603" s="23" t="s">
        <v>56</v>
      </c>
      <c r="P2603" s="14" t="s">
        <v>40</v>
      </c>
      <c r="Q2603" s="16">
        <v>42111.62152777778</v>
      </c>
      <c r="R2603" s="17" t="s">
        <v>4585</v>
      </c>
      <c r="S2603" s="25" t="s">
        <v>118</v>
      </c>
      <c r="T2603" s="6" t="str">
        <f t="shared" si="4"/>
        <v/>
      </c>
      <c r="U2603" s="6" t="str">
        <f t="shared" si="5"/>
        <v/>
      </c>
      <c r="V2603" s="16">
        <v>42111.62152777778</v>
      </c>
      <c r="W2603" s="17" t="s">
        <v>4471</v>
      </c>
      <c r="X2603" s="6" t="s">
        <v>1429</v>
      </c>
      <c r="Y2603" s="28" t="s">
        <v>4471</v>
      </c>
      <c r="Z2603" s="28" t="s">
        <v>4525</v>
      </c>
      <c r="AA2603" s="6" t="s">
        <v>4586</v>
      </c>
      <c r="AB2603" s="6">
        <v>-22.2293371148407</v>
      </c>
      <c r="AC2603" s="6">
        <v>-52.3042967822403</v>
      </c>
      <c r="AD2603" s="29">
        <v>1.0</v>
      </c>
      <c r="AE2603" s="17"/>
      <c r="AF2603" s="17"/>
      <c r="AG2603" s="17"/>
      <c r="AH2603" s="17"/>
      <c r="AI2603" s="17"/>
    </row>
    <row r="2604" ht="15.75" customHeight="1">
      <c r="A2604" s="7">
        <v>42111.0</v>
      </c>
      <c r="B2604" s="8">
        <v>0.625</v>
      </c>
      <c r="C2604" s="17">
        <v>365575.353556495</v>
      </c>
      <c r="D2604" s="17">
        <v>7541206.347805</v>
      </c>
      <c r="E2604" s="14">
        <v>365575.248817115</v>
      </c>
      <c r="F2604" s="14">
        <v>7541206.30638465</v>
      </c>
      <c r="G2604" s="6">
        <f t="shared" si="28"/>
        <v>4.536659595</v>
      </c>
      <c r="H2604" s="6" t="str">
        <f t="shared" si="2"/>
        <v>&lt;8m</v>
      </c>
      <c r="I2604" s="10" t="str">
        <f t="shared" ref="I2604:J2604" si="2608">IF($P2604=$P2603,E2604,"")</f>
        <v/>
      </c>
      <c r="J2604" s="10" t="str">
        <f t="shared" si="2608"/>
        <v/>
      </c>
      <c r="K2604" s="10">
        <v>365581.15</v>
      </c>
      <c r="L2604" s="10">
        <v>7541212.03</v>
      </c>
      <c r="M2604" s="14">
        <v>365581.148261533</v>
      </c>
      <c r="N2604" s="14">
        <v>7541212.02987527</v>
      </c>
      <c r="O2604" s="24" t="s">
        <v>56</v>
      </c>
      <c r="P2604" s="24" t="s">
        <v>56</v>
      </c>
      <c r="Q2604" s="16">
        <v>42111.625</v>
      </c>
      <c r="R2604" s="17" t="s">
        <v>4587</v>
      </c>
      <c r="S2604" s="14" t="s">
        <v>57</v>
      </c>
      <c r="T2604" s="6" t="str">
        <f t="shared" si="4"/>
        <v/>
      </c>
      <c r="U2604" s="6" t="str">
        <f t="shared" si="5"/>
        <v/>
      </c>
      <c r="V2604" s="16">
        <v>42111.625</v>
      </c>
      <c r="W2604" s="17" t="s">
        <v>4471</v>
      </c>
      <c r="X2604" s="6" t="s">
        <v>1429</v>
      </c>
      <c r="Y2604" s="28" t="s">
        <v>4471</v>
      </c>
      <c r="Z2604" s="28" t="s">
        <v>4525</v>
      </c>
      <c r="AA2604" s="6" t="s">
        <v>4588</v>
      </c>
      <c r="AB2604" s="6">
        <v>-22.2293643560261</v>
      </c>
      <c r="AC2604" s="6">
        <v>-52.3043283820152</v>
      </c>
      <c r="AD2604" s="29">
        <v>1.0</v>
      </c>
      <c r="AE2604" s="17"/>
      <c r="AF2604" s="17"/>
      <c r="AG2604" s="17"/>
      <c r="AH2604" s="17"/>
      <c r="AI2604" s="17"/>
    </row>
    <row r="2605" ht="15.75" customHeight="1">
      <c r="A2605" s="7">
        <v>42111.0</v>
      </c>
      <c r="B2605" s="8">
        <v>0.6284722222222222</v>
      </c>
      <c r="C2605" s="17">
        <v>365561.750518567</v>
      </c>
      <c r="D2605" s="17">
        <v>7541194.71381131</v>
      </c>
      <c r="E2605" s="14">
        <v>365561.870788942</v>
      </c>
      <c r="F2605" s="14">
        <v>7541194.78915041</v>
      </c>
      <c r="G2605" s="6">
        <f t="shared" si="28"/>
        <v>17.6527143</v>
      </c>
      <c r="H2605" s="6" t="str">
        <f t="shared" si="2"/>
        <v/>
      </c>
      <c r="I2605" s="10" t="str">
        <f t="shared" ref="I2605:J2605" si="2609">IF($P2605=$P2604,E2605,"")</f>
        <v/>
      </c>
      <c r="J2605" s="10" t="str">
        <f t="shared" si="2609"/>
        <v/>
      </c>
      <c r="K2605" s="10">
        <v>365561.87</v>
      </c>
      <c r="L2605" s="10">
        <v>7541194.79</v>
      </c>
      <c r="M2605" s="14">
        <v>365561.870788942</v>
      </c>
      <c r="N2605" s="14">
        <v>7541194.78915041</v>
      </c>
      <c r="O2605" s="23" t="s">
        <v>56</v>
      </c>
      <c r="P2605" s="14" t="s">
        <v>40</v>
      </c>
      <c r="Q2605" s="16">
        <v>42111.62847222222</v>
      </c>
      <c r="R2605" s="17" t="s">
        <v>4589</v>
      </c>
      <c r="S2605" s="25" t="s">
        <v>118</v>
      </c>
      <c r="T2605" s="6" t="str">
        <f t="shared" si="4"/>
        <v/>
      </c>
      <c r="U2605" s="6" t="str">
        <f t="shared" si="5"/>
        <v/>
      </c>
      <c r="V2605" s="16">
        <v>42111.62847222222</v>
      </c>
      <c r="W2605" s="17" t="s">
        <v>4471</v>
      </c>
      <c r="X2605" s="6" t="s">
        <v>1429</v>
      </c>
      <c r="Y2605" s="28" t="s">
        <v>4471</v>
      </c>
      <c r="Z2605" s="28" t="s">
        <v>4525</v>
      </c>
      <c r="AA2605" s="6" t="s">
        <v>4590</v>
      </c>
      <c r="AB2605" s="6">
        <v>-22.2294683754444</v>
      </c>
      <c r="AC2605" s="6">
        <v>-52.3044613189995</v>
      </c>
      <c r="AD2605" s="29">
        <v>1.0</v>
      </c>
      <c r="AE2605" s="17"/>
      <c r="AF2605" s="17"/>
      <c r="AG2605" s="17"/>
      <c r="AH2605" s="17"/>
      <c r="AI2605" s="17"/>
    </row>
    <row r="2606" ht="15.75" customHeight="1">
      <c r="A2606" s="7">
        <v>42111.0</v>
      </c>
      <c r="B2606" s="8">
        <v>0.6319444444444444</v>
      </c>
      <c r="C2606" s="17">
        <v>365560.264868857</v>
      </c>
      <c r="D2606" s="17">
        <v>7541198.67296805</v>
      </c>
      <c r="E2606" s="14">
        <v>365560.033066035</v>
      </c>
      <c r="F2606" s="14">
        <v>7541198.61256765</v>
      </c>
      <c r="G2606" s="6">
        <f t="shared" si="28"/>
        <v>4.242139186</v>
      </c>
      <c r="H2606" s="6" t="str">
        <f t="shared" si="2"/>
        <v>&lt;8m</v>
      </c>
      <c r="I2606" s="10" t="str">
        <f t="shared" ref="I2606:J2606" si="2610">IF($P2606=$P2605,E2606,"")</f>
        <v/>
      </c>
      <c r="J2606" s="10" t="str">
        <f t="shared" si="2610"/>
        <v/>
      </c>
      <c r="K2606" s="10">
        <v>365561.87</v>
      </c>
      <c r="L2606" s="10">
        <v>7541194.79</v>
      </c>
      <c r="M2606" s="14">
        <v>365561.870788942</v>
      </c>
      <c r="N2606" s="14">
        <v>7541194.78915041</v>
      </c>
      <c r="O2606" s="14" t="s">
        <v>37</v>
      </c>
      <c r="P2606" s="14" t="s">
        <v>28</v>
      </c>
      <c r="Q2606" s="16">
        <v>42111.631944444445</v>
      </c>
      <c r="R2606" s="17" t="s">
        <v>4591</v>
      </c>
      <c r="S2606" s="14" t="s">
        <v>38</v>
      </c>
      <c r="T2606" s="6" t="str">
        <f t="shared" si="4"/>
        <v>idle</v>
      </c>
      <c r="U2606" s="6" t="str">
        <f t="shared" si="5"/>
        <v/>
      </c>
      <c r="V2606" s="16">
        <v>42111.631944444445</v>
      </c>
      <c r="W2606" s="17" t="s">
        <v>4471</v>
      </c>
      <c r="X2606" s="6" t="s">
        <v>1429</v>
      </c>
      <c r="Y2606" s="28" t="s">
        <v>4471</v>
      </c>
      <c r="Z2606" s="28" t="s">
        <v>4525</v>
      </c>
      <c r="AA2606" s="6" t="s">
        <v>4592</v>
      </c>
      <c r="AB2606" s="6">
        <v>-22.2294325008988</v>
      </c>
      <c r="AC2606" s="6">
        <v>-52.3044754005969</v>
      </c>
      <c r="AD2606" s="29">
        <v>1.0</v>
      </c>
      <c r="AE2606" s="17"/>
      <c r="AF2606" s="17"/>
      <c r="AG2606" s="17"/>
      <c r="AH2606" s="17"/>
      <c r="AI2606" s="17"/>
    </row>
    <row r="2607" ht="15.75" customHeight="1">
      <c r="A2607" s="7">
        <v>42111.0</v>
      </c>
      <c r="B2607" s="8">
        <v>0.6354166666666666</v>
      </c>
      <c r="C2607" s="17">
        <v>365535.903938922</v>
      </c>
      <c r="D2607" s="17">
        <v>7541190.15724302</v>
      </c>
      <c r="E2607" s="14">
        <v>365535.953163233</v>
      </c>
      <c r="F2607" s="14">
        <v>7541190.13717205</v>
      </c>
      <c r="G2607" s="6">
        <f t="shared" si="28"/>
        <v>25.52790727</v>
      </c>
      <c r="H2607" s="6" t="str">
        <f t="shared" si="2"/>
        <v/>
      </c>
      <c r="I2607" s="10">
        <f t="shared" ref="I2607:J2607" si="2611">IF($P2607=$P2606,E2607,"")</f>
        <v>365535.9532</v>
      </c>
      <c r="J2607" s="10">
        <f t="shared" si="2611"/>
        <v>7541190.137</v>
      </c>
      <c r="K2607" s="10">
        <v>365535.95</v>
      </c>
      <c r="L2607" s="10">
        <v>7541190.14</v>
      </c>
      <c r="M2607" s="14"/>
      <c r="N2607" s="14"/>
      <c r="O2607" s="14" t="s">
        <v>37</v>
      </c>
      <c r="P2607" s="14" t="s">
        <v>28</v>
      </c>
      <c r="Q2607" s="16">
        <v>42111.635416666664</v>
      </c>
      <c r="R2607" s="17" t="s">
        <v>4593</v>
      </c>
      <c r="S2607" s="14" t="s">
        <v>38</v>
      </c>
      <c r="T2607" s="6" t="str">
        <f t="shared" si="4"/>
        <v>idle</v>
      </c>
      <c r="U2607" s="6" t="str">
        <f t="shared" si="5"/>
        <v/>
      </c>
      <c r="V2607" s="16">
        <v>42111.635416666664</v>
      </c>
      <c r="W2607" s="17" t="s">
        <v>4471</v>
      </c>
      <c r="X2607" s="6" t="s">
        <v>1429</v>
      </c>
      <c r="Y2607" s="28" t="s">
        <v>4471</v>
      </c>
      <c r="Z2607" s="28" t="s">
        <v>4525</v>
      </c>
      <c r="AA2607" s="6" t="s">
        <v>4594</v>
      </c>
      <c r="AB2607" s="6">
        <v>-22.2295075189322</v>
      </c>
      <c r="AC2607" s="6">
        <v>-52.3047124408185</v>
      </c>
      <c r="AD2607" s="29">
        <v>1.0</v>
      </c>
      <c r="AE2607" s="17"/>
      <c r="AF2607" s="17"/>
      <c r="AG2607" s="17"/>
      <c r="AH2607" s="17"/>
      <c r="AI2607" s="17"/>
    </row>
    <row r="2608" ht="15.75" customHeight="1">
      <c r="A2608" s="7">
        <v>42111.0</v>
      </c>
      <c r="B2608" s="8">
        <v>0.638888888888889</v>
      </c>
      <c r="C2608" s="17">
        <v>365516.520645522</v>
      </c>
      <c r="D2608" s="17">
        <v>7541177.52681323</v>
      </c>
      <c r="E2608" s="14">
        <v>365516.596481596</v>
      </c>
      <c r="F2608" s="14">
        <v>7541177.5748989</v>
      </c>
      <c r="G2608" s="6">
        <f t="shared" si="28"/>
        <v>23.07578451</v>
      </c>
      <c r="H2608" s="6" t="str">
        <f t="shared" si="2"/>
        <v/>
      </c>
      <c r="I2608" s="10" t="str">
        <f t="shared" ref="I2608:J2608" si="2612">IF($P2608=$P2607,E2608,"")</f>
        <v/>
      </c>
      <c r="J2608" s="10" t="str">
        <f t="shared" si="2612"/>
        <v/>
      </c>
      <c r="K2608" s="10">
        <v>365516.6</v>
      </c>
      <c r="L2608" s="10">
        <v>7541177.57</v>
      </c>
      <c r="M2608" s="14"/>
      <c r="N2608" s="14"/>
      <c r="O2608" s="24" t="s">
        <v>56</v>
      </c>
      <c r="P2608" s="24" t="s">
        <v>56</v>
      </c>
      <c r="Q2608" s="16">
        <v>42111.63888888889</v>
      </c>
      <c r="R2608" s="17" t="s">
        <v>4595</v>
      </c>
      <c r="S2608" s="14" t="s">
        <v>57</v>
      </c>
      <c r="T2608" s="6" t="str">
        <f t="shared" si="4"/>
        <v/>
      </c>
      <c r="U2608" s="6" t="str">
        <f t="shared" si="5"/>
        <v/>
      </c>
      <c r="V2608" s="16">
        <v>42111.63888888889</v>
      </c>
      <c r="W2608" s="17" t="s">
        <v>4471</v>
      </c>
      <c r="X2608" s="6" t="s">
        <v>1429</v>
      </c>
      <c r="Y2608" s="28" t="s">
        <v>4471</v>
      </c>
      <c r="Z2608" s="28" t="s">
        <v>4525</v>
      </c>
      <c r="AA2608" s="6" t="s">
        <v>4596</v>
      </c>
      <c r="AB2608" s="6">
        <v>-22.2296200878918</v>
      </c>
      <c r="AC2608" s="6">
        <v>-52.3049015365541</v>
      </c>
      <c r="AD2608" s="29">
        <v>1.0</v>
      </c>
      <c r="AE2608" s="17"/>
      <c r="AF2608" s="17"/>
      <c r="AG2608" s="17"/>
      <c r="AH2608" s="17"/>
      <c r="AI2608" s="17"/>
    </row>
    <row r="2609" ht="15.75" customHeight="1">
      <c r="A2609" s="7">
        <v>42111.0</v>
      </c>
      <c r="B2609" s="8">
        <v>0.642361111111111</v>
      </c>
      <c r="C2609" s="17">
        <v>365504.447441158</v>
      </c>
      <c r="D2609" s="17">
        <v>7541174.86141073</v>
      </c>
      <c r="E2609" s="14">
        <v>365504.516499973</v>
      </c>
      <c r="F2609" s="14">
        <v>7541174.80389522</v>
      </c>
      <c r="G2609" s="6">
        <f t="shared" si="28"/>
        <v>12.39372492</v>
      </c>
      <c r="H2609" s="6" t="str">
        <f t="shared" si="2"/>
        <v/>
      </c>
      <c r="I2609" s="10">
        <f t="shared" ref="I2609:J2609" si="2613">IF($P2609=$P2608,E2609,"")</f>
        <v>365504.5165</v>
      </c>
      <c r="J2609" s="10">
        <f t="shared" si="2613"/>
        <v>7541174.804</v>
      </c>
      <c r="K2609" s="10">
        <v>365504.52</v>
      </c>
      <c r="L2609" s="10">
        <v>7541174.8</v>
      </c>
      <c r="M2609" s="14"/>
      <c r="N2609" s="14"/>
      <c r="O2609" s="24" t="s">
        <v>56</v>
      </c>
      <c r="P2609" s="24" t="s">
        <v>56</v>
      </c>
      <c r="Q2609" s="16">
        <v>42111.64236111111</v>
      </c>
      <c r="R2609" s="17" t="s">
        <v>4597</v>
      </c>
      <c r="S2609" s="14" t="s">
        <v>57</v>
      </c>
      <c r="T2609" s="6" t="str">
        <f t="shared" si="4"/>
        <v/>
      </c>
      <c r="U2609" s="6" t="str">
        <f t="shared" si="5"/>
        <v/>
      </c>
      <c r="V2609" s="16">
        <v>42111.64236111111</v>
      </c>
      <c r="W2609" s="17" t="s">
        <v>4471</v>
      </c>
      <c r="X2609" s="6" t="s">
        <v>1429</v>
      </c>
      <c r="Y2609" s="28" t="s">
        <v>4471</v>
      </c>
      <c r="Z2609" s="28" t="s">
        <v>4525</v>
      </c>
      <c r="AA2609" s="6" t="s">
        <v>4598</v>
      </c>
      <c r="AB2609" s="6">
        <v>-22.2296432219446</v>
      </c>
      <c r="AC2609" s="6">
        <v>-52.3050188831985</v>
      </c>
      <c r="AD2609" s="29">
        <v>1.0</v>
      </c>
      <c r="AE2609" s="17"/>
      <c r="AF2609" s="17"/>
      <c r="AG2609" s="17"/>
      <c r="AH2609" s="17"/>
      <c r="AI2609" s="17"/>
    </row>
    <row r="2610" ht="15.75" customHeight="1">
      <c r="A2610" s="7">
        <v>42111.0</v>
      </c>
      <c r="B2610" s="8">
        <v>0.6458333333333334</v>
      </c>
      <c r="C2610" s="17">
        <v>365498.879349502</v>
      </c>
      <c r="D2610" s="17">
        <v>7541160.27123552</v>
      </c>
      <c r="E2610" s="14">
        <v>365499.06291992</v>
      </c>
      <c r="F2610" s="14">
        <v>7541160.32150435</v>
      </c>
      <c r="G2610" s="6">
        <f t="shared" si="28"/>
        <v>15.47517951</v>
      </c>
      <c r="H2610" s="6" t="str">
        <f t="shared" si="2"/>
        <v/>
      </c>
      <c r="I2610" s="10">
        <f t="shared" ref="I2610:J2610" si="2614">IF($P2610=$P2609,E2610,"")</f>
        <v>365499.0629</v>
      </c>
      <c r="J2610" s="10">
        <f t="shared" si="2614"/>
        <v>7541160.322</v>
      </c>
      <c r="K2610" s="10">
        <v>365499.06</v>
      </c>
      <c r="L2610" s="10">
        <v>7541160.32</v>
      </c>
      <c r="M2610" s="14"/>
      <c r="N2610" s="14"/>
      <c r="O2610" s="24" t="s">
        <v>56</v>
      </c>
      <c r="P2610" s="24" t="s">
        <v>56</v>
      </c>
      <c r="Q2610" s="16">
        <v>42111.645833333336</v>
      </c>
      <c r="R2610" s="17" t="s">
        <v>4599</v>
      </c>
      <c r="S2610" s="14" t="s">
        <v>57</v>
      </c>
      <c r="T2610" s="6" t="str">
        <f t="shared" si="4"/>
        <v/>
      </c>
      <c r="U2610" s="6" t="str">
        <f t="shared" si="5"/>
        <v/>
      </c>
      <c r="V2610" s="16">
        <v>42111.645833333336</v>
      </c>
      <c r="W2610" s="17" t="s">
        <v>4471</v>
      </c>
      <c r="X2610" s="6" t="s">
        <v>1429</v>
      </c>
      <c r="Y2610" s="28" t="s">
        <v>4471</v>
      </c>
      <c r="Z2610" s="28" t="s">
        <v>4525</v>
      </c>
      <c r="AA2610" s="6" t="s">
        <v>4600</v>
      </c>
      <c r="AB2610" s="6">
        <v>-22.2297745663673</v>
      </c>
      <c r="AC2610" s="6">
        <v>-52.3050741199404</v>
      </c>
      <c r="AD2610" s="29">
        <v>1.0</v>
      </c>
      <c r="AE2610" s="17"/>
      <c r="AF2610" s="17"/>
      <c r="AG2610" s="17"/>
      <c r="AH2610" s="17"/>
      <c r="AI2610" s="17"/>
    </row>
    <row r="2611" ht="15.75" customHeight="1">
      <c r="A2611" s="7">
        <v>42111.0</v>
      </c>
      <c r="B2611" s="8">
        <v>0.6493055555555556</v>
      </c>
      <c r="C2611" s="17">
        <v>365511.425536213</v>
      </c>
      <c r="D2611" s="17">
        <v>7541156.17540145</v>
      </c>
      <c r="E2611" s="14">
        <v>365511.223475156</v>
      </c>
      <c r="F2611" s="14">
        <v>7541156.07492191</v>
      </c>
      <c r="G2611" s="6">
        <f t="shared" si="28"/>
        <v>12.88070519</v>
      </c>
      <c r="H2611" s="6" t="str">
        <f t="shared" si="2"/>
        <v/>
      </c>
      <c r="I2611" s="10">
        <f t="shared" ref="I2611:J2611" si="2615">IF($P2611=$P2610,E2611,"")</f>
        <v>365511.2235</v>
      </c>
      <c r="J2611" s="10">
        <f t="shared" si="2615"/>
        <v>7541156.075</v>
      </c>
      <c r="K2611" s="10">
        <v>365511.22</v>
      </c>
      <c r="L2611" s="10">
        <v>7541156.07</v>
      </c>
      <c r="M2611" s="14"/>
      <c r="N2611" s="14"/>
      <c r="O2611" s="24" t="s">
        <v>56</v>
      </c>
      <c r="P2611" s="24" t="s">
        <v>56</v>
      </c>
      <c r="Q2611" s="16">
        <v>42111.649305555555</v>
      </c>
      <c r="R2611" s="17" t="s">
        <v>4601</v>
      </c>
      <c r="S2611" s="14" t="s">
        <v>57</v>
      </c>
      <c r="T2611" s="6" t="str">
        <f t="shared" si="4"/>
        <v/>
      </c>
      <c r="U2611" s="6" t="str">
        <f t="shared" si="5"/>
        <v/>
      </c>
      <c r="V2611" s="16">
        <v>42111.649305555555</v>
      </c>
      <c r="W2611" s="17" t="s">
        <v>4471</v>
      </c>
      <c r="X2611" s="6" t="s">
        <v>1429</v>
      </c>
      <c r="Y2611" s="28" t="s">
        <v>4471</v>
      </c>
      <c r="Z2611" s="28" t="s">
        <v>4525</v>
      </c>
      <c r="AA2611" s="6" t="s">
        <v>4602</v>
      </c>
      <c r="AB2611" s="6">
        <v>-22.2298125363886</v>
      </c>
      <c r="AC2611" s="6">
        <v>-52.3049527499825</v>
      </c>
      <c r="AD2611" s="29">
        <v>1.0</v>
      </c>
      <c r="AE2611" s="17"/>
      <c r="AF2611" s="17"/>
      <c r="AG2611" s="17"/>
      <c r="AH2611" s="17"/>
      <c r="AI2611" s="17"/>
    </row>
    <row r="2612" ht="15.75" customHeight="1">
      <c r="A2612" s="7">
        <v>42111.0</v>
      </c>
      <c r="B2612" s="8">
        <v>0.6527777777777778</v>
      </c>
      <c r="C2612" s="17">
        <v>365503.959304099</v>
      </c>
      <c r="D2612" s="17">
        <v>7541131.2492068</v>
      </c>
      <c r="E2612" s="14">
        <v>365503.995662496</v>
      </c>
      <c r="F2612" s="14">
        <v>7541131.3685583</v>
      </c>
      <c r="G2612" s="6">
        <f t="shared" si="28"/>
        <v>25.74190511</v>
      </c>
      <c r="H2612" s="6" t="str">
        <f t="shared" si="2"/>
        <v/>
      </c>
      <c r="I2612" s="10" t="str">
        <f t="shared" ref="I2612:J2612" si="2616">IF($P2612=$P2611,E2612,"")</f>
        <v/>
      </c>
      <c r="J2612" s="10" t="str">
        <f t="shared" si="2616"/>
        <v/>
      </c>
      <c r="K2612" s="10">
        <v>365504.0</v>
      </c>
      <c r="L2612" s="10">
        <v>7541131.37</v>
      </c>
      <c r="M2612" s="14"/>
      <c r="N2612" s="14"/>
      <c r="O2612" s="14" t="s">
        <v>40</v>
      </c>
      <c r="P2612" s="14" t="s">
        <v>40</v>
      </c>
      <c r="Q2612" s="16">
        <v>42111.65277777778</v>
      </c>
      <c r="R2612" s="17" t="s">
        <v>4603</v>
      </c>
      <c r="S2612" s="14" t="s">
        <v>50</v>
      </c>
      <c r="T2612" s="6" t="str">
        <f t="shared" si="4"/>
        <v/>
      </c>
      <c r="U2612" s="6" t="str">
        <f t="shared" si="5"/>
        <v/>
      </c>
      <c r="V2612" s="16">
        <v>42111.65277777778</v>
      </c>
      <c r="W2612" s="17" t="s">
        <v>4471</v>
      </c>
      <c r="X2612" s="6" t="s">
        <v>1429</v>
      </c>
      <c r="Y2612" s="28" t="s">
        <v>4471</v>
      </c>
      <c r="Z2612" s="28" t="s">
        <v>4525</v>
      </c>
      <c r="AA2612" s="6" t="s">
        <v>4604</v>
      </c>
      <c r="AB2612" s="6">
        <v>-22.2300370875746</v>
      </c>
      <c r="AC2612" s="6">
        <v>-52.3050272651017</v>
      </c>
      <c r="AD2612" s="29">
        <v>1.0</v>
      </c>
      <c r="AE2612" s="17"/>
      <c r="AF2612" s="17"/>
      <c r="AG2612" s="17"/>
      <c r="AH2612" s="17"/>
      <c r="AI2612" s="17"/>
    </row>
    <row r="2613" ht="15.75" customHeight="1">
      <c r="A2613" s="7">
        <v>42111.0</v>
      </c>
      <c r="B2613" s="8">
        <v>0.65625</v>
      </c>
      <c r="C2613" s="17">
        <v>365499.995312189</v>
      </c>
      <c r="D2613" s="17">
        <v>7541131.03871685</v>
      </c>
      <c r="E2613" s="14">
        <v>365500.256547732</v>
      </c>
      <c r="F2613" s="14">
        <v>7541130.96471218</v>
      </c>
      <c r="G2613" s="6">
        <f t="shared" si="28"/>
        <v>3.760860394</v>
      </c>
      <c r="H2613" s="6" t="str">
        <f t="shared" si="2"/>
        <v>&lt;8m</v>
      </c>
      <c r="I2613" s="10">
        <f t="shared" ref="I2613:J2613" si="2617">IF($P2613=$P2612,E2613,"")</f>
        <v>365500.2565</v>
      </c>
      <c r="J2613" s="10">
        <f t="shared" si="2617"/>
        <v>7541130.965</v>
      </c>
      <c r="K2613" s="10">
        <v>365500.26</v>
      </c>
      <c r="L2613" s="10">
        <v>7541130.96</v>
      </c>
      <c r="M2613" s="14"/>
      <c r="N2613" s="14"/>
      <c r="O2613" s="14" t="s">
        <v>40</v>
      </c>
      <c r="P2613" s="14" t="s">
        <v>40</v>
      </c>
      <c r="Q2613" s="16">
        <v>42111.65625</v>
      </c>
      <c r="R2613" s="17" t="s">
        <v>4605</v>
      </c>
      <c r="S2613" s="14" t="s">
        <v>50</v>
      </c>
      <c r="T2613" s="6" t="str">
        <f t="shared" si="4"/>
        <v/>
      </c>
      <c r="U2613" s="6" t="str">
        <f t="shared" si="5"/>
        <v/>
      </c>
      <c r="V2613" s="16">
        <v>42111.65625</v>
      </c>
      <c r="W2613" s="17" t="s">
        <v>4471</v>
      </c>
      <c r="X2613" s="6" t="s">
        <v>1429</v>
      </c>
      <c r="Y2613" s="28" t="s">
        <v>4471</v>
      </c>
      <c r="Z2613" s="28" t="s">
        <v>4525</v>
      </c>
      <c r="AA2613" s="6" t="s">
        <v>4606</v>
      </c>
      <c r="AB2613" s="6">
        <v>-22.2300386801362</v>
      </c>
      <c r="AC2613" s="6">
        <v>-52.3050657380372</v>
      </c>
      <c r="AD2613" s="29">
        <v>1.0</v>
      </c>
      <c r="AE2613" s="17"/>
      <c r="AF2613" s="17"/>
      <c r="AG2613" s="17"/>
      <c r="AH2613" s="17"/>
      <c r="AI2613" s="17"/>
    </row>
    <row r="2614" ht="15.75" customHeight="1">
      <c r="A2614" s="7">
        <v>42111.0</v>
      </c>
      <c r="B2614" s="8">
        <v>0.6597222222222222</v>
      </c>
      <c r="C2614" s="17">
        <v>365521.781899089</v>
      </c>
      <c r="D2614" s="17">
        <v>7541115.43145631</v>
      </c>
      <c r="E2614" s="14">
        <v>365521.583771289</v>
      </c>
      <c r="F2614" s="14">
        <v>7541115.49193407</v>
      </c>
      <c r="G2614" s="6">
        <f t="shared" si="28"/>
        <v>26.34876329</v>
      </c>
      <c r="H2614" s="6" t="str">
        <f t="shared" si="2"/>
        <v/>
      </c>
      <c r="I2614" s="10">
        <f t="shared" ref="I2614:J2614" si="2618">IF($P2614=$P2613,E2614,"")</f>
        <v>365521.5838</v>
      </c>
      <c r="J2614" s="10">
        <f t="shared" si="2618"/>
        <v>7541115.492</v>
      </c>
      <c r="K2614" s="10">
        <v>365521.58</v>
      </c>
      <c r="L2614" s="10">
        <v>7541115.49</v>
      </c>
      <c r="M2614" s="14">
        <v>365521.583771289</v>
      </c>
      <c r="N2614" s="14">
        <v>7541115.49193407</v>
      </c>
      <c r="O2614" s="14" t="s">
        <v>40</v>
      </c>
      <c r="P2614" s="14" t="s">
        <v>40</v>
      </c>
      <c r="Q2614" s="16">
        <v>42111.65972222222</v>
      </c>
      <c r="R2614" s="17" t="s">
        <v>4607</v>
      </c>
      <c r="S2614" s="14" t="s">
        <v>41</v>
      </c>
      <c r="T2614" s="6" t="str">
        <f t="shared" si="4"/>
        <v/>
      </c>
      <c r="U2614" s="6" t="str">
        <f t="shared" si="5"/>
        <v/>
      </c>
      <c r="V2614" s="16">
        <v>42111.65972222222</v>
      </c>
      <c r="W2614" s="17" t="s">
        <v>4471</v>
      </c>
      <c r="X2614" s="6" t="s">
        <v>1429</v>
      </c>
      <c r="Y2614" s="28" t="s">
        <v>4471</v>
      </c>
      <c r="Z2614" s="28" t="s">
        <v>4525</v>
      </c>
      <c r="AA2614" s="6" t="s">
        <v>4608</v>
      </c>
      <c r="AB2614" s="6">
        <v>-22.2301813401282</v>
      </c>
      <c r="AC2614" s="6">
        <v>-52.3048556875437</v>
      </c>
      <c r="AD2614" s="29">
        <v>1.0</v>
      </c>
      <c r="AE2614" s="17"/>
      <c r="AF2614" s="17"/>
      <c r="AG2614" s="17"/>
      <c r="AH2614" s="17"/>
      <c r="AI2614" s="17"/>
    </row>
    <row r="2615" ht="15.75" customHeight="1">
      <c r="A2615" s="7">
        <v>42111.0</v>
      </c>
      <c r="B2615" s="8">
        <v>0.6631944444444444</v>
      </c>
      <c r="C2615" s="17">
        <v>365524.062864343</v>
      </c>
      <c r="D2615" s="17">
        <v>7541112.42574404</v>
      </c>
      <c r="E2615" s="14">
        <v>365523.900034893</v>
      </c>
      <c r="F2615" s="14">
        <v>7541112.33372101</v>
      </c>
      <c r="G2615" s="6">
        <f t="shared" si="28"/>
        <v>3.916552925</v>
      </c>
      <c r="H2615" s="6" t="str">
        <f t="shared" si="2"/>
        <v>&lt;8m</v>
      </c>
      <c r="I2615" s="10" t="str">
        <f t="shared" ref="I2615:J2615" si="2619">IF($P2615=$P2614,E2615,"")</f>
        <v/>
      </c>
      <c r="J2615" s="10" t="str">
        <f t="shared" si="2619"/>
        <v/>
      </c>
      <c r="K2615" s="10">
        <v>365521.58</v>
      </c>
      <c r="L2615" s="10">
        <v>7541115.49</v>
      </c>
      <c r="M2615" s="14">
        <v>365521.583771289</v>
      </c>
      <c r="N2615" s="14">
        <v>7541115.49193407</v>
      </c>
      <c r="O2615" s="24" t="s">
        <v>56</v>
      </c>
      <c r="P2615" s="24" t="s">
        <v>56</v>
      </c>
      <c r="Q2615" s="16">
        <v>42111.663194444445</v>
      </c>
      <c r="R2615" s="17" t="s">
        <v>4609</v>
      </c>
      <c r="S2615" s="14" t="s">
        <v>57</v>
      </c>
      <c r="T2615" s="6" t="str">
        <f t="shared" si="4"/>
        <v/>
      </c>
      <c r="U2615" s="6" t="str">
        <f t="shared" si="5"/>
        <v/>
      </c>
      <c r="V2615" s="16">
        <v>42111.663194444445</v>
      </c>
      <c r="W2615" s="17" t="s">
        <v>4471</v>
      </c>
      <c r="X2615" s="6" t="s">
        <v>1429</v>
      </c>
      <c r="Y2615" s="28" t="s">
        <v>4471</v>
      </c>
      <c r="Z2615" s="28" t="s">
        <v>4525</v>
      </c>
      <c r="AA2615" s="6" t="s">
        <v>4610</v>
      </c>
      <c r="AB2615" s="6">
        <v>-22.2302086651325</v>
      </c>
      <c r="AC2615" s="6">
        <v>-52.3048338107765</v>
      </c>
      <c r="AD2615" s="29">
        <v>1.0</v>
      </c>
      <c r="AE2615" s="17"/>
      <c r="AF2615" s="17"/>
      <c r="AG2615" s="17"/>
      <c r="AH2615" s="17"/>
      <c r="AI2615" s="17"/>
    </row>
    <row r="2616" ht="15.75" customHeight="1">
      <c r="A2616" s="7">
        <v>42111.0</v>
      </c>
      <c r="B2616" s="8">
        <v>0.6666666666666666</v>
      </c>
      <c r="C2616" s="17">
        <v>365510.489524321</v>
      </c>
      <c r="D2616" s="17">
        <v>7541090.34236672</v>
      </c>
      <c r="E2616" s="14">
        <v>365510.592321602</v>
      </c>
      <c r="F2616" s="14">
        <v>7541090.43765279</v>
      </c>
      <c r="G2616" s="6">
        <f t="shared" si="28"/>
        <v>25.62290063</v>
      </c>
      <c r="H2616" s="6" t="str">
        <f t="shared" si="2"/>
        <v/>
      </c>
      <c r="I2616" s="10" t="str">
        <f t="shared" ref="I2616:J2616" si="2620">IF($P2616=$P2615,E2616,"")</f>
        <v/>
      </c>
      <c r="J2616" s="10" t="str">
        <f t="shared" si="2620"/>
        <v/>
      </c>
      <c r="K2616" s="10">
        <v>365510.59</v>
      </c>
      <c r="L2616" s="10">
        <v>7541090.44</v>
      </c>
      <c r="M2616" s="14">
        <v>365510.592321602</v>
      </c>
      <c r="N2616" s="14">
        <v>7541090.43765279</v>
      </c>
      <c r="O2616" s="23" t="s">
        <v>56</v>
      </c>
      <c r="P2616" s="14" t="s">
        <v>40</v>
      </c>
      <c r="Q2616" s="16">
        <v>42111.666666666664</v>
      </c>
      <c r="R2616" s="17" t="s">
        <v>4611</v>
      </c>
      <c r="S2616" s="25" t="s">
        <v>118</v>
      </c>
      <c r="T2616" s="6" t="str">
        <f t="shared" si="4"/>
        <v/>
      </c>
      <c r="U2616" s="6" t="str">
        <f t="shared" si="5"/>
        <v/>
      </c>
      <c r="V2616" s="16">
        <v>42111.666666666664</v>
      </c>
      <c r="W2616" s="17" t="s">
        <v>4471</v>
      </c>
      <c r="X2616" s="6" t="s">
        <v>1429</v>
      </c>
      <c r="Y2616" s="28" t="s">
        <v>4471</v>
      </c>
      <c r="Z2616" s="28" t="s">
        <v>4525</v>
      </c>
      <c r="AA2616" s="6" t="s">
        <v>4612</v>
      </c>
      <c r="AB2616" s="6">
        <v>-22.2304070647806</v>
      </c>
      <c r="AC2616" s="6">
        <v>-52.304967334494</v>
      </c>
      <c r="AD2616" s="29">
        <v>1.0</v>
      </c>
      <c r="AE2616" s="17"/>
      <c r="AF2616" s="17"/>
      <c r="AG2616" s="17"/>
      <c r="AH2616" s="17"/>
      <c r="AI2616" s="17"/>
    </row>
    <row r="2617" ht="15.75" customHeight="1">
      <c r="A2617" s="7">
        <v>42111.0</v>
      </c>
      <c r="B2617" s="8">
        <v>0.6701388888888888</v>
      </c>
      <c r="C2617" s="17">
        <v>365507.156217852</v>
      </c>
      <c r="D2617" s="17">
        <v>7541088.13277462</v>
      </c>
      <c r="E2617" s="14">
        <v>365507.148317491</v>
      </c>
      <c r="F2617" s="14">
        <v>7541087.9438647</v>
      </c>
      <c r="G2617" s="6">
        <f t="shared" si="28"/>
        <v>4.252075182</v>
      </c>
      <c r="H2617" s="6" t="str">
        <f t="shared" si="2"/>
        <v>&lt;8m</v>
      </c>
      <c r="I2617" s="10" t="str">
        <f t="shared" ref="I2617:J2617" si="2621">IF($P2617=$P2616,E2617,"")</f>
        <v/>
      </c>
      <c r="J2617" s="10" t="str">
        <f t="shared" si="2621"/>
        <v/>
      </c>
      <c r="K2617" s="10">
        <v>365510.59</v>
      </c>
      <c r="L2617" s="10">
        <v>7541090.44</v>
      </c>
      <c r="M2617" s="14">
        <v>365510.592321602</v>
      </c>
      <c r="N2617" s="14">
        <v>7541090.43765279</v>
      </c>
      <c r="O2617" s="24" t="s">
        <v>56</v>
      </c>
      <c r="P2617" s="24" t="s">
        <v>56</v>
      </c>
      <c r="Q2617" s="16">
        <v>42111.67013888889</v>
      </c>
      <c r="R2617" s="17" t="s">
        <v>4613</v>
      </c>
      <c r="S2617" s="14" t="s">
        <v>57</v>
      </c>
      <c r="T2617" s="6" t="str">
        <f t="shared" si="4"/>
        <v/>
      </c>
      <c r="U2617" s="6" t="str">
        <f t="shared" si="5"/>
        <v/>
      </c>
      <c r="V2617" s="16">
        <v>42111.67013888889</v>
      </c>
      <c r="W2617" s="17" t="s">
        <v>4471</v>
      </c>
      <c r="X2617" s="6" t="s">
        <v>1429</v>
      </c>
      <c r="Y2617" s="28" t="s">
        <v>4471</v>
      </c>
      <c r="Z2617" s="28" t="s">
        <v>4525</v>
      </c>
      <c r="AA2617" s="6" t="s">
        <v>4614</v>
      </c>
      <c r="AB2617" s="6">
        <v>-22.230426762253</v>
      </c>
      <c r="AC2617" s="6">
        <v>-52.3049998562783</v>
      </c>
      <c r="AD2617" s="29">
        <v>1.0</v>
      </c>
      <c r="AE2617" s="17"/>
      <c r="AF2617" s="17"/>
      <c r="AG2617" s="17"/>
      <c r="AH2617" s="17"/>
      <c r="AI2617" s="17"/>
    </row>
    <row r="2618" ht="15.75" customHeight="1">
      <c r="A2618" s="7">
        <v>42111.0</v>
      </c>
      <c r="B2618" s="8">
        <v>0.6736111111111112</v>
      </c>
      <c r="C2618" s="17">
        <v>365502.880754543</v>
      </c>
      <c r="D2618" s="17">
        <v>7541046.87295415</v>
      </c>
      <c r="E2618" s="14">
        <v>365502.946249872</v>
      </c>
      <c r="F2618" s="14">
        <v>7541046.98397905</v>
      </c>
      <c r="G2618" s="6">
        <f t="shared" si="28"/>
        <v>41.17486618</v>
      </c>
      <c r="H2618" s="6" t="str">
        <f t="shared" si="2"/>
        <v/>
      </c>
      <c r="I2618" s="10">
        <f t="shared" ref="I2618:J2618" si="2622">IF($P2618=$P2617,E2618,"")</f>
        <v>365502.9462</v>
      </c>
      <c r="J2618" s="10">
        <f t="shared" si="2622"/>
        <v>7541046.984</v>
      </c>
      <c r="K2618" s="10">
        <v>365502.95</v>
      </c>
      <c r="L2618" s="10">
        <v>7541046.98</v>
      </c>
      <c r="M2618" s="14"/>
      <c r="N2618" s="14"/>
      <c r="O2618" s="24" t="s">
        <v>56</v>
      </c>
      <c r="P2618" s="24" t="s">
        <v>56</v>
      </c>
      <c r="Q2618" s="16">
        <v>42111.67361111111</v>
      </c>
      <c r="R2618" s="17" t="s">
        <v>4615</v>
      </c>
      <c r="S2618" s="14" t="s">
        <v>57</v>
      </c>
      <c r="T2618" s="6" t="str">
        <f t="shared" si="4"/>
        <v/>
      </c>
      <c r="U2618" s="6" t="str">
        <f t="shared" si="5"/>
        <v/>
      </c>
      <c r="V2618" s="16">
        <v>42111.67361111111</v>
      </c>
      <c r="W2618" s="17" t="s">
        <v>4471</v>
      </c>
      <c r="X2618" s="6" t="s">
        <v>1429</v>
      </c>
      <c r="Y2618" s="28" t="s">
        <v>4471</v>
      </c>
      <c r="Z2618" s="28" t="s">
        <v>4525</v>
      </c>
      <c r="AA2618" s="6" t="s">
        <v>4616</v>
      </c>
      <c r="AB2618" s="6">
        <v>-22.2307990863919</v>
      </c>
      <c r="AC2618" s="6">
        <v>-52.3050447832793</v>
      </c>
      <c r="AD2618" s="29">
        <v>1.0</v>
      </c>
      <c r="AE2618" s="17"/>
      <c r="AF2618" s="17"/>
      <c r="AG2618" s="17"/>
      <c r="AH2618" s="17"/>
      <c r="AI2618" s="17"/>
    </row>
    <row r="2619" ht="15.75" customHeight="1">
      <c r="A2619" s="7">
        <v>42111.0</v>
      </c>
      <c r="B2619" s="8">
        <v>0.6770833333333334</v>
      </c>
      <c r="C2619" s="17">
        <v>365505.017061009</v>
      </c>
      <c r="D2619" s="17">
        <v>7541028.57210818</v>
      </c>
      <c r="E2619" s="14">
        <v>365505.028656633</v>
      </c>
      <c r="F2619" s="14">
        <v>7541028.63113531</v>
      </c>
      <c r="G2619" s="6">
        <f t="shared" si="28"/>
        <v>18.47060614</v>
      </c>
      <c r="H2619" s="6" t="str">
        <f t="shared" si="2"/>
        <v/>
      </c>
      <c r="I2619" s="10">
        <f t="shared" ref="I2619:J2619" si="2623">IF($P2619=$P2618,E2619,"")</f>
        <v>365505.0287</v>
      </c>
      <c r="J2619" s="10">
        <f t="shared" si="2623"/>
        <v>7541028.631</v>
      </c>
      <c r="K2619" s="10">
        <v>365505.03</v>
      </c>
      <c r="L2619" s="10">
        <v>7541028.63</v>
      </c>
      <c r="M2619" s="14">
        <v>365505.028656633</v>
      </c>
      <c r="N2619" s="14">
        <v>7541028.63113531</v>
      </c>
      <c r="O2619" s="24" t="s">
        <v>56</v>
      </c>
      <c r="P2619" s="24" t="s">
        <v>56</v>
      </c>
      <c r="Q2619" s="16">
        <v>42111.677083333336</v>
      </c>
      <c r="R2619" s="17" t="s">
        <v>4617</v>
      </c>
      <c r="S2619" s="14" t="s">
        <v>57</v>
      </c>
      <c r="T2619" s="6" t="str">
        <f t="shared" si="4"/>
        <v/>
      </c>
      <c r="U2619" s="6" t="str">
        <f t="shared" si="5"/>
        <v/>
      </c>
      <c r="V2619" s="16">
        <v>42111.677083333336</v>
      </c>
      <c r="W2619" s="17" t="s">
        <v>4471</v>
      </c>
      <c r="X2619" s="6" t="s">
        <v>1429</v>
      </c>
      <c r="Y2619" s="28" t="s">
        <v>4471</v>
      </c>
      <c r="Z2619" s="28" t="s">
        <v>4525</v>
      </c>
      <c r="AA2619" s="6" t="s">
        <v>4618</v>
      </c>
      <c r="AB2619" s="6">
        <v>-22.2309645451605</v>
      </c>
      <c r="AC2619" s="6">
        <v>-52.305025588721</v>
      </c>
      <c r="AD2619" s="29">
        <v>1.0</v>
      </c>
      <c r="AE2619" s="17"/>
      <c r="AF2619" s="17"/>
      <c r="AG2619" s="17"/>
      <c r="AH2619" s="17"/>
      <c r="AI2619" s="17"/>
    </row>
    <row r="2620" ht="15.75" customHeight="1">
      <c r="A2620" s="7">
        <v>42111.0</v>
      </c>
      <c r="B2620" s="8">
        <v>0.6805555555555555</v>
      </c>
      <c r="C2620" s="17">
        <v>365508.337060422</v>
      </c>
      <c r="D2620" s="17">
        <v>7541022.29941752</v>
      </c>
      <c r="E2620" s="14">
        <v>365508.223698463</v>
      </c>
      <c r="F2620" s="14">
        <v>7541022.29747821</v>
      </c>
      <c r="G2620" s="6">
        <f t="shared" si="28"/>
        <v>7.093906156</v>
      </c>
      <c r="H2620" s="6" t="str">
        <f t="shared" si="2"/>
        <v>&lt;8m</v>
      </c>
      <c r="I2620" s="10" t="str">
        <f t="shared" ref="I2620:J2620" si="2624">IF($P2620=$P2619,E2620,"")</f>
        <v/>
      </c>
      <c r="J2620" s="10" t="str">
        <f t="shared" si="2624"/>
        <v/>
      </c>
      <c r="K2620" s="10">
        <v>365505.03</v>
      </c>
      <c r="L2620" s="10">
        <v>7541028.63</v>
      </c>
      <c r="M2620" s="14">
        <v>365505.028656633</v>
      </c>
      <c r="N2620" s="14">
        <v>7541028.63113531</v>
      </c>
      <c r="O2620" s="14" t="s">
        <v>40</v>
      </c>
      <c r="P2620" s="14" t="s">
        <v>40</v>
      </c>
      <c r="Q2620" s="16">
        <v>42111.680555555555</v>
      </c>
      <c r="R2620" s="17" t="s">
        <v>4619</v>
      </c>
      <c r="S2620" s="14" t="s">
        <v>50</v>
      </c>
      <c r="T2620" s="6" t="str">
        <f t="shared" si="4"/>
        <v/>
      </c>
      <c r="U2620" s="6" t="str">
        <f t="shared" si="5"/>
        <v/>
      </c>
      <c r="V2620" s="16">
        <v>42111.680555555555</v>
      </c>
      <c r="W2620" s="17" t="s">
        <v>4471</v>
      </c>
      <c r="X2620" s="6" t="s">
        <v>1429</v>
      </c>
      <c r="Y2620" s="28" t="s">
        <v>4471</v>
      </c>
      <c r="Z2620" s="28" t="s">
        <v>4525</v>
      </c>
      <c r="AA2620" s="6" t="s">
        <v>4620</v>
      </c>
      <c r="AB2620" s="6">
        <v>-22.2310214582831</v>
      </c>
      <c r="AC2620" s="6">
        <v>-52.304993905127</v>
      </c>
      <c r="AD2620" s="29">
        <v>1.0</v>
      </c>
      <c r="AE2620" s="17"/>
      <c r="AF2620" s="17"/>
      <c r="AG2620" s="17"/>
      <c r="AH2620" s="17"/>
      <c r="AI2620" s="17"/>
    </row>
    <row r="2621" ht="15.75" customHeight="1">
      <c r="A2621" s="7">
        <v>42111.0</v>
      </c>
      <c r="B2621" s="8">
        <v>0.6840277777777778</v>
      </c>
      <c r="C2621" s="17">
        <v>365500.377047166</v>
      </c>
      <c r="D2621" s="17">
        <v>7541015.5768538</v>
      </c>
      <c r="E2621" s="14">
        <v>365500.541318409</v>
      </c>
      <c r="F2621" s="14">
        <v>7541015.56893475</v>
      </c>
      <c r="G2621" s="6">
        <f t="shared" si="28"/>
        <v>10.21235822</v>
      </c>
      <c r="H2621" s="6" t="str">
        <f t="shared" si="2"/>
        <v/>
      </c>
      <c r="I2621" s="10">
        <f t="shared" ref="I2621:J2621" si="2625">IF($P2621=$P2620,E2621,"")</f>
        <v>365500.5413</v>
      </c>
      <c r="J2621" s="10">
        <f t="shared" si="2625"/>
        <v>7541015.569</v>
      </c>
      <c r="K2621" s="10">
        <v>365500.54</v>
      </c>
      <c r="L2621" s="10">
        <v>7541015.57</v>
      </c>
      <c r="M2621" s="14"/>
      <c r="N2621" s="14"/>
      <c r="O2621" s="14" t="s">
        <v>40</v>
      </c>
      <c r="P2621" s="14" t="s">
        <v>40</v>
      </c>
      <c r="Q2621" s="16">
        <v>42111.68402777778</v>
      </c>
      <c r="R2621" s="17" t="s">
        <v>4621</v>
      </c>
      <c r="S2621" s="14" t="s">
        <v>50</v>
      </c>
      <c r="T2621" s="6" t="str">
        <f t="shared" si="4"/>
        <v/>
      </c>
      <c r="U2621" s="6" t="str">
        <f t="shared" si="5"/>
        <v/>
      </c>
      <c r="V2621" s="16">
        <v>42111.68402777778</v>
      </c>
      <c r="W2621" s="17" t="s">
        <v>4471</v>
      </c>
      <c r="X2621" s="6" t="s">
        <v>1429</v>
      </c>
      <c r="Y2621" s="28" t="s">
        <v>4471</v>
      </c>
      <c r="Z2621" s="28" t="s">
        <v>4525</v>
      </c>
      <c r="AA2621" s="6" t="s">
        <v>4622</v>
      </c>
      <c r="AB2621" s="6">
        <v>-22.2310815565288</v>
      </c>
      <c r="AC2621" s="6">
        <v>-52.3050716891885</v>
      </c>
      <c r="AD2621" s="29">
        <v>1.0</v>
      </c>
      <c r="AE2621" s="17"/>
      <c r="AF2621" s="17"/>
      <c r="AG2621" s="17"/>
      <c r="AH2621" s="17"/>
      <c r="AI2621" s="17"/>
    </row>
    <row r="2622" ht="15.75" customHeight="1">
      <c r="A2622" s="7">
        <v>42111.0</v>
      </c>
      <c r="B2622" s="8">
        <v>0.6875</v>
      </c>
      <c r="C2622" s="17">
        <v>365508.613736099</v>
      </c>
      <c r="D2622" s="17">
        <v>7541007.23991898</v>
      </c>
      <c r="E2622" s="14">
        <v>365508.621259561</v>
      </c>
      <c r="F2622" s="14">
        <v>7541007.2279023</v>
      </c>
      <c r="G2622" s="6">
        <f t="shared" si="28"/>
        <v>11.61284941</v>
      </c>
      <c r="H2622" s="6" t="str">
        <f t="shared" si="2"/>
        <v/>
      </c>
      <c r="I2622" s="10">
        <f t="shared" ref="I2622:J2622" si="2626">IF($P2622=$P2621,E2622,"")</f>
        <v>365508.6213</v>
      </c>
      <c r="J2622" s="10">
        <f t="shared" si="2626"/>
        <v>7541007.228</v>
      </c>
      <c r="K2622" s="10">
        <v>365508.62</v>
      </c>
      <c r="L2622" s="10">
        <v>7541007.23</v>
      </c>
      <c r="M2622" s="14"/>
      <c r="N2622" s="14"/>
      <c r="O2622" s="23" t="s">
        <v>56</v>
      </c>
      <c r="P2622" s="14" t="s">
        <v>40</v>
      </c>
      <c r="Q2622" s="16">
        <v>42111.6875</v>
      </c>
      <c r="R2622" s="17" t="s">
        <v>4623</v>
      </c>
      <c r="S2622" s="25" t="s">
        <v>118</v>
      </c>
      <c r="T2622" s="6" t="str">
        <f t="shared" si="4"/>
        <v/>
      </c>
      <c r="U2622" s="6" t="str">
        <f t="shared" si="5"/>
        <v/>
      </c>
      <c r="V2622" s="16">
        <v>42111.6875</v>
      </c>
      <c r="W2622" s="17" t="s">
        <v>4471</v>
      </c>
      <c r="X2622" s="6" t="s">
        <v>1429</v>
      </c>
      <c r="Y2622" s="28" t="s">
        <v>4471</v>
      </c>
      <c r="Z2622" s="28" t="s">
        <v>4525</v>
      </c>
      <c r="AA2622" s="6" t="s">
        <v>4624</v>
      </c>
      <c r="AB2622" s="6">
        <v>-22.2311574965715</v>
      </c>
      <c r="AC2622" s="6">
        <v>-52.3049924802035</v>
      </c>
      <c r="AD2622" s="29">
        <v>1.0</v>
      </c>
      <c r="AE2622" s="17"/>
      <c r="AF2622" s="17"/>
      <c r="AG2622" s="17"/>
      <c r="AH2622" s="17"/>
      <c r="AI2622" s="17"/>
    </row>
    <row r="2623" ht="15.75" customHeight="1">
      <c r="A2623" s="7">
        <v>42111.0</v>
      </c>
      <c r="B2623" s="8">
        <v>0.6909722222222222</v>
      </c>
      <c r="C2623" s="17">
        <v>365517.536442232</v>
      </c>
      <c r="D2623" s="17">
        <v>7540996.49602163</v>
      </c>
      <c r="E2623" s="14">
        <v>365517.423099567</v>
      </c>
      <c r="F2623" s="14">
        <v>7540996.44001703</v>
      </c>
      <c r="G2623" s="6">
        <f t="shared" si="28"/>
        <v>13.92303329</v>
      </c>
      <c r="H2623" s="6" t="str">
        <f t="shared" si="2"/>
        <v/>
      </c>
      <c r="I2623" s="10" t="str">
        <f t="shared" ref="I2623:J2623" si="2627">IF($P2623=$P2622,E2623,"")</f>
        <v/>
      </c>
      <c r="J2623" s="10" t="str">
        <f t="shared" si="2627"/>
        <v/>
      </c>
      <c r="K2623" s="10">
        <v>365517.42</v>
      </c>
      <c r="L2623" s="10">
        <v>7540996.44</v>
      </c>
      <c r="M2623" s="14"/>
      <c r="N2623" s="14"/>
      <c r="O2623" s="14" t="s">
        <v>37</v>
      </c>
      <c r="P2623" s="14" t="s">
        <v>28</v>
      </c>
      <c r="Q2623" s="16">
        <v>42111.69097222222</v>
      </c>
      <c r="R2623" s="17" t="s">
        <v>4625</v>
      </c>
      <c r="S2623" s="14" t="s">
        <v>38</v>
      </c>
      <c r="T2623" s="6" t="str">
        <f t="shared" si="4"/>
        <v>idle</v>
      </c>
      <c r="U2623" s="6" t="str">
        <f t="shared" si="5"/>
        <v/>
      </c>
      <c r="V2623" s="16">
        <v>42111.69097222222</v>
      </c>
      <c r="W2623" s="17" t="s">
        <v>4471</v>
      </c>
      <c r="X2623" s="6" t="s">
        <v>1429</v>
      </c>
      <c r="Y2623" s="28" t="s">
        <v>4471</v>
      </c>
      <c r="Z2623" s="28" t="s">
        <v>4525</v>
      </c>
      <c r="AA2623" s="6" t="s">
        <v>4626</v>
      </c>
      <c r="AB2623" s="6">
        <v>-22.2312552295625</v>
      </c>
      <c r="AC2623" s="6">
        <v>-52.3049068171531</v>
      </c>
      <c r="AD2623" s="29">
        <v>1.0</v>
      </c>
      <c r="AE2623" s="17"/>
      <c r="AF2623" s="17"/>
      <c r="AG2623" s="17"/>
      <c r="AH2623" s="17"/>
      <c r="AI2623" s="17"/>
    </row>
    <row r="2624" ht="15.75" customHeight="1">
      <c r="A2624" s="7">
        <v>42111.0</v>
      </c>
      <c r="B2624" s="8">
        <v>0.6944444444444445</v>
      </c>
      <c r="C2624" s="17">
        <v>365518.154909581</v>
      </c>
      <c r="D2624" s="17">
        <v>7540973.8574856</v>
      </c>
      <c r="E2624" s="14">
        <v>365515.349369003</v>
      </c>
      <c r="F2624" s="14">
        <v>7540974.24839869</v>
      </c>
      <c r="G2624" s="6">
        <f t="shared" si="28"/>
        <v>22.28829924</v>
      </c>
      <c r="H2624" s="6" t="str">
        <f t="shared" si="2"/>
        <v/>
      </c>
      <c r="I2624" s="10" t="str">
        <f t="shared" ref="I2624:J2624" si="2628">IF($P2624=$P2623,E2624,"")</f>
        <v/>
      </c>
      <c r="J2624" s="10" t="str">
        <f t="shared" si="2628"/>
        <v/>
      </c>
      <c r="K2624" s="10">
        <v>365519.787515659</v>
      </c>
      <c r="L2624" s="10">
        <v>7540968.10575987</v>
      </c>
      <c r="M2624" s="14">
        <v>365519.787515659</v>
      </c>
      <c r="N2624" s="14">
        <v>7540968.10575987</v>
      </c>
      <c r="O2624" s="25" t="s">
        <v>25</v>
      </c>
      <c r="P2624" s="25" t="s">
        <v>25</v>
      </c>
      <c r="Q2624" s="16">
        <v>42111.694444444445</v>
      </c>
      <c r="R2624" s="17" t="s">
        <v>4627</v>
      </c>
      <c r="S2624" s="14" t="s">
        <v>61</v>
      </c>
      <c r="T2624" s="6" t="str">
        <f t="shared" si="4"/>
        <v/>
      </c>
      <c r="U2624" s="6" t="str">
        <f t="shared" si="5"/>
        <v/>
      </c>
      <c r="V2624" s="16">
        <v>42111.694444444445</v>
      </c>
      <c r="W2624" s="17" t="s">
        <v>4471</v>
      </c>
      <c r="X2624" s="6" t="s">
        <v>1429</v>
      </c>
      <c r="Y2624" s="28" t="s">
        <v>4471</v>
      </c>
      <c r="Z2624" s="28" t="s">
        <v>4525</v>
      </c>
      <c r="AA2624" s="6" t="s">
        <v>4628</v>
      </c>
      <c r="AB2624" s="6">
        <v>-22.2314597479999</v>
      </c>
      <c r="AC2624" s="6">
        <v>-52.3049027100205</v>
      </c>
      <c r="AD2624" s="29">
        <v>1.0</v>
      </c>
      <c r="AE2624" s="17"/>
      <c r="AF2624" s="17"/>
      <c r="AG2624" s="17"/>
      <c r="AH2624" s="17"/>
      <c r="AI2624" s="17"/>
    </row>
    <row r="2625" ht="15.75" customHeight="1">
      <c r="A2625" s="7">
        <v>42129.0</v>
      </c>
      <c r="B2625" s="8">
        <v>0.3055555555555555</v>
      </c>
      <c r="C2625" s="17">
        <v>365294.716635058</v>
      </c>
      <c r="D2625" s="17">
        <v>7541160.88599965</v>
      </c>
      <c r="E2625" s="14">
        <v>365288.429485298</v>
      </c>
      <c r="F2625" s="14">
        <v>7541159.54342149</v>
      </c>
      <c r="G2625" s="6">
        <f t="shared" si="28"/>
        <v>292.9622486</v>
      </c>
      <c r="H2625" s="6" t="str">
        <f t="shared" si="2"/>
        <v/>
      </c>
      <c r="I2625" s="10" t="str">
        <f t="shared" ref="I2625:J2625" si="2629">IF($P2625=$P2624,E2625,"")</f>
        <v/>
      </c>
      <c r="J2625" s="10" t="str">
        <f t="shared" si="2629"/>
        <v/>
      </c>
      <c r="K2625" s="10">
        <v>365288.43</v>
      </c>
      <c r="L2625" s="10">
        <v>7541159.54</v>
      </c>
      <c r="M2625" s="14"/>
      <c r="N2625" s="14"/>
      <c r="O2625" s="14" t="s">
        <v>28</v>
      </c>
      <c r="P2625" s="14" t="s">
        <v>28</v>
      </c>
      <c r="Q2625" s="16">
        <v>42129.305555555555</v>
      </c>
      <c r="R2625" s="17" t="s">
        <v>4629</v>
      </c>
      <c r="S2625" s="14" t="s">
        <v>28</v>
      </c>
      <c r="T2625" s="6" t="str">
        <f t="shared" si="4"/>
        <v/>
      </c>
      <c r="U2625" s="6" t="str">
        <f t="shared" si="5"/>
        <v/>
      </c>
      <c r="V2625" s="16">
        <v>42129.305555555555</v>
      </c>
      <c r="W2625" s="17" t="s">
        <v>4630</v>
      </c>
      <c r="X2625" s="6" t="s">
        <v>1429</v>
      </c>
      <c r="Y2625" s="28" t="s">
        <v>4630</v>
      </c>
      <c r="Z2625" s="28" t="s">
        <v>4630</v>
      </c>
      <c r="AA2625" s="6" t="s">
        <v>3241</v>
      </c>
      <c r="AB2625" s="6">
        <v>-22.2297531086951</v>
      </c>
      <c r="AC2625" s="6">
        <v>-52.3070546798408</v>
      </c>
      <c r="AD2625" s="29">
        <v>1.0</v>
      </c>
      <c r="AE2625" s="17"/>
      <c r="AF2625" s="17"/>
      <c r="AG2625" s="17"/>
      <c r="AH2625" s="17"/>
      <c r="AI2625" s="17"/>
    </row>
    <row r="2626" ht="15.75" customHeight="1">
      <c r="A2626" s="7">
        <v>42129.0</v>
      </c>
      <c r="B2626" s="8">
        <v>0.3090277777777778</v>
      </c>
      <c r="C2626" s="17"/>
      <c r="D2626" s="17"/>
      <c r="E2626" s="14">
        <v>365293.780226848</v>
      </c>
      <c r="F2626" s="14">
        <v>7541161.57956241</v>
      </c>
      <c r="G2626" s="6">
        <f t="shared" si="28"/>
        <v>5.725059387</v>
      </c>
      <c r="H2626" s="6" t="str">
        <f t="shared" si="2"/>
        <v>&lt;8m</v>
      </c>
      <c r="I2626" s="10">
        <f t="shared" ref="I2626:J2626" si="2630">IF($P2626=$P2625,E2626,"")</f>
        <v>365293.7802</v>
      </c>
      <c r="J2626" s="10">
        <f t="shared" si="2630"/>
        <v>7541161.58</v>
      </c>
      <c r="K2626" s="10">
        <v>365293.78</v>
      </c>
      <c r="L2626" s="10">
        <v>7541161.58</v>
      </c>
      <c r="M2626" s="14"/>
      <c r="N2626" s="14"/>
      <c r="O2626" s="14" t="s">
        <v>28</v>
      </c>
      <c r="P2626" s="14" t="s">
        <v>28</v>
      </c>
      <c r="Q2626" s="16">
        <v>42129.30902777778</v>
      </c>
      <c r="R2626" s="17" t="s">
        <v>1389</v>
      </c>
      <c r="S2626" s="14" t="s">
        <v>28</v>
      </c>
      <c r="T2626" s="6" t="str">
        <f t="shared" si="4"/>
        <v/>
      </c>
      <c r="U2626" s="6" t="str">
        <f t="shared" si="5"/>
        <v/>
      </c>
      <c r="V2626" s="16">
        <v>42129.30902777778</v>
      </c>
      <c r="W2626" s="17" t="s">
        <v>4630</v>
      </c>
      <c r="X2626" s="6" t="s">
        <v>1429</v>
      </c>
      <c r="Y2626" s="28" t="s">
        <v>4630</v>
      </c>
      <c r="Z2626" s="28"/>
      <c r="AD2626" s="29" t="s">
        <v>1390</v>
      </c>
      <c r="AE2626" s="17"/>
      <c r="AF2626" s="17"/>
      <c r="AG2626" s="17"/>
      <c r="AH2626" s="17"/>
      <c r="AI2626" s="17"/>
    </row>
    <row r="2627" ht="15.75" customHeight="1">
      <c r="A2627" s="7">
        <v>42129.0</v>
      </c>
      <c r="B2627" s="8">
        <v>0.3125</v>
      </c>
      <c r="C2627" s="17"/>
      <c r="D2627" s="17"/>
      <c r="E2627" s="14">
        <v>365292.971515488</v>
      </c>
      <c r="F2627" s="14">
        <v>7541162.28615345</v>
      </c>
      <c r="G2627" s="6">
        <f t="shared" si="28"/>
        <v>1.073911058</v>
      </c>
      <c r="H2627" s="6" t="str">
        <f t="shared" si="2"/>
        <v>&lt;8m</v>
      </c>
      <c r="I2627" s="10">
        <f t="shared" ref="I2627:J2627" si="2631">IF($P2627=$P2626,E2627,"")</f>
        <v>365292.9715</v>
      </c>
      <c r="J2627" s="10">
        <f t="shared" si="2631"/>
        <v>7541162.286</v>
      </c>
      <c r="K2627" s="10">
        <v>365292.97</v>
      </c>
      <c r="L2627" s="10">
        <v>7541162.29</v>
      </c>
      <c r="M2627" s="14"/>
      <c r="N2627" s="14"/>
      <c r="O2627" s="14" t="s">
        <v>28</v>
      </c>
      <c r="P2627" s="14" t="s">
        <v>28</v>
      </c>
      <c r="Q2627" s="16">
        <v>42129.3125</v>
      </c>
      <c r="R2627" s="17" t="s">
        <v>1389</v>
      </c>
      <c r="S2627" s="14" t="s">
        <v>28</v>
      </c>
      <c r="T2627" s="6" t="str">
        <f t="shared" si="4"/>
        <v/>
      </c>
      <c r="U2627" s="6" t="str">
        <f t="shared" si="5"/>
        <v/>
      </c>
      <c r="V2627" s="16">
        <v>42129.3125</v>
      </c>
      <c r="W2627" s="17" t="s">
        <v>4630</v>
      </c>
      <c r="X2627" s="6" t="s">
        <v>1429</v>
      </c>
      <c r="Y2627" s="28" t="s">
        <v>4630</v>
      </c>
      <c r="Z2627" s="28"/>
      <c r="AD2627" s="29" t="s">
        <v>1390</v>
      </c>
      <c r="AE2627" s="17"/>
      <c r="AF2627" s="17"/>
      <c r="AG2627" s="17"/>
      <c r="AH2627" s="17"/>
      <c r="AI2627" s="17"/>
    </row>
    <row r="2628" ht="15.75" customHeight="1">
      <c r="A2628" s="7">
        <v>42129.0</v>
      </c>
      <c r="B2628" s="8">
        <v>0.3159722222222222</v>
      </c>
      <c r="C2628" s="17"/>
      <c r="D2628" s="17"/>
      <c r="E2628" s="14">
        <v>365292.096796194</v>
      </c>
      <c r="F2628" s="14">
        <v>7541162.98648095</v>
      </c>
      <c r="G2628" s="6">
        <f t="shared" si="28"/>
        <v>1.120532218</v>
      </c>
      <c r="H2628" s="6" t="str">
        <f t="shared" si="2"/>
        <v>&lt;8m</v>
      </c>
      <c r="I2628" s="10">
        <f t="shared" ref="I2628:J2628" si="2632">IF($P2628=$P2627,E2628,"")</f>
        <v>365292.0968</v>
      </c>
      <c r="J2628" s="10">
        <f t="shared" si="2632"/>
        <v>7541162.986</v>
      </c>
      <c r="K2628" s="10">
        <v>365292.1</v>
      </c>
      <c r="L2628" s="10">
        <v>7541162.99</v>
      </c>
      <c r="M2628" s="14"/>
      <c r="N2628" s="14"/>
      <c r="O2628" s="14" t="s">
        <v>28</v>
      </c>
      <c r="P2628" s="14" t="s">
        <v>28</v>
      </c>
      <c r="Q2628" s="16">
        <v>42129.31597222222</v>
      </c>
      <c r="R2628" s="17" t="s">
        <v>1389</v>
      </c>
      <c r="S2628" s="14" t="s">
        <v>28</v>
      </c>
      <c r="T2628" s="6" t="str">
        <f t="shared" si="4"/>
        <v/>
      </c>
      <c r="U2628" s="6" t="str">
        <f t="shared" si="5"/>
        <v/>
      </c>
      <c r="V2628" s="16">
        <v>42129.31597222222</v>
      </c>
      <c r="W2628" s="17" t="s">
        <v>4630</v>
      </c>
      <c r="X2628" s="6" t="s">
        <v>1429</v>
      </c>
      <c r="Y2628" s="28" t="s">
        <v>4630</v>
      </c>
      <c r="Z2628" s="28"/>
      <c r="AD2628" s="29" t="s">
        <v>1390</v>
      </c>
      <c r="AE2628" s="17"/>
      <c r="AF2628" s="17"/>
      <c r="AG2628" s="17"/>
      <c r="AH2628" s="17"/>
      <c r="AI2628" s="17"/>
    </row>
    <row r="2629" ht="15.75" customHeight="1">
      <c r="A2629" s="7">
        <v>42129.0</v>
      </c>
      <c r="B2629" s="8">
        <v>0.3194444444444445</v>
      </c>
      <c r="C2629" s="17">
        <v>365291.227771758</v>
      </c>
      <c r="D2629" s="17">
        <v>7541163.68636877</v>
      </c>
      <c r="E2629" s="14">
        <v>365290.915853552</v>
      </c>
      <c r="F2629" s="14">
        <v>7541163.72844002</v>
      </c>
      <c r="G2629" s="6">
        <f t="shared" si="28"/>
        <v>1.394678739</v>
      </c>
      <c r="H2629" s="6" t="str">
        <f t="shared" si="2"/>
        <v>&lt;8m</v>
      </c>
      <c r="I2629" s="10">
        <f t="shared" ref="I2629:J2629" si="2633">IF($P2629=$P2628,E2629,"")</f>
        <v>365290.9159</v>
      </c>
      <c r="J2629" s="10">
        <f t="shared" si="2633"/>
        <v>7541163.728</v>
      </c>
      <c r="K2629" s="10">
        <v>365290.92</v>
      </c>
      <c r="L2629" s="10">
        <v>7541163.73</v>
      </c>
      <c r="M2629" s="14"/>
      <c r="N2629" s="14"/>
      <c r="O2629" s="14" t="s">
        <v>37</v>
      </c>
      <c r="P2629" s="14" t="s">
        <v>28</v>
      </c>
      <c r="Q2629" s="16">
        <v>42129.319444444445</v>
      </c>
      <c r="R2629" s="17" t="s">
        <v>4631</v>
      </c>
      <c r="S2629" s="14" t="s">
        <v>38</v>
      </c>
      <c r="T2629" s="6" t="str">
        <f t="shared" si="4"/>
        <v>idle</v>
      </c>
      <c r="U2629" s="6" t="str">
        <f t="shared" si="5"/>
        <v/>
      </c>
      <c r="V2629" s="16">
        <v>42129.319444444445</v>
      </c>
      <c r="W2629" s="17" t="s">
        <v>4630</v>
      </c>
      <c r="X2629" s="6" t="s">
        <v>1429</v>
      </c>
      <c r="Y2629" s="28" t="s">
        <v>4630</v>
      </c>
      <c r="Z2629" s="28" t="s">
        <v>4632</v>
      </c>
      <c r="AA2629" s="6" t="s">
        <v>1797</v>
      </c>
      <c r="AB2629" s="6">
        <v>-22.2297275438905</v>
      </c>
      <c r="AC2629" s="6">
        <v>-52.3070882912725</v>
      </c>
      <c r="AD2629" s="29">
        <v>1.0</v>
      </c>
      <c r="AE2629" s="17"/>
      <c r="AF2629" s="17"/>
      <c r="AG2629" s="17"/>
      <c r="AH2629" s="17"/>
      <c r="AI2629" s="17"/>
    </row>
    <row r="2630" ht="15.75" customHeight="1">
      <c r="A2630" s="7">
        <v>42129.0</v>
      </c>
      <c r="B2630" s="8">
        <v>0.3229166666666667</v>
      </c>
      <c r="C2630" s="17">
        <v>365259.462659693</v>
      </c>
      <c r="D2630" s="17">
        <v>7541173.15642937</v>
      </c>
      <c r="E2630" s="14">
        <v>365259.805418266</v>
      </c>
      <c r="F2630" s="14">
        <v>7541173.03700616</v>
      </c>
      <c r="G2630" s="6">
        <f t="shared" si="28"/>
        <v>32.47319798</v>
      </c>
      <c r="H2630" s="6" t="str">
        <f t="shared" si="2"/>
        <v/>
      </c>
      <c r="I2630" s="10">
        <f t="shared" ref="I2630:J2630" si="2634">IF($P2630=$P2629,E2630,"")</f>
        <v>365259.8054</v>
      </c>
      <c r="J2630" s="10">
        <f t="shared" si="2634"/>
        <v>7541173.037</v>
      </c>
      <c r="K2630" s="10">
        <v>365259.81</v>
      </c>
      <c r="L2630" s="10">
        <v>7541173.04</v>
      </c>
      <c r="M2630" s="14"/>
      <c r="N2630" s="14"/>
      <c r="O2630" s="14" t="s">
        <v>37</v>
      </c>
      <c r="P2630" s="14" t="s">
        <v>28</v>
      </c>
      <c r="Q2630" s="16">
        <v>42129.322916666664</v>
      </c>
      <c r="R2630" s="17" t="s">
        <v>4633</v>
      </c>
      <c r="S2630" s="14" t="s">
        <v>38</v>
      </c>
      <c r="T2630" s="6" t="str">
        <f t="shared" si="4"/>
        <v>idle</v>
      </c>
      <c r="U2630" s="6" t="str">
        <f t="shared" si="5"/>
        <v/>
      </c>
      <c r="V2630" s="16">
        <v>42129.322916666664</v>
      </c>
      <c r="W2630" s="17" t="s">
        <v>4630</v>
      </c>
      <c r="X2630" s="6" t="s">
        <v>1429</v>
      </c>
      <c r="Y2630" s="28" t="s">
        <v>4630</v>
      </c>
      <c r="Z2630" s="28" t="s">
        <v>4632</v>
      </c>
      <c r="AA2630" s="6" t="s">
        <v>1799</v>
      </c>
      <c r="AB2630" s="6">
        <v>-22.2296395339072</v>
      </c>
      <c r="AC2630" s="6">
        <v>-52.3073956556618</v>
      </c>
      <c r="AD2630" s="29">
        <v>1.0</v>
      </c>
      <c r="AE2630" s="17"/>
      <c r="AF2630" s="17"/>
      <c r="AG2630" s="17"/>
      <c r="AH2630" s="17"/>
      <c r="AI2630" s="17"/>
    </row>
    <row r="2631" ht="15.75" customHeight="1">
      <c r="A2631" s="7">
        <v>42129.0</v>
      </c>
      <c r="B2631" s="8">
        <v>0.3263888888888889</v>
      </c>
      <c r="C2631" s="17">
        <v>365261.615857847</v>
      </c>
      <c r="D2631" s="17">
        <v>7541157.93679999</v>
      </c>
      <c r="E2631" s="14">
        <v>365261.583701871</v>
      </c>
      <c r="F2631" s="14">
        <v>7541158.0284532</v>
      </c>
      <c r="G2631" s="6">
        <f t="shared" si="28"/>
        <v>15.11353547</v>
      </c>
      <c r="H2631" s="6" t="str">
        <f t="shared" si="2"/>
        <v/>
      </c>
      <c r="I2631" s="10">
        <f t="shared" ref="I2631:J2631" si="2635">IF($P2631=$P2630,E2631,"")</f>
        <v>365261.5837</v>
      </c>
      <c r="J2631" s="10">
        <f t="shared" si="2635"/>
        <v>7541158.028</v>
      </c>
      <c r="K2631" s="10">
        <v>365261.58</v>
      </c>
      <c r="L2631" s="10">
        <v>7541158.03</v>
      </c>
      <c r="M2631" s="14"/>
      <c r="N2631" s="14"/>
      <c r="O2631" s="14" t="s">
        <v>37</v>
      </c>
      <c r="P2631" s="14" t="s">
        <v>28</v>
      </c>
      <c r="Q2631" s="16">
        <v>42129.32638888889</v>
      </c>
      <c r="R2631" s="17" t="s">
        <v>4634</v>
      </c>
      <c r="S2631" s="14" t="s">
        <v>38</v>
      </c>
      <c r="T2631" s="6" t="str">
        <f t="shared" si="4"/>
        <v>idle</v>
      </c>
      <c r="U2631" s="6" t="str">
        <f t="shared" si="5"/>
        <v/>
      </c>
      <c r="V2631" s="16">
        <v>42129.32638888889</v>
      </c>
      <c r="W2631" s="17" t="s">
        <v>4630</v>
      </c>
      <c r="X2631" s="6" t="s">
        <v>1429</v>
      </c>
      <c r="Y2631" s="28" t="s">
        <v>4630</v>
      </c>
      <c r="Z2631" s="28" t="s">
        <v>4632</v>
      </c>
      <c r="AA2631" s="6" t="s">
        <v>1801</v>
      </c>
      <c r="AB2631" s="6">
        <v>-22.2297771647573</v>
      </c>
      <c r="AC2631" s="6">
        <v>-52.3073760420084</v>
      </c>
      <c r="AD2631" s="29">
        <v>1.0</v>
      </c>
      <c r="AE2631" s="17"/>
      <c r="AF2631" s="17"/>
      <c r="AG2631" s="17"/>
      <c r="AH2631" s="17"/>
      <c r="AI2631" s="17"/>
    </row>
    <row r="2632" ht="15.75" customHeight="1">
      <c r="A2632" s="7">
        <v>42129.0</v>
      </c>
      <c r="B2632" s="8">
        <v>0.3298611111111111</v>
      </c>
      <c r="C2632" s="17">
        <v>365260.399799898</v>
      </c>
      <c r="D2632" s="17">
        <v>7541161.68481397</v>
      </c>
      <c r="E2632" s="14">
        <v>365260.276522634</v>
      </c>
      <c r="F2632" s="14">
        <v>7541161.6824537</v>
      </c>
      <c r="G2632" s="6">
        <f t="shared" si="28"/>
        <v>3.880777913</v>
      </c>
      <c r="H2632" s="6" t="str">
        <f t="shared" si="2"/>
        <v>&lt;8m</v>
      </c>
      <c r="I2632" s="10">
        <f t="shared" ref="I2632:J2632" si="2636">IF($P2632=$P2631,E2632,"")</f>
        <v>365260.2765</v>
      </c>
      <c r="J2632" s="10">
        <f t="shared" si="2636"/>
        <v>7541161.682</v>
      </c>
      <c r="K2632" s="10">
        <v>365260.28</v>
      </c>
      <c r="L2632" s="10">
        <v>7541161.68</v>
      </c>
      <c r="M2632" s="14"/>
      <c r="N2632" s="14"/>
      <c r="O2632" s="14" t="s">
        <v>37</v>
      </c>
      <c r="P2632" s="14" t="s">
        <v>28</v>
      </c>
      <c r="Q2632" s="16">
        <v>42129.32986111111</v>
      </c>
      <c r="R2632" s="17" t="s">
        <v>4635</v>
      </c>
      <c r="S2632" s="14" t="s">
        <v>38</v>
      </c>
      <c r="T2632" s="6" t="str">
        <f t="shared" si="4"/>
        <v>idle</v>
      </c>
      <c r="U2632" s="6" t="str">
        <f t="shared" si="5"/>
        <v/>
      </c>
      <c r="V2632" s="16">
        <v>42129.32986111111</v>
      </c>
      <c r="W2632" s="17" t="s">
        <v>4630</v>
      </c>
      <c r="X2632" s="6" t="s">
        <v>1429</v>
      </c>
      <c r="Y2632" s="28" t="s">
        <v>4630</v>
      </c>
      <c r="Z2632" s="28" t="s">
        <v>4632</v>
      </c>
      <c r="AA2632" s="6" t="s">
        <v>1803</v>
      </c>
      <c r="AB2632" s="6">
        <v>-22.2297432180494</v>
      </c>
      <c r="AC2632" s="6">
        <v>-52.3073875252157</v>
      </c>
      <c r="AD2632" s="29">
        <v>1.0</v>
      </c>
      <c r="AE2632" s="17"/>
      <c r="AF2632" s="17"/>
      <c r="AG2632" s="17"/>
      <c r="AH2632" s="17"/>
      <c r="AI2632" s="17"/>
    </row>
    <row r="2633" ht="15.75" customHeight="1">
      <c r="A2633" s="7">
        <v>42129.0</v>
      </c>
      <c r="B2633" s="8">
        <v>0.3333333333333333</v>
      </c>
      <c r="C2633" s="17">
        <v>365247.04079261</v>
      </c>
      <c r="D2633" s="17">
        <v>7541164.84540386</v>
      </c>
      <c r="E2633" s="14">
        <v>365247.140518042</v>
      </c>
      <c r="F2633" s="14">
        <v>7541164.85585216</v>
      </c>
      <c r="G2633" s="6">
        <f t="shared" si="28"/>
        <v>13.51388451</v>
      </c>
      <c r="H2633" s="6" t="str">
        <f t="shared" si="2"/>
        <v/>
      </c>
      <c r="I2633" s="10" t="str">
        <f t="shared" ref="I2633:J2633" si="2637">IF($P2633=$P2632,E2633,"")</f>
        <v/>
      </c>
      <c r="J2633" s="10" t="str">
        <f t="shared" si="2637"/>
        <v/>
      </c>
      <c r="K2633" s="10">
        <v>365247.14</v>
      </c>
      <c r="L2633" s="10">
        <v>7541164.86</v>
      </c>
      <c r="M2633" s="14">
        <v>365247.140518042</v>
      </c>
      <c r="N2633" s="14">
        <v>7541164.85585216</v>
      </c>
      <c r="O2633" s="23" t="s">
        <v>56</v>
      </c>
      <c r="P2633" s="14" t="s">
        <v>40</v>
      </c>
      <c r="Q2633" s="16">
        <v>42129.333333333336</v>
      </c>
      <c r="R2633" s="17" t="s">
        <v>4636</v>
      </c>
      <c r="S2633" s="25" t="s">
        <v>118</v>
      </c>
      <c r="T2633" s="6" t="str">
        <f t="shared" si="4"/>
        <v/>
      </c>
      <c r="U2633" s="6" t="str">
        <f t="shared" si="5"/>
        <v/>
      </c>
      <c r="V2633" s="16">
        <v>42129.333333333336</v>
      </c>
      <c r="W2633" s="17" t="s">
        <v>4630</v>
      </c>
      <c r="X2633" s="6" t="s">
        <v>1429</v>
      </c>
      <c r="Y2633" s="28" t="s">
        <v>4630</v>
      </c>
      <c r="Z2633" s="28" t="s">
        <v>4632</v>
      </c>
      <c r="AA2633" s="6" t="s">
        <v>1805</v>
      </c>
      <c r="AB2633" s="6">
        <v>-22.2297136299312</v>
      </c>
      <c r="AC2633" s="6">
        <v>-52.3075168579817</v>
      </c>
      <c r="AD2633" s="29">
        <v>1.0</v>
      </c>
      <c r="AE2633" s="17"/>
      <c r="AF2633" s="17"/>
      <c r="AG2633" s="17"/>
      <c r="AH2633" s="17"/>
      <c r="AI2633" s="17"/>
    </row>
    <row r="2634" ht="15.75" customHeight="1">
      <c r="A2634" s="7">
        <v>42129.0</v>
      </c>
      <c r="B2634" s="8">
        <v>0.3368055555555556</v>
      </c>
      <c r="C2634" s="17">
        <v>365243.814585682</v>
      </c>
      <c r="D2634" s="17">
        <v>7541170.24650963</v>
      </c>
      <c r="E2634" s="14">
        <v>365243.573469452</v>
      </c>
      <c r="F2634" s="14">
        <v>7541170.15674715</v>
      </c>
      <c r="G2634" s="6">
        <f t="shared" si="28"/>
        <v>6.389313214</v>
      </c>
      <c r="H2634" s="6" t="str">
        <f t="shared" si="2"/>
        <v>&lt;8m</v>
      </c>
      <c r="I2634" s="10" t="str">
        <f t="shared" ref="I2634:J2634" si="2638">IF($P2634=$P2633,E2634,"")</f>
        <v/>
      </c>
      <c r="J2634" s="10" t="str">
        <f t="shared" si="2638"/>
        <v/>
      </c>
      <c r="K2634" s="10">
        <v>365247.14</v>
      </c>
      <c r="L2634" s="10">
        <v>7541164.86</v>
      </c>
      <c r="M2634" s="14">
        <v>365247.140518042</v>
      </c>
      <c r="N2634" s="14">
        <v>7541164.85585216</v>
      </c>
      <c r="O2634" s="24" t="s">
        <v>56</v>
      </c>
      <c r="P2634" s="24" t="s">
        <v>56</v>
      </c>
      <c r="Q2634" s="16">
        <v>42129.336805555555</v>
      </c>
      <c r="R2634" s="17" t="s">
        <v>4637</v>
      </c>
      <c r="S2634" s="14" t="s">
        <v>57</v>
      </c>
      <c r="T2634" s="6" t="str">
        <f t="shared" si="4"/>
        <v/>
      </c>
      <c r="U2634" s="6" t="str">
        <f t="shared" si="5"/>
        <v/>
      </c>
      <c r="V2634" s="16">
        <v>42129.336805555555</v>
      </c>
      <c r="W2634" s="17" t="s">
        <v>4630</v>
      </c>
      <c r="X2634" s="6" t="s">
        <v>1429</v>
      </c>
      <c r="Y2634" s="28" t="s">
        <v>4630</v>
      </c>
      <c r="Z2634" s="28" t="s">
        <v>4632</v>
      </c>
      <c r="AA2634" s="6" t="s">
        <v>1807</v>
      </c>
      <c r="AB2634" s="6">
        <v>-22.2296645957977</v>
      </c>
      <c r="AC2634" s="6">
        <v>-52.3075477033854</v>
      </c>
      <c r="AD2634" s="29">
        <v>1.0</v>
      </c>
      <c r="AE2634" s="17"/>
      <c r="AF2634" s="17"/>
      <c r="AG2634" s="17"/>
      <c r="AH2634" s="17"/>
      <c r="AI2634" s="17"/>
    </row>
    <row r="2635" ht="15.75" customHeight="1">
      <c r="A2635" s="7">
        <v>42129.0</v>
      </c>
      <c r="B2635" s="8">
        <v>0.34027777777777773</v>
      </c>
      <c r="C2635" s="17">
        <v>365216.806236618</v>
      </c>
      <c r="D2635" s="17">
        <v>7541157.16007409</v>
      </c>
      <c r="E2635" s="14">
        <v>365216.870591306</v>
      </c>
      <c r="F2635" s="14">
        <v>7541157.18008289</v>
      </c>
      <c r="G2635" s="6">
        <f t="shared" si="28"/>
        <v>29.6890134</v>
      </c>
      <c r="H2635" s="6" t="str">
        <f t="shared" si="2"/>
        <v/>
      </c>
      <c r="I2635" s="10" t="str">
        <f t="shared" ref="I2635:J2635" si="2639">IF($P2635=$P2634,E2635,"")</f>
        <v/>
      </c>
      <c r="J2635" s="10" t="str">
        <f t="shared" si="2639"/>
        <v/>
      </c>
      <c r="K2635" s="10">
        <v>365216.87</v>
      </c>
      <c r="L2635" s="10">
        <v>7541157.18</v>
      </c>
      <c r="M2635" s="14"/>
      <c r="N2635" s="14"/>
      <c r="O2635" s="23" t="s">
        <v>56</v>
      </c>
      <c r="P2635" s="14" t="s">
        <v>40</v>
      </c>
      <c r="Q2635" s="16">
        <v>42129.34027777778</v>
      </c>
      <c r="R2635" s="17" t="s">
        <v>4638</v>
      </c>
      <c r="S2635" s="25" t="s">
        <v>118</v>
      </c>
      <c r="T2635" s="6" t="str">
        <f t="shared" si="4"/>
        <v/>
      </c>
      <c r="U2635" s="6" t="str">
        <f t="shared" si="5"/>
        <v/>
      </c>
      <c r="V2635" s="16">
        <v>42129.34027777778</v>
      </c>
      <c r="W2635" s="17" t="s">
        <v>4630</v>
      </c>
      <c r="X2635" s="6" t="s">
        <v>1429</v>
      </c>
      <c r="Y2635" s="28" t="s">
        <v>4630</v>
      </c>
      <c r="Z2635" s="28" t="s">
        <v>4632</v>
      </c>
      <c r="AA2635" s="6" t="s">
        <v>1809</v>
      </c>
      <c r="AB2635" s="6">
        <v>-22.2297806851566</v>
      </c>
      <c r="AC2635" s="6">
        <v>-52.3078108113259</v>
      </c>
      <c r="AD2635" s="29">
        <v>1.0</v>
      </c>
      <c r="AE2635" s="17"/>
      <c r="AF2635" s="17"/>
      <c r="AG2635" s="17"/>
      <c r="AH2635" s="17"/>
      <c r="AI2635" s="17"/>
    </row>
    <row r="2636" ht="15.75" customHeight="1">
      <c r="A2636" s="7">
        <v>42129.0</v>
      </c>
      <c r="B2636" s="8">
        <v>0.34375</v>
      </c>
      <c r="C2636" s="17">
        <v>365196.138352174</v>
      </c>
      <c r="D2636" s="17">
        <v>7541148.23952651</v>
      </c>
      <c r="E2636" s="14">
        <v>365196.342739653</v>
      </c>
      <c r="F2636" s="14">
        <v>7541148.27763735</v>
      </c>
      <c r="G2636" s="6">
        <f t="shared" si="28"/>
        <v>22.37512525</v>
      </c>
      <c r="H2636" s="6" t="str">
        <f t="shared" si="2"/>
        <v/>
      </c>
      <c r="I2636" s="10" t="str">
        <f t="shared" ref="I2636:J2636" si="2640">IF($P2636=$P2635,E2636,"")</f>
        <v/>
      </c>
      <c r="J2636" s="10" t="str">
        <f t="shared" si="2640"/>
        <v/>
      </c>
      <c r="K2636" s="10">
        <v>365196.34</v>
      </c>
      <c r="L2636" s="10">
        <v>7541148.28</v>
      </c>
      <c r="M2636" s="14"/>
      <c r="N2636" s="14"/>
      <c r="O2636" s="14" t="s">
        <v>37</v>
      </c>
      <c r="P2636" s="14" t="s">
        <v>28</v>
      </c>
      <c r="Q2636" s="16">
        <v>42129.34375</v>
      </c>
      <c r="R2636" s="17" t="s">
        <v>4639</v>
      </c>
      <c r="S2636" s="14" t="s">
        <v>38</v>
      </c>
      <c r="T2636" s="6" t="str">
        <f t="shared" si="4"/>
        <v>idle</v>
      </c>
      <c r="U2636" s="6" t="str">
        <f t="shared" si="5"/>
        <v/>
      </c>
      <c r="V2636" s="16">
        <v>42129.34375</v>
      </c>
      <c r="W2636" s="17" t="s">
        <v>4630</v>
      </c>
      <c r="X2636" s="6" t="s">
        <v>1429</v>
      </c>
      <c r="Y2636" s="28" t="s">
        <v>4630</v>
      </c>
      <c r="Z2636" s="28" t="s">
        <v>4632</v>
      </c>
      <c r="AA2636" s="6" t="s">
        <v>1811</v>
      </c>
      <c r="AB2636" s="6">
        <v>-22.2298596426845</v>
      </c>
      <c r="AC2636" s="6">
        <v>-52.3080120608211</v>
      </c>
      <c r="AD2636" s="29">
        <v>1.0</v>
      </c>
      <c r="AE2636" s="17"/>
      <c r="AF2636" s="17"/>
      <c r="AG2636" s="17"/>
      <c r="AH2636" s="17"/>
      <c r="AI2636" s="17"/>
    </row>
    <row r="2637" ht="15.75" customHeight="1">
      <c r="A2637" s="7">
        <v>42129.0</v>
      </c>
      <c r="B2637" s="8">
        <v>0.34722222222222227</v>
      </c>
      <c r="C2637" s="17">
        <v>365195.645198383</v>
      </c>
      <c r="D2637" s="17">
        <v>7541147.31651848</v>
      </c>
      <c r="E2637" s="14">
        <v>365195.426483113</v>
      </c>
      <c r="F2637" s="14">
        <v>7541147.13537468</v>
      </c>
      <c r="G2637" s="6">
        <f t="shared" si="28"/>
        <v>1.46433946</v>
      </c>
      <c r="H2637" s="6" t="str">
        <f t="shared" si="2"/>
        <v>&lt;8m</v>
      </c>
      <c r="I2637" s="10" t="str">
        <f t="shared" ref="I2637:J2637" si="2641">IF($P2637=$P2636,E2637,"")</f>
        <v/>
      </c>
      <c r="J2637" s="10" t="str">
        <f t="shared" si="2641"/>
        <v/>
      </c>
      <c r="K2637" s="10">
        <v>365195.43</v>
      </c>
      <c r="L2637" s="10">
        <v>7541147.14</v>
      </c>
      <c r="M2637" s="14"/>
      <c r="N2637" s="14"/>
      <c r="O2637" s="14" t="s">
        <v>40</v>
      </c>
      <c r="P2637" s="14" t="s">
        <v>40</v>
      </c>
      <c r="Q2637" s="16">
        <v>42129.34722222222</v>
      </c>
      <c r="R2637" s="17" t="s">
        <v>4640</v>
      </c>
      <c r="S2637" s="14" t="s">
        <v>50</v>
      </c>
      <c r="T2637" s="6" t="str">
        <f t="shared" si="4"/>
        <v/>
      </c>
      <c r="U2637" s="6" t="str">
        <f t="shared" si="5"/>
        <v/>
      </c>
      <c r="V2637" s="16">
        <v>42129.34722222222</v>
      </c>
      <c r="W2637" s="17" t="s">
        <v>4630</v>
      </c>
      <c r="X2637" s="6" t="s">
        <v>1429</v>
      </c>
      <c r="Y2637" s="28" t="s">
        <v>4630</v>
      </c>
      <c r="Z2637" s="28" t="s">
        <v>4632</v>
      </c>
      <c r="AA2637" s="6" t="s">
        <v>1813</v>
      </c>
      <c r="AB2637" s="6">
        <v>-22.2298679407686</v>
      </c>
      <c r="AC2637" s="6">
        <v>-52.3080169223249</v>
      </c>
      <c r="AD2637" s="29">
        <v>1.0</v>
      </c>
      <c r="AE2637" s="17"/>
      <c r="AF2637" s="17"/>
      <c r="AG2637" s="17"/>
      <c r="AH2637" s="17"/>
      <c r="AI2637" s="17"/>
    </row>
    <row r="2638" ht="15.75" customHeight="1">
      <c r="A2638" s="7">
        <v>42129.0</v>
      </c>
      <c r="B2638" s="8">
        <v>0.3506944444444444</v>
      </c>
      <c r="C2638" s="17">
        <v>365173.331047577</v>
      </c>
      <c r="D2638" s="17">
        <v>7541108.935377</v>
      </c>
      <c r="E2638" s="14">
        <v>365173.523836736</v>
      </c>
      <c r="F2638" s="14">
        <v>7541109.10836219</v>
      </c>
      <c r="G2638" s="6">
        <f t="shared" si="28"/>
        <v>43.88370537</v>
      </c>
      <c r="H2638" s="6" t="str">
        <f t="shared" si="2"/>
        <v/>
      </c>
      <c r="I2638" s="10">
        <f t="shared" ref="I2638:J2638" si="2642">IF($P2638=$P2637,E2638,"")</f>
        <v>365173.5238</v>
      </c>
      <c r="J2638" s="10">
        <f t="shared" si="2642"/>
        <v>7541109.108</v>
      </c>
      <c r="K2638" s="10">
        <v>365173.52</v>
      </c>
      <c r="L2638" s="10">
        <v>7541109.11</v>
      </c>
      <c r="M2638" s="14">
        <v>365173.523836736</v>
      </c>
      <c r="N2638" s="14">
        <v>7541109.10836219</v>
      </c>
      <c r="O2638" s="23" t="s">
        <v>56</v>
      </c>
      <c r="P2638" s="14" t="s">
        <v>40</v>
      </c>
      <c r="Q2638" s="16">
        <v>42129.350694444445</v>
      </c>
      <c r="R2638" s="17" t="s">
        <v>4641</v>
      </c>
      <c r="S2638" s="25" t="s">
        <v>118</v>
      </c>
      <c r="T2638" s="6" t="str">
        <f t="shared" si="4"/>
        <v/>
      </c>
      <c r="U2638" s="6" t="str">
        <f t="shared" si="5"/>
        <v/>
      </c>
      <c r="V2638" s="16">
        <v>42129.350694444445</v>
      </c>
      <c r="W2638" s="17" t="s">
        <v>4630</v>
      </c>
      <c r="X2638" s="6" t="s">
        <v>1429</v>
      </c>
      <c r="Y2638" s="28" t="s">
        <v>4630</v>
      </c>
      <c r="Z2638" s="28" t="s">
        <v>4632</v>
      </c>
      <c r="AA2638" s="6" t="s">
        <v>1815</v>
      </c>
      <c r="AB2638" s="6">
        <v>-22.2302128560841</v>
      </c>
      <c r="AC2638" s="6">
        <v>-52.308236612007</v>
      </c>
      <c r="AD2638" s="29">
        <v>1.0</v>
      </c>
      <c r="AE2638" s="17"/>
      <c r="AF2638" s="17"/>
      <c r="AG2638" s="17"/>
      <c r="AH2638" s="17"/>
      <c r="AI2638" s="17"/>
    </row>
    <row r="2639" ht="15.75" customHeight="1">
      <c r="A2639" s="7">
        <v>42129.0</v>
      </c>
      <c r="B2639" s="8">
        <v>0.3541666666666667</v>
      </c>
      <c r="C2639" s="17">
        <v>365170.079704608</v>
      </c>
      <c r="D2639" s="17">
        <v>7541106.24384374</v>
      </c>
      <c r="E2639" s="14">
        <v>365170.119891678</v>
      </c>
      <c r="F2639" s="14">
        <v>7541106.30483214</v>
      </c>
      <c r="G2639" s="6">
        <f t="shared" si="28"/>
        <v>4.409832503</v>
      </c>
      <c r="H2639" s="6" t="str">
        <f t="shared" si="2"/>
        <v>&lt;8m</v>
      </c>
      <c r="I2639" s="10" t="str">
        <f t="shared" ref="I2639:J2639" si="2643">IF($P2639=$P2638,E2639,"")</f>
        <v/>
      </c>
      <c r="J2639" s="10" t="str">
        <f t="shared" si="2643"/>
        <v/>
      </c>
      <c r="K2639" s="10">
        <v>365173.52</v>
      </c>
      <c r="L2639" s="10">
        <v>7541109.11</v>
      </c>
      <c r="M2639" s="14">
        <v>365173.523836736</v>
      </c>
      <c r="N2639" s="14">
        <v>7541109.10836219</v>
      </c>
      <c r="O2639" s="24" t="s">
        <v>56</v>
      </c>
      <c r="P2639" s="24" t="s">
        <v>56</v>
      </c>
      <c r="Q2639" s="16">
        <v>42129.354166666664</v>
      </c>
      <c r="R2639" s="17" t="s">
        <v>4642</v>
      </c>
      <c r="S2639" s="14" t="s">
        <v>57</v>
      </c>
      <c r="T2639" s="6" t="str">
        <f t="shared" si="4"/>
        <v/>
      </c>
      <c r="U2639" s="6" t="str">
        <f t="shared" si="5"/>
        <v/>
      </c>
      <c r="V2639" s="16">
        <v>42129.354166666664</v>
      </c>
      <c r="W2639" s="17" t="s">
        <v>4630</v>
      </c>
      <c r="X2639" s="6" t="s">
        <v>1429</v>
      </c>
      <c r="Y2639" s="28" t="s">
        <v>4630</v>
      </c>
      <c r="Z2639" s="28" t="s">
        <v>4632</v>
      </c>
      <c r="AA2639" s="6" t="s">
        <v>1817</v>
      </c>
      <c r="AB2639" s="6">
        <v>-22.2302369121462</v>
      </c>
      <c r="AC2639" s="6">
        <v>-52.30826837942</v>
      </c>
      <c r="AD2639" s="29">
        <v>1.0</v>
      </c>
      <c r="AE2639" s="17"/>
      <c r="AF2639" s="17"/>
      <c r="AG2639" s="17"/>
      <c r="AH2639" s="17"/>
      <c r="AI2639" s="17"/>
    </row>
    <row r="2640" ht="15.75" customHeight="1">
      <c r="A2640" s="7">
        <v>42129.0</v>
      </c>
      <c r="B2640" s="8">
        <v>0.3576388888888889</v>
      </c>
      <c r="C2640" s="17">
        <v>365170.583162551</v>
      </c>
      <c r="D2640" s="17">
        <v>7541115.97393149</v>
      </c>
      <c r="E2640" s="14">
        <v>365170.572017179</v>
      </c>
      <c r="F2640" s="14">
        <v>7541115.9198455</v>
      </c>
      <c r="G2640" s="6">
        <f t="shared" si="28"/>
        <v>9.625637609</v>
      </c>
      <c r="H2640" s="6" t="str">
        <f t="shared" si="2"/>
        <v/>
      </c>
      <c r="I2640" s="10">
        <f t="shared" ref="I2640:J2640" si="2644">IF($P2640=$P2639,E2640,"")</f>
        <v>365170.572</v>
      </c>
      <c r="J2640" s="10">
        <f t="shared" si="2644"/>
        <v>7541115.92</v>
      </c>
      <c r="K2640" s="10">
        <v>365170.57</v>
      </c>
      <c r="L2640" s="10">
        <v>7541115.92</v>
      </c>
      <c r="M2640" s="14">
        <v>365170.572017179</v>
      </c>
      <c r="N2640" s="14">
        <v>7541115.9198455</v>
      </c>
      <c r="O2640" s="24" t="s">
        <v>56</v>
      </c>
      <c r="P2640" s="24" t="s">
        <v>56</v>
      </c>
      <c r="Q2640" s="16">
        <v>42129.35763888889</v>
      </c>
      <c r="R2640" s="17" t="s">
        <v>4643</v>
      </c>
      <c r="S2640" s="14" t="s">
        <v>57</v>
      </c>
      <c r="T2640" s="6" t="str">
        <f t="shared" si="4"/>
        <v/>
      </c>
      <c r="U2640" s="6" t="str">
        <f t="shared" si="5"/>
        <v/>
      </c>
      <c r="V2640" s="16">
        <v>42129.35763888889</v>
      </c>
      <c r="W2640" s="17" t="s">
        <v>4630</v>
      </c>
      <c r="X2640" s="6" t="s">
        <v>1429</v>
      </c>
      <c r="Y2640" s="28" t="s">
        <v>4630</v>
      </c>
      <c r="Z2640" s="28" t="s">
        <v>4632</v>
      </c>
      <c r="AA2640" s="6" t="s">
        <v>1819</v>
      </c>
      <c r="AB2640" s="6">
        <v>-22.230149069801</v>
      </c>
      <c r="AC2640" s="6">
        <v>-52.3082626797259</v>
      </c>
      <c r="AD2640" s="29">
        <v>1.0</v>
      </c>
      <c r="AE2640" s="17"/>
      <c r="AF2640" s="17"/>
      <c r="AG2640" s="17"/>
      <c r="AH2640" s="17"/>
      <c r="AI2640" s="17"/>
    </row>
    <row r="2641" ht="15.75" customHeight="1">
      <c r="A2641" s="7">
        <v>42129.0</v>
      </c>
      <c r="B2641" s="8">
        <v>0.3611111111111111</v>
      </c>
      <c r="C2641" s="17">
        <v>365169.939231535</v>
      </c>
      <c r="D2641" s="17">
        <v>7541114.50208297</v>
      </c>
      <c r="E2641" s="14">
        <v>365169.954710694</v>
      </c>
      <c r="F2641" s="14">
        <v>7541114.52179538</v>
      </c>
      <c r="G2641" s="6">
        <f t="shared" si="28"/>
        <v>1.528270733</v>
      </c>
      <c r="H2641" s="6" t="str">
        <f t="shared" si="2"/>
        <v>&lt;8m</v>
      </c>
      <c r="I2641" s="10">
        <f t="shared" ref="I2641:J2641" si="2645">IF($P2641=$P2640,E2641,"")</f>
        <v>365169.9547</v>
      </c>
      <c r="J2641" s="10">
        <f t="shared" si="2645"/>
        <v>7541114.522</v>
      </c>
      <c r="K2641" s="10">
        <v>365170.57</v>
      </c>
      <c r="L2641" s="10">
        <v>7541115.92</v>
      </c>
      <c r="M2641" s="14">
        <v>365170.572017179</v>
      </c>
      <c r="N2641" s="14">
        <v>7541115.9198455</v>
      </c>
      <c r="O2641" s="24" t="s">
        <v>56</v>
      </c>
      <c r="P2641" s="24" t="s">
        <v>56</v>
      </c>
      <c r="Q2641" s="16">
        <v>42129.36111111111</v>
      </c>
      <c r="R2641" s="17" t="s">
        <v>4644</v>
      </c>
      <c r="S2641" s="14" t="s">
        <v>57</v>
      </c>
      <c r="T2641" s="6" t="str">
        <f t="shared" si="4"/>
        <v/>
      </c>
      <c r="U2641" s="6" t="str">
        <f t="shared" si="5"/>
        <v/>
      </c>
      <c r="V2641" s="16">
        <v>42129.36111111111</v>
      </c>
      <c r="W2641" s="17" t="s">
        <v>4630</v>
      </c>
      <c r="X2641" s="6" t="s">
        <v>1429</v>
      </c>
      <c r="Y2641" s="28" t="s">
        <v>4630</v>
      </c>
      <c r="Z2641" s="28" t="s">
        <v>4632</v>
      </c>
      <c r="AA2641" s="6" t="s">
        <v>1821</v>
      </c>
      <c r="AB2641" s="6">
        <v>-22.230162313208</v>
      </c>
      <c r="AC2641" s="6">
        <v>-52.3082690499723</v>
      </c>
      <c r="AD2641" s="29">
        <v>1.0</v>
      </c>
      <c r="AE2641" s="17"/>
      <c r="AF2641" s="17"/>
      <c r="AG2641" s="17"/>
      <c r="AH2641" s="17"/>
      <c r="AI2641" s="17"/>
    </row>
    <row r="2642" ht="15.75" customHeight="1">
      <c r="A2642" s="7">
        <v>42129.0</v>
      </c>
      <c r="B2642" s="8">
        <v>0.3645833333333333</v>
      </c>
      <c r="C2642" s="17">
        <v>365170.832163971</v>
      </c>
      <c r="D2642" s="17">
        <v>7541117.15467896</v>
      </c>
      <c r="E2642" s="14">
        <v>365170.822676237</v>
      </c>
      <c r="F2642" s="14">
        <v>7541117.1376145</v>
      </c>
      <c r="G2642" s="6">
        <f t="shared" si="28"/>
        <v>2.756061293</v>
      </c>
      <c r="H2642" s="6" t="str">
        <f t="shared" si="2"/>
        <v>&lt;8m</v>
      </c>
      <c r="I2642" s="10">
        <f t="shared" ref="I2642:J2642" si="2646">IF($P2642=$P2641,E2642,"")</f>
        <v>365170.8227</v>
      </c>
      <c r="J2642" s="10">
        <f t="shared" si="2646"/>
        <v>7541117.138</v>
      </c>
      <c r="K2642" s="10">
        <v>365170.57</v>
      </c>
      <c r="L2642" s="10">
        <v>7541115.92</v>
      </c>
      <c r="M2642" s="14">
        <v>365170.572017179</v>
      </c>
      <c r="N2642" s="14">
        <v>7541115.9198455</v>
      </c>
      <c r="O2642" s="24" t="s">
        <v>56</v>
      </c>
      <c r="P2642" s="24" t="s">
        <v>56</v>
      </c>
      <c r="Q2642" s="16">
        <v>42129.364583333336</v>
      </c>
      <c r="R2642" s="17" t="s">
        <v>4645</v>
      </c>
      <c r="S2642" s="14" t="s">
        <v>57</v>
      </c>
      <c r="T2642" s="6" t="str">
        <f t="shared" si="4"/>
        <v/>
      </c>
      <c r="U2642" s="6" t="str">
        <f t="shared" si="5"/>
        <v/>
      </c>
      <c r="V2642" s="16">
        <v>42129.364583333336</v>
      </c>
      <c r="W2642" s="17" t="s">
        <v>4630</v>
      </c>
      <c r="X2642" s="6" t="s">
        <v>1429</v>
      </c>
      <c r="Y2642" s="28" t="s">
        <v>4630</v>
      </c>
      <c r="Z2642" s="28" t="s">
        <v>4632</v>
      </c>
      <c r="AA2642" s="6" t="s">
        <v>1823</v>
      </c>
      <c r="AB2642" s="6">
        <v>-22.2301384247839</v>
      </c>
      <c r="AC2642" s="6">
        <v>-52.3082601651549</v>
      </c>
      <c r="AD2642" s="29">
        <v>1.0</v>
      </c>
      <c r="AE2642" s="17"/>
      <c r="AF2642" s="17"/>
      <c r="AG2642" s="17"/>
      <c r="AH2642" s="17"/>
      <c r="AI2642" s="17"/>
    </row>
    <row r="2643" ht="15.75" customHeight="1">
      <c r="A2643" s="7">
        <v>42129.0</v>
      </c>
      <c r="B2643" s="8">
        <v>0.3680555555555556</v>
      </c>
      <c r="C2643" s="17">
        <v>365170.78786377</v>
      </c>
      <c r="D2643" s="17">
        <v>7541116.28194949</v>
      </c>
      <c r="E2643" s="14">
        <v>365170.780265145</v>
      </c>
      <c r="F2643" s="14">
        <v>7541116.27874599</v>
      </c>
      <c r="G2643" s="6">
        <f t="shared" si="28"/>
        <v>0.8599150059</v>
      </c>
      <c r="H2643" s="6" t="str">
        <f t="shared" si="2"/>
        <v>&lt;8m</v>
      </c>
      <c r="I2643" s="10">
        <f t="shared" ref="I2643:J2643" si="2647">IF($P2643=$P2642,E2643,"")</f>
        <v>365170.7803</v>
      </c>
      <c r="J2643" s="10">
        <f t="shared" si="2647"/>
        <v>7541116.279</v>
      </c>
      <c r="K2643" s="10">
        <v>365170.57</v>
      </c>
      <c r="L2643" s="10">
        <v>7541115.92</v>
      </c>
      <c r="M2643" s="14">
        <v>365170.572017179</v>
      </c>
      <c r="N2643" s="14">
        <v>7541115.9198455</v>
      </c>
      <c r="O2643" s="24" t="s">
        <v>56</v>
      </c>
      <c r="P2643" s="24" t="s">
        <v>56</v>
      </c>
      <c r="Q2643" s="16">
        <v>42129.368055555555</v>
      </c>
      <c r="R2643" s="17" t="s">
        <v>4646</v>
      </c>
      <c r="S2643" s="14" t="s">
        <v>57</v>
      </c>
      <c r="T2643" s="6" t="str">
        <f t="shared" si="4"/>
        <v/>
      </c>
      <c r="U2643" s="6" t="str">
        <f t="shared" si="5"/>
        <v/>
      </c>
      <c r="V2643" s="16">
        <v>42129.368055555555</v>
      </c>
      <c r="W2643" s="17" t="s">
        <v>4630</v>
      </c>
      <c r="X2643" s="6" t="s">
        <v>1429</v>
      </c>
      <c r="Y2643" s="28" t="s">
        <v>4630</v>
      </c>
      <c r="Z2643" s="28" t="s">
        <v>4632</v>
      </c>
      <c r="AA2643" s="6" t="s">
        <v>1825</v>
      </c>
      <c r="AB2643" s="6">
        <v>-22.2301463037729</v>
      </c>
      <c r="AC2643" s="6">
        <v>-52.3082606680691</v>
      </c>
      <c r="AD2643" s="29">
        <v>1.0</v>
      </c>
      <c r="AE2643" s="17"/>
      <c r="AF2643" s="17"/>
      <c r="AG2643" s="17"/>
      <c r="AH2643" s="17"/>
      <c r="AI2643" s="17"/>
    </row>
    <row r="2644" ht="15.75" customHeight="1">
      <c r="A2644" s="7">
        <v>42129.0</v>
      </c>
      <c r="B2644" s="8">
        <v>0.37152777777777773</v>
      </c>
      <c r="C2644" s="17">
        <v>365170.230327312</v>
      </c>
      <c r="D2644" s="17">
        <v>7541114.81084744</v>
      </c>
      <c r="E2644" s="14">
        <v>365170.00874311</v>
      </c>
      <c r="F2644" s="14">
        <v>7541114.76757463</v>
      </c>
      <c r="G2644" s="6">
        <f t="shared" si="28"/>
        <v>1.696727772</v>
      </c>
      <c r="H2644" s="6" t="str">
        <f t="shared" si="2"/>
        <v>&lt;8m</v>
      </c>
      <c r="I2644" s="10" t="str">
        <f t="shared" ref="I2644:J2644" si="2648">IF($P2644=$P2643,E2644,"")</f>
        <v/>
      </c>
      <c r="J2644" s="10" t="str">
        <f t="shared" si="2648"/>
        <v/>
      </c>
      <c r="K2644" s="10">
        <v>365170.57</v>
      </c>
      <c r="L2644" s="10">
        <v>7541115.92</v>
      </c>
      <c r="M2644" s="14">
        <v>365170.572017179</v>
      </c>
      <c r="N2644" s="14">
        <v>7541115.9198455</v>
      </c>
      <c r="O2644" s="14" t="s">
        <v>37</v>
      </c>
      <c r="P2644" s="14" t="s">
        <v>28</v>
      </c>
      <c r="Q2644" s="16">
        <v>42129.37152777778</v>
      </c>
      <c r="R2644" s="17" t="s">
        <v>4647</v>
      </c>
      <c r="S2644" s="14" t="s">
        <v>38</v>
      </c>
      <c r="T2644" s="6" t="str">
        <f t="shared" si="4"/>
        <v>idle</v>
      </c>
      <c r="U2644" s="6" t="str">
        <f t="shared" si="5"/>
        <v/>
      </c>
      <c r="V2644" s="16">
        <v>42129.37152777778</v>
      </c>
      <c r="W2644" s="17" t="s">
        <v>4630</v>
      </c>
      <c r="X2644" s="6" t="s">
        <v>1429</v>
      </c>
      <c r="Y2644" s="28" t="s">
        <v>4630</v>
      </c>
      <c r="Z2644" s="28" t="s">
        <v>4632</v>
      </c>
      <c r="AA2644" s="6" t="s">
        <v>1827</v>
      </c>
      <c r="AB2644" s="6">
        <v>-22.2301595471799</v>
      </c>
      <c r="AC2644" s="6">
        <v>-52.3082662001252</v>
      </c>
      <c r="AD2644" s="29">
        <v>1.0</v>
      </c>
      <c r="AE2644" s="17"/>
      <c r="AF2644" s="17"/>
      <c r="AG2644" s="17"/>
      <c r="AH2644" s="17"/>
      <c r="AI2644" s="17"/>
    </row>
    <row r="2645" ht="15.75" customHeight="1">
      <c r="A2645" s="7">
        <v>42129.0</v>
      </c>
      <c r="B2645" s="8">
        <v>0.375</v>
      </c>
      <c r="C2645" s="17">
        <v>365147.855781659</v>
      </c>
      <c r="D2645" s="17">
        <v>7541104.42776019</v>
      </c>
      <c r="E2645" s="14">
        <v>365147.975548582</v>
      </c>
      <c r="F2645" s="14">
        <v>7541104.44513295</v>
      </c>
      <c r="G2645" s="6">
        <f t="shared" si="28"/>
        <v>24.33134734</v>
      </c>
      <c r="H2645" s="6" t="str">
        <f t="shared" si="2"/>
        <v/>
      </c>
      <c r="I2645" s="10">
        <f t="shared" ref="I2645:J2645" si="2649">IF($P2645=$P2644,E2645,"")</f>
        <v>365147.9755</v>
      </c>
      <c r="J2645" s="10">
        <f t="shared" si="2649"/>
        <v>7541104.445</v>
      </c>
      <c r="K2645" s="10">
        <v>365147.98</v>
      </c>
      <c r="L2645" s="10">
        <v>7541104.45</v>
      </c>
      <c r="M2645" s="14"/>
      <c r="N2645" s="14"/>
      <c r="O2645" s="14" t="s">
        <v>37</v>
      </c>
      <c r="P2645" s="14" t="s">
        <v>28</v>
      </c>
      <c r="Q2645" s="16">
        <v>42129.375</v>
      </c>
      <c r="R2645" s="17" t="s">
        <v>4648</v>
      </c>
      <c r="S2645" s="14" t="s">
        <v>38</v>
      </c>
      <c r="T2645" s="6" t="str">
        <f t="shared" si="4"/>
        <v>idle</v>
      </c>
      <c r="U2645" s="6" t="str">
        <f t="shared" si="5"/>
        <v/>
      </c>
      <c r="V2645" s="16">
        <v>42129.375</v>
      </c>
      <c r="W2645" s="17" t="s">
        <v>4630</v>
      </c>
      <c r="X2645" s="6" t="s">
        <v>1429</v>
      </c>
      <c r="Y2645" s="28" t="s">
        <v>4630</v>
      </c>
      <c r="Z2645" s="28" t="s">
        <v>4632</v>
      </c>
      <c r="AA2645" s="6" t="s">
        <v>1829</v>
      </c>
      <c r="AB2645" s="6">
        <v>-22.2302515804768</v>
      </c>
      <c r="AC2645" s="6">
        <v>-52.3084841296077</v>
      </c>
      <c r="AD2645" s="29">
        <v>1.0</v>
      </c>
      <c r="AE2645" s="17"/>
      <c r="AF2645" s="17"/>
      <c r="AG2645" s="17"/>
      <c r="AH2645" s="17"/>
      <c r="AI2645" s="17"/>
    </row>
    <row r="2646" ht="15.75" customHeight="1">
      <c r="A2646" s="7">
        <v>42129.0</v>
      </c>
      <c r="B2646" s="8">
        <v>0.37847222222222227</v>
      </c>
      <c r="C2646" s="17">
        <v>365137.665927569</v>
      </c>
      <c r="D2646" s="17">
        <v>7541097.79709925</v>
      </c>
      <c r="E2646" s="14">
        <v>365137.434351559</v>
      </c>
      <c r="F2646" s="14">
        <v>7541097.66015609</v>
      </c>
      <c r="G2646" s="6">
        <f t="shared" si="28"/>
        <v>12.53605782</v>
      </c>
      <c r="H2646" s="6" t="str">
        <f t="shared" si="2"/>
        <v/>
      </c>
      <c r="I2646" s="10" t="str">
        <f t="shared" ref="I2646:J2646" si="2650">IF($P2646=$P2645,E2646,"")</f>
        <v/>
      </c>
      <c r="J2646" s="10" t="str">
        <f t="shared" si="2650"/>
        <v/>
      </c>
      <c r="K2646" s="10">
        <v>365137.43</v>
      </c>
      <c r="L2646" s="10">
        <v>7541097.66</v>
      </c>
      <c r="M2646" s="14"/>
      <c r="N2646" s="14"/>
      <c r="O2646" s="14" t="s">
        <v>33</v>
      </c>
      <c r="P2646" s="14" t="s">
        <v>33</v>
      </c>
      <c r="Q2646" s="16">
        <v>42129.37847222222</v>
      </c>
      <c r="R2646" s="17" t="s">
        <v>4649</v>
      </c>
      <c r="S2646" s="14" t="s">
        <v>34</v>
      </c>
      <c r="T2646" s="6" t="str">
        <f t="shared" si="4"/>
        <v/>
      </c>
      <c r="U2646" s="6" t="str">
        <f t="shared" si="5"/>
        <v/>
      </c>
      <c r="V2646" s="16">
        <v>42129.37847222222</v>
      </c>
      <c r="W2646" s="17" t="s">
        <v>4630</v>
      </c>
      <c r="X2646" s="6" t="s">
        <v>1429</v>
      </c>
      <c r="Y2646" s="28" t="s">
        <v>4630</v>
      </c>
      <c r="Z2646" s="28" t="s">
        <v>4632</v>
      </c>
      <c r="AA2646" s="6" t="s">
        <v>1831</v>
      </c>
      <c r="AB2646" s="6">
        <v>-22.2303106728941</v>
      </c>
      <c r="AC2646" s="6">
        <v>-52.3085835389793</v>
      </c>
      <c r="AD2646" s="29">
        <v>1.0</v>
      </c>
      <c r="AE2646" s="17"/>
      <c r="AF2646" s="17"/>
      <c r="AG2646" s="17"/>
      <c r="AH2646" s="17"/>
      <c r="AI2646" s="17"/>
    </row>
    <row r="2647" ht="15.75" customHeight="1">
      <c r="A2647" s="7">
        <v>42129.0</v>
      </c>
      <c r="B2647" s="8">
        <v>0.3819444444444444</v>
      </c>
      <c r="C2647" s="17">
        <v>365104.418710385</v>
      </c>
      <c r="D2647" s="17">
        <v>7541062.82930097</v>
      </c>
      <c r="E2647" s="14">
        <v>365104.672737816</v>
      </c>
      <c r="F2647" s="14">
        <v>7541062.99062513</v>
      </c>
      <c r="G2647" s="6">
        <f t="shared" si="28"/>
        <v>47.7001018</v>
      </c>
      <c r="H2647" s="6" t="str">
        <f t="shared" si="2"/>
        <v/>
      </c>
      <c r="I2647" s="10" t="str">
        <f t="shared" ref="I2647:J2647" si="2651">IF($P2647=$P2646,E2647,"")</f>
        <v/>
      </c>
      <c r="J2647" s="10" t="str">
        <f t="shared" si="2651"/>
        <v/>
      </c>
      <c r="K2647" s="10">
        <v>365104.67</v>
      </c>
      <c r="L2647" s="10">
        <v>7541062.99</v>
      </c>
      <c r="M2647" s="14"/>
      <c r="N2647" s="14"/>
      <c r="O2647" s="14" t="s">
        <v>28</v>
      </c>
      <c r="P2647" s="14" t="s">
        <v>28</v>
      </c>
      <c r="Q2647" s="16">
        <v>42129.381944444445</v>
      </c>
      <c r="R2647" s="17" t="s">
        <v>4650</v>
      </c>
      <c r="S2647" s="14" t="s">
        <v>593</v>
      </c>
      <c r="T2647" s="6" t="str">
        <f t="shared" si="4"/>
        <v/>
      </c>
      <c r="U2647" s="6" t="str">
        <f t="shared" si="5"/>
        <v/>
      </c>
      <c r="V2647" s="16">
        <v>42129.381944444445</v>
      </c>
      <c r="W2647" s="17" t="s">
        <v>4630</v>
      </c>
      <c r="X2647" s="6" t="s">
        <v>1429</v>
      </c>
      <c r="Y2647" s="28" t="s">
        <v>4630</v>
      </c>
      <c r="Z2647" s="28" t="s">
        <v>4632</v>
      </c>
      <c r="AA2647" s="6" t="s">
        <v>1833</v>
      </c>
      <c r="AB2647" s="6">
        <v>-22.2306239046156</v>
      </c>
      <c r="AC2647" s="6">
        <v>-52.3089090082794</v>
      </c>
      <c r="AD2647" s="29">
        <v>1.0</v>
      </c>
      <c r="AE2647" s="17"/>
      <c r="AF2647" s="17"/>
      <c r="AG2647" s="17"/>
      <c r="AH2647" s="17"/>
      <c r="AI2647" s="17"/>
    </row>
    <row r="2648" ht="15.75" customHeight="1">
      <c r="A2648" s="7">
        <v>42129.0</v>
      </c>
      <c r="B2648" s="8">
        <v>0.3854166666666667</v>
      </c>
      <c r="C2648" s="17">
        <v>365096.293361178</v>
      </c>
      <c r="D2648" s="17">
        <v>7541061.25565259</v>
      </c>
      <c r="E2648" s="14">
        <v>365096.285822249</v>
      </c>
      <c r="F2648" s="14">
        <v>7541061.17014161</v>
      </c>
      <c r="G2648" s="6">
        <f t="shared" si="28"/>
        <v>8.582220748</v>
      </c>
      <c r="H2648" s="6" t="str">
        <f t="shared" si="2"/>
        <v/>
      </c>
      <c r="I2648" s="10" t="str">
        <f t="shared" ref="I2648:J2648" si="2652">IF($P2648=$P2647,E2648,"")</f>
        <v/>
      </c>
      <c r="J2648" s="10" t="str">
        <f t="shared" si="2652"/>
        <v/>
      </c>
      <c r="K2648" s="10">
        <v>365096.29</v>
      </c>
      <c r="L2648" s="10">
        <v>7541061.17</v>
      </c>
      <c r="M2648" s="14"/>
      <c r="N2648" s="14"/>
      <c r="O2648" s="14" t="s">
        <v>40</v>
      </c>
      <c r="P2648" s="14" t="s">
        <v>40</v>
      </c>
      <c r="Q2648" s="16">
        <v>42129.385416666664</v>
      </c>
      <c r="R2648" s="17" t="s">
        <v>4651</v>
      </c>
      <c r="S2648" s="14" t="s">
        <v>40</v>
      </c>
      <c r="T2648" s="6" t="str">
        <f t="shared" si="4"/>
        <v/>
      </c>
      <c r="U2648" s="6" t="str">
        <f t="shared" si="5"/>
        <v/>
      </c>
      <c r="V2648" s="16">
        <v>42129.385416666664</v>
      </c>
      <c r="W2648" s="17" t="s">
        <v>4630</v>
      </c>
      <c r="X2648" s="6" t="s">
        <v>1429</v>
      </c>
      <c r="Y2648" s="28" t="s">
        <v>4630</v>
      </c>
      <c r="Z2648" s="28" t="s">
        <v>4632</v>
      </c>
      <c r="AA2648" s="6" t="s">
        <v>1835</v>
      </c>
      <c r="AB2648" s="6">
        <v>-22.2306374832988</v>
      </c>
      <c r="AC2648" s="6">
        <v>-52.3089879658073</v>
      </c>
      <c r="AD2648" s="29">
        <v>1.0</v>
      </c>
      <c r="AE2648" s="17"/>
      <c r="AF2648" s="17"/>
      <c r="AG2648" s="17"/>
      <c r="AH2648" s="17"/>
      <c r="AI2648" s="17"/>
    </row>
    <row r="2649" ht="15.75" customHeight="1">
      <c r="A2649" s="7">
        <v>42129.0</v>
      </c>
      <c r="B2649" s="8">
        <v>0.3888888888888889</v>
      </c>
      <c r="C2649" s="17">
        <v>365087.267158579</v>
      </c>
      <c r="D2649" s="17">
        <v>7541041.95814204</v>
      </c>
      <c r="E2649" s="14">
        <v>365087.175523667</v>
      </c>
      <c r="F2649" s="14">
        <v>7541041.93779425</v>
      </c>
      <c r="G2649" s="6">
        <f t="shared" si="28"/>
        <v>21.28099446</v>
      </c>
      <c r="H2649" s="6" t="str">
        <f t="shared" si="2"/>
        <v/>
      </c>
      <c r="I2649" s="10" t="str">
        <f t="shared" ref="I2649:J2649" si="2653">IF($P2649=$P2648,E2649,"")</f>
        <v/>
      </c>
      <c r="J2649" s="10" t="str">
        <f t="shared" si="2653"/>
        <v/>
      </c>
      <c r="K2649" s="10">
        <v>365087.18</v>
      </c>
      <c r="L2649" s="10">
        <v>7541041.94</v>
      </c>
      <c r="M2649" s="14"/>
      <c r="N2649" s="14"/>
      <c r="O2649" s="14" t="s">
        <v>75</v>
      </c>
      <c r="P2649" s="14" t="s">
        <v>75</v>
      </c>
      <c r="Q2649" s="16">
        <v>42129.38888888889</v>
      </c>
      <c r="R2649" s="17" t="s">
        <v>4652</v>
      </c>
      <c r="S2649" s="14" t="s">
        <v>76</v>
      </c>
      <c r="T2649" s="6" t="str">
        <f t="shared" si="4"/>
        <v/>
      </c>
      <c r="U2649" s="6" t="str">
        <f t="shared" si="5"/>
        <v/>
      </c>
      <c r="V2649" s="16">
        <v>42129.38888888889</v>
      </c>
      <c r="W2649" s="17" t="s">
        <v>4630</v>
      </c>
      <c r="X2649" s="6" t="s">
        <v>1429</v>
      </c>
      <c r="Y2649" s="28" t="s">
        <v>4630</v>
      </c>
      <c r="Z2649" s="28" t="s">
        <v>4632</v>
      </c>
      <c r="AA2649" s="6" t="s">
        <v>1837</v>
      </c>
      <c r="AB2649" s="6">
        <v>-22.2308110725135</v>
      </c>
      <c r="AC2649" s="6">
        <v>-52.3090771492571</v>
      </c>
      <c r="AD2649" s="29">
        <v>1.0</v>
      </c>
      <c r="AE2649" s="17"/>
      <c r="AF2649" s="17"/>
      <c r="AG2649" s="17"/>
      <c r="AH2649" s="17"/>
      <c r="AI2649" s="17"/>
    </row>
    <row r="2650" ht="15.75" customHeight="1">
      <c r="A2650" s="7">
        <v>42129.0</v>
      </c>
      <c r="B2650" s="8">
        <v>0.3923611111111111</v>
      </c>
      <c r="C2650" s="17">
        <v>365069.63607192</v>
      </c>
      <c r="D2650" s="17">
        <v>7541018.59569711</v>
      </c>
      <c r="E2650" s="14">
        <v>365069.27257891</v>
      </c>
      <c r="F2650" s="14">
        <v>7541018.56220333</v>
      </c>
      <c r="G2650" s="6">
        <f t="shared" si="28"/>
        <v>29.44373757</v>
      </c>
      <c r="H2650" s="6" t="str">
        <f t="shared" si="2"/>
        <v/>
      </c>
      <c r="I2650" s="10" t="str">
        <f t="shared" ref="I2650:J2650" si="2654">IF($P2650=$P2649,E2650,"")</f>
        <v/>
      </c>
      <c r="J2650" s="10" t="str">
        <f t="shared" si="2654"/>
        <v/>
      </c>
      <c r="K2650" s="10">
        <v>365069.27</v>
      </c>
      <c r="L2650" s="10">
        <v>7541018.56</v>
      </c>
      <c r="M2650" s="14"/>
      <c r="N2650" s="14"/>
      <c r="O2650" s="14" t="s">
        <v>37</v>
      </c>
      <c r="P2650" s="14" t="s">
        <v>28</v>
      </c>
      <c r="Q2650" s="16">
        <v>42129.39236111111</v>
      </c>
      <c r="R2650" s="17" t="s">
        <v>4653</v>
      </c>
      <c r="S2650" s="14" t="s">
        <v>38</v>
      </c>
      <c r="T2650" s="6" t="str">
        <f t="shared" si="4"/>
        <v>idle</v>
      </c>
      <c r="U2650" s="6" t="str">
        <f t="shared" si="5"/>
        <v/>
      </c>
      <c r="V2650" s="16">
        <v>42129.39236111111</v>
      </c>
      <c r="W2650" s="17" t="s">
        <v>4630</v>
      </c>
      <c r="X2650" s="6" t="s">
        <v>1429</v>
      </c>
      <c r="Y2650" s="28" t="s">
        <v>4630</v>
      </c>
      <c r="Z2650" s="28" t="s">
        <v>4632</v>
      </c>
      <c r="AA2650" s="6" t="s">
        <v>1839</v>
      </c>
      <c r="AB2650" s="6">
        <v>-22.2310207039118</v>
      </c>
      <c r="AC2650" s="6">
        <v>-52.3092501517385</v>
      </c>
      <c r="AD2650" s="29">
        <v>1.0</v>
      </c>
      <c r="AE2650" s="17"/>
      <c r="AF2650" s="17"/>
      <c r="AG2650" s="17"/>
      <c r="AH2650" s="17"/>
      <c r="AI2650" s="17"/>
    </row>
    <row r="2651" ht="15.75" customHeight="1">
      <c r="A2651" s="7">
        <v>42129.0</v>
      </c>
      <c r="B2651" s="8">
        <v>0.3958333333333333</v>
      </c>
      <c r="C2651" s="17">
        <v>365015.950077044</v>
      </c>
      <c r="D2651" s="17">
        <v>7540988.24884976</v>
      </c>
      <c r="E2651" s="14">
        <v>365016.491383406</v>
      </c>
      <c r="F2651" s="14">
        <v>7540988.36656289</v>
      </c>
      <c r="G2651" s="6">
        <f t="shared" si="28"/>
        <v>60.8081516</v>
      </c>
      <c r="H2651" s="6" t="str">
        <f t="shared" si="2"/>
        <v/>
      </c>
      <c r="I2651" s="10">
        <f t="shared" ref="I2651:J2651" si="2655">IF($P2651=$P2650,E2651,"")</f>
        <v>365016.4914</v>
      </c>
      <c r="J2651" s="10">
        <f t="shared" si="2655"/>
        <v>7540988.367</v>
      </c>
      <c r="K2651" s="10">
        <v>365016.49</v>
      </c>
      <c r="L2651" s="10">
        <v>7540988.37</v>
      </c>
      <c r="M2651" s="14">
        <v>365016.491383406</v>
      </c>
      <c r="N2651" s="14">
        <v>7540988.36656289</v>
      </c>
      <c r="O2651" s="14" t="s">
        <v>37</v>
      </c>
      <c r="P2651" s="14" t="s">
        <v>28</v>
      </c>
      <c r="Q2651" s="16">
        <v>42129.395833333336</v>
      </c>
      <c r="R2651" s="17" t="s">
        <v>4654</v>
      </c>
      <c r="S2651" s="14" t="s">
        <v>38</v>
      </c>
      <c r="T2651" s="6" t="str">
        <f t="shared" si="4"/>
        <v>idle</v>
      </c>
      <c r="U2651" s="6" t="str">
        <f t="shared" si="5"/>
        <v/>
      </c>
      <c r="V2651" s="16">
        <v>42129.395833333336</v>
      </c>
      <c r="W2651" s="17" t="s">
        <v>4630</v>
      </c>
      <c r="X2651" s="6" t="s">
        <v>1429</v>
      </c>
      <c r="Y2651" s="28" t="s">
        <v>4630</v>
      </c>
      <c r="Z2651" s="28" t="s">
        <v>4632</v>
      </c>
      <c r="AA2651" s="6" t="s">
        <v>1841</v>
      </c>
      <c r="AB2651" s="6">
        <v>-22.2312906011939</v>
      </c>
      <c r="AC2651" s="6">
        <v>-52.3097735177726</v>
      </c>
      <c r="AD2651" s="29">
        <v>1.0</v>
      </c>
      <c r="AE2651" s="17"/>
      <c r="AF2651" s="17"/>
      <c r="AG2651" s="17"/>
      <c r="AH2651" s="17"/>
      <c r="AI2651" s="17"/>
    </row>
    <row r="2652" ht="15.75" customHeight="1">
      <c r="A2652" s="7">
        <v>42129.0</v>
      </c>
      <c r="B2652" s="8">
        <v>0.3993055555555556</v>
      </c>
      <c r="C2652" s="17">
        <v>365015.545009008</v>
      </c>
      <c r="D2652" s="17">
        <v>7540982.13891419</v>
      </c>
      <c r="E2652" s="14">
        <v>365015.650166087</v>
      </c>
      <c r="F2652" s="14">
        <v>7540982.13983081</v>
      </c>
      <c r="G2652" s="6">
        <f t="shared" si="28"/>
        <v>6.283298415</v>
      </c>
      <c r="H2652" s="6" t="str">
        <f t="shared" si="2"/>
        <v>&lt;8m</v>
      </c>
      <c r="I2652" s="10" t="str">
        <f t="shared" ref="I2652:J2652" si="2656">IF($P2652=$P2651,E2652,"")</f>
        <v/>
      </c>
      <c r="J2652" s="10" t="str">
        <f t="shared" si="2656"/>
        <v/>
      </c>
      <c r="K2652" s="10">
        <v>365016.49</v>
      </c>
      <c r="L2652" s="10">
        <v>7540988.37</v>
      </c>
      <c r="M2652" s="14">
        <v>365016.491383406</v>
      </c>
      <c r="N2652" s="14">
        <v>7540988.36656289</v>
      </c>
      <c r="O2652" s="24" t="s">
        <v>56</v>
      </c>
      <c r="P2652" s="24" t="s">
        <v>56</v>
      </c>
      <c r="Q2652" s="16">
        <v>42129.399305555555</v>
      </c>
      <c r="R2652" s="17" t="s">
        <v>4655</v>
      </c>
      <c r="S2652" s="14" t="s">
        <v>57</v>
      </c>
      <c r="T2652" s="6" t="str">
        <f t="shared" si="4"/>
        <v/>
      </c>
      <c r="U2652" s="6" t="str">
        <f t="shared" si="5"/>
        <v/>
      </c>
      <c r="V2652" s="16">
        <v>42129.399305555555</v>
      </c>
      <c r="W2652" s="17" t="s">
        <v>4630</v>
      </c>
      <c r="X2652" s="6" t="s">
        <v>1429</v>
      </c>
      <c r="Y2652" s="28" t="s">
        <v>4630</v>
      </c>
      <c r="Z2652" s="28" t="s">
        <v>4632</v>
      </c>
      <c r="AA2652" s="6" t="s">
        <v>1843</v>
      </c>
      <c r="AB2652" s="6">
        <v>-22.2313457541168</v>
      </c>
      <c r="AC2652" s="6">
        <v>-52.3097779601812</v>
      </c>
      <c r="AD2652" s="29">
        <v>1.0</v>
      </c>
      <c r="AE2652" s="17"/>
      <c r="AF2652" s="17"/>
      <c r="AG2652" s="17"/>
      <c r="AH2652" s="17"/>
      <c r="AI2652" s="17"/>
    </row>
    <row r="2653" ht="15.75" customHeight="1">
      <c r="A2653" s="7">
        <v>42129.0</v>
      </c>
      <c r="B2653" s="8">
        <v>0.40277777777777773</v>
      </c>
      <c r="C2653" s="17">
        <v>365024.980363344</v>
      </c>
      <c r="D2653" s="17">
        <v>7540976.09554017</v>
      </c>
      <c r="E2653" s="14">
        <v>365024.899087624</v>
      </c>
      <c r="F2653" s="14">
        <v>7540976.09974261</v>
      </c>
      <c r="G2653" s="6">
        <f t="shared" si="28"/>
        <v>11.04650239</v>
      </c>
      <c r="H2653" s="6" t="str">
        <f t="shared" si="2"/>
        <v/>
      </c>
      <c r="I2653" s="10">
        <f t="shared" ref="I2653:J2653" si="2657">IF($P2653=$P2652,E2653,"")</f>
        <v>365024.8991</v>
      </c>
      <c r="J2653" s="10">
        <f t="shared" si="2657"/>
        <v>7540976.1</v>
      </c>
      <c r="K2653" s="10">
        <v>365024.9</v>
      </c>
      <c r="L2653" s="10">
        <v>7540976.1</v>
      </c>
      <c r="M2653" s="14">
        <v>365024.899087624</v>
      </c>
      <c r="N2653" s="14">
        <v>7540976.09974261</v>
      </c>
      <c r="O2653" s="24" t="s">
        <v>56</v>
      </c>
      <c r="P2653" s="24" t="s">
        <v>56</v>
      </c>
      <c r="Q2653" s="16">
        <v>42129.40277777778</v>
      </c>
      <c r="R2653" s="17" t="s">
        <v>4656</v>
      </c>
      <c r="S2653" s="14" t="s">
        <v>57</v>
      </c>
      <c r="T2653" s="6" t="str">
        <f t="shared" si="4"/>
        <v/>
      </c>
      <c r="U2653" s="6" t="str">
        <f t="shared" si="5"/>
        <v/>
      </c>
      <c r="V2653" s="16">
        <v>42129.40277777778</v>
      </c>
      <c r="W2653" s="17" t="s">
        <v>4630</v>
      </c>
      <c r="X2653" s="6" t="s">
        <v>1429</v>
      </c>
      <c r="Y2653" s="28" t="s">
        <v>4630</v>
      </c>
      <c r="Z2653" s="28" t="s">
        <v>4632</v>
      </c>
      <c r="AA2653" s="6" t="s">
        <v>1845</v>
      </c>
      <c r="AB2653" s="6">
        <v>-22.2314010746777</v>
      </c>
      <c r="AC2653" s="6">
        <v>-52.3096869327128</v>
      </c>
      <c r="AD2653" s="29">
        <v>1.0</v>
      </c>
      <c r="AE2653" s="17"/>
      <c r="AF2653" s="17"/>
      <c r="AG2653" s="17"/>
      <c r="AH2653" s="17"/>
      <c r="AI2653" s="17"/>
    </row>
    <row r="2654" ht="15.75" customHeight="1">
      <c r="A2654" s="7">
        <v>42129.0</v>
      </c>
      <c r="B2654" s="8">
        <v>0.40625</v>
      </c>
      <c r="C2654" s="17">
        <v>365026.538650399</v>
      </c>
      <c r="D2654" s="17">
        <v>7540970.74501109</v>
      </c>
      <c r="E2654" s="14">
        <v>365026.349358646</v>
      </c>
      <c r="F2654" s="14">
        <v>7540970.91536134</v>
      </c>
      <c r="G2654" s="6">
        <f t="shared" si="28"/>
        <v>5.383409253</v>
      </c>
      <c r="H2654" s="6" t="str">
        <f t="shared" si="2"/>
        <v>&lt;8m</v>
      </c>
      <c r="I2654" s="10">
        <f t="shared" ref="I2654:J2654" si="2658">IF($P2654=$P2653,E2654,"")</f>
        <v>365026.3494</v>
      </c>
      <c r="J2654" s="10">
        <f t="shared" si="2658"/>
        <v>7540970.915</v>
      </c>
      <c r="K2654" s="10">
        <v>365024.9</v>
      </c>
      <c r="L2654" s="10">
        <v>7540976.1</v>
      </c>
      <c r="M2654" s="14">
        <v>365024.899087624</v>
      </c>
      <c r="N2654" s="14">
        <v>7540976.09974261</v>
      </c>
      <c r="O2654" s="24" t="s">
        <v>56</v>
      </c>
      <c r="P2654" s="24" t="s">
        <v>56</v>
      </c>
      <c r="Q2654" s="16">
        <v>42129.40625</v>
      </c>
      <c r="R2654" s="17" t="s">
        <v>4657</v>
      </c>
      <c r="S2654" s="14" t="s">
        <v>57</v>
      </c>
      <c r="T2654" s="6" t="str">
        <f t="shared" si="4"/>
        <v/>
      </c>
      <c r="U2654" s="6" t="str">
        <f t="shared" si="5"/>
        <v/>
      </c>
      <c r="V2654" s="16">
        <v>42129.40625</v>
      </c>
      <c r="W2654" s="17" t="s">
        <v>4630</v>
      </c>
      <c r="X2654" s="6" t="s">
        <v>1429</v>
      </c>
      <c r="Y2654" s="28" t="s">
        <v>4630</v>
      </c>
      <c r="Z2654" s="28" t="s">
        <v>4632</v>
      </c>
      <c r="AA2654" s="6" t="s">
        <v>1846</v>
      </c>
      <c r="AB2654" s="6">
        <v>-22.231449522078</v>
      </c>
      <c r="AC2654" s="6">
        <v>-52.3096722643822</v>
      </c>
      <c r="AD2654" s="29">
        <v>1.0</v>
      </c>
      <c r="AE2654" s="17"/>
      <c r="AF2654" s="17"/>
      <c r="AG2654" s="17"/>
      <c r="AH2654" s="17"/>
      <c r="AI2654" s="17"/>
    </row>
    <row r="2655" ht="15.75" customHeight="1">
      <c r="A2655" s="7">
        <v>42129.0</v>
      </c>
      <c r="B2655" s="8">
        <v>0.40972222222222227</v>
      </c>
      <c r="C2655" s="17">
        <v>365009.467035454</v>
      </c>
      <c r="D2655" s="17">
        <v>7541000.58195579</v>
      </c>
      <c r="E2655" s="14">
        <v>365009.636514977</v>
      </c>
      <c r="F2655" s="14">
        <v>7541000.41793237</v>
      </c>
      <c r="G2655" s="6">
        <f t="shared" si="28"/>
        <v>33.90753369</v>
      </c>
      <c r="H2655" s="6" t="str">
        <f t="shared" si="2"/>
        <v/>
      </c>
      <c r="I2655" s="10" t="str">
        <f t="shared" ref="I2655:J2655" si="2659">IF($P2655=$P2654,E2655,"")</f>
        <v/>
      </c>
      <c r="J2655" s="10" t="str">
        <f t="shared" si="2659"/>
        <v/>
      </c>
      <c r="K2655" s="10">
        <v>365009.64</v>
      </c>
      <c r="L2655" s="10">
        <v>7541000.42</v>
      </c>
      <c r="M2655" s="14">
        <v>365009.636514977</v>
      </c>
      <c r="N2655" s="14">
        <v>7541000.41793237</v>
      </c>
      <c r="O2655" s="23" t="s">
        <v>56</v>
      </c>
      <c r="P2655" s="14" t="s">
        <v>40</v>
      </c>
      <c r="Q2655" s="16">
        <v>42129.40972222222</v>
      </c>
      <c r="R2655" s="17" t="s">
        <v>4658</v>
      </c>
      <c r="S2655" s="25" t="s">
        <v>118</v>
      </c>
      <c r="T2655" s="6" t="str">
        <f t="shared" si="4"/>
        <v/>
      </c>
      <c r="U2655" s="6" t="str">
        <f t="shared" si="5"/>
        <v/>
      </c>
      <c r="V2655" s="16">
        <v>42129.40972222222</v>
      </c>
      <c r="W2655" s="17" t="s">
        <v>4630</v>
      </c>
      <c r="X2655" s="6" t="s">
        <v>1429</v>
      </c>
      <c r="Y2655" s="28" t="s">
        <v>4630</v>
      </c>
      <c r="Z2655" s="28" t="s">
        <v>4632</v>
      </c>
      <c r="AA2655" s="6" t="s">
        <v>1847</v>
      </c>
      <c r="AB2655" s="6">
        <v>-22.2311787027866</v>
      </c>
      <c r="AC2655" s="6">
        <v>-52.309835376218</v>
      </c>
      <c r="AD2655" s="29">
        <v>1.0</v>
      </c>
      <c r="AE2655" s="17"/>
      <c r="AF2655" s="17"/>
      <c r="AG2655" s="17"/>
      <c r="AH2655" s="17"/>
      <c r="AI2655" s="17"/>
    </row>
    <row r="2656" ht="15.75" customHeight="1">
      <c r="A2656" s="7">
        <v>42129.0</v>
      </c>
      <c r="B2656" s="8">
        <v>0.4131944444444444</v>
      </c>
      <c r="C2656" s="17">
        <v>365009.208617524</v>
      </c>
      <c r="D2656" s="17">
        <v>7540996.49639214</v>
      </c>
      <c r="E2656" s="14">
        <v>365009.185742703</v>
      </c>
      <c r="F2656" s="14">
        <v>7540996.52182973</v>
      </c>
      <c r="G2656" s="6">
        <f t="shared" si="28"/>
        <v>3.922092735</v>
      </c>
      <c r="H2656" s="6" t="str">
        <f t="shared" si="2"/>
        <v>&lt;8m</v>
      </c>
      <c r="I2656" s="10" t="str">
        <f t="shared" ref="I2656:J2656" si="2660">IF($P2656=$P2655,E2656,"")</f>
        <v/>
      </c>
      <c r="J2656" s="10" t="str">
        <f t="shared" si="2660"/>
        <v/>
      </c>
      <c r="K2656" s="10">
        <v>365009.64</v>
      </c>
      <c r="L2656" s="10">
        <v>7541000.42</v>
      </c>
      <c r="M2656" s="14">
        <v>365009.636514977</v>
      </c>
      <c r="N2656" s="14">
        <v>7541000.41793237</v>
      </c>
      <c r="O2656" s="24" t="s">
        <v>56</v>
      </c>
      <c r="P2656" s="24" t="s">
        <v>56</v>
      </c>
      <c r="Q2656" s="16">
        <v>42129.413194444445</v>
      </c>
      <c r="R2656" s="17" t="s">
        <v>4659</v>
      </c>
      <c r="S2656" s="14" t="s">
        <v>57</v>
      </c>
      <c r="T2656" s="6" t="str">
        <f t="shared" si="4"/>
        <v/>
      </c>
      <c r="U2656" s="6" t="str">
        <f t="shared" si="5"/>
        <v/>
      </c>
      <c r="V2656" s="16">
        <v>42129.413194444445</v>
      </c>
      <c r="W2656" s="17" t="s">
        <v>4630</v>
      </c>
      <c r="X2656" s="6" t="s">
        <v>1429</v>
      </c>
      <c r="Y2656" s="28" t="s">
        <v>4630</v>
      </c>
      <c r="Z2656" s="28" t="s">
        <v>4632</v>
      </c>
      <c r="AA2656" s="6" t="s">
        <v>1848</v>
      </c>
      <c r="AB2656" s="6">
        <v>-22.2312155831605</v>
      </c>
      <c r="AC2656" s="6">
        <v>-52.309838226065</v>
      </c>
      <c r="AD2656" s="29">
        <v>1.0</v>
      </c>
      <c r="AE2656" s="17"/>
      <c r="AF2656" s="17"/>
      <c r="AG2656" s="17"/>
      <c r="AH2656" s="17"/>
      <c r="AI2656" s="17"/>
    </row>
    <row r="2657" ht="15.75" customHeight="1">
      <c r="A2657" s="7">
        <v>42129.0</v>
      </c>
      <c r="B2657" s="8">
        <v>0.4166666666666667</v>
      </c>
      <c r="C2657" s="17">
        <v>365006.475727284</v>
      </c>
      <c r="D2657" s="17">
        <v>7540997.79983166</v>
      </c>
      <c r="E2657" s="14">
        <v>365006.540062271</v>
      </c>
      <c r="F2657" s="14">
        <v>7540997.8053635</v>
      </c>
      <c r="G2657" s="6">
        <f t="shared" si="28"/>
        <v>2.940592438</v>
      </c>
      <c r="H2657" s="6" t="str">
        <f t="shared" si="2"/>
        <v>&lt;8m</v>
      </c>
      <c r="I2657" s="10">
        <f t="shared" ref="I2657:J2657" si="2661">IF($P2657=$P2656,E2657,"")</f>
        <v>365006.5401</v>
      </c>
      <c r="J2657" s="10">
        <f t="shared" si="2661"/>
        <v>7540997.805</v>
      </c>
      <c r="K2657" s="10">
        <v>365009.64</v>
      </c>
      <c r="L2657" s="10">
        <v>7541000.42</v>
      </c>
      <c r="M2657" s="14">
        <v>365009.636514977</v>
      </c>
      <c r="N2657" s="14">
        <v>7541000.41793237</v>
      </c>
      <c r="O2657" s="24" t="s">
        <v>56</v>
      </c>
      <c r="P2657" s="24" t="s">
        <v>56</v>
      </c>
      <c r="Q2657" s="16">
        <v>42129.416666666664</v>
      </c>
      <c r="R2657" s="17" t="s">
        <v>4660</v>
      </c>
      <c r="S2657" s="14" t="s">
        <v>57</v>
      </c>
      <c r="T2657" s="6" t="str">
        <f t="shared" si="4"/>
        <v/>
      </c>
      <c r="U2657" s="6" t="str">
        <f t="shared" si="5"/>
        <v/>
      </c>
      <c r="V2657" s="16">
        <v>42129.416666666664</v>
      </c>
      <c r="W2657" s="17" t="s">
        <v>4630</v>
      </c>
      <c r="X2657" s="6" t="s">
        <v>1429</v>
      </c>
      <c r="Y2657" s="28" t="s">
        <v>4630</v>
      </c>
      <c r="Z2657" s="28" t="s">
        <v>4632</v>
      </c>
      <c r="AA2657" s="6" t="s">
        <v>1851</v>
      </c>
      <c r="AB2657" s="6">
        <v>-22.231203597039</v>
      </c>
      <c r="AC2657" s="6">
        <v>-52.30986462906</v>
      </c>
      <c r="AD2657" s="29">
        <v>1.0</v>
      </c>
      <c r="AE2657" s="17"/>
      <c r="AF2657" s="17"/>
      <c r="AG2657" s="17"/>
      <c r="AH2657" s="17"/>
      <c r="AI2657" s="17"/>
    </row>
    <row r="2658" ht="15.75" customHeight="1">
      <c r="A2658" s="7">
        <v>42129.0</v>
      </c>
      <c r="B2658" s="8">
        <v>0.4201388888888889</v>
      </c>
      <c r="C2658" s="17">
        <v>365010.118121252</v>
      </c>
      <c r="D2658" s="17">
        <v>7541000.22565686</v>
      </c>
      <c r="E2658" s="14">
        <v>365010.067517921</v>
      </c>
      <c r="F2658" s="14">
        <v>7541000.2152974</v>
      </c>
      <c r="G2658" s="6">
        <f t="shared" si="28"/>
        <v>4.272086699</v>
      </c>
      <c r="H2658" s="6" t="str">
        <f t="shared" si="2"/>
        <v>&lt;8m</v>
      </c>
      <c r="I2658" s="10">
        <f t="shared" ref="I2658:J2658" si="2662">IF($P2658=$P2657,E2658,"")</f>
        <v>365010.0675</v>
      </c>
      <c r="J2658" s="10">
        <f t="shared" si="2662"/>
        <v>7541000.215</v>
      </c>
      <c r="K2658" s="10">
        <v>365009.64</v>
      </c>
      <c r="L2658" s="10">
        <v>7541000.42</v>
      </c>
      <c r="M2658" s="14">
        <v>365009.636514977</v>
      </c>
      <c r="N2658" s="14">
        <v>7541000.41793237</v>
      </c>
      <c r="O2658" s="24" t="s">
        <v>56</v>
      </c>
      <c r="P2658" s="24" t="s">
        <v>56</v>
      </c>
      <c r="Q2658" s="16">
        <v>42129.42013888889</v>
      </c>
      <c r="R2658" s="17" t="s">
        <v>4661</v>
      </c>
      <c r="S2658" s="14" t="s">
        <v>57</v>
      </c>
      <c r="T2658" s="6" t="str">
        <f t="shared" si="4"/>
        <v/>
      </c>
      <c r="U2658" s="6" t="str">
        <f t="shared" si="5"/>
        <v/>
      </c>
      <c r="V2658" s="16">
        <v>42129.42013888889</v>
      </c>
      <c r="W2658" s="17" t="s">
        <v>4630</v>
      </c>
      <c r="X2658" s="6" t="s">
        <v>1429</v>
      </c>
      <c r="Y2658" s="28" t="s">
        <v>4630</v>
      </c>
      <c r="Z2658" s="28" t="s">
        <v>4632</v>
      </c>
      <c r="AA2658" s="6" t="s">
        <v>1853</v>
      </c>
      <c r="AB2658" s="6">
        <v>-22.2311819717288</v>
      </c>
      <c r="AC2658" s="6">
        <v>-52.3098290897906</v>
      </c>
      <c r="AD2658" s="29">
        <v>1.0</v>
      </c>
      <c r="AE2658" s="17"/>
      <c r="AF2658" s="17"/>
      <c r="AG2658" s="17"/>
      <c r="AH2658" s="17"/>
      <c r="AI2658" s="17"/>
    </row>
    <row r="2659" ht="15.75" customHeight="1">
      <c r="A2659" s="7">
        <v>42129.0</v>
      </c>
      <c r="B2659" s="8">
        <v>0.4236111111111111</v>
      </c>
      <c r="C2659" s="17">
        <v>364997.261698785</v>
      </c>
      <c r="D2659" s="17">
        <v>7541001.22806819</v>
      </c>
      <c r="E2659" s="14">
        <v>365008.739431351</v>
      </c>
      <c r="F2659" s="14">
        <v>7541000.51582286</v>
      </c>
      <c r="G2659" s="6">
        <f t="shared" si="28"/>
        <v>1.361664235</v>
      </c>
      <c r="H2659" s="6" t="str">
        <f t="shared" si="2"/>
        <v>&lt;8m</v>
      </c>
      <c r="I2659" s="10">
        <f t="shared" ref="I2659:J2659" si="2663">IF($P2659=$P2658,E2659,"")</f>
        <v>365008.7394</v>
      </c>
      <c r="J2659" s="10">
        <f t="shared" si="2663"/>
        <v>7541000.516</v>
      </c>
      <c r="K2659" s="10">
        <v>365009.64</v>
      </c>
      <c r="L2659" s="10">
        <v>7541000.42</v>
      </c>
      <c r="M2659" s="14">
        <v>365009.636514977</v>
      </c>
      <c r="N2659" s="14">
        <v>7541000.41793237</v>
      </c>
      <c r="O2659" s="24" t="s">
        <v>56</v>
      </c>
      <c r="P2659" s="24" t="s">
        <v>56</v>
      </c>
      <c r="Q2659" s="16">
        <v>42129.42361111111</v>
      </c>
      <c r="R2659" s="17" t="s">
        <v>4662</v>
      </c>
      <c r="S2659" s="14" t="s">
        <v>57</v>
      </c>
      <c r="T2659" s="6" t="str">
        <f t="shared" si="4"/>
        <v/>
      </c>
      <c r="U2659" s="6" t="str">
        <f t="shared" si="5"/>
        <v/>
      </c>
      <c r="V2659" s="16">
        <v>42129.42361111111</v>
      </c>
      <c r="W2659" s="17" t="s">
        <v>4630</v>
      </c>
      <c r="X2659" s="6" t="s">
        <v>1429</v>
      </c>
      <c r="Y2659" s="28" t="s">
        <v>4630</v>
      </c>
      <c r="Z2659" s="28" t="s">
        <v>4632</v>
      </c>
      <c r="AA2659" s="6" t="s">
        <v>1855</v>
      </c>
      <c r="AB2659" s="6">
        <v>-22.231171913445</v>
      </c>
      <c r="AC2659" s="6">
        <v>-52.3099537286907</v>
      </c>
      <c r="AD2659" s="29">
        <v>1.0</v>
      </c>
      <c r="AE2659" s="17"/>
      <c r="AF2659" s="17"/>
      <c r="AG2659" s="17"/>
      <c r="AH2659" s="17"/>
      <c r="AI2659" s="17"/>
    </row>
    <row r="2660" ht="15.75" customHeight="1">
      <c r="A2660" s="7">
        <v>42129.0</v>
      </c>
      <c r="B2660" s="8">
        <v>0.4270833333333333</v>
      </c>
      <c r="C2660" s="17">
        <v>365007.382852713</v>
      </c>
      <c r="D2660" s="17">
        <v>7541000.80521328</v>
      </c>
      <c r="E2660" s="14">
        <v>365006.350523574</v>
      </c>
      <c r="F2660" s="14">
        <v>7541000.89531059</v>
      </c>
      <c r="G2660" s="6">
        <f t="shared" si="28"/>
        <v>2.418861572</v>
      </c>
      <c r="H2660" s="6" t="str">
        <f t="shared" si="2"/>
        <v>&lt;8m</v>
      </c>
      <c r="I2660" s="10" t="str">
        <f t="shared" ref="I2660:J2660" si="2664">IF($P2660=$P2659,E2660,"")</f>
        <v/>
      </c>
      <c r="J2660" s="10" t="str">
        <f t="shared" si="2664"/>
        <v/>
      </c>
      <c r="K2660" s="10">
        <v>365009.64</v>
      </c>
      <c r="L2660" s="10">
        <v>7541000.42</v>
      </c>
      <c r="M2660" s="14">
        <v>365009.636514977</v>
      </c>
      <c r="N2660" s="14">
        <v>7541000.41793237</v>
      </c>
      <c r="O2660" s="14" t="s">
        <v>37</v>
      </c>
      <c r="P2660" s="14" t="s">
        <v>28</v>
      </c>
      <c r="Q2660" s="16">
        <v>42129.427083333336</v>
      </c>
      <c r="R2660" s="17" t="s">
        <v>4663</v>
      </c>
      <c r="S2660" s="14" t="s">
        <v>38</v>
      </c>
      <c r="T2660" s="6" t="str">
        <f t="shared" si="4"/>
        <v>idle</v>
      </c>
      <c r="U2660" s="6" t="str">
        <f t="shared" si="5"/>
        <v/>
      </c>
      <c r="V2660" s="16">
        <v>42129.427083333336</v>
      </c>
      <c r="W2660" s="17" t="s">
        <v>4630</v>
      </c>
      <c r="X2660" s="6" t="s">
        <v>1429</v>
      </c>
      <c r="Y2660" s="28" t="s">
        <v>4630</v>
      </c>
      <c r="Z2660" s="28" t="s">
        <v>4632</v>
      </c>
      <c r="AA2660" s="6" t="s">
        <v>1857</v>
      </c>
      <c r="AB2660" s="6">
        <v>-22.2311765234917</v>
      </c>
      <c r="AC2660" s="6">
        <v>-52.3098555766046</v>
      </c>
      <c r="AD2660" s="29">
        <v>1.0</v>
      </c>
      <c r="AE2660" s="17"/>
      <c r="AF2660" s="17"/>
      <c r="AG2660" s="17"/>
      <c r="AH2660" s="17"/>
      <c r="AI2660" s="17"/>
    </row>
    <row r="2661" ht="15.75" customHeight="1">
      <c r="A2661" s="7">
        <v>42129.0</v>
      </c>
      <c r="B2661" s="8">
        <v>0.4305555555555556</v>
      </c>
      <c r="C2661" s="17">
        <v>364904.075836815</v>
      </c>
      <c r="D2661" s="17">
        <v>7541019.52970817</v>
      </c>
      <c r="E2661" s="14">
        <v>364904.906521076</v>
      </c>
      <c r="F2661" s="14">
        <v>7541019.62053477</v>
      </c>
      <c r="G2661" s="6">
        <f t="shared" si="28"/>
        <v>103.1577417</v>
      </c>
      <c r="H2661" s="6" t="str">
        <f t="shared" si="2"/>
        <v/>
      </c>
      <c r="I2661" s="10">
        <f t="shared" ref="I2661:J2661" si="2665">IF($P2661=$P2660,E2661,"")</f>
        <v>364904.9065</v>
      </c>
      <c r="J2661" s="10">
        <f t="shared" si="2665"/>
        <v>7541019.621</v>
      </c>
      <c r="K2661" s="10">
        <v>364904.91</v>
      </c>
      <c r="L2661" s="10">
        <v>7541019.62</v>
      </c>
      <c r="M2661" s="14"/>
      <c r="N2661" s="14"/>
      <c r="O2661" s="14" t="s">
        <v>37</v>
      </c>
      <c r="P2661" s="14" t="s">
        <v>28</v>
      </c>
      <c r="Q2661" s="16">
        <v>42129.430555555555</v>
      </c>
      <c r="R2661" s="17" t="s">
        <v>4664</v>
      </c>
      <c r="S2661" s="14" t="s">
        <v>38</v>
      </c>
      <c r="T2661" s="6" t="str">
        <f t="shared" si="4"/>
        <v>idle</v>
      </c>
      <c r="U2661" s="6" t="str">
        <f t="shared" si="5"/>
        <v/>
      </c>
      <c r="V2661" s="16">
        <v>42129.430555555555</v>
      </c>
      <c r="W2661" s="17" t="s">
        <v>4630</v>
      </c>
      <c r="X2661" s="6" t="s">
        <v>1429</v>
      </c>
      <c r="Y2661" s="28" t="s">
        <v>4630</v>
      </c>
      <c r="Z2661" s="28" t="s">
        <v>4632</v>
      </c>
      <c r="AA2661" s="6" t="s">
        <v>1859</v>
      </c>
      <c r="AB2661" s="6">
        <v>-22.2309993300587</v>
      </c>
      <c r="AC2661" s="6">
        <v>-52.3108562082052</v>
      </c>
      <c r="AD2661" s="29">
        <v>1.0</v>
      </c>
      <c r="AE2661" s="17"/>
      <c r="AF2661" s="17"/>
      <c r="AG2661" s="17"/>
      <c r="AH2661" s="17"/>
      <c r="AI2661" s="17"/>
    </row>
    <row r="2662" ht="15.75" customHeight="1">
      <c r="A2662" s="7">
        <v>42129.0</v>
      </c>
      <c r="B2662" s="8">
        <v>0.43402777777777773</v>
      </c>
      <c r="C2662" s="17">
        <v>364883.214612141</v>
      </c>
      <c r="D2662" s="17">
        <v>7541056.92500338</v>
      </c>
      <c r="E2662" s="14">
        <v>364883.169178982</v>
      </c>
      <c r="F2662" s="14">
        <v>7541056.83999669</v>
      </c>
      <c r="G2662" s="6">
        <f t="shared" si="28"/>
        <v>43.10220861</v>
      </c>
      <c r="H2662" s="6" t="str">
        <f t="shared" si="2"/>
        <v/>
      </c>
      <c r="I2662" s="10">
        <f t="shared" ref="I2662:J2662" si="2666">IF($P2662=$P2661,E2662,"")</f>
        <v>364883.1692</v>
      </c>
      <c r="J2662" s="10">
        <f t="shared" si="2666"/>
        <v>7541056.84</v>
      </c>
      <c r="K2662" s="10">
        <v>364883.17</v>
      </c>
      <c r="L2662" s="10">
        <v>7541056.84</v>
      </c>
      <c r="M2662" s="14"/>
      <c r="N2662" s="14"/>
      <c r="O2662" s="14" t="s">
        <v>37</v>
      </c>
      <c r="P2662" s="14" t="s">
        <v>28</v>
      </c>
      <c r="Q2662" s="16">
        <v>42129.43402777778</v>
      </c>
      <c r="R2662" s="17" t="s">
        <v>4665</v>
      </c>
      <c r="S2662" s="14" t="s">
        <v>38</v>
      </c>
      <c r="T2662" s="6" t="str">
        <f t="shared" si="4"/>
        <v>idle</v>
      </c>
      <c r="U2662" s="6" t="str">
        <f t="shared" si="5"/>
        <v/>
      </c>
      <c r="V2662" s="16">
        <v>42129.43402777778</v>
      </c>
      <c r="W2662" s="17" t="s">
        <v>4630</v>
      </c>
      <c r="X2662" s="6" t="s">
        <v>1429</v>
      </c>
      <c r="Y2662" s="28" t="s">
        <v>4630</v>
      </c>
      <c r="Z2662" s="28" t="s">
        <v>4632</v>
      </c>
      <c r="AA2662" s="6" t="s">
        <v>1861</v>
      </c>
      <c r="AB2662" s="6">
        <v>-22.2306599467993</v>
      </c>
      <c r="AC2662" s="6">
        <v>-52.3110554460436</v>
      </c>
      <c r="AD2662" s="29">
        <v>1.0</v>
      </c>
      <c r="AE2662" s="17"/>
      <c r="AF2662" s="17"/>
      <c r="AG2662" s="17"/>
      <c r="AH2662" s="17"/>
      <c r="AI2662" s="17"/>
    </row>
    <row r="2663" ht="15.75" customHeight="1">
      <c r="A2663" s="7">
        <v>42129.0</v>
      </c>
      <c r="B2663" s="8">
        <v>0.4375</v>
      </c>
      <c r="C2663" s="17">
        <v>364857.224784022</v>
      </c>
      <c r="D2663" s="17">
        <v>7541076.93098844</v>
      </c>
      <c r="E2663" s="14">
        <v>364857.072388192</v>
      </c>
      <c r="F2663" s="14">
        <v>7541076.75027804</v>
      </c>
      <c r="G2663" s="6">
        <f t="shared" si="28"/>
        <v>32.82471314</v>
      </c>
      <c r="H2663" s="6" t="str">
        <f t="shared" si="2"/>
        <v/>
      </c>
      <c r="I2663" s="10">
        <f t="shared" ref="I2663:J2663" si="2667">IF($P2663=$P2662,E2663,"")</f>
        <v>364857.0724</v>
      </c>
      <c r="J2663" s="10">
        <f t="shared" si="2667"/>
        <v>7541076.75</v>
      </c>
      <c r="K2663" s="10">
        <v>364857.07</v>
      </c>
      <c r="L2663" s="10">
        <v>7541076.75</v>
      </c>
      <c r="M2663" s="14"/>
      <c r="N2663" s="14"/>
      <c r="O2663" s="14" t="s">
        <v>37</v>
      </c>
      <c r="P2663" s="14" t="s">
        <v>28</v>
      </c>
      <c r="Q2663" s="16">
        <v>42129.4375</v>
      </c>
      <c r="R2663" s="17" t="s">
        <v>4666</v>
      </c>
      <c r="S2663" s="14" t="s">
        <v>38</v>
      </c>
      <c r="T2663" s="6" t="str">
        <f t="shared" si="4"/>
        <v>idle</v>
      </c>
      <c r="U2663" s="6" t="str">
        <f t="shared" si="5"/>
        <v/>
      </c>
      <c r="V2663" s="16">
        <v>42129.4375</v>
      </c>
      <c r="W2663" s="17" t="s">
        <v>4630</v>
      </c>
      <c r="X2663" s="6" t="s">
        <v>1429</v>
      </c>
      <c r="Y2663" s="28" t="s">
        <v>4630</v>
      </c>
      <c r="Z2663" s="28" t="s">
        <v>4632</v>
      </c>
      <c r="AA2663" s="6" t="s">
        <v>1863</v>
      </c>
      <c r="AB2663" s="6">
        <v>-22.2304772213101</v>
      </c>
      <c r="AC2663" s="6">
        <v>-52.3113058973104</v>
      </c>
      <c r="AD2663" s="29">
        <v>1.0</v>
      </c>
      <c r="AE2663" s="17"/>
      <c r="AF2663" s="17"/>
      <c r="AG2663" s="17"/>
      <c r="AH2663" s="17"/>
      <c r="AI2663" s="17"/>
    </row>
    <row r="2664" ht="15.75" customHeight="1">
      <c r="A2664" s="7">
        <v>42129.0</v>
      </c>
      <c r="B2664" s="8">
        <v>0.44097222222222227</v>
      </c>
      <c r="C2664" s="17">
        <v>364815.987173032</v>
      </c>
      <c r="D2664" s="17">
        <v>7541059.79502625</v>
      </c>
      <c r="E2664" s="14">
        <v>364816.352757822</v>
      </c>
      <c r="F2664" s="14">
        <v>7541059.86406034</v>
      </c>
      <c r="G2664" s="6">
        <f t="shared" si="28"/>
        <v>44.08211254</v>
      </c>
      <c r="H2664" s="6" t="str">
        <f t="shared" si="2"/>
        <v/>
      </c>
      <c r="I2664" s="10" t="str">
        <f t="shared" ref="I2664:J2664" si="2668">IF($P2664=$P2663,E2664,"")</f>
        <v/>
      </c>
      <c r="J2664" s="10" t="str">
        <f t="shared" si="2668"/>
        <v/>
      </c>
      <c r="K2664" s="10">
        <v>364816.35</v>
      </c>
      <c r="L2664" s="10">
        <v>7541059.86</v>
      </c>
      <c r="M2664" s="14"/>
      <c r="N2664" s="14"/>
      <c r="O2664" s="14" t="s">
        <v>80</v>
      </c>
      <c r="P2664" s="14" t="s">
        <v>80</v>
      </c>
      <c r="Q2664" s="16">
        <v>42129.44097222222</v>
      </c>
      <c r="R2664" s="17" t="s">
        <v>4667</v>
      </c>
      <c r="S2664" s="14" t="s">
        <v>81</v>
      </c>
      <c r="T2664" s="6" t="str">
        <f t="shared" si="4"/>
        <v/>
      </c>
      <c r="U2664" s="6" t="str">
        <f t="shared" si="5"/>
        <v/>
      </c>
      <c r="V2664" s="16">
        <v>42129.44097222222</v>
      </c>
      <c r="W2664" s="17" t="s">
        <v>4630</v>
      </c>
      <c r="X2664" s="6" t="s">
        <v>1429</v>
      </c>
      <c r="Y2664" s="28" t="s">
        <v>4630</v>
      </c>
      <c r="Z2664" s="28" t="s">
        <v>4632</v>
      </c>
      <c r="AA2664" s="6" t="s">
        <v>1865</v>
      </c>
      <c r="AB2664" s="6">
        <v>-22.2306287661195</v>
      </c>
      <c r="AC2664" s="6">
        <v>-52.3117073904723</v>
      </c>
      <c r="AD2664" s="29">
        <v>1.0</v>
      </c>
      <c r="AE2664" s="17"/>
      <c r="AF2664" s="17"/>
      <c r="AG2664" s="17"/>
      <c r="AH2664" s="17"/>
      <c r="AI2664" s="17"/>
    </row>
    <row r="2665" ht="15.75" customHeight="1">
      <c r="A2665" s="7">
        <v>42129.0</v>
      </c>
      <c r="B2665" s="8">
        <v>0.4444444444444444</v>
      </c>
      <c r="C2665" s="17">
        <v>364810.706192911</v>
      </c>
      <c r="D2665" s="17">
        <v>7541057.02086866</v>
      </c>
      <c r="E2665" s="14">
        <v>364810.712090799</v>
      </c>
      <c r="F2665" s="14">
        <v>7541057.03465925</v>
      </c>
      <c r="G2665" s="6">
        <f t="shared" si="28"/>
        <v>6.310517807</v>
      </c>
      <c r="H2665" s="6" t="str">
        <f t="shared" si="2"/>
        <v>&lt;8m</v>
      </c>
      <c r="I2665" s="10">
        <f t="shared" ref="I2665:J2665" si="2669">IF($P2665=$P2664,E2665,"")</f>
        <v>364810.7121</v>
      </c>
      <c r="J2665" s="10">
        <f t="shared" si="2669"/>
        <v>7541057.035</v>
      </c>
      <c r="K2665" s="10">
        <v>364810.71</v>
      </c>
      <c r="L2665" s="10">
        <v>7541057.03</v>
      </c>
      <c r="M2665" s="14"/>
      <c r="N2665" s="14"/>
      <c r="O2665" s="14" t="s">
        <v>80</v>
      </c>
      <c r="P2665" s="14" t="s">
        <v>80</v>
      </c>
      <c r="Q2665" s="16">
        <v>42129.444444444445</v>
      </c>
      <c r="R2665" s="17" t="s">
        <v>4668</v>
      </c>
      <c r="S2665" s="14" t="s">
        <v>81</v>
      </c>
      <c r="T2665" s="6" t="str">
        <f t="shared" si="4"/>
        <v/>
      </c>
      <c r="U2665" s="6" t="str">
        <f t="shared" si="5"/>
        <v/>
      </c>
      <c r="V2665" s="16">
        <v>42129.444444444445</v>
      </c>
      <c r="W2665" s="17" t="s">
        <v>4630</v>
      </c>
      <c r="X2665" s="6" t="s">
        <v>1429</v>
      </c>
      <c r="Y2665" s="28" t="s">
        <v>4630</v>
      </c>
      <c r="Z2665" s="28" t="s">
        <v>4632</v>
      </c>
      <c r="AA2665" s="6" t="s">
        <v>1867</v>
      </c>
      <c r="AB2665" s="6">
        <v>-22.2306534089148</v>
      </c>
      <c r="AC2665" s="6">
        <v>-52.3117588553578</v>
      </c>
      <c r="AD2665" s="29">
        <v>1.0</v>
      </c>
      <c r="AE2665" s="17"/>
      <c r="AF2665" s="17"/>
      <c r="AG2665" s="17"/>
      <c r="AH2665" s="17"/>
      <c r="AI2665" s="17"/>
    </row>
    <row r="2666" ht="15.75" customHeight="1">
      <c r="A2666" s="7">
        <v>42129.0</v>
      </c>
      <c r="B2666" s="8">
        <v>0.4479166666666667</v>
      </c>
      <c r="C2666" s="17">
        <v>364805.495727723</v>
      </c>
      <c r="D2666" s="17">
        <v>7541057.07781096</v>
      </c>
      <c r="E2666" s="14">
        <v>364805.63734396</v>
      </c>
      <c r="F2666" s="14">
        <v>7541057.01331545</v>
      </c>
      <c r="G2666" s="6">
        <f t="shared" si="28"/>
        <v>5.074791724</v>
      </c>
      <c r="H2666" s="6" t="str">
        <f t="shared" si="2"/>
        <v>&lt;8m</v>
      </c>
      <c r="I2666" s="10">
        <f t="shared" ref="I2666:J2666" si="2670">IF($P2666=$P2665,E2666,"")</f>
        <v>364805.6373</v>
      </c>
      <c r="J2666" s="10">
        <f t="shared" si="2670"/>
        <v>7541057.013</v>
      </c>
      <c r="K2666" s="10">
        <v>364805.64</v>
      </c>
      <c r="L2666" s="10">
        <v>7541057.01</v>
      </c>
      <c r="M2666" s="14"/>
      <c r="N2666" s="14"/>
      <c r="O2666" s="14" t="s">
        <v>80</v>
      </c>
      <c r="P2666" s="14" t="s">
        <v>80</v>
      </c>
      <c r="Q2666" s="16">
        <v>42129.447916666664</v>
      </c>
      <c r="R2666" s="17" t="s">
        <v>4669</v>
      </c>
      <c r="S2666" s="14" t="s">
        <v>81</v>
      </c>
      <c r="T2666" s="6" t="str">
        <f t="shared" si="4"/>
        <v/>
      </c>
      <c r="U2666" s="6" t="str">
        <f t="shared" si="5"/>
        <v/>
      </c>
      <c r="V2666" s="16">
        <v>42129.447916666664</v>
      </c>
      <c r="W2666" s="17" t="s">
        <v>4630</v>
      </c>
      <c r="X2666" s="6" t="s">
        <v>1429</v>
      </c>
      <c r="Y2666" s="28" t="s">
        <v>4630</v>
      </c>
      <c r="Z2666" s="28" t="s">
        <v>4632</v>
      </c>
      <c r="AA2666" s="6" t="s">
        <v>1868</v>
      </c>
      <c r="AB2666" s="6">
        <v>-22.2306524869055</v>
      </c>
      <c r="AC2666" s="6">
        <v>-52.3118093982339</v>
      </c>
      <c r="AD2666" s="29">
        <v>1.0</v>
      </c>
      <c r="AE2666" s="17"/>
      <c r="AF2666" s="17"/>
      <c r="AG2666" s="17"/>
      <c r="AH2666" s="17"/>
      <c r="AI2666" s="17"/>
    </row>
    <row r="2667" ht="15.75" customHeight="1">
      <c r="A2667" s="7">
        <v>42129.0</v>
      </c>
      <c r="B2667" s="8">
        <v>0.4513888888888889</v>
      </c>
      <c r="C2667" s="17">
        <v>364814.216370094</v>
      </c>
      <c r="D2667" s="17">
        <v>7541043.78973284</v>
      </c>
      <c r="E2667" s="14">
        <v>364814.151102194</v>
      </c>
      <c r="F2667" s="14">
        <v>7541043.85930674</v>
      </c>
      <c r="G2667" s="6">
        <f t="shared" si="28"/>
        <v>15.66882333</v>
      </c>
      <c r="H2667" s="6" t="str">
        <f t="shared" si="2"/>
        <v/>
      </c>
      <c r="I2667" s="10">
        <f t="shared" ref="I2667:J2667" si="2671">IF($P2667=$P2666,E2667,"")</f>
        <v>364814.1511</v>
      </c>
      <c r="J2667" s="10">
        <f t="shared" si="2671"/>
        <v>7541043.859</v>
      </c>
      <c r="K2667" s="10">
        <v>364814.15</v>
      </c>
      <c r="L2667" s="10">
        <v>7541043.86</v>
      </c>
      <c r="M2667" s="14"/>
      <c r="N2667" s="14"/>
      <c r="O2667" s="14" t="s">
        <v>80</v>
      </c>
      <c r="P2667" s="14" t="s">
        <v>80</v>
      </c>
      <c r="Q2667" s="16">
        <v>42129.45138888889</v>
      </c>
      <c r="R2667" s="17" t="s">
        <v>4670</v>
      </c>
      <c r="S2667" s="14" t="s">
        <v>81</v>
      </c>
      <c r="T2667" s="6" t="str">
        <f t="shared" si="4"/>
        <v/>
      </c>
      <c r="U2667" s="6" t="str">
        <f t="shared" si="5"/>
        <v/>
      </c>
      <c r="V2667" s="16">
        <v>42129.45138888889</v>
      </c>
      <c r="W2667" s="17" t="s">
        <v>4630</v>
      </c>
      <c r="X2667" s="6" t="s">
        <v>1429</v>
      </c>
      <c r="Y2667" s="28" t="s">
        <v>4630</v>
      </c>
      <c r="Z2667" s="28" t="s">
        <v>4632</v>
      </c>
      <c r="AA2667" s="6" t="s">
        <v>1871</v>
      </c>
      <c r="AB2667" s="6">
        <v>-22.2307731863111</v>
      </c>
      <c r="AC2667" s="6">
        <v>-52.3117259144783</v>
      </c>
      <c r="AD2667" s="29">
        <v>1.0</v>
      </c>
      <c r="AE2667" s="17"/>
      <c r="AF2667" s="17"/>
      <c r="AG2667" s="17"/>
      <c r="AH2667" s="17"/>
      <c r="AI2667" s="17"/>
    </row>
    <row r="2668" ht="15.75" customHeight="1">
      <c r="A2668" s="7">
        <v>42129.0</v>
      </c>
      <c r="B2668" s="8">
        <v>0.4548611111111111</v>
      </c>
      <c r="C2668" s="17">
        <v>364816.385547893</v>
      </c>
      <c r="D2668" s="17">
        <v>7541044.72727414</v>
      </c>
      <c r="E2668" s="14">
        <v>364816.402208538</v>
      </c>
      <c r="F2668" s="14">
        <v>7541044.87202998</v>
      </c>
      <c r="G2668" s="6">
        <f t="shared" si="28"/>
        <v>2.468418144</v>
      </c>
      <c r="H2668" s="6" t="str">
        <f t="shared" si="2"/>
        <v>&lt;8m</v>
      </c>
      <c r="I2668" s="10">
        <f t="shared" ref="I2668:J2668" si="2672">IF($P2668=$P2667,E2668,"")</f>
        <v>364816.4022</v>
      </c>
      <c r="J2668" s="10">
        <f t="shared" si="2672"/>
        <v>7541044.872</v>
      </c>
      <c r="K2668" s="10">
        <v>364816.4</v>
      </c>
      <c r="L2668" s="10">
        <v>7541044.87</v>
      </c>
      <c r="M2668" s="14"/>
      <c r="N2668" s="14"/>
      <c r="O2668" s="14" t="s">
        <v>80</v>
      </c>
      <c r="P2668" s="14" t="s">
        <v>80</v>
      </c>
      <c r="Q2668" s="16">
        <v>42129.45486111111</v>
      </c>
      <c r="R2668" s="17" t="s">
        <v>4671</v>
      </c>
      <c r="S2668" s="14" t="s">
        <v>81</v>
      </c>
      <c r="T2668" s="6" t="str">
        <f t="shared" si="4"/>
        <v/>
      </c>
      <c r="U2668" s="6" t="str">
        <f t="shared" si="5"/>
        <v/>
      </c>
      <c r="V2668" s="16">
        <v>42129.45486111111</v>
      </c>
      <c r="W2668" s="17" t="s">
        <v>4630</v>
      </c>
      <c r="X2668" s="6" t="s">
        <v>1429</v>
      </c>
      <c r="Y2668" s="28" t="s">
        <v>4630</v>
      </c>
      <c r="Z2668" s="28" t="s">
        <v>4632</v>
      </c>
      <c r="AA2668" s="6" t="s">
        <v>1873</v>
      </c>
      <c r="AB2668" s="6">
        <v>-22.230764888227</v>
      </c>
      <c r="AC2668" s="6">
        <v>-52.3117047920823</v>
      </c>
      <c r="AD2668" s="29">
        <v>1.0</v>
      </c>
      <c r="AE2668" s="17"/>
      <c r="AF2668" s="17"/>
      <c r="AG2668" s="17"/>
      <c r="AH2668" s="17"/>
      <c r="AI2668" s="17"/>
    </row>
    <row r="2669" ht="15.75" customHeight="1">
      <c r="A2669" s="7">
        <v>42129.0</v>
      </c>
      <c r="B2669" s="8">
        <v>0.4583333333333333</v>
      </c>
      <c r="C2669" s="17">
        <v>364820.300711464</v>
      </c>
      <c r="D2669" s="17">
        <v>7541075.50681591</v>
      </c>
      <c r="E2669" s="14">
        <v>364820.251954029</v>
      </c>
      <c r="F2669" s="14">
        <v>7541075.36013547</v>
      </c>
      <c r="G2669" s="6">
        <f t="shared" si="28"/>
        <v>30.73019877</v>
      </c>
      <c r="H2669" s="6" t="str">
        <f t="shared" si="2"/>
        <v/>
      </c>
      <c r="I2669" s="10">
        <f t="shared" ref="I2669:J2669" si="2673">IF($P2669=$P2668,E2669,"")</f>
        <v>364820.252</v>
      </c>
      <c r="J2669" s="10">
        <f t="shared" si="2673"/>
        <v>7541075.36</v>
      </c>
      <c r="K2669" s="10">
        <v>364820.25</v>
      </c>
      <c r="L2669" s="10">
        <v>7541075.36</v>
      </c>
      <c r="M2669" s="14"/>
      <c r="N2669" s="14"/>
      <c r="O2669" s="14" t="s">
        <v>80</v>
      </c>
      <c r="P2669" s="14" t="s">
        <v>80</v>
      </c>
      <c r="Q2669" s="16">
        <v>42129.458333333336</v>
      </c>
      <c r="R2669" s="17" t="s">
        <v>4672</v>
      </c>
      <c r="S2669" s="14" t="s">
        <v>81</v>
      </c>
      <c r="T2669" s="6" t="str">
        <f t="shared" si="4"/>
        <v/>
      </c>
      <c r="U2669" s="6" t="str">
        <f t="shared" si="5"/>
        <v/>
      </c>
      <c r="V2669" s="16">
        <v>42129.458333333336</v>
      </c>
      <c r="W2669" s="17" t="s">
        <v>4630</v>
      </c>
      <c r="X2669" s="6" t="s">
        <v>1429</v>
      </c>
      <c r="Y2669" s="28" t="s">
        <v>4630</v>
      </c>
      <c r="Z2669" s="28" t="s">
        <v>4632</v>
      </c>
      <c r="AA2669" s="6" t="s">
        <v>1875</v>
      </c>
      <c r="AB2669" s="6">
        <v>-22.2304871957749</v>
      </c>
      <c r="AC2669" s="6">
        <v>-52.311664223671</v>
      </c>
      <c r="AD2669" s="29">
        <v>1.0</v>
      </c>
      <c r="AE2669" s="17"/>
      <c r="AF2669" s="17"/>
      <c r="AG2669" s="17"/>
      <c r="AH2669" s="17"/>
      <c r="AI2669" s="17"/>
    </row>
    <row r="2670" ht="15.75" customHeight="1">
      <c r="A2670" s="7">
        <v>42129.0</v>
      </c>
      <c r="B2670" s="8">
        <v>0.4618055555555556</v>
      </c>
      <c r="C2670" s="17">
        <v>364819.528504793</v>
      </c>
      <c r="D2670" s="17">
        <v>7541075.8806187</v>
      </c>
      <c r="E2670" s="14">
        <v>364819.423276542</v>
      </c>
      <c r="F2670" s="14">
        <v>7541075.98096733</v>
      </c>
      <c r="G2670" s="6">
        <f t="shared" si="28"/>
        <v>1.035441247</v>
      </c>
      <c r="H2670" s="6" t="str">
        <f t="shared" si="2"/>
        <v>&lt;8m</v>
      </c>
      <c r="I2670" s="10" t="str">
        <f t="shared" ref="I2670:J2670" si="2674">IF($P2670=$P2669,E2670,"")</f>
        <v/>
      </c>
      <c r="J2670" s="10" t="str">
        <f t="shared" si="2674"/>
        <v/>
      </c>
      <c r="K2670" s="10">
        <v>364819.42</v>
      </c>
      <c r="L2670" s="10">
        <v>7541075.98</v>
      </c>
      <c r="M2670" s="14"/>
      <c r="N2670" s="14"/>
      <c r="O2670" s="14" t="s">
        <v>40</v>
      </c>
      <c r="P2670" s="14" t="s">
        <v>40</v>
      </c>
      <c r="Q2670" s="16">
        <v>42129.461805555555</v>
      </c>
      <c r="R2670" s="17" t="s">
        <v>4673</v>
      </c>
      <c r="S2670" s="14" t="s">
        <v>50</v>
      </c>
      <c r="T2670" s="6" t="str">
        <f t="shared" si="4"/>
        <v/>
      </c>
      <c r="U2670" s="6" t="str">
        <f t="shared" si="5"/>
        <v/>
      </c>
      <c r="V2670" s="16">
        <v>42129.461805555555</v>
      </c>
      <c r="W2670" s="17" t="s">
        <v>4630</v>
      </c>
      <c r="X2670" s="6" t="s">
        <v>1429</v>
      </c>
      <c r="Y2670" s="28" t="s">
        <v>4630</v>
      </c>
      <c r="Z2670" s="28" t="s">
        <v>4632</v>
      </c>
      <c r="AA2670" s="6" t="s">
        <v>1877</v>
      </c>
      <c r="AB2670" s="6">
        <v>-22.2304837591946</v>
      </c>
      <c r="AC2670" s="6">
        <v>-52.3116716835648</v>
      </c>
      <c r="AD2670" s="29">
        <v>1.0</v>
      </c>
      <c r="AE2670" s="17"/>
      <c r="AF2670" s="17"/>
      <c r="AG2670" s="17"/>
      <c r="AH2670" s="17"/>
      <c r="AI2670" s="17"/>
    </row>
    <row r="2671" ht="15.75" customHeight="1">
      <c r="A2671" s="7">
        <v>42129.0</v>
      </c>
      <c r="B2671" s="8">
        <v>0.46527777777777773</v>
      </c>
      <c r="C2671" s="17">
        <v>364808.431818192</v>
      </c>
      <c r="D2671" s="17">
        <v>7541097.14773209</v>
      </c>
      <c r="E2671" s="14">
        <v>364808.497630927</v>
      </c>
      <c r="F2671" s="14">
        <v>7541097.03492351</v>
      </c>
      <c r="G2671" s="6">
        <f t="shared" si="28"/>
        <v>23.72000849</v>
      </c>
      <c r="H2671" s="6" t="str">
        <f t="shared" si="2"/>
        <v/>
      </c>
      <c r="I2671" s="10" t="str">
        <f t="shared" ref="I2671:J2671" si="2675">IF($P2671=$P2670,E2671,"")</f>
        <v/>
      </c>
      <c r="J2671" s="10" t="str">
        <f t="shared" si="2675"/>
        <v/>
      </c>
      <c r="K2671" s="10">
        <v>364808.5</v>
      </c>
      <c r="L2671" s="10">
        <v>7541097.03</v>
      </c>
      <c r="M2671" s="14"/>
      <c r="N2671" s="14"/>
      <c r="O2671" s="14" t="s">
        <v>80</v>
      </c>
      <c r="P2671" s="14" t="s">
        <v>80</v>
      </c>
      <c r="Q2671" s="16">
        <v>42129.46527777778</v>
      </c>
      <c r="R2671" s="17" t="s">
        <v>4674</v>
      </c>
      <c r="S2671" s="14" t="s">
        <v>81</v>
      </c>
      <c r="T2671" s="6" t="str">
        <f t="shared" si="4"/>
        <v/>
      </c>
      <c r="U2671" s="6" t="str">
        <f t="shared" si="5"/>
        <v/>
      </c>
      <c r="V2671" s="16">
        <v>42129.46527777778</v>
      </c>
      <c r="W2671" s="17" t="s">
        <v>4630</v>
      </c>
      <c r="X2671" s="6" t="s">
        <v>1429</v>
      </c>
      <c r="Y2671" s="28" t="s">
        <v>4630</v>
      </c>
      <c r="Z2671" s="28" t="s">
        <v>4632</v>
      </c>
      <c r="AA2671" s="6" t="s">
        <v>1879</v>
      </c>
      <c r="AB2671" s="6">
        <v>-22.2302908077836</v>
      </c>
      <c r="AC2671" s="6">
        <v>-52.3117775470018</v>
      </c>
      <c r="AD2671" s="29">
        <v>1.0</v>
      </c>
      <c r="AE2671" s="17"/>
      <c r="AF2671" s="17"/>
      <c r="AG2671" s="17"/>
      <c r="AH2671" s="17"/>
      <c r="AI2671" s="17"/>
    </row>
    <row r="2672" ht="15.75" customHeight="1">
      <c r="A2672" s="7">
        <v>42129.0</v>
      </c>
      <c r="B2672" s="8">
        <v>0.46875</v>
      </c>
      <c r="C2672" s="17">
        <v>364803.931389212</v>
      </c>
      <c r="D2672" s="17">
        <v>7541095.02995602</v>
      </c>
      <c r="E2672" s="14">
        <v>364803.886915707</v>
      </c>
      <c r="F2672" s="14">
        <v>7541095.11864145</v>
      </c>
      <c r="G2672" s="6">
        <f t="shared" si="28"/>
        <v>4.993078386</v>
      </c>
      <c r="H2672" s="6" t="str">
        <f t="shared" si="2"/>
        <v>&lt;8m</v>
      </c>
      <c r="I2672" s="10">
        <f t="shared" ref="I2672:J2672" si="2676">IF($P2672=$P2671,E2672,"")</f>
        <v>364803.8869</v>
      </c>
      <c r="J2672" s="10">
        <f t="shared" si="2676"/>
        <v>7541095.119</v>
      </c>
      <c r="K2672" s="10">
        <v>364803.89</v>
      </c>
      <c r="L2672" s="10">
        <v>7541095.12</v>
      </c>
      <c r="M2672" s="14"/>
      <c r="N2672" s="14"/>
      <c r="O2672" s="14" t="s">
        <v>80</v>
      </c>
      <c r="P2672" s="14" t="s">
        <v>80</v>
      </c>
      <c r="Q2672" s="16">
        <v>42129.46875</v>
      </c>
      <c r="R2672" s="17" t="s">
        <v>4675</v>
      </c>
      <c r="S2672" s="14" t="s">
        <v>81</v>
      </c>
      <c r="T2672" s="6" t="str">
        <f t="shared" si="4"/>
        <v/>
      </c>
      <c r="U2672" s="6" t="str">
        <f t="shared" si="5"/>
        <v/>
      </c>
      <c r="V2672" s="16">
        <v>42129.46875</v>
      </c>
      <c r="W2672" s="17" t="s">
        <v>4630</v>
      </c>
      <c r="X2672" s="6" t="s">
        <v>1429</v>
      </c>
      <c r="Y2672" s="28" t="s">
        <v>4630</v>
      </c>
      <c r="Z2672" s="28" t="s">
        <v>4632</v>
      </c>
      <c r="AA2672" s="6" t="s">
        <v>1881</v>
      </c>
      <c r="AB2672" s="6">
        <v>-22.2303095832467</v>
      </c>
      <c r="AC2672" s="6">
        <v>-52.3118213843554</v>
      </c>
      <c r="AD2672" s="29">
        <v>1.0</v>
      </c>
      <c r="AE2672" s="17"/>
      <c r="AF2672" s="17"/>
      <c r="AG2672" s="17"/>
      <c r="AH2672" s="17"/>
      <c r="AI2672" s="17"/>
    </row>
    <row r="2673" ht="15.75" customHeight="1">
      <c r="A2673" s="7">
        <v>42129.0</v>
      </c>
      <c r="B2673" s="8">
        <v>0.47222222222222227</v>
      </c>
      <c r="C2673" s="17">
        <v>364794.977074188</v>
      </c>
      <c r="D2673" s="17">
        <v>7541111.35066266</v>
      </c>
      <c r="E2673" s="14">
        <v>364795.008833525</v>
      </c>
      <c r="F2673" s="14">
        <v>7541111.26060823</v>
      </c>
      <c r="G2673" s="6">
        <f t="shared" si="28"/>
        <v>18.42236236</v>
      </c>
      <c r="H2673" s="6" t="str">
        <f t="shared" si="2"/>
        <v/>
      </c>
      <c r="I2673" s="10" t="str">
        <f t="shared" ref="I2673:J2673" si="2677">IF($P2673=$P2672,E2673,"")</f>
        <v/>
      </c>
      <c r="J2673" s="10" t="str">
        <f t="shared" si="2677"/>
        <v/>
      </c>
      <c r="K2673" s="10">
        <v>364795.01</v>
      </c>
      <c r="L2673" s="10">
        <v>7541111.26</v>
      </c>
      <c r="M2673" s="14"/>
      <c r="N2673" s="14"/>
      <c r="O2673" s="14" t="s">
        <v>33</v>
      </c>
      <c r="P2673" s="14" t="s">
        <v>33</v>
      </c>
      <c r="Q2673" s="16">
        <v>42129.47222222222</v>
      </c>
      <c r="R2673" s="17" t="s">
        <v>4676</v>
      </c>
      <c r="S2673" s="14" t="s">
        <v>34</v>
      </c>
      <c r="T2673" s="6" t="str">
        <f t="shared" si="4"/>
        <v/>
      </c>
      <c r="U2673" s="6" t="str">
        <f t="shared" si="5"/>
        <v/>
      </c>
      <c r="V2673" s="16">
        <v>42129.47222222222</v>
      </c>
      <c r="W2673" s="17" t="s">
        <v>4630</v>
      </c>
      <c r="X2673" s="6" t="s">
        <v>1429</v>
      </c>
      <c r="Y2673" s="28" t="s">
        <v>4630</v>
      </c>
      <c r="Z2673" s="28" t="s">
        <v>4632</v>
      </c>
      <c r="AA2673" s="6" t="s">
        <v>1883</v>
      </c>
      <c r="AB2673" s="6">
        <v>-22.2301614750177</v>
      </c>
      <c r="AC2673" s="6">
        <v>-52.3119068797678</v>
      </c>
      <c r="AD2673" s="29">
        <v>1.0</v>
      </c>
      <c r="AE2673" s="17"/>
      <c r="AF2673" s="17"/>
      <c r="AG2673" s="17"/>
      <c r="AH2673" s="17"/>
      <c r="AI2673" s="17"/>
    </row>
    <row r="2674" ht="15.75" customHeight="1">
      <c r="A2674" s="7">
        <v>42129.0</v>
      </c>
      <c r="B2674" s="8">
        <v>0.4756944444444444</v>
      </c>
      <c r="C2674" s="17">
        <v>364789.164408427</v>
      </c>
      <c r="D2674" s="17">
        <v>7541109.11014945</v>
      </c>
      <c r="E2674" s="14">
        <v>364789.178155523</v>
      </c>
      <c r="F2674" s="14">
        <v>7541109.06556838</v>
      </c>
      <c r="G2674" s="6">
        <f t="shared" si="28"/>
        <v>6.230169011</v>
      </c>
      <c r="H2674" s="6" t="str">
        <f t="shared" si="2"/>
        <v>&lt;8m</v>
      </c>
      <c r="I2674" s="10" t="str">
        <f t="shared" ref="I2674:J2674" si="2678">IF($P2674=$P2673,E2674,"")</f>
        <v/>
      </c>
      <c r="J2674" s="10" t="str">
        <f t="shared" si="2678"/>
        <v/>
      </c>
      <c r="K2674" s="10">
        <v>364789.18</v>
      </c>
      <c r="L2674" s="10">
        <v>7541109.07</v>
      </c>
      <c r="M2674" s="14"/>
      <c r="N2674" s="14"/>
      <c r="O2674" s="14" t="s">
        <v>80</v>
      </c>
      <c r="P2674" s="14" t="s">
        <v>80</v>
      </c>
      <c r="Q2674" s="16">
        <v>42129.475694444445</v>
      </c>
      <c r="R2674" s="17" t="s">
        <v>4677</v>
      </c>
      <c r="S2674" s="14" t="s">
        <v>81</v>
      </c>
      <c r="T2674" s="6" t="str">
        <f t="shared" si="4"/>
        <v/>
      </c>
      <c r="U2674" s="6" t="str">
        <f t="shared" si="5"/>
        <v/>
      </c>
      <c r="V2674" s="16">
        <v>42129.475694444445</v>
      </c>
      <c r="W2674" s="17" t="s">
        <v>4630</v>
      </c>
      <c r="X2674" s="6" t="s">
        <v>1429</v>
      </c>
      <c r="Y2674" s="28" t="s">
        <v>4630</v>
      </c>
      <c r="Z2674" s="28" t="s">
        <v>4632</v>
      </c>
      <c r="AA2674" s="6" t="s">
        <v>1885</v>
      </c>
      <c r="AB2674" s="6">
        <v>-22.2301812563092</v>
      </c>
      <c r="AC2674" s="6">
        <v>-52.3119634576142</v>
      </c>
      <c r="AD2674" s="29">
        <v>1.0</v>
      </c>
      <c r="AE2674" s="17"/>
      <c r="AF2674" s="17"/>
      <c r="AG2674" s="17"/>
      <c r="AH2674" s="17"/>
      <c r="AI2674" s="17"/>
    </row>
    <row r="2675" ht="15.75" customHeight="1">
      <c r="A2675" s="7">
        <v>42129.0</v>
      </c>
      <c r="B2675" s="8">
        <v>0.4791666666666667</v>
      </c>
      <c r="C2675" s="17">
        <v>364784.777897028</v>
      </c>
      <c r="D2675" s="17">
        <v>7541097.83370071</v>
      </c>
      <c r="E2675" s="14">
        <v>364784.666552834</v>
      </c>
      <c r="F2675" s="14">
        <v>7541097.79286928</v>
      </c>
      <c r="G2675" s="6">
        <f t="shared" si="28"/>
        <v>12.14200576</v>
      </c>
      <c r="H2675" s="6" t="str">
        <f t="shared" si="2"/>
        <v/>
      </c>
      <c r="I2675" s="10">
        <f t="shared" ref="I2675:J2675" si="2679">IF($P2675=$P2674,E2675,"")</f>
        <v>364784.6666</v>
      </c>
      <c r="J2675" s="10">
        <f t="shared" si="2679"/>
        <v>7541097.793</v>
      </c>
      <c r="K2675" s="10">
        <v>364784.67</v>
      </c>
      <c r="L2675" s="10">
        <v>7541097.79</v>
      </c>
      <c r="M2675" s="14"/>
      <c r="N2675" s="14"/>
      <c r="O2675" s="14" t="s">
        <v>80</v>
      </c>
      <c r="P2675" s="14" t="s">
        <v>80</v>
      </c>
      <c r="Q2675" s="16">
        <v>42129.479166666664</v>
      </c>
      <c r="R2675" s="17" t="s">
        <v>4678</v>
      </c>
      <c r="S2675" s="14" t="s">
        <v>81</v>
      </c>
      <c r="T2675" s="6" t="str">
        <f t="shared" si="4"/>
        <v/>
      </c>
      <c r="U2675" s="6" t="str">
        <f t="shared" si="5"/>
        <v/>
      </c>
      <c r="V2675" s="16">
        <v>42129.479166666664</v>
      </c>
      <c r="W2675" s="17" t="s">
        <v>4630</v>
      </c>
      <c r="X2675" s="6" t="s">
        <v>1429</v>
      </c>
      <c r="Y2675" s="28" t="s">
        <v>4630</v>
      </c>
      <c r="Z2675" s="28" t="s">
        <v>4632</v>
      </c>
      <c r="AA2675" s="6" t="s">
        <v>1887</v>
      </c>
      <c r="AB2675" s="6">
        <v>-22.2302827611566</v>
      </c>
      <c r="AC2675" s="6">
        <v>-52.3120069596916</v>
      </c>
      <c r="AD2675" s="29">
        <v>1.0</v>
      </c>
      <c r="AE2675" s="17"/>
      <c r="AF2675" s="17"/>
      <c r="AG2675" s="17"/>
      <c r="AH2675" s="17"/>
      <c r="AI2675" s="17"/>
    </row>
    <row r="2676" ht="15.75" customHeight="1">
      <c r="A2676" s="7">
        <v>42129.0</v>
      </c>
      <c r="B2676" s="8">
        <v>0.4826388888888889</v>
      </c>
      <c r="C2676" s="17">
        <v>364769.310230848</v>
      </c>
      <c r="D2676" s="17">
        <v>7541078.10895699</v>
      </c>
      <c r="E2676" s="14">
        <v>364769.471138926</v>
      </c>
      <c r="F2676" s="14">
        <v>7541078.20601838</v>
      </c>
      <c r="G2676" s="6">
        <f t="shared" si="28"/>
        <v>24.79002485</v>
      </c>
      <c r="H2676" s="6" t="str">
        <f t="shared" si="2"/>
        <v/>
      </c>
      <c r="I2676" s="10">
        <f t="shared" ref="I2676:J2676" si="2680">IF($P2676=$P2675,E2676,"")</f>
        <v>364769.4711</v>
      </c>
      <c r="J2676" s="10">
        <f t="shared" si="2680"/>
        <v>7541078.206</v>
      </c>
      <c r="K2676" s="10">
        <v>364769.47</v>
      </c>
      <c r="L2676" s="10">
        <v>7541078.21</v>
      </c>
      <c r="M2676" s="14"/>
      <c r="N2676" s="14"/>
      <c r="O2676" s="14" t="s">
        <v>80</v>
      </c>
      <c r="P2676" s="14" t="s">
        <v>80</v>
      </c>
      <c r="Q2676" s="16">
        <v>42129.48263888889</v>
      </c>
      <c r="R2676" s="17" t="s">
        <v>4679</v>
      </c>
      <c r="S2676" s="14" t="s">
        <v>81</v>
      </c>
      <c r="T2676" s="6" t="str">
        <f t="shared" si="4"/>
        <v/>
      </c>
      <c r="U2676" s="6" t="str">
        <f t="shared" si="5"/>
        <v/>
      </c>
      <c r="V2676" s="16">
        <v>42129.48263888889</v>
      </c>
      <c r="W2676" s="17" t="s">
        <v>4630</v>
      </c>
      <c r="X2676" s="6" t="s">
        <v>1429</v>
      </c>
      <c r="Y2676" s="28" t="s">
        <v>4630</v>
      </c>
      <c r="Z2676" s="28" t="s">
        <v>4632</v>
      </c>
      <c r="AA2676" s="6" t="s">
        <v>1889</v>
      </c>
      <c r="AB2676" s="6">
        <v>-22.2304597031325</v>
      </c>
      <c r="AC2676" s="6">
        <v>-52.312158672139</v>
      </c>
      <c r="AD2676" s="29">
        <v>1.0</v>
      </c>
      <c r="AE2676" s="17"/>
      <c r="AF2676" s="17"/>
      <c r="AG2676" s="17"/>
      <c r="AH2676" s="17"/>
      <c r="AI2676" s="17"/>
    </row>
    <row r="2677" ht="15.75" customHeight="1">
      <c r="A2677" s="7">
        <v>42129.0</v>
      </c>
      <c r="B2677" s="8">
        <v>0.4861111111111111</v>
      </c>
      <c r="C2677" s="17">
        <v>364768.777032295</v>
      </c>
      <c r="D2677" s="17">
        <v>7541078.81891935</v>
      </c>
      <c r="E2677" s="14">
        <v>364769.71534039</v>
      </c>
      <c r="F2677" s="14">
        <v>7541078.38294124</v>
      </c>
      <c r="G2677" s="6">
        <f t="shared" si="28"/>
        <v>0.3015560538</v>
      </c>
      <c r="H2677" s="6" t="str">
        <f t="shared" si="2"/>
        <v>&lt;8m</v>
      </c>
      <c r="I2677" s="10" t="str">
        <f t="shared" ref="I2677:J2677" si="2681">IF($P2677=$P2676,E2677,"")</f>
        <v/>
      </c>
      <c r="J2677" s="10" t="str">
        <f t="shared" si="2681"/>
        <v/>
      </c>
      <c r="K2677" s="10">
        <v>364769.72</v>
      </c>
      <c r="L2677" s="10">
        <v>7541078.38</v>
      </c>
      <c r="M2677" s="14"/>
      <c r="N2677" s="14"/>
      <c r="O2677" s="14" t="s">
        <v>37</v>
      </c>
      <c r="P2677" s="14" t="s">
        <v>28</v>
      </c>
      <c r="Q2677" s="16">
        <v>42129.48611111111</v>
      </c>
      <c r="R2677" s="17" t="s">
        <v>4680</v>
      </c>
      <c r="S2677" s="14" t="s">
        <v>38</v>
      </c>
      <c r="T2677" s="6" t="str">
        <f t="shared" si="4"/>
        <v>idle</v>
      </c>
      <c r="U2677" s="6" t="str">
        <f t="shared" si="5"/>
        <v/>
      </c>
      <c r="V2677" s="16">
        <v>42129.48611111111</v>
      </c>
      <c r="W2677" s="17" t="s">
        <v>4630</v>
      </c>
      <c r="X2677" s="6" t="s">
        <v>1429</v>
      </c>
      <c r="Y2677" s="28" t="s">
        <v>4630</v>
      </c>
      <c r="Z2677" s="28" t="s">
        <v>4632</v>
      </c>
      <c r="AA2677" s="6" t="s">
        <v>1891</v>
      </c>
      <c r="AB2677" s="6">
        <v>-22.2304532490671</v>
      </c>
      <c r="AC2677" s="6">
        <v>-52.3121637851</v>
      </c>
      <c r="AD2677" s="29">
        <v>1.0</v>
      </c>
      <c r="AE2677" s="17"/>
      <c r="AF2677" s="17"/>
      <c r="AG2677" s="17"/>
      <c r="AH2677" s="17"/>
      <c r="AI2677" s="17"/>
    </row>
    <row r="2678" ht="15.75" customHeight="1">
      <c r="A2678" s="7">
        <v>42129.0</v>
      </c>
      <c r="B2678" s="8">
        <v>0.4895833333333333</v>
      </c>
      <c r="C2678" s="17">
        <v>364861.041539985</v>
      </c>
      <c r="D2678" s="17">
        <v>7540989.38588751</v>
      </c>
      <c r="E2678" s="14">
        <v>364859.993033785</v>
      </c>
      <c r="F2678" s="14">
        <v>7540989.78540218</v>
      </c>
      <c r="G2678" s="6">
        <f t="shared" si="28"/>
        <v>126.4894693</v>
      </c>
      <c r="H2678" s="6" t="str">
        <f t="shared" si="2"/>
        <v/>
      </c>
      <c r="I2678" s="10">
        <f t="shared" ref="I2678:J2678" si="2682">IF($P2678=$P2677,E2678,"")</f>
        <v>364859.993</v>
      </c>
      <c r="J2678" s="10">
        <f t="shared" si="2682"/>
        <v>7540989.785</v>
      </c>
      <c r="K2678" s="10">
        <v>364859.99</v>
      </c>
      <c r="L2678" s="10">
        <v>7540989.79</v>
      </c>
      <c r="M2678" s="14"/>
      <c r="N2678" s="14"/>
      <c r="O2678" s="14" t="s">
        <v>60</v>
      </c>
      <c r="P2678" s="14" t="s">
        <v>28</v>
      </c>
      <c r="Q2678" s="16">
        <v>42129.489583333336</v>
      </c>
      <c r="R2678" s="17" t="s">
        <v>4681</v>
      </c>
      <c r="S2678" s="14" t="s">
        <v>61</v>
      </c>
      <c r="T2678" s="6" t="str">
        <f t="shared" si="4"/>
        <v/>
      </c>
      <c r="U2678" s="6" t="str">
        <f t="shared" si="5"/>
        <v>outofsight</v>
      </c>
      <c r="V2678" s="16">
        <v>42129.489583333336</v>
      </c>
      <c r="W2678" s="17" t="s">
        <v>4630</v>
      </c>
      <c r="X2678" s="6" t="s">
        <v>1429</v>
      </c>
      <c r="Y2678" s="28" t="s">
        <v>4630</v>
      </c>
      <c r="Z2678" s="28" t="s">
        <v>4632</v>
      </c>
      <c r="AA2678" s="6" t="s">
        <v>1893</v>
      </c>
      <c r="AB2678" s="6">
        <v>-22.2312682215124</v>
      </c>
      <c r="AC2678" s="6">
        <v>-52.3112762253731</v>
      </c>
      <c r="AD2678" s="29">
        <v>1.0</v>
      </c>
      <c r="AE2678" s="17"/>
      <c r="AF2678" s="17"/>
      <c r="AG2678" s="17"/>
      <c r="AH2678" s="17"/>
      <c r="AI2678" s="17"/>
    </row>
    <row r="2679" ht="15.75" customHeight="1">
      <c r="A2679" s="7">
        <v>42129.0</v>
      </c>
      <c r="B2679" s="8">
        <v>0.4930555555555556</v>
      </c>
      <c r="C2679" s="17">
        <v>364849.557010384</v>
      </c>
      <c r="D2679" s="17">
        <v>7540982.62316944</v>
      </c>
      <c r="E2679" s="14">
        <v>364849.663394739</v>
      </c>
      <c r="F2679" s="14">
        <v>7540982.53758931</v>
      </c>
      <c r="G2679" s="6">
        <f t="shared" si="28"/>
        <v>12.61872554</v>
      </c>
      <c r="H2679" s="6" t="str">
        <f t="shared" si="2"/>
        <v/>
      </c>
      <c r="I2679" s="10" t="str">
        <f t="shared" ref="I2679:J2679" si="2683">IF($P2679=$P2678,E2679,"")</f>
        <v/>
      </c>
      <c r="J2679" s="10" t="str">
        <f t="shared" si="2683"/>
        <v/>
      </c>
      <c r="K2679" s="10">
        <v>364849.66</v>
      </c>
      <c r="L2679" s="10">
        <v>7540982.54</v>
      </c>
      <c r="M2679" s="14"/>
      <c r="N2679" s="14"/>
      <c r="O2679" s="14" t="s">
        <v>80</v>
      </c>
      <c r="P2679" s="14" t="s">
        <v>80</v>
      </c>
      <c r="Q2679" s="16">
        <v>42129.493055555555</v>
      </c>
      <c r="R2679" s="17" t="s">
        <v>4682</v>
      </c>
      <c r="S2679" s="14" t="s">
        <v>81</v>
      </c>
      <c r="T2679" s="6" t="str">
        <f t="shared" si="4"/>
        <v/>
      </c>
      <c r="U2679" s="6" t="str">
        <f t="shared" si="5"/>
        <v/>
      </c>
      <c r="V2679" s="16">
        <v>42129.493055555555</v>
      </c>
      <c r="W2679" s="17" t="s">
        <v>4630</v>
      </c>
      <c r="X2679" s="6" t="s">
        <v>1429</v>
      </c>
      <c r="Y2679" s="28" t="s">
        <v>4630</v>
      </c>
      <c r="Z2679" s="28" t="s">
        <v>4632</v>
      </c>
      <c r="AA2679" s="6" t="s">
        <v>1895</v>
      </c>
      <c r="AB2679" s="6">
        <v>-22.2313284035772</v>
      </c>
      <c r="AC2679" s="6">
        <v>-52.3113882075995</v>
      </c>
      <c r="AD2679" s="29">
        <v>1.0</v>
      </c>
      <c r="AE2679" s="17"/>
      <c r="AF2679" s="17"/>
      <c r="AG2679" s="17"/>
      <c r="AH2679" s="17"/>
      <c r="AI2679" s="17"/>
    </row>
    <row r="2680" ht="15.75" customHeight="1">
      <c r="A2680" s="7">
        <v>42129.0</v>
      </c>
      <c r="B2680" s="8">
        <v>0.49652777777777773</v>
      </c>
      <c r="C2680" s="17">
        <v>364849.469869492</v>
      </c>
      <c r="D2680" s="17">
        <v>7540957.76977872</v>
      </c>
      <c r="E2680" s="14">
        <v>364849.541655409</v>
      </c>
      <c r="F2680" s="14">
        <v>7540957.86383215</v>
      </c>
      <c r="G2680" s="6">
        <f t="shared" si="28"/>
        <v>24.67405749</v>
      </c>
      <c r="H2680" s="6" t="str">
        <f t="shared" si="2"/>
        <v/>
      </c>
      <c r="I2680" s="10" t="str">
        <f t="shared" ref="I2680:J2680" si="2684">IF($P2680=$P2679,E2680,"")</f>
        <v/>
      </c>
      <c r="J2680" s="10" t="str">
        <f t="shared" si="2684"/>
        <v/>
      </c>
      <c r="K2680" s="10">
        <v>364849.54</v>
      </c>
      <c r="L2680" s="10">
        <v>7540957.86</v>
      </c>
      <c r="M2680" s="14"/>
      <c r="N2680" s="14"/>
      <c r="O2680" s="14" t="s">
        <v>37</v>
      </c>
      <c r="P2680" s="14" t="s">
        <v>28</v>
      </c>
      <c r="Q2680" s="16">
        <v>42129.49652777778</v>
      </c>
      <c r="R2680" s="17" t="s">
        <v>4683</v>
      </c>
      <c r="S2680" s="14" t="s">
        <v>38</v>
      </c>
      <c r="T2680" s="6" t="str">
        <f t="shared" si="4"/>
        <v>idle</v>
      </c>
      <c r="U2680" s="6" t="str">
        <f t="shared" si="5"/>
        <v/>
      </c>
      <c r="V2680" s="16">
        <v>42129.49652777778</v>
      </c>
      <c r="W2680" s="17" t="s">
        <v>4630</v>
      </c>
      <c r="X2680" s="6" t="s">
        <v>1429</v>
      </c>
      <c r="Y2680" s="28" t="s">
        <v>4630</v>
      </c>
      <c r="Z2680" s="28" t="s">
        <v>4632</v>
      </c>
      <c r="AA2680" s="6" t="s">
        <v>1897</v>
      </c>
      <c r="AB2680" s="6">
        <v>-22.2315528709441</v>
      </c>
      <c r="AC2680" s="6">
        <v>-52.3113911412656</v>
      </c>
      <c r="AD2680" s="29">
        <v>1.0</v>
      </c>
      <c r="AE2680" s="17"/>
      <c r="AF2680" s="17"/>
      <c r="AG2680" s="17"/>
      <c r="AH2680" s="17"/>
      <c r="AI2680" s="17"/>
    </row>
    <row r="2681" ht="15.75" customHeight="1">
      <c r="A2681" s="7">
        <v>42129.0</v>
      </c>
      <c r="B2681" s="8">
        <v>0.5</v>
      </c>
      <c r="C2681" s="17">
        <v>364857.066016656</v>
      </c>
      <c r="D2681" s="17">
        <v>7540952.6014815</v>
      </c>
      <c r="E2681" s="14">
        <v>364856.307991293</v>
      </c>
      <c r="F2681" s="14">
        <v>7540952.34136341</v>
      </c>
      <c r="G2681" s="6">
        <f t="shared" si="28"/>
        <v>8.733897313</v>
      </c>
      <c r="H2681" s="6" t="str">
        <f t="shared" si="2"/>
        <v/>
      </c>
      <c r="I2681" s="10" t="str">
        <f t="shared" ref="I2681:J2681" si="2685">IF($P2681=$P2680,E2681,"")</f>
        <v/>
      </c>
      <c r="J2681" s="10" t="str">
        <f t="shared" si="2685"/>
        <v/>
      </c>
      <c r="K2681" s="10">
        <v>364856.31</v>
      </c>
      <c r="L2681" s="10">
        <v>7540952.34</v>
      </c>
      <c r="M2681" s="14"/>
      <c r="N2681" s="14"/>
      <c r="O2681" s="14" t="s">
        <v>80</v>
      </c>
      <c r="P2681" s="14" t="s">
        <v>80</v>
      </c>
      <c r="Q2681" s="16">
        <v>42129.5</v>
      </c>
      <c r="R2681" s="17" t="s">
        <v>4684</v>
      </c>
      <c r="S2681" s="14" t="s">
        <v>81</v>
      </c>
      <c r="T2681" s="6" t="str">
        <f t="shared" si="4"/>
        <v/>
      </c>
      <c r="U2681" s="6" t="str">
        <f t="shared" si="5"/>
        <v/>
      </c>
      <c r="V2681" s="16">
        <v>42129.5</v>
      </c>
      <c r="W2681" s="17" t="s">
        <v>4630</v>
      </c>
      <c r="X2681" s="6" t="s">
        <v>1429</v>
      </c>
      <c r="Y2681" s="28" t="s">
        <v>4630</v>
      </c>
      <c r="Z2681" s="28" t="s">
        <v>4632</v>
      </c>
      <c r="AA2681" s="6" t="s">
        <v>1899</v>
      </c>
      <c r="AB2681" s="6">
        <v>-22.231600144878</v>
      </c>
      <c r="AC2681" s="6">
        <v>-52.3113178834319</v>
      </c>
      <c r="AD2681" s="29">
        <v>1.0</v>
      </c>
      <c r="AE2681" s="17"/>
      <c r="AF2681" s="17"/>
      <c r="AG2681" s="17"/>
      <c r="AH2681" s="17"/>
      <c r="AI2681" s="17"/>
    </row>
    <row r="2682" ht="15.75" customHeight="1">
      <c r="A2682" s="7">
        <v>42129.0</v>
      </c>
      <c r="B2682" s="8">
        <v>0.5034722222222222</v>
      </c>
      <c r="C2682" s="17">
        <v>364789.735390431</v>
      </c>
      <c r="D2682" s="17">
        <v>7540893.64511334</v>
      </c>
      <c r="E2682" s="14">
        <v>364790.339507094</v>
      </c>
      <c r="F2682" s="14">
        <v>7540893.85329092</v>
      </c>
      <c r="G2682" s="6">
        <f t="shared" si="28"/>
        <v>88.16289203</v>
      </c>
      <c r="H2682" s="6" t="str">
        <f t="shared" si="2"/>
        <v/>
      </c>
      <c r="I2682" s="10">
        <f t="shared" ref="I2682:J2682" si="2686">IF($P2682=$P2681,E2682,"")</f>
        <v>364790.3395</v>
      </c>
      <c r="J2682" s="10">
        <f t="shared" si="2686"/>
        <v>7540893.853</v>
      </c>
      <c r="K2682" s="10">
        <v>364790.34</v>
      </c>
      <c r="L2682" s="10">
        <v>7540893.85</v>
      </c>
      <c r="M2682" s="14"/>
      <c r="N2682" s="14"/>
      <c r="O2682" s="14" t="s">
        <v>80</v>
      </c>
      <c r="P2682" s="14" t="s">
        <v>80</v>
      </c>
      <c r="Q2682" s="16">
        <v>42129.50347222222</v>
      </c>
      <c r="R2682" s="17" t="s">
        <v>4685</v>
      </c>
      <c r="S2682" s="14" t="s">
        <v>81</v>
      </c>
      <c r="T2682" s="6" t="str">
        <f t="shared" si="4"/>
        <v/>
      </c>
      <c r="U2682" s="6" t="str">
        <f t="shared" si="5"/>
        <v/>
      </c>
      <c r="V2682" s="16">
        <v>42129.50347222222</v>
      </c>
      <c r="W2682" s="17" t="s">
        <v>4630</v>
      </c>
      <c r="X2682" s="6" t="s">
        <v>1429</v>
      </c>
      <c r="Y2682" s="28" t="s">
        <v>4630</v>
      </c>
      <c r="Z2682" s="28" t="s">
        <v>4632</v>
      </c>
      <c r="AA2682" s="6" t="s">
        <v>1901</v>
      </c>
      <c r="AB2682" s="6">
        <v>-22.2321273665875</v>
      </c>
      <c r="AC2682" s="6">
        <v>-52.3119760304689</v>
      </c>
      <c r="AD2682" s="29">
        <v>1.0</v>
      </c>
      <c r="AE2682" s="17"/>
      <c r="AF2682" s="17"/>
      <c r="AG2682" s="17"/>
      <c r="AH2682" s="17"/>
      <c r="AI2682" s="17"/>
    </row>
    <row r="2683" ht="15.75" customHeight="1">
      <c r="A2683" s="7">
        <v>42129.0</v>
      </c>
      <c r="B2683" s="8">
        <v>0.5069444444444444</v>
      </c>
      <c r="C2683" s="17">
        <v>364782.244598446</v>
      </c>
      <c r="D2683" s="17">
        <v>7540877.68304647</v>
      </c>
      <c r="E2683" s="14">
        <v>364782.337838903</v>
      </c>
      <c r="F2683" s="14">
        <v>7540877.7546231</v>
      </c>
      <c r="G2683" s="6">
        <f t="shared" si="28"/>
        <v>17.97759159</v>
      </c>
      <c r="H2683" s="6" t="str">
        <f t="shared" si="2"/>
        <v/>
      </c>
      <c r="I2683" s="10">
        <f t="shared" ref="I2683:J2683" si="2687">IF($P2683=$P2682,E2683,"")</f>
        <v>364782.3378</v>
      </c>
      <c r="J2683" s="10">
        <f t="shared" si="2687"/>
        <v>7540877.755</v>
      </c>
      <c r="K2683" s="10">
        <v>364782.34</v>
      </c>
      <c r="L2683" s="10">
        <v>7540877.75</v>
      </c>
      <c r="M2683" s="14"/>
      <c r="N2683" s="14"/>
      <c r="O2683" s="14" t="s">
        <v>80</v>
      </c>
      <c r="P2683" s="14" t="s">
        <v>80</v>
      </c>
      <c r="Q2683" s="16">
        <v>42129.506944444445</v>
      </c>
      <c r="R2683" s="17" t="s">
        <v>4686</v>
      </c>
      <c r="S2683" s="14" t="s">
        <v>81</v>
      </c>
      <c r="T2683" s="6" t="str">
        <f t="shared" si="4"/>
        <v/>
      </c>
      <c r="U2683" s="6" t="str">
        <f t="shared" si="5"/>
        <v/>
      </c>
      <c r="V2683" s="16">
        <v>42129.506944444445</v>
      </c>
      <c r="W2683" s="17" t="s">
        <v>4630</v>
      </c>
      <c r="X2683" s="6" t="s">
        <v>1429</v>
      </c>
      <c r="Y2683" s="28" t="s">
        <v>4630</v>
      </c>
      <c r="Z2683" s="28" t="s">
        <v>4632</v>
      </c>
      <c r="AA2683" s="6" t="s">
        <v>1903</v>
      </c>
      <c r="AB2683" s="6">
        <v>-22.2322709485888</v>
      </c>
      <c r="AC2683" s="6">
        <v>-52.3120500426739</v>
      </c>
      <c r="AD2683" s="29">
        <v>1.0</v>
      </c>
      <c r="AE2683" s="17"/>
      <c r="AF2683" s="17"/>
      <c r="AG2683" s="17"/>
      <c r="AH2683" s="17"/>
      <c r="AI2683" s="17"/>
    </row>
    <row r="2684" ht="15.75" customHeight="1">
      <c r="A2684" s="7">
        <v>42129.0</v>
      </c>
      <c r="B2684" s="8">
        <v>0.5104166666666666</v>
      </c>
      <c r="C2684" s="17">
        <v>364782.187863159</v>
      </c>
      <c r="D2684" s="17">
        <v>7540862.29581622</v>
      </c>
      <c r="E2684" s="14">
        <v>364783.282873833</v>
      </c>
      <c r="F2684" s="14">
        <v>7540876.23048618</v>
      </c>
      <c r="G2684" s="6">
        <f t="shared" si="28"/>
        <v>1.793344465</v>
      </c>
      <c r="H2684" s="6" t="str">
        <f t="shared" si="2"/>
        <v>&lt;8m</v>
      </c>
      <c r="I2684" s="10" t="str">
        <f t="shared" ref="I2684:J2684" si="2688">IF($P2684=$P2683,E2684,"")</f>
        <v/>
      </c>
      <c r="J2684" s="10" t="str">
        <f t="shared" si="2688"/>
        <v/>
      </c>
      <c r="K2684" s="10">
        <v>364783.28</v>
      </c>
      <c r="L2684" s="10">
        <v>7540876.23</v>
      </c>
      <c r="M2684" s="14"/>
      <c r="N2684" s="14"/>
      <c r="O2684" s="14" t="s">
        <v>37</v>
      </c>
      <c r="P2684" s="14" t="s">
        <v>28</v>
      </c>
      <c r="Q2684" s="16">
        <v>42129.510416666664</v>
      </c>
      <c r="R2684" s="17" t="s">
        <v>4687</v>
      </c>
      <c r="S2684" s="14" t="s">
        <v>38</v>
      </c>
      <c r="T2684" s="6" t="str">
        <f t="shared" si="4"/>
        <v>idle</v>
      </c>
      <c r="U2684" s="6" t="str">
        <f t="shared" si="5"/>
        <v/>
      </c>
      <c r="V2684" s="16">
        <v>42129.510416666664</v>
      </c>
      <c r="W2684" s="17" t="s">
        <v>4630</v>
      </c>
      <c r="X2684" s="6" t="s">
        <v>1429</v>
      </c>
      <c r="Y2684" s="28" t="s">
        <v>4630</v>
      </c>
      <c r="Z2684" s="28" t="s">
        <v>4632</v>
      </c>
      <c r="AA2684" s="6" t="s">
        <v>1905</v>
      </c>
      <c r="AB2684" s="6">
        <v>-22.2324099205434</v>
      </c>
      <c r="AC2684" s="6">
        <v>-52.3120518866926</v>
      </c>
      <c r="AD2684" s="29">
        <v>1.0</v>
      </c>
      <c r="AE2684" s="17"/>
      <c r="AF2684" s="17"/>
      <c r="AG2684" s="17"/>
      <c r="AH2684" s="17"/>
      <c r="AI2684" s="17"/>
    </row>
    <row r="2685" ht="15.75" customHeight="1">
      <c r="A2685" s="7">
        <v>42129.0</v>
      </c>
      <c r="B2685" s="8">
        <v>0.513888888888889</v>
      </c>
      <c r="C2685" s="17">
        <v>364784.317452424</v>
      </c>
      <c r="D2685" s="17">
        <v>7540874.77771475</v>
      </c>
      <c r="E2685" s="14">
        <v>364784.40526818</v>
      </c>
      <c r="F2685" s="14">
        <v>7540874.72784425</v>
      </c>
      <c r="G2685" s="6">
        <f t="shared" si="28"/>
        <v>1.875553742</v>
      </c>
      <c r="H2685" s="6" t="str">
        <f t="shared" si="2"/>
        <v>&lt;8m</v>
      </c>
      <c r="I2685" s="10">
        <f t="shared" ref="I2685:J2685" si="2689">IF($P2685=$P2684,E2685,"")</f>
        <v>364784.4053</v>
      </c>
      <c r="J2685" s="10">
        <f t="shared" si="2689"/>
        <v>7540874.728</v>
      </c>
      <c r="K2685" s="10">
        <v>364784.41</v>
      </c>
      <c r="L2685" s="10">
        <v>7540874.73</v>
      </c>
      <c r="M2685" s="14"/>
      <c r="N2685" s="14"/>
      <c r="O2685" s="14" t="s">
        <v>37</v>
      </c>
      <c r="P2685" s="14" t="s">
        <v>28</v>
      </c>
      <c r="Q2685" s="16">
        <v>42129.51388888889</v>
      </c>
      <c r="R2685" s="17" t="s">
        <v>4688</v>
      </c>
      <c r="S2685" s="14" t="s">
        <v>38</v>
      </c>
      <c r="T2685" s="6" t="str">
        <f t="shared" si="4"/>
        <v>idle</v>
      </c>
      <c r="U2685" s="6" t="str">
        <f t="shared" si="5"/>
        <v/>
      </c>
      <c r="V2685" s="16">
        <v>42129.51388888889</v>
      </c>
      <c r="W2685" s="17" t="s">
        <v>4630</v>
      </c>
      <c r="X2685" s="6" t="s">
        <v>1429</v>
      </c>
      <c r="Y2685" s="28" t="s">
        <v>4630</v>
      </c>
      <c r="Z2685" s="28" t="s">
        <v>4632</v>
      </c>
      <c r="AA2685" s="6" t="s">
        <v>1907</v>
      </c>
      <c r="AB2685" s="6">
        <v>-22.2322973515838</v>
      </c>
      <c r="AC2685" s="6">
        <v>-52.3120301775634</v>
      </c>
      <c r="AD2685" s="29">
        <v>1.0</v>
      </c>
      <c r="AE2685" s="17"/>
      <c r="AF2685" s="17"/>
      <c r="AG2685" s="17"/>
      <c r="AH2685" s="17"/>
      <c r="AI2685" s="17"/>
    </row>
    <row r="2686" ht="15.75" customHeight="1">
      <c r="A2686" s="7">
        <v>42129.0</v>
      </c>
      <c r="B2686" s="8">
        <v>0.517361111111111</v>
      </c>
      <c r="C2686" s="17">
        <v>364793.965879016</v>
      </c>
      <c r="D2686" s="17">
        <v>7540863.0939019</v>
      </c>
      <c r="E2686" s="14">
        <v>364793.953849221</v>
      </c>
      <c r="F2686" s="14">
        <v>7540863.07050261</v>
      </c>
      <c r="G2686" s="6">
        <f t="shared" si="28"/>
        <v>15.06880931</v>
      </c>
      <c r="H2686" s="6" t="str">
        <f t="shared" si="2"/>
        <v/>
      </c>
      <c r="I2686" s="10">
        <f t="shared" ref="I2686:J2686" si="2690">IF($P2686=$P2685,E2686,"")</f>
        <v>364793.9538</v>
      </c>
      <c r="J2686" s="10">
        <f t="shared" si="2690"/>
        <v>7540863.071</v>
      </c>
      <c r="K2686" s="10">
        <v>364793.95</v>
      </c>
      <c r="L2686" s="10">
        <v>7540863.07</v>
      </c>
      <c r="M2686" s="14"/>
      <c r="N2686" s="14"/>
      <c r="O2686" s="14" t="s">
        <v>37</v>
      </c>
      <c r="P2686" s="14" t="s">
        <v>28</v>
      </c>
      <c r="Q2686" s="16">
        <v>42129.51736111111</v>
      </c>
      <c r="R2686" s="17" t="s">
        <v>4689</v>
      </c>
      <c r="S2686" s="14" t="s">
        <v>38</v>
      </c>
      <c r="T2686" s="6" t="str">
        <f t="shared" si="4"/>
        <v>idle</v>
      </c>
      <c r="U2686" s="6" t="str">
        <f t="shared" si="5"/>
        <v/>
      </c>
      <c r="V2686" s="16">
        <v>42129.51736111111</v>
      </c>
      <c r="W2686" s="17" t="s">
        <v>4630</v>
      </c>
      <c r="X2686" s="6" t="s">
        <v>1429</v>
      </c>
      <c r="Y2686" s="28" t="s">
        <v>4630</v>
      </c>
      <c r="Z2686" s="28" t="s">
        <v>4632</v>
      </c>
      <c r="AA2686" s="6" t="s">
        <v>1909</v>
      </c>
      <c r="AB2686" s="6">
        <v>-22.2324036341161</v>
      </c>
      <c r="AC2686" s="6">
        <v>-52.3119375575334</v>
      </c>
      <c r="AD2686" s="29">
        <v>1.0</v>
      </c>
      <c r="AE2686" s="17"/>
      <c r="AF2686" s="17"/>
      <c r="AG2686" s="17"/>
      <c r="AH2686" s="17"/>
      <c r="AI2686" s="17"/>
    </row>
    <row r="2687" ht="15.75" customHeight="1">
      <c r="A2687" s="7">
        <v>42129.0</v>
      </c>
      <c r="B2687" s="8">
        <v>0.5208333333333334</v>
      </c>
      <c r="C2687" s="17">
        <v>364802.213174167</v>
      </c>
      <c r="D2687" s="17">
        <v>7540846.59074797</v>
      </c>
      <c r="E2687" s="14">
        <v>364802.348135139</v>
      </c>
      <c r="F2687" s="14">
        <v>7540846.64856525</v>
      </c>
      <c r="G2687" s="6">
        <f t="shared" si="28"/>
        <v>18.44299495</v>
      </c>
      <c r="H2687" s="6" t="str">
        <f t="shared" si="2"/>
        <v/>
      </c>
      <c r="I2687" s="10" t="str">
        <f t="shared" ref="I2687:J2687" si="2691">IF($P2687=$P2686,E2687,"")</f>
        <v/>
      </c>
      <c r="J2687" s="10" t="str">
        <f t="shared" si="2691"/>
        <v/>
      </c>
      <c r="K2687" s="10">
        <v>364802.35</v>
      </c>
      <c r="L2687" s="10">
        <v>7540846.65</v>
      </c>
      <c r="M2687" s="14"/>
      <c r="N2687" s="14"/>
      <c r="O2687" s="24" t="s">
        <v>56</v>
      </c>
      <c r="P2687" s="24" t="s">
        <v>56</v>
      </c>
      <c r="Q2687" s="16">
        <v>42129.520833333336</v>
      </c>
      <c r="R2687" s="17" t="s">
        <v>4690</v>
      </c>
      <c r="S2687" s="14" t="s">
        <v>57</v>
      </c>
      <c r="T2687" s="6" t="str">
        <f t="shared" si="4"/>
        <v/>
      </c>
      <c r="U2687" s="6" t="str">
        <f t="shared" si="5"/>
        <v/>
      </c>
      <c r="V2687" s="16">
        <v>42129.520833333336</v>
      </c>
      <c r="W2687" s="17" t="s">
        <v>4630</v>
      </c>
      <c r="X2687" s="6" t="s">
        <v>1429</v>
      </c>
      <c r="Y2687" s="28" t="s">
        <v>4630</v>
      </c>
      <c r="Z2687" s="28" t="s">
        <v>4632</v>
      </c>
      <c r="AA2687" s="6" t="s">
        <v>1911</v>
      </c>
      <c r="AB2687" s="6">
        <v>-22.2325533349067</v>
      </c>
      <c r="AC2687" s="6">
        <v>-52.3118589352816</v>
      </c>
      <c r="AD2687" s="29">
        <v>1.0</v>
      </c>
      <c r="AE2687" s="17"/>
      <c r="AF2687" s="17"/>
      <c r="AG2687" s="17"/>
      <c r="AH2687" s="17"/>
      <c r="AI2687" s="17"/>
    </row>
    <row r="2688" ht="15.75" customHeight="1">
      <c r="A2688" s="7">
        <v>42129.0</v>
      </c>
      <c r="B2688" s="8">
        <v>0.5243055555555556</v>
      </c>
      <c r="C2688" s="17">
        <v>364823.765520696</v>
      </c>
      <c r="D2688" s="17">
        <v>7540842.10948748</v>
      </c>
      <c r="E2688" s="14">
        <v>364823.692333374</v>
      </c>
      <c r="F2688" s="14">
        <v>7540841.99946271</v>
      </c>
      <c r="G2688" s="6">
        <f t="shared" si="28"/>
        <v>21.84465502</v>
      </c>
      <c r="H2688" s="6" t="str">
        <f t="shared" si="2"/>
        <v/>
      </c>
      <c r="I2688" s="10" t="str">
        <f t="shared" ref="I2688:J2688" si="2692">IF($P2688=$P2687,E2688,"")</f>
        <v/>
      </c>
      <c r="J2688" s="10" t="str">
        <f t="shared" si="2692"/>
        <v/>
      </c>
      <c r="K2688" s="10">
        <v>364823.69</v>
      </c>
      <c r="L2688" s="10">
        <v>7540842.0</v>
      </c>
      <c r="M2688" s="14"/>
      <c r="N2688" s="14"/>
      <c r="O2688" s="14" t="s">
        <v>40</v>
      </c>
      <c r="P2688" s="14" t="s">
        <v>40</v>
      </c>
      <c r="Q2688" s="16">
        <v>42129.524305555555</v>
      </c>
      <c r="R2688" s="17" t="s">
        <v>4691</v>
      </c>
      <c r="S2688" s="14" t="s">
        <v>50</v>
      </c>
      <c r="T2688" s="6" t="str">
        <f t="shared" si="4"/>
        <v/>
      </c>
      <c r="U2688" s="6" t="str">
        <f t="shared" si="5"/>
        <v/>
      </c>
      <c r="V2688" s="16">
        <v>42129.524305555555</v>
      </c>
      <c r="W2688" s="17" t="s">
        <v>4630</v>
      </c>
      <c r="X2688" s="6" t="s">
        <v>1429</v>
      </c>
      <c r="Y2688" s="28" t="s">
        <v>4630</v>
      </c>
      <c r="Z2688" s="28" t="s">
        <v>4632</v>
      </c>
      <c r="AA2688" s="6" t="s">
        <v>1913</v>
      </c>
      <c r="AB2688" s="6">
        <v>-22.2325954958797</v>
      </c>
      <c r="AC2688" s="6">
        <v>-52.3116502258927</v>
      </c>
      <c r="AD2688" s="29">
        <v>1.0</v>
      </c>
      <c r="AE2688" s="17"/>
      <c r="AF2688" s="17"/>
      <c r="AG2688" s="17"/>
      <c r="AH2688" s="17"/>
      <c r="AI2688" s="17"/>
    </row>
    <row r="2689" ht="15.75" customHeight="1">
      <c r="A2689" s="7">
        <v>42129.0</v>
      </c>
      <c r="B2689" s="8">
        <v>0.5277777777777778</v>
      </c>
      <c r="C2689" s="17">
        <v>364838.136900701</v>
      </c>
      <c r="D2689" s="17">
        <v>7540814.81998159</v>
      </c>
      <c r="E2689" s="14">
        <v>364838.013987283</v>
      </c>
      <c r="F2689" s="14">
        <v>7540814.9469646</v>
      </c>
      <c r="G2689" s="6">
        <f t="shared" si="28"/>
        <v>30.60959694</v>
      </c>
      <c r="H2689" s="6" t="str">
        <f t="shared" si="2"/>
        <v/>
      </c>
      <c r="I2689" s="10" t="str">
        <f t="shared" ref="I2689:J2689" si="2693">IF($P2689=$P2688,E2689,"")</f>
        <v/>
      </c>
      <c r="J2689" s="10" t="str">
        <f t="shared" si="2693"/>
        <v/>
      </c>
      <c r="K2689" s="10">
        <v>364838.01</v>
      </c>
      <c r="L2689" s="10">
        <v>7540814.95</v>
      </c>
      <c r="M2689" s="14"/>
      <c r="N2689" s="14"/>
      <c r="O2689" s="14" t="s">
        <v>37</v>
      </c>
      <c r="P2689" s="14" t="s">
        <v>28</v>
      </c>
      <c r="Q2689" s="16">
        <v>42129.52777777778</v>
      </c>
      <c r="R2689" s="17" t="s">
        <v>4692</v>
      </c>
      <c r="S2689" s="14" t="s">
        <v>38</v>
      </c>
      <c r="T2689" s="6" t="str">
        <f t="shared" si="4"/>
        <v>idle</v>
      </c>
      <c r="U2689" s="6" t="str">
        <f t="shared" si="5"/>
        <v/>
      </c>
      <c r="V2689" s="16">
        <v>42129.52777777778</v>
      </c>
      <c r="W2689" s="17" t="s">
        <v>4630</v>
      </c>
      <c r="X2689" s="6" t="s">
        <v>1429</v>
      </c>
      <c r="Y2689" s="28" t="s">
        <v>4630</v>
      </c>
      <c r="Z2689" s="28" t="s">
        <v>4632</v>
      </c>
      <c r="AA2689" s="6" t="s">
        <v>1520</v>
      </c>
      <c r="AB2689" s="6">
        <v>-22.2328430972993</v>
      </c>
      <c r="AC2689" s="6">
        <v>-52.3115130979568</v>
      </c>
      <c r="AD2689" s="29">
        <v>1.0</v>
      </c>
      <c r="AE2689" s="17"/>
      <c r="AF2689" s="17"/>
      <c r="AG2689" s="17"/>
      <c r="AH2689" s="17"/>
      <c r="AI2689" s="17"/>
    </row>
    <row r="2690" ht="15.75" customHeight="1">
      <c r="A2690" s="7">
        <v>42129.0</v>
      </c>
      <c r="B2690" s="8">
        <v>0.53125</v>
      </c>
      <c r="C2690" s="17">
        <v>364840.367570944</v>
      </c>
      <c r="D2690" s="17">
        <v>7540813.64214611</v>
      </c>
      <c r="E2690" s="14">
        <v>364840.541727994</v>
      </c>
      <c r="F2690" s="14">
        <v>7540813.75092296</v>
      </c>
      <c r="G2690" s="6">
        <f t="shared" si="28"/>
        <v>2.796424272</v>
      </c>
      <c r="H2690" s="6" t="str">
        <f t="shared" si="2"/>
        <v>&lt;8m</v>
      </c>
      <c r="I2690" s="10">
        <f t="shared" ref="I2690:J2690" si="2694">IF($P2690=$P2689,E2690,"")</f>
        <v>364840.5417</v>
      </c>
      <c r="J2690" s="10">
        <f t="shared" si="2694"/>
        <v>7540813.751</v>
      </c>
      <c r="K2690" s="10">
        <v>364840.54</v>
      </c>
      <c r="L2690" s="10">
        <v>7540813.75</v>
      </c>
      <c r="M2690" s="14"/>
      <c r="N2690" s="14"/>
      <c r="O2690" s="14" t="s">
        <v>37</v>
      </c>
      <c r="P2690" s="14" t="s">
        <v>28</v>
      </c>
      <c r="Q2690" s="16">
        <v>42129.53125</v>
      </c>
      <c r="R2690" s="17" t="s">
        <v>4693</v>
      </c>
      <c r="S2690" s="14" t="s">
        <v>38</v>
      </c>
      <c r="T2690" s="6" t="str">
        <f t="shared" si="4"/>
        <v>idle</v>
      </c>
      <c r="U2690" s="6" t="str">
        <f t="shared" si="5"/>
        <v/>
      </c>
      <c r="V2690" s="16">
        <v>42129.53125</v>
      </c>
      <c r="W2690" s="17" t="s">
        <v>4630</v>
      </c>
      <c r="X2690" s="6" t="s">
        <v>1429</v>
      </c>
      <c r="Y2690" s="28" t="s">
        <v>4630</v>
      </c>
      <c r="Z2690" s="28" t="s">
        <v>4632</v>
      </c>
      <c r="AA2690" s="6" t="s">
        <v>1522</v>
      </c>
      <c r="AB2690" s="6">
        <v>-22.2328539099544</v>
      </c>
      <c r="AC2690" s="6">
        <v>-52.3114915564656</v>
      </c>
      <c r="AD2690" s="29">
        <v>1.0</v>
      </c>
      <c r="AE2690" s="17"/>
      <c r="AF2690" s="17"/>
      <c r="AG2690" s="17"/>
      <c r="AH2690" s="17"/>
      <c r="AI2690" s="17"/>
    </row>
    <row r="2691" ht="15.75" customHeight="1">
      <c r="A2691" s="7">
        <v>42129.0</v>
      </c>
      <c r="B2691" s="8">
        <v>0.5347222222222222</v>
      </c>
      <c r="C2691" s="17">
        <v>364859.763150978</v>
      </c>
      <c r="D2691" s="17">
        <v>7540834.7186587</v>
      </c>
      <c r="E2691" s="14">
        <v>364859.780363051</v>
      </c>
      <c r="F2691" s="14">
        <v>7540834.70417372</v>
      </c>
      <c r="G2691" s="6">
        <f t="shared" si="28"/>
        <v>28.44580455</v>
      </c>
      <c r="H2691" s="6" t="str">
        <f t="shared" si="2"/>
        <v/>
      </c>
      <c r="I2691" s="10" t="str">
        <f t="shared" ref="I2691:J2691" si="2695">IF($P2691=$P2690,E2691,"")</f>
        <v/>
      </c>
      <c r="J2691" s="10" t="str">
        <f t="shared" si="2695"/>
        <v/>
      </c>
      <c r="K2691" s="10">
        <v>364859.78</v>
      </c>
      <c r="L2691" s="10">
        <v>7540834.7</v>
      </c>
      <c r="M2691" s="14"/>
      <c r="N2691" s="14"/>
      <c r="O2691" s="14" t="s">
        <v>40</v>
      </c>
      <c r="P2691" s="14" t="s">
        <v>40</v>
      </c>
      <c r="Q2691" s="16">
        <v>42129.53472222222</v>
      </c>
      <c r="R2691" s="17" t="s">
        <v>4694</v>
      </c>
      <c r="S2691" s="14" t="s">
        <v>50</v>
      </c>
      <c r="T2691" s="6" t="str">
        <f t="shared" si="4"/>
        <v/>
      </c>
      <c r="U2691" s="6" t="str">
        <f t="shared" si="5"/>
        <v/>
      </c>
      <c r="V2691" s="16">
        <v>42129.53472222222</v>
      </c>
      <c r="W2691" s="17" t="s">
        <v>4630</v>
      </c>
      <c r="X2691" s="6" t="s">
        <v>1429</v>
      </c>
      <c r="Y2691" s="28" t="s">
        <v>4630</v>
      </c>
      <c r="Z2691" s="28" t="s">
        <v>4632</v>
      </c>
      <c r="AA2691" s="6" t="s">
        <v>1524</v>
      </c>
      <c r="AB2691" s="6">
        <v>-22.232665065676</v>
      </c>
      <c r="AC2691" s="6">
        <v>-52.3113016225398</v>
      </c>
      <c r="AD2691" s="29">
        <v>1.0</v>
      </c>
      <c r="AE2691" s="17"/>
      <c r="AF2691" s="17"/>
      <c r="AG2691" s="17"/>
      <c r="AH2691" s="17"/>
      <c r="AI2691" s="17"/>
    </row>
    <row r="2692" ht="15.75" customHeight="1">
      <c r="A2692" s="7">
        <v>42129.0</v>
      </c>
      <c r="B2692" s="8">
        <v>0.5381944444444444</v>
      </c>
      <c r="C2692" s="17"/>
      <c r="D2692" s="17"/>
      <c r="E2692" s="14">
        <v>364880.670548505</v>
      </c>
      <c r="F2692" s="14">
        <v>7540852.70797302</v>
      </c>
      <c r="G2692" s="6">
        <f t="shared" si="28"/>
        <v>27.57782873</v>
      </c>
      <c r="H2692" s="6" t="str">
        <f t="shared" si="2"/>
        <v/>
      </c>
      <c r="I2692" s="10">
        <f t="shared" ref="I2692:J2692" si="2696">IF($P2692=$P2691,E2692,"")</f>
        <v>364880.6705</v>
      </c>
      <c r="J2692" s="10">
        <f t="shared" si="2696"/>
        <v>7540852.708</v>
      </c>
      <c r="K2692" s="10">
        <v>364880.67</v>
      </c>
      <c r="L2692" s="10">
        <v>7540852.71</v>
      </c>
      <c r="M2692" s="14"/>
      <c r="N2692" s="14"/>
      <c r="O2692" s="14" t="s">
        <v>40</v>
      </c>
      <c r="P2692" s="14" t="s">
        <v>40</v>
      </c>
      <c r="Q2692" s="16">
        <v>42129.538194444445</v>
      </c>
      <c r="R2692" s="17" t="s">
        <v>1389</v>
      </c>
      <c r="S2692" s="14" t="s">
        <v>50</v>
      </c>
      <c r="T2692" s="6" t="str">
        <f t="shared" si="4"/>
        <v/>
      </c>
      <c r="U2692" s="6" t="str">
        <f t="shared" si="5"/>
        <v/>
      </c>
      <c r="V2692" s="16">
        <v>42129.538194444445</v>
      </c>
      <c r="W2692" s="17" t="s">
        <v>4630</v>
      </c>
      <c r="X2692" s="6" t="s">
        <v>1429</v>
      </c>
      <c r="Y2692" s="28" t="s">
        <v>4630</v>
      </c>
      <c r="Z2692" s="28"/>
      <c r="AA2692" s="6" t="s">
        <v>1526</v>
      </c>
      <c r="AD2692" s="29" t="s">
        <v>1390</v>
      </c>
      <c r="AE2692" s="17"/>
      <c r="AF2692" s="17"/>
      <c r="AG2692" s="17"/>
      <c r="AH2692" s="17"/>
      <c r="AI2692" s="17"/>
    </row>
    <row r="2693" ht="15.75" customHeight="1">
      <c r="A2693" s="7">
        <v>42129.0</v>
      </c>
      <c r="B2693" s="8">
        <v>0.5416666666666666</v>
      </c>
      <c r="C2693" s="17">
        <v>364901.580071533</v>
      </c>
      <c r="D2693" s="17">
        <v>7540870.69856063</v>
      </c>
      <c r="E2693" s="14">
        <v>364901.458759857</v>
      </c>
      <c r="F2693" s="14">
        <v>7540870.58213811</v>
      </c>
      <c r="G2693" s="6">
        <f t="shared" si="28"/>
        <v>27.41597178</v>
      </c>
      <c r="H2693" s="6" t="str">
        <f t="shared" si="2"/>
        <v/>
      </c>
      <c r="I2693" s="10" t="str">
        <f t="shared" ref="I2693:J2693" si="2697">IF($P2693=$P2692,E2693,"")</f>
        <v/>
      </c>
      <c r="J2693" s="10" t="str">
        <f t="shared" si="2697"/>
        <v/>
      </c>
      <c r="K2693" s="10">
        <v>364901.46</v>
      </c>
      <c r="L2693" s="10">
        <v>7540870.58</v>
      </c>
      <c r="M2693" s="14"/>
      <c r="N2693" s="14"/>
      <c r="O2693" s="24" t="s">
        <v>56</v>
      </c>
      <c r="P2693" s="24" t="s">
        <v>56</v>
      </c>
      <c r="Q2693" s="16">
        <v>42129.541666666664</v>
      </c>
      <c r="R2693" s="17" t="s">
        <v>4695</v>
      </c>
      <c r="S2693" s="14" t="s">
        <v>57</v>
      </c>
      <c r="T2693" s="6" t="str">
        <f t="shared" si="4"/>
        <v/>
      </c>
      <c r="U2693" s="6" t="str">
        <f t="shared" si="5"/>
        <v/>
      </c>
      <c r="V2693" s="16">
        <v>42129.541666666664</v>
      </c>
      <c r="W2693" s="17" t="s">
        <v>4630</v>
      </c>
      <c r="X2693" s="6" t="s">
        <v>1429</v>
      </c>
      <c r="Y2693" s="28" t="s">
        <v>4630</v>
      </c>
      <c r="Z2693" s="28" t="s">
        <v>4696</v>
      </c>
      <c r="AA2693" s="6" t="s">
        <v>1528</v>
      </c>
      <c r="AB2693" s="6">
        <v>-22.2323433682323</v>
      </c>
      <c r="AC2693" s="6">
        <v>-52.3108929209411</v>
      </c>
      <c r="AD2693" s="29">
        <v>1.0</v>
      </c>
      <c r="AE2693" s="17"/>
      <c r="AF2693" s="17"/>
      <c r="AG2693" s="17"/>
      <c r="AH2693" s="17"/>
      <c r="AI2693" s="17"/>
    </row>
    <row r="2694" ht="15.75" customHeight="1">
      <c r="A2694" s="7">
        <v>42129.0</v>
      </c>
      <c r="B2694" s="8">
        <v>0.545138888888889</v>
      </c>
      <c r="C2694" s="17">
        <v>364910.496327072</v>
      </c>
      <c r="D2694" s="17">
        <v>7540864.73428456</v>
      </c>
      <c r="E2694" s="14">
        <v>364910.606750072</v>
      </c>
      <c r="F2694" s="14">
        <v>7540864.75018896</v>
      </c>
      <c r="G2694" s="6">
        <f t="shared" si="28"/>
        <v>10.84884122</v>
      </c>
      <c r="H2694" s="6" t="str">
        <f t="shared" si="2"/>
        <v/>
      </c>
      <c r="I2694" s="10">
        <f t="shared" ref="I2694:J2694" si="2698">IF($P2694=$P2693,E2694,"")</f>
        <v>364910.6068</v>
      </c>
      <c r="J2694" s="10">
        <f t="shared" si="2698"/>
        <v>7540864.75</v>
      </c>
      <c r="K2694" s="10">
        <v>364910.61</v>
      </c>
      <c r="L2694" s="10">
        <v>7540864.75</v>
      </c>
      <c r="M2694" s="14"/>
      <c r="N2694" s="14"/>
      <c r="O2694" s="24" t="s">
        <v>56</v>
      </c>
      <c r="P2694" s="24" t="s">
        <v>56</v>
      </c>
      <c r="Q2694" s="16">
        <v>42129.54513888889</v>
      </c>
      <c r="R2694" s="17" t="s">
        <v>4697</v>
      </c>
      <c r="S2694" s="14" t="s">
        <v>57</v>
      </c>
      <c r="T2694" s="6" t="str">
        <f t="shared" si="4"/>
        <v/>
      </c>
      <c r="U2694" s="6" t="str">
        <f t="shared" si="5"/>
        <v/>
      </c>
      <c r="V2694" s="16">
        <v>42129.54513888889</v>
      </c>
      <c r="W2694" s="17" t="s">
        <v>4630</v>
      </c>
      <c r="X2694" s="6" t="s">
        <v>1429</v>
      </c>
      <c r="Y2694" s="28" t="s">
        <v>4630</v>
      </c>
      <c r="Z2694" s="28" t="s">
        <v>4696</v>
      </c>
      <c r="AA2694" s="6" t="s">
        <v>1530</v>
      </c>
      <c r="AB2694" s="6">
        <v>-22.2323979344219</v>
      </c>
      <c r="AC2694" s="6">
        <v>-52.3108069226146</v>
      </c>
      <c r="AD2694" s="29">
        <v>1.0</v>
      </c>
      <c r="AE2694" s="17"/>
      <c r="AF2694" s="17"/>
      <c r="AG2694" s="17"/>
      <c r="AH2694" s="17"/>
      <c r="AI2694" s="17"/>
    </row>
    <row r="2695" ht="15.75" customHeight="1">
      <c r="A2695" s="7">
        <v>42129.0</v>
      </c>
      <c r="B2695" s="8">
        <v>0.548611111111111</v>
      </c>
      <c r="C2695" s="17">
        <v>364930.589503864</v>
      </c>
      <c r="D2695" s="17">
        <v>7540862.13342422</v>
      </c>
      <c r="E2695" s="14">
        <v>364930.350160172</v>
      </c>
      <c r="F2695" s="14">
        <v>7540862.15671487</v>
      </c>
      <c r="G2695" s="6">
        <f t="shared" si="28"/>
        <v>19.91301962</v>
      </c>
      <c r="H2695" s="6" t="str">
        <f t="shared" si="2"/>
        <v/>
      </c>
      <c r="I2695" s="10" t="str">
        <f t="shared" ref="I2695:J2695" si="2699">IF($P2695=$P2694,E2695,"")</f>
        <v/>
      </c>
      <c r="J2695" s="10" t="str">
        <f t="shared" si="2699"/>
        <v/>
      </c>
      <c r="K2695" s="10">
        <v>364930.35</v>
      </c>
      <c r="L2695" s="10">
        <v>7540862.16</v>
      </c>
      <c r="M2695" s="14"/>
      <c r="N2695" s="14"/>
      <c r="O2695" s="14" t="s">
        <v>40</v>
      </c>
      <c r="P2695" s="14" t="s">
        <v>40</v>
      </c>
      <c r="Q2695" s="16">
        <v>42129.54861111111</v>
      </c>
      <c r="R2695" s="17" t="s">
        <v>4698</v>
      </c>
      <c r="S2695" s="14" t="s">
        <v>50</v>
      </c>
      <c r="T2695" s="6" t="str">
        <f t="shared" si="4"/>
        <v/>
      </c>
      <c r="U2695" s="6" t="str">
        <f t="shared" si="5"/>
        <v/>
      </c>
      <c r="V2695" s="16">
        <v>42129.54861111111</v>
      </c>
      <c r="W2695" s="17" t="s">
        <v>4630</v>
      </c>
      <c r="X2695" s="6" t="s">
        <v>1429</v>
      </c>
      <c r="Y2695" s="28" t="s">
        <v>4630</v>
      </c>
      <c r="Z2695" s="28" t="s">
        <v>4696</v>
      </c>
      <c r="AA2695" s="6" t="s">
        <v>1532</v>
      </c>
      <c r="AB2695" s="6">
        <v>-22.2324229963124</v>
      </c>
      <c r="AC2695" s="6">
        <v>-52.3106122110039</v>
      </c>
      <c r="AD2695" s="29">
        <v>1.0</v>
      </c>
      <c r="AE2695" s="17"/>
      <c r="AF2695" s="17"/>
      <c r="AG2695" s="17"/>
      <c r="AH2695" s="17"/>
      <c r="AI2695" s="17"/>
    </row>
    <row r="2696" ht="15.75" customHeight="1">
      <c r="A2696" s="7">
        <v>42129.0</v>
      </c>
      <c r="B2696" s="8">
        <v>0.5520833333333334</v>
      </c>
      <c r="C2696" s="17">
        <v>364927.097295819</v>
      </c>
      <c r="D2696" s="17">
        <v>7540864.32118439</v>
      </c>
      <c r="E2696" s="14">
        <v>364927.127821058</v>
      </c>
      <c r="F2696" s="14">
        <v>7540864.30571699</v>
      </c>
      <c r="G2696" s="6">
        <f t="shared" si="28"/>
        <v>3.87320016</v>
      </c>
      <c r="H2696" s="6" t="str">
        <f t="shared" si="2"/>
        <v>&lt;8m</v>
      </c>
      <c r="I2696" s="10" t="str">
        <f t="shared" ref="I2696:J2696" si="2700">IF($P2696=$P2695,E2696,"")</f>
        <v/>
      </c>
      <c r="J2696" s="10" t="str">
        <f t="shared" si="2700"/>
        <v/>
      </c>
      <c r="K2696" s="10">
        <v>364927.13</v>
      </c>
      <c r="L2696" s="10">
        <v>7540864.31</v>
      </c>
      <c r="M2696" s="14"/>
      <c r="N2696" s="14"/>
      <c r="O2696" s="14" t="s">
        <v>60</v>
      </c>
      <c r="P2696" s="14" t="s">
        <v>28</v>
      </c>
      <c r="Q2696" s="16">
        <v>42129.552083333336</v>
      </c>
      <c r="R2696" s="17" t="s">
        <v>4699</v>
      </c>
      <c r="S2696" s="14" t="s">
        <v>61</v>
      </c>
      <c r="T2696" s="6" t="str">
        <f t="shared" si="4"/>
        <v/>
      </c>
      <c r="U2696" s="6" t="str">
        <f t="shared" si="5"/>
        <v>outofsight</v>
      </c>
      <c r="V2696" s="16">
        <v>42129.552083333336</v>
      </c>
      <c r="W2696" s="17" t="s">
        <v>4630</v>
      </c>
      <c r="X2696" s="6" t="s">
        <v>1429</v>
      </c>
      <c r="Y2696" s="28" t="s">
        <v>4630</v>
      </c>
      <c r="Z2696" s="28" t="s">
        <v>4696</v>
      </c>
      <c r="AA2696" s="6" t="s">
        <v>1534</v>
      </c>
      <c r="AB2696" s="6">
        <v>-22.2324029635638</v>
      </c>
      <c r="AC2696" s="6">
        <v>-52.3106459062546</v>
      </c>
      <c r="AD2696" s="29">
        <v>1.0</v>
      </c>
      <c r="AE2696" s="17"/>
      <c r="AF2696" s="17"/>
      <c r="AG2696" s="17"/>
      <c r="AH2696" s="17"/>
      <c r="AI2696" s="17"/>
    </row>
    <row r="2697" ht="15.75" customHeight="1">
      <c r="A2697" s="7">
        <v>42129.0</v>
      </c>
      <c r="B2697" s="8">
        <v>0.5555555555555556</v>
      </c>
      <c r="C2697" s="17">
        <v>364926.838232685</v>
      </c>
      <c r="D2697" s="17">
        <v>7540863.30738956</v>
      </c>
      <c r="E2697" s="14">
        <v>364926.834470759</v>
      </c>
      <c r="F2697" s="14">
        <v>7540863.30522437</v>
      </c>
      <c r="G2697" s="6">
        <f t="shared" si="28"/>
        <v>1.042612046</v>
      </c>
      <c r="H2697" s="6" t="str">
        <f t="shared" si="2"/>
        <v>&lt;8m</v>
      </c>
      <c r="I2697" s="10">
        <f t="shared" ref="I2697:J2697" si="2701">IF($P2697=$P2696,E2697,"")</f>
        <v>364926.8345</v>
      </c>
      <c r="J2697" s="10">
        <f t="shared" si="2701"/>
        <v>7540863.305</v>
      </c>
      <c r="K2697" s="10">
        <v>364926.83</v>
      </c>
      <c r="L2697" s="10">
        <v>7540863.31</v>
      </c>
      <c r="M2697" s="14"/>
      <c r="N2697" s="14"/>
      <c r="O2697" s="14" t="s">
        <v>60</v>
      </c>
      <c r="P2697" s="14" t="s">
        <v>28</v>
      </c>
      <c r="Q2697" s="16">
        <v>42129.555555555555</v>
      </c>
      <c r="R2697" s="17" t="s">
        <v>4700</v>
      </c>
      <c r="S2697" s="14" t="s">
        <v>61</v>
      </c>
      <c r="T2697" s="6" t="str">
        <f t="shared" si="4"/>
        <v/>
      </c>
      <c r="U2697" s="6" t="str">
        <f t="shared" si="5"/>
        <v>outofsight</v>
      </c>
      <c r="V2697" s="16">
        <v>42129.555555555555</v>
      </c>
      <c r="W2697" s="17" t="s">
        <v>4630</v>
      </c>
      <c r="X2697" s="6" t="s">
        <v>1429</v>
      </c>
      <c r="Y2697" s="28" t="s">
        <v>4630</v>
      </c>
      <c r="Z2697" s="28" t="s">
        <v>4696</v>
      </c>
      <c r="AA2697" s="6" t="s">
        <v>1536</v>
      </c>
      <c r="AB2697" s="6">
        <v>-22.2324120998383</v>
      </c>
      <c r="AC2697" s="6">
        <v>-52.3106485046446</v>
      </c>
      <c r="AD2697" s="29">
        <v>1.0</v>
      </c>
      <c r="AE2697" s="17"/>
      <c r="AF2697" s="17"/>
      <c r="AG2697" s="17"/>
      <c r="AH2697" s="17"/>
      <c r="AI2697" s="17"/>
    </row>
    <row r="2698" ht="15.75" customHeight="1">
      <c r="A2698" s="7">
        <v>42129.0</v>
      </c>
      <c r="B2698" s="8">
        <v>0.5590277777777778</v>
      </c>
      <c r="C2698" s="17">
        <v>364932.177669201</v>
      </c>
      <c r="D2698" s="17">
        <v>7540856.32842675</v>
      </c>
      <c r="E2698" s="14">
        <v>364926.180152278</v>
      </c>
      <c r="F2698" s="14">
        <v>7540861.86385424</v>
      </c>
      <c r="G2698" s="6">
        <f t="shared" si="28"/>
        <v>1.582934151</v>
      </c>
      <c r="H2698" s="6" t="str">
        <f t="shared" si="2"/>
        <v>&lt;8m</v>
      </c>
      <c r="I2698" s="10">
        <f t="shared" ref="I2698:J2698" si="2702">IF($P2698=$P2697,E2698,"")</f>
        <v>364926.1802</v>
      </c>
      <c r="J2698" s="10">
        <f t="shared" si="2702"/>
        <v>7540861.864</v>
      </c>
      <c r="K2698" s="10">
        <v>364926.18</v>
      </c>
      <c r="L2698" s="10">
        <v>7540861.86</v>
      </c>
      <c r="M2698" s="14"/>
      <c r="N2698" s="14"/>
      <c r="O2698" s="14" t="s">
        <v>60</v>
      </c>
      <c r="P2698" s="14" t="s">
        <v>28</v>
      </c>
      <c r="Q2698" s="16">
        <v>42129.55902777778</v>
      </c>
      <c r="R2698" s="17" t="s">
        <v>4701</v>
      </c>
      <c r="S2698" s="14" t="s">
        <v>61</v>
      </c>
      <c r="T2698" s="6" t="str">
        <f t="shared" si="4"/>
        <v/>
      </c>
      <c r="U2698" s="6" t="str">
        <f t="shared" si="5"/>
        <v>outofsight</v>
      </c>
      <c r="V2698" s="16">
        <v>42129.55902777778</v>
      </c>
      <c r="W2698" s="17" t="s">
        <v>4630</v>
      </c>
      <c r="X2698" s="6" t="s">
        <v>1429</v>
      </c>
      <c r="Y2698" s="28" t="s">
        <v>4630</v>
      </c>
      <c r="Z2698" s="28" t="s">
        <v>4696</v>
      </c>
      <c r="AA2698" s="6" t="s">
        <v>1538</v>
      </c>
      <c r="AB2698" s="6">
        <v>-22.2324755508453</v>
      </c>
      <c r="AC2698" s="6">
        <v>-52.3105972912163</v>
      </c>
      <c r="AD2698" s="29">
        <v>1.0</v>
      </c>
      <c r="AE2698" s="17"/>
      <c r="AF2698" s="17"/>
      <c r="AG2698" s="17"/>
      <c r="AH2698" s="17"/>
      <c r="AI2698" s="17"/>
    </row>
    <row r="2699" ht="15.75" customHeight="1">
      <c r="A2699" s="7">
        <v>42129.0</v>
      </c>
      <c r="B2699" s="8">
        <v>0.5625</v>
      </c>
      <c r="C2699" s="17">
        <v>364925.51540039</v>
      </c>
      <c r="D2699" s="17">
        <v>7540860.41904653</v>
      </c>
      <c r="E2699" s="14">
        <v>364925.845908164</v>
      </c>
      <c r="F2699" s="14">
        <v>7540860.55202645</v>
      </c>
      <c r="G2699" s="6">
        <f t="shared" si="28"/>
        <v>1.353739738</v>
      </c>
      <c r="H2699" s="6" t="str">
        <f t="shared" si="2"/>
        <v>&lt;8m</v>
      </c>
      <c r="I2699" s="10" t="str">
        <f t="shared" ref="I2699:J2699" si="2703">IF($P2699=$P2698,E2699,"")</f>
        <v/>
      </c>
      <c r="J2699" s="10" t="str">
        <f t="shared" si="2703"/>
        <v/>
      </c>
      <c r="K2699" s="10">
        <v>364925.85</v>
      </c>
      <c r="L2699" s="10">
        <v>7540860.55</v>
      </c>
      <c r="M2699" s="14"/>
      <c r="N2699" s="14"/>
      <c r="O2699" s="14" t="s">
        <v>40</v>
      </c>
      <c r="P2699" s="14" t="s">
        <v>40</v>
      </c>
      <c r="Q2699" s="16">
        <v>42129.5625</v>
      </c>
      <c r="R2699" s="17" t="s">
        <v>4702</v>
      </c>
      <c r="S2699" s="14" t="s">
        <v>50</v>
      </c>
      <c r="T2699" s="6" t="str">
        <f t="shared" si="4"/>
        <v/>
      </c>
      <c r="U2699" s="6" t="str">
        <f t="shared" si="5"/>
        <v/>
      </c>
      <c r="V2699" s="16">
        <v>42129.5625</v>
      </c>
      <c r="W2699" s="17" t="s">
        <v>4630</v>
      </c>
      <c r="X2699" s="6" t="s">
        <v>1429</v>
      </c>
      <c r="Y2699" s="28" t="s">
        <v>4630</v>
      </c>
      <c r="Z2699" s="28" t="s">
        <v>4696</v>
      </c>
      <c r="AA2699" s="6" t="s">
        <v>1540</v>
      </c>
      <c r="AB2699" s="6">
        <v>-22.2324380837381</v>
      </c>
      <c r="AC2699" s="6">
        <v>-52.3106615804136</v>
      </c>
      <c r="AD2699" s="29">
        <v>1.0</v>
      </c>
      <c r="AE2699" s="17"/>
      <c r="AF2699" s="17"/>
      <c r="AG2699" s="17"/>
      <c r="AH2699" s="17"/>
      <c r="AI2699" s="17"/>
    </row>
    <row r="2700" ht="15.75" customHeight="1">
      <c r="A2700" s="7">
        <v>42129.0</v>
      </c>
      <c r="B2700" s="8">
        <v>0.5659722222222222</v>
      </c>
      <c r="C2700" s="17">
        <v>364957.40538765</v>
      </c>
      <c r="D2700" s="17">
        <v>7540886.39221318</v>
      </c>
      <c r="E2700" s="14">
        <v>364957.224881829</v>
      </c>
      <c r="F2700" s="14">
        <v>7540886.31775266</v>
      </c>
      <c r="G2700" s="6">
        <f t="shared" si="28"/>
        <v>40.6018797</v>
      </c>
      <c r="H2700" s="6" t="str">
        <f t="shared" si="2"/>
        <v/>
      </c>
      <c r="I2700" s="10">
        <f t="shared" ref="I2700:J2700" si="2704">IF($P2700=$P2699,E2700,"")</f>
        <v>364957.2249</v>
      </c>
      <c r="J2700" s="10">
        <f t="shared" si="2704"/>
        <v>7540886.318</v>
      </c>
      <c r="K2700" s="10">
        <v>364957.22</v>
      </c>
      <c r="L2700" s="10">
        <v>7540886.32</v>
      </c>
      <c r="M2700" s="14"/>
      <c r="N2700" s="14"/>
      <c r="O2700" s="23" t="s">
        <v>56</v>
      </c>
      <c r="P2700" s="14" t="s">
        <v>40</v>
      </c>
      <c r="Q2700" s="16">
        <v>42129.56597222222</v>
      </c>
      <c r="R2700" s="17" t="s">
        <v>4703</v>
      </c>
      <c r="S2700" s="25" t="s">
        <v>118</v>
      </c>
      <c r="T2700" s="6" t="str">
        <f t="shared" si="4"/>
        <v/>
      </c>
      <c r="U2700" s="6" t="str">
        <f t="shared" si="5"/>
        <v/>
      </c>
      <c r="V2700" s="16">
        <v>42129.56597222222</v>
      </c>
      <c r="W2700" s="17" t="s">
        <v>4630</v>
      </c>
      <c r="X2700" s="6" t="s">
        <v>1429</v>
      </c>
      <c r="Y2700" s="28" t="s">
        <v>4630</v>
      </c>
      <c r="Z2700" s="28" t="s">
        <v>4696</v>
      </c>
      <c r="AA2700" s="6" t="s">
        <v>1542</v>
      </c>
      <c r="AB2700" s="6">
        <v>-22.2322059888393</v>
      </c>
      <c r="AC2700" s="6">
        <v>-52.3103500250727</v>
      </c>
      <c r="AD2700" s="29">
        <v>1.0</v>
      </c>
      <c r="AE2700" s="17"/>
      <c r="AF2700" s="17"/>
      <c r="AG2700" s="17"/>
      <c r="AH2700" s="17"/>
      <c r="AI2700" s="17"/>
    </row>
    <row r="2701" ht="15.75" customHeight="1">
      <c r="A2701" s="7">
        <v>42129.0</v>
      </c>
      <c r="B2701" s="8">
        <v>0.5694444444444444</v>
      </c>
      <c r="C2701" s="17">
        <v>364971.422845938</v>
      </c>
      <c r="D2701" s="17">
        <v>7540896.98169394</v>
      </c>
      <c r="E2701" s="14">
        <v>364971.283777451</v>
      </c>
      <c r="F2701" s="14">
        <v>7540896.92172477</v>
      </c>
      <c r="G2701" s="6">
        <f t="shared" si="28"/>
        <v>17.60956475</v>
      </c>
      <c r="H2701" s="6" t="str">
        <f t="shared" si="2"/>
        <v/>
      </c>
      <c r="I2701" s="10" t="str">
        <f t="shared" ref="I2701:J2701" si="2705">IF($P2701=$P2700,E2701,"")</f>
        <v/>
      </c>
      <c r="J2701" s="10" t="str">
        <f t="shared" si="2705"/>
        <v/>
      </c>
      <c r="K2701" s="10">
        <v>364971.28</v>
      </c>
      <c r="L2701" s="10">
        <v>7540896.92</v>
      </c>
      <c r="M2701" s="14"/>
      <c r="N2701" s="14"/>
      <c r="O2701" s="14" t="s">
        <v>37</v>
      </c>
      <c r="P2701" s="14" t="s">
        <v>28</v>
      </c>
      <c r="Q2701" s="16">
        <v>42129.569444444445</v>
      </c>
      <c r="R2701" s="17" t="s">
        <v>4704</v>
      </c>
      <c r="S2701" s="14" t="s">
        <v>38</v>
      </c>
      <c r="T2701" s="6" t="str">
        <f t="shared" si="4"/>
        <v>idle</v>
      </c>
      <c r="U2701" s="6" t="str">
        <f t="shared" si="5"/>
        <v/>
      </c>
      <c r="V2701" s="16">
        <v>42129.569444444445</v>
      </c>
      <c r="W2701" s="17" t="s">
        <v>4630</v>
      </c>
      <c r="X2701" s="6" t="s">
        <v>1429</v>
      </c>
      <c r="Y2701" s="28" t="s">
        <v>4630</v>
      </c>
      <c r="Z2701" s="28" t="s">
        <v>4696</v>
      </c>
      <c r="AA2701" s="6" t="s">
        <v>1544</v>
      </c>
      <c r="AB2701" s="6">
        <v>-22.2321114409715</v>
      </c>
      <c r="AC2701" s="6">
        <v>-52.3102131485939</v>
      </c>
      <c r="AD2701" s="29">
        <v>1.0</v>
      </c>
      <c r="AE2701" s="17"/>
      <c r="AF2701" s="17"/>
      <c r="AG2701" s="17"/>
      <c r="AH2701" s="17"/>
      <c r="AI2701" s="17"/>
    </row>
    <row r="2702" ht="15.75" customHeight="1">
      <c r="A2702" s="7">
        <v>42129.0</v>
      </c>
      <c r="B2702" s="8">
        <v>0.5729166666666666</v>
      </c>
      <c r="C2702" s="17">
        <v>364971.964059462</v>
      </c>
      <c r="D2702" s="17">
        <v>7540895.34376545</v>
      </c>
      <c r="E2702" s="14">
        <v>364971.998632322</v>
      </c>
      <c r="F2702" s="14">
        <v>7540895.31469288</v>
      </c>
      <c r="G2702" s="6">
        <f t="shared" si="28"/>
        <v>1.758854452</v>
      </c>
      <c r="H2702" s="6" t="str">
        <f t="shared" si="2"/>
        <v>&lt;8m</v>
      </c>
      <c r="I2702" s="10">
        <f t="shared" ref="I2702:J2702" si="2706">IF($P2702=$P2701,E2702,"")</f>
        <v>364971.9986</v>
      </c>
      <c r="J2702" s="10">
        <f t="shared" si="2706"/>
        <v>7540895.315</v>
      </c>
      <c r="K2702" s="10">
        <v>364972.0</v>
      </c>
      <c r="L2702" s="10">
        <v>7540895.31</v>
      </c>
      <c r="M2702" s="14"/>
      <c r="N2702" s="14"/>
      <c r="O2702" s="14" t="s">
        <v>37</v>
      </c>
      <c r="P2702" s="14" t="s">
        <v>28</v>
      </c>
      <c r="Q2702" s="16">
        <v>42129.572916666664</v>
      </c>
      <c r="R2702" s="17" t="s">
        <v>4705</v>
      </c>
      <c r="S2702" s="14" t="s">
        <v>38</v>
      </c>
      <c r="T2702" s="6" t="str">
        <f t="shared" si="4"/>
        <v>idle</v>
      </c>
      <c r="U2702" s="6" t="str">
        <f t="shared" si="5"/>
        <v/>
      </c>
      <c r="V2702" s="16">
        <v>42129.572916666664</v>
      </c>
      <c r="W2702" s="17" t="s">
        <v>4630</v>
      </c>
      <c r="X2702" s="6" t="s">
        <v>1429</v>
      </c>
      <c r="Y2702" s="28" t="s">
        <v>4630</v>
      </c>
      <c r="Z2702" s="28" t="s">
        <v>4696</v>
      </c>
      <c r="AA2702" s="6" t="s">
        <v>1546</v>
      </c>
      <c r="AB2702" s="6">
        <v>-22.2321262769401</v>
      </c>
      <c r="AC2702" s="6">
        <v>-52.310208035633</v>
      </c>
      <c r="AD2702" s="29">
        <v>1.0</v>
      </c>
      <c r="AE2702" s="17"/>
      <c r="AF2702" s="17"/>
      <c r="AG2702" s="17"/>
      <c r="AH2702" s="17"/>
      <c r="AI2702" s="17"/>
    </row>
    <row r="2703" ht="15.75" customHeight="1">
      <c r="A2703" s="7">
        <v>42129.0</v>
      </c>
      <c r="B2703" s="8">
        <v>0.576388888888889</v>
      </c>
      <c r="C2703" s="17">
        <v>364975.701225146</v>
      </c>
      <c r="D2703" s="17">
        <v>7540887.81266593</v>
      </c>
      <c r="E2703" s="14">
        <v>364976.030857403</v>
      </c>
      <c r="F2703" s="14">
        <v>7540887.78786307</v>
      </c>
      <c r="G2703" s="6">
        <f t="shared" si="28"/>
        <v>8.538852739</v>
      </c>
      <c r="H2703" s="6" t="str">
        <f t="shared" si="2"/>
        <v/>
      </c>
      <c r="I2703" s="10">
        <f t="shared" ref="I2703:J2703" si="2707">IF($P2703=$P2702,E2703,"")</f>
        <v>364976.0309</v>
      </c>
      <c r="J2703" s="10">
        <f t="shared" si="2707"/>
        <v>7540887.788</v>
      </c>
      <c r="K2703" s="10">
        <v>364976.03</v>
      </c>
      <c r="L2703" s="10">
        <v>7540887.79</v>
      </c>
      <c r="M2703" s="14"/>
      <c r="N2703" s="14"/>
      <c r="O2703" s="14" t="s">
        <v>28</v>
      </c>
      <c r="P2703" s="14" t="s">
        <v>28</v>
      </c>
      <c r="Q2703" s="16">
        <v>42129.57638888889</v>
      </c>
      <c r="R2703" s="17" t="s">
        <v>4706</v>
      </c>
      <c r="S2703" s="14" t="s">
        <v>30</v>
      </c>
      <c r="T2703" s="6" t="str">
        <f t="shared" si="4"/>
        <v/>
      </c>
      <c r="U2703" s="6" t="str">
        <f t="shared" si="5"/>
        <v/>
      </c>
      <c r="V2703" s="16">
        <v>42129.57638888889</v>
      </c>
      <c r="W2703" s="17" t="s">
        <v>4630</v>
      </c>
      <c r="X2703" s="6" t="s">
        <v>1429</v>
      </c>
      <c r="Y2703" s="28" t="s">
        <v>4630</v>
      </c>
      <c r="Z2703" s="28" t="s">
        <v>4696</v>
      </c>
      <c r="AA2703" s="6" t="s">
        <v>1548</v>
      </c>
      <c r="AB2703" s="6">
        <v>-22.232194589451</v>
      </c>
      <c r="AC2703" s="6">
        <v>-52.3101724125445</v>
      </c>
      <c r="AD2703" s="29">
        <v>1.0</v>
      </c>
      <c r="AE2703" s="17"/>
      <c r="AF2703" s="17"/>
      <c r="AG2703" s="17"/>
      <c r="AH2703" s="17"/>
      <c r="AI2703" s="17"/>
    </row>
    <row r="2704" ht="15.75" customHeight="1">
      <c r="A2704" s="7">
        <v>42129.0</v>
      </c>
      <c r="B2704" s="8">
        <v>0.579861111111111</v>
      </c>
      <c r="C2704" s="17">
        <v>365012.038282329</v>
      </c>
      <c r="D2704" s="17">
        <v>7540875.14393536</v>
      </c>
      <c r="E2704" s="14">
        <v>365011.692291857</v>
      </c>
      <c r="F2704" s="14">
        <v>7540875.21064046</v>
      </c>
      <c r="G2704" s="6">
        <f t="shared" si="28"/>
        <v>37.81434167</v>
      </c>
      <c r="H2704" s="6" t="str">
        <f t="shared" si="2"/>
        <v/>
      </c>
      <c r="I2704" s="10" t="str">
        <f t="shared" ref="I2704:J2704" si="2708">IF($P2704=$P2703,E2704,"")</f>
        <v/>
      </c>
      <c r="J2704" s="10" t="str">
        <f t="shared" si="2708"/>
        <v/>
      </c>
      <c r="K2704" s="10">
        <v>365011.69</v>
      </c>
      <c r="L2704" s="10">
        <v>7540875.21</v>
      </c>
      <c r="M2704" s="14">
        <v>365011.692291857</v>
      </c>
      <c r="N2704" s="14">
        <v>7540875.21064046</v>
      </c>
      <c r="O2704" s="14" t="s">
        <v>75</v>
      </c>
      <c r="P2704" s="14" t="s">
        <v>75</v>
      </c>
      <c r="Q2704" s="16">
        <v>42129.57986111111</v>
      </c>
      <c r="R2704" s="17" t="s">
        <v>4707</v>
      </c>
      <c r="S2704" s="14" t="s">
        <v>76</v>
      </c>
      <c r="T2704" s="6" t="str">
        <f t="shared" si="4"/>
        <v/>
      </c>
      <c r="U2704" s="6" t="str">
        <f t="shared" si="5"/>
        <v/>
      </c>
      <c r="V2704" s="16">
        <v>42129.57986111111</v>
      </c>
      <c r="W2704" s="17" t="s">
        <v>4630</v>
      </c>
      <c r="X2704" s="6" t="s">
        <v>1429</v>
      </c>
      <c r="Y2704" s="28" t="s">
        <v>4630</v>
      </c>
      <c r="Z2704" s="28" t="s">
        <v>4696</v>
      </c>
      <c r="AA2704" s="6" t="s">
        <v>1550</v>
      </c>
      <c r="AB2704" s="6">
        <v>-22.2323118522763</v>
      </c>
      <c r="AC2704" s="6">
        <v>-52.3098209593445</v>
      </c>
      <c r="AD2704" s="29">
        <v>1.0</v>
      </c>
      <c r="AE2704" s="17"/>
      <c r="AF2704" s="17"/>
      <c r="AG2704" s="17"/>
      <c r="AH2704" s="17"/>
      <c r="AI2704" s="17"/>
    </row>
    <row r="2705" ht="15.75" customHeight="1">
      <c r="A2705" s="7">
        <v>42129.0</v>
      </c>
      <c r="B2705" s="8">
        <v>0.5833333333333334</v>
      </c>
      <c r="C2705" s="17"/>
      <c r="D2705" s="17"/>
      <c r="E2705" s="14">
        <v>365014.154896879</v>
      </c>
      <c r="F2705" s="14">
        <v>7540876.21600115</v>
      </c>
      <c r="G2705" s="6">
        <f t="shared" si="28"/>
        <v>2.659919851</v>
      </c>
      <c r="H2705" s="6" t="str">
        <f t="shared" si="2"/>
        <v>&lt;8m</v>
      </c>
      <c r="I2705" s="10" t="str">
        <f t="shared" ref="I2705:J2705" si="2709">IF($P2705=$P2704,E2705,"")</f>
        <v/>
      </c>
      <c r="J2705" s="10" t="str">
        <f t="shared" si="2709"/>
        <v/>
      </c>
      <c r="K2705" s="10">
        <v>365011.69</v>
      </c>
      <c r="L2705" s="10">
        <v>7540875.21</v>
      </c>
      <c r="M2705" s="14">
        <v>365011.692291857</v>
      </c>
      <c r="N2705" s="14">
        <v>7540875.21064046</v>
      </c>
      <c r="O2705" s="14" t="s">
        <v>451</v>
      </c>
      <c r="P2705" s="14" t="s">
        <v>451</v>
      </c>
      <c r="Q2705" s="16">
        <v>42129.583333333336</v>
      </c>
      <c r="R2705" s="17" t="s">
        <v>1389</v>
      </c>
      <c r="S2705" s="14" t="s">
        <v>451</v>
      </c>
      <c r="T2705" s="6" t="str">
        <f t="shared" si="4"/>
        <v/>
      </c>
      <c r="U2705" s="6" t="str">
        <f t="shared" si="5"/>
        <v/>
      </c>
      <c r="V2705" s="16">
        <v>42129.583333333336</v>
      </c>
      <c r="W2705" s="17" t="s">
        <v>4630</v>
      </c>
      <c r="X2705" s="6" t="s">
        <v>1429</v>
      </c>
      <c r="Y2705" s="28" t="s">
        <v>4630</v>
      </c>
      <c r="Z2705" s="28"/>
      <c r="AA2705" s="6" t="s">
        <v>1552</v>
      </c>
      <c r="AD2705" s="29" t="s">
        <v>1390</v>
      </c>
      <c r="AE2705" s="17"/>
      <c r="AF2705" s="17"/>
      <c r="AG2705" s="17"/>
      <c r="AH2705" s="17"/>
      <c r="AI2705" s="17"/>
    </row>
    <row r="2706" ht="15.75" customHeight="1">
      <c r="A2706" s="7">
        <v>42129.0</v>
      </c>
      <c r="B2706" s="8">
        <v>0.5868055555555556</v>
      </c>
      <c r="C2706" s="17">
        <v>365016.279249639</v>
      </c>
      <c r="D2706" s="17">
        <v>7540877.28725043</v>
      </c>
      <c r="E2706" s="14">
        <v>365016.24624953</v>
      </c>
      <c r="F2706" s="14">
        <v>7540877.30449107</v>
      </c>
      <c r="G2706" s="6">
        <f t="shared" si="28"/>
        <v>2.357661175</v>
      </c>
      <c r="H2706" s="6" t="str">
        <f t="shared" si="2"/>
        <v>&lt;8m</v>
      </c>
      <c r="I2706" s="10" t="str">
        <f t="shared" ref="I2706:J2706" si="2710">IF($P2706=$P2705,E2706,"")</f>
        <v/>
      </c>
      <c r="J2706" s="10" t="str">
        <f t="shared" si="2710"/>
        <v/>
      </c>
      <c r="K2706" s="10">
        <v>365011.69</v>
      </c>
      <c r="L2706" s="10">
        <v>7540875.21</v>
      </c>
      <c r="M2706" s="14">
        <v>365011.692291857</v>
      </c>
      <c r="N2706" s="14">
        <v>7540875.21064046</v>
      </c>
      <c r="O2706" s="23" t="s">
        <v>56</v>
      </c>
      <c r="P2706" s="14" t="s">
        <v>40</v>
      </c>
      <c r="Q2706" s="16">
        <v>42129.586805555555</v>
      </c>
      <c r="R2706" s="17" t="s">
        <v>4708</v>
      </c>
      <c r="S2706" s="25" t="s">
        <v>118</v>
      </c>
      <c r="T2706" s="6" t="str">
        <f t="shared" si="4"/>
        <v/>
      </c>
      <c r="U2706" s="6" t="str">
        <f t="shared" si="5"/>
        <v/>
      </c>
      <c r="V2706" s="16">
        <v>42129.586805555555</v>
      </c>
      <c r="W2706" s="17" t="s">
        <v>4630</v>
      </c>
      <c r="X2706" s="6" t="s">
        <v>1429</v>
      </c>
      <c r="Y2706" s="28" t="s">
        <v>4630</v>
      </c>
      <c r="Z2706" s="28" t="s">
        <v>4709</v>
      </c>
      <c r="AA2706" s="6" t="s">
        <v>1554</v>
      </c>
      <c r="AB2706" s="6">
        <v>-22.2322928253561</v>
      </c>
      <c r="AC2706" s="6">
        <v>-52.3097796365619</v>
      </c>
      <c r="AD2706" s="29">
        <v>1.0</v>
      </c>
      <c r="AE2706" s="17"/>
      <c r="AF2706" s="17"/>
      <c r="AG2706" s="17"/>
      <c r="AH2706" s="17"/>
      <c r="AI2706" s="17"/>
    </row>
    <row r="2707" ht="15.75" customHeight="1">
      <c r="A2707" s="7">
        <v>42129.0</v>
      </c>
      <c r="B2707" s="8">
        <v>0.5902777777777778</v>
      </c>
      <c r="C2707" s="17">
        <v>365015.064322357</v>
      </c>
      <c r="D2707" s="17">
        <v>7540881.89832571</v>
      </c>
      <c r="E2707" s="14">
        <v>365015.171142157</v>
      </c>
      <c r="F2707" s="14">
        <v>7540881.90354399</v>
      </c>
      <c r="G2707" s="6">
        <f t="shared" si="28"/>
        <v>4.723043894</v>
      </c>
      <c r="H2707" s="6" t="str">
        <f t="shared" si="2"/>
        <v>&lt;8m</v>
      </c>
      <c r="I2707" s="10" t="str">
        <f t="shared" ref="I2707:J2707" si="2711">IF($P2707=$P2706,E2707,"")</f>
        <v/>
      </c>
      <c r="J2707" s="10" t="str">
        <f t="shared" si="2711"/>
        <v/>
      </c>
      <c r="K2707" s="10">
        <v>365011.69</v>
      </c>
      <c r="L2707" s="10">
        <v>7540875.21</v>
      </c>
      <c r="M2707" s="14">
        <v>365011.692291857</v>
      </c>
      <c r="N2707" s="14">
        <v>7540875.21064046</v>
      </c>
      <c r="O2707" s="24" t="s">
        <v>56</v>
      </c>
      <c r="P2707" s="24" t="s">
        <v>56</v>
      </c>
      <c r="Q2707" s="16">
        <v>42129.59027777778</v>
      </c>
      <c r="R2707" s="17" t="s">
        <v>4710</v>
      </c>
      <c r="S2707" s="14" t="s">
        <v>57</v>
      </c>
      <c r="T2707" s="6" t="str">
        <f t="shared" si="4"/>
        <v/>
      </c>
      <c r="U2707" s="6" t="str">
        <f t="shared" si="5"/>
        <v/>
      </c>
      <c r="V2707" s="16">
        <v>42129.59027777778</v>
      </c>
      <c r="W2707" s="17" t="s">
        <v>4630</v>
      </c>
      <c r="X2707" s="6" t="s">
        <v>1429</v>
      </c>
      <c r="Y2707" s="28" t="s">
        <v>4630</v>
      </c>
      <c r="Z2707" s="28" t="s">
        <v>4709</v>
      </c>
      <c r="AA2707" s="6" t="s">
        <v>1556</v>
      </c>
      <c r="AB2707" s="6">
        <v>-22.2322510834783</v>
      </c>
      <c r="AC2707" s="6">
        <v>-52.3097910359502</v>
      </c>
      <c r="AD2707" s="29">
        <v>1.0</v>
      </c>
      <c r="AE2707" s="17"/>
      <c r="AF2707" s="17"/>
      <c r="AG2707" s="17"/>
      <c r="AH2707" s="17"/>
      <c r="AI2707" s="17"/>
    </row>
    <row r="2708" ht="15.75" customHeight="1">
      <c r="A2708" s="7">
        <v>42129.0</v>
      </c>
      <c r="B2708" s="8">
        <v>0.59375</v>
      </c>
      <c r="C2708" s="17">
        <v>365024.553824178</v>
      </c>
      <c r="D2708" s="17">
        <v>7540887.56715166</v>
      </c>
      <c r="E2708" s="14">
        <v>365024.34571687</v>
      </c>
      <c r="F2708" s="14">
        <v>7540887.56515075</v>
      </c>
      <c r="G2708" s="6">
        <f t="shared" si="28"/>
        <v>10.78084469</v>
      </c>
      <c r="H2708" s="6" t="str">
        <f t="shared" si="2"/>
        <v/>
      </c>
      <c r="I2708" s="10">
        <f t="shared" ref="I2708:J2708" si="2712">IF($P2708=$P2707,E2708,"")</f>
        <v>365024.3457</v>
      </c>
      <c r="J2708" s="10">
        <f t="shared" si="2712"/>
        <v>7540887.565</v>
      </c>
      <c r="K2708" s="10">
        <v>365024.35</v>
      </c>
      <c r="L2708" s="10">
        <v>7540887.57</v>
      </c>
      <c r="M2708" s="14"/>
      <c r="N2708" s="14"/>
      <c r="O2708" s="24" t="s">
        <v>56</v>
      </c>
      <c r="P2708" s="24" t="s">
        <v>56</v>
      </c>
      <c r="Q2708" s="16">
        <v>42129.59375</v>
      </c>
      <c r="R2708" s="17" t="s">
        <v>4711</v>
      </c>
      <c r="S2708" s="14" t="s">
        <v>57</v>
      </c>
      <c r="T2708" s="6" t="str">
        <f t="shared" si="4"/>
        <v/>
      </c>
      <c r="U2708" s="6" t="str">
        <f t="shared" si="5"/>
        <v/>
      </c>
      <c r="V2708" s="16">
        <v>42129.59375</v>
      </c>
      <c r="W2708" s="17" t="s">
        <v>4630</v>
      </c>
      <c r="X2708" s="6" t="s">
        <v>1429</v>
      </c>
      <c r="Y2708" s="28" t="s">
        <v>4630</v>
      </c>
      <c r="Z2708" s="28" t="s">
        <v>4709</v>
      </c>
      <c r="AA2708" s="6" t="s">
        <v>1558</v>
      </c>
      <c r="AB2708" s="6">
        <v>-22.2322006244212</v>
      </c>
      <c r="AC2708" s="6">
        <v>-52.3096984997392</v>
      </c>
      <c r="AD2708" s="29">
        <v>1.0</v>
      </c>
      <c r="AE2708" s="17"/>
      <c r="AF2708" s="17"/>
      <c r="AG2708" s="17"/>
      <c r="AH2708" s="17"/>
      <c r="AI2708" s="17"/>
    </row>
    <row r="2709" ht="15.75" customHeight="1">
      <c r="A2709" s="7">
        <v>42129.0</v>
      </c>
      <c r="B2709" s="8">
        <v>0.5972222222222222</v>
      </c>
      <c r="C2709" s="17">
        <v>365013.440672885</v>
      </c>
      <c r="D2709" s="17">
        <v>7540892.80718344</v>
      </c>
      <c r="E2709" s="14">
        <v>365013.551767678</v>
      </c>
      <c r="F2709" s="14">
        <v>7540892.81932815</v>
      </c>
      <c r="G2709" s="6">
        <f t="shared" si="28"/>
        <v>12.00482067</v>
      </c>
      <c r="H2709" s="6" t="str">
        <f t="shared" si="2"/>
        <v/>
      </c>
      <c r="I2709" s="10" t="str">
        <f t="shared" ref="I2709:J2709" si="2713">IF($P2709=$P2708,E2709,"")</f>
        <v/>
      </c>
      <c r="J2709" s="10" t="str">
        <f t="shared" si="2713"/>
        <v/>
      </c>
      <c r="K2709" s="10">
        <v>365013.55</v>
      </c>
      <c r="L2709" s="10">
        <v>7540892.82</v>
      </c>
      <c r="M2709" s="14"/>
      <c r="N2709" s="14"/>
      <c r="O2709" s="14" t="s">
        <v>40</v>
      </c>
      <c r="P2709" s="14" t="s">
        <v>40</v>
      </c>
      <c r="Q2709" s="16">
        <v>42129.59722222222</v>
      </c>
      <c r="R2709" s="17" t="s">
        <v>4712</v>
      </c>
      <c r="S2709" s="14" t="s">
        <v>40</v>
      </c>
      <c r="T2709" s="6" t="str">
        <f t="shared" si="4"/>
        <v/>
      </c>
      <c r="U2709" s="6" t="str">
        <f t="shared" si="5"/>
        <v/>
      </c>
      <c r="V2709" s="16">
        <v>42129.59722222222</v>
      </c>
      <c r="W2709" s="17" t="s">
        <v>4630</v>
      </c>
      <c r="X2709" s="6" t="s">
        <v>1429</v>
      </c>
      <c r="Y2709" s="28" t="s">
        <v>4630</v>
      </c>
      <c r="Z2709" s="28" t="s">
        <v>4709</v>
      </c>
      <c r="AA2709" s="6" t="s">
        <v>1560</v>
      </c>
      <c r="AB2709" s="6">
        <v>-22.232152428478</v>
      </c>
      <c r="AC2709" s="6">
        <v>-52.3098058719188</v>
      </c>
      <c r="AD2709" s="29">
        <v>1.0</v>
      </c>
      <c r="AE2709" s="17"/>
      <c r="AF2709" s="17"/>
      <c r="AG2709" s="17"/>
      <c r="AH2709" s="17"/>
      <c r="AI2709" s="17"/>
    </row>
    <row r="2710" ht="15.75" customHeight="1">
      <c r="A2710" s="7">
        <v>42129.0</v>
      </c>
      <c r="B2710" s="8">
        <v>0.6006944444444444</v>
      </c>
      <c r="C2710" s="17">
        <v>365013.348766546</v>
      </c>
      <c r="D2710" s="17">
        <v>7540900.43478847</v>
      </c>
      <c r="E2710" s="14">
        <v>365013.417698977</v>
      </c>
      <c r="F2710" s="14">
        <v>7540900.54642862</v>
      </c>
      <c r="G2710" s="6">
        <f t="shared" si="28"/>
        <v>7.728263459</v>
      </c>
      <c r="H2710" s="6" t="str">
        <f t="shared" si="2"/>
        <v>&lt;8m</v>
      </c>
      <c r="I2710" s="10" t="str">
        <f t="shared" ref="I2710:J2710" si="2714">IF($P2710=$P2709,E2710,"")</f>
        <v/>
      </c>
      <c r="J2710" s="10" t="str">
        <f t="shared" si="2714"/>
        <v/>
      </c>
      <c r="K2710" s="10">
        <v>365013.42</v>
      </c>
      <c r="L2710" s="10">
        <v>7540900.55</v>
      </c>
      <c r="M2710" s="14"/>
      <c r="N2710" s="14"/>
      <c r="O2710" s="14" t="s">
        <v>33</v>
      </c>
      <c r="P2710" s="14" t="s">
        <v>33</v>
      </c>
      <c r="Q2710" s="16">
        <v>42129.600694444445</v>
      </c>
      <c r="R2710" s="17" t="s">
        <v>4713</v>
      </c>
      <c r="S2710" s="14" t="s">
        <v>34</v>
      </c>
      <c r="T2710" s="6" t="str">
        <f t="shared" si="4"/>
        <v/>
      </c>
      <c r="U2710" s="6" t="str">
        <f t="shared" si="5"/>
        <v/>
      </c>
      <c r="V2710" s="16">
        <v>42129.600694444445</v>
      </c>
      <c r="W2710" s="17" t="s">
        <v>4630</v>
      </c>
      <c r="X2710" s="6" t="s">
        <v>1429</v>
      </c>
      <c r="Y2710" s="28" t="s">
        <v>4630</v>
      </c>
      <c r="Z2710" s="28" t="s">
        <v>4709</v>
      </c>
      <c r="AA2710" s="6" t="s">
        <v>1562</v>
      </c>
      <c r="AB2710" s="6">
        <v>-22.2320835292339</v>
      </c>
      <c r="AC2710" s="6">
        <v>-52.3098061233759</v>
      </c>
      <c r="AD2710" s="29">
        <v>1.0</v>
      </c>
      <c r="AE2710" s="17"/>
      <c r="AF2710" s="17"/>
      <c r="AG2710" s="17"/>
      <c r="AH2710" s="17"/>
      <c r="AI2710" s="17"/>
    </row>
    <row r="2711" ht="15.75" customHeight="1">
      <c r="A2711" s="7">
        <v>42129.0</v>
      </c>
      <c r="B2711" s="8">
        <v>0.6041666666666666</v>
      </c>
      <c r="C2711" s="17">
        <v>365020.037735431</v>
      </c>
      <c r="D2711" s="17">
        <v>7540931.21041858</v>
      </c>
      <c r="E2711" s="14">
        <v>365019.897904894</v>
      </c>
      <c r="F2711" s="14">
        <v>7540931.0058497</v>
      </c>
      <c r="G2711" s="6">
        <f t="shared" si="28"/>
        <v>31.14112075</v>
      </c>
      <c r="H2711" s="6" t="str">
        <f t="shared" si="2"/>
        <v/>
      </c>
      <c r="I2711" s="10" t="str">
        <f t="shared" ref="I2711:J2711" si="2715">IF($P2711=$P2710,E2711,"")</f>
        <v/>
      </c>
      <c r="J2711" s="10" t="str">
        <f t="shared" si="2715"/>
        <v/>
      </c>
      <c r="K2711" s="10">
        <v>365019.9</v>
      </c>
      <c r="L2711" s="10">
        <v>7540931.01</v>
      </c>
      <c r="M2711" s="14"/>
      <c r="N2711" s="14"/>
      <c r="O2711" s="14" t="s">
        <v>40</v>
      </c>
      <c r="P2711" s="14" t="s">
        <v>40</v>
      </c>
      <c r="Q2711" s="16">
        <v>42129.604166666664</v>
      </c>
      <c r="R2711" s="17" t="s">
        <v>4714</v>
      </c>
      <c r="S2711" s="14" t="s">
        <v>50</v>
      </c>
      <c r="T2711" s="6" t="str">
        <f t="shared" si="4"/>
        <v/>
      </c>
      <c r="U2711" s="6" t="str">
        <f t="shared" si="5"/>
        <v/>
      </c>
      <c r="V2711" s="16">
        <v>42129.604166666664</v>
      </c>
      <c r="W2711" s="17" t="s">
        <v>4630</v>
      </c>
      <c r="X2711" s="6" t="s">
        <v>1429</v>
      </c>
      <c r="Y2711" s="28" t="s">
        <v>4630</v>
      </c>
      <c r="Z2711" s="28" t="s">
        <v>4709</v>
      </c>
      <c r="AA2711" s="6" t="s">
        <v>1564</v>
      </c>
      <c r="AB2711" s="6">
        <v>-22.231806088239</v>
      </c>
      <c r="AC2711" s="6">
        <v>-52.3097386490554</v>
      </c>
      <c r="AD2711" s="29">
        <v>1.0</v>
      </c>
      <c r="AE2711" s="17"/>
      <c r="AF2711" s="17"/>
      <c r="AG2711" s="17"/>
      <c r="AH2711" s="17"/>
      <c r="AI2711" s="17"/>
    </row>
    <row r="2712" ht="15.75" customHeight="1">
      <c r="A2712" s="7">
        <v>42129.0</v>
      </c>
      <c r="B2712" s="8">
        <v>0.607638888888889</v>
      </c>
      <c r="C2712" s="17">
        <v>365013.026682663</v>
      </c>
      <c r="D2712" s="17">
        <v>7540919.68860796</v>
      </c>
      <c r="E2712" s="14">
        <v>365012.960949066</v>
      </c>
      <c r="F2712" s="14">
        <v>7540919.81067412</v>
      </c>
      <c r="G2712" s="6">
        <f t="shared" si="28"/>
        <v>13.17016752</v>
      </c>
      <c r="H2712" s="6" t="str">
        <f t="shared" si="2"/>
        <v/>
      </c>
      <c r="I2712" s="10" t="str">
        <f t="shared" ref="I2712:J2712" si="2716">IF($P2712=$P2711,E2712,"")</f>
        <v/>
      </c>
      <c r="J2712" s="10" t="str">
        <f t="shared" si="2716"/>
        <v/>
      </c>
      <c r="K2712" s="10">
        <v>365012.96</v>
      </c>
      <c r="L2712" s="10">
        <v>7540919.81</v>
      </c>
      <c r="M2712" s="14"/>
      <c r="N2712" s="14"/>
      <c r="O2712" s="14" t="s">
        <v>37</v>
      </c>
      <c r="P2712" s="14" t="s">
        <v>28</v>
      </c>
      <c r="Q2712" s="16">
        <v>42129.60763888889</v>
      </c>
      <c r="R2712" s="17" t="s">
        <v>4715</v>
      </c>
      <c r="S2712" s="14" t="s">
        <v>38</v>
      </c>
      <c r="T2712" s="6" t="str">
        <f t="shared" si="4"/>
        <v>idle</v>
      </c>
      <c r="U2712" s="6" t="str">
        <f t="shared" si="5"/>
        <v/>
      </c>
      <c r="V2712" s="16">
        <v>42129.60763888889</v>
      </c>
      <c r="W2712" s="17" t="s">
        <v>4630</v>
      </c>
      <c r="X2712" s="6" t="s">
        <v>1429</v>
      </c>
      <c r="Y2712" s="28" t="s">
        <v>4630</v>
      </c>
      <c r="Z2712" s="28" t="s">
        <v>4709</v>
      </c>
      <c r="AA2712" s="6" t="s">
        <v>1566</v>
      </c>
      <c r="AB2712" s="6">
        <v>-22.2319096047431</v>
      </c>
      <c r="AC2712" s="6">
        <v>-52.3098076321185</v>
      </c>
      <c r="AD2712" s="29">
        <v>1.0</v>
      </c>
      <c r="AE2712" s="17"/>
      <c r="AF2712" s="17"/>
      <c r="AG2712" s="17"/>
      <c r="AH2712" s="17"/>
      <c r="AI2712" s="17"/>
    </row>
    <row r="2713" ht="15.75" customHeight="1">
      <c r="A2713" s="7">
        <v>42129.0</v>
      </c>
      <c r="B2713" s="8">
        <v>0.611111111111111</v>
      </c>
      <c r="C2713" s="17">
        <v>364999.903383001</v>
      </c>
      <c r="D2713" s="17">
        <v>7540933.56975446</v>
      </c>
      <c r="E2713" s="14">
        <v>364999.716656242</v>
      </c>
      <c r="F2713" s="14">
        <v>7540933.470777</v>
      </c>
      <c r="G2713" s="6">
        <f t="shared" si="28"/>
        <v>19.02655258</v>
      </c>
      <c r="H2713" s="6" t="str">
        <f t="shared" si="2"/>
        <v/>
      </c>
      <c r="I2713" s="10">
        <f t="shared" ref="I2713:J2713" si="2717">IF($P2713=$P2712,E2713,"")</f>
        <v>364999.7167</v>
      </c>
      <c r="J2713" s="10">
        <f t="shared" si="2717"/>
        <v>7540933.471</v>
      </c>
      <c r="K2713" s="10">
        <v>364999.72</v>
      </c>
      <c r="L2713" s="10">
        <v>7540933.47</v>
      </c>
      <c r="M2713" s="14"/>
      <c r="N2713" s="14"/>
      <c r="O2713" s="14" t="s">
        <v>37</v>
      </c>
      <c r="P2713" s="14" t="s">
        <v>28</v>
      </c>
      <c r="Q2713" s="16">
        <v>42129.61111111111</v>
      </c>
      <c r="R2713" s="17" t="s">
        <v>4716</v>
      </c>
      <c r="S2713" s="14" t="s">
        <v>38</v>
      </c>
      <c r="T2713" s="6" t="str">
        <f t="shared" si="4"/>
        <v>idle</v>
      </c>
      <c r="U2713" s="6" t="str">
        <f t="shared" si="5"/>
        <v/>
      </c>
      <c r="V2713" s="16">
        <v>42129.61111111111</v>
      </c>
      <c r="W2713" s="17" t="s">
        <v>4630</v>
      </c>
      <c r="X2713" s="6" t="s">
        <v>1429</v>
      </c>
      <c r="Y2713" s="28" t="s">
        <v>4630</v>
      </c>
      <c r="Z2713" s="28" t="s">
        <v>4709</v>
      </c>
      <c r="AA2713" s="6" t="s">
        <v>1568</v>
      </c>
      <c r="AB2713" s="6">
        <v>-22.2317832056433</v>
      </c>
      <c r="AC2713" s="6">
        <v>-52.3099337797612</v>
      </c>
      <c r="AD2713" s="29">
        <v>1.0</v>
      </c>
      <c r="AE2713" s="17"/>
      <c r="AF2713" s="17"/>
      <c r="AG2713" s="17"/>
      <c r="AH2713" s="17"/>
      <c r="AI2713" s="17"/>
    </row>
    <row r="2714" ht="15.75" customHeight="1">
      <c r="A2714" s="7">
        <v>42129.0</v>
      </c>
      <c r="B2714" s="8">
        <v>0.6145833333333334</v>
      </c>
      <c r="C2714" s="17">
        <v>364968.329518447</v>
      </c>
      <c r="D2714" s="17">
        <v>7540926.95811405</v>
      </c>
      <c r="E2714" s="14">
        <v>364968.555367684</v>
      </c>
      <c r="F2714" s="14">
        <v>7540926.97695358</v>
      </c>
      <c r="G2714" s="6">
        <f t="shared" si="28"/>
        <v>31.83073432</v>
      </c>
      <c r="H2714" s="6" t="str">
        <f t="shared" si="2"/>
        <v/>
      </c>
      <c r="I2714" s="10" t="str">
        <f t="shared" ref="I2714:J2714" si="2718">IF($P2714=$P2713,E2714,"")</f>
        <v/>
      </c>
      <c r="J2714" s="10" t="str">
        <f t="shared" si="2718"/>
        <v/>
      </c>
      <c r="K2714" s="10">
        <v>364968.56</v>
      </c>
      <c r="L2714" s="10">
        <v>7540926.98</v>
      </c>
      <c r="M2714" s="14"/>
      <c r="N2714" s="14"/>
      <c r="O2714" s="24" t="s">
        <v>56</v>
      </c>
      <c r="P2714" s="24" t="s">
        <v>56</v>
      </c>
      <c r="Q2714" s="16">
        <v>42129.614583333336</v>
      </c>
      <c r="R2714" s="17" t="s">
        <v>4717</v>
      </c>
      <c r="S2714" s="14" t="s">
        <v>57</v>
      </c>
      <c r="T2714" s="6" t="str">
        <f t="shared" si="4"/>
        <v/>
      </c>
      <c r="U2714" s="6" t="str">
        <f t="shared" si="5"/>
        <v/>
      </c>
      <c r="V2714" s="16">
        <v>42129.614583333336</v>
      </c>
      <c r="W2714" s="17" t="s">
        <v>4630</v>
      </c>
      <c r="X2714" s="6" t="s">
        <v>1429</v>
      </c>
      <c r="Y2714" s="28" t="s">
        <v>4630</v>
      </c>
      <c r="Z2714" s="28" t="s">
        <v>4709</v>
      </c>
      <c r="AA2714" s="6" t="s">
        <v>1570</v>
      </c>
      <c r="AB2714" s="6">
        <v>-22.231840454042</v>
      </c>
      <c r="AC2714" s="6">
        <v>-52.3102406412363</v>
      </c>
      <c r="AD2714" s="29">
        <v>1.0</v>
      </c>
      <c r="AE2714" s="17"/>
      <c r="AF2714" s="17"/>
      <c r="AG2714" s="17"/>
      <c r="AH2714" s="17"/>
      <c r="AI2714" s="17"/>
    </row>
    <row r="2715" ht="15.75" customHeight="1">
      <c r="A2715" s="7">
        <v>42129.0</v>
      </c>
      <c r="B2715" s="8">
        <v>0.6180555555555556</v>
      </c>
      <c r="C2715" s="17">
        <v>364959.090288721</v>
      </c>
      <c r="D2715" s="17">
        <v>7540924.31679612</v>
      </c>
      <c r="E2715" s="14">
        <v>364959.064994625</v>
      </c>
      <c r="F2715" s="14">
        <v>7540924.3192611</v>
      </c>
      <c r="G2715" s="6">
        <f t="shared" si="28"/>
        <v>9.855481222</v>
      </c>
      <c r="H2715" s="6" t="str">
        <f t="shared" si="2"/>
        <v/>
      </c>
      <c r="I2715" s="10" t="str">
        <f t="shared" ref="I2715:J2715" si="2719">IF($P2715=$P2714,E2715,"")</f>
        <v/>
      </c>
      <c r="J2715" s="10" t="str">
        <f t="shared" si="2719"/>
        <v/>
      </c>
      <c r="K2715" s="10">
        <v>364959.06</v>
      </c>
      <c r="L2715" s="10">
        <v>7540924.32</v>
      </c>
      <c r="M2715" s="14"/>
      <c r="N2715" s="14"/>
      <c r="O2715" s="14" t="s">
        <v>40</v>
      </c>
      <c r="P2715" s="14" t="s">
        <v>40</v>
      </c>
      <c r="Q2715" s="16">
        <v>42129.618055555555</v>
      </c>
      <c r="R2715" s="17" t="s">
        <v>4718</v>
      </c>
      <c r="S2715" s="14" t="s">
        <v>50</v>
      </c>
      <c r="T2715" s="6" t="str">
        <f t="shared" si="4"/>
        <v/>
      </c>
      <c r="U2715" s="6" t="str">
        <f t="shared" si="5"/>
        <v/>
      </c>
      <c r="V2715" s="16">
        <v>42129.618055555555</v>
      </c>
      <c r="W2715" s="17" t="s">
        <v>4630</v>
      </c>
      <c r="X2715" s="6" t="s">
        <v>1429</v>
      </c>
      <c r="Y2715" s="28" t="s">
        <v>4630</v>
      </c>
      <c r="Z2715" s="28" t="s">
        <v>4709</v>
      </c>
      <c r="AA2715" s="6" t="s">
        <v>1572</v>
      </c>
      <c r="AB2715" s="6">
        <v>-22.2318635880947</v>
      </c>
      <c r="AC2715" s="6">
        <v>-52.3103304952383</v>
      </c>
      <c r="AD2715" s="29">
        <v>1.0</v>
      </c>
      <c r="AE2715" s="17"/>
      <c r="AF2715" s="17"/>
      <c r="AG2715" s="17"/>
      <c r="AH2715" s="17"/>
      <c r="AI2715" s="17"/>
    </row>
    <row r="2716" ht="15.75" customHeight="1">
      <c r="A2716" s="7">
        <v>42129.0</v>
      </c>
      <c r="B2716" s="8">
        <v>0.6215277777777778</v>
      </c>
      <c r="C2716" s="17">
        <v>364947.314991113</v>
      </c>
      <c r="D2716" s="17">
        <v>7540922.2010601</v>
      </c>
      <c r="E2716" s="14">
        <v>364947.147576817</v>
      </c>
      <c r="F2716" s="14">
        <v>7540922.16349086</v>
      </c>
      <c r="G2716" s="6">
        <f t="shared" si="28"/>
        <v>12.11082956</v>
      </c>
      <c r="H2716" s="6" t="str">
        <f t="shared" si="2"/>
        <v/>
      </c>
      <c r="I2716" s="10">
        <f t="shared" ref="I2716:J2716" si="2720">IF($P2716=$P2715,E2716,"")</f>
        <v>364947.1476</v>
      </c>
      <c r="J2716" s="10">
        <f t="shared" si="2720"/>
        <v>7540922.163</v>
      </c>
      <c r="K2716" s="10">
        <v>364947.15</v>
      </c>
      <c r="L2716" s="10">
        <v>7540922.16</v>
      </c>
      <c r="M2716" s="14"/>
      <c r="N2716" s="14"/>
      <c r="O2716" s="14" t="s">
        <v>40</v>
      </c>
      <c r="P2716" s="14" t="s">
        <v>40</v>
      </c>
      <c r="Q2716" s="16">
        <v>42129.62152777778</v>
      </c>
      <c r="R2716" s="17" t="s">
        <v>4719</v>
      </c>
      <c r="S2716" s="14" t="s">
        <v>50</v>
      </c>
      <c r="T2716" s="6" t="str">
        <f t="shared" si="4"/>
        <v/>
      </c>
      <c r="U2716" s="6" t="str">
        <f t="shared" si="5"/>
        <v/>
      </c>
      <c r="V2716" s="16">
        <v>42129.62152777778</v>
      </c>
      <c r="W2716" s="17" t="s">
        <v>4630</v>
      </c>
      <c r="X2716" s="6" t="s">
        <v>1429</v>
      </c>
      <c r="Y2716" s="28" t="s">
        <v>4630</v>
      </c>
      <c r="Z2716" s="28" t="s">
        <v>4709</v>
      </c>
      <c r="AA2716" s="6" t="s">
        <v>1574</v>
      </c>
      <c r="AB2716" s="6">
        <v>-22.2318817768246</v>
      </c>
      <c r="AC2716" s="6">
        <v>-52.3104449082166</v>
      </c>
      <c r="AD2716" s="29">
        <v>1.0</v>
      </c>
      <c r="AE2716" s="17"/>
      <c r="AF2716" s="17"/>
      <c r="AG2716" s="17"/>
      <c r="AH2716" s="17"/>
      <c r="AI2716" s="17"/>
    </row>
    <row r="2717" ht="15.75" customHeight="1">
      <c r="A2717" s="7">
        <v>42129.0</v>
      </c>
      <c r="B2717" s="8">
        <v>0.625</v>
      </c>
      <c r="C2717" s="17">
        <v>364918.897532604</v>
      </c>
      <c r="D2717" s="17">
        <v>7540912.27572947</v>
      </c>
      <c r="E2717" s="14">
        <v>364919.166252377</v>
      </c>
      <c r="F2717" s="14">
        <v>7540912.35782071</v>
      </c>
      <c r="G2717" s="6">
        <f t="shared" si="28"/>
        <v>29.64971643</v>
      </c>
      <c r="H2717" s="6" t="str">
        <f t="shared" si="2"/>
        <v/>
      </c>
      <c r="I2717" s="10" t="str">
        <f t="shared" ref="I2717:J2717" si="2721">IF($P2717=$P2716,E2717,"")</f>
        <v/>
      </c>
      <c r="J2717" s="10" t="str">
        <f t="shared" si="2721"/>
        <v/>
      </c>
      <c r="K2717" s="10">
        <v>364919.17</v>
      </c>
      <c r="L2717" s="10">
        <v>7540912.36</v>
      </c>
      <c r="M2717" s="14">
        <v>364919.166252377</v>
      </c>
      <c r="N2717" s="14">
        <v>7540912.35782071</v>
      </c>
      <c r="O2717" s="14" t="s">
        <v>37</v>
      </c>
      <c r="P2717" s="14" t="s">
        <v>28</v>
      </c>
      <c r="Q2717" s="16">
        <v>42129.625</v>
      </c>
      <c r="R2717" s="17" t="s">
        <v>4720</v>
      </c>
      <c r="S2717" s="14" t="s">
        <v>38</v>
      </c>
      <c r="T2717" s="6" t="str">
        <f t="shared" si="4"/>
        <v>idle</v>
      </c>
      <c r="U2717" s="6" t="str">
        <f t="shared" si="5"/>
        <v/>
      </c>
      <c r="V2717" s="16">
        <v>42129.625</v>
      </c>
      <c r="W2717" s="17" t="s">
        <v>4630</v>
      </c>
      <c r="X2717" s="6" t="s">
        <v>1429</v>
      </c>
      <c r="Y2717" s="28" t="s">
        <v>4630</v>
      </c>
      <c r="Z2717" s="28" t="s">
        <v>4709</v>
      </c>
      <c r="AA2717" s="6" t="s">
        <v>1576</v>
      </c>
      <c r="AB2717" s="6">
        <v>-22.2319692000747</v>
      </c>
      <c r="AC2717" s="6">
        <v>-52.3107214272022</v>
      </c>
      <c r="AD2717" s="29">
        <v>1.0</v>
      </c>
      <c r="AE2717" s="17"/>
      <c r="AF2717" s="17"/>
      <c r="AG2717" s="17"/>
      <c r="AH2717" s="17"/>
      <c r="AI2717" s="17"/>
    </row>
    <row r="2718" ht="15.75" customHeight="1">
      <c r="A2718" s="7">
        <v>42129.0</v>
      </c>
      <c r="B2718" s="8">
        <v>0.6284722222222222</v>
      </c>
      <c r="C2718" s="17">
        <v>364917.125645401</v>
      </c>
      <c r="D2718" s="17">
        <v>7540919.34125552</v>
      </c>
      <c r="E2718" s="14">
        <v>364916.969400693</v>
      </c>
      <c r="F2718" s="14">
        <v>7540919.26768301</v>
      </c>
      <c r="G2718" s="6">
        <f t="shared" si="28"/>
        <v>7.250679576</v>
      </c>
      <c r="H2718" s="6" t="str">
        <f t="shared" si="2"/>
        <v>&lt;8m</v>
      </c>
      <c r="I2718" s="10" t="str">
        <f t="shared" ref="I2718:J2718" si="2722">IF($P2718=$P2717,E2718,"")</f>
        <v/>
      </c>
      <c r="J2718" s="10" t="str">
        <f t="shared" si="2722"/>
        <v/>
      </c>
      <c r="K2718" s="10">
        <v>364919.17</v>
      </c>
      <c r="L2718" s="10">
        <v>7540912.36</v>
      </c>
      <c r="M2718" s="14">
        <v>364919.166252377</v>
      </c>
      <c r="N2718" s="14">
        <v>7540912.35782071</v>
      </c>
      <c r="O2718" s="24" t="s">
        <v>56</v>
      </c>
      <c r="P2718" s="24" t="s">
        <v>56</v>
      </c>
      <c r="Q2718" s="16">
        <v>42129.62847222222</v>
      </c>
      <c r="R2718" s="17" t="s">
        <v>4721</v>
      </c>
      <c r="S2718" s="14" t="s">
        <v>57</v>
      </c>
      <c r="T2718" s="6" t="str">
        <f t="shared" si="4"/>
        <v/>
      </c>
      <c r="U2718" s="6" t="str">
        <f t="shared" si="5"/>
        <v/>
      </c>
      <c r="V2718" s="16">
        <v>42129.62847222222</v>
      </c>
      <c r="W2718" s="17" t="s">
        <v>4630</v>
      </c>
      <c r="X2718" s="6" t="s">
        <v>1429</v>
      </c>
      <c r="Y2718" s="28" t="s">
        <v>4630</v>
      </c>
      <c r="Z2718" s="28" t="s">
        <v>4709</v>
      </c>
      <c r="AA2718" s="6" t="s">
        <v>1578</v>
      </c>
      <c r="AB2718" s="6">
        <v>-22.2319052461535</v>
      </c>
      <c r="AC2718" s="6">
        <v>-52.3107380233705</v>
      </c>
      <c r="AD2718" s="29">
        <v>1.0</v>
      </c>
      <c r="AE2718" s="17"/>
      <c r="AF2718" s="17"/>
      <c r="AG2718" s="17"/>
      <c r="AH2718" s="17"/>
      <c r="AI2718" s="17"/>
    </row>
    <row r="2719" ht="15.75" customHeight="1">
      <c r="A2719" s="7">
        <v>42129.0</v>
      </c>
      <c r="B2719" s="8">
        <v>0.6319444444444444</v>
      </c>
      <c r="C2719" s="17">
        <v>364899.596850965</v>
      </c>
      <c r="D2719" s="17">
        <v>7540911.15276126</v>
      </c>
      <c r="E2719" s="14">
        <v>364899.780397975</v>
      </c>
      <c r="F2719" s="14">
        <v>7540911.19660859</v>
      </c>
      <c r="G2719" s="6">
        <f t="shared" si="28"/>
        <v>18.98957758</v>
      </c>
      <c r="H2719" s="6" t="str">
        <f t="shared" si="2"/>
        <v/>
      </c>
      <c r="I2719" s="10">
        <f t="shared" ref="I2719:J2719" si="2723">IF($P2719=$P2718,E2719,"")</f>
        <v>364899.7804</v>
      </c>
      <c r="J2719" s="10">
        <f t="shared" si="2723"/>
        <v>7540911.197</v>
      </c>
      <c r="K2719" s="10">
        <v>364899.78</v>
      </c>
      <c r="L2719" s="10">
        <v>7540911.2</v>
      </c>
      <c r="M2719" s="14">
        <v>364899.780397975</v>
      </c>
      <c r="N2719" s="14">
        <v>7540911.19660859</v>
      </c>
      <c r="O2719" s="24" t="s">
        <v>56</v>
      </c>
      <c r="P2719" s="24" t="s">
        <v>56</v>
      </c>
      <c r="Q2719" s="16">
        <v>42129.631944444445</v>
      </c>
      <c r="R2719" s="17" t="s">
        <v>4722</v>
      </c>
      <c r="S2719" s="14" t="s">
        <v>57</v>
      </c>
      <c r="T2719" s="6" t="str">
        <f t="shared" si="4"/>
        <v/>
      </c>
      <c r="U2719" s="6" t="str">
        <f t="shared" si="5"/>
        <v/>
      </c>
      <c r="V2719" s="16">
        <v>42129.631944444445</v>
      </c>
      <c r="W2719" s="17" t="s">
        <v>4630</v>
      </c>
      <c r="X2719" s="6" t="s">
        <v>1429</v>
      </c>
      <c r="Y2719" s="28" t="s">
        <v>4630</v>
      </c>
      <c r="Z2719" s="28" t="s">
        <v>4709</v>
      </c>
      <c r="AA2719" s="6" t="s">
        <v>1580</v>
      </c>
      <c r="AB2719" s="6">
        <v>-22.2319778334349</v>
      </c>
      <c r="AC2719" s="6">
        <v>-52.3109087627381</v>
      </c>
      <c r="AD2719" s="29">
        <v>1.0</v>
      </c>
      <c r="AE2719" s="17"/>
      <c r="AF2719" s="17"/>
      <c r="AG2719" s="17"/>
      <c r="AH2719" s="17"/>
      <c r="AI2719" s="17"/>
    </row>
    <row r="2720" ht="15.75" customHeight="1">
      <c r="A2720" s="7">
        <v>42129.0</v>
      </c>
      <c r="B2720" s="8">
        <v>0.6354166666666666</v>
      </c>
      <c r="C2720" s="17">
        <v>364900.211091044</v>
      </c>
      <c r="D2720" s="17">
        <v>7540912.0582682</v>
      </c>
      <c r="E2720" s="14">
        <v>364900.203284462</v>
      </c>
      <c r="F2720" s="14">
        <v>7540912.05378708</v>
      </c>
      <c r="G2720" s="6">
        <f t="shared" si="28"/>
        <v>0.955817945</v>
      </c>
      <c r="H2720" s="6" t="str">
        <f t="shared" si="2"/>
        <v>&lt;8m</v>
      </c>
      <c r="I2720" s="10">
        <f t="shared" ref="I2720:J2720" si="2724">IF($P2720=$P2719,E2720,"")</f>
        <v>364900.2033</v>
      </c>
      <c r="J2720" s="10">
        <f t="shared" si="2724"/>
        <v>7540912.054</v>
      </c>
      <c r="K2720" s="10">
        <v>364899.78</v>
      </c>
      <c r="L2720" s="10">
        <v>7540911.2</v>
      </c>
      <c r="M2720" s="14">
        <v>364899.780397975</v>
      </c>
      <c r="N2720" s="14">
        <v>7540911.19660859</v>
      </c>
      <c r="O2720" s="24" t="s">
        <v>56</v>
      </c>
      <c r="P2720" s="24" t="s">
        <v>56</v>
      </c>
      <c r="Q2720" s="16">
        <v>42129.635416666664</v>
      </c>
      <c r="R2720" s="17" t="s">
        <v>4723</v>
      </c>
      <c r="S2720" s="14" t="s">
        <v>57</v>
      </c>
      <c r="T2720" s="6" t="str">
        <f t="shared" si="4"/>
        <v/>
      </c>
      <c r="U2720" s="6" t="str">
        <f t="shared" si="5"/>
        <v/>
      </c>
      <c r="V2720" s="16">
        <v>42129.635416666664</v>
      </c>
      <c r="W2720" s="17" t="s">
        <v>4630</v>
      </c>
      <c r="X2720" s="6" t="s">
        <v>1429</v>
      </c>
      <c r="Y2720" s="28" t="s">
        <v>4630</v>
      </c>
      <c r="Z2720" s="28" t="s">
        <v>4709</v>
      </c>
      <c r="AA2720" s="6" t="s">
        <v>1582</v>
      </c>
      <c r="AB2720" s="6">
        <v>-22.2319697029889</v>
      </c>
      <c r="AC2720" s="6">
        <v>-52.3109027277678</v>
      </c>
      <c r="AD2720" s="29">
        <v>1.0</v>
      </c>
      <c r="AE2720" s="17"/>
      <c r="AF2720" s="17"/>
      <c r="AG2720" s="17"/>
      <c r="AH2720" s="17"/>
      <c r="AI2720" s="17"/>
    </row>
    <row r="2721" ht="15.75" customHeight="1">
      <c r="A2721" s="7">
        <v>42129.0</v>
      </c>
      <c r="B2721" s="8">
        <v>0.638888888888889</v>
      </c>
      <c r="C2721" s="17">
        <v>364900.306364978</v>
      </c>
      <c r="D2721" s="17">
        <v>7540912.03125221</v>
      </c>
      <c r="E2721" s="14">
        <v>364899.877105882</v>
      </c>
      <c r="F2721" s="14">
        <v>7540911.99851537</v>
      </c>
      <c r="G2721" s="6">
        <f t="shared" si="28"/>
        <v>0.3308283965</v>
      </c>
      <c r="H2721" s="6" t="str">
        <f t="shared" si="2"/>
        <v>&lt;8m</v>
      </c>
      <c r="I2721" s="10" t="str">
        <f t="shared" ref="I2721:J2721" si="2725">IF($P2721=$P2720,E2721,"")</f>
        <v/>
      </c>
      <c r="J2721" s="10" t="str">
        <f t="shared" si="2725"/>
        <v/>
      </c>
      <c r="K2721" s="10">
        <v>364899.78</v>
      </c>
      <c r="L2721" s="10">
        <v>7540911.2</v>
      </c>
      <c r="M2721" s="14">
        <v>364899.780397975</v>
      </c>
      <c r="N2721" s="14">
        <v>7540911.19660859</v>
      </c>
      <c r="O2721" s="23" t="s">
        <v>56</v>
      </c>
      <c r="P2721" s="14" t="s">
        <v>40</v>
      </c>
      <c r="Q2721" s="16">
        <v>42129.63888888889</v>
      </c>
      <c r="R2721" s="17" t="s">
        <v>4724</v>
      </c>
      <c r="S2721" s="25" t="s">
        <v>118</v>
      </c>
      <c r="T2721" s="6" t="str">
        <f t="shared" si="4"/>
        <v/>
      </c>
      <c r="U2721" s="6" t="str">
        <f t="shared" si="5"/>
        <v/>
      </c>
      <c r="V2721" s="16">
        <v>42129.63888888889</v>
      </c>
      <c r="W2721" s="17" t="s">
        <v>4630</v>
      </c>
      <c r="X2721" s="6" t="s">
        <v>1429</v>
      </c>
      <c r="Y2721" s="28" t="s">
        <v>4630</v>
      </c>
      <c r="Z2721" s="28" t="s">
        <v>4709</v>
      </c>
      <c r="AA2721" s="6" t="s">
        <v>1584</v>
      </c>
      <c r="AB2721" s="6">
        <v>-22.231969954446</v>
      </c>
      <c r="AC2721" s="6">
        <v>-52.3109018057585</v>
      </c>
      <c r="AD2721" s="29">
        <v>1.0</v>
      </c>
      <c r="AE2721" s="17"/>
      <c r="AF2721" s="17"/>
      <c r="AG2721" s="17"/>
      <c r="AH2721" s="17"/>
      <c r="AI2721" s="17"/>
    </row>
    <row r="2722" ht="15.75" customHeight="1">
      <c r="A2722" s="7">
        <v>42129.0</v>
      </c>
      <c r="B2722" s="8">
        <v>0.642361111111111</v>
      </c>
      <c r="C2722" s="17">
        <v>364857.924825603</v>
      </c>
      <c r="D2722" s="17">
        <v>7540905.31652409</v>
      </c>
      <c r="E2722" s="14">
        <v>364858.362222192</v>
      </c>
      <c r="F2722" s="14">
        <v>7540905.2773241</v>
      </c>
      <c r="G2722" s="6">
        <f t="shared" si="28"/>
        <v>42.05543936</v>
      </c>
      <c r="H2722" s="6" t="str">
        <f t="shared" si="2"/>
        <v/>
      </c>
      <c r="I2722" s="10" t="str">
        <f t="shared" ref="I2722:J2722" si="2726">IF($P2722=$P2721,E2722,"")</f>
        <v/>
      </c>
      <c r="J2722" s="10" t="str">
        <f t="shared" si="2726"/>
        <v/>
      </c>
      <c r="K2722" s="10">
        <v>364858.36</v>
      </c>
      <c r="L2722" s="10">
        <v>7540905.28</v>
      </c>
      <c r="M2722" s="14"/>
      <c r="N2722" s="14"/>
      <c r="O2722" s="14" t="s">
        <v>60</v>
      </c>
      <c r="P2722" s="14" t="s">
        <v>28</v>
      </c>
      <c r="Q2722" s="16">
        <v>42129.64236111111</v>
      </c>
      <c r="R2722" s="17" t="s">
        <v>4725</v>
      </c>
      <c r="S2722" s="14" t="s">
        <v>61</v>
      </c>
      <c r="T2722" s="6" t="str">
        <f t="shared" si="4"/>
        <v/>
      </c>
      <c r="U2722" s="6" t="str">
        <f t="shared" si="5"/>
        <v>outofsight</v>
      </c>
      <c r="V2722" s="16">
        <v>42129.64236111111</v>
      </c>
      <c r="W2722" s="17" t="s">
        <v>4630</v>
      </c>
      <c r="X2722" s="6" t="s">
        <v>1429</v>
      </c>
      <c r="Y2722" s="28" t="s">
        <v>4630</v>
      </c>
      <c r="Z2722" s="28" t="s">
        <v>4709</v>
      </c>
      <c r="AA2722" s="6" t="s">
        <v>1586</v>
      </c>
      <c r="AB2722" s="6">
        <v>-22.2320272866637</v>
      </c>
      <c r="AC2722" s="6">
        <v>-52.3113135248423</v>
      </c>
      <c r="AD2722" s="29">
        <v>1.0</v>
      </c>
      <c r="AE2722" s="17"/>
      <c r="AF2722" s="17"/>
      <c r="AG2722" s="17"/>
      <c r="AH2722" s="17"/>
      <c r="AI2722" s="17"/>
    </row>
    <row r="2723" ht="15.75" customHeight="1">
      <c r="A2723" s="7">
        <v>42129.0</v>
      </c>
      <c r="B2723" s="8">
        <v>0.6458333333333334</v>
      </c>
      <c r="C2723" s="17">
        <v>364859.055662073</v>
      </c>
      <c r="D2723" s="17">
        <v>7540890.4685616</v>
      </c>
      <c r="E2723" s="14">
        <v>364858.816860594</v>
      </c>
      <c r="F2723" s="14">
        <v>7540890.57417699</v>
      </c>
      <c r="G2723" s="6">
        <f t="shared" si="28"/>
        <v>14.7101744</v>
      </c>
      <c r="H2723" s="6" t="str">
        <f t="shared" si="2"/>
        <v/>
      </c>
      <c r="I2723" s="10" t="str">
        <f t="shared" ref="I2723:J2723" si="2727">IF($P2723=$P2722,E2723,"")</f>
        <v/>
      </c>
      <c r="J2723" s="10" t="str">
        <f t="shared" si="2727"/>
        <v/>
      </c>
      <c r="K2723" s="10">
        <v>364858.82</v>
      </c>
      <c r="L2723" s="10">
        <v>7540890.57</v>
      </c>
      <c r="M2723" s="14"/>
      <c r="N2723" s="14"/>
      <c r="O2723" s="14" t="s">
        <v>33</v>
      </c>
      <c r="P2723" s="14" t="s">
        <v>33</v>
      </c>
      <c r="Q2723" s="16">
        <v>42129.645833333336</v>
      </c>
      <c r="R2723" s="17" t="s">
        <v>4726</v>
      </c>
      <c r="S2723" s="14" t="s">
        <v>34</v>
      </c>
      <c r="T2723" s="6" t="str">
        <f t="shared" si="4"/>
        <v/>
      </c>
      <c r="U2723" s="6" t="str">
        <f t="shared" si="5"/>
        <v/>
      </c>
      <c r="V2723" s="16">
        <v>42129.645833333336</v>
      </c>
      <c r="W2723" s="17" t="s">
        <v>4630</v>
      </c>
      <c r="X2723" s="6" t="s">
        <v>1429</v>
      </c>
      <c r="Y2723" s="28" t="s">
        <v>4630</v>
      </c>
      <c r="Z2723" s="28" t="s">
        <v>4709</v>
      </c>
      <c r="AA2723" s="6" t="s">
        <v>1588</v>
      </c>
      <c r="AB2723" s="6">
        <v>-22.2321614809334</v>
      </c>
      <c r="AC2723" s="6">
        <v>-52.3113038018346</v>
      </c>
      <c r="AD2723" s="29">
        <v>1.0</v>
      </c>
      <c r="AE2723" s="17"/>
      <c r="AF2723" s="17"/>
      <c r="AG2723" s="17"/>
      <c r="AH2723" s="17"/>
      <c r="AI2723" s="17"/>
    </row>
    <row r="2724" ht="15.75" customHeight="1">
      <c r="A2724" s="7">
        <v>42129.0</v>
      </c>
      <c r="B2724" s="8">
        <v>0.6493055555555556</v>
      </c>
      <c r="C2724" s="17">
        <v>364836.056147499</v>
      </c>
      <c r="D2724" s="17">
        <v>7540897.43373844</v>
      </c>
      <c r="E2724" s="14">
        <v>364836.357776733</v>
      </c>
      <c r="F2724" s="14">
        <v>7540897.37658198</v>
      </c>
      <c r="G2724" s="6">
        <f t="shared" si="28"/>
        <v>23.46663933</v>
      </c>
      <c r="H2724" s="6" t="str">
        <f t="shared" si="2"/>
        <v/>
      </c>
      <c r="I2724" s="10" t="str">
        <f t="shared" ref="I2724:J2724" si="2728">IF($P2724=$P2723,E2724,"")</f>
        <v/>
      </c>
      <c r="J2724" s="10" t="str">
        <f t="shared" si="2728"/>
        <v/>
      </c>
      <c r="K2724" s="10">
        <v>364836.36</v>
      </c>
      <c r="L2724" s="10">
        <v>7540897.38</v>
      </c>
      <c r="M2724" s="14"/>
      <c r="N2724" s="14"/>
      <c r="O2724" s="24" t="s">
        <v>56</v>
      </c>
      <c r="P2724" s="24" t="s">
        <v>56</v>
      </c>
      <c r="Q2724" s="16">
        <v>42129.649305555555</v>
      </c>
      <c r="R2724" s="17" t="s">
        <v>4727</v>
      </c>
      <c r="S2724" s="14" t="s">
        <v>57</v>
      </c>
      <c r="T2724" s="6" t="str">
        <f t="shared" si="4"/>
        <v/>
      </c>
      <c r="U2724" s="6" t="str">
        <f t="shared" si="5"/>
        <v/>
      </c>
      <c r="V2724" s="16">
        <v>42129.649305555555</v>
      </c>
      <c r="W2724" s="17" t="s">
        <v>4630</v>
      </c>
      <c r="X2724" s="6" t="s">
        <v>1429</v>
      </c>
      <c r="Y2724" s="28" t="s">
        <v>4630</v>
      </c>
      <c r="Z2724" s="28" t="s">
        <v>4709</v>
      </c>
      <c r="AA2724" s="6" t="s">
        <v>1590</v>
      </c>
      <c r="AB2724" s="6">
        <v>-22.2320967726409</v>
      </c>
      <c r="AC2724" s="6">
        <v>-52.3115263413638</v>
      </c>
      <c r="AD2724" s="29">
        <v>1.0</v>
      </c>
      <c r="AE2724" s="17"/>
      <c r="AF2724" s="17"/>
      <c r="AG2724" s="17"/>
      <c r="AH2724" s="17"/>
      <c r="AI2724" s="17"/>
    </row>
    <row r="2725" ht="15.75" customHeight="1">
      <c r="A2725" s="7">
        <v>42129.0</v>
      </c>
      <c r="B2725" s="8">
        <v>0.6527777777777778</v>
      </c>
      <c r="C2725" s="17">
        <v>364842.898397869</v>
      </c>
      <c r="D2725" s="17">
        <v>7540892.51876707</v>
      </c>
      <c r="E2725" s="14">
        <v>364842.840927715</v>
      </c>
      <c r="F2725" s="14">
        <v>7540892.54070929</v>
      </c>
      <c r="G2725" s="6">
        <f t="shared" si="28"/>
        <v>8.088072164</v>
      </c>
      <c r="H2725" s="6" t="str">
        <f t="shared" si="2"/>
        <v/>
      </c>
      <c r="I2725" s="10">
        <f t="shared" ref="I2725:J2725" si="2729">IF($P2725=$P2724,E2725,"")</f>
        <v>364842.8409</v>
      </c>
      <c r="J2725" s="10">
        <f t="shared" si="2729"/>
        <v>7540892.541</v>
      </c>
      <c r="K2725" s="10">
        <v>364842.84</v>
      </c>
      <c r="L2725" s="10">
        <v>7540892.54</v>
      </c>
      <c r="M2725" s="14">
        <v>364842.840927715</v>
      </c>
      <c r="N2725" s="14">
        <v>7540892.54070929</v>
      </c>
      <c r="O2725" s="24" t="s">
        <v>56</v>
      </c>
      <c r="P2725" s="24" t="s">
        <v>56</v>
      </c>
      <c r="Q2725" s="16">
        <v>42129.65277777778</v>
      </c>
      <c r="R2725" s="17" t="s">
        <v>4728</v>
      </c>
      <c r="S2725" s="14" t="s">
        <v>57</v>
      </c>
      <c r="T2725" s="6" t="str">
        <f t="shared" si="4"/>
        <v/>
      </c>
      <c r="U2725" s="6" t="str">
        <f t="shared" si="5"/>
        <v/>
      </c>
      <c r="V2725" s="16">
        <v>42129.65277777778</v>
      </c>
      <c r="W2725" s="17" t="s">
        <v>4630</v>
      </c>
      <c r="X2725" s="6" t="s">
        <v>1429</v>
      </c>
      <c r="Y2725" s="28" t="s">
        <v>4630</v>
      </c>
      <c r="Z2725" s="28" t="s">
        <v>4709</v>
      </c>
      <c r="AA2725" s="6" t="s">
        <v>1592</v>
      </c>
      <c r="AB2725" s="6">
        <v>-22.2321416996419</v>
      </c>
      <c r="AC2725" s="6">
        <v>-52.3114603757858</v>
      </c>
      <c r="AD2725" s="29">
        <v>1.0</v>
      </c>
      <c r="AE2725" s="17"/>
      <c r="AF2725" s="17"/>
      <c r="AG2725" s="17"/>
      <c r="AH2725" s="17"/>
      <c r="AI2725" s="17"/>
    </row>
    <row r="2726" ht="15.75" customHeight="1">
      <c r="A2726" s="7">
        <v>42129.0</v>
      </c>
      <c r="B2726" s="8">
        <v>0.65625</v>
      </c>
      <c r="C2726" s="17">
        <v>364843.67794843</v>
      </c>
      <c r="D2726" s="17">
        <v>7540892.29351201</v>
      </c>
      <c r="E2726" s="14">
        <v>364843.809644071</v>
      </c>
      <c r="F2726" s="14">
        <v>7540892.17274314</v>
      </c>
      <c r="G2726" s="6">
        <f t="shared" si="28"/>
        <v>1.036248265</v>
      </c>
      <c r="H2726" s="6" t="str">
        <f t="shared" si="2"/>
        <v>&lt;8m</v>
      </c>
      <c r="I2726" s="10">
        <f t="shared" ref="I2726:J2726" si="2730">IF($P2726=$P2725,E2726,"")</f>
        <v>364843.8096</v>
      </c>
      <c r="J2726" s="10">
        <f t="shared" si="2730"/>
        <v>7540892.173</v>
      </c>
      <c r="K2726" s="10">
        <v>364842.84</v>
      </c>
      <c r="L2726" s="10">
        <v>7540892.54</v>
      </c>
      <c r="M2726" s="14">
        <v>364842.840927715</v>
      </c>
      <c r="N2726" s="14">
        <v>7540892.54070929</v>
      </c>
      <c r="O2726" s="24" t="s">
        <v>56</v>
      </c>
      <c r="P2726" s="24" t="s">
        <v>56</v>
      </c>
      <c r="Q2726" s="16">
        <v>42129.65625</v>
      </c>
      <c r="R2726" s="17" t="s">
        <v>4729</v>
      </c>
      <c r="S2726" s="14" t="s">
        <v>57</v>
      </c>
      <c r="T2726" s="6" t="str">
        <f t="shared" si="4"/>
        <v/>
      </c>
      <c r="U2726" s="6" t="str">
        <f t="shared" si="5"/>
        <v/>
      </c>
      <c r="V2726" s="16">
        <v>42129.65625</v>
      </c>
      <c r="W2726" s="17" t="s">
        <v>4630</v>
      </c>
      <c r="X2726" s="6" t="s">
        <v>1429</v>
      </c>
      <c r="Y2726" s="28" t="s">
        <v>4630</v>
      </c>
      <c r="Z2726" s="28" t="s">
        <v>4709</v>
      </c>
      <c r="AA2726" s="6" t="s">
        <v>1594</v>
      </c>
      <c r="AB2726" s="6">
        <v>-22.2321437951177</v>
      </c>
      <c r="AC2726" s="6">
        <v>-52.311452832073</v>
      </c>
      <c r="AD2726" s="29">
        <v>1.0</v>
      </c>
      <c r="AE2726" s="17"/>
      <c r="AF2726" s="17"/>
      <c r="AG2726" s="17"/>
      <c r="AH2726" s="17"/>
      <c r="AI2726" s="17"/>
    </row>
    <row r="2727" ht="15.75" customHeight="1">
      <c r="A2727" s="7">
        <v>42129.0</v>
      </c>
      <c r="B2727" s="8">
        <v>0.6597222222222222</v>
      </c>
      <c r="C2727" s="17">
        <v>364857.41769583</v>
      </c>
      <c r="D2727" s="17">
        <v>7540867.10514569</v>
      </c>
      <c r="E2727" s="14">
        <v>364857.414954405</v>
      </c>
      <c r="F2727" s="14">
        <v>7540867.21365493</v>
      </c>
      <c r="G2727" s="6">
        <f t="shared" si="28"/>
        <v>28.42640592</v>
      </c>
      <c r="H2727" s="6" t="str">
        <f t="shared" si="2"/>
        <v/>
      </c>
      <c r="I2727" s="10" t="str">
        <f t="shared" ref="I2727:J2727" si="2731">IF($P2727=$P2726,E2727,"")</f>
        <v/>
      </c>
      <c r="J2727" s="10" t="str">
        <f t="shared" si="2731"/>
        <v/>
      </c>
      <c r="K2727" s="10">
        <v>364857.41</v>
      </c>
      <c r="L2727" s="10">
        <v>7540867.21</v>
      </c>
      <c r="M2727" s="14"/>
      <c r="N2727" s="14"/>
      <c r="O2727" s="21" t="s">
        <v>68</v>
      </c>
      <c r="P2727" s="21" t="s">
        <v>68</v>
      </c>
      <c r="Q2727" s="16">
        <v>42129.65972222222</v>
      </c>
      <c r="R2727" s="17" t="s">
        <v>4730</v>
      </c>
      <c r="S2727" s="14" t="s">
        <v>69</v>
      </c>
      <c r="T2727" s="6" t="str">
        <f t="shared" si="4"/>
        <v/>
      </c>
      <c r="U2727" s="6" t="str">
        <f t="shared" si="5"/>
        <v/>
      </c>
      <c r="V2727" s="16">
        <v>42129.65972222222</v>
      </c>
      <c r="W2727" s="17" t="s">
        <v>4630</v>
      </c>
      <c r="X2727" s="6" t="s">
        <v>1429</v>
      </c>
      <c r="Y2727" s="28" t="s">
        <v>4630</v>
      </c>
      <c r="Z2727" s="28" t="s">
        <v>4709</v>
      </c>
      <c r="AA2727" s="6" t="s">
        <v>1953</v>
      </c>
      <c r="AB2727" s="6">
        <v>-22.2323723696172</v>
      </c>
      <c r="AC2727" s="6">
        <v>-52.3113216552883</v>
      </c>
      <c r="AD2727" s="29">
        <v>1.0</v>
      </c>
      <c r="AE2727" s="17"/>
      <c r="AF2727" s="17"/>
      <c r="AG2727" s="17"/>
      <c r="AH2727" s="17"/>
      <c r="AI2727" s="17"/>
    </row>
    <row r="2728" ht="15.75" customHeight="1">
      <c r="A2728" s="7">
        <v>42129.0</v>
      </c>
      <c r="B2728" s="8">
        <v>0.6631944444444444</v>
      </c>
      <c r="C2728" s="17">
        <v>364870.885648374</v>
      </c>
      <c r="D2728" s="17">
        <v>7540864.31705406</v>
      </c>
      <c r="E2728" s="14">
        <v>364870.757216729</v>
      </c>
      <c r="F2728" s="14">
        <v>7540864.34936621</v>
      </c>
      <c r="G2728" s="6">
        <f t="shared" si="28"/>
        <v>13.64624907</v>
      </c>
      <c r="H2728" s="6" t="str">
        <f t="shared" si="2"/>
        <v/>
      </c>
      <c r="I2728" s="10" t="str">
        <f t="shared" ref="I2728:J2728" si="2732">IF($P2728=$P2727,E2728,"")</f>
        <v/>
      </c>
      <c r="J2728" s="10" t="str">
        <f t="shared" si="2732"/>
        <v/>
      </c>
      <c r="K2728" s="10">
        <v>364870.76</v>
      </c>
      <c r="L2728" s="10">
        <v>7540864.35</v>
      </c>
      <c r="M2728" s="14"/>
      <c r="N2728" s="14"/>
      <c r="O2728" s="25" t="s">
        <v>25</v>
      </c>
      <c r="P2728" s="25" t="s">
        <v>25</v>
      </c>
      <c r="Q2728" s="16">
        <v>42129.663194444445</v>
      </c>
      <c r="R2728" s="17" t="s">
        <v>4731</v>
      </c>
      <c r="S2728" s="14" t="s">
        <v>61</v>
      </c>
      <c r="T2728" s="6" t="str">
        <f t="shared" si="4"/>
        <v/>
      </c>
      <c r="U2728" s="6" t="str">
        <f t="shared" si="5"/>
        <v/>
      </c>
      <c r="V2728" s="16">
        <v>42129.663194444445</v>
      </c>
      <c r="W2728" s="17" t="s">
        <v>4630</v>
      </c>
      <c r="X2728" s="6" t="s">
        <v>1429</v>
      </c>
      <c r="Y2728" s="28" t="s">
        <v>4630</v>
      </c>
      <c r="Z2728" s="28" t="s">
        <v>4709</v>
      </c>
      <c r="AA2728" s="6" t="s">
        <v>1955</v>
      </c>
      <c r="AB2728" s="6">
        <v>-22.2323986049742</v>
      </c>
      <c r="AC2728" s="6">
        <v>-52.311191232875</v>
      </c>
      <c r="AD2728" s="29">
        <v>1.0</v>
      </c>
      <c r="AE2728" s="17"/>
      <c r="AF2728" s="17"/>
      <c r="AG2728" s="17"/>
      <c r="AH2728" s="17"/>
      <c r="AI2728" s="17"/>
    </row>
    <row r="2729" ht="15.75" customHeight="1">
      <c r="A2729" s="7">
        <v>42130.0</v>
      </c>
      <c r="B2729" s="8">
        <v>0.2986111111111111</v>
      </c>
      <c r="C2729" s="17">
        <v>364871.742470033</v>
      </c>
      <c r="D2729" s="17">
        <v>7540868.13867662</v>
      </c>
      <c r="E2729" s="14">
        <v>364871.776075321</v>
      </c>
      <c r="F2729" s="14">
        <v>7540868.0645205</v>
      </c>
      <c r="G2729" s="6">
        <f t="shared" si="28"/>
        <v>3.852329714</v>
      </c>
      <c r="H2729" s="6" t="str">
        <f t="shared" si="2"/>
        <v>&lt;8m</v>
      </c>
      <c r="I2729" s="10" t="str">
        <f t="shared" ref="I2729:J2729" si="2733">IF($P2729=$P2728,E2729,"")</f>
        <v/>
      </c>
      <c r="J2729" s="10" t="str">
        <f t="shared" si="2733"/>
        <v/>
      </c>
      <c r="K2729" s="10">
        <v>364871.78</v>
      </c>
      <c r="L2729" s="10">
        <v>7540868.06</v>
      </c>
      <c r="M2729" s="14"/>
      <c r="N2729" s="14"/>
      <c r="O2729" s="14" t="s">
        <v>28</v>
      </c>
      <c r="P2729" s="14" t="s">
        <v>28</v>
      </c>
      <c r="Q2729" s="16">
        <v>42130.29861111111</v>
      </c>
      <c r="R2729" s="17" t="s">
        <v>4732</v>
      </c>
      <c r="S2729" s="14" t="s">
        <v>28</v>
      </c>
      <c r="T2729" s="6" t="str">
        <f t="shared" si="4"/>
        <v/>
      </c>
      <c r="U2729" s="6" t="str">
        <f t="shared" si="5"/>
        <v/>
      </c>
      <c r="V2729" s="16">
        <v>42130.29861111111</v>
      </c>
      <c r="W2729" s="17" t="s">
        <v>4733</v>
      </c>
      <c r="X2729" s="6" t="s">
        <v>1429</v>
      </c>
      <c r="Y2729" s="28" t="s">
        <v>4733</v>
      </c>
      <c r="Z2729" s="28" t="s">
        <v>4733</v>
      </c>
      <c r="AA2729" s="6" t="s">
        <v>2506</v>
      </c>
      <c r="AB2729" s="6">
        <v>-22.2323641553521</v>
      </c>
      <c r="AC2729" s="6">
        <v>-52.3111825995147</v>
      </c>
      <c r="AD2729" s="29">
        <v>1.0</v>
      </c>
      <c r="AE2729" s="17"/>
      <c r="AF2729" s="17"/>
      <c r="AG2729" s="17"/>
      <c r="AH2729" s="17"/>
      <c r="AI2729" s="17"/>
    </row>
    <row r="2730" ht="15.75" customHeight="1">
      <c r="A2730" s="7">
        <v>42130.0</v>
      </c>
      <c r="B2730" s="8">
        <v>0.3020833333333333</v>
      </c>
      <c r="C2730" s="17">
        <v>364876.014190993</v>
      </c>
      <c r="D2730" s="17">
        <v>7540856.75162379</v>
      </c>
      <c r="E2730" s="14">
        <v>364876.019462681</v>
      </c>
      <c r="F2730" s="14">
        <v>7540856.67990542</v>
      </c>
      <c r="G2730" s="6">
        <f t="shared" si="28"/>
        <v>12.14972414</v>
      </c>
      <c r="H2730" s="6" t="str">
        <f t="shared" si="2"/>
        <v/>
      </c>
      <c r="I2730" s="10">
        <f t="shared" ref="I2730:J2730" si="2734">IF($P2730=$P2729,E2730,"")</f>
        <v>364876.0195</v>
      </c>
      <c r="J2730" s="10">
        <f t="shared" si="2734"/>
        <v>7540856.68</v>
      </c>
      <c r="K2730" s="10">
        <v>364876.02</v>
      </c>
      <c r="L2730" s="10">
        <v>7540856.68</v>
      </c>
      <c r="M2730" s="14"/>
      <c r="N2730" s="14"/>
      <c r="O2730" s="14" t="s">
        <v>37</v>
      </c>
      <c r="P2730" s="14" t="s">
        <v>28</v>
      </c>
      <c r="Q2730" s="16">
        <v>42130.302083333336</v>
      </c>
      <c r="R2730" s="17" t="s">
        <v>4734</v>
      </c>
      <c r="S2730" s="14" t="s">
        <v>38</v>
      </c>
      <c r="T2730" s="6" t="str">
        <f t="shared" si="4"/>
        <v>idle</v>
      </c>
      <c r="U2730" s="6" t="str">
        <f t="shared" si="5"/>
        <v/>
      </c>
      <c r="V2730" s="16">
        <v>42130.302083333336</v>
      </c>
      <c r="W2730" s="17" t="s">
        <v>4733</v>
      </c>
      <c r="X2730" s="6" t="s">
        <v>1429</v>
      </c>
      <c r="Y2730" s="28" t="s">
        <v>4733</v>
      </c>
      <c r="Z2730" s="28" t="s">
        <v>4733</v>
      </c>
      <c r="AA2730" s="6" t="s">
        <v>2508</v>
      </c>
      <c r="AB2730" s="6">
        <v>-22.2324673365802</v>
      </c>
      <c r="AC2730" s="6">
        <v>-52.3111421149224</v>
      </c>
      <c r="AD2730" s="29">
        <v>1.0</v>
      </c>
      <c r="AE2730" s="17"/>
      <c r="AF2730" s="17"/>
      <c r="AG2730" s="17"/>
      <c r="AH2730" s="17"/>
      <c r="AI2730" s="17"/>
    </row>
    <row r="2731" ht="15.75" customHeight="1">
      <c r="A2731" s="7">
        <v>42130.0</v>
      </c>
      <c r="B2731" s="8">
        <v>0.3055555555555555</v>
      </c>
      <c r="C2731" s="17">
        <v>364880.862921169</v>
      </c>
      <c r="D2731" s="17">
        <v>7540830.61389373</v>
      </c>
      <c r="E2731" s="14">
        <v>364880.768684405</v>
      </c>
      <c r="F2731" s="14">
        <v>7540830.69189739</v>
      </c>
      <c r="G2731" s="6">
        <f t="shared" si="28"/>
        <v>26.4183964</v>
      </c>
      <c r="H2731" s="6" t="str">
        <f t="shared" si="2"/>
        <v/>
      </c>
      <c r="I2731" s="10" t="str">
        <f t="shared" ref="I2731:J2731" si="2735">IF($P2731=$P2730,E2731,"")</f>
        <v/>
      </c>
      <c r="J2731" s="10" t="str">
        <f t="shared" si="2735"/>
        <v/>
      </c>
      <c r="K2731" s="10">
        <v>364880.77</v>
      </c>
      <c r="L2731" s="10">
        <v>7540830.69</v>
      </c>
      <c r="M2731" s="14"/>
      <c r="N2731" s="14"/>
      <c r="O2731" s="24" t="s">
        <v>56</v>
      </c>
      <c r="P2731" s="24" t="s">
        <v>56</v>
      </c>
      <c r="Q2731" s="16">
        <v>42130.305555555555</v>
      </c>
      <c r="R2731" s="17" t="s">
        <v>4735</v>
      </c>
      <c r="S2731" s="14" t="s">
        <v>57</v>
      </c>
      <c r="T2731" s="6" t="str">
        <f t="shared" si="4"/>
        <v/>
      </c>
      <c r="U2731" s="6" t="str">
        <f t="shared" si="5"/>
        <v/>
      </c>
      <c r="V2731" s="16">
        <v>42130.305555555555</v>
      </c>
      <c r="W2731" s="17" t="s">
        <v>4733</v>
      </c>
      <c r="X2731" s="6" t="s">
        <v>1429</v>
      </c>
      <c r="Y2731" s="28" t="s">
        <v>4733</v>
      </c>
      <c r="Z2731" s="28" t="s">
        <v>4733</v>
      </c>
      <c r="AA2731" s="6" t="s">
        <v>2510</v>
      </c>
      <c r="AB2731" s="6">
        <v>-22.2327037900686</v>
      </c>
      <c r="AC2731" s="6">
        <v>-52.3110972717404</v>
      </c>
      <c r="AD2731" s="29">
        <v>1.0</v>
      </c>
      <c r="AE2731" s="17"/>
      <c r="AF2731" s="17"/>
      <c r="AG2731" s="17"/>
      <c r="AH2731" s="17"/>
      <c r="AI2731" s="17"/>
    </row>
    <row r="2732" ht="15.75" customHeight="1">
      <c r="A2732" s="7">
        <v>42130.0</v>
      </c>
      <c r="B2732" s="8">
        <v>0.3090277777777778</v>
      </c>
      <c r="C2732" s="17">
        <v>364876.61141197</v>
      </c>
      <c r="D2732" s="17">
        <v>7540820.71211963</v>
      </c>
      <c r="E2732" s="14">
        <v>364876.475604451</v>
      </c>
      <c r="F2732" s="14">
        <v>7540820.5871004</v>
      </c>
      <c r="G2732" s="6">
        <f t="shared" si="28"/>
        <v>10.97895522</v>
      </c>
      <c r="H2732" s="6" t="str">
        <f t="shared" si="2"/>
        <v/>
      </c>
      <c r="I2732" s="10">
        <f t="shared" ref="I2732:J2732" si="2736">IF($P2732=$P2731,E2732,"")</f>
        <v>364876.4756</v>
      </c>
      <c r="J2732" s="10">
        <f t="shared" si="2736"/>
        <v>7540820.587</v>
      </c>
      <c r="K2732" s="10">
        <v>364876.48</v>
      </c>
      <c r="L2732" s="10">
        <v>7540820.59</v>
      </c>
      <c r="M2732" s="14"/>
      <c r="N2732" s="14"/>
      <c r="O2732" s="24" t="s">
        <v>56</v>
      </c>
      <c r="P2732" s="24" t="s">
        <v>56</v>
      </c>
      <c r="Q2732" s="16">
        <v>42130.30902777778</v>
      </c>
      <c r="R2732" s="17" t="s">
        <v>4736</v>
      </c>
      <c r="S2732" s="14" t="s">
        <v>57</v>
      </c>
      <c r="T2732" s="6" t="str">
        <f t="shared" si="4"/>
        <v/>
      </c>
      <c r="U2732" s="6" t="str">
        <f t="shared" si="5"/>
        <v/>
      </c>
      <c r="V2732" s="16">
        <v>42130.30902777778</v>
      </c>
      <c r="W2732" s="17" t="s">
        <v>4733</v>
      </c>
      <c r="X2732" s="6" t="s">
        <v>1429</v>
      </c>
      <c r="Y2732" s="28" t="s">
        <v>4733</v>
      </c>
      <c r="Z2732" s="28" t="s">
        <v>4733</v>
      </c>
      <c r="AA2732" s="6" t="s">
        <v>2512</v>
      </c>
      <c r="AB2732" s="6">
        <v>-22.2327928896993</v>
      </c>
      <c r="AC2732" s="6">
        <v>-52.3111393488944</v>
      </c>
      <c r="AD2732" s="29">
        <v>1.0</v>
      </c>
      <c r="AE2732" s="17"/>
      <c r="AF2732" s="17"/>
      <c r="AG2732" s="17"/>
      <c r="AH2732" s="17"/>
      <c r="AI2732" s="17"/>
    </row>
    <row r="2733" ht="15.75" customHeight="1">
      <c r="A2733" s="7">
        <v>42130.0</v>
      </c>
      <c r="B2733" s="8">
        <v>0.3125</v>
      </c>
      <c r="C2733" s="17">
        <v>364859.063404859</v>
      </c>
      <c r="D2733" s="17">
        <v>7540784.83099324</v>
      </c>
      <c r="E2733" s="14">
        <v>364859.151383394</v>
      </c>
      <c r="F2733" s="14">
        <v>7540785.02571548</v>
      </c>
      <c r="G2733" s="6">
        <f t="shared" si="28"/>
        <v>39.55680387</v>
      </c>
      <c r="H2733" s="6" t="str">
        <f t="shared" si="2"/>
        <v/>
      </c>
      <c r="I2733" s="10">
        <f t="shared" ref="I2733:J2733" si="2737">IF($P2733=$P2732,E2733,"")</f>
        <v>364859.1514</v>
      </c>
      <c r="J2733" s="10">
        <f t="shared" si="2737"/>
        <v>7540785.026</v>
      </c>
      <c r="K2733" s="10">
        <v>364859.15</v>
      </c>
      <c r="L2733" s="10">
        <v>7540785.03</v>
      </c>
      <c r="M2733" s="14"/>
      <c r="N2733" s="14"/>
      <c r="O2733" s="24" t="s">
        <v>56</v>
      </c>
      <c r="P2733" s="24" t="s">
        <v>56</v>
      </c>
      <c r="Q2733" s="16">
        <v>42130.3125</v>
      </c>
      <c r="R2733" s="17" t="s">
        <v>4737</v>
      </c>
      <c r="S2733" s="14" t="s">
        <v>57</v>
      </c>
      <c r="T2733" s="6" t="str">
        <f t="shared" si="4"/>
        <v/>
      </c>
      <c r="U2733" s="6" t="str">
        <f t="shared" si="5"/>
        <v/>
      </c>
      <c r="V2733" s="16">
        <v>42130.3125</v>
      </c>
      <c r="W2733" s="17" t="s">
        <v>4733</v>
      </c>
      <c r="X2733" s="6" t="s">
        <v>1429</v>
      </c>
      <c r="Y2733" s="28" t="s">
        <v>4733</v>
      </c>
      <c r="Z2733" s="28" t="s">
        <v>4733</v>
      </c>
      <c r="AA2733" s="6" t="s">
        <v>2514</v>
      </c>
      <c r="AB2733" s="6">
        <v>-22.2331155929714</v>
      </c>
      <c r="AC2733" s="6">
        <v>-52.3113126028329</v>
      </c>
      <c r="AD2733" s="29">
        <v>1.0</v>
      </c>
      <c r="AE2733" s="17"/>
      <c r="AF2733" s="17"/>
      <c r="AG2733" s="17"/>
      <c r="AH2733" s="17"/>
      <c r="AI2733" s="17"/>
    </row>
    <row r="2734" ht="15.75" customHeight="1">
      <c r="A2734" s="7">
        <v>42130.0</v>
      </c>
      <c r="B2734" s="8">
        <v>0.3159722222222222</v>
      </c>
      <c r="C2734" s="17">
        <v>364850.256269838</v>
      </c>
      <c r="D2734" s="17">
        <v>7540789.17213174</v>
      </c>
      <c r="E2734" s="14">
        <v>364850.268968085</v>
      </c>
      <c r="F2734" s="14">
        <v>7540789.11394237</v>
      </c>
      <c r="G2734" s="6">
        <f t="shared" si="28"/>
        <v>9.778082676</v>
      </c>
      <c r="H2734" s="6" t="str">
        <f t="shared" si="2"/>
        <v/>
      </c>
      <c r="I2734" s="10">
        <f t="shared" ref="I2734:J2734" si="2738">IF($P2734=$P2733,E2734,"")</f>
        <v>364850.269</v>
      </c>
      <c r="J2734" s="10">
        <f t="shared" si="2738"/>
        <v>7540789.114</v>
      </c>
      <c r="K2734" s="10">
        <v>364850.27</v>
      </c>
      <c r="L2734" s="10">
        <v>7540789.11</v>
      </c>
      <c r="M2734" s="14"/>
      <c r="N2734" s="14"/>
      <c r="O2734" s="24" t="s">
        <v>56</v>
      </c>
      <c r="P2734" s="24" t="s">
        <v>56</v>
      </c>
      <c r="Q2734" s="16">
        <v>42130.31597222222</v>
      </c>
      <c r="R2734" s="17" t="s">
        <v>4738</v>
      </c>
      <c r="S2734" s="14" t="s">
        <v>57</v>
      </c>
      <c r="T2734" s="6" t="str">
        <f t="shared" si="4"/>
        <v/>
      </c>
      <c r="U2734" s="6" t="str">
        <f t="shared" si="5"/>
        <v/>
      </c>
      <c r="V2734" s="16">
        <v>42130.31597222222</v>
      </c>
      <c r="W2734" s="17" t="s">
        <v>4733</v>
      </c>
      <c r="X2734" s="6" t="s">
        <v>1429</v>
      </c>
      <c r="Y2734" s="28" t="s">
        <v>4733</v>
      </c>
      <c r="Z2734" s="28" t="s">
        <v>4733</v>
      </c>
      <c r="AA2734" s="6" t="s">
        <v>2516</v>
      </c>
      <c r="AB2734" s="6">
        <v>-22.2330756951123</v>
      </c>
      <c r="AC2734" s="6">
        <v>-52.3113976791501</v>
      </c>
      <c r="AD2734" s="29">
        <v>1.0</v>
      </c>
      <c r="AE2734" s="17"/>
      <c r="AF2734" s="17"/>
      <c r="AG2734" s="17"/>
      <c r="AH2734" s="17"/>
      <c r="AI2734" s="17"/>
    </row>
    <row r="2735" ht="15.75" customHeight="1">
      <c r="A2735" s="7">
        <v>42130.0</v>
      </c>
      <c r="B2735" s="8">
        <v>0.3194444444444445</v>
      </c>
      <c r="C2735" s="17">
        <v>364842.433871184</v>
      </c>
      <c r="D2735" s="17">
        <v>7540781.56877007</v>
      </c>
      <c r="E2735" s="14">
        <v>364842.60498789</v>
      </c>
      <c r="F2735" s="14">
        <v>7540781.35356808</v>
      </c>
      <c r="G2735" s="6">
        <f t="shared" si="28"/>
        <v>10.90687863</v>
      </c>
      <c r="H2735" s="6" t="str">
        <f t="shared" si="2"/>
        <v/>
      </c>
      <c r="I2735" s="10" t="str">
        <f t="shared" ref="I2735:J2735" si="2739">IF($P2735=$P2734,E2735,"")</f>
        <v/>
      </c>
      <c r="J2735" s="10" t="str">
        <f t="shared" si="2739"/>
        <v/>
      </c>
      <c r="K2735" s="10">
        <v>364842.6</v>
      </c>
      <c r="L2735" s="10">
        <v>7540781.35</v>
      </c>
      <c r="M2735" s="14"/>
      <c r="N2735" s="14"/>
      <c r="O2735" s="23" t="s">
        <v>56</v>
      </c>
      <c r="P2735" s="14" t="s">
        <v>40</v>
      </c>
      <c r="Q2735" s="16">
        <v>42130.319444444445</v>
      </c>
      <c r="R2735" s="17" t="s">
        <v>4739</v>
      </c>
      <c r="S2735" s="25" t="s">
        <v>118</v>
      </c>
      <c r="T2735" s="6" t="str">
        <f t="shared" si="4"/>
        <v/>
      </c>
      <c r="U2735" s="6" t="str">
        <f t="shared" si="5"/>
        <v/>
      </c>
      <c r="V2735" s="16">
        <v>42130.319444444445</v>
      </c>
      <c r="W2735" s="17" t="s">
        <v>4733</v>
      </c>
      <c r="X2735" s="6" t="s">
        <v>1429</v>
      </c>
      <c r="Y2735" s="28" t="s">
        <v>4733</v>
      </c>
      <c r="Z2735" s="28" t="s">
        <v>4733</v>
      </c>
      <c r="AA2735" s="6" t="s">
        <v>2518</v>
      </c>
      <c r="AB2735" s="6">
        <v>-22.2331437561661</v>
      </c>
      <c r="AC2735" s="6">
        <v>-52.3114742059261</v>
      </c>
      <c r="AD2735" s="29">
        <v>1.0</v>
      </c>
      <c r="AE2735" s="17"/>
      <c r="AF2735" s="17"/>
      <c r="AG2735" s="17"/>
      <c r="AH2735" s="17"/>
      <c r="AI2735" s="17"/>
    </row>
    <row r="2736" ht="15.75" customHeight="1">
      <c r="A2736" s="7">
        <v>42130.0</v>
      </c>
      <c r="B2736" s="8">
        <v>0.3229166666666667</v>
      </c>
      <c r="C2736" s="17">
        <v>364851.463929532</v>
      </c>
      <c r="D2736" s="17">
        <v>7540729.54738838</v>
      </c>
      <c r="E2736" s="14">
        <v>364851.360171814</v>
      </c>
      <c r="F2736" s="14">
        <v>7540729.77346828</v>
      </c>
      <c r="G2736" s="6">
        <f t="shared" si="28"/>
        <v>52.31787401</v>
      </c>
      <c r="H2736" s="6" t="str">
        <f t="shared" si="2"/>
        <v/>
      </c>
      <c r="I2736" s="10" t="str">
        <f t="shared" ref="I2736:J2736" si="2740">IF($P2736=$P2735,E2736,"")</f>
        <v/>
      </c>
      <c r="J2736" s="10" t="str">
        <f t="shared" si="2740"/>
        <v/>
      </c>
      <c r="K2736" s="10">
        <v>364851.36</v>
      </c>
      <c r="L2736" s="10">
        <v>7540729.77</v>
      </c>
      <c r="M2736" s="14">
        <v>364851.360171814</v>
      </c>
      <c r="N2736" s="14">
        <v>7540729.77346828</v>
      </c>
      <c r="O2736" s="24" t="s">
        <v>56</v>
      </c>
      <c r="P2736" s="24" t="s">
        <v>56</v>
      </c>
      <c r="Q2736" s="16">
        <v>42130.322916666664</v>
      </c>
      <c r="R2736" s="17" t="s">
        <v>4740</v>
      </c>
      <c r="S2736" s="14" t="s">
        <v>57</v>
      </c>
      <c r="T2736" s="6" t="str">
        <f t="shared" si="4"/>
        <v/>
      </c>
      <c r="U2736" s="6" t="str">
        <f t="shared" si="5"/>
        <v/>
      </c>
      <c r="V2736" s="16">
        <v>42130.322916666664</v>
      </c>
      <c r="W2736" s="17" t="s">
        <v>4733</v>
      </c>
      <c r="X2736" s="6" t="s">
        <v>1429</v>
      </c>
      <c r="Y2736" s="28" t="s">
        <v>4733</v>
      </c>
      <c r="Z2736" s="28" t="s">
        <v>4733</v>
      </c>
      <c r="AA2736" s="6" t="s">
        <v>2520</v>
      </c>
      <c r="AB2736" s="6">
        <v>-22.2336143162102</v>
      </c>
      <c r="AC2736" s="6">
        <v>-52.3113909736276</v>
      </c>
      <c r="AD2736" s="29">
        <v>1.0</v>
      </c>
      <c r="AE2736" s="17"/>
      <c r="AF2736" s="17"/>
      <c r="AG2736" s="17"/>
      <c r="AH2736" s="17"/>
      <c r="AI2736" s="17"/>
    </row>
    <row r="2737" ht="15.75" customHeight="1">
      <c r="A2737" s="7">
        <v>42130.0</v>
      </c>
      <c r="B2737" s="8">
        <v>0.3263888888888889</v>
      </c>
      <c r="C2737" s="17">
        <v>364849.997073324</v>
      </c>
      <c r="D2737" s="17">
        <v>7540724.33771449</v>
      </c>
      <c r="E2737" s="14">
        <v>364850.159489718</v>
      </c>
      <c r="F2737" s="14">
        <v>7540724.22806813</v>
      </c>
      <c r="G2737" s="6">
        <f t="shared" si="28"/>
        <v>5.673896397</v>
      </c>
      <c r="H2737" s="6" t="str">
        <f t="shared" si="2"/>
        <v>&lt;8m</v>
      </c>
      <c r="I2737" s="10">
        <f t="shared" ref="I2737:J2737" si="2741">IF($P2737=$P2736,E2737,"")</f>
        <v>364850.1595</v>
      </c>
      <c r="J2737" s="10">
        <f t="shared" si="2741"/>
        <v>7540724.228</v>
      </c>
      <c r="K2737" s="10">
        <v>364851.36</v>
      </c>
      <c r="L2737" s="10">
        <v>7540729.77</v>
      </c>
      <c r="M2737" s="14">
        <v>364851.360171814</v>
      </c>
      <c r="N2737" s="14">
        <v>7540729.77346828</v>
      </c>
      <c r="O2737" s="24" t="s">
        <v>56</v>
      </c>
      <c r="P2737" s="24" t="s">
        <v>56</v>
      </c>
      <c r="Q2737" s="16">
        <v>42130.32638888889</v>
      </c>
      <c r="R2737" s="17" t="s">
        <v>4741</v>
      </c>
      <c r="S2737" s="14" t="s">
        <v>57</v>
      </c>
      <c r="T2737" s="6" t="str">
        <f t="shared" si="4"/>
        <v/>
      </c>
      <c r="U2737" s="6" t="str">
        <f t="shared" si="5"/>
        <v/>
      </c>
      <c r="V2737" s="16">
        <v>42130.32638888889</v>
      </c>
      <c r="W2737" s="17" t="s">
        <v>4733</v>
      </c>
      <c r="X2737" s="6" t="s">
        <v>1429</v>
      </c>
      <c r="Y2737" s="28" t="s">
        <v>4733</v>
      </c>
      <c r="Z2737" s="28" t="s">
        <v>4733</v>
      </c>
      <c r="AA2737" s="6" t="s">
        <v>2522</v>
      </c>
      <c r="AB2737" s="6">
        <v>-22.2336612548679</v>
      </c>
      <c r="AC2737" s="6">
        <v>-52.3114056419581</v>
      </c>
      <c r="AD2737" s="29">
        <v>1.0</v>
      </c>
      <c r="AE2737" s="17"/>
      <c r="AF2737" s="17"/>
      <c r="AG2737" s="17"/>
      <c r="AH2737" s="17"/>
      <c r="AI2737" s="17"/>
    </row>
    <row r="2738" ht="15.75" customHeight="1">
      <c r="A2738" s="7">
        <v>42130.0</v>
      </c>
      <c r="B2738" s="8">
        <v>0.3298611111111111</v>
      </c>
      <c r="C2738" s="17">
        <v>364864.651599222</v>
      </c>
      <c r="D2738" s="17">
        <v>7540696.26181709</v>
      </c>
      <c r="E2738" s="14">
        <v>364864.543150523</v>
      </c>
      <c r="F2738" s="14">
        <v>7540696.3563257</v>
      </c>
      <c r="G2738" s="6">
        <f t="shared" si="28"/>
        <v>31.3643703</v>
      </c>
      <c r="H2738" s="6" t="str">
        <f t="shared" si="2"/>
        <v/>
      </c>
      <c r="I2738" s="10">
        <f t="shared" ref="I2738:J2738" si="2742">IF($P2738=$P2737,E2738,"")</f>
        <v>364864.5432</v>
      </c>
      <c r="J2738" s="10">
        <f t="shared" si="2742"/>
        <v>7540696.356</v>
      </c>
      <c r="K2738" s="10">
        <v>364864.54</v>
      </c>
      <c r="L2738" s="10">
        <v>7540696.36</v>
      </c>
      <c r="M2738" s="14"/>
      <c r="N2738" s="14"/>
      <c r="O2738" s="24" t="s">
        <v>56</v>
      </c>
      <c r="P2738" s="24" t="s">
        <v>56</v>
      </c>
      <c r="Q2738" s="16">
        <v>42130.32986111111</v>
      </c>
      <c r="R2738" s="17" t="s">
        <v>4742</v>
      </c>
      <c r="S2738" s="14" t="s">
        <v>57</v>
      </c>
      <c r="T2738" s="6" t="str">
        <f t="shared" si="4"/>
        <v/>
      </c>
      <c r="U2738" s="6" t="str">
        <f t="shared" si="5"/>
        <v/>
      </c>
      <c r="V2738" s="16">
        <v>42130.32986111111</v>
      </c>
      <c r="W2738" s="17" t="s">
        <v>4733</v>
      </c>
      <c r="X2738" s="6" t="s">
        <v>1429</v>
      </c>
      <c r="Y2738" s="28" t="s">
        <v>4733</v>
      </c>
      <c r="Z2738" s="28" t="s">
        <v>4733</v>
      </c>
      <c r="AA2738" s="6" t="s">
        <v>2524</v>
      </c>
      <c r="AB2738" s="6">
        <v>-22.2339159809053</v>
      </c>
      <c r="AC2738" s="6">
        <v>-52.3112658318132</v>
      </c>
      <c r="AD2738" s="29">
        <v>1.0</v>
      </c>
      <c r="AE2738" s="17"/>
      <c r="AF2738" s="17"/>
      <c r="AG2738" s="17"/>
      <c r="AH2738" s="17"/>
      <c r="AI2738" s="17"/>
    </row>
    <row r="2739" ht="15.75" customHeight="1">
      <c r="A2739" s="7">
        <v>42130.0</v>
      </c>
      <c r="B2739" s="8">
        <v>0.3333333333333333</v>
      </c>
      <c r="C2739" s="17">
        <v>364868.346184602</v>
      </c>
      <c r="D2739" s="17">
        <v>7540687.66313805</v>
      </c>
      <c r="E2739" s="14">
        <v>364868.520831497</v>
      </c>
      <c r="F2739" s="14">
        <v>7540687.7285557</v>
      </c>
      <c r="G2739" s="6">
        <f t="shared" si="28"/>
        <v>9.500545306</v>
      </c>
      <c r="H2739" s="6" t="str">
        <f t="shared" si="2"/>
        <v/>
      </c>
      <c r="I2739" s="10" t="str">
        <f t="shared" ref="I2739:J2739" si="2743">IF($P2739=$P2738,E2739,"")</f>
        <v/>
      </c>
      <c r="J2739" s="10" t="str">
        <f t="shared" si="2743"/>
        <v/>
      </c>
      <c r="K2739" s="10">
        <v>364868.52</v>
      </c>
      <c r="L2739" s="10">
        <v>7540687.73</v>
      </c>
      <c r="M2739" s="14"/>
      <c r="N2739" s="14"/>
      <c r="O2739" s="23" t="s">
        <v>56</v>
      </c>
      <c r="P2739" s="14" t="s">
        <v>40</v>
      </c>
      <c r="Q2739" s="16">
        <v>42130.333333333336</v>
      </c>
      <c r="R2739" s="17" t="s">
        <v>4743</v>
      </c>
      <c r="S2739" s="25" t="s">
        <v>118</v>
      </c>
      <c r="T2739" s="6" t="str">
        <f t="shared" si="4"/>
        <v/>
      </c>
      <c r="U2739" s="6" t="str">
        <f t="shared" si="5"/>
        <v/>
      </c>
      <c r="V2739" s="16">
        <v>42130.333333333336</v>
      </c>
      <c r="W2739" s="17" t="s">
        <v>4733</v>
      </c>
      <c r="X2739" s="6" t="s">
        <v>1429</v>
      </c>
      <c r="Y2739" s="28" t="s">
        <v>4733</v>
      </c>
      <c r="Z2739" s="28" t="s">
        <v>4733</v>
      </c>
      <c r="AA2739" s="6" t="s">
        <v>2526</v>
      </c>
      <c r="AB2739" s="6">
        <v>-22.2339939326048</v>
      </c>
      <c r="AC2739" s="6">
        <v>-52.3112307116389</v>
      </c>
      <c r="AD2739" s="29">
        <v>1.0</v>
      </c>
      <c r="AE2739" s="17"/>
      <c r="AF2739" s="17"/>
      <c r="AG2739" s="17"/>
      <c r="AH2739" s="17"/>
      <c r="AI2739" s="17"/>
    </row>
    <row r="2740" ht="15.75" customHeight="1">
      <c r="A2740" s="7">
        <v>42130.0</v>
      </c>
      <c r="B2740" s="8">
        <v>0.3368055555555556</v>
      </c>
      <c r="C2740" s="17">
        <v>364889.506517356</v>
      </c>
      <c r="D2740" s="17">
        <v>7540692.50510547</v>
      </c>
      <c r="E2740" s="14">
        <v>364889.256408808</v>
      </c>
      <c r="F2740" s="14">
        <v>7540692.42121741</v>
      </c>
      <c r="G2740" s="6">
        <f t="shared" si="28"/>
        <v>21.2599445</v>
      </c>
      <c r="H2740" s="6" t="str">
        <f t="shared" si="2"/>
        <v/>
      </c>
      <c r="I2740" s="10">
        <f t="shared" ref="I2740:J2740" si="2744">IF($P2740=$P2739,E2740,"")</f>
        <v>364889.2564</v>
      </c>
      <c r="J2740" s="10">
        <f t="shared" si="2744"/>
        <v>7540692.421</v>
      </c>
      <c r="K2740" s="10">
        <v>364889.26</v>
      </c>
      <c r="L2740" s="10">
        <v>7540692.42</v>
      </c>
      <c r="M2740" s="14"/>
      <c r="N2740" s="14"/>
      <c r="O2740" s="14" t="s">
        <v>40</v>
      </c>
      <c r="P2740" s="14" t="s">
        <v>40</v>
      </c>
      <c r="Q2740" s="16">
        <v>42130.336805555555</v>
      </c>
      <c r="R2740" s="17" t="s">
        <v>4744</v>
      </c>
      <c r="S2740" s="14" t="s">
        <v>50</v>
      </c>
      <c r="T2740" s="6" t="str">
        <f t="shared" si="4"/>
        <v/>
      </c>
      <c r="U2740" s="6" t="str">
        <f t="shared" si="5"/>
        <v/>
      </c>
      <c r="V2740" s="16">
        <v>42130.336805555555</v>
      </c>
      <c r="W2740" s="17" t="s">
        <v>4733</v>
      </c>
      <c r="X2740" s="6" t="s">
        <v>1429</v>
      </c>
      <c r="Y2740" s="28" t="s">
        <v>4733</v>
      </c>
      <c r="Z2740" s="28" t="s">
        <v>4733</v>
      </c>
      <c r="AA2740" s="6" t="s">
        <v>2528</v>
      </c>
      <c r="AB2740" s="6">
        <v>-22.2339518554509</v>
      </c>
      <c r="AC2740" s="6">
        <v>-52.3110250197351</v>
      </c>
      <c r="AD2740" s="29">
        <v>1.0</v>
      </c>
      <c r="AE2740" s="17"/>
      <c r="AF2740" s="17"/>
      <c r="AG2740" s="17"/>
      <c r="AH2740" s="17"/>
      <c r="AI2740" s="17"/>
    </row>
    <row r="2741" ht="15.75" customHeight="1">
      <c r="A2741" s="7">
        <v>42130.0</v>
      </c>
      <c r="B2741" s="8">
        <v>0.34027777777777773</v>
      </c>
      <c r="C2741" s="17">
        <v>364885.82157801</v>
      </c>
      <c r="D2741" s="17">
        <v>7540680.0375939</v>
      </c>
      <c r="E2741" s="14">
        <v>364885.993316486</v>
      </c>
      <c r="F2741" s="14">
        <v>7540680.0324772</v>
      </c>
      <c r="G2741" s="6">
        <f t="shared" si="28"/>
        <v>12.81127064</v>
      </c>
      <c r="H2741" s="6" t="str">
        <f t="shared" si="2"/>
        <v/>
      </c>
      <c r="I2741" s="10" t="str">
        <f t="shared" ref="I2741:J2741" si="2745">IF($P2741=$P2740,E2741,"")</f>
        <v/>
      </c>
      <c r="J2741" s="10" t="str">
        <f t="shared" si="2745"/>
        <v/>
      </c>
      <c r="K2741" s="10">
        <v>364885.99</v>
      </c>
      <c r="L2741" s="10">
        <v>7540680.03</v>
      </c>
      <c r="M2741" s="14"/>
      <c r="N2741" s="14"/>
      <c r="O2741" s="24" t="s">
        <v>56</v>
      </c>
      <c r="P2741" s="24" t="s">
        <v>56</v>
      </c>
      <c r="Q2741" s="16">
        <v>42130.34027777778</v>
      </c>
      <c r="R2741" s="17" t="s">
        <v>4745</v>
      </c>
      <c r="S2741" s="14" t="s">
        <v>57</v>
      </c>
      <c r="T2741" s="6" t="str">
        <f t="shared" si="4"/>
        <v/>
      </c>
      <c r="U2741" s="6" t="str">
        <f t="shared" si="5"/>
        <v/>
      </c>
      <c r="V2741" s="16">
        <v>42130.34027777778</v>
      </c>
      <c r="W2741" s="17" t="s">
        <v>4733</v>
      </c>
      <c r="X2741" s="6" t="s">
        <v>1429</v>
      </c>
      <c r="Y2741" s="28" t="s">
        <v>4733</v>
      </c>
      <c r="Z2741" s="28" t="s">
        <v>4733</v>
      </c>
      <c r="AA2741" s="6" t="s">
        <v>2530</v>
      </c>
      <c r="AB2741" s="6">
        <v>-22.2340641729534</v>
      </c>
      <c r="AC2741" s="6">
        <v>-52.31106181629</v>
      </c>
      <c r="AD2741" s="29">
        <v>1.0</v>
      </c>
      <c r="AE2741" s="17"/>
      <c r="AF2741" s="17"/>
      <c r="AG2741" s="17"/>
      <c r="AH2741" s="17"/>
      <c r="AI2741" s="17"/>
    </row>
    <row r="2742" ht="15.75" customHeight="1">
      <c r="A2742" s="7">
        <v>42130.0</v>
      </c>
      <c r="B2742" s="8">
        <v>0.34375</v>
      </c>
      <c r="C2742" s="17">
        <v>364899.322341773</v>
      </c>
      <c r="D2742" s="17">
        <v>7540666.45678412</v>
      </c>
      <c r="E2742" s="14">
        <v>364899.20904892</v>
      </c>
      <c r="F2742" s="14">
        <v>7540666.60186831</v>
      </c>
      <c r="G2742" s="6">
        <f t="shared" si="28"/>
        <v>18.84242126</v>
      </c>
      <c r="H2742" s="6" t="str">
        <f t="shared" si="2"/>
        <v/>
      </c>
      <c r="I2742" s="10" t="str">
        <f t="shared" ref="I2742:J2742" si="2746">IF($P2742=$P2741,E2742,"")</f>
        <v/>
      </c>
      <c r="J2742" s="10" t="str">
        <f t="shared" si="2746"/>
        <v/>
      </c>
      <c r="K2742" s="10">
        <v>364899.21</v>
      </c>
      <c r="L2742" s="10">
        <v>7540666.6</v>
      </c>
      <c r="M2742" s="14"/>
      <c r="N2742" s="14"/>
      <c r="O2742" s="14" t="s">
        <v>37</v>
      </c>
      <c r="P2742" s="14" t="s">
        <v>28</v>
      </c>
      <c r="Q2742" s="16">
        <v>42130.34375</v>
      </c>
      <c r="R2742" s="17" t="s">
        <v>4746</v>
      </c>
      <c r="S2742" s="14" t="s">
        <v>38</v>
      </c>
      <c r="T2742" s="6" t="str">
        <f t="shared" si="4"/>
        <v>idle</v>
      </c>
      <c r="U2742" s="6" t="str">
        <f t="shared" si="5"/>
        <v/>
      </c>
      <c r="V2742" s="16">
        <v>42130.34375</v>
      </c>
      <c r="W2742" s="17" t="s">
        <v>4733</v>
      </c>
      <c r="X2742" s="6" t="s">
        <v>1429</v>
      </c>
      <c r="Y2742" s="28" t="s">
        <v>4733</v>
      </c>
      <c r="Z2742" s="28" t="s">
        <v>4733</v>
      </c>
      <c r="AA2742" s="6" t="s">
        <v>2532</v>
      </c>
      <c r="AB2742" s="6">
        <v>-22.2341878898442</v>
      </c>
      <c r="AC2742" s="6">
        <v>-52.3109319806099</v>
      </c>
      <c r="AD2742" s="29">
        <v>1.0</v>
      </c>
      <c r="AE2742" s="17"/>
      <c r="AF2742" s="17"/>
      <c r="AG2742" s="17"/>
      <c r="AH2742" s="17"/>
      <c r="AI2742" s="17"/>
    </row>
    <row r="2743" ht="15.75" customHeight="1">
      <c r="A2743" s="7">
        <v>42130.0</v>
      </c>
      <c r="B2743" s="8">
        <v>0.34722222222222227</v>
      </c>
      <c r="C2743" s="17">
        <v>364901.540714081</v>
      </c>
      <c r="D2743" s="17">
        <v>7540682.66083385</v>
      </c>
      <c r="E2743" s="14">
        <v>364901.553990366</v>
      </c>
      <c r="F2743" s="14">
        <v>7540682.71350226</v>
      </c>
      <c r="G2743" s="6">
        <f t="shared" si="28"/>
        <v>16.28138504</v>
      </c>
      <c r="H2743" s="6" t="str">
        <f t="shared" si="2"/>
        <v/>
      </c>
      <c r="I2743" s="10">
        <f t="shared" ref="I2743:J2743" si="2747">IF($P2743=$P2742,E2743,"")</f>
        <v>364901.554</v>
      </c>
      <c r="J2743" s="10">
        <f t="shared" si="2747"/>
        <v>7540682.714</v>
      </c>
      <c r="K2743" s="10">
        <v>364901.55</v>
      </c>
      <c r="L2743" s="10">
        <v>7540682.71</v>
      </c>
      <c r="M2743" s="14"/>
      <c r="N2743" s="14"/>
      <c r="O2743" s="14" t="s">
        <v>37</v>
      </c>
      <c r="P2743" s="14" t="s">
        <v>28</v>
      </c>
      <c r="Q2743" s="16">
        <v>42130.34722222222</v>
      </c>
      <c r="R2743" s="17" t="s">
        <v>4747</v>
      </c>
      <c r="S2743" s="14" t="s">
        <v>38</v>
      </c>
      <c r="T2743" s="6" t="str">
        <f t="shared" si="4"/>
        <v>idle</v>
      </c>
      <c r="U2743" s="6" t="str">
        <f t="shared" si="5"/>
        <v/>
      </c>
      <c r="V2743" s="16">
        <v>42130.34722222222</v>
      </c>
      <c r="W2743" s="17" t="s">
        <v>4733</v>
      </c>
      <c r="X2743" s="6" t="s">
        <v>1429</v>
      </c>
      <c r="Y2743" s="28" t="s">
        <v>4733</v>
      </c>
      <c r="Z2743" s="28" t="s">
        <v>4733</v>
      </c>
      <c r="AA2743" s="6" t="s">
        <v>2534</v>
      </c>
      <c r="AB2743" s="6">
        <v>-22.2340417094529</v>
      </c>
      <c r="AC2743" s="6">
        <v>-52.3109090980142</v>
      </c>
      <c r="AD2743" s="29">
        <v>1.0</v>
      </c>
      <c r="AE2743" s="17"/>
      <c r="AF2743" s="17"/>
      <c r="AG2743" s="17"/>
      <c r="AH2743" s="17"/>
      <c r="AI2743" s="17"/>
    </row>
    <row r="2744" ht="15.75" customHeight="1">
      <c r="A2744" s="7">
        <v>42130.0</v>
      </c>
      <c r="B2744" s="8">
        <v>0.3506944444444444</v>
      </c>
      <c r="C2744" s="17">
        <v>364905.194630362</v>
      </c>
      <c r="D2744" s="17">
        <v>7540709.68885992</v>
      </c>
      <c r="E2744" s="14">
        <v>364905.172831382</v>
      </c>
      <c r="F2744" s="14">
        <v>7540709.54954877</v>
      </c>
      <c r="G2744" s="6">
        <f t="shared" si="28"/>
        <v>27.07894759</v>
      </c>
      <c r="H2744" s="6" t="str">
        <f t="shared" si="2"/>
        <v/>
      </c>
      <c r="I2744" s="10" t="str">
        <f t="shared" ref="I2744:J2744" si="2748">IF($P2744=$P2743,E2744,"")</f>
        <v/>
      </c>
      <c r="J2744" s="10" t="str">
        <f t="shared" si="2748"/>
        <v/>
      </c>
      <c r="K2744" s="10">
        <v>364905.17</v>
      </c>
      <c r="L2744" s="10">
        <v>7540709.55</v>
      </c>
      <c r="M2744" s="14">
        <v>364905.172831382</v>
      </c>
      <c r="N2744" s="14">
        <v>7540709.54954877</v>
      </c>
      <c r="O2744" s="24" t="s">
        <v>56</v>
      </c>
      <c r="P2744" s="24" t="s">
        <v>56</v>
      </c>
      <c r="Q2744" s="16">
        <v>42130.350694444445</v>
      </c>
      <c r="R2744" s="17" t="s">
        <v>4748</v>
      </c>
      <c r="S2744" s="14" t="s">
        <v>57</v>
      </c>
      <c r="T2744" s="6" t="str">
        <f t="shared" si="4"/>
        <v/>
      </c>
      <c r="U2744" s="6" t="str">
        <f t="shared" si="5"/>
        <v/>
      </c>
      <c r="V2744" s="16">
        <v>42130.350694444445</v>
      </c>
      <c r="W2744" s="17" t="s">
        <v>4733</v>
      </c>
      <c r="X2744" s="6" t="s">
        <v>1429</v>
      </c>
      <c r="Y2744" s="28" t="s">
        <v>4733</v>
      </c>
      <c r="Z2744" s="28" t="s">
        <v>4733</v>
      </c>
      <c r="AA2744" s="6" t="s">
        <v>2536</v>
      </c>
      <c r="AB2744" s="6">
        <v>-22.2337978798896</v>
      </c>
      <c r="AC2744" s="6">
        <v>-52.31087137945</v>
      </c>
      <c r="AD2744" s="29">
        <v>1.0</v>
      </c>
      <c r="AE2744" s="17"/>
      <c r="AF2744" s="17"/>
      <c r="AG2744" s="17"/>
      <c r="AH2744" s="17"/>
      <c r="AI2744" s="17"/>
    </row>
    <row r="2745" ht="15.75" customHeight="1">
      <c r="A2745" s="7">
        <v>42130.0</v>
      </c>
      <c r="B2745" s="8">
        <v>0.3541666666666667</v>
      </c>
      <c r="C2745" s="17">
        <v>364906.721201465</v>
      </c>
      <c r="D2745" s="17">
        <v>7540708.00378337</v>
      </c>
      <c r="E2745" s="14">
        <v>364906.699994494</v>
      </c>
      <c r="F2745" s="14">
        <v>7540708.01886728</v>
      </c>
      <c r="G2745" s="6">
        <f t="shared" si="28"/>
        <v>2.162224085</v>
      </c>
      <c r="H2745" s="6" t="str">
        <f t="shared" si="2"/>
        <v>&lt;8m</v>
      </c>
      <c r="I2745" s="10">
        <f t="shared" ref="I2745:J2745" si="2749">IF($P2745=$P2744,E2745,"")</f>
        <v>364906.7</v>
      </c>
      <c r="J2745" s="10">
        <f t="shared" si="2749"/>
        <v>7540708.019</v>
      </c>
      <c r="K2745" s="10">
        <v>364905.17</v>
      </c>
      <c r="L2745" s="10">
        <v>7540709.55</v>
      </c>
      <c r="M2745" s="14">
        <v>364905.172831382</v>
      </c>
      <c r="N2745" s="14">
        <v>7540709.54954877</v>
      </c>
      <c r="O2745" s="24" t="s">
        <v>56</v>
      </c>
      <c r="P2745" s="24" t="s">
        <v>56</v>
      </c>
      <c r="Q2745" s="16">
        <v>42130.354166666664</v>
      </c>
      <c r="R2745" s="17" t="s">
        <v>4749</v>
      </c>
      <c r="S2745" s="14" t="s">
        <v>57</v>
      </c>
      <c r="T2745" s="6" t="str">
        <f t="shared" si="4"/>
        <v/>
      </c>
      <c r="U2745" s="6" t="str">
        <f t="shared" si="5"/>
        <v/>
      </c>
      <c r="V2745" s="16">
        <v>42130.354166666664</v>
      </c>
      <c r="W2745" s="17" t="s">
        <v>4733</v>
      </c>
      <c r="X2745" s="6" t="s">
        <v>1429</v>
      </c>
      <c r="Y2745" s="28" t="s">
        <v>4733</v>
      </c>
      <c r="Z2745" s="28" t="s">
        <v>4733</v>
      </c>
      <c r="AA2745" s="6" t="s">
        <v>2538</v>
      </c>
      <c r="AB2745" s="6">
        <v>-22.2338132187724</v>
      </c>
      <c r="AC2745" s="6">
        <v>-52.3108567111194</v>
      </c>
      <c r="AD2745" s="29">
        <v>1.0</v>
      </c>
      <c r="AE2745" s="17"/>
      <c r="AF2745" s="17"/>
      <c r="AG2745" s="17"/>
      <c r="AH2745" s="17"/>
      <c r="AI2745" s="17"/>
    </row>
    <row r="2746" ht="15.75" customHeight="1">
      <c r="A2746" s="7">
        <v>42130.0</v>
      </c>
      <c r="B2746" s="8">
        <v>0.3576388888888889</v>
      </c>
      <c r="C2746" s="17">
        <v>364906.172150326</v>
      </c>
      <c r="D2746" s="17">
        <v>7540709.54883913</v>
      </c>
      <c r="E2746" s="14">
        <v>364906.192284751</v>
      </c>
      <c r="F2746" s="14">
        <v>7540709.55959122</v>
      </c>
      <c r="G2746" s="6">
        <f t="shared" si="28"/>
        <v>1.622220528</v>
      </c>
      <c r="H2746" s="6" t="str">
        <f t="shared" si="2"/>
        <v>&lt;8m</v>
      </c>
      <c r="I2746" s="10">
        <f t="shared" ref="I2746:J2746" si="2750">IF($P2746=$P2745,E2746,"")</f>
        <v>364906.1923</v>
      </c>
      <c r="J2746" s="10">
        <f t="shared" si="2750"/>
        <v>7540709.56</v>
      </c>
      <c r="K2746" s="10">
        <v>364905.17</v>
      </c>
      <c r="L2746" s="10">
        <v>7540709.55</v>
      </c>
      <c r="M2746" s="14">
        <v>364905.172831382</v>
      </c>
      <c r="N2746" s="14">
        <v>7540709.54954877</v>
      </c>
      <c r="O2746" s="24" t="s">
        <v>56</v>
      </c>
      <c r="P2746" s="24" t="s">
        <v>56</v>
      </c>
      <c r="Q2746" s="16">
        <v>42130.35763888889</v>
      </c>
      <c r="R2746" s="17" t="s">
        <v>4750</v>
      </c>
      <c r="S2746" s="14" t="s">
        <v>57</v>
      </c>
      <c r="T2746" s="6" t="str">
        <f t="shared" si="4"/>
        <v/>
      </c>
      <c r="U2746" s="6" t="str">
        <f t="shared" si="5"/>
        <v/>
      </c>
      <c r="V2746" s="16">
        <v>42130.35763888889</v>
      </c>
      <c r="W2746" s="17" t="s">
        <v>4733</v>
      </c>
      <c r="X2746" s="6" t="s">
        <v>1429</v>
      </c>
      <c r="Y2746" s="28" t="s">
        <v>4733</v>
      </c>
      <c r="Z2746" s="28" t="s">
        <v>4733</v>
      </c>
      <c r="AA2746" s="6" t="s">
        <v>2540</v>
      </c>
      <c r="AB2746" s="6">
        <v>-22.2337992209941</v>
      </c>
      <c r="AC2746" s="6">
        <v>-52.3108619078994</v>
      </c>
      <c r="AD2746" s="29">
        <v>1.0</v>
      </c>
      <c r="AE2746" s="17"/>
      <c r="AF2746" s="17"/>
      <c r="AG2746" s="17"/>
      <c r="AH2746" s="17"/>
      <c r="AI2746" s="17"/>
    </row>
    <row r="2747" ht="15.75" customHeight="1">
      <c r="A2747" s="7">
        <v>42130.0</v>
      </c>
      <c r="B2747" s="8">
        <v>0.3611111111111111</v>
      </c>
      <c r="C2747" s="17">
        <v>364907.651557401</v>
      </c>
      <c r="D2747" s="17">
        <v>7540713.31088898</v>
      </c>
      <c r="E2747" s="14">
        <v>364907.61653385</v>
      </c>
      <c r="F2747" s="14">
        <v>7540713.2896705</v>
      </c>
      <c r="G2747" s="6">
        <f t="shared" si="28"/>
        <v>3.992740529</v>
      </c>
      <c r="H2747" s="6" t="str">
        <f t="shared" si="2"/>
        <v>&lt;8m</v>
      </c>
      <c r="I2747" s="10">
        <f t="shared" ref="I2747:J2747" si="2751">IF($P2747=$P2746,E2747,"")</f>
        <v>364907.6165</v>
      </c>
      <c r="J2747" s="10">
        <f t="shared" si="2751"/>
        <v>7540713.29</v>
      </c>
      <c r="K2747" s="10">
        <v>364905.17</v>
      </c>
      <c r="L2747" s="10">
        <v>7540709.55</v>
      </c>
      <c r="M2747" s="14">
        <v>364905.172831382</v>
      </c>
      <c r="N2747" s="14">
        <v>7540709.54954877</v>
      </c>
      <c r="O2747" s="24" t="s">
        <v>56</v>
      </c>
      <c r="P2747" s="24" t="s">
        <v>56</v>
      </c>
      <c r="Q2747" s="16">
        <v>42130.36111111111</v>
      </c>
      <c r="R2747" s="17" t="s">
        <v>4751</v>
      </c>
      <c r="S2747" s="14" t="s">
        <v>57</v>
      </c>
      <c r="T2747" s="6" t="str">
        <f t="shared" si="4"/>
        <v/>
      </c>
      <c r="U2747" s="6" t="str">
        <f t="shared" si="5"/>
        <v/>
      </c>
      <c r="V2747" s="16">
        <v>42130.36111111111</v>
      </c>
      <c r="W2747" s="17" t="s">
        <v>4733</v>
      </c>
      <c r="X2747" s="6" t="s">
        <v>1429</v>
      </c>
      <c r="Y2747" s="28" t="s">
        <v>4733</v>
      </c>
      <c r="Z2747" s="28" t="s">
        <v>4733</v>
      </c>
      <c r="AA2747" s="6" t="s">
        <v>2542</v>
      </c>
      <c r="AB2747" s="6">
        <v>-22.2337653581053</v>
      </c>
      <c r="AC2747" s="6">
        <v>-52.3108472395688</v>
      </c>
      <c r="AD2747" s="29">
        <v>1.0</v>
      </c>
      <c r="AE2747" s="17"/>
      <c r="AF2747" s="17"/>
      <c r="AG2747" s="17"/>
      <c r="AH2747" s="17"/>
      <c r="AI2747" s="17"/>
    </row>
    <row r="2748" ht="15.75" customHeight="1">
      <c r="A2748" s="7">
        <v>42130.0</v>
      </c>
      <c r="B2748" s="8">
        <v>0.3645833333333333</v>
      </c>
      <c r="C2748" s="17">
        <v>364905.004210658</v>
      </c>
      <c r="D2748" s="17">
        <v>7540712.72186857</v>
      </c>
      <c r="E2748" s="14">
        <v>364905.680167603</v>
      </c>
      <c r="F2748" s="14">
        <v>7540712.69921346</v>
      </c>
      <c r="G2748" s="6">
        <f t="shared" si="28"/>
        <v>2.024389725</v>
      </c>
      <c r="H2748" s="6" t="str">
        <f t="shared" si="2"/>
        <v>&lt;8m</v>
      </c>
      <c r="I2748" s="10">
        <f t="shared" ref="I2748:J2748" si="2752">IF($P2748=$P2747,E2748,"")</f>
        <v>364905.6802</v>
      </c>
      <c r="J2748" s="10">
        <f t="shared" si="2752"/>
        <v>7540712.699</v>
      </c>
      <c r="K2748" s="10">
        <v>364905.17</v>
      </c>
      <c r="L2748" s="10">
        <v>7540709.55</v>
      </c>
      <c r="M2748" s="14">
        <v>364905.172831382</v>
      </c>
      <c r="N2748" s="14">
        <v>7540709.54954877</v>
      </c>
      <c r="O2748" s="24" t="s">
        <v>56</v>
      </c>
      <c r="P2748" s="24" t="s">
        <v>56</v>
      </c>
      <c r="Q2748" s="16">
        <v>42130.364583333336</v>
      </c>
      <c r="R2748" s="17" t="s">
        <v>4752</v>
      </c>
      <c r="S2748" s="14" t="s">
        <v>57</v>
      </c>
      <c r="T2748" s="6" t="str">
        <f t="shared" si="4"/>
        <v/>
      </c>
      <c r="U2748" s="6" t="str">
        <f t="shared" si="5"/>
        <v/>
      </c>
      <c r="V2748" s="16">
        <v>42130.364583333336</v>
      </c>
      <c r="W2748" s="17" t="s">
        <v>4733</v>
      </c>
      <c r="X2748" s="6" t="s">
        <v>1429</v>
      </c>
      <c r="Y2748" s="28" t="s">
        <v>4733</v>
      </c>
      <c r="Z2748" s="28" t="s">
        <v>4733</v>
      </c>
      <c r="AA2748" s="6" t="s">
        <v>2544</v>
      </c>
      <c r="AB2748" s="6">
        <v>-22.2337704710662</v>
      </c>
      <c r="AC2748" s="6">
        <v>-52.3108729720116</v>
      </c>
      <c r="AD2748" s="29">
        <v>1.0</v>
      </c>
      <c r="AE2748" s="17"/>
      <c r="AF2748" s="17"/>
      <c r="AG2748" s="17"/>
      <c r="AH2748" s="17"/>
      <c r="AI2748" s="17"/>
    </row>
    <row r="2749" ht="15.75" customHeight="1">
      <c r="A2749" s="7">
        <v>42130.0</v>
      </c>
      <c r="B2749" s="8">
        <v>0.3680555555555556</v>
      </c>
      <c r="C2749" s="17">
        <v>364969.00240532</v>
      </c>
      <c r="D2749" s="17">
        <v>7540707.43856962</v>
      </c>
      <c r="E2749" s="14">
        <v>364968.603909119</v>
      </c>
      <c r="F2749" s="14">
        <v>7540707.49568999</v>
      </c>
      <c r="G2749" s="6">
        <f t="shared" si="28"/>
        <v>63.13852946</v>
      </c>
      <c r="H2749" s="6" t="str">
        <f t="shared" si="2"/>
        <v/>
      </c>
      <c r="I2749" s="10" t="str">
        <f t="shared" ref="I2749:J2749" si="2753">IF($P2749=$P2748,E2749,"")</f>
        <v/>
      </c>
      <c r="J2749" s="10" t="str">
        <f t="shared" si="2753"/>
        <v/>
      </c>
      <c r="K2749" s="10">
        <v>364968.6</v>
      </c>
      <c r="L2749" s="10">
        <v>7540707.5</v>
      </c>
      <c r="M2749" s="14"/>
      <c r="N2749" s="14"/>
      <c r="O2749" s="14" t="s">
        <v>37</v>
      </c>
      <c r="P2749" s="14" t="s">
        <v>28</v>
      </c>
      <c r="Q2749" s="16">
        <v>42130.368055555555</v>
      </c>
      <c r="R2749" s="17" t="s">
        <v>4753</v>
      </c>
      <c r="S2749" s="14" t="s">
        <v>38</v>
      </c>
      <c r="T2749" s="6" t="str">
        <f t="shared" si="4"/>
        <v>idle</v>
      </c>
      <c r="U2749" s="6" t="str">
        <f t="shared" si="5"/>
        <v/>
      </c>
      <c r="V2749" s="16">
        <v>42130.368055555555</v>
      </c>
      <c r="W2749" s="17" t="s">
        <v>4733</v>
      </c>
      <c r="X2749" s="6" t="s">
        <v>1429</v>
      </c>
      <c r="Y2749" s="28" t="s">
        <v>4733</v>
      </c>
      <c r="Z2749" s="28" t="s">
        <v>4733</v>
      </c>
      <c r="AA2749" s="6" t="s">
        <v>2546</v>
      </c>
      <c r="AB2749" s="6">
        <v>-22.2338231932372</v>
      </c>
      <c r="AC2749" s="6">
        <v>-52.3102525435388</v>
      </c>
      <c r="AD2749" s="29">
        <v>1.0</v>
      </c>
      <c r="AE2749" s="17"/>
      <c r="AF2749" s="17"/>
      <c r="AG2749" s="17"/>
      <c r="AH2749" s="17"/>
      <c r="AI2749" s="17"/>
    </row>
    <row r="2750" ht="15.75" customHeight="1">
      <c r="A2750" s="7">
        <v>42130.0</v>
      </c>
      <c r="B2750" s="8">
        <v>0.37152777777777773</v>
      </c>
      <c r="C2750" s="17">
        <v>364993.534837239</v>
      </c>
      <c r="D2750" s="17">
        <v>7540713.98930944</v>
      </c>
      <c r="E2750" s="14">
        <v>364993.290738143</v>
      </c>
      <c r="F2750" s="14">
        <v>7540713.92309493</v>
      </c>
      <c r="G2750" s="6">
        <f t="shared" si="28"/>
        <v>25.50982284</v>
      </c>
      <c r="H2750" s="6" t="str">
        <f t="shared" si="2"/>
        <v/>
      </c>
      <c r="I2750" s="10">
        <f t="shared" ref="I2750:J2750" si="2754">IF($P2750=$P2749,E2750,"")</f>
        <v>364993.2907</v>
      </c>
      <c r="J2750" s="10">
        <f t="shared" si="2754"/>
        <v>7540713.923</v>
      </c>
      <c r="K2750" s="10">
        <v>364993.29</v>
      </c>
      <c r="L2750" s="10">
        <v>7540713.92</v>
      </c>
      <c r="M2750" s="14">
        <v>364993.290738143</v>
      </c>
      <c r="N2750" s="14">
        <v>7540713.92309493</v>
      </c>
      <c r="O2750" s="14" t="s">
        <v>37</v>
      </c>
      <c r="P2750" s="14" t="s">
        <v>28</v>
      </c>
      <c r="Q2750" s="16">
        <v>42130.37152777778</v>
      </c>
      <c r="R2750" s="17" t="s">
        <v>4754</v>
      </c>
      <c r="S2750" s="14" t="s">
        <v>38</v>
      </c>
      <c r="T2750" s="6" t="str">
        <f t="shared" si="4"/>
        <v>idle</v>
      </c>
      <c r="U2750" s="6" t="str">
        <f t="shared" si="5"/>
        <v/>
      </c>
      <c r="V2750" s="16">
        <v>42130.37152777778</v>
      </c>
      <c r="W2750" s="17" t="s">
        <v>4733</v>
      </c>
      <c r="X2750" s="6" t="s">
        <v>1429</v>
      </c>
      <c r="Y2750" s="28" t="s">
        <v>4733</v>
      </c>
      <c r="Z2750" s="28" t="s">
        <v>4733</v>
      </c>
      <c r="AA2750" s="6" t="s">
        <v>2548</v>
      </c>
      <c r="AB2750" s="6">
        <v>-22.2337659448385</v>
      </c>
      <c r="AC2750" s="6">
        <v>-52.3100139945745</v>
      </c>
      <c r="AD2750" s="29">
        <v>1.0</v>
      </c>
      <c r="AE2750" s="17"/>
      <c r="AF2750" s="17"/>
      <c r="AG2750" s="17"/>
      <c r="AH2750" s="17"/>
      <c r="AI2750" s="17"/>
    </row>
    <row r="2751" ht="15.75" customHeight="1">
      <c r="A2751" s="7">
        <v>42130.0</v>
      </c>
      <c r="B2751" s="8">
        <v>0.375</v>
      </c>
      <c r="C2751" s="17">
        <v>364994.547142179</v>
      </c>
      <c r="D2751" s="17">
        <v>7540706.83368131</v>
      </c>
      <c r="E2751" s="14">
        <v>364994.555522671</v>
      </c>
      <c r="F2751" s="14">
        <v>7540706.86780964</v>
      </c>
      <c r="G2751" s="6">
        <f t="shared" si="28"/>
        <v>7.167756303</v>
      </c>
      <c r="H2751" s="6" t="str">
        <f t="shared" si="2"/>
        <v>&lt;8m</v>
      </c>
      <c r="I2751" s="10" t="str">
        <f t="shared" ref="I2751:J2751" si="2755">IF($P2751=$P2750,E2751,"")</f>
        <v/>
      </c>
      <c r="J2751" s="10" t="str">
        <f t="shared" si="2755"/>
        <v/>
      </c>
      <c r="K2751" s="10">
        <v>364993.29</v>
      </c>
      <c r="L2751" s="10">
        <v>7540713.92</v>
      </c>
      <c r="M2751" s="14">
        <v>364993.290738143</v>
      </c>
      <c r="N2751" s="14">
        <v>7540713.92309493</v>
      </c>
      <c r="O2751" s="24" t="s">
        <v>56</v>
      </c>
      <c r="P2751" s="24" t="s">
        <v>56</v>
      </c>
      <c r="Q2751" s="16">
        <v>42130.375</v>
      </c>
      <c r="R2751" s="17" t="s">
        <v>4755</v>
      </c>
      <c r="S2751" s="14" t="s">
        <v>57</v>
      </c>
      <c r="T2751" s="6" t="str">
        <f t="shared" si="4"/>
        <v/>
      </c>
      <c r="U2751" s="6" t="str">
        <f t="shared" si="5"/>
        <v/>
      </c>
      <c r="V2751" s="16">
        <v>42130.375</v>
      </c>
      <c r="W2751" s="17" t="s">
        <v>4733</v>
      </c>
      <c r="X2751" s="6" t="s">
        <v>1429</v>
      </c>
      <c r="Y2751" s="28" t="s">
        <v>4733</v>
      </c>
      <c r="Z2751" s="28" t="s">
        <v>4733</v>
      </c>
      <c r="AA2751" s="6" t="s">
        <v>2550</v>
      </c>
      <c r="AB2751" s="6">
        <v>-22.233830653131</v>
      </c>
      <c r="AC2751" s="6">
        <v>-52.3100047744811</v>
      </c>
      <c r="AD2751" s="29">
        <v>1.0</v>
      </c>
      <c r="AE2751" s="17"/>
      <c r="AF2751" s="17"/>
      <c r="AG2751" s="17"/>
      <c r="AH2751" s="17"/>
      <c r="AI2751" s="17"/>
    </row>
    <row r="2752" ht="15.75" customHeight="1">
      <c r="A2752" s="7">
        <v>42130.0</v>
      </c>
      <c r="B2752" s="8">
        <v>0.37847222222222227</v>
      </c>
      <c r="C2752" s="17">
        <v>364996.077250886</v>
      </c>
      <c r="D2752" s="17">
        <v>7540706.73555764</v>
      </c>
      <c r="E2752" s="14">
        <v>364996.624440667</v>
      </c>
      <c r="F2752" s="14">
        <v>7540706.76178143</v>
      </c>
      <c r="G2752" s="6">
        <f t="shared" si="28"/>
        <v>2.071633089</v>
      </c>
      <c r="H2752" s="6" t="str">
        <f t="shared" si="2"/>
        <v>&lt;8m</v>
      </c>
      <c r="I2752" s="10" t="str">
        <f t="shared" ref="I2752:J2752" si="2756">IF($P2752=$P2751,E2752,"")</f>
        <v/>
      </c>
      <c r="J2752" s="10" t="str">
        <f t="shared" si="2756"/>
        <v/>
      </c>
      <c r="K2752" s="10">
        <v>364993.29</v>
      </c>
      <c r="L2752" s="10">
        <v>7540713.92</v>
      </c>
      <c r="M2752" s="14">
        <v>364993.290738143</v>
      </c>
      <c r="N2752" s="14">
        <v>7540713.92309493</v>
      </c>
      <c r="O2752" s="14" t="s">
        <v>33</v>
      </c>
      <c r="P2752" s="14" t="s">
        <v>33</v>
      </c>
      <c r="Q2752" s="16">
        <v>42130.37847222222</v>
      </c>
      <c r="R2752" s="17" t="s">
        <v>4756</v>
      </c>
      <c r="S2752" s="14" t="s">
        <v>34</v>
      </c>
      <c r="T2752" s="6" t="str">
        <f t="shared" si="4"/>
        <v/>
      </c>
      <c r="U2752" s="6" t="str">
        <f t="shared" si="5"/>
        <v/>
      </c>
      <c r="V2752" s="16">
        <v>42130.37847222222</v>
      </c>
      <c r="W2752" s="17" t="s">
        <v>4733</v>
      </c>
      <c r="X2752" s="6" t="s">
        <v>1429</v>
      </c>
      <c r="Y2752" s="28" t="s">
        <v>4733</v>
      </c>
      <c r="Z2752" s="28" t="s">
        <v>4733</v>
      </c>
      <c r="AA2752" s="6" t="s">
        <v>2552</v>
      </c>
      <c r="AB2752" s="6">
        <v>-22.2338316589594</v>
      </c>
      <c r="AC2752" s="6">
        <v>-52.3099899385124</v>
      </c>
      <c r="AD2752" s="29">
        <v>1.0</v>
      </c>
      <c r="AE2752" s="17"/>
      <c r="AF2752" s="17"/>
      <c r="AG2752" s="17"/>
      <c r="AH2752" s="17"/>
      <c r="AI2752" s="17"/>
    </row>
    <row r="2753" ht="15.75" customHeight="1">
      <c r="A2753" s="7">
        <v>42130.0</v>
      </c>
      <c r="B2753" s="8">
        <v>0.3819444444444444</v>
      </c>
      <c r="C2753" s="17">
        <v>365051.551335092</v>
      </c>
      <c r="D2753" s="17">
        <v>7540712.03193947</v>
      </c>
      <c r="E2753" s="14">
        <v>365051.197868663</v>
      </c>
      <c r="F2753" s="14">
        <v>7540711.99547727</v>
      </c>
      <c r="G2753" s="6">
        <f t="shared" si="28"/>
        <v>54.82381431</v>
      </c>
      <c r="H2753" s="6" t="str">
        <f t="shared" si="2"/>
        <v/>
      </c>
      <c r="I2753" s="10" t="str">
        <f t="shared" ref="I2753:J2753" si="2757">IF($P2753=$P2752,E2753,"")</f>
        <v/>
      </c>
      <c r="J2753" s="10" t="str">
        <f t="shared" si="2757"/>
        <v/>
      </c>
      <c r="K2753" s="10">
        <v>365051.2</v>
      </c>
      <c r="L2753" s="10">
        <v>7540712.0</v>
      </c>
      <c r="M2753" s="14"/>
      <c r="N2753" s="14"/>
      <c r="O2753" s="24" t="s">
        <v>56</v>
      </c>
      <c r="P2753" s="24" t="s">
        <v>56</v>
      </c>
      <c r="Q2753" s="16">
        <v>42130.381944444445</v>
      </c>
      <c r="R2753" s="17" t="s">
        <v>4757</v>
      </c>
      <c r="S2753" s="14" t="s">
        <v>57</v>
      </c>
      <c r="T2753" s="6" t="str">
        <f t="shared" si="4"/>
        <v/>
      </c>
      <c r="U2753" s="6" t="str">
        <f t="shared" si="5"/>
        <v/>
      </c>
      <c r="V2753" s="16">
        <v>42130.381944444445</v>
      </c>
      <c r="W2753" s="17" t="s">
        <v>4733</v>
      </c>
      <c r="X2753" s="6" t="s">
        <v>1429</v>
      </c>
      <c r="Y2753" s="28" t="s">
        <v>4733</v>
      </c>
      <c r="Z2753" s="28" t="s">
        <v>4733</v>
      </c>
      <c r="AA2753" s="6" t="s">
        <v>2554</v>
      </c>
      <c r="AB2753" s="6">
        <v>-22.2337881568819</v>
      </c>
      <c r="AC2753" s="6">
        <v>-52.3094513174146</v>
      </c>
      <c r="AD2753" s="29">
        <v>1.0</v>
      </c>
      <c r="AE2753" s="17"/>
      <c r="AF2753" s="17"/>
      <c r="AG2753" s="17"/>
      <c r="AH2753" s="17"/>
      <c r="AI2753" s="17"/>
    </row>
    <row r="2754" ht="15.75" customHeight="1">
      <c r="A2754" s="7">
        <v>42130.0</v>
      </c>
      <c r="B2754" s="8">
        <v>0.3854166666666667</v>
      </c>
      <c r="C2754" s="17">
        <v>365072.021439774</v>
      </c>
      <c r="D2754" s="17">
        <v>7540709.77754097</v>
      </c>
      <c r="E2754" s="14">
        <v>365071.855126615</v>
      </c>
      <c r="F2754" s="14">
        <v>7540709.8046899</v>
      </c>
      <c r="G2754" s="6">
        <f t="shared" si="28"/>
        <v>20.77310413</v>
      </c>
      <c r="H2754" s="6" t="str">
        <f t="shared" si="2"/>
        <v/>
      </c>
      <c r="I2754" s="10" t="str">
        <f t="shared" ref="I2754:J2754" si="2758">IF($P2754=$P2753,E2754,"")</f>
        <v/>
      </c>
      <c r="J2754" s="10" t="str">
        <f t="shared" si="2758"/>
        <v/>
      </c>
      <c r="K2754" s="10">
        <v>365071.86</v>
      </c>
      <c r="L2754" s="10">
        <v>7540709.8</v>
      </c>
      <c r="M2754" s="14"/>
      <c r="N2754" s="14"/>
      <c r="O2754" s="14" t="s">
        <v>33</v>
      </c>
      <c r="P2754" s="14" t="s">
        <v>33</v>
      </c>
      <c r="Q2754" s="16">
        <v>42130.385416666664</v>
      </c>
      <c r="R2754" s="17" t="s">
        <v>4758</v>
      </c>
      <c r="S2754" s="14" t="s">
        <v>34</v>
      </c>
      <c r="T2754" s="6" t="str">
        <f t="shared" si="4"/>
        <v/>
      </c>
      <c r="U2754" s="6" t="str">
        <f t="shared" si="5"/>
        <v/>
      </c>
      <c r="V2754" s="16">
        <v>42130.385416666664</v>
      </c>
      <c r="W2754" s="17" t="s">
        <v>4733</v>
      </c>
      <c r="X2754" s="6" t="s">
        <v>1429</v>
      </c>
      <c r="Y2754" s="28" t="s">
        <v>4733</v>
      </c>
      <c r="Z2754" s="28" t="s">
        <v>4733</v>
      </c>
      <c r="AA2754" s="6" t="s">
        <v>2556</v>
      </c>
      <c r="AB2754" s="6">
        <v>-22.2338101174682</v>
      </c>
      <c r="AC2754" s="6">
        <v>-52.3092529177666</v>
      </c>
      <c r="AD2754" s="29">
        <v>1.0</v>
      </c>
      <c r="AE2754" s="17"/>
      <c r="AF2754" s="17"/>
      <c r="AG2754" s="17"/>
      <c r="AH2754" s="17"/>
      <c r="AI2754" s="17"/>
    </row>
    <row r="2755" ht="15.75" customHeight="1">
      <c r="A2755" s="7">
        <v>42130.0</v>
      </c>
      <c r="B2755" s="8">
        <v>0.3888888888888889</v>
      </c>
      <c r="C2755" s="17">
        <v>365075.975881286</v>
      </c>
      <c r="D2755" s="17">
        <v>7540713.07840105</v>
      </c>
      <c r="E2755" s="14">
        <v>365076.554135248</v>
      </c>
      <c r="F2755" s="14">
        <v>7540713.14200522</v>
      </c>
      <c r="G2755" s="6">
        <f t="shared" si="28"/>
        <v>5.763536734</v>
      </c>
      <c r="H2755" s="6" t="str">
        <f t="shared" si="2"/>
        <v>&lt;8m</v>
      </c>
      <c r="I2755" s="10" t="str">
        <f t="shared" ref="I2755:J2755" si="2759">IF($P2755=$P2754,E2755,"")</f>
        <v/>
      </c>
      <c r="J2755" s="10" t="str">
        <f t="shared" si="2759"/>
        <v/>
      </c>
      <c r="K2755" s="10">
        <v>365076.55</v>
      </c>
      <c r="L2755" s="10">
        <v>7540713.14</v>
      </c>
      <c r="M2755" s="14"/>
      <c r="N2755" s="14"/>
      <c r="O2755" s="14" t="s">
        <v>37</v>
      </c>
      <c r="P2755" s="14" t="s">
        <v>28</v>
      </c>
      <c r="Q2755" s="16">
        <v>42130.38888888889</v>
      </c>
      <c r="R2755" s="17" t="s">
        <v>4759</v>
      </c>
      <c r="S2755" s="14" t="s">
        <v>38</v>
      </c>
      <c r="T2755" s="6" t="str">
        <f t="shared" si="4"/>
        <v>idle</v>
      </c>
      <c r="U2755" s="6" t="str">
        <f t="shared" si="5"/>
        <v/>
      </c>
      <c r="V2755" s="16">
        <v>42130.38888888889</v>
      </c>
      <c r="W2755" s="17" t="s">
        <v>4733</v>
      </c>
      <c r="X2755" s="6" t="s">
        <v>1429</v>
      </c>
      <c r="Y2755" s="28" t="s">
        <v>4733</v>
      </c>
      <c r="Z2755" s="28" t="s">
        <v>4733</v>
      </c>
      <c r="AA2755" s="6" t="s">
        <v>2558</v>
      </c>
      <c r="AB2755" s="6">
        <v>-22.2337806131691</v>
      </c>
      <c r="AC2755" s="6">
        <v>-52.309214277193</v>
      </c>
      <c r="AD2755" s="29">
        <v>1.0</v>
      </c>
      <c r="AE2755" s="17"/>
      <c r="AF2755" s="17"/>
      <c r="AG2755" s="17"/>
      <c r="AH2755" s="17"/>
      <c r="AI2755" s="17"/>
    </row>
    <row r="2756" ht="15.75" customHeight="1">
      <c r="A2756" s="7">
        <v>42130.0</v>
      </c>
      <c r="B2756" s="8">
        <v>0.3923611111111111</v>
      </c>
      <c r="C2756" s="17">
        <v>365137.004610995</v>
      </c>
      <c r="D2756" s="17">
        <v>7540729.46605453</v>
      </c>
      <c r="E2756" s="14">
        <v>365136.738355647</v>
      </c>
      <c r="F2756" s="14">
        <v>7540729.43048904</v>
      </c>
      <c r="G2756" s="6">
        <f t="shared" si="28"/>
        <v>62.34945942</v>
      </c>
      <c r="H2756" s="6" t="str">
        <f t="shared" si="2"/>
        <v/>
      </c>
      <c r="I2756" s="10" t="str">
        <f t="shared" ref="I2756:J2756" si="2760">IF($P2756=$P2755,E2756,"")</f>
        <v/>
      </c>
      <c r="J2756" s="10" t="str">
        <f t="shared" si="2760"/>
        <v/>
      </c>
      <c r="K2756" s="10">
        <v>365136.74</v>
      </c>
      <c r="L2756" s="10">
        <v>7540729.43</v>
      </c>
      <c r="M2756" s="14"/>
      <c r="N2756" s="14"/>
      <c r="O2756" s="14" t="s">
        <v>75</v>
      </c>
      <c r="P2756" s="14" t="s">
        <v>75</v>
      </c>
      <c r="Q2756" s="16">
        <v>42130.39236111111</v>
      </c>
      <c r="R2756" s="17" t="s">
        <v>4760</v>
      </c>
      <c r="S2756" s="14" t="s">
        <v>76</v>
      </c>
      <c r="T2756" s="6" t="str">
        <f t="shared" si="4"/>
        <v/>
      </c>
      <c r="U2756" s="6" t="str">
        <f t="shared" si="5"/>
        <v/>
      </c>
      <c r="V2756" s="16">
        <v>42130.39236111111</v>
      </c>
      <c r="W2756" s="17" t="s">
        <v>4733</v>
      </c>
      <c r="X2756" s="6" t="s">
        <v>1429</v>
      </c>
      <c r="Y2756" s="28" t="s">
        <v>4733</v>
      </c>
      <c r="Z2756" s="28" t="s">
        <v>4733</v>
      </c>
      <c r="AA2756" s="6" t="s">
        <v>2560</v>
      </c>
      <c r="AB2756" s="6">
        <v>-22.2336373664439</v>
      </c>
      <c r="AC2756" s="6">
        <v>-52.3086208384484</v>
      </c>
      <c r="AD2756" s="29">
        <v>1.0</v>
      </c>
      <c r="AE2756" s="17"/>
      <c r="AF2756" s="17"/>
      <c r="AG2756" s="17"/>
      <c r="AH2756" s="17"/>
      <c r="AI2756" s="17"/>
    </row>
    <row r="2757" ht="15.75" customHeight="1">
      <c r="A2757" s="7">
        <v>42130.0</v>
      </c>
      <c r="B2757" s="8">
        <v>0.3958333333333333</v>
      </c>
      <c r="C2757" s="17">
        <v>365171.512937505</v>
      </c>
      <c r="D2757" s="17">
        <v>7540738.39496481</v>
      </c>
      <c r="E2757" s="14">
        <v>365171.374572259</v>
      </c>
      <c r="F2757" s="14">
        <v>7540738.47707932</v>
      </c>
      <c r="G2757" s="6">
        <f t="shared" si="28"/>
        <v>35.79816052</v>
      </c>
      <c r="H2757" s="6" t="str">
        <f t="shared" si="2"/>
        <v/>
      </c>
      <c r="I2757" s="10" t="str">
        <f t="shared" ref="I2757:J2757" si="2761">IF($P2757=$P2756,E2757,"")</f>
        <v/>
      </c>
      <c r="J2757" s="10" t="str">
        <f t="shared" si="2761"/>
        <v/>
      </c>
      <c r="K2757" s="10">
        <v>365171.37</v>
      </c>
      <c r="L2757" s="10">
        <v>7540738.48</v>
      </c>
      <c r="M2757" s="14"/>
      <c r="N2757" s="14"/>
      <c r="O2757" s="14" t="s">
        <v>80</v>
      </c>
      <c r="P2757" s="14" t="s">
        <v>80</v>
      </c>
      <c r="Q2757" s="16">
        <v>42130.395833333336</v>
      </c>
      <c r="R2757" s="17" t="s">
        <v>4761</v>
      </c>
      <c r="S2757" s="14" t="s">
        <v>81</v>
      </c>
      <c r="T2757" s="6" t="str">
        <f t="shared" si="4"/>
        <v/>
      </c>
      <c r="U2757" s="6" t="str">
        <f t="shared" si="5"/>
        <v/>
      </c>
      <c r="V2757" s="16">
        <v>42130.395833333336</v>
      </c>
      <c r="W2757" s="17" t="s">
        <v>4733</v>
      </c>
      <c r="X2757" s="6" t="s">
        <v>1429</v>
      </c>
      <c r="Y2757" s="28" t="s">
        <v>4733</v>
      </c>
      <c r="Z2757" s="28" t="s">
        <v>4733</v>
      </c>
      <c r="AA2757" s="6" t="s">
        <v>2562</v>
      </c>
      <c r="AB2757" s="6">
        <v>-22.2335594147444</v>
      </c>
      <c r="AC2757" s="6">
        <v>-52.3082853108644</v>
      </c>
      <c r="AD2757" s="29">
        <v>1.0</v>
      </c>
      <c r="AE2757" s="17"/>
      <c r="AF2757" s="17"/>
      <c r="AG2757" s="17"/>
      <c r="AH2757" s="17"/>
      <c r="AI2757" s="17"/>
    </row>
    <row r="2758" ht="15.75" customHeight="1">
      <c r="A2758" s="7">
        <v>42130.0</v>
      </c>
      <c r="B2758" s="8">
        <v>0.3993055555555556</v>
      </c>
      <c r="C2758" s="17">
        <v>365192.447491009</v>
      </c>
      <c r="D2758" s="17">
        <v>7540764.38433496</v>
      </c>
      <c r="E2758" s="14">
        <v>365192.734226202</v>
      </c>
      <c r="F2758" s="14">
        <v>7540764.24393887</v>
      </c>
      <c r="G2758" s="6">
        <f t="shared" si="28"/>
        <v>33.46887909</v>
      </c>
      <c r="H2758" s="6" t="str">
        <f t="shared" si="2"/>
        <v/>
      </c>
      <c r="I2758" s="10" t="str">
        <f t="shared" ref="I2758:J2758" si="2762">IF($P2758=$P2757,E2758,"")</f>
        <v/>
      </c>
      <c r="J2758" s="10" t="str">
        <f t="shared" si="2762"/>
        <v/>
      </c>
      <c r="K2758" s="10">
        <v>365192.73</v>
      </c>
      <c r="L2758" s="10">
        <v>7540764.24</v>
      </c>
      <c r="M2758" s="14"/>
      <c r="N2758" s="14"/>
      <c r="O2758" s="14" t="s">
        <v>33</v>
      </c>
      <c r="P2758" s="14" t="s">
        <v>33</v>
      </c>
      <c r="Q2758" s="16">
        <v>42130.399305555555</v>
      </c>
      <c r="R2758" s="17" t="s">
        <v>4762</v>
      </c>
      <c r="S2758" s="14" t="s">
        <v>34</v>
      </c>
      <c r="T2758" s="6" t="str">
        <f t="shared" si="4"/>
        <v/>
      </c>
      <c r="U2758" s="6" t="str">
        <f t="shared" si="5"/>
        <v/>
      </c>
      <c r="V2758" s="16">
        <v>42130.399305555555</v>
      </c>
      <c r="W2758" s="17" t="s">
        <v>4733</v>
      </c>
      <c r="X2758" s="6" t="s">
        <v>1429</v>
      </c>
      <c r="Y2758" s="28" t="s">
        <v>4733</v>
      </c>
      <c r="Z2758" s="28" t="s">
        <v>4733</v>
      </c>
      <c r="AA2758" s="6" t="s">
        <v>2564</v>
      </c>
      <c r="AB2758" s="6">
        <v>-22.2333263140172</v>
      </c>
      <c r="AC2758" s="6">
        <v>-52.3080800380558</v>
      </c>
      <c r="AD2758" s="29">
        <v>1.0</v>
      </c>
      <c r="AE2758" s="17"/>
      <c r="AF2758" s="17"/>
      <c r="AG2758" s="17"/>
      <c r="AH2758" s="17"/>
      <c r="AI2758" s="17"/>
    </row>
    <row r="2759" ht="15.75" customHeight="1">
      <c r="A2759" s="7">
        <v>42130.0</v>
      </c>
      <c r="B2759" s="8">
        <v>0.40277777777777773</v>
      </c>
      <c r="C2759" s="17">
        <v>365241.893734385</v>
      </c>
      <c r="D2759" s="17">
        <v>7540761.3777684</v>
      </c>
      <c r="E2759" s="14">
        <v>365241.606986847</v>
      </c>
      <c r="F2759" s="14">
        <v>7540761.4231516</v>
      </c>
      <c r="G2759" s="6">
        <f t="shared" si="28"/>
        <v>48.9540966</v>
      </c>
      <c r="H2759" s="6" t="str">
        <f t="shared" si="2"/>
        <v/>
      </c>
      <c r="I2759" s="10" t="str">
        <f t="shared" ref="I2759:J2759" si="2763">IF($P2759=$P2758,E2759,"")</f>
        <v/>
      </c>
      <c r="J2759" s="10" t="str">
        <f t="shared" si="2763"/>
        <v/>
      </c>
      <c r="K2759" s="10">
        <v>365241.61</v>
      </c>
      <c r="L2759" s="10">
        <v>7540761.42</v>
      </c>
      <c r="M2759" s="14"/>
      <c r="N2759" s="14"/>
      <c r="O2759" s="24" t="s">
        <v>56</v>
      </c>
      <c r="P2759" s="24" t="s">
        <v>56</v>
      </c>
      <c r="Q2759" s="16">
        <v>42130.40277777778</v>
      </c>
      <c r="R2759" s="17" t="s">
        <v>4763</v>
      </c>
      <c r="S2759" s="14" t="s">
        <v>57</v>
      </c>
      <c r="T2759" s="6" t="str">
        <f t="shared" si="4"/>
        <v/>
      </c>
      <c r="U2759" s="6" t="str">
        <f t="shared" si="5"/>
        <v/>
      </c>
      <c r="V2759" s="16">
        <v>42130.40277777778</v>
      </c>
      <c r="W2759" s="17" t="s">
        <v>4733</v>
      </c>
      <c r="X2759" s="6" t="s">
        <v>1429</v>
      </c>
      <c r="Y2759" s="28" t="s">
        <v>4733</v>
      </c>
      <c r="Z2759" s="28" t="s">
        <v>4733</v>
      </c>
      <c r="AA2759" s="6" t="s">
        <v>2566</v>
      </c>
      <c r="AB2759" s="6">
        <v>-22.2333573270589</v>
      </c>
      <c r="AC2759" s="6">
        <v>-52.3076005931944</v>
      </c>
      <c r="AD2759" s="29">
        <v>1.0</v>
      </c>
      <c r="AE2759" s="17"/>
      <c r="AF2759" s="17"/>
      <c r="AG2759" s="17"/>
      <c r="AH2759" s="17"/>
      <c r="AI2759" s="17"/>
    </row>
    <row r="2760" ht="15.75" customHeight="1">
      <c r="A2760" s="7">
        <v>42130.0</v>
      </c>
      <c r="B2760" s="8">
        <v>0.40625</v>
      </c>
      <c r="C2760" s="17">
        <v>365263.20429623</v>
      </c>
      <c r="D2760" s="17">
        <v>7540767.85384352</v>
      </c>
      <c r="E2760" s="14">
        <v>365262.965456301</v>
      </c>
      <c r="F2760" s="14">
        <v>7540767.84335358</v>
      </c>
      <c r="G2760" s="6">
        <f t="shared" si="28"/>
        <v>22.30253822</v>
      </c>
      <c r="H2760" s="6" t="str">
        <f t="shared" si="2"/>
        <v/>
      </c>
      <c r="I2760" s="10">
        <f t="shared" ref="I2760:J2760" si="2764">IF($P2760=$P2759,E2760,"")</f>
        <v>365262.9655</v>
      </c>
      <c r="J2760" s="10">
        <f t="shared" si="2764"/>
        <v>7540767.843</v>
      </c>
      <c r="K2760" s="10">
        <v>365262.97</v>
      </c>
      <c r="L2760" s="10">
        <v>7540767.84</v>
      </c>
      <c r="M2760" s="14">
        <v>365262.965456301</v>
      </c>
      <c r="N2760" s="14">
        <v>7540767.84335358</v>
      </c>
      <c r="O2760" s="24" t="s">
        <v>56</v>
      </c>
      <c r="P2760" s="24" t="s">
        <v>56</v>
      </c>
      <c r="Q2760" s="16">
        <v>42130.40625</v>
      </c>
      <c r="R2760" s="17" t="s">
        <v>4764</v>
      </c>
      <c r="S2760" s="14" t="s">
        <v>57</v>
      </c>
      <c r="T2760" s="6" t="str">
        <f t="shared" si="4"/>
        <v/>
      </c>
      <c r="U2760" s="6" t="str">
        <f t="shared" si="5"/>
        <v/>
      </c>
      <c r="V2760" s="16">
        <v>42130.40625</v>
      </c>
      <c r="W2760" s="17" t="s">
        <v>4733</v>
      </c>
      <c r="X2760" s="6" t="s">
        <v>1429</v>
      </c>
      <c r="Y2760" s="28" t="s">
        <v>4733</v>
      </c>
      <c r="Z2760" s="28" t="s">
        <v>4733</v>
      </c>
      <c r="AA2760" s="6" t="s">
        <v>2568</v>
      </c>
      <c r="AB2760" s="6">
        <v>-22.2333004977554</v>
      </c>
      <c r="AC2760" s="6">
        <v>-52.3073933087289</v>
      </c>
      <c r="AD2760" s="29">
        <v>1.0</v>
      </c>
      <c r="AE2760" s="17"/>
      <c r="AF2760" s="17"/>
      <c r="AG2760" s="17"/>
      <c r="AH2760" s="17"/>
      <c r="AI2760" s="17"/>
    </row>
    <row r="2761" ht="15.75" customHeight="1">
      <c r="A2761" s="7">
        <v>42130.0</v>
      </c>
      <c r="B2761" s="8">
        <v>0.40972222222222227</v>
      </c>
      <c r="C2761" s="17">
        <v>365261.448300763</v>
      </c>
      <c r="D2761" s="17">
        <v>7540772.09833013</v>
      </c>
      <c r="E2761" s="14">
        <v>365261.406514212</v>
      </c>
      <c r="F2761" s="14">
        <v>7540772.1275796</v>
      </c>
      <c r="G2761" s="6">
        <f t="shared" si="28"/>
        <v>4.559045188</v>
      </c>
      <c r="H2761" s="6" t="str">
        <f t="shared" si="2"/>
        <v>&lt;8m</v>
      </c>
      <c r="I2761" s="10">
        <f t="shared" ref="I2761:J2761" si="2765">IF($P2761=$P2760,E2761,"")</f>
        <v>365261.4065</v>
      </c>
      <c r="J2761" s="10">
        <f t="shared" si="2765"/>
        <v>7540772.128</v>
      </c>
      <c r="K2761" s="10">
        <v>365262.97</v>
      </c>
      <c r="L2761" s="10">
        <v>7540767.84</v>
      </c>
      <c r="M2761" s="14">
        <v>365262.965456301</v>
      </c>
      <c r="N2761" s="14">
        <v>7540767.84335358</v>
      </c>
      <c r="O2761" s="24" t="s">
        <v>56</v>
      </c>
      <c r="P2761" s="24" t="s">
        <v>56</v>
      </c>
      <c r="Q2761" s="16">
        <v>42130.40972222222</v>
      </c>
      <c r="R2761" s="17" t="s">
        <v>4765</v>
      </c>
      <c r="S2761" s="14" t="s">
        <v>57</v>
      </c>
      <c r="T2761" s="6" t="str">
        <f t="shared" si="4"/>
        <v/>
      </c>
      <c r="U2761" s="6" t="str">
        <f t="shared" si="5"/>
        <v/>
      </c>
      <c r="V2761" s="16">
        <v>42130.40972222222</v>
      </c>
      <c r="W2761" s="17" t="s">
        <v>4733</v>
      </c>
      <c r="X2761" s="6" t="s">
        <v>1429</v>
      </c>
      <c r="Y2761" s="28" t="s">
        <v>4733</v>
      </c>
      <c r="Z2761" s="28" t="s">
        <v>4733</v>
      </c>
      <c r="AA2761" s="6" t="s">
        <v>2570</v>
      </c>
      <c r="AB2761" s="6">
        <v>-22.2332620248199</v>
      </c>
      <c r="AC2761" s="6">
        <v>-52.3074099887162</v>
      </c>
      <c r="AD2761" s="29">
        <v>1.0</v>
      </c>
      <c r="AE2761" s="17"/>
      <c r="AF2761" s="17"/>
      <c r="AG2761" s="17"/>
      <c r="AH2761" s="17"/>
      <c r="AI2761" s="17"/>
    </row>
    <row r="2762" ht="15.75" customHeight="1">
      <c r="A2762" s="7">
        <v>42130.0</v>
      </c>
      <c r="B2762" s="8">
        <v>0.4131944444444444</v>
      </c>
      <c r="C2762" s="17">
        <v>365255.163790957</v>
      </c>
      <c r="D2762" s="17">
        <v>7540782.4843787</v>
      </c>
      <c r="E2762" s="14">
        <v>365255.838026576</v>
      </c>
      <c r="F2762" s="14">
        <v>7540782.36762125</v>
      </c>
      <c r="G2762" s="6">
        <f t="shared" si="28"/>
        <v>11.65617894</v>
      </c>
      <c r="H2762" s="6" t="str">
        <f t="shared" si="2"/>
        <v/>
      </c>
      <c r="I2762" s="10" t="str">
        <f t="shared" ref="I2762:J2762" si="2766">IF($P2762=$P2761,E2762,"")</f>
        <v/>
      </c>
      <c r="J2762" s="10" t="str">
        <f t="shared" si="2766"/>
        <v/>
      </c>
      <c r="K2762" s="10">
        <v>365255.84</v>
      </c>
      <c r="L2762" s="10">
        <v>7540782.37</v>
      </c>
      <c r="M2762" s="14"/>
      <c r="N2762" s="14"/>
      <c r="O2762" s="14" t="s">
        <v>37</v>
      </c>
      <c r="P2762" s="14" t="s">
        <v>28</v>
      </c>
      <c r="Q2762" s="16">
        <v>42130.413194444445</v>
      </c>
      <c r="R2762" s="17" t="s">
        <v>4766</v>
      </c>
      <c r="S2762" s="14" t="s">
        <v>38</v>
      </c>
      <c r="T2762" s="6" t="str">
        <f t="shared" si="4"/>
        <v>idle</v>
      </c>
      <c r="U2762" s="6" t="str">
        <f t="shared" si="5"/>
        <v/>
      </c>
      <c r="V2762" s="16">
        <v>42130.413194444445</v>
      </c>
      <c r="W2762" s="17" t="s">
        <v>4733</v>
      </c>
      <c r="X2762" s="6" t="s">
        <v>1429</v>
      </c>
      <c r="Y2762" s="28" t="s">
        <v>4733</v>
      </c>
      <c r="Z2762" s="28" t="s">
        <v>4733</v>
      </c>
      <c r="AA2762" s="6" t="s">
        <v>2572</v>
      </c>
      <c r="AB2762" s="6">
        <v>-22.2331677284092</v>
      </c>
      <c r="AC2762" s="6">
        <v>-52.307470086962</v>
      </c>
      <c r="AD2762" s="29">
        <v>1.0</v>
      </c>
      <c r="AE2762" s="17"/>
      <c r="AF2762" s="17"/>
      <c r="AG2762" s="17"/>
      <c r="AH2762" s="17"/>
      <c r="AI2762" s="17"/>
    </row>
    <row r="2763" ht="15.75" customHeight="1">
      <c r="A2763" s="7">
        <v>42130.0</v>
      </c>
      <c r="B2763" s="8">
        <v>0.4166666666666667</v>
      </c>
      <c r="C2763" s="17">
        <v>365315.174021306</v>
      </c>
      <c r="D2763" s="17">
        <v>7540768.7758354</v>
      </c>
      <c r="E2763" s="14">
        <v>365314.964480285</v>
      </c>
      <c r="F2763" s="14">
        <v>7540768.83334989</v>
      </c>
      <c r="G2763" s="6">
        <f t="shared" si="28"/>
        <v>60.65570072</v>
      </c>
      <c r="H2763" s="6" t="str">
        <f t="shared" si="2"/>
        <v/>
      </c>
      <c r="I2763" s="10" t="str">
        <f t="shared" ref="I2763:J2763" si="2767">IF($P2763=$P2762,E2763,"")</f>
        <v/>
      </c>
      <c r="J2763" s="10" t="str">
        <f t="shared" si="2767"/>
        <v/>
      </c>
      <c r="K2763" s="10">
        <v>365314.96</v>
      </c>
      <c r="L2763" s="10">
        <v>7540768.83</v>
      </c>
      <c r="M2763" s="14"/>
      <c r="N2763" s="14"/>
      <c r="O2763" s="24" t="s">
        <v>56</v>
      </c>
      <c r="P2763" s="24" t="s">
        <v>56</v>
      </c>
      <c r="Q2763" s="16">
        <v>42130.416666666664</v>
      </c>
      <c r="R2763" s="17" t="s">
        <v>4767</v>
      </c>
      <c r="S2763" s="14" t="s">
        <v>57</v>
      </c>
      <c r="T2763" s="6" t="str">
        <f t="shared" si="4"/>
        <v/>
      </c>
      <c r="U2763" s="6" t="str">
        <f t="shared" si="5"/>
        <v/>
      </c>
      <c r="V2763" s="16">
        <v>42130.416666666664</v>
      </c>
      <c r="W2763" s="17" t="s">
        <v>4733</v>
      </c>
      <c r="X2763" s="6" t="s">
        <v>1429</v>
      </c>
      <c r="Y2763" s="28" t="s">
        <v>4733</v>
      </c>
      <c r="Z2763" s="28" t="s">
        <v>4733</v>
      </c>
      <c r="AA2763" s="6" t="s">
        <v>2574</v>
      </c>
      <c r="AB2763" s="6">
        <v>-22.2332962229848</v>
      </c>
      <c r="AC2763" s="6">
        <v>-52.3068890534341</v>
      </c>
      <c r="AD2763" s="29">
        <v>1.0</v>
      </c>
      <c r="AE2763" s="17"/>
      <c r="AF2763" s="17"/>
      <c r="AG2763" s="17"/>
      <c r="AH2763" s="17"/>
      <c r="AI2763" s="17"/>
    </row>
    <row r="2764" ht="15.75" customHeight="1">
      <c r="A2764" s="7">
        <v>42130.0</v>
      </c>
      <c r="B2764" s="8">
        <v>0.4201388888888889</v>
      </c>
      <c r="C2764" s="17">
        <v>365354.285424361</v>
      </c>
      <c r="D2764" s="17">
        <v>7540766.94181631</v>
      </c>
      <c r="E2764" s="14">
        <v>365353.98484099</v>
      </c>
      <c r="F2764" s="14">
        <v>7540767.01025943</v>
      </c>
      <c r="G2764" s="6">
        <f t="shared" si="28"/>
        <v>39.06292626</v>
      </c>
      <c r="H2764" s="6" t="str">
        <f t="shared" si="2"/>
        <v/>
      </c>
      <c r="I2764" s="10">
        <f t="shared" ref="I2764:J2764" si="2768">IF($P2764=$P2763,E2764,"")</f>
        <v>365353.9848</v>
      </c>
      <c r="J2764" s="10">
        <f t="shared" si="2768"/>
        <v>7540767.01</v>
      </c>
      <c r="K2764" s="10">
        <v>365353.98</v>
      </c>
      <c r="L2764" s="10">
        <v>7540767.01</v>
      </c>
      <c r="M2764" s="14"/>
      <c r="N2764" s="14"/>
      <c r="O2764" s="24" t="s">
        <v>56</v>
      </c>
      <c r="P2764" s="24" t="s">
        <v>56</v>
      </c>
      <c r="Q2764" s="16">
        <v>42130.42013888889</v>
      </c>
      <c r="R2764" s="17" t="s">
        <v>4768</v>
      </c>
      <c r="S2764" s="14" t="s">
        <v>57</v>
      </c>
      <c r="T2764" s="6" t="str">
        <f t="shared" si="4"/>
        <v/>
      </c>
      <c r="U2764" s="6" t="str">
        <f t="shared" si="5"/>
        <v/>
      </c>
      <c r="V2764" s="16">
        <v>42130.42013888889</v>
      </c>
      <c r="W2764" s="17" t="s">
        <v>4733</v>
      </c>
      <c r="X2764" s="6" t="s">
        <v>1429</v>
      </c>
      <c r="Y2764" s="28" t="s">
        <v>4733</v>
      </c>
      <c r="Z2764" s="28" t="s">
        <v>4733</v>
      </c>
      <c r="AA2764" s="6" t="s">
        <v>2576</v>
      </c>
      <c r="AB2764" s="6">
        <v>-22.2333158366382</v>
      </c>
      <c r="AC2764" s="6">
        <v>-52.3065097723156</v>
      </c>
      <c r="AD2764" s="29">
        <v>1.0</v>
      </c>
      <c r="AE2764" s="17"/>
      <c r="AF2764" s="17"/>
      <c r="AG2764" s="17"/>
      <c r="AH2764" s="17"/>
      <c r="AI2764" s="17"/>
    </row>
    <row r="2765" ht="15.75" customHeight="1">
      <c r="A2765" s="7">
        <v>42130.0</v>
      </c>
      <c r="B2765" s="8">
        <v>0.4236111111111111</v>
      </c>
      <c r="C2765" s="17">
        <v>365363.771468732</v>
      </c>
      <c r="D2765" s="17">
        <v>7540779.02307783</v>
      </c>
      <c r="E2765" s="14">
        <v>365364.163320606</v>
      </c>
      <c r="F2765" s="14">
        <v>7540779.12365082</v>
      </c>
      <c r="G2765" s="6">
        <f t="shared" si="28"/>
        <v>15.82200045</v>
      </c>
      <c r="H2765" s="6" t="str">
        <f t="shared" si="2"/>
        <v/>
      </c>
      <c r="I2765" s="10" t="str">
        <f t="shared" ref="I2765:J2765" si="2769">IF($P2765=$P2764,E2765,"")</f>
        <v/>
      </c>
      <c r="J2765" s="10" t="str">
        <f t="shared" si="2769"/>
        <v/>
      </c>
      <c r="K2765" s="10">
        <v>365364.16</v>
      </c>
      <c r="L2765" s="10">
        <v>7540779.12</v>
      </c>
      <c r="M2765" s="14"/>
      <c r="N2765" s="14"/>
      <c r="O2765" s="23" t="s">
        <v>56</v>
      </c>
      <c r="P2765" s="14" t="s">
        <v>40</v>
      </c>
      <c r="Q2765" s="16">
        <v>42130.42361111111</v>
      </c>
      <c r="R2765" s="17" t="s">
        <v>4769</v>
      </c>
      <c r="S2765" s="25" t="s">
        <v>118</v>
      </c>
      <c r="T2765" s="6" t="str">
        <f t="shared" si="4"/>
        <v/>
      </c>
      <c r="U2765" s="6" t="str">
        <f t="shared" si="5"/>
        <v/>
      </c>
      <c r="V2765" s="16">
        <v>42130.42361111111</v>
      </c>
      <c r="W2765" s="17" t="s">
        <v>4733</v>
      </c>
      <c r="X2765" s="6" t="s">
        <v>1429</v>
      </c>
      <c r="Y2765" s="28" t="s">
        <v>4733</v>
      </c>
      <c r="Z2765" s="28" t="s">
        <v>4733</v>
      </c>
      <c r="AA2765" s="6" t="s">
        <v>2578</v>
      </c>
      <c r="AB2765" s="6">
        <v>-22.2332074586302</v>
      </c>
      <c r="AC2765" s="6">
        <v>-52.3064167331904</v>
      </c>
      <c r="AD2765" s="29">
        <v>1.0</v>
      </c>
      <c r="AE2765" s="17"/>
      <c r="AF2765" s="17"/>
      <c r="AG2765" s="17"/>
      <c r="AH2765" s="17"/>
      <c r="AI2765" s="17"/>
    </row>
    <row r="2766" ht="15.75" customHeight="1">
      <c r="A2766" s="7">
        <v>42130.0</v>
      </c>
      <c r="B2766" s="8">
        <v>0.4270833333333333</v>
      </c>
      <c r="C2766" s="17">
        <v>365412.185264848</v>
      </c>
      <c r="D2766" s="17">
        <v>7540811.5690908</v>
      </c>
      <c r="E2766" s="14">
        <v>365411.94116947</v>
      </c>
      <c r="F2766" s="14">
        <v>7540811.71585333</v>
      </c>
      <c r="G2766" s="6">
        <f t="shared" si="28"/>
        <v>57.83575457</v>
      </c>
      <c r="H2766" s="6" t="str">
        <f t="shared" si="2"/>
        <v/>
      </c>
      <c r="I2766" s="10" t="str">
        <f t="shared" ref="I2766:J2766" si="2770">IF($P2766=$P2765,E2766,"")</f>
        <v/>
      </c>
      <c r="J2766" s="10" t="str">
        <f t="shared" si="2770"/>
        <v/>
      </c>
      <c r="K2766" s="10">
        <v>365411.94</v>
      </c>
      <c r="L2766" s="10">
        <v>7540811.72</v>
      </c>
      <c r="M2766" s="14"/>
      <c r="N2766" s="14"/>
      <c r="O2766" s="14" t="s">
        <v>37</v>
      </c>
      <c r="P2766" s="14" t="s">
        <v>28</v>
      </c>
      <c r="Q2766" s="16">
        <v>42130.427083333336</v>
      </c>
      <c r="R2766" s="17" t="s">
        <v>4770</v>
      </c>
      <c r="S2766" s="14" t="s">
        <v>38</v>
      </c>
      <c r="T2766" s="6" t="str">
        <f t="shared" si="4"/>
        <v>idle</v>
      </c>
      <c r="U2766" s="6" t="str">
        <f t="shared" si="5"/>
        <v/>
      </c>
      <c r="V2766" s="16">
        <v>42130.427083333336</v>
      </c>
      <c r="W2766" s="17" t="s">
        <v>4733</v>
      </c>
      <c r="X2766" s="6" t="s">
        <v>1429</v>
      </c>
      <c r="Y2766" s="28" t="s">
        <v>4733</v>
      </c>
      <c r="Z2766" s="28" t="s">
        <v>4733</v>
      </c>
      <c r="AA2766" s="6" t="s">
        <v>2580</v>
      </c>
      <c r="AB2766" s="6">
        <v>-22.2329172771424</v>
      </c>
      <c r="AC2766" s="6">
        <v>-52.3059443291277</v>
      </c>
      <c r="AD2766" s="29">
        <v>1.0</v>
      </c>
      <c r="AE2766" s="17"/>
      <c r="AF2766" s="17"/>
      <c r="AG2766" s="17"/>
      <c r="AH2766" s="17"/>
      <c r="AI2766" s="17"/>
    </row>
    <row r="2767" ht="15.75" customHeight="1">
      <c r="A2767" s="7">
        <v>42130.0</v>
      </c>
      <c r="B2767" s="8">
        <v>0.4305555555555556</v>
      </c>
      <c r="C2767" s="17">
        <v>365436.457740186</v>
      </c>
      <c r="D2767" s="17">
        <v>7540874.34607143</v>
      </c>
      <c r="E2767" s="14">
        <v>365436.297330487</v>
      </c>
      <c r="F2767" s="14">
        <v>7540874.19204334</v>
      </c>
      <c r="G2767" s="6">
        <f t="shared" si="28"/>
        <v>67.05592366</v>
      </c>
      <c r="H2767" s="6" t="str">
        <f t="shared" si="2"/>
        <v/>
      </c>
      <c r="I2767" s="10" t="str">
        <f t="shared" ref="I2767:J2767" si="2771">IF($P2767=$P2766,E2767,"")</f>
        <v/>
      </c>
      <c r="J2767" s="10" t="str">
        <f t="shared" si="2771"/>
        <v/>
      </c>
      <c r="K2767" s="10">
        <v>365436.3</v>
      </c>
      <c r="L2767" s="10">
        <v>7540874.19</v>
      </c>
      <c r="M2767" s="14"/>
      <c r="N2767" s="14"/>
      <c r="O2767" s="14" t="s">
        <v>33</v>
      </c>
      <c r="P2767" s="14" t="s">
        <v>33</v>
      </c>
      <c r="Q2767" s="16">
        <v>42130.430555555555</v>
      </c>
      <c r="R2767" s="17" t="s">
        <v>4771</v>
      </c>
      <c r="S2767" s="14" t="s">
        <v>34</v>
      </c>
      <c r="T2767" s="6" t="str">
        <f t="shared" si="4"/>
        <v/>
      </c>
      <c r="U2767" s="6" t="str">
        <f t="shared" si="5"/>
        <v/>
      </c>
      <c r="V2767" s="16">
        <v>42130.430555555555</v>
      </c>
      <c r="W2767" s="17" t="s">
        <v>4733</v>
      </c>
      <c r="X2767" s="6" t="s">
        <v>1429</v>
      </c>
      <c r="Y2767" s="28" t="s">
        <v>4733</v>
      </c>
      <c r="Z2767" s="28" t="s">
        <v>4733</v>
      </c>
      <c r="AA2767" s="6" t="s">
        <v>2582</v>
      </c>
      <c r="AB2767" s="6">
        <v>-22.2323521692306</v>
      </c>
      <c r="AC2767" s="6">
        <v>-52.3057036008686</v>
      </c>
      <c r="AD2767" s="29">
        <v>1.0</v>
      </c>
      <c r="AE2767" s="17"/>
      <c r="AF2767" s="17"/>
      <c r="AG2767" s="17"/>
      <c r="AH2767" s="17"/>
      <c r="AI2767" s="17"/>
    </row>
    <row r="2768" ht="15.75" customHeight="1">
      <c r="A2768" s="7">
        <v>42130.0</v>
      </c>
      <c r="B2768" s="8">
        <v>0.43402777777777773</v>
      </c>
      <c r="C2768" s="17">
        <v>365445.255595256</v>
      </c>
      <c r="D2768" s="17">
        <v>7540905.13037686</v>
      </c>
      <c r="E2768" s="14">
        <v>365445.26169705</v>
      </c>
      <c r="F2768" s="14">
        <v>7540905.30481998</v>
      </c>
      <c r="G2768" s="6">
        <f t="shared" si="28"/>
        <v>32.37846102</v>
      </c>
      <c r="H2768" s="6" t="str">
        <f t="shared" si="2"/>
        <v/>
      </c>
      <c r="I2768" s="10" t="str">
        <f t="shared" ref="I2768:J2768" si="2772">IF($P2768=$P2767,E2768,"")</f>
        <v/>
      </c>
      <c r="J2768" s="10" t="str">
        <f t="shared" si="2772"/>
        <v/>
      </c>
      <c r="K2768" s="10">
        <v>365445.26</v>
      </c>
      <c r="L2768" s="10">
        <v>7540905.3</v>
      </c>
      <c r="M2768" s="14"/>
      <c r="N2768" s="14"/>
      <c r="O2768" s="14" t="s">
        <v>40</v>
      </c>
      <c r="P2768" s="14" t="s">
        <v>40</v>
      </c>
      <c r="Q2768" s="16">
        <v>42130.43402777778</v>
      </c>
      <c r="R2768" s="17" t="s">
        <v>4772</v>
      </c>
      <c r="S2768" s="14" t="s">
        <v>50</v>
      </c>
      <c r="T2768" s="6" t="str">
        <f t="shared" si="4"/>
        <v/>
      </c>
      <c r="U2768" s="6" t="str">
        <f t="shared" si="5"/>
        <v/>
      </c>
      <c r="V2768" s="16">
        <v>42130.43402777778</v>
      </c>
      <c r="W2768" s="17" t="s">
        <v>4733</v>
      </c>
      <c r="X2768" s="6" t="s">
        <v>1429</v>
      </c>
      <c r="Y2768" s="28" t="s">
        <v>4733</v>
      </c>
      <c r="Z2768" s="28" t="s">
        <v>4733</v>
      </c>
      <c r="AA2768" s="6" t="s">
        <v>2584</v>
      </c>
      <c r="AB2768" s="6">
        <v>-22.2320748120546</v>
      </c>
      <c r="AC2768" s="6">
        <v>-52.3056156747043</v>
      </c>
      <c r="AD2768" s="29">
        <v>1.0</v>
      </c>
      <c r="AE2768" s="17"/>
      <c r="AF2768" s="17"/>
      <c r="AG2768" s="17"/>
      <c r="AH2768" s="17"/>
      <c r="AI2768" s="17"/>
    </row>
    <row r="2769" ht="15.75" customHeight="1">
      <c r="A2769" s="7">
        <v>42130.0</v>
      </c>
      <c r="B2769" s="8">
        <v>0.4375</v>
      </c>
      <c r="C2769" s="17">
        <v>365454.899671471</v>
      </c>
      <c r="D2769" s="17">
        <v>7540972.05008375</v>
      </c>
      <c r="E2769" s="14">
        <v>365454.811549178</v>
      </c>
      <c r="F2769" s="14">
        <v>7540971.93794528</v>
      </c>
      <c r="G2769" s="6">
        <f t="shared" si="28"/>
        <v>67.31398861</v>
      </c>
      <c r="H2769" s="6" t="str">
        <f t="shared" si="2"/>
        <v/>
      </c>
      <c r="I2769" s="10">
        <f t="shared" ref="I2769:J2769" si="2773">IF($P2769=$P2768,E2769,"")</f>
        <v>365454.8115</v>
      </c>
      <c r="J2769" s="10">
        <f t="shared" si="2773"/>
        <v>7540971.938</v>
      </c>
      <c r="K2769" s="10">
        <v>365454.81</v>
      </c>
      <c r="L2769" s="10">
        <v>7540971.94</v>
      </c>
      <c r="M2769" s="14"/>
      <c r="N2769" s="14"/>
      <c r="O2769" s="14" t="s">
        <v>40</v>
      </c>
      <c r="P2769" s="14" t="s">
        <v>40</v>
      </c>
      <c r="Q2769" s="16">
        <v>42130.4375</v>
      </c>
      <c r="R2769" s="17" t="s">
        <v>4773</v>
      </c>
      <c r="S2769" s="14" t="s">
        <v>50</v>
      </c>
      <c r="T2769" s="6" t="str">
        <f t="shared" si="4"/>
        <v/>
      </c>
      <c r="U2769" s="6" t="str">
        <f t="shared" si="5"/>
        <v/>
      </c>
      <c r="V2769" s="16">
        <v>42130.4375</v>
      </c>
      <c r="W2769" s="17" t="s">
        <v>4733</v>
      </c>
      <c r="X2769" s="6" t="s">
        <v>1429</v>
      </c>
      <c r="Y2769" s="28" t="s">
        <v>4733</v>
      </c>
      <c r="Z2769" s="28" t="s">
        <v>4733</v>
      </c>
      <c r="AA2769" s="6" t="s">
        <v>1386</v>
      </c>
      <c r="AB2769" s="6">
        <v>-22.2314711473882</v>
      </c>
      <c r="AC2769" s="6">
        <v>-52.3055165167898</v>
      </c>
      <c r="AD2769" s="29">
        <v>1.0</v>
      </c>
      <c r="AE2769" s="17"/>
      <c r="AF2769" s="17"/>
      <c r="AG2769" s="17"/>
      <c r="AH2769" s="17"/>
      <c r="AI2769" s="17"/>
    </row>
    <row r="2770" ht="15.75" customHeight="1">
      <c r="A2770" s="7">
        <v>42130.0</v>
      </c>
      <c r="B2770" s="8">
        <v>0.44097222222222227</v>
      </c>
      <c r="C2770" s="17">
        <v>365455.860562269</v>
      </c>
      <c r="D2770" s="17">
        <v>7541015.92622959</v>
      </c>
      <c r="E2770" s="14">
        <v>365455.905801508</v>
      </c>
      <c r="F2770" s="14">
        <v>7541015.73728213</v>
      </c>
      <c r="G2770" s="6">
        <f t="shared" si="28"/>
        <v>43.81300374</v>
      </c>
      <c r="H2770" s="6" t="str">
        <f t="shared" si="2"/>
        <v/>
      </c>
      <c r="I2770" s="10" t="str">
        <f t="shared" ref="I2770:J2770" si="2774">IF($P2770=$P2769,E2770,"")</f>
        <v/>
      </c>
      <c r="J2770" s="10" t="str">
        <f t="shared" si="2774"/>
        <v/>
      </c>
      <c r="K2770" s="10">
        <v>365455.91</v>
      </c>
      <c r="L2770" s="10">
        <v>7541015.74</v>
      </c>
      <c r="M2770" s="14">
        <v>365455.905801508</v>
      </c>
      <c r="N2770" s="14">
        <v>7541015.73728213</v>
      </c>
      <c r="O2770" s="24" t="s">
        <v>56</v>
      </c>
      <c r="P2770" s="24" t="s">
        <v>56</v>
      </c>
      <c r="Q2770" s="16">
        <v>42130.44097222222</v>
      </c>
      <c r="R2770" s="17" t="s">
        <v>4774</v>
      </c>
      <c r="S2770" s="14" t="s">
        <v>57</v>
      </c>
      <c r="T2770" s="6" t="str">
        <f t="shared" si="4"/>
        <v/>
      </c>
      <c r="U2770" s="6" t="str">
        <f t="shared" si="5"/>
        <v/>
      </c>
      <c r="V2770" s="16">
        <v>42130.44097222222</v>
      </c>
      <c r="W2770" s="17" t="s">
        <v>4733</v>
      </c>
      <c r="X2770" s="6" t="s">
        <v>1429</v>
      </c>
      <c r="Y2770" s="28" t="s">
        <v>4733</v>
      </c>
      <c r="Z2770" s="28" t="s">
        <v>4733</v>
      </c>
      <c r="AA2770" s="6" t="s">
        <v>2587</v>
      </c>
      <c r="AB2770" s="6">
        <v>-22.2310749348253</v>
      </c>
      <c r="AC2770" s="6">
        <v>-52.3055035248399</v>
      </c>
      <c r="AD2770" s="29">
        <v>1.0</v>
      </c>
      <c r="AE2770" s="17"/>
      <c r="AF2770" s="17"/>
      <c r="AG2770" s="17"/>
      <c r="AH2770" s="17"/>
      <c r="AI2770" s="17"/>
    </row>
    <row r="2771" ht="15.75" customHeight="1">
      <c r="A2771" s="7">
        <v>42130.0</v>
      </c>
      <c r="B2771" s="8">
        <v>0.4444444444444444</v>
      </c>
      <c r="C2771" s="17">
        <v>365461.01011551</v>
      </c>
      <c r="D2771" s="17">
        <v>7541020.92629583</v>
      </c>
      <c r="E2771" s="14">
        <v>365461.340895199</v>
      </c>
      <c r="F2771" s="14">
        <v>7541021.06287656</v>
      </c>
      <c r="G2771" s="6">
        <f t="shared" si="28"/>
        <v>7.609349477</v>
      </c>
      <c r="H2771" s="6" t="str">
        <f t="shared" si="2"/>
        <v>&lt;8m</v>
      </c>
      <c r="I2771" s="10">
        <f t="shared" ref="I2771:J2771" si="2775">IF($P2771=$P2770,E2771,"")</f>
        <v>365461.3409</v>
      </c>
      <c r="J2771" s="10">
        <f t="shared" si="2775"/>
        <v>7541021.063</v>
      </c>
      <c r="K2771" s="10">
        <v>365455.91</v>
      </c>
      <c r="L2771" s="10">
        <v>7541015.74</v>
      </c>
      <c r="M2771" s="14">
        <v>365455.905801508</v>
      </c>
      <c r="N2771" s="14">
        <v>7541015.73728213</v>
      </c>
      <c r="O2771" s="24" t="s">
        <v>56</v>
      </c>
      <c r="P2771" s="24" t="s">
        <v>56</v>
      </c>
      <c r="Q2771" s="16">
        <v>42130.444444444445</v>
      </c>
      <c r="R2771" s="17" t="s">
        <v>4775</v>
      </c>
      <c r="S2771" s="14" t="s">
        <v>57</v>
      </c>
      <c r="T2771" s="6" t="str">
        <f t="shared" si="4"/>
        <v/>
      </c>
      <c r="U2771" s="6" t="str">
        <f t="shared" si="5"/>
        <v/>
      </c>
      <c r="V2771" s="16">
        <v>42130.444444444445</v>
      </c>
      <c r="W2771" s="17" t="s">
        <v>4733</v>
      </c>
      <c r="X2771" s="6" t="s">
        <v>1429</v>
      </c>
      <c r="Y2771" s="28" t="s">
        <v>4733</v>
      </c>
      <c r="Z2771" s="28" t="s">
        <v>4733</v>
      </c>
      <c r="AA2771" s="6" t="s">
        <v>2589</v>
      </c>
      <c r="AB2771" s="6">
        <v>-22.2310301754624</v>
      </c>
      <c r="AC2771" s="6">
        <v>-52.3054531496018</v>
      </c>
      <c r="AD2771" s="29">
        <v>1.0</v>
      </c>
      <c r="AE2771" s="17"/>
      <c r="AF2771" s="17"/>
      <c r="AG2771" s="17"/>
      <c r="AH2771" s="17"/>
      <c r="AI2771" s="17"/>
    </row>
    <row r="2772" ht="15.75" customHeight="1">
      <c r="A2772" s="7">
        <v>42130.0</v>
      </c>
      <c r="B2772" s="8">
        <v>0.4479166666666667</v>
      </c>
      <c r="C2772" s="17">
        <v>365498.921432797</v>
      </c>
      <c r="D2772" s="17">
        <v>7541054.14240292</v>
      </c>
      <c r="E2772" s="14">
        <v>365498.515297723</v>
      </c>
      <c r="F2772" s="14">
        <v>7541054.19922558</v>
      </c>
      <c r="G2772" s="6">
        <f t="shared" si="28"/>
        <v>49.79913483</v>
      </c>
      <c r="H2772" s="6" t="str">
        <f t="shared" si="2"/>
        <v/>
      </c>
      <c r="I2772" s="10" t="str">
        <f t="shared" ref="I2772:J2772" si="2776">IF($P2772=$P2771,E2772,"")</f>
        <v/>
      </c>
      <c r="J2772" s="10" t="str">
        <f t="shared" si="2776"/>
        <v/>
      </c>
      <c r="K2772" s="10">
        <v>365498.52</v>
      </c>
      <c r="L2772" s="10">
        <v>7541054.2</v>
      </c>
      <c r="M2772" s="14"/>
      <c r="N2772" s="14"/>
      <c r="O2772" s="14" t="s">
        <v>40</v>
      </c>
      <c r="P2772" s="14" t="s">
        <v>40</v>
      </c>
      <c r="Q2772" s="16">
        <v>42130.447916666664</v>
      </c>
      <c r="R2772" s="17" t="s">
        <v>4776</v>
      </c>
      <c r="S2772" s="14" t="s">
        <v>50</v>
      </c>
      <c r="T2772" s="6" t="str">
        <f t="shared" si="4"/>
        <v/>
      </c>
      <c r="U2772" s="6" t="str">
        <f t="shared" si="5"/>
        <v/>
      </c>
      <c r="V2772" s="16">
        <v>42130.447916666664</v>
      </c>
      <c r="W2772" s="17" t="s">
        <v>4733</v>
      </c>
      <c r="X2772" s="6" t="s">
        <v>1429</v>
      </c>
      <c r="Y2772" s="28" t="s">
        <v>4733</v>
      </c>
      <c r="Z2772" s="28" t="s">
        <v>4733</v>
      </c>
      <c r="AA2772" s="6" t="s">
        <v>2591</v>
      </c>
      <c r="AB2772" s="6">
        <v>-22.230733120814</v>
      </c>
      <c r="AC2772" s="6">
        <v>-52.3050825856626</v>
      </c>
      <c r="AD2772" s="29">
        <v>1.0</v>
      </c>
      <c r="AE2772" s="17"/>
      <c r="AF2772" s="17"/>
      <c r="AG2772" s="17"/>
      <c r="AH2772" s="17"/>
      <c r="AI2772" s="17"/>
    </row>
    <row r="2773" ht="15.75" customHeight="1">
      <c r="A2773" s="7">
        <v>42130.0</v>
      </c>
      <c r="B2773" s="8">
        <v>0.4513888888888889</v>
      </c>
      <c r="C2773" s="17">
        <v>365496.615801208</v>
      </c>
      <c r="D2773" s="17">
        <v>7541099.10401223</v>
      </c>
      <c r="E2773" s="14">
        <v>365496.719814921</v>
      </c>
      <c r="F2773" s="14">
        <v>7541098.90588442</v>
      </c>
      <c r="G2773" s="6">
        <f t="shared" si="28"/>
        <v>44.74269888</v>
      </c>
      <c r="H2773" s="6" t="str">
        <f t="shared" si="2"/>
        <v/>
      </c>
      <c r="I2773" s="10" t="str">
        <f t="shared" ref="I2773:J2773" si="2777">IF($P2773=$P2772,E2773,"")</f>
        <v/>
      </c>
      <c r="J2773" s="10" t="str">
        <f t="shared" si="2777"/>
        <v/>
      </c>
      <c r="K2773" s="10">
        <v>365496.72</v>
      </c>
      <c r="L2773" s="10">
        <v>7541098.91</v>
      </c>
      <c r="M2773" s="14"/>
      <c r="N2773" s="14"/>
      <c r="O2773" s="24" t="s">
        <v>56</v>
      </c>
      <c r="P2773" s="24" t="s">
        <v>56</v>
      </c>
      <c r="Q2773" s="16">
        <v>42130.45138888889</v>
      </c>
      <c r="R2773" s="17" t="s">
        <v>4777</v>
      </c>
      <c r="S2773" s="14" t="s">
        <v>57</v>
      </c>
      <c r="T2773" s="6" t="str">
        <f t="shared" si="4"/>
        <v/>
      </c>
      <c r="U2773" s="6" t="str">
        <f t="shared" si="5"/>
        <v/>
      </c>
      <c r="V2773" s="16">
        <v>42130.45138888889</v>
      </c>
      <c r="W2773" s="17" t="s">
        <v>4733</v>
      </c>
      <c r="X2773" s="6" t="s">
        <v>1429</v>
      </c>
      <c r="Y2773" s="28" t="s">
        <v>4733</v>
      </c>
      <c r="Z2773" s="28" t="s">
        <v>4733</v>
      </c>
      <c r="AA2773" s="6" t="s">
        <v>2593</v>
      </c>
      <c r="AB2773" s="6">
        <v>-22.2303268499672</v>
      </c>
      <c r="AC2773" s="6">
        <v>-52.3051011934876</v>
      </c>
      <c r="AD2773" s="29">
        <v>1.0</v>
      </c>
      <c r="AE2773" s="17"/>
      <c r="AF2773" s="17"/>
      <c r="AG2773" s="17"/>
      <c r="AH2773" s="17"/>
      <c r="AI2773" s="17"/>
    </row>
    <row r="2774" ht="15.75" customHeight="1">
      <c r="A2774" s="7">
        <v>42130.0</v>
      </c>
      <c r="B2774" s="8">
        <v>0.4548611111111111</v>
      </c>
      <c r="C2774" s="17">
        <v>365504.995346382</v>
      </c>
      <c r="D2774" s="17">
        <v>7541103.26883544</v>
      </c>
      <c r="E2774" s="14">
        <v>365504.904761612</v>
      </c>
      <c r="F2774" s="14">
        <v>7541103.26948741</v>
      </c>
      <c r="G2774" s="6">
        <f t="shared" si="28"/>
        <v>9.275472138</v>
      </c>
      <c r="H2774" s="6" t="str">
        <f t="shared" si="2"/>
        <v/>
      </c>
      <c r="I2774" s="10">
        <f t="shared" ref="I2774:J2774" si="2778">IF($P2774=$P2773,E2774,"")</f>
        <v>365504.9048</v>
      </c>
      <c r="J2774" s="10">
        <f t="shared" si="2778"/>
        <v>7541103.269</v>
      </c>
      <c r="K2774" s="10">
        <v>365504.9</v>
      </c>
      <c r="L2774" s="10">
        <v>7541103.27</v>
      </c>
      <c r="M2774" s="14">
        <v>365504.904761612</v>
      </c>
      <c r="N2774" s="14">
        <v>7541103.26948741</v>
      </c>
      <c r="O2774" s="24" t="s">
        <v>56</v>
      </c>
      <c r="P2774" s="24" t="s">
        <v>56</v>
      </c>
      <c r="Q2774" s="16">
        <v>42130.45486111111</v>
      </c>
      <c r="R2774" s="17" t="s">
        <v>4778</v>
      </c>
      <c r="S2774" s="14" t="s">
        <v>57</v>
      </c>
      <c r="T2774" s="6" t="str">
        <f t="shared" si="4"/>
        <v/>
      </c>
      <c r="U2774" s="6" t="str">
        <f t="shared" si="5"/>
        <v/>
      </c>
      <c r="V2774" s="16">
        <v>42130.45486111111</v>
      </c>
      <c r="W2774" s="17" t="s">
        <v>4733</v>
      </c>
      <c r="X2774" s="6" t="s">
        <v>1429</v>
      </c>
      <c r="Y2774" s="28" t="s">
        <v>4733</v>
      </c>
      <c r="Z2774" s="28" t="s">
        <v>4733</v>
      </c>
      <c r="AA2774" s="6" t="s">
        <v>2595</v>
      </c>
      <c r="AB2774" s="6">
        <v>-22.2302898857743</v>
      </c>
      <c r="AC2774" s="6">
        <v>-52.3050195537508</v>
      </c>
      <c r="AD2774" s="29">
        <v>1.0</v>
      </c>
      <c r="AE2774" s="17"/>
      <c r="AF2774" s="17"/>
      <c r="AG2774" s="17"/>
      <c r="AH2774" s="17"/>
      <c r="AI2774" s="17"/>
    </row>
    <row r="2775" ht="15.75" customHeight="1">
      <c r="A2775" s="7">
        <v>42130.0</v>
      </c>
      <c r="B2775" s="8">
        <v>0.4583333333333333</v>
      </c>
      <c r="C2775" s="17">
        <v>365504.421231412</v>
      </c>
      <c r="D2775" s="17">
        <v>7541107.72769825</v>
      </c>
      <c r="E2775" s="14">
        <v>365504.397826409</v>
      </c>
      <c r="F2775" s="14">
        <v>7541107.76584615</v>
      </c>
      <c r="G2775" s="6">
        <f t="shared" si="28"/>
        <v>4.524845326</v>
      </c>
      <c r="H2775" s="6" t="str">
        <f t="shared" si="2"/>
        <v>&lt;8m</v>
      </c>
      <c r="I2775" s="10">
        <f t="shared" ref="I2775:J2775" si="2779">IF($P2775=$P2774,E2775,"")</f>
        <v>365504.3978</v>
      </c>
      <c r="J2775" s="10">
        <f t="shared" si="2779"/>
        <v>7541107.766</v>
      </c>
      <c r="K2775" s="10">
        <v>365504.9</v>
      </c>
      <c r="L2775" s="10">
        <v>7541103.27</v>
      </c>
      <c r="M2775" s="14">
        <v>365504.904761612</v>
      </c>
      <c r="N2775" s="14">
        <v>7541103.26948741</v>
      </c>
      <c r="O2775" s="24" t="s">
        <v>56</v>
      </c>
      <c r="P2775" s="24" t="s">
        <v>56</v>
      </c>
      <c r="Q2775" s="16">
        <v>42130.458333333336</v>
      </c>
      <c r="R2775" s="17" t="s">
        <v>4779</v>
      </c>
      <c r="S2775" s="14" t="s">
        <v>57</v>
      </c>
      <c r="T2775" s="6" t="str">
        <f t="shared" si="4"/>
        <v/>
      </c>
      <c r="U2775" s="6" t="str">
        <f t="shared" si="5"/>
        <v/>
      </c>
      <c r="V2775" s="16">
        <v>42130.458333333336</v>
      </c>
      <c r="W2775" s="17" t="s">
        <v>4733</v>
      </c>
      <c r="X2775" s="6" t="s">
        <v>1429</v>
      </c>
      <c r="Y2775" s="28" t="s">
        <v>4733</v>
      </c>
      <c r="Z2775" s="28" t="s">
        <v>4733</v>
      </c>
      <c r="AA2775" s="6" t="s">
        <v>2597</v>
      </c>
      <c r="AB2775" s="6">
        <v>-22.23024956882</v>
      </c>
      <c r="AC2775" s="6">
        <v>-52.3050247505307</v>
      </c>
      <c r="AD2775" s="29">
        <v>1.0</v>
      </c>
      <c r="AE2775" s="17"/>
      <c r="AF2775" s="17"/>
      <c r="AG2775" s="17"/>
      <c r="AH2775" s="17"/>
      <c r="AI2775" s="17"/>
    </row>
    <row r="2776" ht="15.75" customHeight="1">
      <c r="A2776" s="7">
        <v>42130.0</v>
      </c>
      <c r="B2776" s="8">
        <v>0.4618055555555556</v>
      </c>
      <c r="C2776" s="17">
        <v>365501.75102288</v>
      </c>
      <c r="D2776" s="17">
        <v>7541119.80615925</v>
      </c>
      <c r="E2776" s="14">
        <v>365501.645110614</v>
      </c>
      <c r="F2776" s="14">
        <v>7541120.02993242</v>
      </c>
      <c r="G2776" s="6">
        <f t="shared" si="28"/>
        <v>12.5692186</v>
      </c>
      <c r="H2776" s="6" t="str">
        <f t="shared" si="2"/>
        <v/>
      </c>
      <c r="I2776" s="10" t="str">
        <f t="shared" ref="I2776:J2776" si="2780">IF($P2776=$P2775,E2776,"")</f>
        <v/>
      </c>
      <c r="J2776" s="10" t="str">
        <f t="shared" si="2780"/>
        <v/>
      </c>
      <c r="K2776" s="10">
        <v>365501.65</v>
      </c>
      <c r="L2776" s="10">
        <v>7541120.03</v>
      </c>
      <c r="M2776" s="14"/>
      <c r="N2776" s="14"/>
      <c r="O2776" s="14" t="s">
        <v>40</v>
      </c>
      <c r="P2776" s="14" t="s">
        <v>40</v>
      </c>
      <c r="Q2776" s="16">
        <v>42130.461805555555</v>
      </c>
      <c r="R2776" s="17" t="s">
        <v>4780</v>
      </c>
      <c r="S2776" s="14" t="s">
        <v>41</v>
      </c>
      <c r="T2776" s="6" t="str">
        <f t="shared" si="4"/>
        <v/>
      </c>
      <c r="U2776" s="6" t="str">
        <f t="shared" si="5"/>
        <v/>
      </c>
      <c r="V2776" s="16">
        <v>42130.461805555555</v>
      </c>
      <c r="W2776" s="17" t="s">
        <v>4733</v>
      </c>
      <c r="X2776" s="6" t="s">
        <v>1429</v>
      </c>
      <c r="Y2776" s="28" t="s">
        <v>4733</v>
      </c>
      <c r="Z2776" s="28" t="s">
        <v>4733</v>
      </c>
      <c r="AA2776" s="6" t="s">
        <v>2599</v>
      </c>
      <c r="AB2776" s="6">
        <v>-22.2301402688026</v>
      </c>
      <c r="AC2776" s="6">
        <v>-52.3050496447831</v>
      </c>
      <c r="AD2776" s="29">
        <v>1.0</v>
      </c>
      <c r="AE2776" s="17"/>
      <c r="AF2776" s="17"/>
      <c r="AG2776" s="17"/>
      <c r="AH2776" s="17"/>
      <c r="AI2776" s="17"/>
    </row>
    <row r="2777" ht="15.75" customHeight="1">
      <c r="A2777" s="7">
        <v>42130.0</v>
      </c>
      <c r="B2777" s="8">
        <v>0.46527777777777773</v>
      </c>
      <c r="C2777" s="17">
        <v>365488.444322542</v>
      </c>
      <c r="D2777" s="17">
        <v>7541178.05509803</v>
      </c>
      <c r="E2777" s="14">
        <v>365488.729793407</v>
      </c>
      <c r="F2777" s="14">
        <v>7541177.85901925</v>
      </c>
      <c r="G2777" s="6">
        <f t="shared" si="28"/>
        <v>59.2537653</v>
      </c>
      <c r="H2777" s="6" t="str">
        <f t="shared" si="2"/>
        <v/>
      </c>
      <c r="I2777" s="10" t="str">
        <f t="shared" ref="I2777:J2777" si="2781">IF($P2777=$P2776,E2777,"")</f>
        <v/>
      </c>
      <c r="J2777" s="10" t="str">
        <f t="shared" si="2781"/>
        <v/>
      </c>
      <c r="K2777" s="10">
        <v>365488.73</v>
      </c>
      <c r="L2777" s="10">
        <v>7541177.86</v>
      </c>
      <c r="M2777" s="14"/>
      <c r="N2777" s="14"/>
      <c r="O2777" s="14" t="s">
        <v>33</v>
      </c>
      <c r="P2777" s="14" t="s">
        <v>33</v>
      </c>
      <c r="Q2777" s="16">
        <v>42130.46527777778</v>
      </c>
      <c r="R2777" s="17" t="s">
        <v>4781</v>
      </c>
      <c r="S2777" s="14" t="s">
        <v>34</v>
      </c>
      <c r="T2777" s="6" t="str">
        <f t="shared" si="4"/>
        <v/>
      </c>
      <c r="U2777" s="6" t="str">
        <f t="shared" si="5"/>
        <v/>
      </c>
      <c r="V2777" s="16">
        <v>42130.46527777778</v>
      </c>
      <c r="W2777" s="17" t="s">
        <v>4733</v>
      </c>
      <c r="X2777" s="6" t="s">
        <v>1429</v>
      </c>
      <c r="Y2777" s="28" t="s">
        <v>4733</v>
      </c>
      <c r="Z2777" s="28" t="s">
        <v>4733</v>
      </c>
      <c r="AA2777" s="6" t="s">
        <v>2601</v>
      </c>
      <c r="AB2777" s="6">
        <v>-22.2296131309122</v>
      </c>
      <c r="AC2777" s="6">
        <v>-52.3051738645881</v>
      </c>
      <c r="AD2777" s="29">
        <v>1.0</v>
      </c>
      <c r="AE2777" s="17"/>
      <c r="AF2777" s="17"/>
      <c r="AG2777" s="17"/>
      <c r="AH2777" s="17"/>
      <c r="AI2777" s="17"/>
    </row>
    <row r="2778" ht="15.75" customHeight="1">
      <c r="A2778" s="7">
        <v>42130.0</v>
      </c>
      <c r="B2778" s="8">
        <v>0.46875</v>
      </c>
      <c r="C2778" s="17">
        <v>365503.394667794</v>
      </c>
      <c r="D2778" s="17">
        <v>7541195.76078893</v>
      </c>
      <c r="E2778" s="14">
        <v>365503.206266794</v>
      </c>
      <c r="F2778" s="14">
        <v>7541195.76227432</v>
      </c>
      <c r="G2778" s="6">
        <f t="shared" si="28"/>
        <v>23.02378822</v>
      </c>
      <c r="H2778" s="6" t="str">
        <f t="shared" si="2"/>
        <v/>
      </c>
      <c r="I2778" s="10" t="str">
        <f t="shared" ref="I2778:J2778" si="2782">IF($P2778=$P2777,E2778,"")</f>
        <v/>
      </c>
      <c r="J2778" s="10" t="str">
        <f t="shared" si="2782"/>
        <v/>
      </c>
      <c r="K2778" s="10">
        <v>365503.21</v>
      </c>
      <c r="L2778" s="10">
        <v>7541195.76</v>
      </c>
      <c r="M2778" s="14"/>
      <c r="N2778" s="14"/>
      <c r="O2778" s="14" t="s">
        <v>37</v>
      </c>
      <c r="P2778" s="14" t="s">
        <v>28</v>
      </c>
      <c r="Q2778" s="16">
        <v>42130.46875</v>
      </c>
      <c r="R2778" s="17" t="s">
        <v>4782</v>
      </c>
      <c r="S2778" s="14" t="s">
        <v>38</v>
      </c>
      <c r="T2778" s="6" t="str">
        <f t="shared" si="4"/>
        <v>idle</v>
      </c>
      <c r="U2778" s="6" t="str">
        <f t="shared" si="5"/>
        <v/>
      </c>
      <c r="V2778" s="16">
        <v>42130.46875</v>
      </c>
      <c r="W2778" s="17" t="s">
        <v>4733</v>
      </c>
      <c r="X2778" s="6" t="s">
        <v>1429</v>
      </c>
      <c r="Y2778" s="28" t="s">
        <v>4733</v>
      </c>
      <c r="Z2778" s="28" t="s">
        <v>4733</v>
      </c>
      <c r="AA2778" s="6" t="s">
        <v>2603</v>
      </c>
      <c r="AB2778" s="6">
        <v>-22.2294543776661</v>
      </c>
      <c r="AC2778" s="6">
        <v>-52.3050273489207</v>
      </c>
      <c r="AD2778" s="29">
        <v>1.0</v>
      </c>
      <c r="AE2778" s="17"/>
      <c r="AF2778" s="17"/>
      <c r="AG2778" s="17"/>
      <c r="AH2778" s="17"/>
      <c r="AI2778" s="17"/>
    </row>
    <row r="2779" ht="15.75" customHeight="1">
      <c r="A2779" s="7">
        <v>42130.0</v>
      </c>
      <c r="B2779" s="8">
        <v>0.47222222222222227</v>
      </c>
      <c r="C2779" s="17">
        <v>365499.747076631</v>
      </c>
      <c r="D2779" s="17">
        <v>7541213.97436542</v>
      </c>
      <c r="E2779" s="14">
        <v>365499.605095944</v>
      </c>
      <c r="F2779" s="14">
        <v>7541213.96798705</v>
      </c>
      <c r="G2779" s="6">
        <f t="shared" si="28"/>
        <v>18.55845919</v>
      </c>
      <c r="H2779" s="6" t="str">
        <f t="shared" si="2"/>
        <v/>
      </c>
      <c r="I2779" s="10" t="str">
        <f t="shared" ref="I2779:J2779" si="2783">IF($P2779=$P2778,E2779,"")</f>
        <v/>
      </c>
      <c r="J2779" s="10" t="str">
        <f t="shared" si="2783"/>
        <v/>
      </c>
      <c r="K2779" s="10">
        <v>365499.61</v>
      </c>
      <c r="L2779" s="10">
        <v>7541213.97</v>
      </c>
      <c r="M2779" s="14"/>
      <c r="N2779" s="14"/>
      <c r="O2779" s="23" t="s">
        <v>56</v>
      </c>
      <c r="P2779" s="14" t="s">
        <v>40</v>
      </c>
      <c r="Q2779" s="16">
        <v>42130.47222222222</v>
      </c>
      <c r="R2779" s="17" t="s">
        <v>4783</v>
      </c>
      <c r="S2779" s="25" t="s">
        <v>118</v>
      </c>
      <c r="T2779" s="6" t="str">
        <f t="shared" si="4"/>
        <v/>
      </c>
      <c r="U2779" s="6" t="str">
        <f t="shared" si="5"/>
        <v/>
      </c>
      <c r="V2779" s="16">
        <v>42130.47222222222</v>
      </c>
      <c r="W2779" s="17" t="s">
        <v>4733</v>
      </c>
      <c r="X2779" s="6" t="s">
        <v>1429</v>
      </c>
      <c r="Y2779" s="28" t="s">
        <v>4733</v>
      </c>
      <c r="Z2779" s="28" t="s">
        <v>4733</v>
      </c>
      <c r="AA2779" s="6" t="s">
        <v>2605</v>
      </c>
      <c r="AB2779" s="6">
        <v>-22.2292895894498</v>
      </c>
      <c r="AC2779" s="6">
        <v>-52.3050612118095</v>
      </c>
      <c r="AD2779" s="29">
        <v>1.0</v>
      </c>
      <c r="AE2779" s="17"/>
      <c r="AF2779" s="17"/>
      <c r="AG2779" s="17"/>
      <c r="AH2779" s="17"/>
      <c r="AI2779" s="17"/>
    </row>
    <row r="2780" ht="15.75" customHeight="1">
      <c r="A2780" s="7">
        <v>42130.0</v>
      </c>
      <c r="B2780" s="8">
        <v>0.4756944444444444</v>
      </c>
      <c r="C2780" s="17">
        <v>365482.174579099</v>
      </c>
      <c r="D2780" s="17">
        <v>7541230.83364332</v>
      </c>
      <c r="E2780" s="14">
        <v>365482.380449958</v>
      </c>
      <c r="F2780" s="14">
        <v>7541230.87492791</v>
      </c>
      <c r="G2780" s="6">
        <f t="shared" si="28"/>
        <v>24.13572204</v>
      </c>
      <c r="H2780" s="6" t="str">
        <f t="shared" si="2"/>
        <v/>
      </c>
      <c r="I2780" s="10" t="str">
        <f t="shared" ref="I2780:J2780" si="2784">IF($P2780=$P2779,E2780,"")</f>
        <v/>
      </c>
      <c r="J2780" s="10" t="str">
        <f t="shared" si="2784"/>
        <v/>
      </c>
      <c r="K2780" s="10">
        <v>365482.38</v>
      </c>
      <c r="L2780" s="10">
        <v>7541230.87</v>
      </c>
      <c r="M2780" s="14"/>
      <c r="N2780" s="14"/>
      <c r="O2780" s="14" t="s">
        <v>28</v>
      </c>
      <c r="P2780" s="14" t="s">
        <v>28</v>
      </c>
      <c r="Q2780" s="16">
        <v>42130.475694444445</v>
      </c>
      <c r="R2780" s="17" t="s">
        <v>4784</v>
      </c>
      <c r="S2780" s="14" t="s">
        <v>526</v>
      </c>
      <c r="T2780" s="6" t="str">
        <f t="shared" si="4"/>
        <v/>
      </c>
      <c r="U2780" s="6" t="str">
        <f t="shared" si="5"/>
        <v/>
      </c>
      <c r="V2780" s="16">
        <v>42130.475694444445</v>
      </c>
      <c r="W2780" s="17" t="s">
        <v>4733</v>
      </c>
      <c r="X2780" s="6" t="s">
        <v>1429</v>
      </c>
      <c r="Y2780" s="28" t="s">
        <v>4733</v>
      </c>
      <c r="Z2780" s="28" t="s">
        <v>4733</v>
      </c>
      <c r="AA2780" s="6" t="s">
        <v>2607</v>
      </c>
      <c r="AB2780" s="6">
        <v>-22.2291359491646</v>
      </c>
      <c r="AC2780" s="6">
        <v>-52.3052302747965</v>
      </c>
      <c r="AD2780" s="29">
        <v>1.0</v>
      </c>
      <c r="AE2780" s="17"/>
      <c r="AF2780" s="17"/>
      <c r="AG2780" s="17"/>
      <c r="AH2780" s="17"/>
      <c r="AI2780" s="17"/>
    </row>
    <row r="2781" ht="15.75" customHeight="1">
      <c r="A2781" s="7">
        <v>42130.0</v>
      </c>
      <c r="B2781" s="8">
        <v>0.4791666666666667</v>
      </c>
      <c r="C2781" s="17">
        <v>365484.910934672</v>
      </c>
      <c r="D2781" s="17">
        <v>7541256.19237066</v>
      </c>
      <c r="E2781" s="14">
        <v>365484.909733869</v>
      </c>
      <c r="F2781" s="14">
        <v>7541256.18829418</v>
      </c>
      <c r="G2781" s="6">
        <f t="shared" si="28"/>
        <v>25.43941409</v>
      </c>
      <c r="H2781" s="6" t="str">
        <f t="shared" si="2"/>
        <v/>
      </c>
      <c r="I2781" s="10">
        <f t="shared" ref="I2781:J2781" si="2785">IF($P2781=$P2780,E2781,"")</f>
        <v>365484.9097</v>
      </c>
      <c r="J2781" s="10">
        <f t="shared" si="2785"/>
        <v>7541256.188</v>
      </c>
      <c r="K2781" s="10">
        <v>365484.91</v>
      </c>
      <c r="L2781" s="10">
        <v>7541256.19</v>
      </c>
      <c r="M2781" s="14"/>
      <c r="N2781" s="14"/>
      <c r="O2781" s="14" t="s">
        <v>37</v>
      </c>
      <c r="P2781" s="14" t="s">
        <v>28</v>
      </c>
      <c r="Q2781" s="16">
        <v>42130.479166666664</v>
      </c>
      <c r="R2781" s="17" t="s">
        <v>4785</v>
      </c>
      <c r="S2781" s="14" t="s">
        <v>38</v>
      </c>
      <c r="T2781" s="6" t="str">
        <f t="shared" si="4"/>
        <v>idle</v>
      </c>
      <c r="U2781" s="6" t="str">
        <f t="shared" si="5"/>
        <v/>
      </c>
      <c r="V2781" s="16">
        <v>42130.479166666664</v>
      </c>
      <c r="W2781" s="17" t="s">
        <v>4733</v>
      </c>
      <c r="X2781" s="6" t="s">
        <v>1429</v>
      </c>
      <c r="Y2781" s="28" t="s">
        <v>4733</v>
      </c>
      <c r="Z2781" s="28" t="s">
        <v>4733</v>
      </c>
      <c r="AA2781" s="6" t="s">
        <v>2609</v>
      </c>
      <c r="AB2781" s="6">
        <v>-22.228907123208</v>
      </c>
      <c r="AC2781" s="6">
        <v>-52.3052016086876</v>
      </c>
      <c r="AD2781" s="29">
        <v>1.0</v>
      </c>
      <c r="AE2781" s="17"/>
      <c r="AF2781" s="17"/>
      <c r="AG2781" s="17"/>
      <c r="AH2781" s="17"/>
      <c r="AI2781" s="17"/>
    </row>
    <row r="2782" ht="15.75" customHeight="1">
      <c r="A2782" s="7">
        <v>42130.0</v>
      </c>
      <c r="B2782" s="8">
        <v>0.4826388888888889</v>
      </c>
      <c r="C2782" s="17">
        <v>365487.351396519</v>
      </c>
      <c r="D2782" s="17">
        <v>7541280.79684395</v>
      </c>
      <c r="E2782" s="14">
        <v>365487.323797096</v>
      </c>
      <c r="F2782" s="14">
        <v>7541280.67160198</v>
      </c>
      <c r="G2782" s="6">
        <f t="shared" si="28"/>
        <v>24.6020337</v>
      </c>
      <c r="H2782" s="6" t="str">
        <f t="shared" si="2"/>
        <v/>
      </c>
      <c r="I2782" s="10" t="str">
        <f t="shared" ref="I2782:J2782" si="2786">IF($P2782=$P2781,E2782,"")</f>
        <v/>
      </c>
      <c r="J2782" s="10" t="str">
        <f t="shared" si="2786"/>
        <v/>
      </c>
      <c r="K2782" s="10">
        <v>365487.32</v>
      </c>
      <c r="L2782" s="10">
        <v>7541280.67</v>
      </c>
      <c r="M2782" s="14">
        <v>365487.323797096</v>
      </c>
      <c r="N2782" s="14">
        <v>7541280.67160198</v>
      </c>
      <c r="O2782" s="24" t="s">
        <v>56</v>
      </c>
      <c r="P2782" s="24" t="s">
        <v>56</v>
      </c>
      <c r="Q2782" s="16">
        <v>42130.48263888889</v>
      </c>
      <c r="R2782" s="17" t="s">
        <v>4786</v>
      </c>
      <c r="S2782" s="14" t="s">
        <v>57</v>
      </c>
      <c r="T2782" s="6" t="str">
        <f t="shared" si="4"/>
        <v/>
      </c>
      <c r="U2782" s="6" t="str">
        <f t="shared" si="5"/>
        <v/>
      </c>
      <c r="V2782" s="16">
        <v>42130.48263888889</v>
      </c>
      <c r="W2782" s="17" t="s">
        <v>4733</v>
      </c>
      <c r="X2782" s="6" t="s">
        <v>1429</v>
      </c>
      <c r="Y2782" s="28" t="s">
        <v>4733</v>
      </c>
      <c r="Z2782" s="28" t="s">
        <v>4733</v>
      </c>
      <c r="AA2782" s="6" t="s">
        <v>2611</v>
      </c>
      <c r="AB2782" s="6">
        <v>-22.228685086593</v>
      </c>
      <c r="AC2782" s="6">
        <v>-52.3051758762449</v>
      </c>
      <c r="AD2782" s="29">
        <v>1.0</v>
      </c>
      <c r="AE2782" s="17"/>
      <c r="AF2782" s="17"/>
      <c r="AG2782" s="17"/>
      <c r="AH2782" s="17"/>
      <c r="AI2782" s="17"/>
    </row>
    <row r="2783" ht="15.75" customHeight="1">
      <c r="A2783" s="7">
        <v>42130.0</v>
      </c>
      <c r="B2783" s="8">
        <v>0.4861111111111111</v>
      </c>
      <c r="C2783" s="17">
        <v>365487.163244698</v>
      </c>
      <c r="D2783" s="17">
        <v>7541279.57022647</v>
      </c>
      <c r="E2783" s="14">
        <v>365487.089612431</v>
      </c>
      <c r="F2783" s="14">
        <v>7541279.65296781</v>
      </c>
      <c r="G2783" s="6">
        <f t="shared" si="28"/>
        <v>1.045207171</v>
      </c>
      <c r="H2783" s="6" t="str">
        <f t="shared" si="2"/>
        <v>&lt;8m</v>
      </c>
      <c r="I2783" s="10" t="str">
        <f t="shared" ref="I2783:J2783" si="2787">IF($P2783=$P2782,E2783,"")</f>
        <v/>
      </c>
      <c r="J2783" s="10" t="str">
        <f t="shared" si="2787"/>
        <v/>
      </c>
      <c r="K2783" s="10">
        <v>365487.32</v>
      </c>
      <c r="L2783" s="10">
        <v>7541280.67</v>
      </c>
      <c r="M2783" s="14">
        <v>365487.323797096</v>
      </c>
      <c r="N2783" s="14">
        <v>7541280.67160198</v>
      </c>
      <c r="O2783" s="23" t="s">
        <v>56</v>
      </c>
      <c r="P2783" s="14" t="s">
        <v>40</v>
      </c>
      <c r="Q2783" s="16">
        <v>42130.48611111111</v>
      </c>
      <c r="R2783" s="17" t="s">
        <v>4787</v>
      </c>
      <c r="S2783" s="25" t="s">
        <v>118</v>
      </c>
      <c r="T2783" s="6" t="str">
        <f t="shared" si="4"/>
        <v/>
      </c>
      <c r="U2783" s="6" t="str">
        <f t="shared" si="5"/>
        <v/>
      </c>
      <c r="V2783" s="16">
        <v>42130.48611111111</v>
      </c>
      <c r="W2783" s="17" t="s">
        <v>4733</v>
      </c>
      <c r="X2783" s="6" t="s">
        <v>1429</v>
      </c>
      <c r="Y2783" s="28" t="s">
        <v>4733</v>
      </c>
      <c r="Z2783" s="28" t="s">
        <v>4733</v>
      </c>
      <c r="AA2783" s="6" t="s">
        <v>2613</v>
      </c>
      <c r="AB2783" s="6">
        <v>-22.2286961507052</v>
      </c>
      <c r="AC2783" s="6">
        <v>-52.3051778040826</v>
      </c>
      <c r="AD2783" s="29">
        <v>1.0</v>
      </c>
      <c r="AE2783" s="17"/>
      <c r="AF2783" s="17"/>
      <c r="AG2783" s="17"/>
      <c r="AH2783" s="17"/>
      <c r="AI2783" s="17"/>
    </row>
    <row r="2784" ht="15.75" customHeight="1">
      <c r="A2784" s="7">
        <v>42130.0</v>
      </c>
      <c r="B2784" s="8">
        <v>0.4895833333333333</v>
      </c>
      <c r="C2784" s="17">
        <v>365479.518706578</v>
      </c>
      <c r="D2784" s="17">
        <v>7541295.37359888</v>
      </c>
      <c r="E2784" s="14">
        <v>365479.790189622</v>
      </c>
      <c r="F2784" s="14">
        <v>7541295.48223895</v>
      </c>
      <c r="G2784" s="6">
        <f t="shared" si="28"/>
        <v>17.43121907</v>
      </c>
      <c r="H2784" s="6" t="str">
        <f t="shared" si="2"/>
        <v/>
      </c>
      <c r="I2784" s="10">
        <f t="shared" ref="I2784:J2784" si="2788">IF($P2784=$P2783,E2784,"")</f>
        <v>365479.7902</v>
      </c>
      <c r="J2784" s="10">
        <f t="shared" si="2788"/>
        <v>7541295.482</v>
      </c>
      <c r="K2784" s="10">
        <v>365479.79</v>
      </c>
      <c r="L2784" s="10">
        <v>7541295.48</v>
      </c>
      <c r="M2784" s="14"/>
      <c r="N2784" s="14"/>
      <c r="O2784" s="14" t="s">
        <v>40</v>
      </c>
      <c r="P2784" s="14" t="s">
        <v>40</v>
      </c>
      <c r="Q2784" s="16">
        <v>42130.489583333336</v>
      </c>
      <c r="R2784" s="17" t="s">
        <v>4788</v>
      </c>
      <c r="S2784" s="14" t="s">
        <v>41</v>
      </c>
      <c r="T2784" s="6" t="str">
        <f t="shared" si="4"/>
        <v/>
      </c>
      <c r="U2784" s="6" t="str">
        <f t="shared" si="5"/>
        <v/>
      </c>
      <c r="V2784" s="16">
        <v>42130.489583333336</v>
      </c>
      <c r="W2784" s="17" t="s">
        <v>4733</v>
      </c>
      <c r="X2784" s="6" t="s">
        <v>1429</v>
      </c>
      <c r="Y2784" s="28" t="s">
        <v>4733</v>
      </c>
      <c r="Z2784" s="28" t="s">
        <v>4733</v>
      </c>
      <c r="AA2784" s="6" t="s">
        <v>2615</v>
      </c>
      <c r="AB2784" s="6">
        <v>-22.228552820161</v>
      </c>
      <c r="AC2784" s="6">
        <v>-52.3052506428212</v>
      </c>
      <c r="AD2784" s="29">
        <v>1.0</v>
      </c>
      <c r="AE2784" s="17"/>
      <c r="AF2784" s="17"/>
      <c r="AG2784" s="17"/>
      <c r="AH2784" s="17"/>
      <c r="AI2784" s="17"/>
    </row>
    <row r="2785" ht="15.75" customHeight="1">
      <c r="A2785" s="7">
        <v>42130.0</v>
      </c>
      <c r="B2785" s="8">
        <v>0.4930555555555556</v>
      </c>
      <c r="C2785" s="17">
        <v>365498.837070375</v>
      </c>
      <c r="D2785" s="17">
        <v>7541333.59849134</v>
      </c>
      <c r="E2785" s="14">
        <v>365498.540383733</v>
      </c>
      <c r="F2785" s="14">
        <v>7541333.43295143</v>
      </c>
      <c r="G2785" s="6">
        <f t="shared" si="28"/>
        <v>42.32996996</v>
      </c>
      <c r="H2785" s="6" t="str">
        <f t="shared" si="2"/>
        <v/>
      </c>
      <c r="I2785" s="10" t="str">
        <f t="shared" ref="I2785:J2785" si="2789">IF($P2785=$P2784,E2785,"")</f>
        <v/>
      </c>
      <c r="J2785" s="10" t="str">
        <f t="shared" si="2789"/>
        <v/>
      </c>
      <c r="K2785" s="10">
        <v>365498.54</v>
      </c>
      <c r="L2785" s="10">
        <v>7541333.43</v>
      </c>
      <c r="M2785" s="14"/>
      <c r="N2785" s="14"/>
      <c r="O2785" s="24" t="s">
        <v>56</v>
      </c>
      <c r="P2785" s="24" t="s">
        <v>56</v>
      </c>
      <c r="Q2785" s="16">
        <v>42130.493055555555</v>
      </c>
      <c r="R2785" s="17" t="s">
        <v>4789</v>
      </c>
      <c r="S2785" s="14" t="s">
        <v>57</v>
      </c>
      <c r="T2785" s="6" t="str">
        <f t="shared" si="4"/>
        <v/>
      </c>
      <c r="U2785" s="6" t="str">
        <f t="shared" si="5"/>
        <v/>
      </c>
      <c r="V2785" s="16">
        <v>42130.493055555555</v>
      </c>
      <c r="W2785" s="17" t="s">
        <v>4733</v>
      </c>
      <c r="X2785" s="6" t="s">
        <v>1429</v>
      </c>
      <c r="Y2785" s="28" t="s">
        <v>4733</v>
      </c>
      <c r="Z2785" s="28" t="s">
        <v>4733</v>
      </c>
      <c r="AA2785" s="6" t="s">
        <v>2617</v>
      </c>
      <c r="AB2785" s="6">
        <v>-22.2282090783119</v>
      </c>
      <c r="AC2785" s="6">
        <v>-52.3050600383431</v>
      </c>
      <c r="AD2785" s="29">
        <v>1.0</v>
      </c>
      <c r="AE2785" s="17"/>
      <c r="AF2785" s="17"/>
      <c r="AG2785" s="17"/>
      <c r="AH2785" s="17"/>
      <c r="AI2785" s="17"/>
    </row>
    <row r="2786" ht="15.75" customHeight="1">
      <c r="A2786" s="7">
        <v>42130.0</v>
      </c>
      <c r="B2786" s="8">
        <v>0.49652777777777773</v>
      </c>
      <c r="C2786" s="17">
        <v>365488.76285808</v>
      </c>
      <c r="D2786" s="17">
        <v>7541337.57642494</v>
      </c>
      <c r="E2786" s="14">
        <v>365488.822599717</v>
      </c>
      <c r="F2786" s="14">
        <v>7541337.67619819</v>
      </c>
      <c r="G2786" s="6">
        <f t="shared" si="28"/>
        <v>10.60379504</v>
      </c>
      <c r="H2786" s="6" t="str">
        <f t="shared" si="2"/>
        <v/>
      </c>
      <c r="I2786" s="10" t="str">
        <f t="shared" ref="I2786:J2786" si="2790">IF($P2786=$P2785,E2786,"")</f>
        <v/>
      </c>
      <c r="J2786" s="10" t="str">
        <f t="shared" si="2790"/>
        <v/>
      </c>
      <c r="K2786" s="10">
        <v>365488.82</v>
      </c>
      <c r="L2786" s="10">
        <v>7541337.68</v>
      </c>
      <c r="M2786" s="14"/>
      <c r="N2786" s="14"/>
      <c r="O2786" s="14" t="s">
        <v>37</v>
      </c>
      <c r="P2786" s="14" t="s">
        <v>28</v>
      </c>
      <c r="Q2786" s="16">
        <v>42130.49652777778</v>
      </c>
      <c r="R2786" s="17" t="s">
        <v>4790</v>
      </c>
      <c r="S2786" s="14" t="s">
        <v>38</v>
      </c>
      <c r="T2786" s="6" t="str">
        <f t="shared" si="4"/>
        <v>idle</v>
      </c>
      <c r="U2786" s="6" t="str">
        <f t="shared" si="5"/>
        <v/>
      </c>
      <c r="V2786" s="16">
        <v>42130.49652777778</v>
      </c>
      <c r="W2786" s="17" t="s">
        <v>4733</v>
      </c>
      <c r="X2786" s="6" t="s">
        <v>1429</v>
      </c>
      <c r="Y2786" s="28" t="s">
        <v>4733</v>
      </c>
      <c r="Z2786" s="28" t="s">
        <v>4733</v>
      </c>
      <c r="AA2786" s="6" t="s">
        <v>2619</v>
      </c>
      <c r="AB2786" s="6">
        <v>-22.228172365576</v>
      </c>
      <c r="AC2786" s="6">
        <v>-52.3051574360579</v>
      </c>
      <c r="AD2786" s="29">
        <v>1.0</v>
      </c>
      <c r="AE2786" s="17"/>
      <c r="AF2786" s="17"/>
      <c r="AG2786" s="17"/>
      <c r="AH2786" s="17"/>
      <c r="AI2786" s="17"/>
    </row>
    <row r="2787" ht="15.75" customHeight="1">
      <c r="A2787" s="7">
        <v>42130.0</v>
      </c>
      <c r="B2787" s="8">
        <v>0.5</v>
      </c>
      <c r="C2787" s="17">
        <v>365484.800213949</v>
      </c>
      <c r="D2787" s="17">
        <v>7541362.26491129</v>
      </c>
      <c r="E2787" s="14">
        <v>365484.837205929</v>
      </c>
      <c r="F2787" s="14">
        <v>7541362.2354102</v>
      </c>
      <c r="G2787" s="6">
        <f t="shared" si="28"/>
        <v>24.88047946</v>
      </c>
      <c r="H2787" s="6" t="str">
        <f t="shared" si="2"/>
        <v/>
      </c>
      <c r="I2787" s="10" t="str">
        <f t="shared" ref="I2787:J2787" si="2791">IF($P2787=$P2786,E2787,"")</f>
        <v/>
      </c>
      <c r="J2787" s="10" t="str">
        <f t="shared" si="2791"/>
        <v/>
      </c>
      <c r="K2787" s="10">
        <v>365484.84</v>
      </c>
      <c r="L2787" s="10">
        <v>7541362.24</v>
      </c>
      <c r="M2787" s="14"/>
      <c r="N2787" s="14"/>
      <c r="O2787" s="24" t="s">
        <v>56</v>
      </c>
      <c r="P2787" s="24" t="s">
        <v>56</v>
      </c>
      <c r="Q2787" s="16">
        <v>42130.5</v>
      </c>
      <c r="R2787" s="17" t="s">
        <v>4791</v>
      </c>
      <c r="S2787" s="14" t="s">
        <v>57</v>
      </c>
      <c r="T2787" s="6" t="str">
        <f t="shared" si="4"/>
        <v/>
      </c>
      <c r="U2787" s="6" t="str">
        <f t="shared" si="5"/>
        <v/>
      </c>
      <c r="V2787" s="16">
        <v>42130.5</v>
      </c>
      <c r="W2787" s="17" t="s">
        <v>4733</v>
      </c>
      <c r="X2787" s="6" t="s">
        <v>1429</v>
      </c>
      <c r="Y2787" s="28" t="s">
        <v>4733</v>
      </c>
      <c r="Z2787" s="28" t="s">
        <v>4733</v>
      </c>
      <c r="AA2787" s="6" t="s">
        <v>2621</v>
      </c>
      <c r="AB2787" s="6">
        <v>-22.2279490716755</v>
      </c>
      <c r="AC2787" s="6">
        <v>-52.3051938135177</v>
      </c>
      <c r="AD2787" s="29">
        <v>1.0</v>
      </c>
      <c r="AE2787" s="17"/>
      <c r="AF2787" s="17"/>
      <c r="AG2787" s="17"/>
      <c r="AH2787" s="17"/>
      <c r="AI2787" s="17"/>
    </row>
    <row r="2788" ht="15.75" customHeight="1">
      <c r="A2788" s="7">
        <v>42130.0</v>
      </c>
      <c r="B2788" s="8">
        <v>0.5034722222222222</v>
      </c>
      <c r="C2788" s="17">
        <v>365484.493620136</v>
      </c>
      <c r="D2788" s="17">
        <v>7541380.7949682</v>
      </c>
      <c r="E2788" s="14">
        <v>365484.401304149</v>
      </c>
      <c r="F2788" s="14">
        <v>7541380.78757028</v>
      </c>
      <c r="G2788" s="6">
        <f t="shared" si="28"/>
        <v>18.55728035</v>
      </c>
      <c r="H2788" s="6" t="str">
        <f t="shared" si="2"/>
        <v/>
      </c>
      <c r="I2788" s="10" t="str">
        <f t="shared" ref="I2788:J2788" si="2792">IF($P2788=$P2787,E2788,"")</f>
        <v/>
      </c>
      <c r="J2788" s="10" t="str">
        <f t="shared" si="2792"/>
        <v/>
      </c>
      <c r="K2788" s="10">
        <v>365484.4</v>
      </c>
      <c r="L2788" s="10">
        <v>7541380.79</v>
      </c>
      <c r="M2788" s="14"/>
      <c r="N2788" s="14"/>
      <c r="O2788" s="14" t="s">
        <v>37</v>
      </c>
      <c r="P2788" s="14" t="s">
        <v>28</v>
      </c>
      <c r="Q2788" s="16">
        <v>42130.50347222222</v>
      </c>
      <c r="R2788" s="17" t="s">
        <v>4792</v>
      </c>
      <c r="S2788" s="14" t="s">
        <v>38</v>
      </c>
      <c r="T2788" s="6" t="str">
        <f t="shared" si="4"/>
        <v>idle</v>
      </c>
      <c r="U2788" s="6" t="str">
        <f t="shared" si="5"/>
        <v/>
      </c>
      <c r="V2788" s="16">
        <v>42130.50347222222</v>
      </c>
      <c r="W2788" s="17" t="s">
        <v>4733</v>
      </c>
      <c r="X2788" s="6" t="s">
        <v>1429</v>
      </c>
      <c r="Y2788" s="28" t="s">
        <v>4733</v>
      </c>
      <c r="Z2788" s="28" t="s">
        <v>4733</v>
      </c>
      <c r="AA2788" s="6" t="s">
        <v>2623</v>
      </c>
      <c r="AB2788" s="6">
        <v>-22.2277816850692</v>
      </c>
      <c r="AC2788" s="6">
        <v>-52.3051952384412</v>
      </c>
      <c r="AD2788" s="29">
        <v>1.0</v>
      </c>
      <c r="AE2788" s="17"/>
      <c r="AF2788" s="17"/>
      <c r="AG2788" s="17"/>
      <c r="AH2788" s="17"/>
      <c r="AI2788" s="17"/>
    </row>
    <row r="2789" ht="15.75" customHeight="1">
      <c r="A2789" s="7">
        <v>42130.0</v>
      </c>
      <c r="B2789" s="8">
        <v>0.5069444444444444</v>
      </c>
      <c r="C2789" s="17">
        <v>365474.981043356</v>
      </c>
      <c r="D2789" s="17">
        <v>7541397.79795461</v>
      </c>
      <c r="E2789" s="14">
        <v>365475.107404957</v>
      </c>
      <c r="F2789" s="14">
        <v>7541397.83335617</v>
      </c>
      <c r="G2789" s="6">
        <f t="shared" si="28"/>
        <v>19.41482369</v>
      </c>
      <c r="H2789" s="6" t="str">
        <f t="shared" si="2"/>
        <v/>
      </c>
      <c r="I2789" s="10" t="str">
        <f t="shared" ref="I2789:J2789" si="2793">IF($P2789=$P2788,E2789,"")</f>
        <v/>
      </c>
      <c r="J2789" s="10" t="str">
        <f t="shared" si="2793"/>
        <v/>
      </c>
      <c r="K2789" s="10">
        <v>365475.11</v>
      </c>
      <c r="L2789" s="10">
        <v>7541397.83</v>
      </c>
      <c r="M2789" s="14"/>
      <c r="N2789" s="14"/>
      <c r="O2789" s="24" t="s">
        <v>56</v>
      </c>
      <c r="P2789" s="24" t="s">
        <v>56</v>
      </c>
      <c r="Q2789" s="16">
        <v>42130.506944444445</v>
      </c>
      <c r="R2789" s="17" t="s">
        <v>4793</v>
      </c>
      <c r="S2789" s="14" t="s">
        <v>57</v>
      </c>
      <c r="T2789" s="6" t="str">
        <f t="shared" si="4"/>
        <v/>
      </c>
      <c r="U2789" s="6" t="str">
        <f t="shared" si="5"/>
        <v/>
      </c>
      <c r="V2789" s="16">
        <v>42130.506944444445</v>
      </c>
      <c r="W2789" s="17" t="s">
        <v>4733</v>
      </c>
      <c r="X2789" s="6" t="s">
        <v>1429</v>
      </c>
      <c r="Y2789" s="28" t="s">
        <v>4733</v>
      </c>
      <c r="Z2789" s="28" t="s">
        <v>4733</v>
      </c>
      <c r="AA2789" s="6" t="s">
        <v>2625</v>
      </c>
      <c r="AB2789" s="6">
        <v>-22.2276273742318</v>
      </c>
      <c r="AC2789" s="6">
        <v>-52.3052860982716</v>
      </c>
      <c r="AD2789" s="29">
        <v>1.0</v>
      </c>
      <c r="AE2789" s="17"/>
      <c r="AF2789" s="17"/>
      <c r="AG2789" s="17"/>
      <c r="AH2789" s="17"/>
      <c r="AI2789" s="17"/>
    </row>
    <row r="2790" ht="15.75" customHeight="1">
      <c r="A2790" s="7">
        <v>42130.0</v>
      </c>
      <c r="B2790" s="8">
        <v>0.5104166666666666</v>
      </c>
      <c r="C2790" s="17">
        <v>365478.02006054</v>
      </c>
      <c r="D2790" s="17">
        <v>7541422.12917606</v>
      </c>
      <c r="E2790" s="14">
        <v>365477.938282582</v>
      </c>
      <c r="F2790" s="14">
        <v>7541422.08765747</v>
      </c>
      <c r="G2790" s="6">
        <f t="shared" si="28"/>
        <v>24.41894755</v>
      </c>
      <c r="H2790" s="6" t="str">
        <f t="shared" si="2"/>
        <v/>
      </c>
      <c r="I2790" s="10" t="str">
        <f t="shared" ref="I2790:J2790" si="2794">IF($P2790=$P2789,E2790,"")</f>
        <v/>
      </c>
      <c r="J2790" s="10" t="str">
        <f t="shared" si="2794"/>
        <v/>
      </c>
      <c r="K2790" s="10">
        <v>365477.94</v>
      </c>
      <c r="L2790" s="10">
        <v>7541422.09</v>
      </c>
      <c r="M2790" s="14"/>
      <c r="N2790" s="14"/>
      <c r="O2790" s="23" t="s">
        <v>56</v>
      </c>
      <c r="P2790" s="14" t="s">
        <v>40</v>
      </c>
      <c r="Q2790" s="16">
        <v>42130.510416666664</v>
      </c>
      <c r="R2790" s="17" t="s">
        <v>4794</v>
      </c>
      <c r="S2790" s="25" t="s">
        <v>118</v>
      </c>
      <c r="T2790" s="6" t="str">
        <f t="shared" si="4"/>
        <v/>
      </c>
      <c r="U2790" s="6" t="str">
        <f t="shared" si="5"/>
        <v/>
      </c>
      <c r="V2790" s="16">
        <v>42130.510416666664</v>
      </c>
      <c r="W2790" s="17" t="s">
        <v>4733</v>
      </c>
      <c r="X2790" s="6" t="s">
        <v>1429</v>
      </c>
      <c r="Y2790" s="28" t="s">
        <v>4733</v>
      </c>
      <c r="Z2790" s="28" t="s">
        <v>4733</v>
      </c>
      <c r="AA2790" s="6" t="s">
        <v>2627</v>
      </c>
      <c r="AB2790" s="6">
        <v>-22.2274078521878</v>
      </c>
      <c r="AC2790" s="6">
        <v>-52.3052545823157</v>
      </c>
      <c r="AD2790" s="29">
        <v>1.0</v>
      </c>
      <c r="AE2790" s="17"/>
      <c r="AF2790" s="17"/>
      <c r="AG2790" s="17"/>
      <c r="AH2790" s="17"/>
      <c r="AI2790" s="17"/>
    </row>
    <row r="2791" ht="15.75" customHeight="1">
      <c r="A2791" s="7">
        <v>42130.0</v>
      </c>
      <c r="B2791" s="8">
        <v>0.513888888888889</v>
      </c>
      <c r="C2791" s="17">
        <v>365472.863666351</v>
      </c>
      <c r="D2791" s="17">
        <v>7541437.95399284</v>
      </c>
      <c r="E2791" s="14">
        <v>365472.922318431</v>
      </c>
      <c r="F2791" s="14">
        <v>7541437.88788583</v>
      </c>
      <c r="G2791" s="6">
        <f t="shared" si="28"/>
        <v>16.57730716</v>
      </c>
      <c r="H2791" s="6" t="str">
        <f t="shared" si="2"/>
        <v/>
      </c>
      <c r="I2791" s="10" t="str">
        <f t="shared" ref="I2791:J2791" si="2795">IF($P2791=$P2790,E2791,"")</f>
        <v/>
      </c>
      <c r="J2791" s="10" t="str">
        <f t="shared" si="2795"/>
        <v/>
      </c>
      <c r="K2791" s="10">
        <v>365472.92</v>
      </c>
      <c r="L2791" s="10">
        <v>7541437.89</v>
      </c>
      <c r="M2791" s="14"/>
      <c r="N2791" s="14"/>
      <c r="O2791" s="14" t="s">
        <v>451</v>
      </c>
      <c r="P2791" s="14" t="s">
        <v>451</v>
      </c>
      <c r="Q2791" s="16">
        <v>42130.51388888889</v>
      </c>
      <c r="R2791" s="17" t="s">
        <v>4795</v>
      </c>
      <c r="S2791" s="14" t="s">
        <v>451</v>
      </c>
      <c r="T2791" s="6" t="str">
        <f t="shared" si="4"/>
        <v/>
      </c>
      <c r="U2791" s="6" t="str">
        <f t="shared" si="5"/>
        <v/>
      </c>
      <c r="V2791" s="16">
        <v>42130.51388888889</v>
      </c>
      <c r="W2791" s="17" t="s">
        <v>4733</v>
      </c>
      <c r="X2791" s="6" t="s">
        <v>1429</v>
      </c>
      <c r="Y2791" s="28" t="s">
        <v>4733</v>
      </c>
      <c r="Z2791" s="28" t="s">
        <v>4733</v>
      </c>
      <c r="AA2791" s="6" t="s">
        <v>2629</v>
      </c>
      <c r="AB2791" s="6">
        <v>-22.2272645216435</v>
      </c>
      <c r="AC2791" s="6">
        <v>-52.3053032811731</v>
      </c>
      <c r="AD2791" s="29">
        <v>1.0</v>
      </c>
      <c r="AE2791" s="17"/>
      <c r="AF2791" s="17"/>
      <c r="AG2791" s="17"/>
      <c r="AH2791" s="17"/>
      <c r="AI2791" s="17"/>
    </row>
    <row r="2792" ht="15.75" customHeight="1">
      <c r="A2792" s="7">
        <v>42130.0</v>
      </c>
      <c r="B2792" s="8">
        <v>0.517361111111111</v>
      </c>
      <c r="C2792" s="17">
        <v>365473.543880123</v>
      </c>
      <c r="D2792" s="17">
        <v>7541440.233522</v>
      </c>
      <c r="E2792" s="14">
        <v>365473.534198209</v>
      </c>
      <c r="F2792" s="14">
        <v>7541440.2273137</v>
      </c>
      <c r="G2792" s="6">
        <f t="shared" si="28"/>
        <v>2.418123161</v>
      </c>
      <c r="H2792" s="6" t="str">
        <f t="shared" si="2"/>
        <v>&lt;8m</v>
      </c>
      <c r="I2792" s="10">
        <f t="shared" ref="I2792:J2792" si="2796">IF($P2792=$P2791,E2792,"")</f>
        <v>365473.5342</v>
      </c>
      <c r="J2792" s="10">
        <f t="shared" si="2796"/>
        <v>7541440.227</v>
      </c>
      <c r="K2792" s="10">
        <v>365473.53</v>
      </c>
      <c r="L2792" s="10">
        <v>7541440.23</v>
      </c>
      <c r="M2792" s="14"/>
      <c r="N2792" s="14"/>
      <c r="O2792" s="14" t="s">
        <v>451</v>
      </c>
      <c r="P2792" s="14" t="s">
        <v>451</v>
      </c>
      <c r="Q2792" s="16">
        <v>42130.51736111111</v>
      </c>
      <c r="R2792" s="17" t="s">
        <v>4796</v>
      </c>
      <c r="S2792" s="14" t="s">
        <v>451</v>
      </c>
      <c r="T2792" s="6" t="str">
        <f t="shared" si="4"/>
        <v/>
      </c>
      <c r="U2792" s="6" t="str">
        <f t="shared" si="5"/>
        <v/>
      </c>
      <c r="V2792" s="16">
        <v>42130.51736111111</v>
      </c>
      <c r="W2792" s="17" t="s">
        <v>4733</v>
      </c>
      <c r="X2792" s="6" t="s">
        <v>1429</v>
      </c>
      <c r="Y2792" s="28" t="s">
        <v>4733</v>
      </c>
      <c r="Z2792" s="28" t="s">
        <v>4733</v>
      </c>
      <c r="AA2792" s="6" t="s">
        <v>1516</v>
      </c>
      <c r="AB2792" s="6">
        <v>-22.2272439859807</v>
      </c>
      <c r="AC2792" s="6">
        <v>-52.3052964918315</v>
      </c>
      <c r="AD2792" s="29">
        <v>1.0</v>
      </c>
      <c r="AE2792" s="17"/>
      <c r="AF2792" s="17"/>
      <c r="AG2792" s="17"/>
      <c r="AH2792" s="17"/>
      <c r="AI2792" s="17"/>
    </row>
    <row r="2793" ht="15.75" customHeight="1">
      <c r="A2793" s="7">
        <v>42130.0</v>
      </c>
      <c r="B2793" s="8">
        <v>0.5208333333333334</v>
      </c>
      <c r="C2793" s="17">
        <v>365473.24917416</v>
      </c>
      <c r="D2793" s="17">
        <v>7541441.34461418</v>
      </c>
      <c r="E2793" s="14">
        <v>365473.21706912</v>
      </c>
      <c r="F2793" s="14">
        <v>7541441.30259889</v>
      </c>
      <c r="G2793" s="6">
        <f t="shared" si="28"/>
        <v>1.121074975</v>
      </c>
      <c r="H2793" s="6" t="str">
        <f t="shared" si="2"/>
        <v>&lt;8m</v>
      </c>
      <c r="I2793" s="10">
        <f t="shared" ref="I2793:J2793" si="2797">IF($P2793=$P2792,E2793,"")</f>
        <v>365473.2171</v>
      </c>
      <c r="J2793" s="10">
        <f t="shared" si="2797"/>
        <v>7541441.303</v>
      </c>
      <c r="K2793" s="10">
        <v>365473.22</v>
      </c>
      <c r="L2793" s="10">
        <v>7541441.3</v>
      </c>
      <c r="M2793" s="14"/>
      <c r="N2793" s="14"/>
      <c r="O2793" s="14" t="s">
        <v>451</v>
      </c>
      <c r="P2793" s="14" t="s">
        <v>451</v>
      </c>
      <c r="Q2793" s="16">
        <v>42130.520833333336</v>
      </c>
      <c r="R2793" s="17" t="s">
        <v>4797</v>
      </c>
      <c r="S2793" s="14" t="s">
        <v>451</v>
      </c>
      <c r="T2793" s="6" t="str">
        <f t="shared" si="4"/>
        <v/>
      </c>
      <c r="U2793" s="6" t="str">
        <f t="shared" si="5"/>
        <v/>
      </c>
      <c r="V2793" s="16">
        <v>42130.520833333336</v>
      </c>
      <c r="W2793" s="17" t="s">
        <v>4733</v>
      </c>
      <c r="X2793" s="6" t="s">
        <v>1429</v>
      </c>
      <c r="Y2793" s="28" t="s">
        <v>4733</v>
      </c>
      <c r="Z2793" s="28" t="s">
        <v>4733</v>
      </c>
      <c r="AA2793" s="6" t="s">
        <v>2632</v>
      </c>
      <c r="AB2793" s="6">
        <v>-22.2272339276969</v>
      </c>
      <c r="AC2793" s="6">
        <v>-52.3052992578596</v>
      </c>
      <c r="AD2793" s="29">
        <v>1.0</v>
      </c>
      <c r="AE2793" s="17"/>
      <c r="AF2793" s="17"/>
      <c r="AG2793" s="17"/>
      <c r="AH2793" s="17"/>
      <c r="AI2793" s="17"/>
    </row>
    <row r="2794" ht="15.75" customHeight="1">
      <c r="A2794" s="7">
        <v>42130.0</v>
      </c>
      <c r="B2794" s="8">
        <v>0.5243055555555556</v>
      </c>
      <c r="C2794" s="17">
        <v>365469.953066866</v>
      </c>
      <c r="D2794" s="17">
        <v>7541433.80846491</v>
      </c>
      <c r="E2794" s="14">
        <v>365469.819364606</v>
      </c>
      <c r="F2794" s="14">
        <v>7541433.82267315</v>
      </c>
      <c r="G2794" s="6">
        <f t="shared" si="28"/>
        <v>8.215454037</v>
      </c>
      <c r="H2794" s="6" t="str">
        <f t="shared" si="2"/>
        <v/>
      </c>
      <c r="I2794" s="10" t="str">
        <f t="shared" ref="I2794:J2794" si="2798">IF($P2794=$P2793,E2794,"")</f>
        <v/>
      </c>
      <c r="J2794" s="10" t="str">
        <f t="shared" si="2798"/>
        <v/>
      </c>
      <c r="K2794" s="10">
        <v>365469.82</v>
      </c>
      <c r="L2794" s="10">
        <v>7541433.82</v>
      </c>
      <c r="M2794" s="14"/>
      <c r="N2794" s="14"/>
      <c r="O2794" s="14" t="s">
        <v>40</v>
      </c>
      <c r="P2794" s="14" t="s">
        <v>40</v>
      </c>
      <c r="Q2794" s="16">
        <v>42130.524305555555</v>
      </c>
      <c r="R2794" s="17" t="s">
        <v>4798</v>
      </c>
      <c r="S2794" s="14" t="s">
        <v>40</v>
      </c>
      <c r="T2794" s="6" t="str">
        <f t="shared" si="4"/>
        <v/>
      </c>
      <c r="U2794" s="6" t="str">
        <f t="shared" si="5"/>
        <v/>
      </c>
      <c r="V2794" s="16">
        <v>42130.524305555555</v>
      </c>
      <c r="W2794" s="17" t="s">
        <v>4733</v>
      </c>
      <c r="X2794" s="6" t="s">
        <v>1429</v>
      </c>
      <c r="Y2794" s="28" t="s">
        <v>4733</v>
      </c>
      <c r="Z2794" s="28" t="s">
        <v>4733</v>
      </c>
      <c r="AA2794" s="6" t="s">
        <v>1517</v>
      </c>
      <c r="AB2794" s="6">
        <v>-22.2273017372936</v>
      </c>
      <c r="AC2794" s="6">
        <v>-52.3053318634629</v>
      </c>
      <c r="AD2794" s="29">
        <v>1.0</v>
      </c>
      <c r="AE2794" s="17"/>
      <c r="AF2794" s="17"/>
      <c r="AG2794" s="17"/>
      <c r="AH2794" s="17"/>
      <c r="AI2794" s="17"/>
    </row>
    <row r="2795" ht="15.75" customHeight="1">
      <c r="A2795" s="7">
        <v>42130.0</v>
      </c>
      <c r="B2795" s="8">
        <v>0.5277777777777778</v>
      </c>
      <c r="C2795" s="17">
        <v>365453.541934863</v>
      </c>
      <c r="D2795" s="17">
        <v>7541429.17534692</v>
      </c>
      <c r="E2795" s="14">
        <v>365453.592524972</v>
      </c>
      <c r="F2795" s="14">
        <v>7541429.23584951</v>
      </c>
      <c r="G2795" s="6">
        <f t="shared" si="28"/>
        <v>16.86265921</v>
      </c>
      <c r="H2795" s="6" t="str">
        <f t="shared" si="2"/>
        <v/>
      </c>
      <c r="I2795" s="10" t="str">
        <f t="shared" ref="I2795:J2795" si="2799">IF($P2795=$P2794,E2795,"")</f>
        <v/>
      </c>
      <c r="J2795" s="10" t="str">
        <f t="shared" si="2799"/>
        <v/>
      </c>
      <c r="K2795" s="10">
        <v>365453.59</v>
      </c>
      <c r="L2795" s="10">
        <v>7541429.24</v>
      </c>
      <c r="M2795" s="14"/>
      <c r="N2795" s="14"/>
      <c r="O2795" s="14" t="s">
        <v>33</v>
      </c>
      <c r="P2795" s="14" t="s">
        <v>33</v>
      </c>
      <c r="Q2795" s="16">
        <v>42130.52777777778</v>
      </c>
      <c r="R2795" s="17" t="s">
        <v>4799</v>
      </c>
      <c r="S2795" s="14" t="s">
        <v>34</v>
      </c>
      <c r="T2795" s="6" t="str">
        <f t="shared" si="4"/>
        <v/>
      </c>
      <c r="U2795" s="6" t="str">
        <f t="shared" si="5"/>
        <v/>
      </c>
      <c r="V2795" s="16">
        <v>42130.52777777778</v>
      </c>
      <c r="W2795" s="17" t="s">
        <v>4733</v>
      </c>
      <c r="X2795" s="6" t="s">
        <v>1429</v>
      </c>
      <c r="Y2795" s="28" t="s">
        <v>4733</v>
      </c>
      <c r="Z2795" s="28" t="s">
        <v>4733</v>
      </c>
      <c r="AA2795" s="6" t="s">
        <v>2635</v>
      </c>
      <c r="AB2795" s="6">
        <v>-22.227342305705</v>
      </c>
      <c r="AC2795" s="6">
        <v>-52.3054914548993</v>
      </c>
      <c r="AD2795" s="29">
        <v>1.0</v>
      </c>
      <c r="AE2795" s="17"/>
      <c r="AF2795" s="17"/>
      <c r="AG2795" s="17"/>
      <c r="AH2795" s="17"/>
      <c r="AI2795" s="17"/>
    </row>
    <row r="2796" ht="15.75" customHeight="1">
      <c r="A2796" s="7">
        <v>42130.0</v>
      </c>
      <c r="B2796" s="8">
        <v>0.53125</v>
      </c>
      <c r="C2796" s="17">
        <v>365442.181701923</v>
      </c>
      <c r="D2796" s="17">
        <v>7541436.99348045</v>
      </c>
      <c r="E2796" s="14">
        <v>365442.219958923</v>
      </c>
      <c r="F2796" s="14">
        <v>7541436.96864684</v>
      </c>
      <c r="G2796" s="6">
        <f t="shared" si="28"/>
        <v>13.7525057</v>
      </c>
      <c r="H2796" s="6" t="str">
        <f t="shared" si="2"/>
        <v/>
      </c>
      <c r="I2796" s="10" t="str">
        <f t="shared" ref="I2796:J2796" si="2800">IF($P2796=$P2795,E2796,"")</f>
        <v/>
      </c>
      <c r="J2796" s="10" t="str">
        <f t="shared" si="2800"/>
        <v/>
      </c>
      <c r="K2796" s="10">
        <v>365442.22</v>
      </c>
      <c r="L2796" s="10">
        <v>7541436.97</v>
      </c>
      <c r="M2796" s="14"/>
      <c r="N2796" s="14"/>
      <c r="O2796" s="14" t="s">
        <v>37</v>
      </c>
      <c r="P2796" s="14" t="s">
        <v>28</v>
      </c>
      <c r="Q2796" s="16">
        <v>42130.53125</v>
      </c>
      <c r="R2796" s="17" t="s">
        <v>4800</v>
      </c>
      <c r="S2796" s="14" t="s">
        <v>38</v>
      </c>
      <c r="T2796" s="6" t="str">
        <f t="shared" si="4"/>
        <v>idle</v>
      </c>
      <c r="U2796" s="6" t="str">
        <f t="shared" si="5"/>
        <v/>
      </c>
      <c r="V2796" s="16">
        <v>42130.53125</v>
      </c>
      <c r="W2796" s="17" t="s">
        <v>4733</v>
      </c>
      <c r="X2796" s="6" t="s">
        <v>1429</v>
      </c>
      <c r="Y2796" s="28" t="s">
        <v>4733</v>
      </c>
      <c r="Z2796" s="28" t="s">
        <v>4733</v>
      </c>
      <c r="AA2796" s="6" t="s">
        <v>2637</v>
      </c>
      <c r="AB2796" s="6">
        <v>-22.2272708080709</v>
      </c>
      <c r="AC2796" s="6">
        <v>-52.3056010063738</v>
      </c>
      <c r="AD2796" s="29">
        <v>1.0</v>
      </c>
      <c r="AE2796" s="17"/>
      <c r="AF2796" s="17"/>
      <c r="AG2796" s="17"/>
      <c r="AH2796" s="17"/>
      <c r="AI2796" s="17"/>
    </row>
    <row r="2797" ht="15.75" customHeight="1">
      <c r="A2797" s="7">
        <v>42130.0</v>
      </c>
      <c r="B2797" s="8">
        <v>0.5347222222222222</v>
      </c>
      <c r="C2797" s="17">
        <v>365434.442990252</v>
      </c>
      <c r="D2797" s="17">
        <v>7541439.65515953</v>
      </c>
      <c r="E2797" s="14">
        <v>365434.518267412</v>
      </c>
      <c r="F2797" s="14">
        <v>7541439.64479201</v>
      </c>
      <c r="G2797" s="6">
        <f t="shared" si="28"/>
        <v>8.153392245</v>
      </c>
      <c r="H2797" s="6" t="str">
        <f t="shared" si="2"/>
        <v/>
      </c>
      <c r="I2797" s="10">
        <f t="shared" ref="I2797:J2797" si="2801">IF($P2797=$P2796,E2797,"")</f>
        <v>365434.5183</v>
      </c>
      <c r="J2797" s="10">
        <f t="shared" si="2801"/>
        <v>7541439.645</v>
      </c>
      <c r="K2797" s="10">
        <v>365434.52</v>
      </c>
      <c r="L2797" s="10">
        <v>7541439.64</v>
      </c>
      <c r="M2797" s="14"/>
      <c r="N2797" s="14"/>
      <c r="O2797" s="14" t="s">
        <v>37</v>
      </c>
      <c r="P2797" s="14" t="s">
        <v>28</v>
      </c>
      <c r="Q2797" s="16">
        <v>42130.53472222222</v>
      </c>
      <c r="R2797" s="17" t="s">
        <v>4801</v>
      </c>
      <c r="S2797" s="14" t="s">
        <v>38</v>
      </c>
      <c r="T2797" s="6" t="str">
        <f t="shared" si="4"/>
        <v>idle</v>
      </c>
      <c r="U2797" s="6" t="str">
        <f t="shared" si="5"/>
        <v/>
      </c>
      <c r="V2797" s="16">
        <v>42130.53472222222</v>
      </c>
      <c r="W2797" s="17" t="s">
        <v>4733</v>
      </c>
      <c r="X2797" s="6" t="s">
        <v>1429</v>
      </c>
      <c r="Y2797" s="28" t="s">
        <v>4733</v>
      </c>
      <c r="Z2797" s="28" t="s">
        <v>4733</v>
      </c>
      <c r="AA2797" s="6" t="s">
        <v>2639</v>
      </c>
      <c r="AB2797" s="6">
        <v>-22.2272461652756</v>
      </c>
      <c r="AC2797" s="6">
        <v>-52.3056758567691</v>
      </c>
      <c r="AD2797" s="29">
        <v>1.0</v>
      </c>
      <c r="AE2797" s="17"/>
      <c r="AF2797" s="17"/>
      <c r="AG2797" s="17"/>
      <c r="AH2797" s="17"/>
      <c r="AI2797" s="17"/>
    </row>
    <row r="2798" ht="15.75" customHeight="1">
      <c r="A2798" s="7">
        <v>42130.0</v>
      </c>
      <c r="B2798" s="8">
        <v>0.5381944444444444</v>
      </c>
      <c r="C2798" s="17">
        <v>365434.032127099</v>
      </c>
      <c r="D2798" s="17">
        <v>7541440.20843337</v>
      </c>
      <c r="E2798" s="14">
        <v>365434.039646424</v>
      </c>
      <c r="F2798" s="14">
        <v>7541440.20989026</v>
      </c>
      <c r="G2798" s="6">
        <f t="shared" si="28"/>
        <v>0.7405498515</v>
      </c>
      <c r="H2798" s="6" t="str">
        <f t="shared" si="2"/>
        <v>&lt;8m</v>
      </c>
      <c r="I2798" s="10" t="str">
        <f t="shared" ref="I2798:J2798" si="2802">IF($P2798=$P2797,E2798,"")</f>
        <v/>
      </c>
      <c r="J2798" s="10" t="str">
        <f t="shared" si="2802"/>
        <v/>
      </c>
      <c r="K2798" s="10">
        <v>365434.04</v>
      </c>
      <c r="L2798" s="10">
        <v>7541440.21</v>
      </c>
      <c r="M2798" s="14"/>
      <c r="N2798" s="14"/>
      <c r="O2798" s="21" t="s">
        <v>68</v>
      </c>
      <c r="P2798" s="21" t="s">
        <v>68</v>
      </c>
      <c r="Q2798" s="16">
        <v>42130.538194444445</v>
      </c>
      <c r="R2798" s="17" t="s">
        <v>4802</v>
      </c>
      <c r="S2798" s="14" t="s">
        <v>69</v>
      </c>
      <c r="T2798" s="6" t="str">
        <f t="shared" si="4"/>
        <v/>
      </c>
      <c r="U2798" s="6" t="str">
        <f t="shared" si="5"/>
        <v/>
      </c>
      <c r="V2798" s="16">
        <v>42130.538194444445</v>
      </c>
      <c r="W2798" s="17" t="s">
        <v>4733</v>
      </c>
      <c r="X2798" s="6" t="s">
        <v>1429</v>
      </c>
      <c r="Y2798" s="28" t="s">
        <v>4733</v>
      </c>
      <c r="Z2798" s="28" t="s">
        <v>4733</v>
      </c>
      <c r="AA2798" s="6" t="s">
        <v>2641</v>
      </c>
      <c r="AB2798" s="6">
        <v>-22.2272411361337</v>
      </c>
      <c r="AC2798" s="6">
        <v>-52.3056797962636</v>
      </c>
      <c r="AD2798" s="29">
        <v>1.0</v>
      </c>
      <c r="AE2798" s="17"/>
      <c r="AF2798" s="17"/>
      <c r="AG2798" s="17"/>
      <c r="AH2798" s="17"/>
      <c r="AI2798" s="17"/>
    </row>
    <row r="2799" ht="15.75" customHeight="1">
      <c r="A2799" s="7">
        <v>42130.0</v>
      </c>
      <c r="B2799" s="8">
        <v>0.5416666666666666</v>
      </c>
      <c r="C2799" s="17">
        <v>365434.283875325</v>
      </c>
      <c r="D2799" s="17">
        <v>7541441.07366914</v>
      </c>
      <c r="E2799" s="14">
        <v>365434.2825273</v>
      </c>
      <c r="F2799" s="14">
        <v>7541441.0716435</v>
      </c>
      <c r="G2799" s="6">
        <f t="shared" si="28"/>
        <v>0.895326625</v>
      </c>
      <c r="H2799" s="6" t="str">
        <f t="shared" si="2"/>
        <v>&lt;8m</v>
      </c>
      <c r="I2799" s="10">
        <f t="shared" ref="I2799:J2799" si="2803">IF($P2799=$P2798,E2799,"")</f>
        <v>365434.2825</v>
      </c>
      <c r="J2799" s="10">
        <f t="shared" si="2803"/>
        <v>7541441.072</v>
      </c>
      <c r="K2799" s="10">
        <v>365434.28</v>
      </c>
      <c r="L2799" s="10">
        <v>7541441.07</v>
      </c>
      <c r="M2799" s="14"/>
      <c r="N2799" s="14"/>
      <c r="O2799" s="21" t="s">
        <v>68</v>
      </c>
      <c r="P2799" s="21" t="s">
        <v>68</v>
      </c>
      <c r="Q2799" s="16">
        <v>42130.541666666664</v>
      </c>
      <c r="R2799" s="17" t="s">
        <v>4803</v>
      </c>
      <c r="S2799" s="14" t="s">
        <v>69</v>
      </c>
      <c r="T2799" s="6" t="str">
        <f t="shared" si="4"/>
        <v/>
      </c>
      <c r="U2799" s="6" t="str">
        <f t="shared" si="5"/>
        <v/>
      </c>
      <c r="V2799" s="16">
        <v>42130.541666666664</v>
      </c>
      <c r="W2799" s="17" t="s">
        <v>4733</v>
      </c>
      <c r="X2799" s="6" t="s">
        <v>1429</v>
      </c>
      <c r="Y2799" s="28" t="s">
        <v>4733</v>
      </c>
      <c r="Z2799" s="28" t="s">
        <v>4733</v>
      </c>
      <c r="AA2799" s="6" t="s">
        <v>2643</v>
      </c>
      <c r="AB2799" s="6">
        <v>-22.2272333409637</v>
      </c>
      <c r="AC2799" s="6">
        <v>-52.3056772816926</v>
      </c>
      <c r="AD2799" s="29">
        <v>1.0</v>
      </c>
      <c r="AE2799" s="17"/>
      <c r="AF2799" s="17"/>
      <c r="AG2799" s="17"/>
      <c r="AH2799" s="17"/>
      <c r="AI2799" s="17"/>
    </row>
    <row r="2800" ht="15.75" customHeight="1">
      <c r="A2800" s="7">
        <v>42130.0</v>
      </c>
      <c r="B2800" s="8">
        <v>0.545138888888889</v>
      </c>
      <c r="C2800" s="17">
        <v>365434.409629438</v>
      </c>
      <c r="D2800" s="17">
        <v>7541441.5202064</v>
      </c>
      <c r="E2800" s="14">
        <v>365434.396061152</v>
      </c>
      <c r="F2800" s="14">
        <v>7541441.52093174</v>
      </c>
      <c r="G2800" s="6">
        <f t="shared" si="28"/>
        <v>0.463411112</v>
      </c>
      <c r="H2800" s="6" t="str">
        <f t="shared" si="2"/>
        <v>&lt;8m</v>
      </c>
      <c r="I2800" s="10">
        <f t="shared" ref="I2800:J2800" si="2804">IF($P2800=$P2799,E2800,"")</f>
        <v>365434.3961</v>
      </c>
      <c r="J2800" s="10">
        <f t="shared" si="2804"/>
        <v>7541441.521</v>
      </c>
      <c r="K2800" s="10">
        <v>365434.4</v>
      </c>
      <c r="L2800" s="10">
        <v>7541441.52</v>
      </c>
      <c r="M2800" s="14"/>
      <c r="N2800" s="14"/>
      <c r="O2800" s="21" t="s">
        <v>68</v>
      </c>
      <c r="P2800" s="21" t="s">
        <v>68</v>
      </c>
      <c r="Q2800" s="16">
        <v>42130.54513888889</v>
      </c>
      <c r="R2800" s="17" t="s">
        <v>4804</v>
      </c>
      <c r="S2800" s="14" t="s">
        <v>69</v>
      </c>
      <c r="T2800" s="6" t="str">
        <f t="shared" si="4"/>
        <v/>
      </c>
      <c r="U2800" s="6" t="str">
        <f t="shared" si="5"/>
        <v/>
      </c>
      <c r="V2800" s="16">
        <v>42130.54513888889</v>
      </c>
      <c r="W2800" s="17" t="s">
        <v>4733</v>
      </c>
      <c r="X2800" s="6" t="s">
        <v>1429</v>
      </c>
      <c r="Y2800" s="28" t="s">
        <v>4733</v>
      </c>
      <c r="Z2800" s="28" t="s">
        <v>4733</v>
      </c>
      <c r="AA2800" s="6" t="s">
        <v>2645</v>
      </c>
      <c r="AB2800" s="6">
        <v>-22.2272293176502</v>
      </c>
      <c r="AC2800" s="6">
        <v>-52.3056760244071</v>
      </c>
      <c r="AD2800" s="29">
        <v>1.0</v>
      </c>
      <c r="AE2800" s="17"/>
      <c r="AF2800" s="17"/>
      <c r="AG2800" s="17"/>
      <c r="AH2800" s="17"/>
      <c r="AI2800" s="17"/>
    </row>
    <row r="2801" ht="15.75" customHeight="1">
      <c r="A2801" s="7">
        <v>42130.0</v>
      </c>
      <c r="B2801" s="8">
        <v>0.548611111111111</v>
      </c>
      <c r="C2801" s="17">
        <v>365433.194800345</v>
      </c>
      <c r="D2801" s="17">
        <v>7541442.12223011</v>
      </c>
      <c r="E2801" s="14">
        <v>365433.207677062</v>
      </c>
      <c r="F2801" s="14">
        <v>7541442.1179144</v>
      </c>
      <c r="G2801" s="6">
        <f t="shared" si="28"/>
        <v>1.329904147</v>
      </c>
      <c r="H2801" s="6" t="str">
        <f t="shared" si="2"/>
        <v>&lt;8m</v>
      </c>
      <c r="I2801" s="10">
        <f t="shared" ref="I2801:J2801" si="2805">IF($P2801=$P2800,E2801,"")</f>
        <v>365433.2077</v>
      </c>
      <c r="J2801" s="10">
        <f t="shared" si="2805"/>
        <v>7541442.118</v>
      </c>
      <c r="K2801" s="10">
        <v>365433.21</v>
      </c>
      <c r="L2801" s="10">
        <v>7541442.12</v>
      </c>
      <c r="M2801" s="14"/>
      <c r="N2801" s="14"/>
      <c r="O2801" s="21" t="s">
        <v>68</v>
      </c>
      <c r="P2801" s="21" t="s">
        <v>68</v>
      </c>
      <c r="Q2801" s="16">
        <v>42130.54861111111</v>
      </c>
      <c r="R2801" s="17" t="s">
        <v>4805</v>
      </c>
      <c r="S2801" s="14" t="s">
        <v>69</v>
      </c>
      <c r="T2801" s="6" t="str">
        <f t="shared" si="4"/>
        <v/>
      </c>
      <c r="U2801" s="6" t="str">
        <f t="shared" si="5"/>
        <v/>
      </c>
      <c r="V2801" s="16">
        <v>42130.54861111111</v>
      </c>
      <c r="W2801" s="17" t="s">
        <v>4733</v>
      </c>
      <c r="X2801" s="6" t="s">
        <v>1429</v>
      </c>
      <c r="Y2801" s="28" t="s">
        <v>4733</v>
      </c>
      <c r="Z2801" s="28" t="s">
        <v>4733</v>
      </c>
      <c r="AA2801" s="6" t="s">
        <v>1430</v>
      </c>
      <c r="AB2801" s="6">
        <v>-22.2272237855941</v>
      </c>
      <c r="AC2801" s="6">
        <v>-52.3056877590716</v>
      </c>
      <c r="AD2801" s="29">
        <v>1.0</v>
      </c>
      <c r="AE2801" s="17"/>
      <c r="AF2801" s="17"/>
      <c r="AG2801" s="17"/>
      <c r="AH2801" s="17"/>
      <c r="AI2801" s="17"/>
    </row>
    <row r="2802" ht="15.75" customHeight="1">
      <c r="A2802" s="7">
        <v>42130.0</v>
      </c>
      <c r="B2802" s="8">
        <v>0.5520833333333334</v>
      </c>
      <c r="C2802" s="17">
        <v>365433.249118401</v>
      </c>
      <c r="D2802" s="17">
        <v>7541441.83501003</v>
      </c>
      <c r="E2802" s="14">
        <v>365433.254852812</v>
      </c>
      <c r="F2802" s="14">
        <v>7541441.83612536</v>
      </c>
      <c r="G2802" s="6">
        <f t="shared" si="28"/>
        <v>0.2857107183</v>
      </c>
      <c r="H2802" s="6" t="str">
        <f t="shared" si="2"/>
        <v>&lt;8m</v>
      </c>
      <c r="I2802" s="10">
        <f t="shared" ref="I2802:J2802" si="2806">IF($P2802=$P2801,E2802,"")</f>
        <v>365433.2549</v>
      </c>
      <c r="J2802" s="10">
        <f t="shared" si="2806"/>
        <v>7541441.836</v>
      </c>
      <c r="K2802" s="10">
        <v>365433.25</v>
      </c>
      <c r="L2802" s="10">
        <v>7541441.84</v>
      </c>
      <c r="M2802" s="14"/>
      <c r="N2802" s="14"/>
      <c r="O2802" s="21" t="s">
        <v>68</v>
      </c>
      <c r="P2802" s="21" t="s">
        <v>68</v>
      </c>
      <c r="Q2802" s="16">
        <v>42130.552083333336</v>
      </c>
      <c r="R2802" s="17" t="s">
        <v>4806</v>
      </c>
      <c r="S2802" s="14" t="s">
        <v>69</v>
      </c>
      <c r="T2802" s="6" t="str">
        <f t="shared" si="4"/>
        <v/>
      </c>
      <c r="U2802" s="6" t="str">
        <f t="shared" si="5"/>
        <v/>
      </c>
      <c r="V2802" s="16">
        <v>42130.552083333336</v>
      </c>
      <c r="W2802" s="17" t="s">
        <v>4733</v>
      </c>
      <c r="X2802" s="6" t="s">
        <v>1429</v>
      </c>
      <c r="Y2802" s="28" t="s">
        <v>4733</v>
      </c>
      <c r="Z2802" s="28" t="s">
        <v>4733</v>
      </c>
      <c r="AA2802" s="6" t="s">
        <v>1432</v>
      </c>
      <c r="AB2802" s="6">
        <v>-22.2272263839841</v>
      </c>
      <c r="AC2802" s="6">
        <v>-52.3056872561574</v>
      </c>
      <c r="AD2802" s="29">
        <v>1.0</v>
      </c>
      <c r="AE2802" s="17"/>
      <c r="AF2802" s="17"/>
      <c r="AG2802" s="17"/>
      <c r="AH2802" s="17"/>
      <c r="AI2802" s="17"/>
    </row>
    <row r="2803" ht="15.75" customHeight="1">
      <c r="A2803" s="7">
        <v>42130.0</v>
      </c>
      <c r="B2803" s="8">
        <v>0.5555555555555556</v>
      </c>
      <c r="C2803" s="17">
        <v>365433.862932356</v>
      </c>
      <c r="D2803" s="17">
        <v>7541441.79390096</v>
      </c>
      <c r="E2803" s="14">
        <v>365433.852262679</v>
      </c>
      <c r="F2803" s="14">
        <v>7541441.78144062</v>
      </c>
      <c r="G2803" s="6">
        <f t="shared" si="28"/>
        <v>0.5999074678</v>
      </c>
      <c r="H2803" s="6" t="str">
        <f t="shared" si="2"/>
        <v>&lt;8m</v>
      </c>
      <c r="I2803" s="10">
        <f t="shared" ref="I2803:J2803" si="2807">IF($P2803=$P2802,E2803,"")</f>
        <v>365433.8523</v>
      </c>
      <c r="J2803" s="10">
        <f t="shared" si="2807"/>
        <v>7541441.781</v>
      </c>
      <c r="K2803" s="10">
        <v>365433.85</v>
      </c>
      <c r="L2803" s="10">
        <v>7541441.78</v>
      </c>
      <c r="M2803" s="14"/>
      <c r="N2803" s="14"/>
      <c r="O2803" s="21" t="s">
        <v>68</v>
      </c>
      <c r="P2803" s="21" t="s">
        <v>68</v>
      </c>
      <c r="Q2803" s="16">
        <v>42130.555555555555</v>
      </c>
      <c r="R2803" s="17" t="s">
        <v>4807</v>
      </c>
      <c r="S2803" s="14" t="s">
        <v>69</v>
      </c>
      <c r="T2803" s="6" t="str">
        <f t="shared" si="4"/>
        <v/>
      </c>
      <c r="U2803" s="6" t="str">
        <f t="shared" si="5"/>
        <v/>
      </c>
      <c r="V2803" s="16">
        <v>42130.555555555555</v>
      </c>
      <c r="W2803" s="17" t="s">
        <v>4733</v>
      </c>
      <c r="X2803" s="6" t="s">
        <v>1429</v>
      </c>
      <c r="Y2803" s="28" t="s">
        <v>4733</v>
      </c>
      <c r="Z2803" s="28" t="s">
        <v>4733</v>
      </c>
      <c r="AA2803" s="6" t="s">
        <v>1434</v>
      </c>
      <c r="AB2803" s="6">
        <v>-22.2272268030792</v>
      </c>
      <c r="AC2803" s="6">
        <v>-52.3056813050061</v>
      </c>
      <c r="AD2803" s="29">
        <v>1.0</v>
      </c>
      <c r="AE2803" s="17"/>
      <c r="AF2803" s="17"/>
      <c r="AG2803" s="17"/>
      <c r="AH2803" s="17"/>
      <c r="AI2803" s="17"/>
    </row>
    <row r="2804" ht="15.75" customHeight="1">
      <c r="A2804" s="7">
        <v>42130.0</v>
      </c>
      <c r="B2804" s="8">
        <v>0.5590277777777778</v>
      </c>
      <c r="C2804" s="17">
        <v>365433.418954544</v>
      </c>
      <c r="D2804" s="17">
        <v>7541439.17303651</v>
      </c>
      <c r="E2804" s="14">
        <v>365433.425884887</v>
      </c>
      <c r="F2804" s="14">
        <v>7541439.18956473</v>
      </c>
      <c r="G2804" s="6">
        <f t="shared" si="28"/>
        <v>2.626712518</v>
      </c>
      <c r="H2804" s="6" t="str">
        <f t="shared" si="2"/>
        <v>&lt;8m</v>
      </c>
      <c r="I2804" s="10">
        <f t="shared" ref="I2804:J2804" si="2808">IF($P2804=$P2803,E2804,"")</f>
        <v>365433.4259</v>
      </c>
      <c r="J2804" s="10">
        <f t="shared" si="2808"/>
        <v>7541439.19</v>
      </c>
      <c r="K2804" s="10">
        <v>365433.43</v>
      </c>
      <c r="L2804" s="10">
        <v>7541439.19</v>
      </c>
      <c r="M2804" s="14"/>
      <c r="N2804" s="14"/>
      <c r="O2804" s="21" t="s">
        <v>68</v>
      </c>
      <c r="P2804" s="21" t="s">
        <v>68</v>
      </c>
      <c r="Q2804" s="16">
        <v>42130.55902777778</v>
      </c>
      <c r="R2804" s="17" t="s">
        <v>4808</v>
      </c>
      <c r="S2804" s="14" t="s">
        <v>69</v>
      </c>
      <c r="T2804" s="6" t="str">
        <f t="shared" si="4"/>
        <v/>
      </c>
      <c r="U2804" s="6" t="str">
        <f t="shared" si="5"/>
        <v/>
      </c>
      <c r="V2804" s="16">
        <v>42130.55902777778</v>
      </c>
      <c r="W2804" s="17" t="s">
        <v>4733</v>
      </c>
      <c r="X2804" s="6" t="s">
        <v>1429</v>
      </c>
      <c r="Y2804" s="28" t="s">
        <v>4733</v>
      </c>
      <c r="Z2804" s="28" t="s">
        <v>4733</v>
      </c>
      <c r="AA2804" s="6" t="s">
        <v>1436</v>
      </c>
      <c r="AB2804" s="6">
        <v>-22.2272504400462</v>
      </c>
      <c r="AC2804" s="6">
        <v>-52.3056858312339</v>
      </c>
      <c r="AD2804" s="29">
        <v>1.0</v>
      </c>
      <c r="AE2804" s="17"/>
      <c r="AF2804" s="17"/>
      <c r="AG2804" s="17"/>
      <c r="AH2804" s="17"/>
      <c r="AI2804" s="17"/>
    </row>
    <row r="2805" ht="15.75" customHeight="1">
      <c r="A2805" s="7">
        <v>42130.0</v>
      </c>
      <c r="B2805" s="8">
        <v>0.5625</v>
      </c>
      <c r="C2805" s="17">
        <v>365433.662703149</v>
      </c>
      <c r="D2805" s="17">
        <v>7541439.96396116</v>
      </c>
      <c r="E2805" s="14">
        <v>365433.66449441</v>
      </c>
      <c r="F2805" s="14">
        <v>7541439.96318615</v>
      </c>
      <c r="G2805" s="6">
        <f t="shared" si="28"/>
        <v>0.8095829831</v>
      </c>
      <c r="H2805" s="6" t="str">
        <f t="shared" si="2"/>
        <v>&lt;8m</v>
      </c>
      <c r="I2805" s="10">
        <f t="shared" ref="I2805:J2805" si="2809">IF($P2805=$P2804,E2805,"")</f>
        <v>365433.6645</v>
      </c>
      <c r="J2805" s="10">
        <f t="shared" si="2809"/>
        <v>7541439.963</v>
      </c>
      <c r="K2805" s="10">
        <v>365433.66</v>
      </c>
      <c r="L2805" s="10">
        <v>7541439.96</v>
      </c>
      <c r="M2805" s="14"/>
      <c r="N2805" s="14"/>
      <c r="O2805" s="21" t="s">
        <v>68</v>
      </c>
      <c r="P2805" s="21" t="s">
        <v>68</v>
      </c>
      <c r="Q2805" s="16">
        <v>42130.5625</v>
      </c>
      <c r="R2805" s="17" t="s">
        <v>4809</v>
      </c>
      <c r="S2805" s="14" t="s">
        <v>69</v>
      </c>
      <c r="T2805" s="6" t="str">
        <f t="shared" si="4"/>
        <v/>
      </c>
      <c r="U2805" s="6" t="str">
        <f t="shared" si="5"/>
        <v/>
      </c>
      <c r="V2805" s="16">
        <v>42130.5625</v>
      </c>
      <c r="W2805" s="17" t="s">
        <v>4733</v>
      </c>
      <c r="X2805" s="6" t="s">
        <v>1429</v>
      </c>
      <c r="Y2805" s="28" t="s">
        <v>4733</v>
      </c>
      <c r="Z2805" s="28" t="s">
        <v>4733</v>
      </c>
      <c r="AA2805" s="6" t="s">
        <v>1438</v>
      </c>
      <c r="AB2805" s="6">
        <v>-22.2272433154285</v>
      </c>
      <c r="AC2805" s="6">
        <v>-52.3056834004819</v>
      </c>
      <c r="AD2805" s="29">
        <v>1.0</v>
      </c>
      <c r="AE2805" s="17"/>
      <c r="AF2805" s="17"/>
      <c r="AG2805" s="17"/>
      <c r="AH2805" s="17"/>
      <c r="AI2805" s="17"/>
    </row>
    <row r="2806" ht="15.75" customHeight="1">
      <c r="A2806" s="7">
        <v>42130.0</v>
      </c>
      <c r="B2806" s="8">
        <v>0.5659722222222222</v>
      </c>
      <c r="C2806" s="17">
        <v>365434.089404204</v>
      </c>
      <c r="D2806" s="17">
        <v>7541440.58013806</v>
      </c>
      <c r="E2806" s="14">
        <v>365434.07498082</v>
      </c>
      <c r="F2806" s="14">
        <v>7541440.57899955</v>
      </c>
      <c r="G2806" s="6">
        <f t="shared" si="28"/>
        <v>0.7400846141</v>
      </c>
      <c r="H2806" s="6" t="str">
        <f t="shared" si="2"/>
        <v>&lt;8m</v>
      </c>
      <c r="I2806" s="10">
        <f t="shared" ref="I2806:J2806" si="2810">IF($P2806=$P2805,E2806,"")</f>
        <v>365434.075</v>
      </c>
      <c r="J2806" s="10">
        <f t="shared" si="2810"/>
        <v>7541440.579</v>
      </c>
      <c r="K2806" s="10">
        <v>365434.07</v>
      </c>
      <c r="L2806" s="10">
        <v>7541440.58</v>
      </c>
      <c r="M2806" s="14"/>
      <c r="N2806" s="14"/>
      <c r="O2806" s="21" t="s">
        <v>68</v>
      </c>
      <c r="P2806" s="21" t="s">
        <v>68</v>
      </c>
      <c r="Q2806" s="16">
        <v>42130.56597222222</v>
      </c>
      <c r="R2806" s="17" t="s">
        <v>4810</v>
      </c>
      <c r="S2806" s="14" t="s">
        <v>69</v>
      </c>
      <c r="T2806" s="6" t="str">
        <f t="shared" si="4"/>
        <v/>
      </c>
      <c r="U2806" s="6" t="str">
        <f t="shared" si="5"/>
        <v/>
      </c>
      <c r="V2806" s="16">
        <v>42130.56597222222</v>
      </c>
      <c r="W2806" s="17" t="s">
        <v>4733</v>
      </c>
      <c r="X2806" s="6" t="s">
        <v>1429</v>
      </c>
      <c r="Y2806" s="28" t="s">
        <v>4733</v>
      </c>
      <c r="Z2806" s="28" t="s">
        <v>4733</v>
      </c>
      <c r="AA2806" s="6" t="s">
        <v>1440</v>
      </c>
      <c r="AB2806" s="6">
        <v>-22.2272377833724</v>
      </c>
      <c r="AC2806" s="6">
        <v>-52.3056792095304</v>
      </c>
      <c r="AD2806" s="29">
        <v>1.0</v>
      </c>
      <c r="AE2806" s="17"/>
      <c r="AF2806" s="17"/>
      <c r="AG2806" s="17"/>
      <c r="AH2806" s="17"/>
      <c r="AI2806" s="17"/>
    </row>
    <row r="2807" ht="15.75" customHeight="1">
      <c r="A2807" s="7">
        <v>42130.0</v>
      </c>
      <c r="B2807" s="8">
        <v>0.5694444444444444</v>
      </c>
      <c r="C2807" s="17">
        <v>365433.092486178</v>
      </c>
      <c r="D2807" s="17">
        <v>7541440.96131406</v>
      </c>
      <c r="E2807" s="14">
        <v>365433.101499995</v>
      </c>
      <c r="F2807" s="14">
        <v>7541440.96298891</v>
      </c>
      <c r="G2807" s="6">
        <f t="shared" si="28"/>
        <v>1.046476347</v>
      </c>
      <c r="H2807" s="6" t="str">
        <f t="shared" si="2"/>
        <v>&lt;8m</v>
      </c>
      <c r="I2807" s="10">
        <f t="shared" ref="I2807:J2807" si="2811">IF($P2807=$P2806,E2807,"")</f>
        <v>365433.1015</v>
      </c>
      <c r="J2807" s="10">
        <f t="shared" si="2811"/>
        <v>7541440.963</v>
      </c>
      <c r="K2807" s="10">
        <v>365433.1</v>
      </c>
      <c r="L2807" s="10">
        <v>7541440.96</v>
      </c>
      <c r="M2807" s="14"/>
      <c r="N2807" s="14"/>
      <c r="O2807" s="21" t="s">
        <v>68</v>
      </c>
      <c r="P2807" s="21" t="s">
        <v>68</v>
      </c>
      <c r="Q2807" s="16">
        <v>42130.569444444445</v>
      </c>
      <c r="R2807" s="17" t="s">
        <v>4811</v>
      </c>
      <c r="S2807" s="14" t="s">
        <v>69</v>
      </c>
      <c r="T2807" s="6" t="str">
        <f t="shared" si="4"/>
        <v/>
      </c>
      <c r="U2807" s="6" t="str">
        <f t="shared" si="5"/>
        <v/>
      </c>
      <c r="V2807" s="16">
        <v>42130.569444444445</v>
      </c>
      <c r="W2807" s="17" t="s">
        <v>4733</v>
      </c>
      <c r="X2807" s="6" t="s">
        <v>1429</v>
      </c>
      <c r="Y2807" s="28" t="s">
        <v>4733</v>
      </c>
      <c r="Z2807" s="28" t="s">
        <v>4733</v>
      </c>
      <c r="AA2807" s="6" t="s">
        <v>1442</v>
      </c>
      <c r="AB2807" s="6">
        <v>-22.2272342629731</v>
      </c>
      <c r="AC2807" s="6">
        <v>-52.305688848719</v>
      </c>
      <c r="AD2807" s="29">
        <v>1.0</v>
      </c>
      <c r="AE2807" s="17"/>
      <c r="AF2807" s="17"/>
      <c r="AG2807" s="17"/>
      <c r="AH2807" s="17"/>
      <c r="AI2807" s="17"/>
    </row>
    <row r="2808" ht="15.75" customHeight="1">
      <c r="A2808" s="7">
        <v>42130.0</v>
      </c>
      <c r="B2808" s="8">
        <v>0.5729166666666666</v>
      </c>
      <c r="C2808" s="17">
        <v>365432.982489917</v>
      </c>
      <c r="D2808" s="17">
        <v>7541441.6935071</v>
      </c>
      <c r="E2808" s="14">
        <v>365432.992922097</v>
      </c>
      <c r="F2808" s="14">
        <v>7541441.68801412</v>
      </c>
      <c r="G2808" s="6">
        <f t="shared" si="28"/>
        <v>0.7331103017</v>
      </c>
      <c r="H2808" s="6" t="str">
        <f t="shared" si="2"/>
        <v>&lt;8m</v>
      </c>
      <c r="I2808" s="10">
        <f t="shared" ref="I2808:J2808" si="2812">IF($P2808=$P2807,E2808,"")</f>
        <v>365432.9929</v>
      </c>
      <c r="J2808" s="10">
        <f t="shared" si="2812"/>
        <v>7541441.688</v>
      </c>
      <c r="K2808" s="10">
        <v>365432.99</v>
      </c>
      <c r="L2808" s="10">
        <v>7541441.69</v>
      </c>
      <c r="M2808" s="14"/>
      <c r="N2808" s="14"/>
      <c r="O2808" s="21" t="s">
        <v>68</v>
      </c>
      <c r="P2808" s="21" t="s">
        <v>68</v>
      </c>
      <c r="Q2808" s="16">
        <v>42130.572916666664</v>
      </c>
      <c r="R2808" s="17" t="s">
        <v>4812</v>
      </c>
      <c r="S2808" s="14" t="s">
        <v>69</v>
      </c>
      <c r="T2808" s="6" t="str">
        <f t="shared" si="4"/>
        <v/>
      </c>
      <c r="U2808" s="6" t="str">
        <f t="shared" si="5"/>
        <v/>
      </c>
      <c r="V2808" s="16">
        <v>42130.572916666664</v>
      </c>
      <c r="W2808" s="17" t="s">
        <v>4733</v>
      </c>
      <c r="X2808" s="6" t="s">
        <v>1429</v>
      </c>
      <c r="Y2808" s="28" t="s">
        <v>4733</v>
      </c>
      <c r="Z2808" s="28" t="s">
        <v>4733</v>
      </c>
      <c r="AA2808" s="6" t="s">
        <v>1444</v>
      </c>
      <c r="AB2808" s="6">
        <v>-22.2272276412696</v>
      </c>
      <c r="AC2808" s="6">
        <v>-52.3056898545474</v>
      </c>
      <c r="AD2808" s="29">
        <v>1.0</v>
      </c>
      <c r="AE2808" s="17"/>
      <c r="AF2808" s="17"/>
      <c r="AG2808" s="17"/>
      <c r="AH2808" s="17"/>
      <c r="AI2808" s="17"/>
    </row>
    <row r="2809" ht="15.75" customHeight="1">
      <c r="A2809" s="7">
        <v>42130.0</v>
      </c>
      <c r="B2809" s="8">
        <v>0.576388888888889</v>
      </c>
      <c r="C2809" s="17">
        <v>365433.894451813</v>
      </c>
      <c r="D2809" s="17">
        <v>7541441.14455373</v>
      </c>
      <c r="E2809" s="14">
        <v>365433.885343341</v>
      </c>
      <c r="F2809" s="14">
        <v>7541441.29455102</v>
      </c>
      <c r="G2809" s="6">
        <f t="shared" si="28"/>
        <v>0.975309637</v>
      </c>
      <c r="H2809" s="6" t="str">
        <f t="shared" si="2"/>
        <v>&lt;8m</v>
      </c>
      <c r="I2809" s="10" t="str">
        <f t="shared" ref="I2809:J2809" si="2813">IF($P2809=$P2808,E2809,"")</f>
        <v/>
      </c>
      <c r="J2809" s="10" t="str">
        <f t="shared" si="2813"/>
        <v/>
      </c>
      <c r="K2809" s="10">
        <v>365433.89</v>
      </c>
      <c r="L2809" s="10">
        <v>7541441.29</v>
      </c>
      <c r="M2809" s="14"/>
      <c r="N2809" s="14"/>
      <c r="O2809" s="14" t="s">
        <v>37</v>
      </c>
      <c r="P2809" s="14" t="s">
        <v>28</v>
      </c>
      <c r="Q2809" s="16">
        <v>42130.57638888889</v>
      </c>
      <c r="R2809" s="17" t="s">
        <v>4813</v>
      </c>
      <c r="S2809" s="14" t="s">
        <v>38</v>
      </c>
      <c r="T2809" s="6" t="str">
        <f t="shared" si="4"/>
        <v>idle</v>
      </c>
      <c r="U2809" s="6" t="str">
        <f t="shared" si="5"/>
        <v/>
      </c>
      <c r="V2809" s="16">
        <v>42130.57638888889</v>
      </c>
      <c r="W2809" s="17" t="s">
        <v>4733</v>
      </c>
      <c r="X2809" s="6" t="s">
        <v>1429</v>
      </c>
      <c r="Y2809" s="28" t="s">
        <v>4733</v>
      </c>
      <c r="Z2809" s="28" t="s">
        <v>4733</v>
      </c>
      <c r="AA2809" s="6" t="s">
        <v>1446</v>
      </c>
      <c r="AB2809" s="6">
        <v>-22.2272326704115</v>
      </c>
      <c r="AC2809" s="6">
        <v>-52.3056810535491</v>
      </c>
      <c r="AD2809" s="29">
        <v>1.0</v>
      </c>
      <c r="AE2809" s="17"/>
      <c r="AF2809" s="17"/>
      <c r="AG2809" s="17"/>
      <c r="AH2809" s="17"/>
      <c r="AI2809" s="17"/>
    </row>
    <row r="2810" ht="15.75" customHeight="1">
      <c r="A2810" s="7">
        <v>42130.0</v>
      </c>
      <c r="B2810" s="8">
        <v>0.579861111111111</v>
      </c>
      <c r="C2810" s="17">
        <v>365434.098808152</v>
      </c>
      <c r="D2810" s="17">
        <v>7541471.55776386</v>
      </c>
      <c r="E2810" s="14">
        <v>365433.903779153</v>
      </c>
      <c r="F2810" s="14">
        <v>7541471.4437427</v>
      </c>
      <c r="G2810" s="6">
        <f t="shared" si="28"/>
        <v>30.14919732</v>
      </c>
      <c r="H2810" s="6" t="str">
        <f t="shared" si="2"/>
        <v/>
      </c>
      <c r="I2810" s="10" t="str">
        <f t="shared" ref="I2810:J2810" si="2814">IF($P2810=$P2809,E2810,"")</f>
        <v/>
      </c>
      <c r="J2810" s="10" t="str">
        <f t="shared" si="2814"/>
        <v/>
      </c>
      <c r="K2810" s="10">
        <v>365433.9</v>
      </c>
      <c r="L2810" s="10">
        <v>7541471.44</v>
      </c>
      <c r="M2810" s="14"/>
      <c r="N2810" s="14"/>
      <c r="O2810" s="24" t="s">
        <v>56</v>
      </c>
      <c r="P2810" s="24" t="s">
        <v>56</v>
      </c>
      <c r="Q2810" s="16">
        <v>42130.57986111111</v>
      </c>
      <c r="R2810" s="17" t="s">
        <v>4814</v>
      </c>
      <c r="S2810" s="14" t="s">
        <v>57</v>
      </c>
      <c r="T2810" s="6" t="str">
        <f t="shared" si="4"/>
        <v/>
      </c>
      <c r="U2810" s="6" t="str">
        <f t="shared" si="5"/>
        <v/>
      </c>
      <c r="V2810" s="16">
        <v>42130.57986111111</v>
      </c>
      <c r="W2810" s="17" t="s">
        <v>4733</v>
      </c>
      <c r="X2810" s="6" t="s">
        <v>1429</v>
      </c>
      <c r="Y2810" s="28" t="s">
        <v>4733</v>
      </c>
      <c r="Z2810" s="28" t="s">
        <v>4733</v>
      </c>
      <c r="AA2810" s="6" t="s">
        <v>1448</v>
      </c>
      <c r="AB2810" s="6">
        <v>-22.2269579954445</v>
      </c>
      <c r="AC2810" s="6">
        <v>-52.3056765273213</v>
      </c>
      <c r="AD2810" s="29">
        <v>1.0</v>
      </c>
      <c r="AE2810" s="17"/>
      <c r="AF2810" s="17"/>
      <c r="AG2810" s="17"/>
      <c r="AH2810" s="17"/>
      <c r="AI2810" s="17"/>
    </row>
    <row r="2811" ht="15.75" customHeight="1">
      <c r="A2811" s="7">
        <v>42130.0</v>
      </c>
      <c r="B2811" s="8">
        <v>0.5833333333333334</v>
      </c>
      <c r="C2811" s="17">
        <v>365415.057965328</v>
      </c>
      <c r="D2811" s="17">
        <v>7541478.29810772</v>
      </c>
      <c r="E2811" s="14">
        <v>365415.208594237</v>
      </c>
      <c r="F2811" s="14">
        <v>7541478.37578812</v>
      </c>
      <c r="G2811" s="6">
        <f t="shared" si="28"/>
        <v>19.93898675</v>
      </c>
      <c r="H2811" s="6" t="str">
        <f t="shared" si="2"/>
        <v/>
      </c>
      <c r="I2811" s="10" t="str">
        <f t="shared" ref="I2811:J2811" si="2815">IF($P2811=$P2810,E2811,"")</f>
        <v/>
      </c>
      <c r="J2811" s="10" t="str">
        <f t="shared" si="2815"/>
        <v/>
      </c>
      <c r="K2811" s="10">
        <v>365415.21</v>
      </c>
      <c r="L2811" s="10">
        <v>7541478.38</v>
      </c>
      <c r="M2811" s="14"/>
      <c r="N2811" s="14"/>
      <c r="O2811" s="23" t="s">
        <v>56</v>
      </c>
      <c r="P2811" s="14" t="s">
        <v>40</v>
      </c>
      <c r="Q2811" s="16">
        <v>42130.583333333336</v>
      </c>
      <c r="R2811" s="17" t="s">
        <v>4815</v>
      </c>
      <c r="S2811" s="25" t="s">
        <v>118</v>
      </c>
      <c r="T2811" s="6" t="str">
        <f t="shared" si="4"/>
        <v/>
      </c>
      <c r="U2811" s="6" t="str">
        <f t="shared" si="5"/>
        <v/>
      </c>
      <c r="V2811" s="16">
        <v>42130.583333333336</v>
      </c>
      <c r="W2811" s="17" t="s">
        <v>4733</v>
      </c>
      <c r="X2811" s="6" t="s">
        <v>1429</v>
      </c>
      <c r="Y2811" s="28" t="s">
        <v>4733</v>
      </c>
      <c r="Z2811" s="28" t="s">
        <v>4733</v>
      </c>
      <c r="AA2811" s="6" t="s">
        <v>1450</v>
      </c>
      <c r="AB2811" s="6">
        <v>-22.2268956340849</v>
      </c>
      <c r="AC2811" s="6">
        <v>-52.305860677734</v>
      </c>
      <c r="AD2811" s="29">
        <v>1.0</v>
      </c>
      <c r="AE2811" s="17"/>
      <c r="AF2811" s="17"/>
      <c r="AG2811" s="17"/>
      <c r="AH2811" s="17"/>
      <c r="AI2811" s="17"/>
    </row>
    <row r="2812" ht="15.75" customHeight="1">
      <c r="A2812" s="7">
        <v>42130.0</v>
      </c>
      <c r="B2812" s="8">
        <v>0.5868055555555556</v>
      </c>
      <c r="C2812" s="17">
        <v>365411.024470371</v>
      </c>
      <c r="D2812" s="17">
        <v>7541501.16703644</v>
      </c>
      <c r="E2812" s="14">
        <v>365410.966707481</v>
      </c>
      <c r="F2812" s="14">
        <v>7541501.12522361</v>
      </c>
      <c r="G2812" s="6">
        <f t="shared" si="28"/>
        <v>23.14153016</v>
      </c>
      <c r="H2812" s="6" t="str">
        <f t="shared" si="2"/>
        <v/>
      </c>
      <c r="I2812" s="10" t="str">
        <f t="shared" ref="I2812:J2812" si="2816">IF($P2812=$P2811,E2812,"")</f>
        <v/>
      </c>
      <c r="J2812" s="10" t="str">
        <f t="shared" si="2816"/>
        <v/>
      </c>
      <c r="K2812" s="10">
        <v>365410.97</v>
      </c>
      <c r="L2812" s="10">
        <v>7541501.13</v>
      </c>
      <c r="M2812" s="14"/>
      <c r="N2812" s="14"/>
      <c r="O2812" s="24" t="s">
        <v>56</v>
      </c>
      <c r="P2812" s="24" t="s">
        <v>56</v>
      </c>
      <c r="Q2812" s="16">
        <v>42130.586805555555</v>
      </c>
      <c r="R2812" s="17" t="s">
        <v>4816</v>
      </c>
      <c r="S2812" s="14" t="s">
        <v>57</v>
      </c>
      <c r="T2812" s="6" t="str">
        <f t="shared" si="4"/>
        <v/>
      </c>
      <c r="U2812" s="6" t="str">
        <f t="shared" si="5"/>
        <v/>
      </c>
      <c r="V2812" s="16">
        <v>42130.586805555555</v>
      </c>
      <c r="W2812" s="17" t="s">
        <v>4733</v>
      </c>
      <c r="X2812" s="6" t="s">
        <v>1429</v>
      </c>
      <c r="Y2812" s="28" t="s">
        <v>4733</v>
      </c>
      <c r="Z2812" s="28" t="s">
        <v>4733</v>
      </c>
      <c r="AA2812" s="6" t="s">
        <v>1452</v>
      </c>
      <c r="AB2812" s="6">
        <v>-22.2266887687147</v>
      </c>
      <c r="AC2812" s="6">
        <v>-52.3058978933841</v>
      </c>
      <c r="AD2812" s="29">
        <v>1.0</v>
      </c>
      <c r="AE2812" s="17"/>
      <c r="AF2812" s="17"/>
      <c r="AG2812" s="17"/>
      <c r="AH2812" s="17"/>
      <c r="AI2812" s="17"/>
    </row>
    <row r="2813" ht="15.75" customHeight="1">
      <c r="A2813" s="7">
        <v>42130.0</v>
      </c>
      <c r="B2813" s="8">
        <v>0.5902777777777778</v>
      </c>
      <c r="C2813" s="17">
        <v>365401.17288767</v>
      </c>
      <c r="D2813" s="17">
        <v>7541515.38298006</v>
      </c>
      <c r="E2813" s="14">
        <v>365401.18229722</v>
      </c>
      <c r="F2813" s="14">
        <v>7541515.36067221</v>
      </c>
      <c r="G2813" s="6">
        <f t="shared" si="28"/>
        <v>17.273757</v>
      </c>
      <c r="H2813" s="6" t="str">
        <f t="shared" si="2"/>
        <v/>
      </c>
      <c r="I2813" s="10" t="str">
        <f t="shared" ref="I2813:J2813" si="2817">IF($P2813=$P2812,E2813,"")</f>
        <v/>
      </c>
      <c r="J2813" s="10" t="str">
        <f t="shared" si="2817"/>
        <v/>
      </c>
      <c r="K2813" s="10">
        <v>365401.18</v>
      </c>
      <c r="L2813" s="10">
        <v>7541515.36</v>
      </c>
      <c r="M2813" s="14"/>
      <c r="N2813" s="14"/>
      <c r="O2813" s="14" t="s">
        <v>33</v>
      </c>
      <c r="P2813" s="14" t="s">
        <v>33</v>
      </c>
      <c r="Q2813" s="16">
        <v>42130.59027777778</v>
      </c>
      <c r="R2813" s="17" t="s">
        <v>4817</v>
      </c>
      <c r="S2813" s="14" t="s">
        <v>34</v>
      </c>
      <c r="T2813" s="6" t="str">
        <f t="shared" si="4"/>
        <v/>
      </c>
      <c r="U2813" s="6" t="str">
        <f t="shared" si="5"/>
        <v/>
      </c>
      <c r="V2813" s="16">
        <v>42130.59027777778</v>
      </c>
      <c r="W2813" s="17" t="s">
        <v>4733</v>
      </c>
      <c r="X2813" s="6" t="s">
        <v>1429</v>
      </c>
      <c r="Y2813" s="28" t="s">
        <v>4733</v>
      </c>
      <c r="Z2813" s="28" t="s">
        <v>4733</v>
      </c>
      <c r="AA2813" s="6" t="s">
        <v>1454</v>
      </c>
      <c r="AB2813" s="6">
        <v>-22.2265596035868</v>
      </c>
      <c r="AC2813" s="6">
        <v>-52.3059922736138</v>
      </c>
      <c r="AD2813" s="29">
        <v>1.0</v>
      </c>
      <c r="AE2813" s="17"/>
      <c r="AF2813" s="17"/>
      <c r="AG2813" s="17"/>
      <c r="AH2813" s="17"/>
      <c r="AI2813" s="17"/>
    </row>
    <row r="2814" ht="15.75" customHeight="1">
      <c r="A2814" s="7">
        <v>42130.0</v>
      </c>
      <c r="B2814" s="8">
        <v>0.59375</v>
      </c>
      <c r="C2814" s="17">
        <v>365392.215510543</v>
      </c>
      <c r="D2814" s="17">
        <v>7541525.09641813</v>
      </c>
      <c r="E2814" s="14">
        <v>365392.300761663</v>
      </c>
      <c r="F2814" s="14">
        <v>7541525.05376552</v>
      </c>
      <c r="G2814" s="6">
        <f t="shared" si="28"/>
        <v>13.14677648</v>
      </c>
      <c r="H2814" s="6" t="str">
        <f t="shared" si="2"/>
        <v/>
      </c>
      <c r="I2814" s="10" t="str">
        <f t="shared" ref="I2814:J2814" si="2818">IF($P2814=$P2813,E2814,"")</f>
        <v/>
      </c>
      <c r="J2814" s="10" t="str">
        <f t="shared" si="2818"/>
        <v/>
      </c>
      <c r="K2814" s="10">
        <v>365392.3</v>
      </c>
      <c r="L2814" s="10">
        <v>7541525.05</v>
      </c>
      <c r="M2814" s="14">
        <v>365392.300761663</v>
      </c>
      <c r="N2814" s="14">
        <v>7541525.05376552</v>
      </c>
      <c r="O2814" s="14" t="s">
        <v>451</v>
      </c>
      <c r="P2814" s="14" t="s">
        <v>451</v>
      </c>
      <c r="Q2814" s="16">
        <v>42130.59375</v>
      </c>
      <c r="R2814" s="17" t="s">
        <v>4818</v>
      </c>
      <c r="S2814" s="14" t="s">
        <v>451</v>
      </c>
      <c r="T2814" s="6" t="str">
        <f t="shared" si="4"/>
        <v/>
      </c>
      <c r="U2814" s="6" t="str">
        <f t="shared" si="5"/>
        <v/>
      </c>
      <c r="V2814" s="16">
        <v>42130.59375</v>
      </c>
      <c r="W2814" s="17" t="s">
        <v>4733</v>
      </c>
      <c r="X2814" s="6" t="s">
        <v>1429</v>
      </c>
      <c r="Y2814" s="28" t="s">
        <v>4733</v>
      </c>
      <c r="Z2814" s="28" t="s">
        <v>4733</v>
      </c>
      <c r="AA2814" s="6" t="s">
        <v>1456</v>
      </c>
      <c r="AB2814" s="6">
        <v>-22.2264711745083</v>
      </c>
      <c r="AC2814" s="6">
        <v>-52.3060783557594</v>
      </c>
      <c r="AD2814" s="29">
        <v>1.0</v>
      </c>
      <c r="AE2814" s="17"/>
      <c r="AF2814" s="17"/>
      <c r="AG2814" s="17"/>
      <c r="AH2814" s="17"/>
      <c r="AI2814" s="17"/>
    </row>
    <row r="2815" ht="15.75" customHeight="1">
      <c r="A2815" s="7">
        <v>42130.0</v>
      </c>
      <c r="B2815" s="8">
        <v>0.5972222222222222</v>
      </c>
      <c r="C2815" s="17">
        <v>365391.593690108</v>
      </c>
      <c r="D2815" s="17">
        <v>7541526.0654839</v>
      </c>
      <c r="E2815" s="14">
        <v>365391.599328206</v>
      </c>
      <c r="F2815" s="14">
        <v>7541526.06187592</v>
      </c>
      <c r="G2815" s="6">
        <f t="shared" si="28"/>
        <v>1.228126814</v>
      </c>
      <c r="H2815" s="6" t="str">
        <f t="shared" si="2"/>
        <v>&lt;8m</v>
      </c>
      <c r="I2815" s="10">
        <f t="shared" ref="I2815:J2815" si="2819">IF($P2815=$P2814,E2815,"")</f>
        <v>365391.5993</v>
      </c>
      <c r="J2815" s="10">
        <f t="shared" si="2819"/>
        <v>7541526.062</v>
      </c>
      <c r="K2815" s="10">
        <v>365392.3</v>
      </c>
      <c r="L2815" s="10">
        <v>7541525.05</v>
      </c>
      <c r="M2815" s="14">
        <v>365392.300761663</v>
      </c>
      <c r="N2815" s="14">
        <v>7541525.05376552</v>
      </c>
      <c r="O2815" s="14" t="s">
        <v>451</v>
      </c>
      <c r="P2815" s="14" t="s">
        <v>451</v>
      </c>
      <c r="Q2815" s="16">
        <v>42130.59722222222</v>
      </c>
      <c r="R2815" s="17" t="s">
        <v>4819</v>
      </c>
      <c r="S2815" s="14" t="s">
        <v>451</v>
      </c>
      <c r="T2815" s="6" t="str">
        <f t="shared" si="4"/>
        <v/>
      </c>
      <c r="U2815" s="6" t="str">
        <f t="shared" si="5"/>
        <v/>
      </c>
      <c r="V2815" s="16">
        <v>42130.59722222222</v>
      </c>
      <c r="W2815" s="17" t="s">
        <v>4733</v>
      </c>
      <c r="X2815" s="6" t="s">
        <v>1429</v>
      </c>
      <c r="Y2815" s="28" t="s">
        <v>4733</v>
      </c>
      <c r="Z2815" s="28" t="s">
        <v>4733</v>
      </c>
      <c r="AA2815" s="6" t="s">
        <v>1458</v>
      </c>
      <c r="AB2815" s="6">
        <v>-22.22646237351</v>
      </c>
      <c r="AC2815" s="6">
        <v>-52.3060843069106</v>
      </c>
      <c r="AD2815" s="29">
        <v>1.0</v>
      </c>
      <c r="AE2815" s="17"/>
      <c r="AF2815" s="17"/>
      <c r="AG2815" s="17"/>
      <c r="AH2815" s="17"/>
      <c r="AI2815" s="17"/>
    </row>
    <row r="2816" ht="15.75" customHeight="1">
      <c r="A2816" s="7">
        <v>42130.0</v>
      </c>
      <c r="B2816" s="8">
        <v>0.6006944444444444</v>
      </c>
      <c r="C2816" s="17">
        <v>365391.582009284</v>
      </c>
      <c r="D2816" s="17">
        <v>7541526.41803349</v>
      </c>
      <c r="E2816" s="14">
        <v>365391.438887249</v>
      </c>
      <c r="F2816" s="14">
        <v>7541526.33532428</v>
      </c>
      <c r="G2816" s="6">
        <f t="shared" si="28"/>
        <v>0.31704149</v>
      </c>
      <c r="H2816" s="6" t="str">
        <f t="shared" si="2"/>
        <v>&lt;8m</v>
      </c>
      <c r="I2816" s="10" t="str">
        <f t="shared" ref="I2816:J2816" si="2820">IF($P2816=$P2815,E2816,"")</f>
        <v/>
      </c>
      <c r="J2816" s="10" t="str">
        <f t="shared" si="2820"/>
        <v/>
      </c>
      <c r="K2816" s="10">
        <v>365392.3</v>
      </c>
      <c r="L2816" s="10">
        <v>7541525.05</v>
      </c>
      <c r="M2816" s="14">
        <v>365392.300761663</v>
      </c>
      <c r="N2816" s="14">
        <v>7541525.05376552</v>
      </c>
      <c r="O2816" s="23" t="s">
        <v>56</v>
      </c>
      <c r="P2816" s="14" t="s">
        <v>40</v>
      </c>
      <c r="Q2816" s="16">
        <v>42130.600694444445</v>
      </c>
      <c r="R2816" s="17" t="s">
        <v>4820</v>
      </c>
      <c r="S2816" s="25" t="s">
        <v>118</v>
      </c>
      <c r="T2816" s="6" t="str">
        <f t="shared" si="4"/>
        <v/>
      </c>
      <c r="U2816" s="6" t="str">
        <f t="shared" si="5"/>
        <v/>
      </c>
      <c r="V2816" s="16">
        <v>42130.600694444445</v>
      </c>
      <c r="W2816" s="17" t="s">
        <v>4733</v>
      </c>
      <c r="X2816" s="6" t="s">
        <v>1429</v>
      </c>
      <c r="Y2816" s="28" t="s">
        <v>4733</v>
      </c>
      <c r="Z2816" s="28" t="s">
        <v>4733</v>
      </c>
      <c r="AA2816" s="6" t="s">
        <v>1460</v>
      </c>
      <c r="AB2816" s="6">
        <v>-22.2264591883868</v>
      </c>
      <c r="AC2816" s="6">
        <v>-52.3060843907297</v>
      </c>
      <c r="AD2816" s="29">
        <v>1.0</v>
      </c>
      <c r="AE2816" s="17"/>
      <c r="AF2816" s="17"/>
      <c r="AG2816" s="17"/>
      <c r="AH2816" s="17"/>
      <c r="AI2816" s="17"/>
    </row>
    <row r="2817" ht="15.75" customHeight="1">
      <c r="A2817" s="7">
        <v>42130.0</v>
      </c>
      <c r="B2817" s="8">
        <v>0.6041666666666666</v>
      </c>
      <c r="C2817" s="17">
        <v>365377.504284104</v>
      </c>
      <c r="D2817" s="17">
        <v>7541509.69420896</v>
      </c>
      <c r="E2817" s="14">
        <v>365377.545455388</v>
      </c>
      <c r="F2817" s="14">
        <v>7541509.76740979</v>
      </c>
      <c r="G2817" s="6">
        <f t="shared" si="28"/>
        <v>21.62228571</v>
      </c>
      <c r="H2817" s="6" t="str">
        <f t="shared" si="2"/>
        <v/>
      </c>
      <c r="I2817" s="10" t="str">
        <f t="shared" ref="I2817:J2817" si="2821">IF($P2817=$P2816,E2817,"")</f>
        <v/>
      </c>
      <c r="J2817" s="10" t="str">
        <f t="shared" si="2821"/>
        <v/>
      </c>
      <c r="K2817" s="10">
        <v>365377.55</v>
      </c>
      <c r="L2817" s="10">
        <v>7541509.77</v>
      </c>
      <c r="M2817" s="14"/>
      <c r="N2817" s="14"/>
      <c r="O2817" s="24" t="s">
        <v>56</v>
      </c>
      <c r="P2817" s="24" t="s">
        <v>56</v>
      </c>
      <c r="Q2817" s="16">
        <v>42130.604166666664</v>
      </c>
      <c r="R2817" s="17" t="s">
        <v>4821</v>
      </c>
      <c r="S2817" s="14" t="s">
        <v>57</v>
      </c>
      <c r="T2817" s="6" t="str">
        <f t="shared" si="4"/>
        <v/>
      </c>
      <c r="U2817" s="6" t="str">
        <f t="shared" si="5"/>
        <v/>
      </c>
      <c r="V2817" s="16">
        <v>42130.604166666664</v>
      </c>
      <c r="W2817" s="17" t="s">
        <v>4733</v>
      </c>
      <c r="X2817" s="6" t="s">
        <v>1429</v>
      </c>
      <c r="Y2817" s="28" t="s">
        <v>4733</v>
      </c>
      <c r="Z2817" s="28" t="s">
        <v>4733</v>
      </c>
      <c r="AA2817" s="6" t="s">
        <v>1462</v>
      </c>
      <c r="AB2817" s="6">
        <v>-22.2266091406345</v>
      </c>
      <c r="AC2817" s="6">
        <v>-52.3062223568559</v>
      </c>
      <c r="AD2817" s="29">
        <v>1.0</v>
      </c>
      <c r="AE2817" s="17"/>
      <c r="AF2817" s="17"/>
      <c r="AG2817" s="17"/>
      <c r="AH2817" s="17"/>
      <c r="AI2817" s="17"/>
    </row>
    <row r="2818" ht="15.75" customHeight="1">
      <c r="A2818" s="7">
        <v>42130.0</v>
      </c>
      <c r="B2818" s="8">
        <v>0.607638888888889</v>
      </c>
      <c r="C2818" s="17">
        <v>365367.486832457</v>
      </c>
      <c r="D2818" s="17">
        <v>7541508.07655732</v>
      </c>
      <c r="E2818" s="14">
        <v>365367.602532426</v>
      </c>
      <c r="F2818" s="14">
        <v>7541508.10474885</v>
      </c>
      <c r="G2818" s="6">
        <f t="shared" si="28"/>
        <v>10.08098003</v>
      </c>
      <c r="H2818" s="6" t="str">
        <f t="shared" si="2"/>
        <v/>
      </c>
      <c r="I2818" s="10">
        <f t="shared" ref="I2818:J2818" si="2822">IF($P2818=$P2817,E2818,"")</f>
        <v>365367.6025</v>
      </c>
      <c r="J2818" s="10">
        <f t="shared" si="2822"/>
        <v>7541508.105</v>
      </c>
      <c r="K2818" s="10">
        <v>365367.6</v>
      </c>
      <c r="L2818" s="10">
        <v>7541508.1</v>
      </c>
      <c r="M2818" s="14">
        <v>365367.602532426</v>
      </c>
      <c r="N2818" s="14">
        <v>7541508.10474885</v>
      </c>
      <c r="O2818" s="24" t="s">
        <v>56</v>
      </c>
      <c r="P2818" s="24" t="s">
        <v>56</v>
      </c>
      <c r="Q2818" s="16">
        <v>42130.60763888889</v>
      </c>
      <c r="R2818" s="17" t="s">
        <v>4822</v>
      </c>
      <c r="S2818" s="14" t="s">
        <v>57</v>
      </c>
      <c r="T2818" s="6" t="str">
        <f t="shared" si="4"/>
        <v/>
      </c>
      <c r="U2818" s="6" t="str">
        <f t="shared" si="5"/>
        <v/>
      </c>
      <c r="V2818" s="16">
        <v>42130.60763888889</v>
      </c>
      <c r="W2818" s="17" t="s">
        <v>4733</v>
      </c>
      <c r="X2818" s="6" t="s">
        <v>1429</v>
      </c>
      <c r="Y2818" s="28" t="s">
        <v>4733</v>
      </c>
      <c r="Z2818" s="28" t="s">
        <v>4733</v>
      </c>
      <c r="AA2818" s="6" t="s">
        <v>1464</v>
      </c>
      <c r="AB2818" s="6">
        <v>-22.2266229707748</v>
      </c>
      <c r="AC2818" s="6">
        <v>-52.3063196707517</v>
      </c>
      <c r="AD2818" s="29">
        <v>1.0</v>
      </c>
      <c r="AE2818" s="17"/>
      <c r="AF2818" s="17"/>
      <c r="AG2818" s="17"/>
      <c r="AH2818" s="17"/>
      <c r="AI2818" s="17"/>
    </row>
    <row r="2819" ht="15.75" customHeight="1">
      <c r="A2819" s="7">
        <v>42130.0</v>
      </c>
      <c r="B2819" s="8">
        <v>0.611111111111111</v>
      </c>
      <c r="C2819" s="17">
        <v>365368.944915402</v>
      </c>
      <c r="D2819" s="17">
        <v>7541512.33021926</v>
      </c>
      <c r="E2819" s="14">
        <v>365368.76137041</v>
      </c>
      <c r="F2819" s="14">
        <v>7541512.18248579</v>
      </c>
      <c r="G2819" s="6">
        <f t="shared" si="28"/>
        <v>4.23920323</v>
      </c>
      <c r="H2819" s="6" t="str">
        <f t="shared" si="2"/>
        <v>&lt;8m</v>
      </c>
      <c r="I2819" s="10">
        <f t="shared" ref="I2819:J2819" si="2823">IF($P2819=$P2818,E2819,"")</f>
        <v>365368.7614</v>
      </c>
      <c r="J2819" s="10">
        <f t="shared" si="2823"/>
        <v>7541512.182</v>
      </c>
      <c r="K2819" s="10">
        <v>365367.6</v>
      </c>
      <c r="L2819" s="10">
        <v>7541508.1</v>
      </c>
      <c r="M2819" s="14">
        <v>365367.602532426</v>
      </c>
      <c r="N2819" s="14">
        <v>7541508.10474885</v>
      </c>
      <c r="O2819" s="24" t="s">
        <v>56</v>
      </c>
      <c r="P2819" s="24" t="s">
        <v>56</v>
      </c>
      <c r="Q2819" s="16">
        <v>42130.61111111111</v>
      </c>
      <c r="R2819" s="17" t="s">
        <v>4823</v>
      </c>
      <c r="S2819" s="14" t="s">
        <v>57</v>
      </c>
      <c r="T2819" s="6" t="str">
        <f t="shared" si="4"/>
        <v/>
      </c>
      <c r="U2819" s="6" t="str">
        <f t="shared" si="5"/>
        <v/>
      </c>
      <c r="V2819" s="16">
        <v>42130.61111111111</v>
      </c>
      <c r="W2819" s="17" t="s">
        <v>4733</v>
      </c>
      <c r="X2819" s="6" t="s">
        <v>1429</v>
      </c>
      <c r="Y2819" s="28" t="s">
        <v>4733</v>
      </c>
      <c r="Z2819" s="28" t="s">
        <v>4733</v>
      </c>
      <c r="AA2819" s="6" t="s">
        <v>1466</v>
      </c>
      <c r="AB2819" s="6">
        <v>-22.2265846654773</v>
      </c>
      <c r="AC2819" s="6">
        <v>-52.3063051700592</v>
      </c>
      <c r="AD2819" s="29">
        <v>1.0</v>
      </c>
      <c r="AE2819" s="17"/>
      <c r="AF2819" s="17"/>
      <c r="AG2819" s="17"/>
      <c r="AH2819" s="17"/>
      <c r="AI2819" s="17"/>
    </row>
    <row r="2820" ht="15.75" customHeight="1">
      <c r="A2820" s="7">
        <v>42130.0</v>
      </c>
      <c r="B2820" s="8">
        <v>0.6145833333333334</v>
      </c>
      <c r="C2820" s="17">
        <v>365352.261386757</v>
      </c>
      <c r="D2820" s="17">
        <v>7541486.18297472</v>
      </c>
      <c r="E2820" s="14">
        <v>365352.308512807</v>
      </c>
      <c r="F2820" s="14">
        <v>7541486.17853101</v>
      </c>
      <c r="G2820" s="6">
        <f t="shared" si="28"/>
        <v>30.77177583</v>
      </c>
      <c r="H2820" s="6" t="str">
        <f t="shared" si="2"/>
        <v/>
      </c>
      <c r="I2820" s="10" t="str">
        <f t="shared" ref="I2820:J2820" si="2824">IF($P2820=$P2819,E2820,"")</f>
        <v/>
      </c>
      <c r="J2820" s="10" t="str">
        <f t="shared" si="2824"/>
        <v/>
      </c>
      <c r="K2820" s="10">
        <v>365352.31</v>
      </c>
      <c r="L2820" s="10">
        <v>7541486.18</v>
      </c>
      <c r="M2820" s="14"/>
      <c r="N2820" s="14"/>
      <c r="O2820" s="14" t="s">
        <v>75</v>
      </c>
      <c r="P2820" s="14" t="s">
        <v>75</v>
      </c>
      <c r="Q2820" s="16">
        <v>42130.614583333336</v>
      </c>
      <c r="R2820" s="17" t="s">
        <v>4824</v>
      </c>
      <c r="S2820" s="14" t="s">
        <v>76</v>
      </c>
      <c r="T2820" s="6" t="str">
        <f t="shared" si="4"/>
        <v/>
      </c>
      <c r="U2820" s="6" t="str">
        <f t="shared" si="5"/>
        <v/>
      </c>
      <c r="V2820" s="16">
        <v>42130.614583333336</v>
      </c>
      <c r="W2820" s="17" t="s">
        <v>4733</v>
      </c>
      <c r="X2820" s="6" t="s">
        <v>1429</v>
      </c>
      <c r="Y2820" s="28" t="s">
        <v>4733</v>
      </c>
      <c r="Z2820" s="28" t="s">
        <v>4733</v>
      </c>
      <c r="AA2820" s="6" t="s">
        <v>1468</v>
      </c>
      <c r="AB2820" s="6">
        <v>-22.2268195264041</v>
      </c>
      <c r="AC2820" s="6">
        <v>-52.3064692039043</v>
      </c>
      <c r="AD2820" s="29">
        <v>1.0</v>
      </c>
      <c r="AE2820" s="17"/>
      <c r="AF2820" s="17"/>
      <c r="AG2820" s="17"/>
      <c r="AH2820" s="17"/>
      <c r="AI2820" s="17"/>
    </row>
    <row r="2821" ht="15.75" customHeight="1">
      <c r="A2821" s="7">
        <v>42130.0</v>
      </c>
      <c r="B2821" s="8">
        <v>0.6180555555555556</v>
      </c>
      <c r="C2821" s="17">
        <v>365340.25149091</v>
      </c>
      <c r="D2821" s="17">
        <v>7541459.1294444</v>
      </c>
      <c r="E2821" s="14">
        <v>365340.377541869</v>
      </c>
      <c r="F2821" s="14">
        <v>7541459.26974177</v>
      </c>
      <c r="G2821" s="6">
        <f t="shared" si="28"/>
        <v>29.43520012</v>
      </c>
      <c r="H2821" s="6" t="str">
        <f t="shared" si="2"/>
        <v/>
      </c>
      <c r="I2821" s="10" t="str">
        <f t="shared" ref="I2821:J2821" si="2825">IF($P2821=$P2820,E2821,"")</f>
        <v/>
      </c>
      <c r="J2821" s="10" t="str">
        <f t="shared" si="2825"/>
        <v/>
      </c>
      <c r="K2821" s="10">
        <v>365340.38</v>
      </c>
      <c r="L2821" s="10">
        <v>7541459.27</v>
      </c>
      <c r="M2821" s="14">
        <v>365340.377541869</v>
      </c>
      <c r="N2821" s="14">
        <v>7541459.26974177</v>
      </c>
      <c r="O2821" s="14" t="s">
        <v>37</v>
      </c>
      <c r="P2821" s="14" t="s">
        <v>28</v>
      </c>
      <c r="Q2821" s="16">
        <v>42130.618055555555</v>
      </c>
      <c r="R2821" s="17" t="s">
        <v>4825</v>
      </c>
      <c r="S2821" s="14" t="s">
        <v>38</v>
      </c>
      <c r="T2821" s="6" t="str">
        <f t="shared" si="4"/>
        <v>idle</v>
      </c>
      <c r="U2821" s="6" t="str">
        <f t="shared" si="5"/>
        <v/>
      </c>
      <c r="V2821" s="16">
        <v>42130.618055555555</v>
      </c>
      <c r="W2821" s="17" t="s">
        <v>4733</v>
      </c>
      <c r="X2821" s="6" t="s">
        <v>1429</v>
      </c>
      <c r="Y2821" s="28" t="s">
        <v>4733</v>
      </c>
      <c r="Z2821" s="28" t="s">
        <v>4733</v>
      </c>
      <c r="AA2821" s="6" t="s">
        <v>1470</v>
      </c>
      <c r="AB2821" s="6">
        <v>-22.2270629368722</v>
      </c>
      <c r="AC2821" s="6">
        <v>-52.3065879754722</v>
      </c>
      <c r="AD2821" s="29">
        <v>1.0</v>
      </c>
      <c r="AE2821" s="17"/>
      <c r="AF2821" s="17"/>
      <c r="AG2821" s="17"/>
      <c r="AH2821" s="17"/>
      <c r="AI2821" s="17"/>
    </row>
    <row r="2822" ht="15.75" customHeight="1">
      <c r="A2822" s="7">
        <v>42130.0</v>
      </c>
      <c r="B2822" s="8">
        <v>0.6215277777777778</v>
      </c>
      <c r="C2822" s="17">
        <v>365340.546905874</v>
      </c>
      <c r="D2822" s="17">
        <v>7541460.9416467</v>
      </c>
      <c r="E2822" s="14">
        <v>365340.541540587</v>
      </c>
      <c r="F2822" s="14">
        <v>7541460.92849722</v>
      </c>
      <c r="G2822" s="6">
        <f t="shared" si="28"/>
        <v>1.666842891</v>
      </c>
      <c r="H2822" s="6" t="str">
        <f t="shared" si="2"/>
        <v>&lt;8m</v>
      </c>
      <c r="I2822" s="10" t="str">
        <f t="shared" ref="I2822:J2822" si="2826">IF($P2822=$P2821,E2822,"")</f>
        <v/>
      </c>
      <c r="J2822" s="10" t="str">
        <f t="shared" si="2826"/>
        <v/>
      </c>
      <c r="K2822" s="10">
        <v>365340.38</v>
      </c>
      <c r="L2822" s="10">
        <v>7541459.27</v>
      </c>
      <c r="M2822" s="14">
        <v>365340.377541869</v>
      </c>
      <c r="N2822" s="14">
        <v>7541459.26974177</v>
      </c>
      <c r="O2822" s="23" t="s">
        <v>56</v>
      </c>
      <c r="P2822" s="14" t="s">
        <v>40</v>
      </c>
      <c r="Q2822" s="16">
        <v>42130.62152777778</v>
      </c>
      <c r="R2822" s="17" t="s">
        <v>4826</v>
      </c>
      <c r="S2822" s="25" t="s">
        <v>118</v>
      </c>
      <c r="T2822" s="6" t="str">
        <f t="shared" si="4"/>
        <v/>
      </c>
      <c r="U2822" s="6" t="str">
        <f t="shared" si="5"/>
        <v/>
      </c>
      <c r="V2822" s="16">
        <v>42130.62152777778</v>
      </c>
      <c r="W2822" s="17" t="s">
        <v>4733</v>
      </c>
      <c r="X2822" s="6" t="s">
        <v>1429</v>
      </c>
      <c r="Y2822" s="28" t="s">
        <v>4733</v>
      </c>
      <c r="Z2822" s="28" t="s">
        <v>4733</v>
      </c>
      <c r="AA2822" s="6" t="s">
        <v>1472</v>
      </c>
      <c r="AB2822" s="6">
        <v>-22.2270465921611</v>
      </c>
      <c r="AC2822" s="6">
        <v>-52.3065849579871</v>
      </c>
      <c r="AD2822" s="29">
        <v>1.0</v>
      </c>
      <c r="AE2822" s="17"/>
      <c r="AF2822" s="17"/>
      <c r="AG2822" s="17"/>
      <c r="AH2822" s="17"/>
      <c r="AI2822" s="17"/>
    </row>
    <row r="2823" ht="15.75" customHeight="1">
      <c r="A2823" s="7">
        <v>42130.0</v>
      </c>
      <c r="B2823" s="8">
        <v>0.625</v>
      </c>
      <c r="C2823" s="17">
        <v>365340.157888785</v>
      </c>
      <c r="D2823" s="17">
        <v>7541459.9638615</v>
      </c>
      <c r="E2823" s="14">
        <v>365340.190723915</v>
      </c>
      <c r="F2823" s="14">
        <v>7541459.90973933</v>
      </c>
      <c r="G2823" s="6">
        <f t="shared" si="28"/>
        <v>1.077469246</v>
      </c>
      <c r="H2823" s="6" t="str">
        <f t="shared" si="2"/>
        <v>&lt;8m</v>
      </c>
      <c r="I2823" s="10" t="str">
        <f t="shared" ref="I2823:J2823" si="2827">IF($P2823=$P2822,E2823,"")</f>
        <v/>
      </c>
      <c r="J2823" s="10" t="str">
        <f t="shared" si="2827"/>
        <v/>
      </c>
      <c r="K2823" s="10">
        <v>365340.38</v>
      </c>
      <c r="L2823" s="10">
        <v>7541459.27</v>
      </c>
      <c r="M2823" s="14">
        <v>365340.377541869</v>
      </c>
      <c r="N2823" s="14">
        <v>7541459.26974177</v>
      </c>
      <c r="O2823" s="24" t="s">
        <v>56</v>
      </c>
      <c r="P2823" s="24" t="s">
        <v>56</v>
      </c>
      <c r="Q2823" s="16">
        <v>42130.625</v>
      </c>
      <c r="R2823" s="17" t="s">
        <v>4827</v>
      </c>
      <c r="S2823" s="14" t="s">
        <v>57</v>
      </c>
      <c r="T2823" s="6" t="str">
        <f t="shared" si="4"/>
        <v/>
      </c>
      <c r="U2823" s="6" t="str">
        <f t="shared" si="5"/>
        <v/>
      </c>
      <c r="V2823" s="16">
        <v>42130.625</v>
      </c>
      <c r="W2823" s="17" t="s">
        <v>4733</v>
      </c>
      <c r="X2823" s="6" t="s">
        <v>1429</v>
      </c>
      <c r="Y2823" s="28" t="s">
        <v>4733</v>
      </c>
      <c r="Z2823" s="28" t="s">
        <v>4733</v>
      </c>
      <c r="AA2823" s="6" t="s">
        <v>1474</v>
      </c>
      <c r="AB2823" s="6">
        <v>-22.2270553931594</v>
      </c>
      <c r="AC2823" s="6">
        <v>-52.3065888136625</v>
      </c>
      <c r="AD2823" s="29">
        <v>1.0</v>
      </c>
      <c r="AE2823" s="17"/>
      <c r="AF2823" s="17"/>
      <c r="AG2823" s="17"/>
      <c r="AH2823" s="17"/>
      <c r="AI2823" s="17"/>
    </row>
    <row r="2824" ht="15.75" customHeight="1">
      <c r="A2824" s="7">
        <v>42130.0</v>
      </c>
      <c r="B2824" s="8">
        <v>0.6284722222222222</v>
      </c>
      <c r="C2824" s="17">
        <v>365343.433358876</v>
      </c>
      <c r="D2824" s="17">
        <v>7541447.85352269</v>
      </c>
      <c r="E2824" s="14">
        <v>365342.990537</v>
      </c>
      <c r="F2824" s="14">
        <v>7541447.87054937</v>
      </c>
      <c r="G2824" s="6">
        <f t="shared" si="28"/>
        <v>12.36046311</v>
      </c>
      <c r="H2824" s="6" t="str">
        <f t="shared" si="2"/>
        <v/>
      </c>
      <c r="I2824" s="10" t="str">
        <f t="shared" ref="I2824:J2824" si="2828">IF($P2824=$P2823,E2824,"")</f>
        <v/>
      </c>
      <c r="J2824" s="10" t="str">
        <f t="shared" si="2828"/>
        <v/>
      </c>
      <c r="K2824" s="10">
        <v>365342.99</v>
      </c>
      <c r="L2824" s="10">
        <v>7541447.87</v>
      </c>
      <c r="M2824" s="14"/>
      <c r="N2824" s="14"/>
      <c r="O2824" s="23" t="s">
        <v>56</v>
      </c>
      <c r="P2824" s="14" t="s">
        <v>40</v>
      </c>
      <c r="Q2824" s="16">
        <v>42130.62847222222</v>
      </c>
      <c r="R2824" s="17" t="s">
        <v>4828</v>
      </c>
      <c r="S2824" s="25" t="s">
        <v>118</v>
      </c>
      <c r="T2824" s="6" t="str">
        <f t="shared" si="4"/>
        <v/>
      </c>
      <c r="U2824" s="6" t="str">
        <f t="shared" si="5"/>
        <v/>
      </c>
      <c r="V2824" s="16">
        <v>42130.62847222222</v>
      </c>
      <c r="W2824" s="17" t="s">
        <v>4733</v>
      </c>
      <c r="X2824" s="6" t="s">
        <v>1429</v>
      </c>
      <c r="Y2824" s="28" t="s">
        <v>4733</v>
      </c>
      <c r="Z2824" s="28" t="s">
        <v>4733</v>
      </c>
      <c r="AA2824" s="6" t="s">
        <v>1476</v>
      </c>
      <c r="AB2824" s="6">
        <v>-22.2271650284529</v>
      </c>
      <c r="AC2824" s="6">
        <v>-52.3065580520779</v>
      </c>
      <c r="AD2824" s="29">
        <v>1.0</v>
      </c>
      <c r="AE2824" s="17"/>
      <c r="AF2824" s="17"/>
      <c r="AG2824" s="17"/>
      <c r="AH2824" s="17"/>
      <c r="AI2824" s="17"/>
    </row>
    <row r="2825" ht="15.75" customHeight="1">
      <c r="A2825" s="7">
        <v>42130.0</v>
      </c>
      <c r="B2825" s="8">
        <v>0.6319444444444444</v>
      </c>
      <c r="C2825" s="17">
        <v>365044.186945789</v>
      </c>
      <c r="D2825" s="17">
        <v>7541276.84093015</v>
      </c>
      <c r="E2825" s="14">
        <v>365303.300255323</v>
      </c>
      <c r="F2825" s="14">
        <v>7541439.29835448</v>
      </c>
      <c r="G2825" s="6">
        <f t="shared" si="28"/>
        <v>40.60543048</v>
      </c>
      <c r="H2825" s="6" t="str">
        <f t="shared" si="2"/>
        <v/>
      </c>
      <c r="I2825" s="10" t="str">
        <f t="shared" ref="I2825:J2825" si="2829">IF($P2825=$P2824,E2825,"")</f>
        <v/>
      </c>
      <c r="J2825" s="10" t="str">
        <f t="shared" si="2829"/>
        <v/>
      </c>
      <c r="K2825" s="10">
        <v>365303.3</v>
      </c>
      <c r="L2825" s="10">
        <v>7541439.3</v>
      </c>
      <c r="M2825" s="14"/>
      <c r="N2825" s="14"/>
      <c r="O2825" s="14" t="s">
        <v>28</v>
      </c>
      <c r="P2825" s="14" t="s">
        <v>28</v>
      </c>
      <c r="Q2825" s="16">
        <v>42130.631944444445</v>
      </c>
      <c r="R2825" s="17" t="s">
        <v>4829</v>
      </c>
      <c r="S2825" s="14" t="s">
        <v>28</v>
      </c>
      <c r="T2825" s="6" t="str">
        <f t="shared" si="4"/>
        <v/>
      </c>
      <c r="U2825" s="6" t="str">
        <f t="shared" si="5"/>
        <v/>
      </c>
      <c r="V2825" s="16">
        <v>42130.631944444445</v>
      </c>
      <c r="W2825" s="17" t="s">
        <v>4733</v>
      </c>
      <c r="X2825" s="6" t="s">
        <v>1429</v>
      </c>
      <c r="Y2825" s="28" t="s">
        <v>4733</v>
      </c>
      <c r="Z2825" s="28" t="s">
        <v>4733</v>
      </c>
      <c r="AA2825" s="6" t="s">
        <v>1478</v>
      </c>
      <c r="AB2825" s="6">
        <v>-22.2286862600595</v>
      </c>
      <c r="AC2825" s="6">
        <v>-52.3094753734767</v>
      </c>
      <c r="AD2825" s="29">
        <v>1.0</v>
      </c>
      <c r="AE2825" s="17"/>
      <c r="AF2825" s="17"/>
      <c r="AG2825" s="17"/>
      <c r="AH2825" s="17"/>
      <c r="AI2825" s="17"/>
    </row>
    <row r="2826" ht="15.75" customHeight="1">
      <c r="A2826" s="7">
        <v>42130.0</v>
      </c>
      <c r="B2826" s="8">
        <v>0.6354166666666666</v>
      </c>
      <c r="C2826" s="17">
        <v>365263.174587737</v>
      </c>
      <c r="D2826" s="17">
        <v>7541430.74405622</v>
      </c>
      <c r="E2826" s="14">
        <v>365263.253221887</v>
      </c>
      <c r="F2826" s="14">
        <v>7541430.63758843</v>
      </c>
      <c r="G2826" s="6">
        <f t="shared" si="28"/>
        <v>40.97284168</v>
      </c>
      <c r="H2826" s="6" t="str">
        <f t="shared" si="2"/>
        <v/>
      </c>
      <c r="I2826" s="10" t="str">
        <f t="shared" ref="I2826:J2826" si="2830">IF($P2826=$P2825,E2826,"")</f>
        <v/>
      </c>
      <c r="J2826" s="10" t="str">
        <f t="shared" si="2830"/>
        <v/>
      </c>
      <c r="K2826" s="10">
        <v>365263.25</v>
      </c>
      <c r="L2826" s="10">
        <v>7541430.64</v>
      </c>
      <c r="M2826" s="14"/>
      <c r="N2826" s="14"/>
      <c r="O2826" s="14" t="s">
        <v>40</v>
      </c>
      <c r="P2826" s="14" t="s">
        <v>40</v>
      </c>
      <c r="Q2826" s="16">
        <v>42130.635416666664</v>
      </c>
      <c r="R2826" s="17" t="s">
        <v>4830</v>
      </c>
      <c r="S2826" s="14" t="s">
        <v>50</v>
      </c>
      <c r="T2826" s="6" t="str">
        <f t="shared" si="4"/>
        <v/>
      </c>
      <c r="U2826" s="6" t="str">
        <f t="shared" si="5"/>
        <v/>
      </c>
      <c r="V2826" s="16">
        <v>42130.635416666664</v>
      </c>
      <c r="W2826" s="17" t="s">
        <v>4733</v>
      </c>
      <c r="X2826" s="6" t="s">
        <v>1429</v>
      </c>
      <c r="Y2826" s="28" t="s">
        <v>4733</v>
      </c>
      <c r="Z2826" s="28" t="s">
        <v>4733</v>
      </c>
      <c r="AA2826" s="6" t="s">
        <v>1480</v>
      </c>
      <c r="AB2826" s="6">
        <v>-22.22731330432</v>
      </c>
      <c r="AC2826" s="6">
        <v>-52.307338071987</v>
      </c>
      <c r="AD2826" s="29">
        <v>1.0</v>
      </c>
      <c r="AE2826" s="17"/>
      <c r="AF2826" s="17"/>
      <c r="AG2826" s="17"/>
      <c r="AH2826" s="17"/>
      <c r="AI2826" s="17"/>
    </row>
    <row r="2827" ht="15.75" customHeight="1">
      <c r="A2827" s="7">
        <v>42130.0</v>
      </c>
      <c r="B2827" s="8">
        <v>0.638888888888889</v>
      </c>
      <c r="C2827" s="17">
        <v>365230.388338713</v>
      </c>
      <c r="D2827" s="17">
        <v>7541400.30935501</v>
      </c>
      <c r="E2827" s="14">
        <v>365230.751372294</v>
      </c>
      <c r="F2827" s="14">
        <v>7541400.29770305</v>
      </c>
      <c r="G2827" s="6">
        <f t="shared" si="28"/>
        <v>44.46210602</v>
      </c>
      <c r="H2827" s="6" t="str">
        <f t="shared" si="2"/>
        <v/>
      </c>
      <c r="I2827" s="10" t="str">
        <f t="shared" ref="I2827:J2827" si="2831">IF($P2827=$P2826,E2827,"")</f>
        <v/>
      </c>
      <c r="J2827" s="10" t="str">
        <f t="shared" si="2831"/>
        <v/>
      </c>
      <c r="K2827" s="10">
        <v>365230.75</v>
      </c>
      <c r="L2827" s="10">
        <v>7541400.3</v>
      </c>
      <c r="M2827" s="14"/>
      <c r="N2827" s="14"/>
      <c r="O2827" s="14" t="s">
        <v>75</v>
      </c>
      <c r="P2827" s="14" t="s">
        <v>75</v>
      </c>
      <c r="Q2827" s="16">
        <v>42130.63888888889</v>
      </c>
      <c r="R2827" s="17" t="s">
        <v>4831</v>
      </c>
      <c r="S2827" s="14" t="s">
        <v>76</v>
      </c>
      <c r="T2827" s="6" t="str">
        <f t="shared" si="4"/>
        <v/>
      </c>
      <c r="U2827" s="6" t="str">
        <f t="shared" si="5"/>
        <v/>
      </c>
      <c r="V2827" s="16">
        <v>42130.63888888889</v>
      </c>
      <c r="W2827" s="17" t="s">
        <v>4733</v>
      </c>
      <c r="X2827" s="6" t="s">
        <v>1429</v>
      </c>
      <c r="Y2827" s="28" t="s">
        <v>4733</v>
      </c>
      <c r="Z2827" s="28" t="s">
        <v>4733</v>
      </c>
      <c r="AA2827" s="6" t="s">
        <v>1482</v>
      </c>
      <c r="AB2827" s="6">
        <v>-22.227585632354</v>
      </c>
      <c r="AC2827" s="6">
        <v>-52.3076586797833</v>
      </c>
      <c r="AD2827" s="29">
        <v>1.0</v>
      </c>
      <c r="AE2827" s="17"/>
      <c r="AF2827" s="17"/>
      <c r="AG2827" s="17"/>
      <c r="AH2827" s="17"/>
      <c r="AI2827" s="17"/>
    </row>
    <row r="2828" ht="15.75" customHeight="1">
      <c r="A2828" s="7">
        <v>42130.0</v>
      </c>
      <c r="B2828" s="8">
        <v>0.642361111111111</v>
      </c>
      <c r="C2828" s="17">
        <v>365233.142606747</v>
      </c>
      <c r="D2828" s="17">
        <v>7541367.51807161</v>
      </c>
      <c r="E2828" s="14">
        <v>365233.083689893</v>
      </c>
      <c r="F2828" s="14">
        <v>7541367.58522979</v>
      </c>
      <c r="G2828" s="6">
        <f t="shared" si="28"/>
        <v>32.79551207</v>
      </c>
      <c r="H2828" s="6" t="str">
        <f t="shared" si="2"/>
        <v/>
      </c>
      <c r="I2828" s="10" t="str">
        <f t="shared" ref="I2828:J2828" si="2832">IF($P2828=$P2827,E2828,"")</f>
        <v/>
      </c>
      <c r="J2828" s="10" t="str">
        <f t="shared" si="2832"/>
        <v/>
      </c>
      <c r="K2828" s="10">
        <v>365233.08</v>
      </c>
      <c r="L2828" s="10">
        <v>7541367.59</v>
      </c>
      <c r="M2828" s="14"/>
      <c r="N2828" s="14"/>
      <c r="O2828" s="23" t="s">
        <v>56</v>
      </c>
      <c r="P2828" s="14" t="s">
        <v>40</v>
      </c>
      <c r="Q2828" s="16">
        <v>42130.64236111111</v>
      </c>
      <c r="R2828" s="17" t="s">
        <v>4832</v>
      </c>
      <c r="S2828" s="25" t="s">
        <v>118</v>
      </c>
      <c r="T2828" s="6" t="str">
        <f t="shared" si="4"/>
        <v/>
      </c>
      <c r="U2828" s="6" t="str">
        <f t="shared" si="5"/>
        <v/>
      </c>
      <c r="V2828" s="16">
        <v>42130.64236111111</v>
      </c>
      <c r="W2828" s="17" t="s">
        <v>4733</v>
      </c>
      <c r="X2828" s="6" t="s">
        <v>1429</v>
      </c>
      <c r="Y2828" s="28" t="s">
        <v>4733</v>
      </c>
      <c r="Z2828" s="28" t="s">
        <v>4733</v>
      </c>
      <c r="AA2828" s="6" t="s">
        <v>1484</v>
      </c>
      <c r="AB2828" s="6">
        <v>-22.2278820164502</v>
      </c>
      <c r="AC2828" s="6">
        <v>-52.3076347075403</v>
      </c>
      <c r="AD2828" s="29">
        <v>1.0</v>
      </c>
      <c r="AE2828" s="17"/>
      <c r="AF2828" s="17"/>
      <c r="AG2828" s="17"/>
      <c r="AH2828" s="17"/>
      <c r="AI2828" s="17"/>
    </row>
    <row r="2829" ht="15.75" customHeight="1">
      <c r="A2829" s="7">
        <v>42130.0</v>
      </c>
      <c r="B2829" s="8">
        <v>0.6458333333333334</v>
      </c>
      <c r="C2829" s="17">
        <v>365229.789760809</v>
      </c>
      <c r="D2829" s="17">
        <v>7541348.55734912</v>
      </c>
      <c r="E2829" s="14">
        <v>365229.762757634</v>
      </c>
      <c r="F2829" s="14">
        <v>7541348.54759598</v>
      </c>
      <c r="G2829" s="6">
        <f t="shared" si="28"/>
        <v>19.32511558</v>
      </c>
      <c r="H2829" s="6" t="str">
        <f t="shared" si="2"/>
        <v/>
      </c>
      <c r="I2829" s="10">
        <f t="shared" ref="I2829:J2829" si="2833">IF($P2829=$P2828,E2829,"")</f>
        <v>365229.7628</v>
      </c>
      <c r="J2829" s="10">
        <f t="shared" si="2833"/>
        <v>7541348.548</v>
      </c>
      <c r="K2829" s="10">
        <v>365229.76</v>
      </c>
      <c r="L2829" s="10">
        <v>7541348.55</v>
      </c>
      <c r="M2829" s="14"/>
      <c r="N2829" s="14"/>
      <c r="O2829" s="23" t="s">
        <v>56</v>
      </c>
      <c r="P2829" s="14" t="s">
        <v>40</v>
      </c>
      <c r="Q2829" s="16">
        <v>42130.645833333336</v>
      </c>
      <c r="R2829" s="17" t="s">
        <v>4833</v>
      </c>
      <c r="S2829" s="25" t="s">
        <v>118</v>
      </c>
      <c r="T2829" s="6" t="str">
        <f t="shared" si="4"/>
        <v/>
      </c>
      <c r="U2829" s="6" t="str">
        <f t="shared" si="5"/>
        <v/>
      </c>
      <c r="V2829" s="16">
        <v>42130.645833333336</v>
      </c>
      <c r="W2829" s="17" t="s">
        <v>4733</v>
      </c>
      <c r="X2829" s="6" t="s">
        <v>1429</v>
      </c>
      <c r="Y2829" s="28" t="s">
        <v>4733</v>
      </c>
      <c r="Z2829" s="28" t="s">
        <v>4733</v>
      </c>
      <c r="AA2829" s="6" t="s">
        <v>1486</v>
      </c>
      <c r="AB2829" s="6">
        <v>-22.2280530072749</v>
      </c>
      <c r="AC2829" s="6">
        <v>-52.3076688218862</v>
      </c>
      <c r="AD2829" s="29">
        <v>1.0</v>
      </c>
      <c r="AE2829" s="17"/>
      <c r="AF2829" s="17"/>
      <c r="AG2829" s="17"/>
      <c r="AH2829" s="17"/>
      <c r="AI2829" s="17"/>
    </row>
    <row r="2830" ht="15.75" customHeight="1">
      <c r="A2830" s="7">
        <v>42130.0</v>
      </c>
      <c r="B2830" s="8">
        <v>0.6493055555555556</v>
      </c>
      <c r="C2830" s="17">
        <v>365223.922677972</v>
      </c>
      <c r="D2830" s="17">
        <v>7541327.58893279</v>
      </c>
      <c r="E2830" s="14">
        <v>365223.850789276</v>
      </c>
      <c r="F2830" s="14">
        <v>7541327.52401433</v>
      </c>
      <c r="G2830" s="6">
        <f t="shared" si="28"/>
        <v>21.83900994</v>
      </c>
      <c r="H2830" s="6" t="str">
        <f t="shared" si="2"/>
        <v/>
      </c>
      <c r="I2830" s="10" t="str">
        <f t="shared" ref="I2830:J2830" si="2834">IF($P2830=$P2829,E2830,"")</f>
        <v/>
      </c>
      <c r="J2830" s="10" t="str">
        <f t="shared" si="2834"/>
        <v/>
      </c>
      <c r="K2830" s="10">
        <v>365223.85</v>
      </c>
      <c r="L2830" s="10">
        <v>7541327.52</v>
      </c>
      <c r="M2830" s="14"/>
      <c r="N2830" s="14"/>
      <c r="O2830" s="14" t="s">
        <v>37</v>
      </c>
      <c r="P2830" s="14" t="s">
        <v>28</v>
      </c>
      <c r="Q2830" s="16">
        <v>42130.649305555555</v>
      </c>
      <c r="R2830" s="17" t="s">
        <v>4834</v>
      </c>
      <c r="S2830" s="14" t="s">
        <v>38</v>
      </c>
      <c r="T2830" s="6" t="str">
        <f t="shared" si="4"/>
        <v>idle</v>
      </c>
      <c r="U2830" s="6" t="str">
        <f t="shared" si="5"/>
        <v/>
      </c>
      <c r="V2830" s="16">
        <v>42130.649305555555</v>
      </c>
      <c r="W2830" s="17" t="s">
        <v>4733</v>
      </c>
      <c r="X2830" s="6" t="s">
        <v>1429</v>
      </c>
      <c r="Y2830" s="28" t="s">
        <v>4733</v>
      </c>
      <c r="Z2830" s="28" t="s">
        <v>4733</v>
      </c>
      <c r="AA2830" s="6" t="s">
        <v>1488</v>
      </c>
      <c r="AB2830" s="6">
        <v>-22.2282419353724</v>
      </c>
      <c r="AC2830" s="6">
        <v>-52.3077274952084</v>
      </c>
      <c r="AD2830" s="29">
        <v>1.0</v>
      </c>
      <c r="AE2830" s="17"/>
      <c r="AF2830" s="17"/>
      <c r="AG2830" s="17"/>
      <c r="AH2830" s="17"/>
      <c r="AI2830" s="17"/>
    </row>
    <row r="2831" ht="15.75" customHeight="1">
      <c r="A2831" s="7">
        <v>42130.0</v>
      </c>
      <c r="B2831" s="8">
        <v>0.6527777777777778</v>
      </c>
      <c r="C2831" s="17">
        <v>365211.458000722</v>
      </c>
      <c r="D2831" s="17">
        <v>7541293.20920875</v>
      </c>
      <c r="E2831" s="14">
        <v>365211.040883673</v>
      </c>
      <c r="F2831" s="14">
        <v>7541293.2816461</v>
      </c>
      <c r="G2831" s="6">
        <f t="shared" si="28"/>
        <v>36.55999813</v>
      </c>
      <c r="H2831" s="6" t="str">
        <f t="shared" si="2"/>
        <v/>
      </c>
      <c r="I2831" s="10" t="str">
        <f t="shared" ref="I2831:J2831" si="2835">IF($P2831=$P2830,E2831,"")</f>
        <v/>
      </c>
      <c r="J2831" s="10" t="str">
        <f t="shared" si="2835"/>
        <v/>
      </c>
      <c r="K2831" s="10">
        <v>365211.04</v>
      </c>
      <c r="L2831" s="10">
        <v>7541293.28</v>
      </c>
      <c r="M2831" s="14"/>
      <c r="N2831" s="14"/>
      <c r="O2831" s="24" t="s">
        <v>56</v>
      </c>
      <c r="P2831" s="24" t="s">
        <v>56</v>
      </c>
      <c r="Q2831" s="16">
        <v>42130.65277777778</v>
      </c>
      <c r="R2831" s="17" t="s">
        <v>4835</v>
      </c>
      <c r="S2831" s="14" t="s">
        <v>57</v>
      </c>
      <c r="T2831" s="6" t="str">
        <f t="shared" si="4"/>
        <v/>
      </c>
      <c r="U2831" s="6" t="str">
        <f t="shared" si="5"/>
        <v/>
      </c>
      <c r="V2831" s="16">
        <v>42130.65277777778</v>
      </c>
      <c r="W2831" s="17" t="s">
        <v>4733</v>
      </c>
      <c r="X2831" s="6" t="s">
        <v>1429</v>
      </c>
      <c r="Y2831" s="28" t="s">
        <v>4733</v>
      </c>
      <c r="Z2831" s="28" t="s">
        <v>4733</v>
      </c>
      <c r="AA2831" s="6" t="s">
        <v>1490</v>
      </c>
      <c r="AB2831" s="6">
        <v>-22.2285514790565</v>
      </c>
      <c r="AC2831" s="6">
        <v>-52.3078512959182</v>
      </c>
      <c r="AD2831" s="29">
        <v>1.0</v>
      </c>
      <c r="AE2831" s="17"/>
      <c r="AF2831" s="17"/>
      <c r="AG2831" s="17"/>
      <c r="AH2831" s="17"/>
      <c r="AI2831" s="17"/>
    </row>
    <row r="2832" ht="15.75" customHeight="1">
      <c r="A2832" s="7">
        <v>42130.0</v>
      </c>
      <c r="B2832" s="8">
        <v>0.65625</v>
      </c>
      <c r="C2832" s="17">
        <v>365158.136068233</v>
      </c>
      <c r="D2832" s="17">
        <v>7541273.58480471</v>
      </c>
      <c r="E2832" s="14">
        <v>365158.20733904</v>
      </c>
      <c r="F2832" s="14">
        <v>7541273.78907062</v>
      </c>
      <c r="G2832" s="6">
        <f t="shared" si="28"/>
        <v>56.31468669</v>
      </c>
      <c r="H2832" s="6" t="str">
        <f t="shared" si="2"/>
        <v/>
      </c>
      <c r="I2832" s="10" t="str">
        <f t="shared" ref="I2832:J2832" si="2836">IF($P2832=$P2831,E2832,"")</f>
        <v/>
      </c>
      <c r="J2832" s="10" t="str">
        <f t="shared" si="2836"/>
        <v/>
      </c>
      <c r="K2832" s="10">
        <v>365158.21</v>
      </c>
      <c r="L2832" s="10">
        <v>7541273.79</v>
      </c>
      <c r="M2832" s="14"/>
      <c r="N2832" s="14"/>
      <c r="O2832" s="14" t="s">
        <v>37</v>
      </c>
      <c r="P2832" s="14" t="s">
        <v>28</v>
      </c>
      <c r="Q2832" s="16">
        <v>42130.65625</v>
      </c>
      <c r="R2832" s="17" t="s">
        <v>4836</v>
      </c>
      <c r="S2832" s="14" t="s">
        <v>38</v>
      </c>
      <c r="T2832" s="6" t="str">
        <f t="shared" si="4"/>
        <v>idle</v>
      </c>
      <c r="U2832" s="6" t="str">
        <f t="shared" si="5"/>
        <v/>
      </c>
      <c r="V2832" s="16">
        <v>42130.65625</v>
      </c>
      <c r="W2832" s="17" t="s">
        <v>4733</v>
      </c>
      <c r="X2832" s="6" t="s">
        <v>1429</v>
      </c>
      <c r="Y2832" s="28" t="s">
        <v>4733</v>
      </c>
      <c r="Z2832" s="28" t="s">
        <v>4733</v>
      </c>
      <c r="AA2832" s="6" t="s">
        <v>1492</v>
      </c>
      <c r="AB2832" s="6">
        <v>-22.228724565357</v>
      </c>
      <c r="AC2832" s="6">
        <v>-52.3083702195436</v>
      </c>
      <c r="AD2832" s="29">
        <v>1.0</v>
      </c>
      <c r="AE2832" s="17"/>
      <c r="AF2832" s="17"/>
      <c r="AG2832" s="17"/>
      <c r="AH2832" s="17"/>
      <c r="AI2832" s="17"/>
    </row>
    <row r="2833" ht="15.75" customHeight="1">
      <c r="A2833" s="7">
        <v>42130.0</v>
      </c>
      <c r="B2833" s="8">
        <v>0.6597222222222222</v>
      </c>
      <c r="C2833" s="17">
        <v>365111.950209609</v>
      </c>
      <c r="D2833" s="17">
        <v>7541296.04301927</v>
      </c>
      <c r="E2833" s="14">
        <v>365112.212443351</v>
      </c>
      <c r="F2833" s="14">
        <v>7541295.88940076</v>
      </c>
      <c r="G2833" s="6">
        <f t="shared" si="28"/>
        <v>51.02896258</v>
      </c>
      <c r="H2833" s="6" t="str">
        <f t="shared" si="2"/>
        <v/>
      </c>
      <c r="I2833" s="10" t="str">
        <f t="shared" ref="I2833:J2833" si="2837">IF($P2833=$P2832,E2833,"")</f>
        <v/>
      </c>
      <c r="J2833" s="10" t="str">
        <f t="shared" si="2837"/>
        <v/>
      </c>
      <c r="K2833" s="10">
        <v>365112.21</v>
      </c>
      <c r="L2833" s="10">
        <v>7541295.89</v>
      </c>
      <c r="M2833" s="14"/>
      <c r="N2833" s="14"/>
      <c r="O2833" s="24" t="s">
        <v>56</v>
      </c>
      <c r="P2833" s="24" t="s">
        <v>56</v>
      </c>
      <c r="Q2833" s="16">
        <v>42130.65972222222</v>
      </c>
      <c r="R2833" s="17" t="s">
        <v>4837</v>
      </c>
      <c r="S2833" s="14" t="s">
        <v>57</v>
      </c>
      <c r="T2833" s="6" t="str">
        <f t="shared" si="4"/>
        <v/>
      </c>
      <c r="U2833" s="6" t="str">
        <f t="shared" si="5"/>
        <v/>
      </c>
      <c r="V2833" s="16">
        <v>42130.65972222222</v>
      </c>
      <c r="W2833" s="17" t="s">
        <v>4733</v>
      </c>
      <c r="X2833" s="6" t="s">
        <v>1429</v>
      </c>
      <c r="Y2833" s="28" t="s">
        <v>4733</v>
      </c>
      <c r="Z2833" s="28" t="s">
        <v>4733</v>
      </c>
      <c r="AA2833" s="6" t="s">
        <v>1494</v>
      </c>
      <c r="AB2833" s="6">
        <v>-22.2285181190819</v>
      </c>
      <c r="AC2833" s="6">
        <v>-52.3088163882494</v>
      </c>
      <c r="AD2833" s="29">
        <v>1.0</v>
      </c>
      <c r="AE2833" s="17"/>
      <c r="AF2833" s="17"/>
      <c r="AG2833" s="17"/>
      <c r="AH2833" s="17"/>
      <c r="AI2833" s="17"/>
    </row>
    <row r="2834" ht="15.75" customHeight="1">
      <c r="A2834" s="7">
        <v>42130.0</v>
      </c>
      <c r="B2834" s="8">
        <v>0.6631944444444444</v>
      </c>
      <c r="C2834" s="17">
        <v>365091.199802592</v>
      </c>
      <c r="D2834" s="17">
        <v>7541286.65761423</v>
      </c>
      <c r="E2834" s="14">
        <v>365091.379666186</v>
      </c>
      <c r="F2834" s="14">
        <v>7541286.70971821</v>
      </c>
      <c r="G2834" s="6">
        <f t="shared" si="28"/>
        <v>22.76556997</v>
      </c>
      <c r="H2834" s="6" t="str">
        <f t="shared" si="2"/>
        <v/>
      </c>
      <c r="I2834" s="10" t="str">
        <f t="shared" ref="I2834:J2834" si="2838">IF($P2834=$P2833,E2834,"")</f>
        <v/>
      </c>
      <c r="J2834" s="10" t="str">
        <f t="shared" si="2838"/>
        <v/>
      </c>
      <c r="K2834" s="10">
        <v>365091.38</v>
      </c>
      <c r="L2834" s="10">
        <v>7541286.71</v>
      </c>
      <c r="M2834" s="14"/>
      <c r="N2834" s="14"/>
      <c r="O2834" s="14" t="s">
        <v>37</v>
      </c>
      <c r="P2834" s="14" t="s">
        <v>28</v>
      </c>
      <c r="Q2834" s="16">
        <v>42130.663194444445</v>
      </c>
      <c r="R2834" s="17" t="s">
        <v>4838</v>
      </c>
      <c r="S2834" s="14" t="s">
        <v>38</v>
      </c>
      <c r="T2834" s="6" t="str">
        <f t="shared" si="4"/>
        <v>idle</v>
      </c>
      <c r="U2834" s="6" t="str">
        <f t="shared" si="5"/>
        <v/>
      </c>
      <c r="V2834" s="16">
        <v>42130.663194444445</v>
      </c>
      <c r="W2834" s="17" t="s">
        <v>4733</v>
      </c>
      <c r="X2834" s="6" t="s">
        <v>1429</v>
      </c>
      <c r="Y2834" s="28" t="s">
        <v>4733</v>
      </c>
      <c r="Z2834" s="28" t="s">
        <v>4733</v>
      </c>
      <c r="AA2834" s="6" t="s">
        <v>1496</v>
      </c>
      <c r="AB2834" s="6">
        <v>-22.2286012675613</v>
      </c>
      <c r="AC2834" s="6">
        <v>-52.3090184759349</v>
      </c>
      <c r="AD2834" s="29">
        <v>1.0</v>
      </c>
      <c r="AE2834" s="17"/>
      <c r="AF2834" s="17"/>
      <c r="AG2834" s="17"/>
      <c r="AH2834" s="17"/>
      <c r="AI2834" s="17"/>
    </row>
    <row r="2835" ht="15.75" customHeight="1">
      <c r="A2835" s="7">
        <v>42130.0</v>
      </c>
      <c r="B2835" s="8">
        <v>0.6666666666666666</v>
      </c>
      <c r="C2835" s="17">
        <v>365088.205518324</v>
      </c>
      <c r="D2835" s="17">
        <v>7541288.20937836</v>
      </c>
      <c r="E2835" s="14">
        <v>365087.80534339</v>
      </c>
      <c r="F2835" s="14">
        <v>7541288.13952109</v>
      </c>
      <c r="G2835" s="6">
        <f t="shared" si="28"/>
        <v>3.849690861</v>
      </c>
      <c r="H2835" s="6" t="str">
        <f t="shared" si="2"/>
        <v>&lt;8m</v>
      </c>
      <c r="I2835" s="10">
        <f t="shared" ref="I2835:J2835" si="2839">IF($P2835=$P2834,E2835,"")</f>
        <v>365087.8053</v>
      </c>
      <c r="J2835" s="10">
        <f t="shared" si="2839"/>
        <v>7541288.14</v>
      </c>
      <c r="K2835" s="10">
        <v>365087.81</v>
      </c>
      <c r="L2835" s="10">
        <v>7541288.14</v>
      </c>
      <c r="M2835" s="14"/>
      <c r="N2835" s="14"/>
      <c r="O2835" s="14" t="s">
        <v>37</v>
      </c>
      <c r="P2835" s="14" t="s">
        <v>28</v>
      </c>
      <c r="Q2835" s="16">
        <v>42130.666666666664</v>
      </c>
      <c r="R2835" s="17" t="s">
        <v>4839</v>
      </c>
      <c r="S2835" s="14" t="s">
        <v>38</v>
      </c>
      <c r="T2835" s="6" t="str">
        <f t="shared" si="4"/>
        <v>idle</v>
      </c>
      <c r="U2835" s="6" t="str">
        <f t="shared" si="5"/>
        <v/>
      </c>
      <c r="V2835" s="16">
        <v>42130.666666666664</v>
      </c>
      <c r="W2835" s="17" t="s">
        <v>4733</v>
      </c>
      <c r="X2835" s="6" t="s">
        <v>1429</v>
      </c>
      <c r="Y2835" s="28" t="s">
        <v>4733</v>
      </c>
      <c r="Z2835" s="28" t="s">
        <v>4733</v>
      </c>
      <c r="AA2835" s="6" t="s">
        <v>1498</v>
      </c>
      <c r="AB2835" s="6">
        <v>-22.2285870183259</v>
      </c>
      <c r="AC2835" s="6">
        <v>-52.3090473935008</v>
      </c>
      <c r="AD2835" s="29">
        <v>1.0</v>
      </c>
      <c r="AE2835" s="17"/>
      <c r="AF2835" s="17"/>
      <c r="AG2835" s="17"/>
      <c r="AH2835" s="17"/>
      <c r="AI2835" s="17"/>
    </row>
    <row r="2836" ht="15.75" customHeight="1">
      <c r="A2836" s="7">
        <v>42130.0</v>
      </c>
      <c r="B2836" s="8">
        <v>0.6701388888888888</v>
      </c>
      <c r="C2836" s="17">
        <v>365040.542258351</v>
      </c>
      <c r="D2836" s="17">
        <v>7541276.67020783</v>
      </c>
      <c r="E2836" s="14">
        <v>365045.833028669</v>
      </c>
      <c r="F2836" s="14">
        <v>7541275.34489033</v>
      </c>
      <c r="G2836" s="6">
        <f t="shared" si="28"/>
        <v>43.87912692</v>
      </c>
      <c r="H2836" s="6" t="str">
        <f t="shared" si="2"/>
        <v/>
      </c>
      <c r="I2836" s="10" t="str">
        <f t="shared" ref="I2836:J2836" si="2840">IF($P2836=$P2835,E2836,"")</f>
        <v/>
      </c>
      <c r="J2836" s="10" t="str">
        <f t="shared" si="2840"/>
        <v/>
      </c>
      <c r="K2836" s="10">
        <v>365045.83</v>
      </c>
      <c r="L2836" s="10">
        <v>7541275.34</v>
      </c>
      <c r="M2836" s="14"/>
      <c r="N2836" s="14"/>
      <c r="O2836" s="25" t="s">
        <v>25</v>
      </c>
      <c r="P2836" s="25" t="s">
        <v>25</v>
      </c>
      <c r="Q2836" s="16">
        <v>42130.67013888889</v>
      </c>
      <c r="R2836" s="17" t="s">
        <v>4840</v>
      </c>
      <c r="S2836" s="14" t="s">
        <v>61</v>
      </c>
      <c r="T2836" s="6" t="str">
        <f t="shared" si="4"/>
        <v/>
      </c>
      <c r="U2836" s="6" t="str">
        <f t="shared" si="5"/>
        <v/>
      </c>
      <c r="V2836" s="16">
        <v>42130.67013888889</v>
      </c>
      <c r="W2836" s="17" t="s">
        <v>4733</v>
      </c>
      <c r="X2836" s="6" t="s">
        <v>1429</v>
      </c>
      <c r="Y2836" s="28" t="s">
        <v>4733</v>
      </c>
      <c r="Z2836" s="28" t="s">
        <v>4733</v>
      </c>
      <c r="AA2836" s="6" t="s">
        <v>1500</v>
      </c>
      <c r="AB2836" s="6">
        <v>-22.228687517345</v>
      </c>
      <c r="AC2836" s="6">
        <v>-52.3095107451081</v>
      </c>
      <c r="AD2836" s="29">
        <v>1.0</v>
      </c>
      <c r="AE2836" s="17"/>
      <c r="AF2836" s="17"/>
      <c r="AG2836" s="17"/>
      <c r="AH2836" s="17"/>
      <c r="AI2836" s="17"/>
    </row>
  </sheetData>
  <autoFilter ref="$A$1:$AI$2836"/>
  <conditionalFormatting sqref="G1:G2836">
    <cfRule type="cellIs" dxfId="0" priority="1" operator="lessThan">
      <formula>8</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 width="11.11"/>
    <col customWidth="1" min="4" max="4" width="11.67"/>
    <col customWidth="1" min="5" max="5" width="25.67"/>
    <col customWidth="1" min="6" max="7" width="11.11"/>
    <col customWidth="1" min="8" max="8" width="33.33"/>
    <col customWidth="1" min="9" max="26" width="11.11"/>
  </cols>
  <sheetData>
    <row r="1" ht="15.0" customHeight="1">
      <c r="A1" s="1" t="s">
        <v>4841</v>
      </c>
      <c r="B1" s="1" t="s">
        <v>4842</v>
      </c>
      <c r="C1" s="1" t="s">
        <v>4843</v>
      </c>
      <c r="D1" s="1" t="s">
        <v>4844</v>
      </c>
      <c r="E1" s="1" t="s">
        <v>18</v>
      </c>
      <c r="F1" s="1" t="s">
        <v>4845</v>
      </c>
      <c r="G1" s="1" t="s">
        <v>4846</v>
      </c>
      <c r="H1" s="1" t="s">
        <v>9</v>
      </c>
    </row>
    <row r="2" ht="15.0" customHeight="1">
      <c r="A2" s="6" t="s">
        <v>855</v>
      </c>
      <c r="B2" s="6" t="s">
        <v>855</v>
      </c>
      <c r="C2" s="6" t="s">
        <v>4847</v>
      </c>
      <c r="D2" s="6" t="s">
        <v>4848</v>
      </c>
      <c r="E2" s="6" t="s">
        <v>28</v>
      </c>
      <c r="F2" s="6">
        <v>7541007.95</v>
      </c>
      <c r="G2" s="6">
        <v>364741.95</v>
      </c>
      <c r="H2" s="6" t="s">
        <v>4849</v>
      </c>
    </row>
    <row r="3" ht="15.0" customHeight="1">
      <c r="A3" s="6" t="s">
        <v>488</v>
      </c>
      <c r="B3" s="6" t="s">
        <v>488</v>
      </c>
      <c r="C3" s="6" t="s">
        <v>4847</v>
      </c>
      <c r="D3" s="6" t="s">
        <v>4848</v>
      </c>
      <c r="E3" s="6" t="s">
        <v>28</v>
      </c>
      <c r="F3" s="6">
        <v>7540767.90078318</v>
      </c>
      <c r="G3" s="6">
        <v>365675.831919144</v>
      </c>
      <c r="H3" s="6" t="s">
        <v>487</v>
      </c>
    </row>
    <row r="4" ht="15.0" customHeight="1">
      <c r="A4" s="6" t="s">
        <v>876</v>
      </c>
      <c r="B4" s="6" t="s">
        <v>876</v>
      </c>
      <c r="C4" s="6" t="s">
        <v>4847</v>
      </c>
      <c r="D4" s="6" t="s">
        <v>4848</v>
      </c>
      <c r="E4" s="6" t="s">
        <v>28</v>
      </c>
      <c r="F4" s="6">
        <v>7540718.64</v>
      </c>
      <c r="G4" s="6">
        <v>365341.25</v>
      </c>
      <c r="H4" s="6" t="s">
        <v>4850</v>
      </c>
    </row>
    <row r="5" ht="15.0" customHeight="1">
      <c r="A5" s="6" t="s">
        <v>491</v>
      </c>
      <c r="B5" s="6" t="s">
        <v>491</v>
      </c>
      <c r="C5" s="6" t="s">
        <v>4847</v>
      </c>
      <c r="D5" s="6" t="s">
        <v>4848</v>
      </c>
      <c r="E5" s="6" t="s">
        <v>28</v>
      </c>
      <c r="F5" s="6">
        <v>7540728.99556683</v>
      </c>
      <c r="G5" s="6">
        <v>364676.31264669</v>
      </c>
      <c r="H5" s="6" t="s">
        <v>490</v>
      </c>
    </row>
    <row r="6" ht="15.0" customHeight="1">
      <c r="A6" s="6" t="s">
        <v>29</v>
      </c>
      <c r="B6" s="6" t="s">
        <v>29</v>
      </c>
      <c r="C6" s="6" t="s">
        <v>4847</v>
      </c>
      <c r="D6" s="6" t="s">
        <v>4848</v>
      </c>
      <c r="E6" s="6" t="s">
        <v>28</v>
      </c>
      <c r="F6" s="6">
        <v>7541030.18</v>
      </c>
      <c r="G6" s="6">
        <v>365243.27</v>
      </c>
      <c r="H6" s="6" t="s">
        <v>24</v>
      </c>
    </row>
    <row r="7" ht="15.0" customHeight="1">
      <c r="A7" s="6" t="s">
        <v>109</v>
      </c>
      <c r="B7" s="6" t="s">
        <v>109</v>
      </c>
      <c r="C7" s="6" t="s">
        <v>4847</v>
      </c>
      <c r="D7" s="6" t="s">
        <v>4848</v>
      </c>
      <c r="E7" s="6" t="s">
        <v>28</v>
      </c>
      <c r="F7" s="6">
        <v>7540973.58</v>
      </c>
      <c r="G7" s="6">
        <v>365504.27</v>
      </c>
      <c r="H7" s="6" t="s">
        <v>108</v>
      </c>
    </row>
    <row r="8" ht="15.0" customHeight="1">
      <c r="A8" s="6" t="s">
        <v>208</v>
      </c>
      <c r="B8" s="6" t="s">
        <v>208</v>
      </c>
      <c r="C8" s="6" t="s">
        <v>4847</v>
      </c>
      <c r="D8" s="6" t="s">
        <v>4848</v>
      </c>
      <c r="E8" s="6" t="s">
        <v>28</v>
      </c>
      <c r="F8" s="6">
        <v>7540741.07</v>
      </c>
      <c r="G8" s="6">
        <v>364884.71</v>
      </c>
      <c r="H8" s="6" t="s">
        <v>207</v>
      </c>
    </row>
    <row r="9" ht="15.0" customHeight="1">
      <c r="A9" s="6" t="s">
        <v>211</v>
      </c>
      <c r="B9" s="6" t="s">
        <v>211</v>
      </c>
      <c r="C9" s="6" t="s">
        <v>4847</v>
      </c>
      <c r="D9" s="6" t="s">
        <v>4848</v>
      </c>
      <c r="E9" s="6" t="s">
        <v>28</v>
      </c>
      <c r="F9" s="6">
        <v>7540754.4008616</v>
      </c>
      <c r="G9" s="6">
        <v>365215.940352147</v>
      </c>
      <c r="H9" s="6" t="s">
        <v>210</v>
      </c>
    </row>
    <row r="10" ht="15.0" customHeight="1">
      <c r="A10" s="6" t="s">
        <v>315</v>
      </c>
      <c r="B10" s="6" t="s">
        <v>315</v>
      </c>
      <c r="C10" s="6" t="s">
        <v>4847</v>
      </c>
      <c r="D10" s="6" t="s">
        <v>4848</v>
      </c>
      <c r="E10" s="6" t="s">
        <v>28</v>
      </c>
      <c r="F10" s="6">
        <v>7540655.4983407</v>
      </c>
      <c r="G10" s="6">
        <v>365080.497093753</v>
      </c>
      <c r="H10" s="6" t="s">
        <v>314</v>
      </c>
    </row>
    <row r="11" ht="15.0" customHeight="1">
      <c r="A11" s="6" t="s">
        <v>1064</v>
      </c>
      <c r="B11" s="6" t="s">
        <v>1064</v>
      </c>
      <c r="C11" s="6" t="s">
        <v>4847</v>
      </c>
      <c r="D11" s="6" t="s">
        <v>4848</v>
      </c>
      <c r="E11" s="6" t="s">
        <v>28</v>
      </c>
      <c r="F11" s="6">
        <v>7540884.13</v>
      </c>
      <c r="G11" s="6">
        <v>364679.81</v>
      </c>
      <c r="H11" s="6" t="s">
        <v>4851</v>
      </c>
    </row>
    <row r="12" ht="15.0" customHeight="1">
      <c r="A12" s="6" t="s">
        <v>1296</v>
      </c>
      <c r="B12" s="6" t="s">
        <v>1296</v>
      </c>
      <c r="C12" s="6" t="s">
        <v>4847</v>
      </c>
      <c r="D12" s="6" t="s">
        <v>4848</v>
      </c>
      <c r="E12" s="6" t="s">
        <v>28</v>
      </c>
      <c r="F12" s="6">
        <v>7541159.54</v>
      </c>
      <c r="G12" s="6">
        <v>365288.43</v>
      </c>
      <c r="H12" s="6" t="s">
        <v>4852</v>
      </c>
    </row>
    <row r="13" ht="15.0" customHeight="1">
      <c r="A13" s="6" t="s">
        <v>753</v>
      </c>
      <c r="B13" s="6" t="s">
        <v>753</v>
      </c>
      <c r="C13" s="6" t="s">
        <v>4847</v>
      </c>
      <c r="D13" s="6" t="s">
        <v>4848</v>
      </c>
      <c r="E13" s="6" t="s">
        <v>28</v>
      </c>
      <c r="F13" s="6">
        <v>7540864.35</v>
      </c>
      <c r="G13" s="6">
        <v>364870.76</v>
      </c>
      <c r="H13" s="6" t="s">
        <v>752</v>
      </c>
    </row>
    <row r="14" ht="15.0" customHeight="1">
      <c r="A14" s="6" t="s">
        <v>834</v>
      </c>
      <c r="B14" s="6" t="s">
        <v>834</v>
      </c>
      <c r="C14" s="6" t="s">
        <v>4847</v>
      </c>
      <c r="D14" s="6" t="s">
        <v>4848</v>
      </c>
      <c r="E14" s="6" t="s">
        <v>28</v>
      </c>
      <c r="F14" s="6">
        <v>7541275.34</v>
      </c>
      <c r="G14" s="6">
        <v>365045.83</v>
      </c>
      <c r="H14" s="6" t="s">
        <v>833</v>
      </c>
    </row>
    <row r="15" ht="15.0" customHeight="1">
      <c r="A15" s="6" t="s">
        <v>55</v>
      </c>
      <c r="B15" s="6" t="s">
        <v>55</v>
      </c>
      <c r="C15" s="6" t="s">
        <v>4847</v>
      </c>
      <c r="D15" s="6" t="s">
        <v>4853</v>
      </c>
      <c r="E15" s="6" t="s">
        <v>28</v>
      </c>
      <c r="F15" s="6">
        <v>7540980.25</v>
      </c>
      <c r="G15" s="6">
        <v>365027.59</v>
      </c>
      <c r="H15" s="6" t="s">
        <v>54</v>
      </c>
    </row>
    <row r="16" ht="15.0" customHeight="1">
      <c r="A16" s="6" t="s">
        <v>63</v>
      </c>
      <c r="B16" s="6" t="s">
        <v>63</v>
      </c>
      <c r="C16" s="6" t="s">
        <v>4847</v>
      </c>
      <c r="D16" s="6" t="s">
        <v>4853</v>
      </c>
      <c r="E16" s="6" t="s">
        <v>28</v>
      </c>
      <c r="F16" s="6">
        <v>7540953.48</v>
      </c>
      <c r="G16" s="6">
        <v>365004.41</v>
      </c>
      <c r="H16" s="6" t="s">
        <v>62</v>
      </c>
    </row>
    <row r="17" ht="15.0" customHeight="1">
      <c r="A17" s="6" t="s">
        <v>4854</v>
      </c>
      <c r="B17" s="6" t="s">
        <v>98</v>
      </c>
      <c r="C17" s="6" t="s">
        <v>4855</v>
      </c>
      <c r="D17" s="6" t="s">
        <v>4853</v>
      </c>
      <c r="E17" s="6" t="s">
        <v>97</v>
      </c>
      <c r="F17" s="6">
        <v>7540748.47</v>
      </c>
      <c r="G17" s="6">
        <v>365255.67</v>
      </c>
      <c r="H17" s="6" t="str">
        <f t="shared" ref="H17:H22" si="1">VLOOKUP(B17,'[1]mirela + yness'!G$2:H$364,2,FALSE)</f>
        <v>#REF!</v>
      </c>
    </row>
    <row r="18" ht="15.0" customHeight="1">
      <c r="A18" s="6" t="s">
        <v>4856</v>
      </c>
      <c r="B18" s="6" t="s">
        <v>117</v>
      </c>
      <c r="C18" s="6" t="s">
        <v>4857</v>
      </c>
      <c r="D18" s="6" t="s">
        <v>4853</v>
      </c>
      <c r="E18" s="6" t="s">
        <v>116</v>
      </c>
      <c r="F18" s="6">
        <v>7540932.46</v>
      </c>
      <c r="G18" s="6">
        <v>365201.41</v>
      </c>
      <c r="H18" s="6" t="str">
        <f t="shared" si="1"/>
        <v>#REF!</v>
      </c>
    </row>
    <row r="19" ht="15.0" customHeight="1">
      <c r="A19" s="6" t="s">
        <v>4858</v>
      </c>
      <c r="B19" s="6" t="s">
        <v>117</v>
      </c>
      <c r="C19" s="6" t="s">
        <v>4857</v>
      </c>
      <c r="D19" s="6" t="s">
        <v>4853</v>
      </c>
      <c r="E19" s="6" t="s">
        <v>116</v>
      </c>
      <c r="F19" s="6">
        <v>7540932.46</v>
      </c>
      <c r="G19" s="6">
        <v>365201.41</v>
      </c>
      <c r="H19" s="6" t="str">
        <f t="shared" si="1"/>
        <v>#REF!</v>
      </c>
    </row>
    <row r="20" ht="15.0" customHeight="1">
      <c r="A20" s="6" t="s">
        <v>4859</v>
      </c>
      <c r="B20" s="6" t="s">
        <v>117</v>
      </c>
      <c r="C20" s="6" t="s">
        <v>4857</v>
      </c>
      <c r="D20" s="6" t="s">
        <v>4853</v>
      </c>
      <c r="E20" s="6" t="s">
        <v>116</v>
      </c>
      <c r="F20" s="6">
        <v>7540932.46</v>
      </c>
      <c r="G20" s="6">
        <v>365201.41</v>
      </c>
      <c r="H20" s="6" t="str">
        <f t="shared" si="1"/>
        <v>#REF!</v>
      </c>
    </row>
    <row r="21" ht="15.0" customHeight="1">
      <c r="A21" s="6" t="s">
        <v>4860</v>
      </c>
      <c r="B21" s="6" t="s">
        <v>98</v>
      </c>
      <c r="C21" s="6" t="s">
        <v>4855</v>
      </c>
      <c r="D21" s="6" t="s">
        <v>4853</v>
      </c>
      <c r="E21" s="6" t="s">
        <v>97</v>
      </c>
      <c r="F21" s="6">
        <v>7540748.47</v>
      </c>
      <c r="G21" s="6">
        <v>365255.67</v>
      </c>
      <c r="H21" s="6" t="str">
        <f t="shared" si="1"/>
        <v>#REF!</v>
      </c>
    </row>
    <row r="22" ht="15.0" customHeight="1">
      <c r="A22" s="6" t="s">
        <v>4861</v>
      </c>
      <c r="B22" s="6" t="s">
        <v>98</v>
      </c>
      <c r="C22" s="6" t="s">
        <v>4855</v>
      </c>
      <c r="D22" s="6" t="s">
        <v>4853</v>
      </c>
      <c r="E22" s="6" t="s">
        <v>97</v>
      </c>
      <c r="F22" s="6">
        <v>7540748.47</v>
      </c>
      <c r="G22" s="6">
        <v>365255.67</v>
      </c>
      <c r="H22" s="6" t="str">
        <f t="shared" si="1"/>
        <v>#REF!</v>
      </c>
    </row>
    <row r="23" ht="15.0" customHeight="1">
      <c r="A23" s="6" t="s">
        <v>125</v>
      </c>
      <c r="B23" s="6" t="s">
        <v>125</v>
      </c>
      <c r="C23" s="6" t="s">
        <v>4847</v>
      </c>
      <c r="D23" s="6" t="s">
        <v>4853</v>
      </c>
      <c r="E23" s="6" t="s">
        <v>28</v>
      </c>
      <c r="F23" s="6">
        <v>7540719.14</v>
      </c>
      <c r="G23" s="6">
        <v>365330.27</v>
      </c>
      <c r="H23" s="6" t="s">
        <v>124</v>
      </c>
    </row>
    <row r="24" ht="15.0" customHeight="1">
      <c r="A24" s="6" t="s">
        <v>130</v>
      </c>
      <c r="B24" s="6" t="s">
        <v>130</v>
      </c>
      <c r="C24" s="6" t="s">
        <v>4847</v>
      </c>
      <c r="D24" s="6" t="s">
        <v>4853</v>
      </c>
      <c r="E24" s="6" t="s">
        <v>28</v>
      </c>
      <c r="F24" s="6">
        <v>7540659.6</v>
      </c>
      <c r="G24" s="6">
        <v>365363.34</v>
      </c>
      <c r="H24" s="6" t="s">
        <v>129</v>
      </c>
    </row>
    <row r="25" ht="15.0" customHeight="1">
      <c r="A25" s="6" t="s">
        <v>134</v>
      </c>
      <c r="B25" s="6" t="s">
        <v>134</v>
      </c>
      <c r="C25" s="6" t="s">
        <v>4847</v>
      </c>
      <c r="D25" s="6" t="s">
        <v>4853</v>
      </c>
      <c r="E25" s="6" t="s">
        <v>28</v>
      </c>
      <c r="F25" s="6">
        <v>7540782.4</v>
      </c>
      <c r="G25" s="6">
        <v>365435.02</v>
      </c>
      <c r="H25" s="6" t="s">
        <v>133</v>
      </c>
    </row>
    <row r="26" ht="15.0" customHeight="1">
      <c r="A26" s="6" t="s">
        <v>4862</v>
      </c>
      <c r="B26" s="6" t="s">
        <v>142</v>
      </c>
      <c r="C26" s="6" t="s">
        <v>4857</v>
      </c>
      <c r="D26" s="6" t="s">
        <v>4853</v>
      </c>
      <c r="E26" s="6" t="s">
        <v>141</v>
      </c>
      <c r="F26" s="6">
        <v>7540901.17</v>
      </c>
      <c r="G26" s="6">
        <v>365539.16</v>
      </c>
      <c r="H26" s="6" t="s">
        <v>4863</v>
      </c>
    </row>
    <row r="27" ht="15.0" customHeight="1">
      <c r="A27" s="6" t="s">
        <v>4864</v>
      </c>
      <c r="B27" s="6" t="s">
        <v>142</v>
      </c>
      <c r="C27" s="6" t="s">
        <v>4857</v>
      </c>
      <c r="D27" s="6" t="s">
        <v>4853</v>
      </c>
      <c r="E27" s="6" t="s">
        <v>141</v>
      </c>
      <c r="F27" s="6">
        <v>7540901.17</v>
      </c>
      <c r="G27" s="6">
        <v>365539.16</v>
      </c>
      <c r="H27" s="6" t="s">
        <v>4863</v>
      </c>
    </row>
    <row r="28" ht="15.0" customHeight="1">
      <c r="A28" s="6" t="s">
        <v>4865</v>
      </c>
      <c r="B28" s="6" t="s">
        <v>142</v>
      </c>
      <c r="C28" s="6" t="s">
        <v>4857</v>
      </c>
      <c r="D28" s="6" t="s">
        <v>4853</v>
      </c>
      <c r="E28" s="6" t="s">
        <v>141</v>
      </c>
      <c r="F28" s="6">
        <v>7540901.17</v>
      </c>
      <c r="G28" s="6">
        <v>365539.16</v>
      </c>
      <c r="H28" s="6" t="s">
        <v>4863</v>
      </c>
    </row>
    <row r="29" ht="15.0" customHeight="1">
      <c r="A29" s="6" t="s">
        <v>4866</v>
      </c>
      <c r="B29" s="6" t="s">
        <v>142</v>
      </c>
      <c r="C29" s="6" t="s">
        <v>4857</v>
      </c>
      <c r="D29" s="6" t="s">
        <v>4853</v>
      </c>
      <c r="E29" s="6" t="s">
        <v>141</v>
      </c>
      <c r="F29" s="6">
        <v>7540901.17</v>
      </c>
      <c r="G29" s="6">
        <v>365539.16</v>
      </c>
      <c r="H29" s="6" t="s">
        <v>4863</v>
      </c>
    </row>
    <row r="30" ht="15.0" customHeight="1">
      <c r="A30" s="6" t="s">
        <v>4867</v>
      </c>
      <c r="B30" s="6" t="s">
        <v>142</v>
      </c>
      <c r="C30" s="6" t="s">
        <v>4857</v>
      </c>
      <c r="D30" s="6" t="s">
        <v>4853</v>
      </c>
      <c r="E30" s="6" t="s">
        <v>141</v>
      </c>
      <c r="F30" s="6">
        <v>7540901.17</v>
      </c>
      <c r="G30" s="6">
        <v>365539.16</v>
      </c>
      <c r="H30" s="6" t="s">
        <v>4863</v>
      </c>
    </row>
    <row r="31" ht="15.0" customHeight="1">
      <c r="A31" s="6" t="s">
        <v>149</v>
      </c>
      <c r="B31" s="6" t="s">
        <v>149</v>
      </c>
      <c r="C31" s="6" t="s">
        <v>4847</v>
      </c>
      <c r="D31" s="6" t="s">
        <v>4853</v>
      </c>
      <c r="E31" s="6" t="s">
        <v>28</v>
      </c>
      <c r="F31" s="6">
        <v>7540982.73</v>
      </c>
      <c r="G31" s="6">
        <v>365669.7</v>
      </c>
      <c r="H31" s="6" t="s">
        <v>148</v>
      </c>
    </row>
    <row r="32" ht="15.0" customHeight="1">
      <c r="A32" s="6" t="s">
        <v>151</v>
      </c>
      <c r="B32" s="6" t="s">
        <v>151</v>
      </c>
      <c r="C32" s="6" t="s">
        <v>4847</v>
      </c>
      <c r="D32" s="6" t="s">
        <v>4853</v>
      </c>
      <c r="E32" s="6" t="s">
        <v>28</v>
      </c>
      <c r="F32" s="6">
        <v>7540996.78</v>
      </c>
      <c r="G32" s="6">
        <v>365664.51</v>
      </c>
      <c r="H32" s="6" t="s">
        <v>150</v>
      </c>
    </row>
    <row r="33" ht="15.0" customHeight="1">
      <c r="A33" s="6" t="s">
        <v>159</v>
      </c>
      <c r="B33" s="6" t="s">
        <v>159</v>
      </c>
      <c r="C33" s="6" t="s">
        <v>4847</v>
      </c>
      <c r="D33" s="6" t="s">
        <v>4853</v>
      </c>
      <c r="E33" s="6" t="s">
        <v>28</v>
      </c>
      <c r="F33" s="6">
        <v>7541108.57</v>
      </c>
      <c r="G33" s="6">
        <v>365566.59</v>
      </c>
      <c r="H33" s="6" t="s">
        <v>158</v>
      </c>
    </row>
    <row r="34" ht="15.0" customHeight="1">
      <c r="A34" s="6" t="s">
        <v>4868</v>
      </c>
      <c r="B34" s="6" t="s">
        <v>163</v>
      </c>
      <c r="C34" s="6" t="s">
        <v>4855</v>
      </c>
      <c r="D34" s="6" t="s">
        <v>4853</v>
      </c>
      <c r="E34" s="6" t="s">
        <v>141</v>
      </c>
      <c r="F34" s="6">
        <v>7541162.0</v>
      </c>
      <c r="G34" s="6">
        <v>365450.0</v>
      </c>
      <c r="H34" s="6" t="str">
        <f t="shared" ref="H34:H35" si="2">VLOOKUP(B34,'[1]mirela + yness'!G$2:H$364,2,FALSE)</f>
        <v>#REF!</v>
      </c>
    </row>
    <row r="35" ht="15.0" customHeight="1">
      <c r="A35" s="6" t="s">
        <v>4869</v>
      </c>
      <c r="B35" s="6" t="s">
        <v>163</v>
      </c>
      <c r="C35" s="6" t="s">
        <v>4855</v>
      </c>
      <c r="D35" s="6" t="s">
        <v>4853</v>
      </c>
      <c r="E35" s="6" t="s">
        <v>141</v>
      </c>
      <c r="F35" s="6">
        <v>7541162.0</v>
      </c>
      <c r="G35" s="6">
        <v>365450.0</v>
      </c>
      <c r="H35" s="6" t="str">
        <f t="shared" si="2"/>
        <v>#REF!</v>
      </c>
    </row>
    <row r="36" ht="15.0" customHeight="1">
      <c r="A36" s="6" t="s">
        <v>169</v>
      </c>
      <c r="B36" s="6" t="s">
        <v>169</v>
      </c>
      <c r="C36" s="6" t="s">
        <v>4847</v>
      </c>
      <c r="D36" s="6" t="s">
        <v>4853</v>
      </c>
      <c r="E36" s="6" t="s">
        <v>28</v>
      </c>
      <c r="F36" s="6">
        <v>7541179.13</v>
      </c>
      <c r="G36" s="6">
        <v>365389.21</v>
      </c>
      <c r="H36" s="6" t="s">
        <v>168</v>
      </c>
    </row>
    <row r="37" ht="15.0" customHeight="1">
      <c r="A37" s="6" t="s">
        <v>173</v>
      </c>
      <c r="B37" s="6" t="s">
        <v>173</v>
      </c>
      <c r="C37" s="6" t="s">
        <v>4847</v>
      </c>
      <c r="D37" s="6" t="s">
        <v>4853</v>
      </c>
      <c r="E37" s="6" t="s">
        <v>28</v>
      </c>
      <c r="F37" s="6">
        <v>7541138.27</v>
      </c>
      <c r="G37" s="6">
        <v>365340.99</v>
      </c>
      <c r="H37" s="6" t="s">
        <v>172</v>
      </c>
    </row>
    <row r="38" ht="15.0" customHeight="1">
      <c r="A38" s="6" t="s">
        <v>178</v>
      </c>
      <c r="B38" s="6" t="s">
        <v>178</v>
      </c>
      <c r="C38" s="6" t="s">
        <v>4847</v>
      </c>
      <c r="D38" s="6" t="s">
        <v>4853</v>
      </c>
      <c r="E38" s="6" t="s">
        <v>28</v>
      </c>
      <c r="F38" s="6">
        <v>7541179.37</v>
      </c>
      <c r="G38" s="6">
        <v>365245.54</v>
      </c>
      <c r="H38" s="6" t="s">
        <v>177</v>
      </c>
    </row>
    <row r="39" ht="15.0" customHeight="1">
      <c r="A39" s="6" t="s">
        <v>180</v>
      </c>
      <c r="B39" s="6" t="s">
        <v>180</v>
      </c>
      <c r="C39" s="6" t="s">
        <v>4847</v>
      </c>
      <c r="D39" s="6" t="s">
        <v>4853</v>
      </c>
      <c r="E39" s="6" t="s">
        <v>28</v>
      </c>
      <c r="F39" s="6">
        <v>7541174.0</v>
      </c>
      <c r="G39" s="6">
        <v>365233.43</v>
      </c>
      <c r="H39" s="6" t="s">
        <v>179</v>
      </c>
    </row>
    <row r="40" ht="15.0" customHeight="1">
      <c r="A40" s="6" t="s">
        <v>4870</v>
      </c>
      <c r="B40" s="6" t="s">
        <v>184</v>
      </c>
      <c r="C40" s="6" t="s">
        <v>4855</v>
      </c>
      <c r="D40" s="6" t="s">
        <v>4853</v>
      </c>
      <c r="E40" s="6" t="s">
        <v>141</v>
      </c>
      <c r="F40" s="6">
        <v>7541202.0</v>
      </c>
      <c r="G40" s="6">
        <v>365164.0</v>
      </c>
      <c r="H40" s="6" t="str">
        <f t="shared" ref="H40:H43" si="3">VLOOKUP(B40,'[1]mirela + yness'!G$2:H$364,2,FALSE)</f>
        <v>#REF!</v>
      </c>
    </row>
    <row r="41" ht="15.0" customHeight="1">
      <c r="A41" s="6" t="s">
        <v>4871</v>
      </c>
      <c r="B41" s="6" t="s">
        <v>189</v>
      </c>
      <c r="C41" s="6" t="s">
        <v>4857</v>
      </c>
      <c r="D41" s="6" t="s">
        <v>4853</v>
      </c>
      <c r="E41" s="6" t="s">
        <v>141</v>
      </c>
      <c r="F41" s="6">
        <v>7541111.33</v>
      </c>
      <c r="G41" s="6">
        <v>365002.26</v>
      </c>
      <c r="H41" s="6" t="str">
        <f t="shared" si="3"/>
        <v>#REF!</v>
      </c>
    </row>
    <row r="42" ht="15.0" customHeight="1">
      <c r="A42" s="6" t="s">
        <v>4872</v>
      </c>
      <c r="B42" s="6" t="s">
        <v>189</v>
      </c>
      <c r="C42" s="6" t="s">
        <v>4857</v>
      </c>
      <c r="D42" s="6" t="s">
        <v>4853</v>
      </c>
      <c r="E42" s="6" t="s">
        <v>141</v>
      </c>
      <c r="F42" s="6">
        <v>7541111.33</v>
      </c>
      <c r="G42" s="6">
        <v>365002.26</v>
      </c>
      <c r="H42" s="6" t="str">
        <f t="shared" si="3"/>
        <v>#REF!</v>
      </c>
    </row>
    <row r="43" ht="15.0" customHeight="1">
      <c r="A43" s="6" t="s">
        <v>4873</v>
      </c>
      <c r="B43" s="6" t="s">
        <v>189</v>
      </c>
      <c r="C43" s="6" t="s">
        <v>4857</v>
      </c>
      <c r="D43" s="6" t="s">
        <v>4853</v>
      </c>
      <c r="E43" s="6" t="s">
        <v>141</v>
      </c>
      <c r="F43" s="6">
        <v>7541111.33</v>
      </c>
      <c r="G43" s="6">
        <v>365002.26</v>
      </c>
      <c r="H43" s="6" t="str">
        <f t="shared" si="3"/>
        <v>#REF!</v>
      </c>
    </row>
    <row r="44" ht="15.0" customHeight="1">
      <c r="A44" s="6" t="s">
        <v>197</v>
      </c>
      <c r="B44" s="6" t="s">
        <v>197</v>
      </c>
      <c r="C44" s="6" t="s">
        <v>4847</v>
      </c>
      <c r="D44" s="6" t="s">
        <v>4853</v>
      </c>
      <c r="E44" s="6" t="s">
        <v>28</v>
      </c>
      <c r="F44" s="6">
        <v>7541015.09</v>
      </c>
      <c r="G44" s="6">
        <v>364746.51</v>
      </c>
      <c r="H44" s="6" t="s">
        <v>196</v>
      </c>
    </row>
    <row r="45" ht="15.0" customHeight="1">
      <c r="A45" s="6" t="s">
        <v>4874</v>
      </c>
      <c r="B45" s="6" t="s">
        <v>205</v>
      </c>
      <c r="C45" s="6" t="s">
        <v>4857</v>
      </c>
      <c r="D45" s="6" t="s">
        <v>4853</v>
      </c>
      <c r="E45" s="6" t="s">
        <v>141</v>
      </c>
      <c r="F45" s="6">
        <v>7540781.09</v>
      </c>
      <c r="G45" s="6">
        <v>364764.01</v>
      </c>
      <c r="H45" s="6" t="str">
        <f t="shared" ref="H45:H48" si="4">VLOOKUP(B45,'[1]mirela + yness'!G$2:H$364,2,FALSE)</f>
        <v>#REF!</v>
      </c>
    </row>
    <row r="46" ht="15.0" customHeight="1">
      <c r="A46" s="6" t="s">
        <v>4875</v>
      </c>
      <c r="B46" s="6" t="s">
        <v>213</v>
      </c>
      <c r="C46" s="6" t="s">
        <v>4857</v>
      </c>
      <c r="D46" s="6" t="s">
        <v>4853</v>
      </c>
      <c r="E46" s="6" t="s">
        <v>28</v>
      </c>
      <c r="F46" s="6">
        <v>7540772.59</v>
      </c>
      <c r="G46" s="6">
        <v>365214.03</v>
      </c>
      <c r="H46" s="6" t="str">
        <f t="shared" si="4"/>
        <v>#REF!</v>
      </c>
    </row>
    <row r="47" ht="15.0" customHeight="1">
      <c r="A47" s="6" t="s">
        <v>4876</v>
      </c>
      <c r="B47" s="6" t="s">
        <v>213</v>
      </c>
      <c r="C47" s="6" t="s">
        <v>4857</v>
      </c>
      <c r="D47" s="6" t="s">
        <v>4853</v>
      </c>
      <c r="E47" s="6" t="s">
        <v>28</v>
      </c>
      <c r="F47" s="6">
        <v>7540772.59</v>
      </c>
      <c r="G47" s="6">
        <v>365214.03</v>
      </c>
      <c r="H47" s="6" t="str">
        <f t="shared" si="4"/>
        <v>#REF!</v>
      </c>
    </row>
    <row r="48" ht="15.0" customHeight="1">
      <c r="A48" s="6" t="s">
        <v>4877</v>
      </c>
      <c r="B48" s="6" t="s">
        <v>98</v>
      </c>
      <c r="C48" s="6" t="s">
        <v>4855</v>
      </c>
      <c r="D48" s="6" t="s">
        <v>4853</v>
      </c>
      <c r="E48" s="6" t="s">
        <v>97</v>
      </c>
      <c r="F48" s="6">
        <v>7540748.47</v>
      </c>
      <c r="G48" s="6">
        <v>365255.67</v>
      </c>
      <c r="H48" s="6" t="str">
        <f t="shared" si="4"/>
        <v>#REF!</v>
      </c>
    </row>
    <row r="49" ht="15.0" customHeight="1">
      <c r="A49" s="6" t="s">
        <v>216</v>
      </c>
      <c r="B49" s="6" t="s">
        <v>216</v>
      </c>
      <c r="C49" s="6" t="s">
        <v>4847</v>
      </c>
      <c r="D49" s="6" t="s">
        <v>4853</v>
      </c>
      <c r="E49" s="6" t="s">
        <v>28</v>
      </c>
      <c r="F49" s="6">
        <v>7540743.67</v>
      </c>
      <c r="G49" s="6">
        <v>365299.09</v>
      </c>
      <c r="H49" s="6" t="s">
        <v>215</v>
      </c>
    </row>
    <row r="50" ht="15.0" customHeight="1">
      <c r="A50" s="6" t="s">
        <v>4878</v>
      </c>
      <c r="B50" s="32" t="s">
        <v>130</v>
      </c>
      <c r="C50" s="6" t="s">
        <v>4847</v>
      </c>
      <c r="D50" s="6" t="s">
        <v>4853</v>
      </c>
      <c r="E50" s="6" t="s">
        <v>28</v>
      </c>
      <c r="F50" s="6">
        <v>7540666.29</v>
      </c>
      <c r="G50" s="6">
        <v>365358.77</v>
      </c>
      <c r="H50" s="6" t="s">
        <v>4879</v>
      </c>
    </row>
    <row r="51" ht="15.0" customHeight="1">
      <c r="A51" s="6" t="s">
        <v>4880</v>
      </c>
      <c r="B51" s="32" t="s">
        <v>130</v>
      </c>
      <c r="C51" s="6" t="s">
        <v>4847</v>
      </c>
      <c r="D51" s="6" t="s">
        <v>4853</v>
      </c>
      <c r="E51" s="6" t="s">
        <v>28</v>
      </c>
      <c r="F51" s="6">
        <v>7540661.41</v>
      </c>
      <c r="G51" s="6">
        <v>365356.91</v>
      </c>
      <c r="H51" s="6" t="s">
        <v>4881</v>
      </c>
    </row>
    <row r="52" ht="15.0" customHeight="1">
      <c r="A52" s="6" t="s">
        <v>4882</v>
      </c>
      <c r="B52" s="32" t="s">
        <v>130</v>
      </c>
      <c r="C52" s="6" t="s">
        <v>4847</v>
      </c>
      <c r="D52" s="6" t="s">
        <v>4853</v>
      </c>
      <c r="E52" s="6" t="s">
        <v>28</v>
      </c>
      <c r="F52" s="6">
        <v>7540666.26</v>
      </c>
      <c r="G52" s="6">
        <v>365365.1</v>
      </c>
      <c r="H52" s="6" t="s">
        <v>4883</v>
      </c>
    </row>
    <row r="53" ht="15.0" customHeight="1">
      <c r="A53" s="6" t="s">
        <v>4884</v>
      </c>
      <c r="B53" s="6" t="s">
        <v>98</v>
      </c>
      <c r="C53" s="6" t="s">
        <v>4855</v>
      </c>
      <c r="D53" s="6" t="s">
        <v>4853</v>
      </c>
      <c r="E53" s="6" t="s">
        <v>97</v>
      </c>
      <c r="F53" s="6">
        <v>7540748.47</v>
      </c>
      <c r="G53" s="6">
        <v>365255.67</v>
      </c>
      <c r="H53" s="6" t="str">
        <f>VLOOKUP(B53,'[1]mirela + yness'!G$2:H$364,2,FALSE)</f>
        <v>#REF!</v>
      </c>
    </row>
    <row r="54" ht="15.0" customHeight="1">
      <c r="A54" s="6" t="s">
        <v>4885</v>
      </c>
      <c r="B54" s="32" t="s">
        <v>130</v>
      </c>
      <c r="C54" s="6" t="s">
        <v>4847</v>
      </c>
      <c r="D54" s="6" t="s">
        <v>4853</v>
      </c>
      <c r="E54" s="6" t="s">
        <v>28</v>
      </c>
      <c r="F54" s="6">
        <v>7540664.88</v>
      </c>
      <c r="G54" s="6">
        <v>365347.68</v>
      </c>
      <c r="H54" s="6" t="s">
        <v>4886</v>
      </c>
    </row>
    <row r="55" ht="15.0" customHeight="1">
      <c r="A55" s="6" t="s">
        <v>4887</v>
      </c>
      <c r="B55" s="32" t="s">
        <v>130</v>
      </c>
      <c r="C55" s="6" t="s">
        <v>4847</v>
      </c>
      <c r="D55" s="6" t="s">
        <v>4853</v>
      </c>
      <c r="E55" s="6" t="s">
        <v>28</v>
      </c>
      <c r="F55" s="6">
        <v>7540662.62</v>
      </c>
      <c r="G55" s="6">
        <v>365360.45</v>
      </c>
      <c r="H55" s="6" t="s">
        <v>4888</v>
      </c>
    </row>
    <row r="56" ht="15.0" customHeight="1">
      <c r="A56" s="6" t="s">
        <v>301</v>
      </c>
      <c r="B56" s="6" t="s">
        <v>301</v>
      </c>
      <c r="C56" s="6" t="s">
        <v>4847</v>
      </c>
      <c r="D56" s="6" t="s">
        <v>4853</v>
      </c>
      <c r="E56" s="6" t="s">
        <v>28</v>
      </c>
      <c r="F56" s="6">
        <v>7540650.24</v>
      </c>
      <c r="G56" s="6">
        <v>365307.84</v>
      </c>
      <c r="H56" s="6" t="s">
        <v>300</v>
      </c>
    </row>
    <row r="57" ht="15.0" customHeight="1">
      <c r="A57" s="6" t="s">
        <v>4889</v>
      </c>
      <c r="B57" s="32" t="s">
        <v>130</v>
      </c>
      <c r="C57" s="6" t="s">
        <v>4847</v>
      </c>
      <c r="D57" s="6" t="s">
        <v>4853</v>
      </c>
      <c r="E57" s="6" t="s">
        <v>28</v>
      </c>
      <c r="F57" s="6">
        <v>7540665.49</v>
      </c>
      <c r="G57" s="6">
        <v>365357.05</v>
      </c>
      <c r="H57" s="6" t="s">
        <v>4890</v>
      </c>
    </row>
    <row r="58" ht="15.0" customHeight="1">
      <c r="A58" s="6" t="s">
        <v>4891</v>
      </c>
      <c r="B58" s="32" t="s">
        <v>130</v>
      </c>
      <c r="C58" s="6" t="s">
        <v>4847</v>
      </c>
      <c r="D58" s="6" t="s">
        <v>4853</v>
      </c>
      <c r="E58" s="6" t="s">
        <v>28</v>
      </c>
      <c r="F58" s="6">
        <v>7540663.94</v>
      </c>
      <c r="G58" s="6">
        <v>365363.83</v>
      </c>
      <c r="H58" s="6" t="s">
        <v>4892</v>
      </c>
    </row>
    <row r="59" ht="15.0" customHeight="1">
      <c r="A59" s="6" t="s">
        <v>4893</v>
      </c>
      <c r="B59" s="6" t="s">
        <v>320</v>
      </c>
      <c r="C59" s="6" t="s">
        <v>4855</v>
      </c>
      <c r="D59" s="6" t="s">
        <v>4853</v>
      </c>
      <c r="E59" s="6" t="s">
        <v>319</v>
      </c>
      <c r="F59" s="6">
        <v>7540710.0</v>
      </c>
      <c r="G59" s="6">
        <v>365019.0</v>
      </c>
      <c r="H59" s="6" t="str">
        <f t="shared" ref="H59:H62" si="5">VLOOKUP(B59,'[1]mirela + yness'!G$2:H$364,2,FALSE)</f>
        <v>#REF!</v>
      </c>
    </row>
    <row r="60" ht="15.0" customHeight="1">
      <c r="A60" s="6" t="s">
        <v>4894</v>
      </c>
      <c r="B60" s="6" t="s">
        <v>320</v>
      </c>
      <c r="C60" s="6" t="s">
        <v>4855</v>
      </c>
      <c r="D60" s="6" t="s">
        <v>4853</v>
      </c>
      <c r="E60" s="6" t="s">
        <v>319</v>
      </c>
      <c r="F60" s="6">
        <v>7540710.0</v>
      </c>
      <c r="G60" s="6">
        <v>365019.0</v>
      </c>
      <c r="H60" s="6" t="str">
        <f t="shared" si="5"/>
        <v>#REF!</v>
      </c>
    </row>
    <row r="61" ht="15.0" customHeight="1">
      <c r="A61" s="6" t="s">
        <v>4895</v>
      </c>
      <c r="B61" s="32" t="s">
        <v>324</v>
      </c>
      <c r="C61" s="6" t="s">
        <v>4855</v>
      </c>
      <c r="D61" s="6" t="s">
        <v>4853</v>
      </c>
      <c r="E61" s="6" t="s">
        <v>319</v>
      </c>
      <c r="F61" s="6">
        <v>7540628.0</v>
      </c>
      <c r="G61" s="6">
        <v>364970.0</v>
      </c>
      <c r="H61" s="6" t="str">
        <f t="shared" si="5"/>
        <v>#REF!</v>
      </c>
    </row>
    <row r="62" ht="15.0" customHeight="1">
      <c r="A62" s="6" t="s">
        <v>4896</v>
      </c>
      <c r="B62" s="6" t="s">
        <v>328</v>
      </c>
      <c r="C62" s="6" t="s">
        <v>4855</v>
      </c>
      <c r="D62" s="6" t="s">
        <v>4853</v>
      </c>
      <c r="E62" s="6" t="s">
        <v>319</v>
      </c>
      <c r="F62" s="6">
        <v>7540696.0</v>
      </c>
      <c r="G62" s="6">
        <v>364905.0</v>
      </c>
      <c r="H62" s="6" t="str">
        <f t="shared" si="5"/>
        <v>#REF!</v>
      </c>
    </row>
    <row r="63" ht="15.0" customHeight="1">
      <c r="A63" s="6" t="s">
        <v>4897</v>
      </c>
      <c r="B63" s="6" t="s">
        <v>332</v>
      </c>
      <c r="C63" s="6" t="s">
        <v>4857</v>
      </c>
      <c r="D63" s="6" t="s">
        <v>4853</v>
      </c>
      <c r="E63" s="6" t="s">
        <v>319</v>
      </c>
      <c r="F63" s="6">
        <v>7540807.43</v>
      </c>
      <c r="G63" s="6">
        <v>364923.47</v>
      </c>
      <c r="H63" s="6" t="s">
        <v>331</v>
      </c>
    </row>
    <row r="64" ht="15.0" customHeight="1">
      <c r="A64" s="6" t="s">
        <v>4898</v>
      </c>
      <c r="B64" s="6" t="s">
        <v>343</v>
      </c>
      <c r="C64" s="6" t="s">
        <v>4857</v>
      </c>
      <c r="D64" s="6" t="s">
        <v>4853</v>
      </c>
      <c r="E64" s="6" t="s">
        <v>141</v>
      </c>
      <c r="F64" s="6">
        <v>7541125.79</v>
      </c>
      <c r="G64" s="6">
        <v>365087.38</v>
      </c>
      <c r="H64" s="6" t="str">
        <f t="shared" ref="H64:H66" si="6">VLOOKUP(B64,'[1]mirela + yness'!G$2:H$364,2,FALSE)</f>
        <v>#REF!</v>
      </c>
    </row>
    <row r="65" ht="15.0" customHeight="1">
      <c r="A65" s="6" t="s">
        <v>4899</v>
      </c>
      <c r="B65" s="6" t="s">
        <v>343</v>
      </c>
      <c r="C65" s="6" t="s">
        <v>4857</v>
      </c>
      <c r="D65" s="6" t="s">
        <v>4853</v>
      </c>
      <c r="E65" s="6" t="s">
        <v>141</v>
      </c>
      <c r="F65" s="6">
        <v>7541125.79</v>
      </c>
      <c r="G65" s="6">
        <v>365087.38</v>
      </c>
      <c r="H65" s="6" t="str">
        <f t="shared" si="6"/>
        <v>#REF!</v>
      </c>
    </row>
    <row r="66" ht="15.0" customHeight="1">
      <c r="A66" s="6" t="s">
        <v>345</v>
      </c>
      <c r="B66" s="6" t="s">
        <v>184</v>
      </c>
      <c r="C66" s="6" t="s">
        <v>4855</v>
      </c>
      <c r="D66" s="6" t="s">
        <v>4853</v>
      </c>
      <c r="E66" s="6" t="s">
        <v>141</v>
      </c>
      <c r="F66" s="6">
        <v>7541202.0</v>
      </c>
      <c r="G66" s="6">
        <v>365164.0</v>
      </c>
      <c r="H66" s="6" t="str">
        <f t="shared" si="6"/>
        <v>#REF!</v>
      </c>
    </row>
    <row r="67" ht="15.0" customHeight="1">
      <c r="A67" s="6" t="s">
        <v>345</v>
      </c>
      <c r="B67" s="6" t="s">
        <v>345</v>
      </c>
      <c r="C67" s="6" t="s">
        <v>4847</v>
      </c>
      <c r="D67" s="6" t="s">
        <v>4853</v>
      </c>
      <c r="E67" s="6" t="s">
        <v>141</v>
      </c>
      <c r="F67" s="6">
        <v>7541159.73</v>
      </c>
      <c r="G67" s="6">
        <v>365151.84</v>
      </c>
      <c r="H67" s="6" t="s">
        <v>344</v>
      </c>
    </row>
    <row r="68" ht="15.0" customHeight="1">
      <c r="A68" s="6" t="s">
        <v>351</v>
      </c>
      <c r="B68" s="6" t="s">
        <v>351</v>
      </c>
      <c r="C68" s="6" t="s">
        <v>4847</v>
      </c>
      <c r="D68" s="6" t="s">
        <v>4853</v>
      </c>
      <c r="E68" s="6" t="s">
        <v>28</v>
      </c>
      <c r="F68" s="6">
        <v>7541219.58</v>
      </c>
      <c r="G68" s="6">
        <v>365235.18</v>
      </c>
      <c r="H68" s="6" t="s">
        <v>350</v>
      </c>
    </row>
    <row r="69" ht="15.0" customHeight="1">
      <c r="A69" s="6" t="s">
        <v>353</v>
      </c>
      <c r="B69" s="6" t="s">
        <v>353</v>
      </c>
      <c r="C69" s="6" t="s">
        <v>4847</v>
      </c>
      <c r="D69" s="6" t="s">
        <v>4853</v>
      </c>
      <c r="E69" s="6" t="s">
        <v>28</v>
      </c>
      <c r="F69" s="6">
        <v>7541245.08</v>
      </c>
      <c r="G69" s="6">
        <v>365256.64</v>
      </c>
      <c r="H69" s="6" t="s">
        <v>352</v>
      </c>
    </row>
    <row r="70" ht="15.0" customHeight="1">
      <c r="A70" s="6" t="s">
        <v>358</v>
      </c>
      <c r="B70" s="6" t="s">
        <v>4900</v>
      </c>
      <c r="C70" s="6" t="s">
        <v>4855</v>
      </c>
      <c r="D70" s="6" t="s">
        <v>4853</v>
      </c>
      <c r="E70" s="6" t="s">
        <v>357</v>
      </c>
      <c r="F70" s="6">
        <v>7541287.0</v>
      </c>
      <c r="G70" s="6">
        <v>365273.0</v>
      </c>
      <c r="H70" s="6" t="str">
        <f>VLOOKUP(B70,'[1]mirela + yness'!G$2:H$364,2,FALSE)</f>
        <v>#REF!</v>
      </c>
    </row>
    <row r="71" ht="15.0" customHeight="1">
      <c r="A71" s="6" t="s">
        <v>358</v>
      </c>
      <c r="B71" s="6" t="s">
        <v>358</v>
      </c>
      <c r="C71" s="6" t="s">
        <v>4847</v>
      </c>
      <c r="D71" s="6" t="s">
        <v>4853</v>
      </c>
      <c r="E71" s="6" t="s">
        <v>357</v>
      </c>
      <c r="F71" s="6">
        <v>7541308.82</v>
      </c>
      <c r="G71" s="6">
        <v>365287.61</v>
      </c>
      <c r="H71" s="6" t="s">
        <v>356</v>
      </c>
    </row>
    <row r="72" ht="15.0" customHeight="1">
      <c r="A72" s="6" t="s">
        <v>4901</v>
      </c>
      <c r="B72" s="6" t="s">
        <v>361</v>
      </c>
      <c r="C72" s="6" t="s">
        <v>4855</v>
      </c>
      <c r="D72" s="6" t="s">
        <v>4853</v>
      </c>
      <c r="E72" s="6" t="s">
        <v>357</v>
      </c>
      <c r="F72" s="6">
        <v>7541381.0</v>
      </c>
      <c r="G72" s="6">
        <v>365307.0</v>
      </c>
      <c r="H72" s="6" t="str">
        <f t="shared" ref="H72:H80" si="7">VLOOKUP(B72,'[1]mirela + yness'!G$2:H$364,2,FALSE)</f>
        <v>#REF!</v>
      </c>
    </row>
    <row r="73" ht="15.0" customHeight="1">
      <c r="A73" s="6" t="s">
        <v>4902</v>
      </c>
      <c r="B73" s="6" t="s">
        <v>361</v>
      </c>
      <c r="C73" s="6" t="s">
        <v>4855</v>
      </c>
      <c r="D73" s="6" t="s">
        <v>4853</v>
      </c>
      <c r="E73" s="6" t="s">
        <v>357</v>
      </c>
      <c r="F73" s="6">
        <v>7541381.0</v>
      </c>
      <c r="G73" s="6">
        <v>365307.0</v>
      </c>
      <c r="H73" s="6" t="str">
        <f t="shared" si="7"/>
        <v>#REF!</v>
      </c>
    </row>
    <row r="74" ht="15.0" customHeight="1">
      <c r="A74" s="6" t="s">
        <v>4903</v>
      </c>
      <c r="B74" s="6" t="s">
        <v>364</v>
      </c>
      <c r="C74" s="6" t="s">
        <v>4855</v>
      </c>
      <c r="D74" s="6" t="s">
        <v>4853</v>
      </c>
      <c r="E74" s="6" t="s">
        <v>357</v>
      </c>
      <c r="F74" s="6">
        <v>7541337.0</v>
      </c>
      <c r="G74" s="6">
        <v>365374.0</v>
      </c>
      <c r="H74" s="6" t="str">
        <f t="shared" si="7"/>
        <v>#REF!</v>
      </c>
    </row>
    <row r="75" ht="15.0" customHeight="1">
      <c r="A75" s="6" t="s">
        <v>4904</v>
      </c>
      <c r="B75" s="6" t="s">
        <v>364</v>
      </c>
      <c r="C75" s="6" t="s">
        <v>4855</v>
      </c>
      <c r="D75" s="6" t="s">
        <v>4853</v>
      </c>
      <c r="E75" s="6" t="s">
        <v>357</v>
      </c>
      <c r="F75" s="6">
        <v>7541337.0</v>
      </c>
      <c r="G75" s="6">
        <v>365374.0</v>
      </c>
      <c r="H75" s="6" t="str">
        <f t="shared" si="7"/>
        <v>#REF!</v>
      </c>
    </row>
    <row r="76" ht="15.0" customHeight="1">
      <c r="A76" s="6" t="s">
        <v>4905</v>
      </c>
      <c r="B76" s="6" t="s">
        <v>364</v>
      </c>
      <c r="C76" s="6" t="s">
        <v>4855</v>
      </c>
      <c r="D76" s="6" t="s">
        <v>4853</v>
      </c>
      <c r="E76" s="6" t="s">
        <v>357</v>
      </c>
      <c r="F76" s="6">
        <v>7541337.0</v>
      </c>
      <c r="G76" s="6">
        <v>365374.0</v>
      </c>
      <c r="H76" s="6" t="str">
        <f t="shared" si="7"/>
        <v>#REF!</v>
      </c>
    </row>
    <row r="77" ht="15.0" customHeight="1">
      <c r="A77" s="6" t="s">
        <v>4906</v>
      </c>
      <c r="B77" s="6" t="s">
        <v>369</v>
      </c>
      <c r="C77" s="6" t="s">
        <v>4855</v>
      </c>
      <c r="D77" s="6" t="s">
        <v>4853</v>
      </c>
      <c r="E77" s="6" t="s">
        <v>357</v>
      </c>
      <c r="F77" s="6">
        <v>7541220.0</v>
      </c>
      <c r="G77" s="6">
        <v>365456.0</v>
      </c>
      <c r="H77" s="6" t="str">
        <f t="shared" si="7"/>
        <v>#REF!</v>
      </c>
    </row>
    <row r="78" ht="15.0" customHeight="1">
      <c r="A78" s="6" t="s">
        <v>4907</v>
      </c>
      <c r="B78" s="6" t="s">
        <v>163</v>
      </c>
      <c r="C78" s="6" t="s">
        <v>4855</v>
      </c>
      <c r="D78" s="6" t="s">
        <v>4853</v>
      </c>
      <c r="E78" s="6" t="s">
        <v>141</v>
      </c>
      <c r="F78" s="6">
        <v>7541162.0</v>
      </c>
      <c r="G78" s="6">
        <v>365450.0</v>
      </c>
      <c r="H78" s="6" t="str">
        <f t="shared" si="7"/>
        <v>#REF!</v>
      </c>
    </row>
    <row r="79" ht="15.0" customHeight="1">
      <c r="A79" s="6" t="s">
        <v>4908</v>
      </c>
      <c r="B79" s="6" t="s">
        <v>163</v>
      </c>
      <c r="C79" s="6" t="s">
        <v>4855</v>
      </c>
      <c r="D79" s="6" t="s">
        <v>4853</v>
      </c>
      <c r="E79" s="6" t="s">
        <v>141</v>
      </c>
      <c r="F79" s="6">
        <v>7541162.0</v>
      </c>
      <c r="G79" s="6">
        <v>365450.0</v>
      </c>
      <c r="H79" s="6" t="str">
        <f t="shared" si="7"/>
        <v>#REF!</v>
      </c>
    </row>
    <row r="80" ht="15.0" customHeight="1">
      <c r="A80" s="6" t="s">
        <v>4909</v>
      </c>
      <c r="B80" s="6" t="s">
        <v>372</v>
      </c>
      <c r="C80" s="6" t="s">
        <v>4855</v>
      </c>
      <c r="D80" s="6" t="s">
        <v>4853</v>
      </c>
      <c r="E80" s="6" t="s">
        <v>357</v>
      </c>
      <c r="F80" s="6">
        <v>7541161.0</v>
      </c>
      <c r="G80" s="6">
        <v>365510.0</v>
      </c>
      <c r="H80" s="6" t="str">
        <f t="shared" si="7"/>
        <v>#REF!</v>
      </c>
    </row>
    <row r="81" ht="15.0" customHeight="1">
      <c r="A81" s="6" t="s">
        <v>387</v>
      </c>
      <c r="B81" s="6" t="s">
        <v>387</v>
      </c>
      <c r="C81" s="6" t="s">
        <v>4847</v>
      </c>
      <c r="D81" s="6" t="s">
        <v>4853</v>
      </c>
      <c r="E81" s="6" t="s">
        <v>28</v>
      </c>
      <c r="F81" s="6">
        <v>7540712.15</v>
      </c>
      <c r="G81" s="6">
        <v>365387.58</v>
      </c>
      <c r="H81" s="6" t="s">
        <v>386</v>
      </c>
    </row>
    <row r="82" ht="15.0" customHeight="1">
      <c r="A82" s="6" t="s">
        <v>4910</v>
      </c>
      <c r="B82" s="32" t="s">
        <v>130</v>
      </c>
      <c r="C82" s="6" t="s">
        <v>4847</v>
      </c>
      <c r="D82" s="6" t="s">
        <v>4853</v>
      </c>
      <c r="E82" s="6" t="s">
        <v>28</v>
      </c>
      <c r="F82" s="6">
        <v>7540659.01</v>
      </c>
      <c r="G82" s="6">
        <v>365362.57</v>
      </c>
      <c r="H82" s="6" t="s">
        <v>4911</v>
      </c>
    </row>
    <row r="83" ht="15.0" customHeight="1">
      <c r="A83" s="6" t="s">
        <v>4912</v>
      </c>
      <c r="B83" s="6" t="s">
        <v>391</v>
      </c>
      <c r="C83" s="6" t="s">
        <v>4855</v>
      </c>
      <c r="D83" s="6" t="s">
        <v>4853</v>
      </c>
      <c r="E83" s="6" t="s">
        <v>141</v>
      </c>
      <c r="F83" s="6">
        <v>7540672.0</v>
      </c>
      <c r="G83" s="6">
        <v>365296.0</v>
      </c>
      <c r="H83" s="6" t="str">
        <f>VLOOKUP(B83,'[1]mirela + yness'!G$2:H$364,2,FALSE)</f>
        <v>#REF!</v>
      </c>
    </row>
    <row r="84" ht="15.0" customHeight="1">
      <c r="A84" s="6" t="s">
        <v>394</v>
      </c>
      <c r="B84" s="6" t="s">
        <v>394</v>
      </c>
      <c r="C84" s="6" t="s">
        <v>4847</v>
      </c>
      <c r="D84" s="6" t="s">
        <v>4853</v>
      </c>
      <c r="E84" s="6" t="s">
        <v>28</v>
      </c>
      <c r="F84" s="6">
        <v>7540709.54</v>
      </c>
      <c r="G84" s="6">
        <v>365227.45</v>
      </c>
      <c r="H84" s="6" t="s">
        <v>393</v>
      </c>
    </row>
    <row r="85" ht="15.0" customHeight="1">
      <c r="A85" s="6" t="s">
        <v>4913</v>
      </c>
      <c r="B85" s="6" t="s">
        <v>398</v>
      </c>
      <c r="C85" s="6" t="s">
        <v>4855</v>
      </c>
      <c r="D85" s="6" t="s">
        <v>4853</v>
      </c>
      <c r="E85" s="6" t="s">
        <v>141</v>
      </c>
      <c r="F85" s="6">
        <v>7540699.0</v>
      </c>
      <c r="G85" s="6">
        <v>365155.0</v>
      </c>
      <c r="H85" s="6" t="str">
        <f t="shared" ref="H85:H91" si="8">VLOOKUP(B85,'[1]mirela + yness'!G$2:H$364,2,FALSE)</f>
        <v>#REF!</v>
      </c>
    </row>
    <row r="86" ht="15.0" customHeight="1">
      <c r="A86" s="6" t="s">
        <v>4914</v>
      </c>
      <c r="B86" s="6" t="s">
        <v>404</v>
      </c>
      <c r="C86" s="6" t="s">
        <v>4857</v>
      </c>
      <c r="D86" s="6" t="s">
        <v>4853</v>
      </c>
      <c r="E86" s="6" t="s">
        <v>116</v>
      </c>
      <c r="F86" s="6">
        <v>7540679.8</v>
      </c>
      <c r="G86" s="6">
        <v>365123.09</v>
      </c>
      <c r="H86" s="6" t="str">
        <f t="shared" si="8"/>
        <v>#REF!</v>
      </c>
    </row>
    <row r="87" ht="15.0" customHeight="1">
      <c r="A87" s="6" t="s">
        <v>4915</v>
      </c>
      <c r="B87" s="6" t="s">
        <v>404</v>
      </c>
      <c r="C87" s="6" t="s">
        <v>4857</v>
      </c>
      <c r="D87" s="6" t="s">
        <v>4853</v>
      </c>
      <c r="E87" s="6" t="s">
        <v>116</v>
      </c>
      <c r="F87" s="6">
        <v>7540679.8</v>
      </c>
      <c r="G87" s="6">
        <v>365123.09</v>
      </c>
      <c r="H87" s="6" t="str">
        <f t="shared" si="8"/>
        <v>#REF!</v>
      </c>
    </row>
    <row r="88" ht="15.0" customHeight="1">
      <c r="A88" s="6" t="s">
        <v>4916</v>
      </c>
      <c r="B88" s="6" t="s">
        <v>408</v>
      </c>
      <c r="C88" s="6" t="s">
        <v>4857</v>
      </c>
      <c r="D88" s="6" t="s">
        <v>4853</v>
      </c>
      <c r="E88" s="6" t="s">
        <v>28</v>
      </c>
      <c r="F88" s="6">
        <v>7540677.3</v>
      </c>
      <c r="G88" s="6">
        <v>365180.84</v>
      </c>
      <c r="H88" s="6" t="str">
        <f t="shared" si="8"/>
        <v>#REF!</v>
      </c>
    </row>
    <row r="89" ht="15.0" customHeight="1">
      <c r="A89" s="6" t="s">
        <v>4917</v>
      </c>
      <c r="B89" s="6" t="s">
        <v>410</v>
      </c>
      <c r="C89" s="6" t="s">
        <v>4857</v>
      </c>
      <c r="D89" s="6" t="s">
        <v>4853</v>
      </c>
      <c r="E89" s="6" t="s">
        <v>28</v>
      </c>
      <c r="F89" s="6">
        <v>7540676.95</v>
      </c>
      <c r="G89" s="6">
        <v>365203.42</v>
      </c>
      <c r="H89" s="6" t="str">
        <f t="shared" si="8"/>
        <v>#REF!</v>
      </c>
    </row>
    <row r="90" ht="15.0" customHeight="1">
      <c r="A90" s="6" t="s">
        <v>4918</v>
      </c>
      <c r="B90" s="6" t="s">
        <v>410</v>
      </c>
      <c r="C90" s="6" t="s">
        <v>4857</v>
      </c>
      <c r="D90" s="6" t="s">
        <v>4853</v>
      </c>
      <c r="E90" s="6" t="s">
        <v>28</v>
      </c>
      <c r="F90" s="6">
        <v>7540676.95</v>
      </c>
      <c r="G90" s="6">
        <v>365203.42</v>
      </c>
      <c r="H90" s="6" t="str">
        <f t="shared" si="8"/>
        <v>#REF!</v>
      </c>
    </row>
    <row r="91" ht="15.0" customHeight="1">
      <c r="A91" s="6" t="s">
        <v>4919</v>
      </c>
      <c r="B91" s="6" t="s">
        <v>414</v>
      </c>
      <c r="C91" s="6" t="s">
        <v>4857</v>
      </c>
      <c r="D91" s="6" t="s">
        <v>4853</v>
      </c>
      <c r="E91" s="6" t="s">
        <v>28</v>
      </c>
      <c r="F91" s="6">
        <v>7540721.9</v>
      </c>
      <c r="G91" s="6">
        <v>365191.48</v>
      </c>
      <c r="H91" s="6" t="str">
        <f t="shared" si="8"/>
        <v>#REF!</v>
      </c>
    </row>
    <row r="92" ht="15.0" customHeight="1">
      <c r="A92" s="6" t="s">
        <v>4920</v>
      </c>
      <c r="B92" s="6" t="s">
        <v>417</v>
      </c>
      <c r="C92" s="6" t="s">
        <v>4847</v>
      </c>
      <c r="D92" s="6" t="s">
        <v>4853</v>
      </c>
      <c r="E92" s="6" t="s">
        <v>28</v>
      </c>
      <c r="F92" s="6">
        <v>7540755.84</v>
      </c>
      <c r="G92" s="6">
        <v>365185.35</v>
      </c>
      <c r="H92" s="6" t="s">
        <v>416</v>
      </c>
    </row>
    <row r="93" ht="15.0" customHeight="1">
      <c r="A93" s="6" t="s">
        <v>417</v>
      </c>
      <c r="B93" s="6" t="s">
        <v>417</v>
      </c>
      <c r="C93" s="6" t="s">
        <v>4847</v>
      </c>
      <c r="D93" s="6" t="s">
        <v>4853</v>
      </c>
      <c r="E93" s="6" t="s">
        <v>28</v>
      </c>
      <c r="F93" s="6">
        <v>7540769.43</v>
      </c>
      <c r="G93" s="6">
        <v>365192.67</v>
      </c>
      <c r="H93" s="6" t="s">
        <v>4921</v>
      </c>
    </row>
    <row r="94" ht="15.0" customHeight="1">
      <c r="A94" s="6" t="s">
        <v>419</v>
      </c>
      <c r="B94" s="6" t="s">
        <v>419</v>
      </c>
      <c r="C94" s="6" t="s">
        <v>4847</v>
      </c>
      <c r="D94" s="6" t="s">
        <v>4853</v>
      </c>
      <c r="E94" s="6" t="s">
        <v>28</v>
      </c>
      <c r="F94" s="6">
        <v>7540809.42</v>
      </c>
      <c r="G94" s="6">
        <v>365185.52</v>
      </c>
      <c r="H94" s="6" t="s">
        <v>418</v>
      </c>
    </row>
    <row r="95" ht="15.0" customHeight="1">
      <c r="A95" s="6" t="s">
        <v>4922</v>
      </c>
      <c r="B95" s="6" t="s">
        <v>421</v>
      </c>
      <c r="C95" s="6" t="s">
        <v>4857</v>
      </c>
      <c r="D95" s="6" t="s">
        <v>4853</v>
      </c>
      <c r="E95" s="6" t="s">
        <v>141</v>
      </c>
      <c r="F95" s="6">
        <v>7540849.84</v>
      </c>
      <c r="G95" s="6">
        <v>365172.34</v>
      </c>
      <c r="H95" s="6" t="str">
        <f t="shared" ref="H95:H99" si="9">VLOOKUP(B95,'[1]mirela + yness'!G$2:H$364,2,FALSE)</f>
        <v>#REF!</v>
      </c>
    </row>
    <row r="96" ht="15.0" customHeight="1">
      <c r="A96" s="6" t="s">
        <v>4923</v>
      </c>
      <c r="B96" s="6" t="s">
        <v>426</v>
      </c>
      <c r="C96" s="6" t="s">
        <v>4857</v>
      </c>
      <c r="D96" s="6" t="s">
        <v>4853</v>
      </c>
      <c r="E96" s="6" t="s">
        <v>28</v>
      </c>
      <c r="F96" s="6">
        <v>7540944.95</v>
      </c>
      <c r="G96" s="6">
        <v>365146.67</v>
      </c>
      <c r="H96" s="6" t="str">
        <f t="shared" si="9"/>
        <v>#REF!</v>
      </c>
    </row>
    <row r="97" ht="15.0" customHeight="1">
      <c r="A97" s="6" t="s">
        <v>4924</v>
      </c>
      <c r="B97" s="6" t="s">
        <v>163</v>
      </c>
      <c r="C97" s="6" t="s">
        <v>4855</v>
      </c>
      <c r="D97" s="6" t="s">
        <v>4853</v>
      </c>
      <c r="E97" s="6" t="s">
        <v>141</v>
      </c>
      <c r="F97" s="6">
        <v>7541162.0</v>
      </c>
      <c r="G97" s="6">
        <v>365450.0</v>
      </c>
      <c r="H97" s="6" t="str">
        <f t="shared" si="9"/>
        <v>#REF!</v>
      </c>
    </row>
    <row r="98" ht="15.0" customHeight="1">
      <c r="A98" s="6" t="s">
        <v>4925</v>
      </c>
      <c r="B98" s="6" t="s">
        <v>163</v>
      </c>
      <c r="C98" s="6" t="s">
        <v>4855</v>
      </c>
      <c r="D98" s="6" t="s">
        <v>4853</v>
      </c>
      <c r="E98" s="6" t="s">
        <v>141</v>
      </c>
      <c r="F98" s="6">
        <v>7541162.0</v>
      </c>
      <c r="G98" s="6">
        <v>365450.0</v>
      </c>
      <c r="H98" s="6" t="str">
        <f t="shared" si="9"/>
        <v>#REF!</v>
      </c>
    </row>
    <row r="99" ht="15.0" customHeight="1">
      <c r="A99" s="6" t="s">
        <v>4926</v>
      </c>
      <c r="B99" s="6" t="s">
        <v>372</v>
      </c>
      <c r="C99" s="6" t="s">
        <v>4855</v>
      </c>
      <c r="D99" s="6" t="s">
        <v>4853</v>
      </c>
      <c r="E99" s="6" t="s">
        <v>357</v>
      </c>
      <c r="F99" s="6">
        <v>7541161.0</v>
      </c>
      <c r="G99" s="6">
        <v>365510.0</v>
      </c>
      <c r="H99" s="6" t="str">
        <f t="shared" si="9"/>
        <v>#REF!</v>
      </c>
    </row>
    <row r="100" ht="15.0" customHeight="1">
      <c r="A100" s="6" t="s">
        <v>445</v>
      </c>
      <c r="B100" s="6" t="s">
        <v>445</v>
      </c>
      <c r="C100" s="6" t="s">
        <v>4847</v>
      </c>
      <c r="D100" s="6" t="s">
        <v>4853</v>
      </c>
      <c r="E100" s="6" t="s">
        <v>28</v>
      </c>
      <c r="F100" s="6">
        <v>7541129.51</v>
      </c>
      <c r="G100" s="6">
        <v>365588.03</v>
      </c>
      <c r="H100" s="6" t="s">
        <v>444</v>
      </c>
    </row>
    <row r="101" ht="15.0" customHeight="1">
      <c r="A101" s="6" t="s">
        <v>4927</v>
      </c>
      <c r="B101" s="6" t="s">
        <v>447</v>
      </c>
      <c r="C101" s="6" t="s">
        <v>4857</v>
      </c>
      <c r="D101" s="6" t="s">
        <v>4853</v>
      </c>
      <c r="E101" s="6" t="s">
        <v>357</v>
      </c>
      <c r="F101" s="6">
        <v>7541114.05</v>
      </c>
      <c r="G101" s="6">
        <v>365613.71</v>
      </c>
      <c r="H101" s="6" t="str">
        <f t="shared" ref="H101:H112" si="10">VLOOKUP(B101,'[1]mirela + yness'!G$2:H$364,2,FALSE)</f>
        <v>#REF!</v>
      </c>
    </row>
    <row r="102" ht="15.0" customHeight="1">
      <c r="A102" s="6" t="s">
        <v>4928</v>
      </c>
      <c r="B102" s="6" t="s">
        <v>450</v>
      </c>
      <c r="C102" s="6" t="s">
        <v>4857</v>
      </c>
      <c r="D102" s="6" t="s">
        <v>4853</v>
      </c>
      <c r="E102" s="6" t="s">
        <v>357</v>
      </c>
      <c r="F102" s="6">
        <v>7541103.0</v>
      </c>
      <c r="G102" s="6">
        <v>365641.0</v>
      </c>
      <c r="H102" s="6" t="str">
        <f t="shared" si="10"/>
        <v>#REF!</v>
      </c>
    </row>
    <row r="103" ht="15.0" customHeight="1">
      <c r="A103" s="6" t="s">
        <v>4929</v>
      </c>
      <c r="B103" s="6" t="s">
        <v>454</v>
      </c>
      <c r="C103" s="6" t="s">
        <v>4857</v>
      </c>
      <c r="D103" s="6" t="s">
        <v>4853</v>
      </c>
      <c r="E103" s="6" t="s">
        <v>357</v>
      </c>
      <c r="F103" s="6">
        <v>7541084.17</v>
      </c>
      <c r="G103" s="6">
        <v>365640.05</v>
      </c>
      <c r="H103" s="6" t="str">
        <f t="shared" si="10"/>
        <v>#REF!</v>
      </c>
    </row>
    <row r="104" ht="15.0" customHeight="1">
      <c r="A104" s="6" t="s">
        <v>4930</v>
      </c>
      <c r="B104" s="6" t="s">
        <v>459</v>
      </c>
      <c r="C104" s="6" t="s">
        <v>4857</v>
      </c>
      <c r="D104" s="6" t="s">
        <v>4853</v>
      </c>
      <c r="E104" s="6" t="s">
        <v>28</v>
      </c>
      <c r="F104" s="6">
        <v>7541107.23</v>
      </c>
      <c r="G104" s="6">
        <v>365682.94</v>
      </c>
      <c r="H104" s="6" t="str">
        <f t="shared" si="10"/>
        <v>#REF!</v>
      </c>
    </row>
    <row r="105" ht="15.0" customHeight="1">
      <c r="A105" s="6" t="s">
        <v>4931</v>
      </c>
      <c r="B105" s="6" t="s">
        <v>462</v>
      </c>
      <c r="C105" s="6" t="s">
        <v>4857</v>
      </c>
      <c r="D105" s="6" t="s">
        <v>4853</v>
      </c>
      <c r="E105" s="6" t="s">
        <v>28</v>
      </c>
      <c r="F105" s="6">
        <v>7541097.82</v>
      </c>
      <c r="G105" s="6">
        <v>365720.85</v>
      </c>
      <c r="H105" s="6" t="str">
        <f t="shared" si="10"/>
        <v>#REF!</v>
      </c>
    </row>
    <row r="106" ht="15.0" customHeight="1">
      <c r="A106" s="6" t="s">
        <v>4932</v>
      </c>
      <c r="B106" s="6" t="s">
        <v>466</v>
      </c>
      <c r="C106" s="6" t="s">
        <v>4857</v>
      </c>
      <c r="D106" s="6" t="s">
        <v>4853</v>
      </c>
      <c r="E106" s="6" t="s">
        <v>357</v>
      </c>
      <c r="F106" s="6">
        <v>7541049.03</v>
      </c>
      <c r="G106" s="6">
        <v>365699.83</v>
      </c>
      <c r="H106" s="6" t="str">
        <f t="shared" si="10"/>
        <v>#REF!</v>
      </c>
    </row>
    <row r="107" ht="15.0" customHeight="1">
      <c r="A107" s="6" t="s">
        <v>4933</v>
      </c>
      <c r="B107" s="6" t="s">
        <v>466</v>
      </c>
      <c r="C107" s="6" t="s">
        <v>4857</v>
      </c>
      <c r="D107" s="6" t="s">
        <v>4853</v>
      </c>
      <c r="E107" s="6" t="s">
        <v>357</v>
      </c>
      <c r="F107" s="6">
        <v>7541049.03</v>
      </c>
      <c r="G107" s="6">
        <v>365699.83</v>
      </c>
      <c r="H107" s="6" t="str">
        <f t="shared" si="10"/>
        <v>#REF!</v>
      </c>
    </row>
    <row r="108" ht="15.0" customHeight="1">
      <c r="A108" s="6" t="s">
        <v>4934</v>
      </c>
      <c r="B108" s="6" t="s">
        <v>466</v>
      </c>
      <c r="C108" s="6" t="s">
        <v>4857</v>
      </c>
      <c r="D108" s="6" t="s">
        <v>4853</v>
      </c>
      <c r="E108" s="6" t="s">
        <v>357</v>
      </c>
      <c r="F108" s="6">
        <v>7541049.03</v>
      </c>
      <c r="G108" s="6">
        <v>365699.83</v>
      </c>
      <c r="H108" s="6" t="str">
        <f t="shared" si="10"/>
        <v>#REF!</v>
      </c>
    </row>
    <row r="109" ht="15.0" customHeight="1">
      <c r="A109" s="6" t="s">
        <v>4935</v>
      </c>
      <c r="B109" s="6" t="s">
        <v>470</v>
      </c>
      <c r="C109" s="6" t="s">
        <v>4857</v>
      </c>
      <c r="D109" s="6" t="s">
        <v>4853</v>
      </c>
      <c r="E109" s="6" t="s">
        <v>357</v>
      </c>
      <c r="F109" s="6">
        <v>7540980.19</v>
      </c>
      <c r="G109" s="6">
        <v>365637.64</v>
      </c>
      <c r="H109" s="6" t="str">
        <f t="shared" si="10"/>
        <v>#REF!</v>
      </c>
    </row>
    <row r="110" ht="15.0" customHeight="1">
      <c r="A110" s="6" t="s">
        <v>4936</v>
      </c>
      <c r="B110" s="6" t="s">
        <v>472</v>
      </c>
      <c r="C110" s="6" t="s">
        <v>4857</v>
      </c>
      <c r="D110" s="6" t="s">
        <v>4853</v>
      </c>
      <c r="E110" s="6" t="s">
        <v>28</v>
      </c>
      <c r="F110" s="6">
        <v>7540961.05</v>
      </c>
      <c r="G110" s="6">
        <v>365626.27</v>
      </c>
      <c r="H110" s="6" t="str">
        <f t="shared" si="10"/>
        <v>#REF!</v>
      </c>
    </row>
    <row r="111" ht="15.0" customHeight="1">
      <c r="A111" s="6" t="s">
        <v>4937</v>
      </c>
      <c r="B111" s="6" t="s">
        <v>474</v>
      </c>
      <c r="C111" s="6" t="s">
        <v>4857</v>
      </c>
      <c r="D111" s="6" t="s">
        <v>4853</v>
      </c>
      <c r="E111" s="6" t="s">
        <v>28</v>
      </c>
      <c r="F111" s="6">
        <v>7540939.71</v>
      </c>
      <c r="G111" s="6">
        <v>365617.27</v>
      </c>
      <c r="H111" s="6" t="str">
        <f t="shared" si="10"/>
        <v>#REF!</v>
      </c>
    </row>
    <row r="112" ht="15.0" customHeight="1">
      <c r="A112" s="6" t="s">
        <v>4938</v>
      </c>
      <c r="B112" s="6" t="s">
        <v>476</v>
      </c>
      <c r="C112" s="6" t="s">
        <v>4857</v>
      </c>
      <c r="D112" s="6" t="s">
        <v>4853</v>
      </c>
      <c r="E112" s="6" t="s">
        <v>141</v>
      </c>
      <c r="F112" s="6">
        <v>7540925.31</v>
      </c>
      <c r="G112" s="6">
        <v>365577.82</v>
      </c>
      <c r="H112" s="6" t="str">
        <f t="shared" si="10"/>
        <v>#REF!</v>
      </c>
    </row>
    <row r="113" ht="15.0" customHeight="1">
      <c r="A113" s="6" t="s">
        <v>4939</v>
      </c>
      <c r="B113" s="6" t="s">
        <v>142</v>
      </c>
      <c r="C113" s="6" t="s">
        <v>4857</v>
      </c>
      <c r="D113" s="6" t="s">
        <v>4853</v>
      </c>
      <c r="E113" s="6" t="s">
        <v>141</v>
      </c>
      <c r="F113" s="6">
        <v>7540901.17</v>
      </c>
      <c r="G113" s="6">
        <v>365539.16</v>
      </c>
      <c r="H113" s="6" t="s">
        <v>4863</v>
      </c>
    </row>
    <row r="114" ht="15.0" customHeight="1">
      <c r="A114" s="6" t="s">
        <v>4940</v>
      </c>
      <c r="B114" s="6" t="s">
        <v>142</v>
      </c>
      <c r="C114" s="6" t="s">
        <v>4857</v>
      </c>
      <c r="D114" s="6" t="s">
        <v>4853</v>
      </c>
      <c r="E114" s="6" t="s">
        <v>141</v>
      </c>
      <c r="F114" s="6">
        <v>7540901.17</v>
      </c>
      <c r="G114" s="6">
        <v>365539.16</v>
      </c>
      <c r="H114" s="6" t="s">
        <v>4863</v>
      </c>
    </row>
    <row r="115" ht="15.0" customHeight="1">
      <c r="A115" s="6" t="s">
        <v>479</v>
      </c>
      <c r="B115" s="6" t="s">
        <v>479</v>
      </c>
      <c r="C115" s="6" t="s">
        <v>4847</v>
      </c>
      <c r="D115" s="6" t="s">
        <v>4853</v>
      </c>
      <c r="E115" s="6" t="s">
        <v>28</v>
      </c>
      <c r="F115" s="6">
        <v>7540881.06</v>
      </c>
      <c r="G115" s="6">
        <v>365548.16</v>
      </c>
      <c r="H115" s="6" t="s">
        <v>478</v>
      </c>
    </row>
    <row r="116" ht="15.0" customHeight="1">
      <c r="A116" s="6" t="s">
        <v>4941</v>
      </c>
      <c r="B116" s="6" t="s">
        <v>485</v>
      </c>
      <c r="C116" s="6" t="s">
        <v>4857</v>
      </c>
      <c r="D116" s="6" t="s">
        <v>4853</v>
      </c>
      <c r="E116" s="6" t="s">
        <v>141</v>
      </c>
      <c r="F116" s="6">
        <v>7540794.49</v>
      </c>
      <c r="G116" s="6">
        <v>365609.87</v>
      </c>
      <c r="H116" s="6" t="str">
        <f t="shared" ref="H116:H117" si="11">VLOOKUP(B116,'[1]mirela + yness'!G$2:H$364,2,FALSE)</f>
        <v>#REF!</v>
      </c>
    </row>
    <row r="117" ht="15.0" customHeight="1">
      <c r="A117" s="6" t="s">
        <v>4942</v>
      </c>
      <c r="B117" s="6" t="s">
        <v>494</v>
      </c>
      <c r="C117" s="6" t="s">
        <v>4857</v>
      </c>
      <c r="D117" s="6" t="s">
        <v>4853</v>
      </c>
      <c r="E117" s="6" t="s">
        <v>116</v>
      </c>
      <c r="F117" s="6">
        <v>7540712.71</v>
      </c>
      <c r="G117" s="6">
        <v>364666.38</v>
      </c>
      <c r="H117" s="6" t="str">
        <f t="shared" si="11"/>
        <v>#REF!</v>
      </c>
    </row>
    <row r="118" ht="15.0" customHeight="1">
      <c r="A118" s="6" t="s">
        <v>504</v>
      </c>
      <c r="B118" s="6" t="s">
        <v>504</v>
      </c>
      <c r="C118" s="6" t="s">
        <v>4847</v>
      </c>
      <c r="D118" s="6" t="s">
        <v>4853</v>
      </c>
      <c r="E118" s="6" t="s">
        <v>28</v>
      </c>
      <c r="F118" s="6">
        <v>7540965.74</v>
      </c>
      <c r="G118" s="6">
        <v>364613.0</v>
      </c>
      <c r="H118" s="6" t="s">
        <v>503</v>
      </c>
    </row>
    <row r="119" ht="15.0" customHeight="1">
      <c r="A119" s="6" t="s">
        <v>4943</v>
      </c>
      <c r="B119" s="6" t="s">
        <v>508</v>
      </c>
      <c r="C119" s="6" t="s">
        <v>4857</v>
      </c>
      <c r="D119" s="6" t="s">
        <v>4853</v>
      </c>
      <c r="E119" s="6" t="s">
        <v>28</v>
      </c>
      <c r="F119" s="6">
        <v>7541042.66</v>
      </c>
      <c r="G119" s="6">
        <v>364616.51</v>
      </c>
      <c r="H119" s="6" t="str">
        <f t="shared" ref="H119:H136" si="12">VLOOKUP(B119,'[1]mirela + yness'!G$2:H$364,2,FALSE)</f>
        <v>#REF!</v>
      </c>
    </row>
    <row r="120" ht="15.0" customHeight="1">
      <c r="A120" s="6" t="s">
        <v>4944</v>
      </c>
      <c r="B120" s="6" t="s">
        <v>516</v>
      </c>
      <c r="C120" s="6" t="s">
        <v>4857</v>
      </c>
      <c r="D120" s="6" t="s">
        <v>4853</v>
      </c>
      <c r="E120" s="6" t="s">
        <v>116</v>
      </c>
      <c r="F120" s="6">
        <v>7541225.25</v>
      </c>
      <c r="G120" s="6">
        <v>364860.26</v>
      </c>
      <c r="H120" s="6" t="str">
        <f t="shared" si="12"/>
        <v>#REF!</v>
      </c>
    </row>
    <row r="121" ht="15.0" customHeight="1">
      <c r="A121" s="6" t="s">
        <v>4945</v>
      </c>
      <c r="B121" s="6" t="s">
        <v>521</v>
      </c>
      <c r="C121" s="6" t="s">
        <v>4857</v>
      </c>
      <c r="D121" s="6" t="s">
        <v>4853</v>
      </c>
      <c r="E121" s="6" t="s">
        <v>357</v>
      </c>
      <c r="F121" s="6">
        <v>7541353.55</v>
      </c>
      <c r="G121" s="6">
        <v>364999.23</v>
      </c>
      <c r="H121" s="6" t="str">
        <f t="shared" si="12"/>
        <v>#REF!</v>
      </c>
    </row>
    <row r="122" ht="15.0" customHeight="1">
      <c r="A122" s="6" t="s">
        <v>4946</v>
      </c>
      <c r="B122" s="6" t="s">
        <v>532</v>
      </c>
      <c r="C122" s="6" t="s">
        <v>4857</v>
      </c>
      <c r="D122" s="6" t="s">
        <v>4853</v>
      </c>
      <c r="E122" s="6" t="s">
        <v>28</v>
      </c>
      <c r="F122" s="6">
        <v>7541324.56</v>
      </c>
      <c r="G122" s="6">
        <v>365129.17</v>
      </c>
      <c r="H122" s="6" t="str">
        <f t="shared" si="12"/>
        <v>#REF!</v>
      </c>
    </row>
    <row r="123" ht="15.0" customHeight="1">
      <c r="A123" s="6" t="s">
        <v>4947</v>
      </c>
      <c r="B123" s="6" t="s">
        <v>532</v>
      </c>
      <c r="C123" s="6" t="s">
        <v>4857</v>
      </c>
      <c r="D123" s="6" t="s">
        <v>4853</v>
      </c>
      <c r="E123" s="6" t="s">
        <v>28</v>
      </c>
      <c r="F123" s="6">
        <v>7541324.56</v>
      </c>
      <c r="G123" s="6">
        <v>365129.17</v>
      </c>
      <c r="H123" s="6" t="str">
        <f t="shared" si="12"/>
        <v>#REF!</v>
      </c>
    </row>
    <row r="124" ht="15.0" customHeight="1">
      <c r="A124" s="6" t="s">
        <v>4948</v>
      </c>
      <c r="B124" s="6" t="s">
        <v>535</v>
      </c>
      <c r="C124" s="6" t="s">
        <v>4857</v>
      </c>
      <c r="D124" s="6" t="s">
        <v>4853</v>
      </c>
      <c r="E124" s="6" t="s">
        <v>357</v>
      </c>
      <c r="F124" s="6">
        <v>7541309.36</v>
      </c>
      <c r="G124" s="6">
        <v>365190.73</v>
      </c>
      <c r="H124" s="6" t="str">
        <f t="shared" si="12"/>
        <v>#REF!</v>
      </c>
    </row>
    <row r="125" ht="15.0" customHeight="1">
      <c r="A125" s="6" t="s">
        <v>4949</v>
      </c>
      <c r="B125" s="6" t="s">
        <v>535</v>
      </c>
      <c r="C125" s="6" t="s">
        <v>4857</v>
      </c>
      <c r="D125" s="6" t="s">
        <v>4853</v>
      </c>
      <c r="E125" s="6" t="s">
        <v>357</v>
      </c>
      <c r="F125" s="6">
        <v>7541309.36</v>
      </c>
      <c r="G125" s="6">
        <v>365190.73</v>
      </c>
      <c r="H125" s="6" t="str">
        <f t="shared" si="12"/>
        <v>#REF!</v>
      </c>
    </row>
    <row r="126" ht="15.0" customHeight="1">
      <c r="A126" s="6" t="s">
        <v>4950</v>
      </c>
      <c r="B126" s="6" t="s">
        <v>537</v>
      </c>
      <c r="C126" s="6" t="s">
        <v>4857</v>
      </c>
      <c r="D126" s="6" t="s">
        <v>4853</v>
      </c>
      <c r="E126" s="6" t="s">
        <v>357</v>
      </c>
      <c r="F126" s="6">
        <v>7541302.31</v>
      </c>
      <c r="G126" s="6">
        <v>365232.33</v>
      </c>
      <c r="H126" s="6" t="str">
        <f t="shared" si="12"/>
        <v>#REF!</v>
      </c>
    </row>
    <row r="127" ht="15.0" customHeight="1">
      <c r="A127" s="6" t="s">
        <v>4951</v>
      </c>
      <c r="B127" s="6" t="s">
        <v>539</v>
      </c>
      <c r="C127" s="6" t="s">
        <v>4857</v>
      </c>
      <c r="D127" s="6" t="s">
        <v>4853</v>
      </c>
      <c r="E127" s="6" t="s">
        <v>357</v>
      </c>
      <c r="F127" s="6">
        <v>7541303.26</v>
      </c>
      <c r="G127" s="6">
        <v>365251.6</v>
      </c>
      <c r="H127" s="6" t="str">
        <f t="shared" si="12"/>
        <v>#REF!</v>
      </c>
    </row>
    <row r="128" ht="15.0" customHeight="1">
      <c r="A128" s="6" t="s">
        <v>4952</v>
      </c>
      <c r="B128" s="6" t="s">
        <v>543</v>
      </c>
      <c r="C128" s="6" t="s">
        <v>4857</v>
      </c>
      <c r="D128" s="6" t="s">
        <v>4853</v>
      </c>
      <c r="E128" s="6" t="s">
        <v>357</v>
      </c>
      <c r="F128" s="6">
        <v>7541330.0</v>
      </c>
      <c r="G128" s="6">
        <v>365326.0</v>
      </c>
      <c r="H128" s="6" t="str">
        <f t="shared" si="12"/>
        <v>#REF!</v>
      </c>
    </row>
    <row r="129" ht="15.0" customHeight="1">
      <c r="A129" s="6" t="s">
        <v>4953</v>
      </c>
      <c r="B129" s="6" t="s">
        <v>364</v>
      </c>
      <c r="C129" s="6" t="s">
        <v>4855</v>
      </c>
      <c r="D129" s="6" t="s">
        <v>4853</v>
      </c>
      <c r="E129" s="6" t="s">
        <v>357</v>
      </c>
      <c r="F129" s="6">
        <v>7541337.0</v>
      </c>
      <c r="G129" s="6">
        <v>365374.0</v>
      </c>
      <c r="H129" s="6" t="str">
        <f t="shared" si="12"/>
        <v>#REF!</v>
      </c>
    </row>
    <row r="130" ht="15.0" customHeight="1">
      <c r="A130" s="6" t="s">
        <v>4954</v>
      </c>
      <c r="B130" s="6" t="s">
        <v>364</v>
      </c>
      <c r="C130" s="6" t="s">
        <v>4855</v>
      </c>
      <c r="D130" s="6" t="s">
        <v>4853</v>
      </c>
      <c r="E130" s="6" t="s">
        <v>357</v>
      </c>
      <c r="F130" s="6">
        <v>7541337.0</v>
      </c>
      <c r="G130" s="6">
        <v>365374.0</v>
      </c>
      <c r="H130" s="6" t="str">
        <f t="shared" si="12"/>
        <v>#REF!</v>
      </c>
    </row>
    <row r="131" ht="15.0" customHeight="1">
      <c r="A131" s="6" t="s">
        <v>4955</v>
      </c>
      <c r="B131" s="6" t="s">
        <v>364</v>
      </c>
      <c r="C131" s="6" t="s">
        <v>4855</v>
      </c>
      <c r="D131" s="6" t="s">
        <v>4853</v>
      </c>
      <c r="E131" s="6" t="s">
        <v>357</v>
      </c>
      <c r="F131" s="6">
        <v>7541337.0</v>
      </c>
      <c r="G131" s="6">
        <v>365374.0</v>
      </c>
      <c r="H131" s="6" t="str">
        <f t="shared" si="12"/>
        <v>#REF!</v>
      </c>
    </row>
    <row r="132" ht="15.0" customHeight="1">
      <c r="A132" s="6" t="s">
        <v>4956</v>
      </c>
      <c r="B132" s="6" t="s">
        <v>364</v>
      </c>
      <c r="C132" s="6" t="s">
        <v>4855</v>
      </c>
      <c r="D132" s="6" t="s">
        <v>4853</v>
      </c>
      <c r="E132" s="6" t="s">
        <v>357</v>
      </c>
      <c r="F132" s="6">
        <v>7541337.0</v>
      </c>
      <c r="G132" s="6">
        <v>365374.0</v>
      </c>
      <c r="H132" s="6" t="str">
        <f t="shared" si="12"/>
        <v>#REF!</v>
      </c>
    </row>
    <row r="133" ht="15.0" customHeight="1">
      <c r="A133" s="6" t="s">
        <v>4957</v>
      </c>
      <c r="B133" s="6" t="s">
        <v>364</v>
      </c>
      <c r="C133" s="6" t="s">
        <v>4855</v>
      </c>
      <c r="D133" s="6" t="s">
        <v>4853</v>
      </c>
      <c r="E133" s="6" t="s">
        <v>357</v>
      </c>
      <c r="F133" s="6">
        <v>7541337.0</v>
      </c>
      <c r="G133" s="6">
        <v>365374.0</v>
      </c>
      <c r="H133" s="6" t="str">
        <f t="shared" si="12"/>
        <v>#REF!</v>
      </c>
    </row>
    <row r="134" ht="15.0" customHeight="1">
      <c r="A134" s="6" t="s">
        <v>4958</v>
      </c>
      <c r="B134" s="6" t="s">
        <v>550</v>
      </c>
      <c r="C134" s="6" t="s">
        <v>4857</v>
      </c>
      <c r="D134" s="6" t="s">
        <v>4853</v>
      </c>
      <c r="E134" s="6" t="s">
        <v>141</v>
      </c>
      <c r="F134" s="6">
        <v>7541233.87</v>
      </c>
      <c r="G134" s="6">
        <v>365383.94</v>
      </c>
      <c r="H134" s="6" t="str">
        <f t="shared" si="12"/>
        <v>#REF!</v>
      </c>
    </row>
    <row r="135" ht="15.0" customHeight="1">
      <c r="A135" s="6" t="s">
        <v>4959</v>
      </c>
      <c r="B135" s="6" t="s">
        <v>568</v>
      </c>
      <c r="C135" s="6" t="s">
        <v>4857</v>
      </c>
      <c r="D135" s="6" t="s">
        <v>4853</v>
      </c>
      <c r="E135" s="6" t="s">
        <v>141</v>
      </c>
      <c r="F135" s="6">
        <v>7540972.84</v>
      </c>
      <c r="G135" s="6">
        <v>364723.8</v>
      </c>
      <c r="H135" s="6" t="str">
        <f t="shared" si="12"/>
        <v>#REF!</v>
      </c>
    </row>
    <row r="136" ht="15.0" customHeight="1">
      <c r="A136" s="6" t="s">
        <v>4960</v>
      </c>
      <c r="B136" s="6" t="s">
        <v>568</v>
      </c>
      <c r="C136" s="6" t="s">
        <v>4857</v>
      </c>
      <c r="D136" s="6" t="s">
        <v>4853</v>
      </c>
      <c r="E136" s="6" t="s">
        <v>141</v>
      </c>
      <c r="F136" s="6">
        <v>7540972.84</v>
      </c>
      <c r="G136" s="6">
        <v>364723.8</v>
      </c>
      <c r="H136" s="6" t="str">
        <f t="shared" si="12"/>
        <v>#REF!</v>
      </c>
    </row>
    <row r="137" ht="15.0" customHeight="1">
      <c r="A137" s="6" t="s">
        <v>4961</v>
      </c>
      <c r="B137" s="6" t="s">
        <v>570</v>
      </c>
      <c r="C137" s="6" t="s">
        <v>4847</v>
      </c>
      <c r="D137" s="6" t="s">
        <v>4853</v>
      </c>
      <c r="E137" s="6" t="s">
        <v>28</v>
      </c>
      <c r="F137" s="6">
        <v>7540994.96</v>
      </c>
      <c r="G137" s="6">
        <v>364741.57</v>
      </c>
      <c r="H137" s="6" t="s">
        <v>569</v>
      </c>
    </row>
    <row r="138" ht="15.0" customHeight="1">
      <c r="A138" s="6" t="s">
        <v>4962</v>
      </c>
      <c r="B138" s="6" t="s">
        <v>570</v>
      </c>
      <c r="C138" s="6" t="s">
        <v>4847</v>
      </c>
      <c r="D138" s="6" t="s">
        <v>4853</v>
      </c>
      <c r="E138" s="6" t="s">
        <v>28</v>
      </c>
      <c r="F138" s="6">
        <v>7541003.27</v>
      </c>
      <c r="G138" s="6">
        <v>364738.92</v>
      </c>
      <c r="H138" s="6" t="s">
        <v>4963</v>
      </c>
    </row>
    <row r="139" ht="15.0" customHeight="1">
      <c r="A139" s="6" t="s">
        <v>4964</v>
      </c>
      <c r="B139" s="6" t="s">
        <v>572</v>
      </c>
      <c r="C139" s="6" t="s">
        <v>4857</v>
      </c>
      <c r="D139" s="6" t="s">
        <v>4853</v>
      </c>
      <c r="E139" s="6" t="s">
        <v>141</v>
      </c>
      <c r="F139" s="6">
        <v>7540996.03</v>
      </c>
      <c r="G139" s="6">
        <v>364767.72</v>
      </c>
      <c r="H139" s="6" t="str">
        <f t="shared" ref="H139:H140" si="13">VLOOKUP(B139,'[1]mirela + yness'!G$2:H$364,2,FALSE)</f>
        <v>#REF!</v>
      </c>
    </row>
    <row r="140" ht="15.0" customHeight="1">
      <c r="A140" s="6" t="s">
        <v>4965</v>
      </c>
      <c r="B140" s="6" t="s">
        <v>588</v>
      </c>
      <c r="C140" s="6" t="s">
        <v>4857</v>
      </c>
      <c r="D140" s="6" t="s">
        <v>4853</v>
      </c>
      <c r="E140" s="6" t="s">
        <v>116</v>
      </c>
      <c r="F140" s="6">
        <v>7540721.63</v>
      </c>
      <c r="G140" s="6">
        <v>364813.28</v>
      </c>
      <c r="H140" s="6" t="str">
        <f t="shared" si="13"/>
        <v>#REF!</v>
      </c>
    </row>
    <row r="141" ht="15.0" customHeight="1">
      <c r="A141" s="6" t="s">
        <v>4966</v>
      </c>
      <c r="B141" s="6" t="s">
        <v>591</v>
      </c>
      <c r="C141" s="6" t="s">
        <v>4847</v>
      </c>
      <c r="D141" s="6" t="s">
        <v>4853</v>
      </c>
      <c r="E141" s="6" t="s">
        <v>28</v>
      </c>
      <c r="F141" s="6">
        <v>7540673.91</v>
      </c>
      <c r="G141" s="6">
        <v>364810.17</v>
      </c>
      <c r="H141" s="6" t="s">
        <v>590</v>
      </c>
    </row>
    <row r="142" ht="15.0" customHeight="1">
      <c r="A142" s="6" t="s">
        <v>591</v>
      </c>
      <c r="B142" s="6" t="s">
        <v>591</v>
      </c>
      <c r="C142" s="6" t="s">
        <v>4847</v>
      </c>
      <c r="D142" s="6" t="s">
        <v>4853</v>
      </c>
      <c r="E142" s="6" t="s">
        <v>28</v>
      </c>
      <c r="F142" s="6">
        <v>7540680.0</v>
      </c>
      <c r="G142" s="6">
        <v>364816.94</v>
      </c>
      <c r="H142" s="6" t="s">
        <v>4967</v>
      </c>
    </row>
    <row r="143" ht="15.0" customHeight="1">
      <c r="A143" s="6" t="s">
        <v>4968</v>
      </c>
      <c r="B143" s="6" t="s">
        <v>594</v>
      </c>
      <c r="C143" s="6" t="s">
        <v>4857</v>
      </c>
      <c r="D143" s="6" t="s">
        <v>4853</v>
      </c>
      <c r="E143" s="6" t="s">
        <v>357</v>
      </c>
      <c r="F143" s="6">
        <v>7540695.99</v>
      </c>
      <c r="G143" s="6">
        <v>364858.04</v>
      </c>
      <c r="H143" s="6" t="str">
        <f t="shared" ref="H143:H145" si="14">VLOOKUP(B143,'[1]mirela + yness'!G$2:H$364,2,FALSE)</f>
        <v>#REF!</v>
      </c>
    </row>
    <row r="144" ht="15.0" customHeight="1">
      <c r="A144" s="6" t="s">
        <v>4969</v>
      </c>
      <c r="B144" s="6" t="s">
        <v>607</v>
      </c>
      <c r="C144" s="6" t="s">
        <v>4857</v>
      </c>
      <c r="D144" s="6" t="s">
        <v>4853</v>
      </c>
      <c r="E144" s="6" t="s">
        <v>141</v>
      </c>
      <c r="F144" s="6">
        <v>7540662.86</v>
      </c>
      <c r="G144" s="6">
        <v>364956.97</v>
      </c>
      <c r="H144" s="6" t="str">
        <f t="shared" si="14"/>
        <v>#REF!</v>
      </c>
    </row>
    <row r="145" ht="15.0" customHeight="1">
      <c r="A145" s="6" t="s">
        <v>4970</v>
      </c>
      <c r="B145" s="6" t="s">
        <v>609</v>
      </c>
      <c r="C145" s="6" t="s">
        <v>4857</v>
      </c>
      <c r="D145" s="6" t="s">
        <v>4853</v>
      </c>
      <c r="E145" s="6" t="s">
        <v>141</v>
      </c>
      <c r="F145" s="6">
        <v>7540701.14</v>
      </c>
      <c r="G145" s="6">
        <v>364993.02</v>
      </c>
      <c r="H145" s="6" t="str">
        <f t="shared" si="14"/>
        <v>#REF!</v>
      </c>
    </row>
    <row r="146" ht="15.0" customHeight="1">
      <c r="A146" s="6" t="s">
        <v>4971</v>
      </c>
      <c r="B146" s="6" t="s">
        <v>4971</v>
      </c>
      <c r="C146" s="6" t="s">
        <v>4847</v>
      </c>
      <c r="D146" s="6" t="s">
        <v>4853</v>
      </c>
      <c r="E146" s="6" t="s">
        <v>28</v>
      </c>
      <c r="F146" s="6">
        <v>7540780.35</v>
      </c>
      <c r="G146" s="6">
        <v>364953.72</v>
      </c>
      <c r="H146" s="6" t="s">
        <v>614</v>
      </c>
    </row>
    <row r="147" ht="15.0" customHeight="1">
      <c r="A147" s="6" t="s">
        <v>4972</v>
      </c>
      <c r="B147" s="6" t="s">
        <v>619</v>
      </c>
      <c r="C147" s="6" t="s">
        <v>4857</v>
      </c>
      <c r="D147" s="6" t="s">
        <v>4853</v>
      </c>
      <c r="E147" s="6" t="s">
        <v>141</v>
      </c>
      <c r="F147" s="6">
        <v>7540862.16</v>
      </c>
      <c r="G147" s="6">
        <v>364906.39</v>
      </c>
      <c r="H147" s="6" t="str">
        <f>VLOOKUP(B147,'[1]mirela + yness'!G$2:H$364,2,FALSE)</f>
        <v>#REF!</v>
      </c>
    </row>
    <row r="148" ht="15.0" customHeight="1">
      <c r="A148" s="6" t="s">
        <v>4973</v>
      </c>
      <c r="B148" s="6" t="s">
        <v>624</v>
      </c>
      <c r="C148" s="6" t="s">
        <v>4857</v>
      </c>
      <c r="D148" s="6" t="s">
        <v>4853</v>
      </c>
      <c r="E148" s="6" t="s">
        <v>141</v>
      </c>
      <c r="F148" s="6">
        <v>7540838.37</v>
      </c>
      <c r="G148" s="6">
        <v>364814.31</v>
      </c>
      <c r="H148" s="6" t="s">
        <v>623</v>
      </c>
    </row>
    <row r="149" ht="15.0" customHeight="1">
      <c r="A149" s="6" t="s">
        <v>634</v>
      </c>
      <c r="B149" s="6" t="s">
        <v>634</v>
      </c>
      <c r="C149" s="6" t="s">
        <v>4847</v>
      </c>
      <c r="D149" s="6" t="s">
        <v>4853</v>
      </c>
      <c r="E149" s="6" t="s">
        <v>28</v>
      </c>
      <c r="F149" s="6">
        <v>7540731.65</v>
      </c>
      <c r="G149" s="6">
        <v>364737.95</v>
      </c>
      <c r="H149" s="6" t="s">
        <v>633</v>
      </c>
    </row>
    <row r="150" ht="15.0" customHeight="1">
      <c r="A150" s="6" t="s">
        <v>4974</v>
      </c>
      <c r="B150" s="6" t="s">
        <v>634</v>
      </c>
      <c r="C150" s="6" t="s">
        <v>4847</v>
      </c>
      <c r="D150" s="6" t="s">
        <v>4853</v>
      </c>
      <c r="E150" s="6" t="s">
        <v>28</v>
      </c>
      <c r="F150" s="6">
        <v>7540721.63</v>
      </c>
      <c r="G150" s="6">
        <v>364729.86</v>
      </c>
      <c r="H150" s="6" t="s">
        <v>4975</v>
      </c>
    </row>
    <row r="151" ht="15.0" customHeight="1">
      <c r="A151" s="6" t="s">
        <v>4976</v>
      </c>
      <c r="B151" s="6" t="s">
        <v>641</v>
      </c>
      <c r="C151" s="6" t="s">
        <v>4857</v>
      </c>
      <c r="D151" s="6" t="s">
        <v>4853</v>
      </c>
      <c r="E151" s="6" t="s">
        <v>28</v>
      </c>
      <c r="F151" s="6">
        <v>7540904.57</v>
      </c>
      <c r="G151" s="6">
        <v>364651.93</v>
      </c>
      <c r="H151" s="6" t="str">
        <f t="shared" ref="H151:H153" si="15">VLOOKUP(B151,'[1]mirela + yness'!G$2:H$364,2,FALSE)</f>
        <v>#REF!</v>
      </c>
    </row>
    <row r="152" ht="15.0" customHeight="1">
      <c r="A152" s="6" t="s">
        <v>4977</v>
      </c>
      <c r="B152" s="6" t="s">
        <v>645</v>
      </c>
      <c r="C152" s="6" t="s">
        <v>4857</v>
      </c>
      <c r="D152" s="6" t="s">
        <v>4853</v>
      </c>
      <c r="E152" s="6" t="s">
        <v>116</v>
      </c>
      <c r="F152" s="6">
        <v>7540944.83</v>
      </c>
      <c r="G152" s="6">
        <v>364596.64</v>
      </c>
      <c r="H152" s="6" t="str">
        <f t="shared" si="15"/>
        <v>#REF!</v>
      </c>
    </row>
    <row r="153" ht="15.0" customHeight="1">
      <c r="A153" s="6" t="s">
        <v>4978</v>
      </c>
      <c r="B153" s="6" t="s">
        <v>645</v>
      </c>
      <c r="C153" s="6" t="s">
        <v>4857</v>
      </c>
      <c r="D153" s="6" t="s">
        <v>4853</v>
      </c>
      <c r="E153" s="6" t="s">
        <v>116</v>
      </c>
      <c r="F153" s="6">
        <v>7540944.83</v>
      </c>
      <c r="G153" s="6">
        <v>364596.64</v>
      </c>
      <c r="H153" s="6" t="str">
        <f t="shared" si="15"/>
        <v>#REF!</v>
      </c>
    </row>
    <row r="154" ht="15.0" customHeight="1">
      <c r="A154" s="6" t="s">
        <v>4979</v>
      </c>
      <c r="B154" s="6" t="s">
        <v>504</v>
      </c>
      <c r="C154" s="6" t="s">
        <v>4847</v>
      </c>
      <c r="D154" s="6" t="s">
        <v>4853</v>
      </c>
      <c r="E154" s="6" t="s">
        <v>28</v>
      </c>
      <c r="F154" s="6">
        <v>7540966.98</v>
      </c>
      <c r="G154" s="6">
        <v>364611.08</v>
      </c>
      <c r="H154" s="6" t="s">
        <v>4980</v>
      </c>
    </row>
    <row r="155" ht="15.0" customHeight="1">
      <c r="A155" s="6" t="s">
        <v>4981</v>
      </c>
      <c r="B155" s="6" t="s">
        <v>508</v>
      </c>
      <c r="C155" s="6" t="s">
        <v>4857</v>
      </c>
      <c r="D155" s="6" t="s">
        <v>4853</v>
      </c>
      <c r="E155" s="6" t="s">
        <v>28</v>
      </c>
      <c r="F155" s="6">
        <v>7541042.66</v>
      </c>
      <c r="G155" s="6">
        <v>364616.51</v>
      </c>
      <c r="H155" s="6" t="str">
        <f t="shared" ref="H155:H189" si="16">VLOOKUP(B155,'[1]mirela + yness'!G$2:H$364,2,FALSE)</f>
        <v>#REF!</v>
      </c>
    </row>
    <row r="156" ht="15.0" customHeight="1">
      <c r="A156" s="6" t="s">
        <v>4982</v>
      </c>
      <c r="B156" s="6" t="s">
        <v>508</v>
      </c>
      <c r="C156" s="6" t="s">
        <v>4857</v>
      </c>
      <c r="D156" s="6" t="s">
        <v>4853</v>
      </c>
      <c r="E156" s="6" t="s">
        <v>28</v>
      </c>
      <c r="F156" s="6">
        <v>7541042.66</v>
      </c>
      <c r="G156" s="6">
        <v>364616.51</v>
      </c>
      <c r="H156" s="6" t="str">
        <f t="shared" si="16"/>
        <v>#REF!</v>
      </c>
    </row>
    <row r="157" ht="15.0" customHeight="1">
      <c r="A157" s="6" t="s">
        <v>4983</v>
      </c>
      <c r="B157" s="6" t="s">
        <v>508</v>
      </c>
      <c r="C157" s="6" t="s">
        <v>4857</v>
      </c>
      <c r="D157" s="6" t="s">
        <v>4853</v>
      </c>
      <c r="E157" s="6" t="s">
        <v>28</v>
      </c>
      <c r="F157" s="6">
        <v>7541042.66</v>
      </c>
      <c r="G157" s="6">
        <v>364616.51</v>
      </c>
      <c r="H157" s="6" t="str">
        <f t="shared" si="16"/>
        <v>#REF!</v>
      </c>
    </row>
    <row r="158" ht="15.0" customHeight="1">
      <c r="A158" s="6" t="s">
        <v>4984</v>
      </c>
      <c r="B158" s="6" t="s">
        <v>508</v>
      </c>
      <c r="C158" s="6" t="s">
        <v>4857</v>
      </c>
      <c r="D158" s="6" t="s">
        <v>4853</v>
      </c>
      <c r="E158" s="6" t="s">
        <v>28</v>
      </c>
      <c r="F158" s="6">
        <v>7541042.66</v>
      </c>
      <c r="G158" s="6">
        <v>364616.51</v>
      </c>
      <c r="H158" s="6" t="str">
        <f t="shared" si="16"/>
        <v>#REF!</v>
      </c>
    </row>
    <row r="159" ht="15.0" customHeight="1">
      <c r="A159" s="6" t="s">
        <v>4985</v>
      </c>
      <c r="B159" s="6" t="s">
        <v>508</v>
      </c>
      <c r="C159" s="6" t="s">
        <v>4857</v>
      </c>
      <c r="D159" s="6" t="s">
        <v>4853</v>
      </c>
      <c r="E159" s="6" t="s">
        <v>28</v>
      </c>
      <c r="F159" s="6">
        <v>7541042.66</v>
      </c>
      <c r="G159" s="6">
        <v>364616.51</v>
      </c>
      <c r="H159" s="6" t="str">
        <f t="shared" si="16"/>
        <v>#REF!</v>
      </c>
    </row>
    <row r="160" ht="15.0" customHeight="1">
      <c r="A160" s="6" t="s">
        <v>4986</v>
      </c>
      <c r="B160" s="6" t="s">
        <v>508</v>
      </c>
      <c r="C160" s="6" t="s">
        <v>4857</v>
      </c>
      <c r="D160" s="6" t="s">
        <v>4853</v>
      </c>
      <c r="E160" s="6" t="s">
        <v>28</v>
      </c>
      <c r="F160" s="6">
        <v>7541042.66</v>
      </c>
      <c r="G160" s="6">
        <v>364616.51</v>
      </c>
      <c r="H160" s="6" t="str">
        <f t="shared" si="16"/>
        <v>#REF!</v>
      </c>
    </row>
    <row r="161" ht="15.0" customHeight="1">
      <c r="A161" s="6" t="s">
        <v>4987</v>
      </c>
      <c r="B161" s="6" t="s">
        <v>657</v>
      </c>
      <c r="C161" s="6" t="s">
        <v>4857</v>
      </c>
      <c r="D161" s="6" t="s">
        <v>4853</v>
      </c>
      <c r="E161" s="6" t="s">
        <v>116</v>
      </c>
      <c r="F161" s="6">
        <v>7541031.74</v>
      </c>
      <c r="G161" s="6">
        <v>364773.9</v>
      </c>
      <c r="H161" s="6" t="str">
        <f t="shared" si="16"/>
        <v>#REF!</v>
      </c>
    </row>
    <row r="162" ht="15.0" customHeight="1">
      <c r="A162" s="6" t="s">
        <v>4988</v>
      </c>
      <c r="B162" s="6" t="s">
        <v>657</v>
      </c>
      <c r="C162" s="6" t="s">
        <v>4857</v>
      </c>
      <c r="D162" s="6" t="s">
        <v>4853</v>
      </c>
      <c r="E162" s="6" t="s">
        <v>116</v>
      </c>
      <c r="F162" s="6">
        <v>7541031.74</v>
      </c>
      <c r="G162" s="6">
        <v>364773.9</v>
      </c>
      <c r="H162" s="6" t="str">
        <f t="shared" si="16"/>
        <v>#REF!</v>
      </c>
    </row>
    <row r="163" ht="15.0" customHeight="1">
      <c r="A163" s="6" t="s">
        <v>4989</v>
      </c>
      <c r="B163" s="6" t="s">
        <v>657</v>
      </c>
      <c r="C163" s="6" t="s">
        <v>4857</v>
      </c>
      <c r="D163" s="6" t="s">
        <v>4853</v>
      </c>
      <c r="E163" s="6" t="s">
        <v>116</v>
      </c>
      <c r="F163" s="6">
        <v>7541031.74</v>
      </c>
      <c r="G163" s="6">
        <v>364773.9</v>
      </c>
      <c r="H163" s="6" t="str">
        <f t="shared" si="16"/>
        <v>#REF!</v>
      </c>
    </row>
    <row r="164" ht="15.0" customHeight="1">
      <c r="A164" s="6" t="s">
        <v>4990</v>
      </c>
      <c r="B164" s="6" t="s">
        <v>657</v>
      </c>
      <c r="C164" s="6" t="s">
        <v>4857</v>
      </c>
      <c r="D164" s="6" t="s">
        <v>4853</v>
      </c>
      <c r="E164" s="6" t="s">
        <v>116</v>
      </c>
      <c r="F164" s="6">
        <v>7541031.74</v>
      </c>
      <c r="G164" s="6">
        <v>364773.9</v>
      </c>
      <c r="H164" s="6" t="str">
        <f t="shared" si="16"/>
        <v>#REF!</v>
      </c>
    </row>
    <row r="165" ht="15.0" customHeight="1">
      <c r="A165" s="6" t="s">
        <v>4991</v>
      </c>
      <c r="B165" s="6" t="s">
        <v>572</v>
      </c>
      <c r="C165" s="6" t="s">
        <v>4857</v>
      </c>
      <c r="D165" s="6" t="s">
        <v>4853</v>
      </c>
      <c r="E165" s="6" t="s">
        <v>141</v>
      </c>
      <c r="F165" s="6">
        <v>7540996.03</v>
      </c>
      <c r="G165" s="6">
        <v>364767.72</v>
      </c>
      <c r="H165" s="6" t="str">
        <f t="shared" si="16"/>
        <v>#REF!</v>
      </c>
    </row>
    <row r="166" ht="15.0" customHeight="1">
      <c r="A166" s="6" t="s">
        <v>4992</v>
      </c>
      <c r="B166" s="6" t="s">
        <v>667</v>
      </c>
      <c r="C166" s="6" t="s">
        <v>4857</v>
      </c>
      <c r="D166" s="6" t="s">
        <v>4853</v>
      </c>
      <c r="E166" s="6" t="s">
        <v>116</v>
      </c>
      <c r="F166" s="6">
        <v>7540882.8</v>
      </c>
      <c r="G166" s="6">
        <v>364822.61</v>
      </c>
      <c r="H166" s="6" t="str">
        <f t="shared" si="16"/>
        <v>#REF!</v>
      </c>
    </row>
    <row r="167" ht="15.0" customHeight="1">
      <c r="A167" s="6" t="s">
        <v>4993</v>
      </c>
      <c r="B167" s="6" t="s">
        <v>675</v>
      </c>
      <c r="C167" s="6" t="s">
        <v>4857</v>
      </c>
      <c r="D167" s="6" t="s">
        <v>4853</v>
      </c>
      <c r="E167" s="6" t="s">
        <v>141</v>
      </c>
      <c r="F167" s="6">
        <v>7540898.09</v>
      </c>
      <c r="G167" s="6">
        <v>364748.05</v>
      </c>
      <c r="H167" s="6" t="str">
        <f t="shared" si="16"/>
        <v>#REF!</v>
      </c>
    </row>
    <row r="168" ht="15.0" customHeight="1">
      <c r="A168" s="6" t="s">
        <v>4994</v>
      </c>
      <c r="B168" s="6" t="s">
        <v>494</v>
      </c>
      <c r="C168" s="6" t="s">
        <v>4857</v>
      </c>
      <c r="D168" s="6" t="s">
        <v>4853</v>
      </c>
      <c r="E168" s="6" t="s">
        <v>116</v>
      </c>
      <c r="F168" s="6">
        <v>7540712.71</v>
      </c>
      <c r="G168" s="6">
        <v>364666.38</v>
      </c>
      <c r="H168" s="6" t="str">
        <f t="shared" si="16"/>
        <v>#REF!</v>
      </c>
    </row>
    <row r="169" ht="15.0" customHeight="1">
      <c r="A169" s="6" t="s">
        <v>4995</v>
      </c>
      <c r="B169" s="6" t="s">
        <v>684</v>
      </c>
      <c r="C169" s="6" t="s">
        <v>4857</v>
      </c>
      <c r="D169" s="6" t="s">
        <v>4853</v>
      </c>
      <c r="E169" s="6" t="s">
        <v>116</v>
      </c>
      <c r="F169" s="6">
        <v>7540700.02</v>
      </c>
      <c r="G169" s="6">
        <v>364734.73</v>
      </c>
      <c r="H169" s="6" t="str">
        <f t="shared" si="16"/>
        <v>#REF!</v>
      </c>
    </row>
    <row r="170" ht="15.0" customHeight="1">
      <c r="A170" s="6" t="s">
        <v>4996</v>
      </c>
      <c r="B170" s="6" t="s">
        <v>686</v>
      </c>
      <c r="C170" s="6" t="s">
        <v>4857</v>
      </c>
      <c r="D170" s="6" t="s">
        <v>4853</v>
      </c>
      <c r="E170" s="6" t="s">
        <v>116</v>
      </c>
      <c r="F170" s="6">
        <v>7540687.58</v>
      </c>
      <c r="G170" s="6">
        <v>364743.39</v>
      </c>
      <c r="H170" s="6" t="str">
        <f t="shared" si="16"/>
        <v>#REF!</v>
      </c>
    </row>
    <row r="171" ht="15.0" customHeight="1">
      <c r="A171" s="6" t="s">
        <v>4997</v>
      </c>
      <c r="B171" s="6" t="s">
        <v>691</v>
      </c>
      <c r="C171" s="6" t="s">
        <v>4857</v>
      </c>
      <c r="D171" s="6" t="s">
        <v>4853</v>
      </c>
      <c r="E171" s="6" t="s">
        <v>116</v>
      </c>
      <c r="F171" s="6">
        <v>7540647.08</v>
      </c>
      <c r="G171" s="6">
        <v>364784.35</v>
      </c>
      <c r="H171" s="6" t="str">
        <f t="shared" si="16"/>
        <v>#REF!</v>
      </c>
    </row>
    <row r="172" ht="15.0" customHeight="1">
      <c r="A172" s="6" t="s">
        <v>4998</v>
      </c>
      <c r="B172" s="6" t="s">
        <v>698</v>
      </c>
      <c r="C172" s="6" t="s">
        <v>4857</v>
      </c>
      <c r="D172" s="6" t="s">
        <v>4853</v>
      </c>
      <c r="E172" s="6" t="s">
        <v>141</v>
      </c>
      <c r="F172" s="6">
        <v>7540587.41</v>
      </c>
      <c r="G172" s="6">
        <v>364785.38</v>
      </c>
      <c r="H172" s="6" t="str">
        <f t="shared" si="16"/>
        <v>#REF!</v>
      </c>
    </row>
    <row r="173" ht="15.0" customHeight="1">
      <c r="A173" s="6" t="s">
        <v>4999</v>
      </c>
      <c r="B173" s="6" t="s">
        <v>700</v>
      </c>
      <c r="C173" s="6" t="s">
        <v>4857</v>
      </c>
      <c r="D173" s="6" t="s">
        <v>4853</v>
      </c>
      <c r="E173" s="6" t="s">
        <v>141</v>
      </c>
      <c r="F173" s="6">
        <v>7540561.52</v>
      </c>
      <c r="G173" s="6">
        <v>364800.45</v>
      </c>
      <c r="H173" s="6" t="str">
        <f t="shared" si="16"/>
        <v>#REF!</v>
      </c>
    </row>
    <row r="174" ht="15.0" customHeight="1">
      <c r="A174" s="6" t="s">
        <v>5000</v>
      </c>
      <c r="B174" s="6" t="s">
        <v>700</v>
      </c>
      <c r="C174" s="6" t="s">
        <v>4857</v>
      </c>
      <c r="D174" s="6" t="s">
        <v>4853</v>
      </c>
      <c r="E174" s="6" t="s">
        <v>141</v>
      </c>
      <c r="F174" s="6">
        <v>7540561.52</v>
      </c>
      <c r="G174" s="6">
        <v>364800.45</v>
      </c>
      <c r="H174" s="6" t="str">
        <f t="shared" si="16"/>
        <v>#REF!</v>
      </c>
    </row>
    <row r="175" ht="15.0" customHeight="1">
      <c r="A175" s="6" t="s">
        <v>5001</v>
      </c>
      <c r="B175" s="6" t="s">
        <v>707</v>
      </c>
      <c r="C175" s="6" t="s">
        <v>4857</v>
      </c>
      <c r="D175" s="6" t="s">
        <v>4853</v>
      </c>
      <c r="E175" s="6" t="s">
        <v>357</v>
      </c>
      <c r="F175" s="6">
        <v>7540618.64</v>
      </c>
      <c r="G175" s="6">
        <v>364965.19</v>
      </c>
      <c r="H175" s="6" t="str">
        <f t="shared" si="16"/>
        <v>#REF!</v>
      </c>
    </row>
    <row r="176" ht="15.0" customHeight="1">
      <c r="A176" s="6" t="s">
        <v>5002</v>
      </c>
      <c r="B176" s="6" t="s">
        <v>711</v>
      </c>
      <c r="C176" s="6" t="s">
        <v>4857</v>
      </c>
      <c r="D176" s="6" t="s">
        <v>4853</v>
      </c>
      <c r="E176" s="6" t="s">
        <v>357</v>
      </c>
      <c r="F176" s="6">
        <v>7540682.11</v>
      </c>
      <c r="G176" s="6">
        <v>365044.42</v>
      </c>
      <c r="H176" s="6" t="str">
        <f t="shared" si="16"/>
        <v>#REF!</v>
      </c>
    </row>
    <row r="177" ht="15.0" customHeight="1">
      <c r="A177" s="6" t="s">
        <v>5003</v>
      </c>
      <c r="B177" s="6" t="s">
        <v>713</v>
      </c>
      <c r="C177" s="6" t="s">
        <v>4857</v>
      </c>
      <c r="D177" s="6" t="s">
        <v>4853</v>
      </c>
      <c r="E177" s="6" t="s">
        <v>141</v>
      </c>
      <c r="F177" s="6">
        <v>7540705.64</v>
      </c>
      <c r="G177" s="6">
        <v>365051.74</v>
      </c>
      <c r="H177" s="6" t="str">
        <f t="shared" si="16"/>
        <v>#REF!</v>
      </c>
    </row>
    <row r="178" ht="15.0" customHeight="1">
      <c r="A178" s="6" t="s">
        <v>5004</v>
      </c>
      <c r="B178" s="6" t="s">
        <v>421</v>
      </c>
      <c r="C178" s="6" t="s">
        <v>4857</v>
      </c>
      <c r="D178" s="6" t="s">
        <v>4853</v>
      </c>
      <c r="E178" s="6" t="s">
        <v>141</v>
      </c>
      <c r="F178" s="6">
        <v>7540849.84</v>
      </c>
      <c r="G178" s="6">
        <v>365172.34</v>
      </c>
      <c r="H178" s="6" t="str">
        <f t="shared" si="16"/>
        <v>#REF!</v>
      </c>
    </row>
    <row r="179" ht="15.0" customHeight="1">
      <c r="A179" s="6" t="s">
        <v>5005</v>
      </c>
      <c r="B179" s="6" t="s">
        <v>421</v>
      </c>
      <c r="C179" s="6" t="s">
        <v>4857</v>
      </c>
      <c r="D179" s="6" t="s">
        <v>4853</v>
      </c>
      <c r="E179" s="6" t="s">
        <v>141</v>
      </c>
      <c r="F179" s="6">
        <v>7540849.84</v>
      </c>
      <c r="G179" s="6">
        <v>365172.34</v>
      </c>
      <c r="H179" s="6" t="str">
        <f t="shared" si="16"/>
        <v>#REF!</v>
      </c>
    </row>
    <row r="180" ht="15.0" customHeight="1">
      <c r="A180" s="6" t="s">
        <v>5006</v>
      </c>
      <c r="B180" s="6" t="s">
        <v>421</v>
      </c>
      <c r="C180" s="6" t="s">
        <v>4857</v>
      </c>
      <c r="D180" s="6" t="s">
        <v>4853</v>
      </c>
      <c r="E180" s="6" t="s">
        <v>141</v>
      </c>
      <c r="F180" s="6">
        <v>7540849.84</v>
      </c>
      <c r="G180" s="6">
        <v>365172.34</v>
      </c>
      <c r="H180" s="6" t="str">
        <f t="shared" si="16"/>
        <v>#REF!</v>
      </c>
    </row>
    <row r="181" ht="15.0" customHeight="1">
      <c r="A181" s="6" t="s">
        <v>5007</v>
      </c>
      <c r="B181" s="6" t="s">
        <v>421</v>
      </c>
      <c r="C181" s="6" t="s">
        <v>4857</v>
      </c>
      <c r="D181" s="6" t="s">
        <v>4853</v>
      </c>
      <c r="E181" s="6" t="s">
        <v>141</v>
      </c>
      <c r="F181" s="6">
        <v>7540849.84</v>
      </c>
      <c r="G181" s="6">
        <v>365172.34</v>
      </c>
      <c r="H181" s="6" t="str">
        <f t="shared" si="16"/>
        <v>#REF!</v>
      </c>
    </row>
    <row r="182" ht="15.0" customHeight="1">
      <c r="A182" s="6" t="s">
        <v>5008</v>
      </c>
      <c r="B182" s="6" t="s">
        <v>421</v>
      </c>
      <c r="C182" s="6" t="s">
        <v>4857</v>
      </c>
      <c r="D182" s="6" t="s">
        <v>4853</v>
      </c>
      <c r="E182" s="6" t="s">
        <v>141</v>
      </c>
      <c r="F182" s="6">
        <v>7540849.84</v>
      </c>
      <c r="G182" s="6">
        <v>365172.34</v>
      </c>
      <c r="H182" s="6" t="str">
        <f t="shared" si="16"/>
        <v>#REF!</v>
      </c>
    </row>
    <row r="183" ht="15.0" customHeight="1">
      <c r="A183" s="6" t="s">
        <v>5009</v>
      </c>
      <c r="B183" s="6" t="s">
        <v>727</v>
      </c>
      <c r="C183" s="6" t="s">
        <v>4857</v>
      </c>
      <c r="D183" s="6" t="s">
        <v>4853</v>
      </c>
      <c r="E183" s="6" t="s">
        <v>141</v>
      </c>
      <c r="F183" s="6">
        <v>7541030.68</v>
      </c>
      <c r="G183" s="6">
        <v>365099.65</v>
      </c>
      <c r="H183" s="6" t="str">
        <f t="shared" si="16"/>
        <v>#REF!</v>
      </c>
    </row>
    <row r="184" ht="15.0" customHeight="1">
      <c r="A184" s="6" t="s">
        <v>5010</v>
      </c>
      <c r="B184" s="6" t="s">
        <v>729</v>
      </c>
      <c r="C184" s="6" t="s">
        <v>4857</v>
      </c>
      <c r="D184" s="6" t="s">
        <v>4853</v>
      </c>
      <c r="E184" s="6" t="s">
        <v>357</v>
      </c>
      <c r="F184" s="6">
        <v>7541037.61</v>
      </c>
      <c r="G184" s="6">
        <v>365081.03</v>
      </c>
      <c r="H184" s="6" t="str">
        <f t="shared" si="16"/>
        <v>#REF!</v>
      </c>
    </row>
    <row r="185" ht="15.0" customHeight="1">
      <c r="A185" s="6" t="s">
        <v>5011</v>
      </c>
      <c r="B185" s="6" t="s">
        <v>733</v>
      </c>
      <c r="C185" s="6" t="s">
        <v>4857</v>
      </c>
      <c r="D185" s="6" t="s">
        <v>4853</v>
      </c>
      <c r="E185" s="6" t="s">
        <v>357</v>
      </c>
      <c r="F185" s="6">
        <v>7541087.84</v>
      </c>
      <c r="G185" s="6">
        <v>365051.94</v>
      </c>
      <c r="H185" s="6" t="str">
        <f t="shared" si="16"/>
        <v>#REF!</v>
      </c>
    </row>
    <row r="186" ht="15.0" customHeight="1">
      <c r="A186" s="6" t="s">
        <v>5012</v>
      </c>
      <c r="B186" s="6" t="s">
        <v>189</v>
      </c>
      <c r="C186" s="6" t="s">
        <v>4857</v>
      </c>
      <c r="D186" s="6" t="s">
        <v>4853</v>
      </c>
      <c r="E186" s="6" t="s">
        <v>141</v>
      </c>
      <c r="F186" s="6">
        <v>7541111.33</v>
      </c>
      <c r="G186" s="6">
        <v>365002.26</v>
      </c>
      <c r="H186" s="6" t="str">
        <f t="shared" si="16"/>
        <v>#REF!</v>
      </c>
    </row>
    <row r="187" ht="15.0" customHeight="1">
      <c r="A187" s="6" t="s">
        <v>5013</v>
      </c>
      <c r="B187" s="6" t="s">
        <v>619</v>
      </c>
      <c r="C187" s="6" t="s">
        <v>4857</v>
      </c>
      <c r="D187" s="6" t="s">
        <v>4853</v>
      </c>
      <c r="E187" s="6" t="s">
        <v>141</v>
      </c>
      <c r="F187" s="6">
        <v>7540862.16</v>
      </c>
      <c r="G187" s="6">
        <v>364906.39</v>
      </c>
      <c r="H187" s="6" t="str">
        <f t="shared" si="16"/>
        <v>#REF!</v>
      </c>
    </row>
    <row r="188" ht="15.0" customHeight="1">
      <c r="A188" s="6" t="s">
        <v>5014</v>
      </c>
      <c r="B188" s="6" t="s">
        <v>619</v>
      </c>
      <c r="C188" s="6" t="s">
        <v>4857</v>
      </c>
      <c r="D188" s="6" t="s">
        <v>4853</v>
      </c>
      <c r="E188" s="6" t="s">
        <v>141</v>
      </c>
      <c r="F188" s="6">
        <v>7540862.16</v>
      </c>
      <c r="G188" s="6">
        <v>364906.39</v>
      </c>
      <c r="H188" s="6" t="str">
        <f t="shared" si="16"/>
        <v>#REF!</v>
      </c>
    </row>
    <row r="189" ht="15.0" customHeight="1">
      <c r="A189" s="6" t="s">
        <v>5015</v>
      </c>
      <c r="B189" s="6" t="s">
        <v>205</v>
      </c>
      <c r="C189" s="6" t="s">
        <v>4857</v>
      </c>
      <c r="D189" s="6" t="s">
        <v>4853</v>
      </c>
      <c r="E189" s="6" t="s">
        <v>141</v>
      </c>
      <c r="F189" s="6">
        <v>7540781.09</v>
      </c>
      <c r="G189" s="6">
        <v>364764.01</v>
      </c>
      <c r="H189" s="6" t="str">
        <f t="shared" si="16"/>
        <v>#REF!</v>
      </c>
    </row>
    <row r="190" ht="15.0" customHeight="1">
      <c r="A190" s="6" t="s">
        <v>5016</v>
      </c>
      <c r="B190" s="6" t="s">
        <v>755</v>
      </c>
      <c r="C190" s="6" t="s">
        <v>4847</v>
      </c>
      <c r="D190" s="6" t="s">
        <v>4853</v>
      </c>
      <c r="E190" s="6" t="s">
        <v>28</v>
      </c>
      <c r="F190" s="6">
        <v>7540830.69</v>
      </c>
      <c r="G190" s="6">
        <v>364880.77</v>
      </c>
      <c r="H190" s="6" t="s">
        <v>754</v>
      </c>
    </row>
    <row r="191" ht="15.0" customHeight="1">
      <c r="A191" s="6" t="s">
        <v>755</v>
      </c>
      <c r="B191" s="6" t="s">
        <v>755</v>
      </c>
      <c r="C191" s="6" t="s">
        <v>4847</v>
      </c>
      <c r="D191" s="6" t="s">
        <v>4853</v>
      </c>
      <c r="E191" s="6" t="s">
        <v>28</v>
      </c>
      <c r="F191" s="6">
        <v>7540820.59</v>
      </c>
      <c r="G191" s="6">
        <v>364876.48</v>
      </c>
      <c r="H191" s="6" t="s">
        <v>5017</v>
      </c>
    </row>
    <row r="192" ht="15.0" customHeight="1">
      <c r="A192" s="6" t="s">
        <v>5018</v>
      </c>
      <c r="B192" s="6" t="s">
        <v>757</v>
      </c>
      <c r="C192" s="6" t="s">
        <v>4847</v>
      </c>
      <c r="D192" s="6" t="s">
        <v>4853</v>
      </c>
      <c r="E192" s="6" t="s">
        <v>28</v>
      </c>
      <c r="F192" s="6">
        <v>7540785.03</v>
      </c>
      <c r="G192" s="6">
        <v>364859.15</v>
      </c>
      <c r="H192" s="6" t="s">
        <v>756</v>
      </c>
    </row>
    <row r="193" ht="15.0" customHeight="1">
      <c r="A193" s="6" t="s">
        <v>757</v>
      </c>
      <c r="B193" s="6" t="s">
        <v>757</v>
      </c>
      <c r="C193" s="6" t="s">
        <v>4847</v>
      </c>
      <c r="D193" s="6" t="s">
        <v>4853</v>
      </c>
      <c r="E193" s="6" t="s">
        <v>28</v>
      </c>
      <c r="F193" s="6">
        <v>7540789.11</v>
      </c>
      <c r="G193" s="6">
        <v>364850.27</v>
      </c>
      <c r="H193" s="6" t="s">
        <v>5019</v>
      </c>
    </row>
    <row r="194" ht="15.0" customHeight="1">
      <c r="A194" s="6" t="s">
        <v>5020</v>
      </c>
      <c r="B194" s="6" t="s">
        <v>757</v>
      </c>
      <c r="C194" s="6" t="s">
        <v>4847</v>
      </c>
      <c r="D194" s="6" t="s">
        <v>4853</v>
      </c>
      <c r="E194" s="6" t="s">
        <v>28</v>
      </c>
      <c r="F194" s="6">
        <v>7540781.35</v>
      </c>
      <c r="G194" s="6">
        <v>364842.6</v>
      </c>
      <c r="H194" s="6" t="s">
        <v>5021</v>
      </c>
    </row>
    <row r="195" ht="15.0" customHeight="1">
      <c r="A195" s="6" t="s">
        <v>759</v>
      </c>
      <c r="B195" s="6" t="s">
        <v>759</v>
      </c>
      <c r="C195" s="6" t="s">
        <v>4847</v>
      </c>
      <c r="D195" s="6" t="s">
        <v>4853</v>
      </c>
      <c r="E195" s="6" t="s">
        <v>28</v>
      </c>
      <c r="F195" s="6">
        <v>7540729.77</v>
      </c>
      <c r="G195" s="6">
        <v>364851.36</v>
      </c>
      <c r="H195" s="6" t="s">
        <v>758</v>
      </c>
    </row>
    <row r="196" ht="15.0" customHeight="1">
      <c r="A196" s="6" t="s">
        <v>5022</v>
      </c>
      <c r="B196" s="6" t="s">
        <v>594</v>
      </c>
      <c r="C196" s="6" t="s">
        <v>4857</v>
      </c>
      <c r="D196" s="6" t="s">
        <v>4853</v>
      </c>
      <c r="E196" s="6" t="s">
        <v>357</v>
      </c>
      <c r="F196" s="6">
        <v>7540695.99</v>
      </c>
      <c r="G196" s="6">
        <v>364858.04</v>
      </c>
      <c r="H196" s="6" t="str">
        <f t="shared" ref="H196:H203" si="17">VLOOKUP(B196,'[1]mirela + yness'!G$2:H$364,2,FALSE)</f>
        <v>#REF!</v>
      </c>
    </row>
    <row r="197" ht="15.0" customHeight="1">
      <c r="A197" s="6" t="s">
        <v>5023</v>
      </c>
      <c r="B197" s="6" t="s">
        <v>594</v>
      </c>
      <c r="C197" s="6" t="s">
        <v>4857</v>
      </c>
      <c r="D197" s="6" t="s">
        <v>4853</v>
      </c>
      <c r="E197" s="6" t="s">
        <v>357</v>
      </c>
      <c r="F197" s="6">
        <v>7540695.99</v>
      </c>
      <c r="G197" s="6">
        <v>364858.04</v>
      </c>
      <c r="H197" s="6" t="str">
        <f t="shared" si="17"/>
        <v>#REF!</v>
      </c>
    </row>
    <row r="198" ht="15.0" customHeight="1">
      <c r="A198" s="6" t="s">
        <v>5024</v>
      </c>
      <c r="B198" s="6" t="s">
        <v>328</v>
      </c>
      <c r="C198" s="6" t="s">
        <v>4855</v>
      </c>
      <c r="D198" s="6" t="s">
        <v>4853</v>
      </c>
      <c r="E198" s="6" t="s">
        <v>319</v>
      </c>
      <c r="F198" s="6">
        <v>7540696.0</v>
      </c>
      <c r="G198" s="6">
        <v>364905.0</v>
      </c>
      <c r="H198" s="6" t="str">
        <f t="shared" si="17"/>
        <v>#REF!</v>
      </c>
    </row>
    <row r="199" ht="15.0" customHeight="1">
      <c r="A199" s="6" t="s">
        <v>5025</v>
      </c>
      <c r="B199" s="6" t="s">
        <v>328</v>
      </c>
      <c r="C199" s="6" t="s">
        <v>4855</v>
      </c>
      <c r="D199" s="6" t="s">
        <v>4853</v>
      </c>
      <c r="E199" s="6" t="s">
        <v>319</v>
      </c>
      <c r="F199" s="6">
        <v>7540696.0</v>
      </c>
      <c r="G199" s="6">
        <v>364905.0</v>
      </c>
      <c r="H199" s="6" t="str">
        <f t="shared" si="17"/>
        <v>#REF!</v>
      </c>
    </row>
    <row r="200" ht="15.0" customHeight="1">
      <c r="A200" s="6" t="s">
        <v>5026</v>
      </c>
      <c r="B200" s="6" t="s">
        <v>609</v>
      </c>
      <c r="C200" s="6" t="s">
        <v>4857</v>
      </c>
      <c r="D200" s="6" t="s">
        <v>4853</v>
      </c>
      <c r="E200" s="6" t="s">
        <v>141</v>
      </c>
      <c r="F200" s="6">
        <v>7540701.14</v>
      </c>
      <c r="G200" s="6">
        <v>364993.02</v>
      </c>
      <c r="H200" s="6" t="str">
        <f t="shared" si="17"/>
        <v>#REF!</v>
      </c>
    </row>
    <row r="201" ht="15.0" customHeight="1">
      <c r="A201" s="6" t="s">
        <v>5027</v>
      </c>
      <c r="B201" s="6" t="s">
        <v>713</v>
      </c>
      <c r="C201" s="6" t="s">
        <v>4857</v>
      </c>
      <c r="D201" s="6" t="s">
        <v>4853</v>
      </c>
      <c r="E201" s="6" t="s">
        <v>141</v>
      </c>
      <c r="F201" s="6">
        <v>7540705.64</v>
      </c>
      <c r="G201" s="6">
        <v>365051.74</v>
      </c>
      <c r="H201" s="6" t="str">
        <f t="shared" si="17"/>
        <v>#REF!</v>
      </c>
    </row>
    <row r="202" ht="15.0" customHeight="1">
      <c r="A202" s="6" t="s">
        <v>5028</v>
      </c>
      <c r="B202" s="6" t="s">
        <v>98</v>
      </c>
      <c r="C202" s="6" t="s">
        <v>4855</v>
      </c>
      <c r="D202" s="6" t="s">
        <v>4853</v>
      </c>
      <c r="E202" s="6" t="s">
        <v>97</v>
      </c>
      <c r="F202" s="6">
        <v>7540748.47</v>
      </c>
      <c r="G202" s="6">
        <v>365255.67</v>
      </c>
      <c r="H202" s="6" t="str">
        <f t="shared" si="17"/>
        <v>#REF!</v>
      </c>
    </row>
    <row r="203" ht="15.0" customHeight="1">
      <c r="A203" s="6" t="s">
        <v>5029</v>
      </c>
      <c r="B203" s="6" t="s">
        <v>98</v>
      </c>
      <c r="C203" s="6" t="s">
        <v>4855</v>
      </c>
      <c r="D203" s="6" t="s">
        <v>4853</v>
      </c>
      <c r="E203" s="6" t="s">
        <v>97</v>
      </c>
      <c r="F203" s="6">
        <v>7540748.47</v>
      </c>
      <c r="G203" s="6">
        <v>365255.67</v>
      </c>
      <c r="H203" s="6" t="str">
        <f t="shared" si="17"/>
        <v>#REF!</v>
      </c>
    </row>
    <row r="204" ht="15.0" customHeight="1">
      <c r="A204" s="6" t="s">
        <v>768</v>
      </c>
      <c r="B204" s="6" t="s">
        <v>768</v>
      </c>
      <c r="C204" s="6" t="s">
        <v>4847</v>
      </c>
      <c r="D204" s="6" t="s">
        <v>4853</v>
      </c>
      <c r="E204" s="6" t="s">
        <v>28</v>
      </c>
      <c r="F204" s="6">
        <v>7540768.83</v>
      </c>
      <c r="G204" s="6">
        <v>365314.96</v>
      </c>
      <c r="H204" s="6" t="s">
        <v>767</v>
      </c>
    </row>
    <row r="205" ht="15.0" customHeight="1">
      <c r="A205" s="6" t="s">
        <v>5030</v>
      </c>
      <c r="B205" s="6" t="s">
        <v>770</v>
      </c>
      <c r="C205" s="6" t="s">
        <v>4847</v>
      </c>
      <c r="D205" s="6" t="s">
        <v>4853</v>
      </c>
      <c r="E205" s="6" t="s">
        <v>28</v>
      </c>
      <c r="F205" s="6">
        <v>7540767.01</v>
      </c>
      <c r="G205" s="6">
        <v>365353.98</v>
      </c>
      <c r="H205" s="6" t="s">
        <v>769</v>
      </c>
    </row>
    <row r="206" ht="15.0" customHeight="1">
      <c r="A206" s="6" t="s">
        <v>770</v>
      </c>
      <c r="B206" s="6" t="s">
        <v>770</v>
      </c>
      <c r="C206" s="6" t="s">
        <v>4847</v>
      </c>
      <c r="D206" s="6" t="s">
        <v>4853</v>
      </c>
      <c r="E206" s="6" t="s">
        <v>28</v>
      </c>
      <c r="F206" s="6">
        <v>7540779.12</v>
      </c>
      <c r="G206" s="6">
        <v>365364.16</v>
      </c>
      <c r="H206" s="6" t="s">
        <v>5031</v>
      </c>
    </row>
    <row r="207" ht="15.0" customHeight="1">
      <c r="A207" s="6" t="s">
        <v>5032</v>
      </c>
      <c r="B207" s="6" t="s">
        <v>776</v>
      </c>
      <c r="C207" s="6" t="s">
        <v>4857</v>
      </c>
      <c r="D207" s="6" t="s">
        <v>4853</v>
      </c>
      <c r="E207" s="6" t="s">
        <v>28</v>
      </c>
      <c r="F207" s="6">
        <v>7541015.37</v>
      </c>
      <c r="G207" s="6">
        <v>365454.68</v>
      </c>
      <c r="H207" s="6" t="str">
        <f t="shared" ref="H207:H209" si="18">VLOOKUP(B207,'[1]mirela + yness'!G$2:H$364,2,FALSE)</f>
        <v>#REF!</v>
      </c>
    </row>
    <row r="208" ht="15.0" customHeight="1">
      <c r="A208" s="6" t="s">
        <v>5033</v>
      </c>
      <c r="B208" s="6" t="s">
        <v>779</v>
      </c>
      <c r="C208" s="6" t="s">
        <v>4857</v>
      </c>
      <c r="D208" s="6" t="s">
        <v>4853</v>
      </c>
      <c r="E208" s="6" t="s">
        <v>141</v>
      </c>
      <c r="F208" s="6">
        <v>7541097.0</v>
      </c>
      <c r="G208" s="6">
        <v>365496.75</v>
      </c>
      <c r="H208" s="6" t="str">
        <f t="shared" si="18"/>
        <v>#REF!</v>
      </c>
    </row>
    <row r="209" ht="15.0" customHeight="1">
      <c r="A209" s="6" t="s">
        <v>5034</v>
      </c>
      <c r="B209" s="6" t="s">
        <v>779</v>
      </c>
      <c r="C209" s="6" t="s">
        <v>4857</v>
      </c>
      <c r="D209" s="6" t="s">
        <v>4853</v>
      </c>
      <c r="E209" s="6" t="s">
        <v>141</v>
      </c>
      <c r="F209" s="6">
        <v>7541097.0</v>
      </c>
      <c r="G209" s="6">
        <v>365496.75</v>
      </c>
      <c r="H209" s="6" t="str">
        <f t="shared" si="18"/>
        <v>#REF!</v>
      </c>
    </row>
    <row r="210" ht="15.0" customHeight="1">
      <c r="A210" s="6" t="s">
        <v>784</v>
      </c>
      <c r="B210" s="6" t="s">
        <v>784</v>
      </c>
      <c r="C210" s="6" t="s">
        <v>4847</v>
      </c>
      <c r="D210" s="6" t="s">
        <v>4853</v>
      </c>
      <c r="E210" s="6" t="s">
        <v>28</v>
      </c>
      <c r="F210" s="6">
        <v>7541213.97</v>
      </c>
      <c r="G210" s="6">
        <v>365499.61</v>
      </c>
      <c r="H210" s="6" t="s">
        <v>783</v>
      </c>
    </row>
    <row r="211" ht="15.0" customHeight="1">
      <c r="A211" s="6" t="s">
        <v>788</v>
      </c>
      <c r="B211" s="6" t="s">
        <v>788</v>
      </c>
      <c r="C211" s="6" t="s">
        <v>4847</v>
      </c>
      <c r="D211" s="6" t="s">
        <v>4853</v>
      </c>
      <c r="E211" s="6" t="s">
        <v>28</v>
      </c>
      <c r="F211" s="6">
        <v>7541280.67</v>
      </c>
      <c r="G211" s="6">
        <v>365487.32</v>
      </c>
      <c r="H211" s="6" t="s">
        <v>787</v>
      </c>
    </row>
    <row r="212" ht="15.0" customHeight="1">
      <c r="A212" s="6" t="s">
        <v>791</v>
      </c>
      <c r="B212" s="6" t="s">
        <v>791</v>
      </c>
      <c r="C212" s="6" t="s">
        <v>4847</v>
      </c>
      <c r="D212" s="6" t="s">
        <v>4853</v>
      </c>
      <c r="E212" s="6" t="s">
        <v>28</v>
      </c>
      <c r="F212" s="6">
        <v>7541333.43</v>
      </c>
      <c r="G212" s="6">
        <v>365498.54</v>
      </c>
      <c r="H212" s="6" t="s">
        <v>790</v>
      </c>
    </row>
    <row r="213" ht="15.0" customHeight="1">
      <c r="A213" s="6" t="s">
        <v>5035</v>
      </c>
      <c r="B213" s="6" t="s">
        <v>794</v>
      </c>
      <c r="C213" s="6" t="s">
        <v>4857</v>
      </c>
      <c r="D213" s="6" t="s">
        <v>4853</v>
      </c>
      <c r="E213" s="6" t="s">
        <v>357</v>
      </c>
      <c r="F213" s="6">
        <v>7541365.18</v>
      </c>
      <c r="G213" s="6">
        <v>365486.81</v>
      </c>
      <c r="H213" s="6" t="str">
        <f t="shared" ref="H213:H214" si="19">VLOOKUP(B213,'[1]mirela + yness'!G$2:H$364,2,FALSE)</f>
        <v>#REF!</v>
      </c>
    </row>
    <row r="214" ht="15.0" customHeight="1">
      <c r="A214" s="6" t="s">
        <v>5036</v>
      </c>
      <c r="B214" s="6" t="s">
        <v>797</v>
      </c>
      <c r="C214" s="6" t="s">
        <v>4857</v>
      </c>
      <c r="D214" s="6" t="s">
        <v>4853</v>
      </c>
      <c r="E214" s="6" t="s">
        <v>357</v>
      </c>
      <c r="F214" s="6">
        <v>7541389.35</v>
      </c>
      <c r="G214" s="6">
        <v>365477.64</v>
      </c>
      <c r="H214" s="6" t="str">
        <f t="shared" si="19"/>
        <v>#REF!</v>
      </c>
    </row>
    <row r="215" ht="15.0" customHeight="1">
      <c r="A215" s="6" t="s">
        <v>799</v>
      </c>
      <c r="B215" s="6" t="s">
        <v>799</v>
      </c>
      <c r="C215" s="6" t="s">
        <v>4847</v>
      </c>
      <c r="D215" s="6" t="s">
        <v>4853</v>
      </c>
      <c r="E215" s="6" t="s">
        <v>28</v>
      </c>
      <c r="F215" s="6">
        <v>7541422.09</v>
      </c>
      <c r="G215" s="6">
        <v>365477.94</v>
      </c>
      <c r="H215" s="6" t="s">
        <v>798</v>
      </c>
    </row>
    <row r="216" ht="15.0" customHeight="1">
      <c r="A216" s="6" t="s">
        <v>806</v>
      </c>
      <c r="B216" s="6" t="s">
        <v>806</v>
      </c>
      <c r="C216" s="6" t="s">
        <v>4847</v>
      </c>
      <c r="D216" s="6" t="s">
        <v>4853</v>
      </c>
      <c r="E216" s="6" t="s">
        <v>28</v>
      </c>
      <c r="F216" s="6">
        <v>7541471.44</v>
      </c>
      <c r="G216" s="6">
        <v>365433.9</v>
      </c>
      <c r="H216" s="6" t="s">
        <v>805</v>
      </c>
    </row>
    <row r="217" ht="15.0" customHeight="1">
      <c r="A217" s="6" t="s">
        <v>808</v>
      </c>
      <c r="B217" s="6" t="s">
        <v>808</v>
      </c>
      <c r="C217" s="6" t="s">
        <v>4847</v>
      </c>
      <c r="D217" s="6" t="s">
        <v>4853</v>
      </c>
      <c r="E217" s="6" t="s">
        <v>28</v>
      </c>
      <c r="F217" s="6">
        <v>7541478.38</v>
      </c>
      <c r="G217" s="6">
        <v>365415.21</v>
      </c>
      <c r="H217" s="6" t="s">
        <v>807</v>
      </c>
    </row>
    <row r="218" ht="15.0" customHeight="1">
      <c r="A218" s="6" t="s">
        <v>810</v>
      </c>
      <c r="B218" s="6" t="s">
        <v>810</v>
      </c>
      <c r="C218" s="6" t="s">
        <v>4847</v>
      </c>
      <c r="D218" s="6" t="s">
        <v>4853</v>
      </c>
      <c r="E218" s="6" t="s">
        <v>28</v>
      </c>
      <c r="F218" s="6">
        <v>7541501.13</v>
      </c>
      <c r="G218" s="6">
        <v>365410.97</v>
      </c>
      <c r="H218" s="6" t="s">
        <v>809</v>
      </c>
    </row>
    <row r="219" ht="15.0" customHeight="1">
      <c r="A219" s="6" t="s">
        <v>813</v>
      </c>
      <c r="B219" s="6" t="s">
        <v>813</v>
      </c>
      <c r="C219" s="6" t="s">
        <v>4847</v>
      </c>
      <c r="D219" s="6" t="s">
        <v>4853</v>
      </c>
      <c r="E219" s="6" t="s">
        <v>28</v>
      </c>
      <c r="F219" s="6">
        <v>7541525.05</v>
      </c>
      <c r="G219" s="6">
        <v>365392.3</v>
      </c>
      <c r="H219" s="6" t="s">
        <v>812</v>
      </c>
    </row>
    <row r="220" ht="15.0" customHeight="1">
      <c r="A220" s="6" t="s">
        <v>5037</v>
      </c>
      <c r="B220" s="6" t="s">
        <v>815</v>
      </c>
      <c r="C220" s="6" t="s">
        <v>4847</v>
      </c>
      <c r="D220" s="6" t="s">
        <v>4853</v>
      </c>
      <c r="E220" s="6" t="s">
        <v>28</v>
      </c>
      <c r="F220" s="6">
        <v>7541509.77</v>
      </c>
      <c r="G220" s="6">
        <v>365377.55</v>
      </c>
      <c r="H220" s="6" t="s">
        <v>814</v>
      </c>
    </row>
    <row r="221" ht="15.0" customHeight="1">
      <c r="A221" s="6" t="s">
        <v>815</v>
      </c>
      <c r="B221" s="6" t="s">
        <v>815</v>
      </c>
      <c r="C221" s="6" t="s">
        <v>4847</v>
      </c>
      <c r="D221" s="6" t="s">
        <v>4853</v>
      </c>
      <c r="E221" s="6" t="s">
        <v>28</v>
      </c>
      <c r="F221" s="6">
        <v>7541508.1</v>
      </c>
      <c r="G221" s="6">
        <v>365367.6</v>
      </c>
      <c r="H221" s="6" t="s">
        <v>5038</v>
      </c>
    </row>
    <row r="222" ht="15.0" customHeight="1">
      <c r="A222" s="6" t="s">
        <v>818</v>
      </c>
      <c r="B222" s="6" t="s">
        <v>818</v>
      </c>
      <c r="C222" s="6" t="s">
        <v>4847</v>
      </c>
      <c r="D222" s="6" t="s">
        <v>4853</v>
      </c>
      <c r="E222" s="6" t="s">
        <v>28</v>
      </c>
      <c r="F222" s="6">
        <v>7541459.27</v>
      </c>
      <c r="G222" s="6">
        <v>365340.38</v>
      </c>
      <c r="H222" s="6" t="s">
        <v>817</v>
      </c>
    </row>
    <row r="223" ht="15.0" customHeight="1">
      <c r="A223" s="6" t="s">
        <v>5039</v>
      </c>
      <c r="B223" s="6" t="s">
        <v>818</v>
      </c>
      <c r="C223" s="6" t="s">
        <v>4847</v>
      </c>
      <c r="D223" s="6" t="s">
        <v>4853</v>
      </c>
      <c r="E223" s="6" t="s">
        <v>28</v>
      </c>
      <c r="F223" s="6">
        <v>7541447.87</v>
      </c>
      <c r="G223" s="6">
        <v>365342.99</v>
      </c>
      <c r="H223" s="6" t="s">
        <v>5040</v>
      </c>
    </row>
    <row r="224" ht="15.0" customHeight="1">
      <c r="A224" s="6" t="s">
        <v>823</v>
      </c>
      <c r="B224" s="6" t="s">
        <v>823</v>
      </c>
      <c r="C224" s="6" t="s">
        <v>4847</v>
      </c>
      <c r="D224" s="6" t="s">
        <v>4853</v>
      </c>
      <c r="E224" s="6" t="s">
        <v>28</v>
      </c>
      <c r="F224" s="6">
        <v>7541367.59</v>
      </c>
      <c r="G224" s="6">
        <v>365233.08</v>
      </c>
      <c r="H224" s="6" t="s">
        <v>822</v>
      </c>
    </row>
    <row r="225" ht="15.0" customHeight="1">
      <c r="A225" s="6" t="s">
        <v>825</v>
      </c>
      <c r="B225" s="6" t="s">
        <v>825</v>
      </c>
      <c r="C225" s="6" t="s">
        <v>4847</v>
      </c>
      <c r="D225" s="6" t="s">
        <v>4853</v>
      </c>
      <c r="E225" s="6" t="s">
        <v>28</v>
      </c>
      <c r="F225" s="6">
        <v>7541348.55</v>
      </c>
      <c r="G225" s="6">
        <v>365229.76</v>
      </c>
      <c r="H225" s="6" t="s">
        <v>824</v>
      </c>
    </row>
    <row r="226" ht="15.0" customHeight="1">
      <c r="A226" s="6" t="s">
        <v>828</v>
      </c>
      <c r="B226" s="6" t="s">
        <v>828</v>
      </c>
      <c r="C226" s="6" t="s">
        <v>4847</v>
      </c>
      <c r="D226" s="6" t="s">
        <v>4853</v>
      </c>
      <c r="E226" s="6" t="s">
        <v>357</v>
      </c>
      <c r="F226" s="6">
        <v>7541293.28</v>
      </c>
      <c r="G226" s="6">
        <v>365211.04</v>
      </c>
      <c r="H226" s="6" t="s">
        <v>827</v>
      </c>
    </row>
    <row r="227" ht="15.0" customHeight="1">
      <c r="A227" s="6" t="s">
        <v>831</v>
      </c>
      <c r="B227" s="6" t="s">
        <v>831</v>
      </c>
      <c r="C227" s="6" t="s">
        <v>4847</v>
      </c>
      <c r="D227" s="6" t="s">
        <v>4853</v>
      </c>
      <c r="E227" s="6" t="s">
        <v>28</v>
      </c>
      <c r="F227" s="6">
        <v>7541295.89</v>
      </c>
      <c r="G227" s="6">
        <v>365112.21</v>
      </c>
      <c r="H227" s="6" t="s">
        <v>830</v>
      </c>
    </row>
    <row r="228" ht="15.0" customHeight="1">
      <c r="A228" s="6" t="s">
        <v>5041</v>
      </c>
      <c r="B228" s="6" t="s">
        <v>5041</v>
      </c>
      <c r="C228" s="6" t="s">
        <v>4847</v>
      </c>
      <c r="D228" s="6" t="s">
        <v>5042</v>
      </c>
      <c r="E228" s="6" t="s">
        <v>28</v>
      </c>
      <c r="F228" s="6">
        <v>7541111.33</v>
      </c>
      <c r="G228" s="6">
        <v>365639.1</v>
      </c>
      <c r="H228" s="6" t="s">
        <v>5043</v>
      </c>
    </row>
    <row r="229" ht="15.0" customHeight="1">
      <c r="A229" s="6" t="s">
        <v>801</v>
      </c>
      <c r="B229" s="6" t="s">
        <v>801</v>
      </c>
      <c r="C229" s="6" t="s">
        <v>4847</v>
      </c>
      <c r="D229" s="6" t="s">
        <v>5042</v>
      </c>
      <c r="E229" s="6" t="s">
        <v>28</v>
      </c>
      <c r="F229" s="6">
        <v>7541437.89</v>
      </c>
      <c r="G229" s="6">
        <v>365472.92</v>
      </c>
      <c r="H229" s="6" t="s">
        <v>800</v>
      </c>
    </row>
    <row r="230" ht="15.0" customHeight="1">
      <c r="A230" s="6" t="s">
        <v>5044</v>
      </c>
      <c r="B230" s="6" t="s">
        <v>5044</v>
      </c>
      <c r="C230" s="6" t="s">
        <v>4847</v>
      </c>
      <c r="D230" s="6" t="s">
        <v>5042</v>
      </c>
      <c r="E230" s="6" t="s">
        <v>28</v>
      </c>
      <c r="F230" s="6">
        <v>7541525.05</v>
      </c>
      <c r="G230" s="6">
        <v>365392.3</v>
      </c>
      <c r="H230" s="6" t="s">
        <v>812</v>
      </c>
    </row>
  </sheetData>
  <autoFilter ref="$A$1:$H$230"/>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10.33"/>
    <col customWidth="1" min="3" max="3" width="8.11"/>
    <col customWidth="1" min="4" max="4" width="10.78"/>
    <col customWidth="1" min="5" max="5" width="8.11"/>
    <col customWidth="1" min="6" max="6" width="10.67"/>
    <col customWidth="1" min="7" max="7" width="10.33"/>
    <col customWidth="1" min="8" max="8" width="19.78"/>
    <col customWidth="1" min="9" max="9" width="16.44"/>
    <col customWidth="1" min="10" max="26" width="11.11"/>
  </cols>
  <sheetData>
    <row r="1" ht="15.0" customHeight="1">
      <c r="A1" s="3" t="s">
        <v>5045</v>
      </c>
      <c r="B1" s="3" t="s">
        <v>5046</v>
      </c>
      <c r="C1" s="3" t="s">
        <v>4844</v>
      </c>
      <c r="D1" s="33" t="s">
        <v>4</v>
      </c>
      <c r="E1" s="3" t="s">
        <v>5</v>
      </c>
      <c r="F1" s="1" t="s">
        <v>4845</v>
      </c>
      <c r="G1" s="1" t="s">
        <v>4846</v>
      </c>
      <c r="H1" s="3" t="s">
        <v>9</v>
      </c>
      <c r="I1" s="3" t="s">
        <v>5047</v>
      </c>
    </row>
    <row r="2" ht="15.0" hidden="1" customHeight="1">
      <c r="A2" s="6" t="s">
        <v>5048</v>
      </c>
      <c r="B2" s="6" t="s">
        <v>5048</v>
      </c>
      <c r="C2" s="6" t="s">
        <v>5049</v>
      </c>
      <c r="D2" s="34" t="s">
        <v>5050</v>
      </c>
      <c r="E2" s="8">
        <v>0.4621064814814815</v>
      </c>
      <c r="F2" s="35">
        <v>7540663.38</v>
      </c>
      <c r="G2" s="35">
        <v>365080.46</v>
      </c>
      <c r="H2" s="6" t="s">
        <v>5051</v>
      </c>
      <c r="I2" s="6"/>
    </row>
    <row r="3" ht="15.0" hidden="1" customHeight="1">
      <c r="A3" s="6" t="s">
        <v>5052</v>
      </c>
      <c r="B3" s="6" t="s">
        <v>5052</v>
      </c>
      <c r="C3" s="6" t="s">
        <v>5049</v>
      </c>
      <c r="D3" s="34" t="s">
        <v>5050</v>
      </c>
      <c r="E3" s="8">
        <v>0.6004282407407407</v>
      </c>
      <c r="F3" s="35">
        <v>7540748.48</v>
      </c>
      <c r="G3" s="35">
        <v>365255.67</v>
      </c>
      <c r="H3" s="6" t="s">
        <v>5053</v>
      </c>
      <c r="I3" s="6"/>
    </row>
    <row r="4" ht="15.0" hidden="1" customHeight="1">
      <c r="A4" s="6" t="s">
        <v>5054</v>
      </c>
      <c r="B4" s="6" t="s">
        <v>5052</v>
      </c>
      <c r="C4" s="6" t="s">
        <v>5049</v>
      </c>
      <c r="D4" s="34" t="s">
        <v>5050</v>
      </c>
      <c r="E4" s="8">
        <v>0.8140046296296296</v>
      </c>
      <c r="F4" s="35">
        <v>7540748.48</v>
      </c>
      <c r="G4" s="35">
        <v>365255.67</v>
      </c>
      <c r="H4" s="6" t="s">
        <v>5053</v>
      </c>
      <c r="I4" s="6" t="s">
        <v>5055</v>
      </c>
    </row>
    <row r="5" ht="15.0" hidden="1" customHeight="1">
      <c r="A5" s="6" t="s">
        <v>5056</v>
      </c>
      <c r="B5" s="6" t="s">
        <v>5052</v>
      </c>
      <c r="C5" s="6" t="s">
        <v>5049</v>
      </c>
      <c r="D5" s="34" t="s">
        <v>5057</v>
      </c>
      <c r="E5" s="8">
        <v>0.48756944444444444</v>
      </c>
      <c r="F5" s="35">
        <v>7540748.48</v>
      </c>
      <c r="G5" s="35">
        <v>365255.67</v>
      </c>
      <c r="H5" s="6" t="s">
        <v>5053</v>
      </c>
      <c r="I5" s="6" t="s">
        <v>116</v>
      </c>
    </row>
    <row r="6" ht="15.0" hidden="1" customHeight="1">
      <c r="A6" s="6" t="s">
        <v>5058</v>
      </c>
      <c r="B6" s="6" t="s">
        <v>5052</v>
      </c>
      <c r="C6" s="6" t="s">
        <v>5049</v>
      </c>
      <c r="D6" s="34" t="s">
        <v>5057</v>
      </c>
      <c r="E6" s="8">
        <v>0.5019907407407408</v>
      </c>
      <c r="F6" s="35">
        <v>7540748.48</v>
      </c>
      <c r="G6" s="35">
        <v>365255.67</v>
      </c>
      <c r="H6" s="6" t="s">
        <v>5053</v>
      </c>
      <c r="I6" s="6"/>
    </row>
    <row r="7" ht="15.0" hidden="1" customHeight="1">
      <c r="A7" s="6" t="s">
        <v>98</v>
      </c>
      <c r="B7" s="6" t="s">
        <v>5052</v>
      </c>
      <c r="C7" s="6" t="s">
        <v>5049</v>
      </c>
      <c r="D7" s="34" t="s">
        <v>5059</v>
      </c>
      <c r="E7" s="8">
        <v>0.5611689814814814</v>
      </c>
      <c r="F7" s="35">
        <v>7540748.48</v>
      </c>
      <c r="G7" s="35">
        <v>365255.67</v>
      </c>
      <c r="H7" s="6" t="s">
        <v>5053</v>
      </c>
      <c r="I7" s="6"/>
    </row>
    <row r="8" ht="15.0" hidden="1" customHeight="1">
      <c r="A8" s="6" t="s">
        <v>5060</v>
      </c>
      <c r="B8" s="6" t="s">
        <v>5052</v>
      </c>
      <c r="C8" s="6" t="s">
        <v>5049</v>
      </c>
      <c r="D8" s="34" t="s">
        <v>5059</v>
      </c>
      <c r="E8" s="8">
        <v>0.5753819444444445</v>
      </c>
      <c r="F8" s="35">
        <v>7540748.48</v>
      </c>
      <c r="G8" s="35">
        <v>365255.67</v>
      </c>
      <c r="H8" s="6" t="s">
        <v>5053</v>
      </c>
      <c r="I8" s="6"/>
    </row>
    <row r="9" ht="15.0" hidden="1" customHeight="1">
      <c r="A9" s="6" t="s">
        <v>5061</v>
      </c>
      <c r="B9" s="6" t="s">
        <v>5052</v>
      </c>
      <c r="C9" s="6" t="s">
        <v>5049</v>
      </c>
      <c r="D9" s="34" t="s">
        <v>5062</v>
      </c>
      <c r="E9" s="8">
        <v>0.6234722222222222</v>
      </c>
      <c r="F9" s="35">
        <v>7540748.48</v>
      </c>
      <c r="G9" s="35">
        <v>365255.67</v>
      </c>
      <c r="H9" s="6" t="s">
        <v>5053</v>
      </c>
      <c r="I9" s="6" t="s">
        <v>5055</v>
      </c>
    </row>
    <row r="10" ht="15.0" hidden="1" customHeight="1">
      <c r="A10" s="6" t="s">
        <v>5063</v>
      </c>
      <c r="B10" s="6" t="s">
        <v>5052</v>
      </c>
      <c r="C10" s="6" t="s">
        <v>5049</v>
      </c>
      <c r="D10" s="34" t="s">
        <v>5062</v>
      </c>
      <c r="E10" s="8">
        <v>0.6229861111111111</v>
      </c>
      <c r="F10" s="35">
        <v>7540748.48</v>
      </c>
      <c r="G10" s="35">
        <v>365255.67</v>
      </c>
      <c r="H10" s="6" t="s">
        <v>5053</v>
      </c>
      <c r="I10" s="6"/>
    </row>
    <row r="11" ht="15.0" hidden="1" customHeight="1">
      <c r="A11" s="6" t="s">
        <v>5064</v>
      </c>
      <c r="B11" s="6" t="s">
        <v>5064</v>
      </c>
      <c r="C11" s="6" t="s">
        <v>5049</v>
      </c>
      <c r="D11" s="34" t="s">
        <v>5062</v>
      </c>
      <c r="E11" s="8">
        <v>0.7798495370370371</v>
      </c>
      <c r="F11" s="35">
        <v>7540754.62</v>
      </c>
      <c r="G11" s="35">
        <v>364825.99</v>
      </c>
      <c r="H11" s="6" t="s">
        <v>5065</v>
      </c>
      <c r="I11" s="6"/>
    </row>
    <row r="12" ht="15.0" hidden="1" customHeight="1">
      <c r="A12" s="6" t="s">
        <v>5066</v>
      </c>
      <c r="B12" s="6" t="s">
        <v>5064</v>
      </c>
      <c r="C12" s="6" t="s">
        <v>5049</v>
      </c>
      <c r="D12" s="34" t="s">
        <v>5067</v>
      </c>
      <c r="E12" s="8">
        <v>0.45721064814814816</v>
      </c>
      <c r="F12" s="35">
        <v>7540754.62</v>
      </c>
      <c r="G12" s="35">
        <v>364825.99</v>
      </c>
      <c r="H12" s="6" t="s">
        <v>5065</v>
      </c>
      <c r="I12" s="6"/>
    </row>
    <row r="13" ht="15.0" hidden="1" customHeight="1">
      <c r="A13" s="6" t="s">
        <v>5068</v>
      </c>
      <c r="B13" s="6" t="s">
        <v>5064</v>
      </c>
      <c r="C13" s="6" t="s">
        <v>5049</v>
      </c>
      <c r="D13" s="34" t="s">
        <v>5067</v>
      </c>
      <c r="E13" s="8">
        <v>0.47399305555555554</v>
      </c>
      <c r="F13" s="35">
        <v>7540754.62</v>
      </c>
      <c r="G13" s="35">
        <v>364825.99</v>
      </c>
      <c r="H13" s="6" t="s">
        <v>5065</v>
      </c>
      <c r="I13" s="6"/>
    </row>
    <row r="14" ht="15.0" hidden="1" customHeight="1">
      <c r="A14" s="6" t="s">
        <v>5069</v>
      </c>
      <c r="B14" s="6" t="s">
        <v>5064</v>
      </c>
      <c r="C14" s="6" t="s">
        <v>5049</v>
      </c>
      <c r="D14" s="34" t="s">
        <v>5067</v>
      </c>
      <c r="E14" s="8">
        <v>0.49819444444444444</v>
      </c>
      <c r="F14" s="35">
        <v>7540754.62</v>
      </c>
      <c r="G14" s="35">
        <v>364825.99</v>
      </c>
      <c r="H14" s="6" t="s">
        <v>5065</v>
      </c>
      <c r="I14" s="6"/>
    </row>
    <row r="15" ht="15.0" hidden="1" customHeight="1">
      <c r="A15" s="6" t="s">
        <v>5070</v>
      </c>
      <c r="B15" s="6" t="s">
        <v>5064</v>
      </c>
      <c r="C15" s="6" t="s">
        <v>5049</v>
      </c>
      <c r="D15" s="34" t="s">
        <v>5067</v>
      </c>
      <c r="E15" s="8">
        <v>0.5032060185185185</v>
      </c>
      <c r="F15" s="35">
        <v>7540754.62</v>
      </c>
      <c r="G15" s="35">
        <v>364825.99</v>
      </c>
      <c r="H15" s="6" t="s">
        <v>5065</v>
      </c>
      <c r="I15" s="6"/>
    </row>
    <row r="16" ht="15.0" hidden="1" customHeight="1">
      <c r="A16" s="6" t="s">
        <v>5071</v>
      </c>
      <c r="B16" s="6" t="s">
        <v>5064</v>
      </c>
      <c r="C16" s="6" t="s">
        <v>5049</v>
      </c>
      <c r="D16" s="34" t="s">
        <v>5067</v>
      </c>
      <c r="E16" s="8">
        <v>0.5354282407407408</v>
      </c>
      <c r="F16" s="35">
        <v>7540754.62</v>
      </c>
      <c r="G16" s="35">
        <v>364825.99</v>
      </c>
      <c r="H16" s="6" t="s">
        <v>5065</v>
      </c>
      <c r="I16" s="6"/>
    </row>
    <row r="17" ht="15.0" hidden="1" customHeight="1">
      <c r="A17" s="6" t="s">
        <v>5072</v>
      </c>
      <c r="B17" s="6" t="s">
        <v>5064</v>
      </c>
      <c r="C17" s="6" t="s">
        <v>5049</v>
      </c>
      <c r="D17" s="34" t="s">
        <v>5067</v>
      </c>
      <c r="E17" s="8">
        <v>0.6217476851851852</v>
      </c>
      <c r="F17" s="35">
        <v>7540754.62</v>
      </c>
      <c r="G17" s="35">
        <v>364825.99</v>
      </c>
      <c r="H17" s="6" t="s">
        <v>5065</v>
      </c>
      <c r="I17" s="6"/>
    </row>
    <row r="18" ht="15.0" hidden="1" customHeight="1">
      <c r="A18" s="6" t="s">
        <v>213</v>
      </c>
      <c r="B18" s="6" t="s">
        <v>213</v>
      </c>
      <c r="C18" s="6" t="s">
        <v>5049</v>
      </c>
      <c r="D18" s="34" t="s">
        <v>5073</v>
      </c>
      <c r="E18" s="8">
        <v>0.4222685185185185</v>
      </c>
      <c r="F18" s="35">
        <v>7540772.59</v>
      </c>
      <c r="G18" s="35">
        <v>365214.03</v>
      </c>
      <c r="H18" s="6" t="s">
        <v>212</v>
      </c>
      <c r="I18" s="6"/>
    </row>
    <row r="19" ht="15.0" hidden="1" customHeight="1">
      <c r="A19" s="6" t="s">
        <v>332</v>
      </c>
      <c r="B19" s="6" t="s">
        <v>332</v>
      </c>
      <c r="C19" s="6" t="s">
        <v>5049</v>
      </c>
      <c r="D19" s="34" t="s">
        <v>5074</v>
      </c>
      <c r="E19" s="8">
        <v>0.5111689814814815</v>
      </c>
      <c r="F19" s="35">
        <v>7540810.14</v>
      </c>
      <c r="G19" s="35">
        <v>364921.06</v>
      </c>
      <c r="H19" s="6" t="s">
        <v>5075</v>
      </c>
      <c r="I19" s="6"/>
    </row>
    <row r="20" ht="15.0" customHeight="1">
      <c r="A20" s="6" t="s">
        <v>5076</v>
      </c>
      <c r="B20" s="6" t="s">
        <v>5076</v>
      </c>
      <c r="C20" s="6" t="s">
        <v>5077</v>
      </c>
      <c r="D20" s="34" t="s">
        <v>5078</v>
      </c>
      <c r="E20" s="8">
        <v>0.6281828703703703</v>
      </c>
      <c r="F20" s="35">
        <v>7541107.18</v>
      </c>
      <c r="G20" s="35">
        <v>365638.1</v>
      </c>
      <c r="H20" s="6" t="s">
        <v>5079</v>
      </c>
      <c r="I20" s="6"/>
    </row>
    <row r="21" ht="15.0" hidden="1" customHeight="1">
      <c r="A21" s="6" t="s">
        <v>404</v>
      </c>
      <c r="B21" s="6" t="s">
        <v>404</v>
      </c>
      <c r="C21" s="6" t="s">
        <v>5049</v>
      </c>
      <c r="D21" s="34" t="s">
        <v>5078</v>
      </c>
      <c r="E21" s="8">
        <v>0.444537037037037</v>
      </c>
      <c r="F21" s="35">
        <v>7540679.8</v>
      </c>
      <c r="G21" s="35">
        <v>365123.09</v>
      </c>
      <c r="H21" s="6" t="s">
        <v>403</v>
      </c>
      <c r="I21" s="6" t="s">
        <v>116</v>
      </c>
    </row>
    <row r="22" ht="15.0" hidden="1" customHeight="1">
      <c r="A22" s="6" t="s">
        <v>408</v>
      </c>
      <c r="B22" s="6" t="s">
        <v>408</v>
      </c>
      <c r="C22" s="6" t="s">
        <v>5049</v>
      </c>
      <c r="D22" s="34" t="s">
        <v>5078</v>
      </c>
      <c r="E22" s="8">
        <v>0.4613541666666667</v>
      </c>
      <c r="F22" s="35">
        <v>7540677.3</v>
      </c>
      <c r="G22" s="35">
        <v>365180.84</v>
      </c>
      <c r="H22" s="6" t="s">
        <v>407</v>
      </c>
      <c r="I22" s="6"/>
    </row>
    <row r="23" ht="15.0" hidden="1" customHeight="1">
      <c r="A23" s="6" t="s">
        <v>410</v>
      </c>
      <c r="B23" s="6" t="s">
        <v>410</v>
      </c>
      <c r="C23" s="6" t="s">
        <v>5049</v>
      </c>
      <c r="D23" s="34" t="s">
        <v>5078</v>
      </c>
      <c r="E23" s="8">
        <v>0.47238425925925925</v>
      </c>
      <c r="F23" s="35">
        <v>7540676.95</v>
      </c>
      <c r="G23" s="35">
        <v>365203.42</v>
      </c>
      <c r="H23" s="6" t="s">
        <v>409</v>
      </c>
      <c r="I23" s="6"/>
    </row>
    <row r="24" ht="15.0" hidden="1" customHeight="1">
      <c r="A24" s="6" t="s">
        <v>414</v>
      </c>
      <c r="B24" s="6" t="s">
        <v>414</v>
      </c>
      <c r="C24" s="6" t="s">
        <v>5049</v>
      </c>
      <c r="D24" s="34" t="s">
        <v>5078</v>
      </c>
      <c r="E24" s="8">
        <v>0.4803472222222222</v>
      </c>
      <c r="F24" s="35">
        <v>7540721.9</v>
      </c>
      <c r="G24" s="35">
        <v>365191.48</v>
      </c>
      <c r="H24" s="6" t="s">
        <v>413</v>
      </c>
      <c r="I24" s="6"/>
    </row>
    <row r="25" ht="15.0" hidden="1" customHeight="1">
      <c r="A25" s="6" t="s">
        <v>421</v>
      </c>
      <c r="B25" s="6" t="s">
        <v>421</v>
      </c>
      <c r="C25" s="6" t="s">
        <v>5049</v>
      </c>
      <c r="D25" s="34" t="s">
        <v>5078</v>
      </c>
      <c r="E25" s="8">
        <v>0.503900462962963</v>
      </c>
      <c r="F25" s="35">
        <v>7540849.84</v>
      </c>
      <c r="G25" s="35">
        <v>365172.34</v>
      </c>
      <c r="H25" s="6" t="s">
        <v>420</v>
      </c>
      <c r="I25" s="6" t="s">
        <v>5055</v>
      </c>
    </row>
    <row r="26" ht="15.0" hidden="1" customHeight="1">
      <c r="A26" s="6" t="s">
        <v>426</v>
      </c>
      <c r="B26" s="6" t="s">
        <v>426</v>
      </c>
      <c r="C26" s="6" t="s">
        <v>5049</v>
      </c>
      <c r="D26" s="34" t="s">
        <v>5078</v>
      </c>
      <c r="E26" s="8">
        <v>0.5225462962962962</v>
      </c>
      <c r="F26" s="35">
        <v>7540944.95</v>
      </c>
      <c r="G26" s="35">
        <v>365146.67</v>
      </c>
      <c r="H26" s="6" t="s">
        <v>425</v>
      </c>
      <c r="I26" s="6"/>
    </row>
    <row r="27" ht="15.0" hidden="1" customHeight="1">
      <c r="A27" s="6" t="s">
        <v>5080</v>
      </c>
      <c r="B27" s="6" t="s">
        <v>5080</v>
      </c>
      <c r="C27" s="6" t="s">
        <v>5049</v>
      </c>
      <c r="D27" s="34" t="s">
        <v>5078</v>
      </c>
      <c r="E27" s="8">
        <v>0.5517013888888889</v>
      </c>
      <c r="F27" s="35">
        <v>7541082.92</v>
      </c>
      <c r="G27" s="35">
        <v>365328.45</v>
      </c>
      <c r="H27" s="6" t="s">
        <v>5081</v>
      </c>
      <c r="I27" s="6"/>
    </row>
    <row r="28" ht="15.0" hidden="1" customHeight="1">
      <c r="A28" s="6" t="s">
        <v>5082</v>
      </c>
      <c r="B28" s="6" t="s">
        <v>5082</v>
      </c>
      <c r="C28" s="6" t="s">
        <v>5049</v>
      </c>
      <c r="D28" s="34" t="s">
        <v>5078</v>
      </c>
      <c r="E28" s="8">
        <v>0.5639930555555556</v>
      </c>
      <c r="F28" s="35">
        <v>7541151.11</v>
      </c>
      <c r="G28" s="35">
        <v>365391.04</v>
      </c>
      <c r="H28" s="6" t="s">
        <v>5083</v>
      </c>
      <c r="I28" s="6"/>
    </row>
    <row r="29" ht="15.0" hidden="1" customHeight="1">
      <c r="A29" s="6" t="s">
        <v>5084</v>
      </c>
      <c r="B29" s="6" t="s">
        <v>5084</v>
      </c>
      <c r="C29" s="6" t="s">
        <v>5049</v>
      </c>
      <c r="D29" s="34" t="s">
        <v>5078</v>
      </c>
      <c r="E29" s="8">
        <v>0.5750462962962963</v>
      </c>
      <c r="F29" s="35">
        <v>7541161.12</v>
      </c>
      <c r="G29" s="35">
        <v>365447.96</v>
      </c>
      <c r="H29" s="6" t="s">
        <v>5085</v>
      </c>
      <c r="I29" s="6"/>
    </row>
    <row r="30" ht="15.0" hidden="1" customHeight="1">
      <c r="A30" s="6" t="s">
        <v>5086</v>
      </c>
      <c r="B30" s="6" t="s">
        <v>5086</v>
      </c>
      <c r="C30" s="6" t="s">
        <v>5049</v>
      </c>
      <c r="D30" s="34" t="s">
        <v>5078</v>
      </c>
      <c r="E30" s="8">
        <v>0.5799074074074074</v>
      </c>
      <c r="F30" s="35">
        <v>7541162.57</v>
      </c>
      <c r="G30" s="35">
        <v>365461.25</v>
      </c>
      <c r="H30" s="6" t="s">
        <v>5087</v>
      </c>
      <c r="I30" s="6"/>
    </row>
    <row r="31" ht="15.0" hidden="1" customHeight="1">
      <c r="A31" s="6" t="s">
        <v>5088</v>
      </c>
      <c r="B31" s="6" t="s">
        <v>5088</v>
      </c>
      <c r="C31" s="6" t="s">
        <v>5049</v>
      </c>
      <c r="D31" s="34" t="s">
        <v>5078</v>
      </c>
      <c r="E31" s="8">
        <v>0.587662037037037</v>
      </c>
      <c r="F31" s="35">
        <v>7541156.51</v>
      </c>
      <c r="G31" s="35">
        <v>365451.71</v>
      </c>
      <c r="H31" s="6" t="s">
        <v>5089</v>
      </c>
      <c r="I31" s="6"/>
    </row>
    <row r="32" ht="15.0" hidden="1" customHeight="1">
      <c r="A32" s="6" t="s">
        <v>5090</v>
      </c>
      <c r="B32" s="6" t="s">
        <v>5090</v>
      </c>
      <c r="C32" s="6" t="s">
        <v>5049</v>
      </c>
      <c r="D32" s="34" t="s">
        <v>5078</v>
      </c>
      <c r="E32" s="8">
        <v>0.6172916666666667</v>
      </c>
      <c r="F32" s="35">
        <v>7541120.53</v>
      </c>
      <c r="G32" s="35">
        <v>365607.67</v>
      </c>
      <c r="H32" s="6" t="s">
        <v>5091</v>
      </c>
      <c r="I32" s="6" t="s">
        <v>5092</v>
      </c>
    </row>
    <row r="33" ht="15.0" hidden="1" customHeight="1">
      <c r="A33" s="6" t="s">
        <v>447</v>
      </c>
      <c r="B33" s="6" t="s">
        <v>447</v>
      </c>
      <c r="C33" s="6" t="s">
        <v>5049</v>
      </c>
      <c r="D33" s="34" t="s">
        <v>5078</v>
      </c>
      <c r="E33" s="8">
        <v>0.6192592592592593</v>
      </c>
      <c r="F33" s="35">
        <v>7541114.05</v>
      </c>
      <c r="G33" s="35">
        <v>365613.71</v>
      </c>
      <c r="H33" s="6" t="s">
        <v>446</v>
      </c>
      <c r="I33" s="6" t="s">
        <v>5092</v>
      </c>
    </row>
    <row r="34" ht="15.0" hidden="1" customHeight="1">
      <c r="A34" s="6" t="s">
        <v>459</v>
      </c>
      <c r="B34" s="6" t="s">
        <v>459</v>
      </c>
      <c r="C34" s="6" t="s">
        <v>5049</v>
      </c>
      <c r="D34" s="34" t="s">
        <v>5078</v>
      </c>
      <c r="E34" s="8">
        <v>0.6515972222222223</v>
      </c>
      <c r="F34" s="35">
        <v>7541107.23</v>
      </c>
      <c r="G34" s="35">
        <v>365682.94</v>
      </c>
      <c r="H34" s="6" t="s">
        <v>458</v>
      </c>
      <c r="I34" s="6"/>
    </row>
    <row r="35" ht="15.0" hidden="1" customHeight="1">
      <c r="A35" s="6" t="s">
        <v>462</v>
      </c>
      <c r="B35" s="6" t="s">
        <v>462</v>
      </c>
      <c r="C35" s="6" t="s">
        <v>5049</v>
      </c>
      <c r="D35" s="34" t="s">
        <v>5078</v>
      </c>
      <c r="E35" s="8">
        <v>0.6657175925925926</v>
      </c>
      <c r="F35" s="35">
        <v>7541097.82</v>
      </c>
      <c r="G35" s="35">
        <v>365720.85</v>
      </c>
      <c r="H35" s="6" t="s">
        <v>461</v>
      </c>
      <c r="I35" s="6"/>
    </row>
    <row r="36" ht="15.0" hidden="1" customHeight="1">
      <c r="A36" s="6" t="s">
        <v>466</v>
      </c>
      <c r="B36" s="6" t="s">
        <v>466</v>
      </c>
      <c r="C36" s="6" t="s">
        <v>5049</v>
      </c>
      <c r="D36" s="34" t="s">
        <v>5078</v>
      </c>
      <c r="E36" s="8">
        <v>0.678298611111111</v>
      </c>
      <c r="F36" s="35">
        <v>7541049.03</v>
      </c>
      <c r="G36" s="35">
        <v>365699.83</v>
      </c>
      <c r="H36" s="6" t="s">
        <v>465</v>
      </c>
      <c r="I36" s="6" t="s">
        <v>5092</v>
      </c>
    </row>
    <row r="37" ht="15.0" hidden="1" customHeight="1">
      <c r="A37" s="6" t="s">
        <v>5093</v>
      </c>
      <c r="B37" s="6" t="s">
        <v>5093</v>
      </c>
      <c r="C37" s="6" t="s">
        <v>5049</v>
      </c>
      <c r="D37" s="34" t="s">
        <v>5078</v>
      </c>
      <c r="E37" s="8">
        <v>0.6824421296296297</v>
      </c>
      <c r="F37" s="35">
        <v>7541029.75</v>
      </c>
      <c r="G37" s="35">
        <v>365710.41</v>
      </c>
      <c r="H37" s="6" t="s">
        <v>5094</v>
      </c>
      <c r="I37" s="6"/>
    </row>
    <row r="38" ht="15.0" hidden="1" customHeight="1">
      <c r="A38" s="6" t="s">
        <v>5095</v>
      </c>
      <c r="B38" s="6" t="s">
        <v>5095</v>
      </c>
      <c r="C38" s="6" t="s">
        <v>5049</v>
      </c>
      <c r="D38" s="34" t="s">
        <v>5078</v>
      </c>
      <c r="E38" s="8">
        <v>0.6865740740740741</v>
      </c>
      <c r="F38" s="35">
        <v>7541015.94</v>
      </c>
      <c r="G38" s="35">
        <v>365688.77</v>
      </c>
      <c r="H38" s="6" t="s">
        <v>5096</v>
      </c>
      <c r="I38" s="6"/>
    </row>
    <row r="39" ht="15.0" hidden="1" customHeight="1">
      <c r="A39" s="6" t="s">
        <v>470</v>
      </c>
      <c r="B39" s="6" t="s">
        <v>470</v>
      </c>
      <c r="C39" s="6" t="s">
        <v>5049</v>
      </c>
      <c r="D39" s="34" t="s">
        <v>5078</v>
      </c>
      <c r="E39" s="8">
        <v>0.7196412037037038</v>
      </c>
      <c r="F39" s="35">
        <v>7540980.19</v>
      </c>
      <c r="G39" s="35">
        <v>365637.64</v>
      </c>
      <c r="H39" s="6" t="s">
        <v>469</v>
      </c>
      <c r="I39" s="6" t="s">
        <v>5092</v>
      </c>
    </row>
    <row r="40" ht="15.0" hidden="1" customHeight="1">
      <c r="A40" s="6" t="s">
        <v>472</v>
      </c>
      <c r="B40" s="6" t="s">
        <v>472</v>
      </c>
      <c r="C40" s="6" t="s">
        <v>5049</v>
      </c>
      <c r="D40" s="34" t="s">
        <v>5078</v>
      </c>
      <c r="E40" s="8">
        <v>0.7242939814814814</v>
      </c>
      <c r="F40" s="35">
        <v>7540961.05</v>
      </c>
      <c r="G40" s="35">
        <v>365626.27</v>
      </c>
      <c r="H40" s="6" t="s">
        <v>471</v>
      </c>
      <c r="I40" s="6"/>
    </row>
    <row r="41" ht="15.0" hidden="1" customHeight="1">
      <c r="A41" s="6" t="s">
        <v>474</v>
      </c>
      <c r="B41" s="6" t="s">
        <v>474</v>
      </c>
      <c r="C41" s="6" t="s">
        <v>5049</v>
      </c>
      <c r="D41" s="34" t="s">
        <v>5078</v>
      </c>
      <c r="E41" s="8">
        <v>0.7286689814814814</v>
      </c>
      <c r="F41" s="35">
        <v>7540939.71</v>
      </c>
      <c r="G41" s="35">
        <v>365617.27</v>
      </c>
      <c r="H41" s="6" t="s">
        <v>473</v>
      </c>
      <c r="I41" s="6"/>
    </row>
    <row r="42" ht="15.0" hidden="1" customHeight="1">
      <c r="A42" s="6" t="s">
        <v>476</v>
      </c>
      <c r="B42" s="6" t="s">
        <v>476</v>
      </c>
      <c r="C42" s="6" t="s">
        <v>5049</v>
      </c>
      <c r="D42" s="34" t="s">
        <v>5078</v>
      </c>
      <c r="E42" s="8">
        <v>0.7343402777777778</v>
      </c>
      <c r="F42" s="35">
        <v>7540925.31</v>
      </c>
      <c r="G42" s="35">
        <v>365577.82</v>
      </c>
      <c r="H42" s="6" t="s">
        <v>475</v>
      </c>
      <c r="I42" s="6" t="s">
        <v>5055</v>
      </c>
    </row>
    <row r="43" ht="15.0" hidden="1" customHeight="1">
      <c r="A43" s="6" t="s">
        <v>5097</v>
      </c>
      <c r="B43" s="6" t="s">
        <v>5097</v>
      </c>
      <c r="C43" s="6" t="s">
        <v>5049</v>
      </c>
      <c r="D43" s="34" t="s">
        <v>5078</v>
      </c>
      <c r="E43" s="8">
        <v>0.7409606481481482</v>
      </c>
      <c r="F43" s="35">
        <v>7540897.25</v>
      </c>
      <c r="G43" s="35">
        <v>365546.72</v>
      </c>
      <c r="H43" s="6" t="s">
        <v>5098</v>
      </c>
      <c r="I43" s="6"/>
    </row>
    <row r="44" ht="15.0" hidden="1" customHeight="1">
      <c r="A44" s="6" t="s">
        <v>5099</v>
      </c>
      <c r="B44" s="6" t="s">
        <v>5099</v>
      </c>
      <c r="C44" s="6" t="s">
        <v>5049</v>
      </c>
      <c r="D44" s="34" t="s">
        <v>5078</v>
      </c>
      <c r="E44" s="8">
        <v>0.7453356481481482</v>
      </c>
      <c r="F44" s="35">
        <v>7540898.95</v>
      </c>
      <c r="G44" s="35">
        <v>365538.46</v>
      </c>
      <c r="H44" s="6" t="s">
        <v>5100</v>
      </c>
      <c r="I44" s="6"/>
    </row>
    <row r="45" ht="15.0" hidden="1" customHeight="1">
      <c r="A45" s="6" t="s">
        <v>5101</v>
      </c>
      <c r="B45" s="6" t="s">
        <v>5101</v>
      </c>
      <c r="C45" s="6" t="s">
        <v>5049</v>
      </c>
      <c r="D45" s="34" t="s">
        <v>5078</v>
      </c>
      <c r="E45" s="8">
        <v>0.7482986111111112</v>
      </c>
      <c r="F45" s="35">
        <v>7540903.47</v>
      </c>
      <c r="G45" s="35">
        <v>365536.66</v>
      </c>
      <c r="H45" s="6" t="s">
        <v>5102</v>
      </c>
      <c r="I45" s="6"/>
    </row>
    <row r="46" ht="15.0" hidden="1" customHeight="1">
      <c r="A46" s="6" t="s">
        <v>5103</v>
      </c>
      <c r="B46" s="6" t="s">
        <v>5103</v>
      </c>
      <c r="C46" s="6" t="s">
        <v>5049</v>
      </c>
      <c r="D46" s="34" t="s">
        <v>5078</v>
      </c>
      <c r="E46" s="8">
        <v>0.7501388888888889</v>
      </c>
      <c r="F46" s="35">
        <v>7540884.28</v>
      </c>
      <c r="G46" s="35">
        <v>365545.69</v>
      </c>
      <c r="H46" s="6" t="s">
        <v>5104</v>
      </c>
      <c r="I46" s="6"/>
    </row>
    <row r="47" ht="15.0" hidden="1" customHeight="1">
      <c r="A47" s="6" t="s">
        <v>485</v>
      </c>
      <c r="B47" s="6" t="s">
        <v>485</v>
      </c>
      <c r="C47" s="6" t="s">
        <v>5049</v>
      </c>
      <c r="D47" s="34" t="s">
        <v>5078</v>
      </c>
      <c r="E47" s="8">
        <v>0.7806712962962963</v>
      </c>
      <c r="F47" s="35">
        <v>7540794.49</v>
      </c>
      <c r="G47" s="35">
        <v>365609.87</v>
      </c>
      <c r="H47" s="6" t="s">
        <v>484</v>
      </c>
      <c r="I47" s="6" t="s">
        <v>5055</v>
      </c>
    </row>
    <row r="48" ht="15.0" customHeight="1">
      <c r="A48" s="6" t="s">
        <v>5105</v>
      </c>
      <c r="B48" s="6" t="s">
        <v>5105</v>
      </c>
      <c r="C48" s="6" t="s">
        <v>5077</v>
      </c>
      <c r="D48" s="34" t="s">
        <v>5106</v>
      </c>
      <c r="E48" s="8">
        <v>0.4290509259259259</v>
      </c>
      <c r="F48" s="35">
        <v>7540790.43</v>
      </c>
      <c r="G48" s="35">
        <v>365664.74</v>
      </c>
      <c r="H48" s="6" t="s">
        <v>5107</v>
      </c>
      <c r="I48" s="6"/>
    </row>
    <row r="49" ht="15.0" hidden="1" customHeight="1">
      <c r="A49" s="6" t="s">
        <v>5108</v>
      </c>
      <c r="B49" s="6" t="s">
        <v>5108</v>
      </c>
      <c r="C49" s="6" t="s">
        <v>5049</v>
      </c>
      <c r="D49" s="34" t="s">
        <v>5106</v>
      </c>
      <c r="E49" s="8">
        <v>0.5275462962962963</v>
      </c>
      <c r="F49" s="35">
        <v>7541003.08</v>
      </c>
      <c r="G49" s="35">
        <v>365505.82</v>
      </c>
      <c r="H49" s="6" t="s">
        <v>5109</v>
      </c>
      <c r="I49" s="6"/>
    </row>
    <row r="50" ht="15.0" hidden="1" customHeight="1">
      <c r="A50" s="6" t="s">
        <v>5110</v>
      </c>
      <c r="B50" s="6" t="s">
        <v>5110</v>
      </c>
      <c r="C50" s="6" t="s">
        <v>5049</v>
      </c>
      <c r="D50" s="34" t="s">
        <v>5106</v>
      </c>
      <c r="E50" s="8">
        <v>0.5442708333333334</v>
      </c>
      <c r="F50" s="35">
        <v>7541082.38</v>
      </c>
      <c r="G50" s="35">
        <v>365432.97</v>
      </c>
      <c r="H50" s="6" t="s">
        <v>5111</v>
      </c>
      <c r="I50" s="6"/>
    </row>
    <row r="51" ht="15.0" hidden="1" customHeight="1">
      <c r="A51" s="6" t="s">
        <v>5112</v>
      </c>
      <c r="B51" s="6" t="s">
        <v>5112</v>
      </c>
      <c r="C51" s="6" t="s">
        <v>5049</v>
      </c>
      <c r="D51" s="34" t="s">
        <v>5106</v>
      </c>
      <c r="E51" s="8">
        <v>0.5645486111111111</v>
      </c>
      <c r="F51" s="35">
        <v>7541229.61</v>
      </c>
      <c r="G51" s="35">
        <v>365390.99</v>
      </c>
      <c r="H51" s="6" t="s">
        <v>5113</v>
      </c>
      <c r="I51" s="6"/>
    </row>
    <row r="52" ht="15.0" hidden="1" customHeight="1">
      <c r="A52" s="6" t="s">
        <v>5114</v>
      </c>
      <c r="B52" s="6" t="s">
        <v>5114</v>
      </c>
      <c r="C52" s="6" t="s">
        <v>5049</v>
      </c>
      <c r="D52" s="34" t="s">
        <v>5106</v>
      </c>
      <c r="E52" s="8">
        <v>0.5688425925925926</v>
      </c>
      <c r="F52" s="35">
        <v>7541236.53</v>
      </c>
      <c r="G52" s="35">
        <v>365384.95</v>
      </c>
      <c r="H52" s="6" t="s">
        <v>5115</v>
      </c>
      <c r="I52" s="6"/>
    </row>
    <row r="53" ht="15.0" hidden="1" customHeight="1">
      <c r="A53" s="6" t="s">
        <v>550</v>
      </c>
      <c r="B53" s="6" t="s">
        <v>550</v>
      </c>
      <c r="C53" s="6" t="s">
        <v>5049</v>
      </c>
      <c r="D53" s="34" t="s">
        <v>5106</v>
      </c>
      <c r="E53" s="8">
        <v>0.571412037037037</v>
      </c>
      <c r="F53" s="35">
        <v>7541233.87</v>
      </c>
      <c r="G53" s="35">
        <v>365383.94</v>
      </c>
      <c r="H53" s="6" t="s">
        <v>549</v>
      </c>
      <c r="I53" s="6" t="s">
        <v>5055</v>
      </c>
    </row>
    <row r="54" ht="15.0" hidden="1" customHeight="1">
      <c r="A54" s="6" t="s">
        <v>5116</v>
      </c>
      <c r="B54" s="6" t="s">
        <v>5116</v>
      </c>
      <c r="C54" s="6" t="s">
        <v>5049</v>
      </c>
      <c r="D54" s="34" t="s">
        <v>5106</v>
      </c>
      <c r="E54" s="8">
        <v>0.5765162037037037</v>
      </c>
      <c r="F54" s="35">
        <v>7541241.31</v>
      </c>
      <c r="G54" s="35">
        <v>365347.9</v>
      </c>
      <c r="H54" s="6" t="s">
        <v>5117</v>
      </c>
      <c r="I54" s="6"/>
    </row>
    <row r="55" ht="15.0" hidden="1" customHeight="1">
      <c r="A55" s="6" t="s">
        <v>537</v>
      </c>
      <c r="B55" s="6" t="s">
        <v>537</v>
      </c>
      <c r="C55" s="6" t="s">
        <v>5049</v>
      </c>
      <c r="D55" s="34" t="s">
        <v>5106</v>
      </c>
      <c r="E55" s="8">
        <v>0.608125</v>
      </c>
      <c r="F55" s="35">
        <v>7541302.31</v>
      </c>
      <c r="G55" s="35">
        <v>365232.33</v>
      </c>
      <c r="H55" s="6" t="s">
        <v>536</v>
      </c>
      <c r="I55" s="6"/>
    </row>
    <row r="56" ht="15.0" hidden="1" customHeight="1">
      <c r="A56" s="6" t="s">
        <v>535</v>
      </c>
      <c r="B56" s="6" t="s">
        <v>535</v>
      </c>
      <c r="C56" s="6" t="s">
        <v>5049</v>
      </c>
      <c r="D56" s="34" t="s">
        <v>5106</v>
      </c>
      <c r="E56" s="8">
        <v>0.6173495370370371</v>
      </c>
      <c r="F56" s="35">
        <v>7541309.36</v>
      </c>
      <c r="G56" s="35">
        <v>365190.73</v>
      </c>
      <c r="H56" s="6" t="s">
        <v>534</v>
      </c>
      <c r="I56" s="6"/>
    </row>
    <row r="57" ht="15.0" hidden="1" customHeight="1">
      <c r="A57" s="6" t="s">
        <v>532</v>
      </c>
      <c r="B57" s="6" t="s">
        <v>532</v>
      </c>
      <c r="C57" s="6" t="s">
        <v>5049</v>
      </c>
      <c r="D57" s="34" t="s">
        <v>5106</v>
      </c>
      <c r="E57" s="8">
        <v>0.6240972222222222</v>
      </c>
      <c r="F57" s="35">
        <v>7541324.56</v>
      </c>
      <c r="G57" s="35">
        <v>365129.17</v>
      </c>
      <c r="H57" s="6" t="s">
        <v>531</v>
      </c>
      <c r="I57" s="6"/>
    </row>
    <row r="58" ht="15.0" hidden="1" customHeight="1">
      <c r="A58" s="6" t="s">
        <v>5118</v>
      </c>
      <c r="B58" s="6" t="s">
        <v>5118</v>
      </c>
      <c r="C58" s="6" t="s">
        <v>5049</v>
      </c>
      <c r="D58" s="34" t="s">
        <v>5106</v>
      </c>
      <c r="E58" s="8">
        <v>0.6308101851851852</v>
      </c>
      <c r="F58" s="35">
        <v>7541313.85</v>
      </c>
      <c r="G58" s="35">
        <v>365081.22</v>
      </c>
      <c r="H58" s="6" t="s">
        <v>5119</v>
      </c>
      <c r="I58" s="6"/>
    </row>
    <row r="59" ht="15.0" hidden="1" customHeight="1">
      <c r="A59" s="6" t="s">
        <v>5120</v>
      </c>
      <c r="B59" s="6" t="s">
        <v>5120</v>
      </c>
      <c r="C59" s="6" t="s">
        <v>5049</v>
      </c>
      <c r="D59" s="34" t="s">
        <v>5106</v>
      </c>
      <c r="E59" s="8">
        <v>0.6611574074074075</v>
      </c>
      <c r="F59" s="35">
        <v>7541207.74</v>
      </c>
      <c r="G59" s="35">
        <v>364858.55</v>
      </c>
      <c r="H59" s="6" t="s">
        <v>5121</v>
      </c>
      <c r="I59" s="6"/>
    </row>
    <row r="60" ht="15.0" hidden="1" customHeight="1">
      <c r="A60" s="6" t="s">
        <v>5122</v>
      </c>
      <c r="B60" s="6" t="s">
        <v>5122</v>
      </c>
      <c r="C60" s="6" t="s">
        <v>5049</v>
      </c>
      <c r="D60" s="34" t="s">
        <v>5106</v>
      </c>
      <c r="E60" s="8">
        <v>0.6783796296296297</v>
      </c>
      <c r="F60" s="35">
        <v>7541100.54</v>
      </c>
      <c r="G60" s="35">
        <v>364766.92</v>
      </c>
      <c r="H60" s="6" t="s">
        <v>5123</v>
      </c>
      <c r="I60" s="6"/>
    </row>
    <row r="61" ht="15.0" hidden="1" customHeight="1">
      <c r="A61" s="6" t="s">
        <v>5124</v>
      </c>
      <c r="B61" s="6" t="s">
        <v>5124</v>
      </c>
      <c r="C61" s="6" t="s">
        <v>5049</v>
      </c>
      <c r="D61" s="34" t="s">
        <v>5106</v>
      </c>
      <c r="E61" s="8">
        <v>0.6954282407407407</v>
      </c>
      <c r="F61" s="35">
        <v>7541060.58</v>
      </c>
      <c r="G61" s="35">
        <v>364754.9</v>
      </c>
      <c r="H61" s="6" t="s">
        <v>5125</v>
      </c>
      <c r="I61" s="6"/>
    </row>
    <row r="62" ht="15.0" hidden="1" customHeight="1">
      <c r="A62" s="6" t="s">
        <v>5126</v>
      </c>
      <c r="B62" s="6" t="s">
        <v>5126</v>
      </c>
      <c r="C62" s="6" t="s">
        <v>5049</v>
      </c>
      <c r="D62" s="34" t="s">
        <v>5127</v>
      </c>
      <c r="E62" s="8">
        <v>0.4779166666666667</v>
      </c>
      <c r="F62" s="35">
        <v>7540977.43</v>
      </c>
      <c r="G62" s="35">
        <v>365497.38</v>
      </c>
      <c r="H62" s="6" t="s">
        <v>5128</v>
      </c>
      <c r="I62" s="6"/>
    </row>
    <row r="63" ht="15.0" hidden="1" customHeight="1">
      <c r="A63" s="6" t="s">
        <v>5129</v>
      </c>
      <c r="B63" s="6" t="s">
        <v>5129</v>
      </c>
      <c r="C63" s="6" t="s">
        <v>5049</v>
      </c>
      <c r="D63" s="34" t="s">
        <v>5127</v>
      </c>
      <c r="E63" s="8">
        <v>0.5804513888888889</v>
      </c>
      <c r="F63" s="35">
        <v>7541257.18</v>
      </c>
      <c r="G63" s="35">
        <v>365699.89</v>
      </c>
      <c r="H63" s="6" t="s">
        <v>5130</v>
      </c>
      <c r="I63" s="6"/>
    </row>
    <row r="64" ht="15.0" hidden="1" customHeight="1">
      <c r="A64" s="6" t="s">
        <v>5131</v>
      </c>
      <c r="B64" s="6" t="s">
        <v>5131</v>
      </c>
      <c r="C64" s="6" t="s">
        <v>5049</v>
      </c>
      <c r="D64" s="34" t="s">
        <v>5127</v>
      </c>
      <c r="E64" s="8">
        <v>0.6559143518518519</v>
      </c>
      <c r="F64" s="35">
        <v>7541255.4</v>
      </c>
      <c r="G64" s="35">
        <v>365699.19</v>
      </c>
      <c r="H64" s="6" t="s">
        <v>5132</v>
      </c>
      <c r="I64" s="6"/>
    </row>
    <row r="65" ht="15.0" hidden="1" customHeight="1">
      <c r="A65" s="6" t="s">
        <v>5133</v>
      </c>
      <c r="B65" s="6" t="s">
        <v>5133</v>
      </c>
      <c r="C65" s="6" t="s">
        <v>5049</v>
      </c>
      <c r="D65" s="34" t="s">
        <v>5127</v>
      </c>
      <c r="E65" s="8">
        <v>0.6567824074074075</v>
      </c>
      <c r="F65" s="35">
        <v>7541353.75</v>
      </c>
      <c r="G65" s="35">
        <v>365497.13</v>
      </c>
      <c r="H65" s="6" t="s">
        <v>5134</v>
      </c>
      <c r="I65" s="6" t="s">
        <v>5092</v>
      </c>
    </row>
    <row r="66" ht="15.0" hidden="1" customHeight="1">
      <c r="A66" s="6" t="s">
        <v>5135</v>
      </c>
      <c r="B66" s="6" t="s">
        <v>5135</v>
      </c>
      <c r="C66" s="6" t="s">
        <v>5049</v>
      </c>
      <c r="D66" s="34" t="s">
        <v>5127</v>
      </c>
      <c r="E66" s="8">
        <v>0.6612152777777778</v>
      </c>
      <c r="F66" s="35">
        <v>7541373.31</v>
      </c>
      <c r="G66" s="35">
        <v>365479.94</v>
      </c>
      <c r="H66" s="6" t="s">
        <v>5136</v>
      </c>
      <c r="I66" s="6"/>
    </row>
    <row r="67" ht="15.0" hidden="1" customHeight="1">
      <c r="A67" s="6" t="s">
        <v>5137</v>
      </c>
      <c r="B67" s="6" t="s">
        <v>5137</v>
      </c>
      <c r="C67" s="6" t="s">
        <v>5049</v>
      </c>
      <c r="D67" s="34" t="s">
        <v>5127</v>
      </c>
      <c r="E67" s="8">
        <v>0.6621875</v>
      </c>
      <c r="F67" s="35">
        <v>7541388.07</v>
      </c>
      <c r="G67" s="35">
        <v>365483.33</v>
      </c>
      <c r="H67" s="6" t="s">
        <v>5138</v>
      </c>
      <c r="I67" s="6"/>
    </row>
    <row r="68" ht="15.0" hidden="1" customHeight="1">
      <c r="A68" s="6" t="s">
        <v>5139</v>
      </c>
      <c r="B68" s="6" t="s">
        <v>5139</v>
      </c>
      <c r="C68" s="6" t="s">
        <v>5049</v>
      </c>
      <c r="D68" s="34" t="s">
        <v>5127</v>
      </c>
      <c r="E68" s="8">
        <v>0.6687847222222222</v>
      </c>
      <c r="F68" s="35">
        <v>7541382.7</v>
      </c>
      <c r="G68" s="35">
        <v>365489.76</v>
      </c>
      <c r="H68" s="6" t="s">
        <v>5140</v>
      </c>
      <c r="I68" s="6"/>
    </row>
    <row r="69" ht="15.0" hidden="1" customHeight="1">
      <c r="A69" s="6" t="s">
        <v>5141</v>
      </c>
      <c r="B69" s="6" t="s">
        <v>5141</v>
      </c>
      <c r="C69" s="6" t="s">
        <v>5049</v>
      </c>
      <c r="D69" s="34" t="s">
        <v>5127</v>
      </c>
      <c r="E69" s="8">
        <v>0.7009837962962964</v>
      </c>
      <c r="F69" s="35">
        <v>7541193.16</v>
      </c>
      <c r="G69" s="35">
        <v>365465.42</v>
      </c>
      <c r="H69" s="6" t="s">
        <v>5142</v>
      </c>
      <c r="I69" s="6"/>
    </row>
    <row r="70" ht="15.0" hidden="1" customHeight="1">
      <c r="A70" s="6" t="s">
        <v>5143</v>
      </c>
      <c r="B70" s="6" t="s">
        <v>5143</v>
      </c>
      <c r="C70" s="6" t="s">
        <v>5049</v>
      </c>
      <c r="D70" s="34" t="s">
        <v>5127</v>
      </c>
      <c r="E70" s="8">
        <v>0.7042129629629629</v>
      </c>
      <c r="F70" s="35">
        <v>7541163.04</v>
      </c>
      <c r="G70" s="35">
        <v>365451.86</v>
      </c>
      <c r="H70" s="6" t="s">
        <v>5144</v>
      </c>
      <c r="I70" s="6" t="s">
        <v>5092</v>
      </c>
    </row>
    <row r="71" ht="15.0" hidden="1" customHeight="1">
      <c r="A71" s="6" t="s">
        <v>779</v>
      </c>
      <c r="B71" s="6" t="s">
        <v>779</v>
      </c>
      <c r="C71" s="6" t="s">
        <v>5049</v>
      </c>
      <c r="D71" s="34" t="s">
        <v>5127</v>
      </c>
      <c r="E71" s="8">
        <v>0.7316666666666666</v>
      </c>
      <c r="F71" s="35">
        <v>7541097.0</v>
      </c>
      <c r="G71" s="35">
        <v>365496.75</v>
      </c>
      <c r="H71" s="6" t="s">
        <v>778</v>
      </c>
      <c r="I71" s="6" t="s">
        <v>5055</v>
      </c>
    </row>
    <row r="72" ht="15.0" hidden="1" customHeight="1">
      <c r="A72" s="6" t="s">
        <v>5145</v>
      </c>
      <c r="B72" s="6" t="s">
        <v>5145</v>
      </c>
      <c r="C72" s="6" t="s">
        <v>5049</v>
      </c>
      <c r="D72" s="34" t="s">
        <v>5127</v>
      </c>
      <c r="E72" s="8">
        <v>0.7366203703703703</v>
      </c>
      <c r="F72" s="35">
        <v>7541100.91</v>
      </c>
      <c r="G72" s="35">
        <v>365514.76</v>
      </c>
      <c r="H72" s="6" t="s">
        <v>5146</v>
      </c>
      <c r="I72" s="6" t="s">
        <v>5055</v>
      </c>
    </row>
    <row r="73" ht="15.0" hidden="1" customHeight="1">
      <c r="A73" s="6" t="s">
        <v>5147</v>
      </c>
      <c r="B73" s="6" t="s">
        <v>5147</v>
      </c>
      <c r="C73" s="6" t="s">
        <v>5049</v>
      </c>
      <c r="D73" s="34" t="s">
        <v>5127</v>
      </c>
      <c r="E73" s="8">
        <v>0.7514930555555556</v>
      </c>
      <c r="F73" s="35">
        <v>7541103.69</v>
      </c>
      <c r="G73" s="35">
        <v>365515.77</v>
      </c>
      <c r="H73" s="6" t="s">
        <v>5148</v>
      </c>
      <c r="I73" s="6"/>
    </row>
    <row r="74" ht="15.0" hidden="1" customHeight="1">
      <c r="A74" s="6" t="s">
        <v>5149</v>
      </c>
      <c r="B74" s="6" t="s">
        <v>5149</v>
      </c>
      <c r="C74" s="6" t="s">
        <v>5049</v>
      </c>
      <c r="D74" s="34" t="s">
        <v>5127</v>
      </c>
      <c r="E74" s="8">
        <v>0.7536689814814815</v>
      </c>
      <c r="F74" s="35">
        <v>7541042.75</v>
      </c>
      <c r="G74" s="35">
        <v>365535.57</v>
      </c>
      <c r="H74" s="6" t="s">
        <v>5150</v>
      </c>
      <c r="I74" s="6"/>
    </row>
    <row r="75" ht="15.0" hidden="1" customHeight="1">
      <c r="A75" s="6" t="s">
        <v>5151</v>
      </c>
      <c r="B75" s="6" t="s">
        <v>5151</v>
      </c>
      <c r="C75" s="6" t="s">
        <v>5049</v>
      </c>
      <c r="D75" s="34" t="s">
        <v>5127</v>
      </c>
      <c r="E75" s="8">
        <v>0.7593981481481481</v>
      </c>
      <c r="F75" s="35">
        <v>7541028.17</v>
      </c>
      <c r="G75" s="35">
        <v>365527.14</v>
      </c>
      <c r="H75" s="6" t="s">
        <v>5152</v>
      </c>
      <c r="I75" s="6"/>
    </row>
    <row r="76" ht="15.0" hidden="1" customHeight="1">
      <c r="A76" s="6" t="s">
        <v>5153</v>
      </c>
      <c r="B76" s="6" t="s">
        <v>5153</v>
      </c>
      <c r="C76" s="6" t="s">
        <v>5049</v>
      </c>
      <c r="D76" s="34" t="s">
        <v>5127</v>
      </c>
      <c r="E76" s="8">
        <v>0.7741898148148149</v>
      </c>
      <c r="F76" s="35">
        <v>7540983.29</v>
      </c>
      <c r="G76" s="35">
        <v>365509.28</v>
      </c>
      <c r="H76" s="6" t="s">
        <v>5154</v>
      </c>
      <c r="I76" s="6"/>
    </row>
    <row r="77" ht="15.0" hidden="1" customHeight="1">
      <c r="A77" s="6" t="s">
        <v>5155</v>
      </c>
      <c r="B77" s="6" t="s">
        <v>5155</v>
      </c>
      <c r="C77" s="6" t="s">
        <v>5049</v>
      </c>
      <c r="D77" s="34" t="s">
        <v>5156</v>
      </c>
      <c r="E77" s="8">
        <v>0.44028935185185186</v>
      </c>
      <c r="F77" s="35">
        <v>7540975.07</v>
      </c>
      <c r="G77" s="35">
        <v>365520.07</v>
      </c>
      <c r="H77" s="6" t="s">
        <v>5157</v>
      </c>
      <c r="I77" s="6"/>
    </row>
    <row r="78" ht="15.0" hidden="1" customHeight="1">
      <c r="A78" s="6" t="s">
        <v>5158</v>
      </c>
      <c r="B78" s="6" t="s">
        <v>5158</v>
      </c>
      <c r="C78" s="6" t="s">
        <v>5049</v>
      </c>
      <c r="D78" s="34" t="s">
        <v>5156</v>
      </c>
      <c r="E78" s="8">
        <v>0.4450925925925926</v>
      </c>
      <c r="F78" s="35">
        <v>7540992.5</v>
      </c>
      <c r="G78" s="35">
        <v>365460.65</v>
      </c>
      <c r="H78" s="6" t="s">
        <v>5159</v>
      </c>
      <c r="I78" s="6"/>
    </row>
    <row r="79" ht="15.0" hidden="1" customHeight="1">
      <c r="A79" s="6" t="s">
        <v>5160</v>
      </c>
      <c r="B79" s="6" t="s">
        <v>5160</v>
      </c>
      <c r="C79" s="6" t="s">
        <v>5049</v>
      </c>
      <c r="D79" s="34" t="s">
        <v>5156</v>
      </c>
      <c r="E79" s="8">
        <v>0.45554398148148145</v>
      </c>
      <c r="F79" s="35">
        <v>7540998.97</v>
      </c>
      <c r="G79" s="35">
        <v>365414.21</v>
      </c>
      <c r="H79" s="6" t="s">
        <v>5161</v>
      </c>
      <c r="I79" s="6"/>
    </row>
    <row r="80" ht="15.0" hidden="1" customHeight="1">
      <c r="A80" s="6" t="s">
        <v>5162</v>
      </c>
      <c r="B80" s="6" t="s">
        <v>5162</v>
      </c>
      <c r="C80" s="6" t="s">
        <v>5049</v>
      </c>
      <c r="D80" s="34" t="s">
        <v>5156</v>
      </c>
      <c r="E80" s="8">
        <v>0.45826388888888886</v>
      </c>
      <c r="F80" s="35">
        <v>7541039.15</v>
      </c>
      <c r="G80" s="35">
        <v>365323.46</v>
      </c>
      <c r="H80" s="6" t="s">
        <v>5163</v>
      </c>
      <c r="I80" s="6"/>
    </row>
    <row r="81" ht="15.0" hidden="1" customHeight="1">
      <c r="A81" s="6" t="s">
        <v>5164</v>
      </c>
      <c r="B81" s="6" t="s">
        <v>5164</v>
      </c>
      <c r="C81" s="6" t="s">
        <v>5049</v>
      </c>
      <c r="D81" s="34" t="s">
        <v>5156</v>
      </c>
      <c r="E81" s="8">
        <v>0.48068287037037033</v>
      </c>
      <c r="F81" s="35">
        <v>7540930.68</v>
      </c>
      <c r="G81" s="35">
        <v>365212.56</v>
      </c>
      <c r="H81" s="6" t="s">
        <v>5165</v>
      </c>
      <c r="I81" s="6"/>
    </row>
    <row r="82" ht="15.0" hidden="1" customHeight="1">
      <c r="A82" s="6" t="s">
        <v>117</v>
      </c>
      <c r="B82" s="6" t="s">
        <v>117</v>
      </c>
      <c r="C82" s="6" t="s">
        <v>5049</v>
      </c>
      <c r="D82" s="34" t="s">
        <v>5156</v>
      </c>
      <c r="E82" s="8">
        <v>0.6182291666666667</v>
      </c>
      <c r="F82" s="35">
        <v>7540932.46</v>
      </c>
      <c r="G82" s="35">
        <v>365201.41</v>
      </c>
      <c r="H82" s="6" t="s">
        <v>115</v>
      </c>
      <c r="I82" s="6" t="s">
        <v>116</v>
      </c>
    </row>
    <row r="83" ht="15.0" hidden="1" customHeight="1">
      <c r="A83" s="6" t="s">
        <v>5166</v>
      </c>
      <c r="B83" s="6" t="s">
        <v>117</v>
      </c>
      <c r="C83" s="6" t="s">
        <v>5049</v>
      </c>
      <c r="D83" s="34" t="s">
        <v>5156</v>
      </c>
      <c r="E83" s="8">
        <v>0.7350347222222222</v>
      </c>
      <c r="F83" s="35">
        <v>7540932.46</v>
      </c>
      <c r="G83" s="35">
        <v>365201.41</v>
      </c>
      <c r="H83" s="6" t="s">
        <v>115</v>
      </c>
      <c r="I83" s="6"/>
    </row>
    <row r="84" ht="15.0" hidden="1" customHeight="1">
      <c r="A84" s="6" t="s">
        <v>5167</v>
      </c>
      <c r="B84" s="6" t="s">
        <v>117</v>
      </c>
      <c r="C84" s="6" t="s">
        <v>5049</v>
      </c>
      <c r="D84" s="34" t="s">
        <v>5156</v>
      </c>
      <c r="E84" s="8">
        <v>0.7533449074074073</v>
      </c>
      <c r="F84" s="35">
        <v>7540932.46</v>
      </c>
      <c r="G84" s="35">
        <v>365201.41</v>
      </c>
      <c r="H84" s="6" t="s">
        <v>115</v>
      </c>
      <c r="I84" s="6"/>
    </row>
    <row r="85" ht="15.0" hidden="1" customHeight="1">
      <c r="A85" s="6" t="s">
        <v>5168</v>
      </c>
      <c r="B85" s="6" t="s">
        <v>117</v>
      </c>
      <c r="C85" s="6" t="s">
        <v>5049</v>
      </c>
      <c r="D85" s="34" t="s">
        <v>5156</v>
      </c>
      <c r="E85" s="8">
        <v>0.7753472222222223</v>
      </c>
      <c r="F85" s="35">
        <v>7540932.46</v>
      </c>
      <c r="G85" s="35">
        <v>365201.41</v>
      </c>
      <c r="H85" s="6" t="s">
        <v>115</v>
      </c>
      <c r="I85" s="6"/>
    </row>
    <row r="86" ht="15.0" hidden="1" customHeight="1">
      <c r="A86" s="6" t="s">
        <v>5169</v>
      </c>
      <c r="B86" s="6" t="s">
        <v>117</v>
      </c>
      <c r="C86" s="6" t="s">
        <v>5049</v>
      </c>
      <c r="D86" s="34" t="s">
        <v>5156</v>
      </c>
      <c r="E86" s="8">
        <v>0.7830092592592592</v>
      </c>
      <c r="F86" s="35">
        <v>7540932.46</v>
      </c>
      <c r="G86" s="35">
        <v>365201.41</v>
      </c>
      <c r="H86" s="6" t="s">
        <v>115</v>
      </c>
      <c r="I86" s="6"/>
    </row>
    <row r="87" ht="15.0" hidden="1" customHeight="1">
      <c r="A87" s="6" t="s">
        <v>5170</v>
      </c>
      <c r="B87" s="6" t="s">
        <v>5170</v>
      </c>
      <c r="C87" s="6" t="s">
        <v>5049</v>
      </c>
      <c r="D87" s="34" t="s">
        <v>5171</v>
      </c>
      <c r="E87" s="8">
        <v>0.4461921296296296</v>
      </c>
      <c r="F87" s="35">
        <v>7540748.85</v>
      </c>
      <c r="G87" s="35">
        <v>364671.22</v>
      </c>
      <c r="H87" s="6" t="s">
        <v>5172</v>
      </c>
      <c r="I87" s="6" t="s">
        <v>5055</v>
      </c>
    </row>
    <row r="88" ht="15.0" hidden="1" customHeight="1">
      <c r="A88" s="6" t="s">
        <v>5173</v>
      </c>
      <c r="B88" s="6" t="s">
        <v>5173</v>
      </c>
      <c r="C88" s="6" t="s">
        <v>5049</v>
      </c>
      <c r="D88" s="34" t="s">
        <v>5171</v>
      </c>
      <c r="E88" s="8">
        <v>0.4598263888888889</v>
      </c>
      <c r="F88" s="35">
        <v>7540684.38</v>
      </c>
      <c r="G88" s="35">
        <v>364693.32</v>
      </c>
      <c r="H88" s="6" t="s">
        <v>5174</v>
      </c>
      <c r="I88" s="6" t="s">
        <v>5175</v>
      </c>
    </row>
    <row r="89" ht="15.0" hidden="1" customHeight="1">
      <c r="A89" s="6" t="s">
        <v>5176</v>
      </c>
      <c r="B89" s="6" t="s">
        <v>5176</v>
      </c>
      <c r="C89" s="6" t="s">
        <v>5049</v>
      </c>
      <c r="D89" s="34" t="s">
        <v>5171</v>
      </c>
      <c r="E89" s="8">
        <v>0.47881944444444446</v>
      </c>
      <c r="F89" s="35">
        <v>7540842.07</v>
      </c>
      <c r="G89" s="35">
        <v>364772.76</v>
      </c>
      <c r="H89" s="6" t="s">
        <v>5177</v>
      </c>
      <c r="I89" s="6" t="s">
        <v>116</v>
      </c>
    </row>
    <row r="90" ht="15.0" hidden="1" customHeight="1">
      <c r="A90" s="6" t="s">
        <v>5178</v>
      </c>
      <c r="B90" s="6" t="s">
        <v>5178</v>
      </c>
      <c r="C90" s="6" t="s">
        <v>5049</v>
      </c>
      <c r="D90" s="34" t="s">
        <v>5171</v>
      </c>
      <c r="E90" s="8">
        <v>0.5221990740740741</v>
      </c>
      <c r="F90" s="35">
        <v>7540944.63</v>
      </c>
      <c r="G90" s="35">
        <v>364572.72</v>
      </c>
      <c r="H90" s="6" t="s">
        <v>5179</v>
      </c>
      <c r="I90" s="6" t="s">
        <v>116</v>
      </c>
    </row>
    <row r="91" ht="15.0" hidden="1" customHeight="1">
      <c r="A91" s="6" t="s">
        <v>516</v>
      </c>
      <c r="B91" s="6" t="s">
        <v>516</v>
      </c>
      <c r="C91" s="6" t="s">
        <v>5049</v>
      </c>
      <c r="D91" s="34" t="s">
        <v>5171</v>
      </c>
      <c r="E91" s="8">
        <v>0.5733449074074074</v>
      </c>
      <c r="F91" s="35">
        <v>7541225.25</v>
      </c>
      <c r="G91" s="35">
        <v>364860.26</v>
      </c>
      <c r="H91" s="6" t="s">
        <v>515</v>
      </c>
      <c r="I91" s="6" t="s">
        <v>116</v>
      </c>
    </row>
    <row r="92" ht="15.0" hidden="1" customHeight="1">
      <c r="A92" s="6" t="s">
        <v>5180</v>
      </c>
      <c r="B92" s="6" t="s">
        <v>5180</v>
      </c>
      <c r="C92" s="6" t="s">
        <v>5049</v>
      </c>
      <c r="D92" s="34" t="s">
        <v>5171</v>
      </c>
      <c r="E92" s="8">
        <v>0.5919444444444445</v>
      </c>
      <c r="F92" s="35">
        <v>7541276.0</v>
      </c>
      <c r="G92" s="35">
        <v>364929.5</v>
      </c>
      <c r="H92" s="6" t="s">
        <v>5181</v>
      </c>
      <c r="I92" s="6" t="s">
        <v>5182</v>
      </c>
    </row>
    <row r="93" ht="15.0" hidden="1" customHeight="1">
      <c r="A93" s="6" t="s">
        <v>5183</v>
      </c>
      <c r="B93" s="6" t="s">
        <v>5183</v>
      </c>
      <c r="C93" s="6" t="s">
        <v>5049</v>
      </c>
      <c r="D93" s="34" t="s">
        <v>5171</v>
      </c>
      <c r="E93" s="8">
        <v>0.6022222222222222</v>
      </c>
      <c r="F93" s="35">
        <v>7541352.14</v>
      </c>
      <c r="G93" s="35">
        <v>365002.13</v>
      </c>
      <c r="H93" s="6" t="s">
        <v>5184</v>
      </c>
      <c r="I93" s="6" t="s">
        <v>116</v>
      </c>
    </row>
    <row r="94" ht="15.0" hidden="1" customHeight="1">
      <c r="A94" s="6" t="s">
        <v>521</v>
      </c>
      <c r="B94" s="6" t="s">
        <v>521</v>
      </c>
      <c r="C94" s="6" t="s">
        <v>5049</v>
      </c>
      <c r="D94" s="34" t="s">
        <v>5171</v>
      </c>
      <c r="E94" s="8">
        <v>0.6533912037037037</v>
      </c>
      <c r="F94" s="35">
        <v>7541353.55</v>
      </c>
      <c r="G94" s="35">
        <v>364999.23</v>
      </c>
      <c r="H94" s="6" t="s">
        <v>520</v>
      </c>
      <c r="I94" s="6" t="s">
        <v>5092</v>
      </c>
    </row>
    <row r="95" ht="15.0" hidden="1" customHeight="1">
      <c r="A95" s="6" t="s">
        <v>5185</v>
      </c>
      <c r="B95" s="6" t="s">
        <v>521</v>
      </c>
      <c r="C95" s="6" t="s">
        <v>5049</v>
      </c>
      <c r="D95" s="34" t="s">
        <v>5171</v>
      </c>
      <c r="E95" s="8">
        <v>0.6576157407407407</v>
      </c>
      <c r="F95" s="35">
        <v>7541353.55</v>
      </c>
      <c r="G95" s="35">
        <v>364999.23</v>
      </c>
      <c r="H95" s="6" t="s">
        <v>520</v>
      </c>
      <c r="I95" s="6" t="s">
        <v>5092</v>
      </c>
    </row>
    <row r="96" ht="15.0" hidden="1" customHeight="1">
      <c r="A96" s="6" t="s">
        <v>5186</v>
      </c>
      <c r="B96" s="6" t="s">
        <v>521</v>
      </c>
      <c r="C96" s="6" t="s">
        <v>5049</v>
      </c>
      <c r="D96" s="34" t="s">
        <v>5171</v>
      </c>
      <c r="E96" s="8">
        <v>0.6677662037037037</v>
      </c>
      <c r="F96" s="35">
        <v>7541353.55</v>
      </c>
      <c r="G96" s="35">
        <v>364999.23</v>
      </c>
      <c r="H96" s="6" t="s">
        <v>520</v>
      </c>
      <c r="I96" s="6" t="s">
        <v>5092</v>
      </c>
    </row>
    <row r="97" ht="15.0" hidden="1" customHeight="1">
      <c r="A97" s="6" t="s">
        <v>5187</v>
      </c>
      <c r="B97" s="6" t="s">
        <v>5187</v>
      </c>
      <c r="C97" s="6" t="s">
        <v>5049</v>
      </c>
      <c r="D97" s="34" t="s">
        <v>5171</v>
      </c>
      <c r="E97" s="8">
        <v>0.670150462962963</v>
      </c>
      <c r="F97" s="35">
        <v>7541317.07</v>
      </c>
      <c r="G97" s="35">
        <v>365184.28</v>
      </c>
      <c r="H97" s="6" t="s">
        <v>5188</v>
      </c>
      <c r="I97" s="6" t="s">
        <v>5092</v>
      </c>
    </row>
    <row r="98" ht="15.0" hidden="1" customHeight="1">
      <c r="A98" s="6" t="s">
        <v>5189</v>
      </c>
      <c r="B98" s="6" t="s">
        <v>5187</v>
      </c>
      <c r="C98" s="6" t="s">
        <v>5049</v>
      </c>
      <c r="D98" s="34" t="s">
        <v>5171</v>
      </c>
      <c r="E98" s="8">
        <v>0.6740277777777778</v>
      </c>
      <c r="F98" s="35">
        <v>7541317.07</v>
      </c>
      <c r="G98" s="35">
        <v>365184.28</v>
      </c>
      <c r="H98" s="6" t="s">
        <v>5188</v>
      </c>
      <c r="I98" s="6" t="s">
        <v>5055</v>
      </c>
    </row>
    <row r="99" ht="15.0" hidden="1" customHeight="1">
      <c r="A99" s="6" t="s">
        <v>5190</v>
      </c>
      <c r="B99" s="6" t="s">
        <v>5187</v>
      </c>
      <c r="C99" s="6" t="s">
        <v>5049</v>
      </c>
      <c r="D99" s="34" t="s">
        <v>5171</v>
      </c>
      <c r="E99" s="8">
        <v>0.6744675925925926</v>
      </c>
      <c r="F99" s="35">
        <v>7541317.07</v>
      </c>
      <c r="G99" s="35">
        <v>365184.28</v>
      </c>
      <c r="H99" s="6" t="s">
        <v>5188</v>
      </c>
      <c r="I99" s="6" t="s">
        <v>5092</v>
      </c>
    </row>
    <row r="100" ht="15.0" hidden="1" customHeight="1">
      <c r="A100" s="6" t="s">
        <v>539</v>
      </c>
      <c r="B100" s="6" t="s">
        <v>539</v>
      </c>
      <c r="C100" s="6" t="s">
        <v>5049</v>
      </c>
      <c r="D100" s="34" t="s">
        <v>5171</v>
      </c>
      <c r="E100" s="8">
        <v>0.6786226851851852</v>
      </c>
      <c r="F100" s="35">
        <v>7541303.26</v>
      </c>
      <c r="G100" s="35">
        <v>365251.6</v>
      </c>
      <c r="H100" s="6" t="s">
        <v>538</v>
      </c>
      <c r="I100" s="6" t="s">
        <v>5092</v>
      </c>
    </row>
    <row r="101" ht="15.0" hidden="1" customHeight="1">
      <c r="A101" s="6" t="s">
        <v>5191</v>
      </c>
      <c r="B101" s="6" t="s">
        <v>5191</v>
      </c>
      <c r="C101" s="6" t="s">
        <v>5049</v>
      </c>
      <c r="D101" s="34" t="s">
        <v>5171</v>
      </c>
      <c r="E101" s="8">
        <v>0.6830787037037037</v>
      </c>
      <c r="F101" s="35">
        <v>7541299.3</v>
      </c>
      <c r="G101" s="35">
        <v>365281.63</v>
      </c>
      <c r="H101" s="6" t="s">
        <v>5192</v>
      </c>
      <c r="I101" s="6" t="s">
        <v>5092</v>
      </c>
    </row>
    <row r="102" ht="15.0" hidden="1" customHeight="1">
      <c r="A102" s="6" t="s">
        <v>5193</v>
      </c>
      <c r="B102" s="6" t="s">
        <v>5193</v>
      </c>
      <c r="C102" s="6" t="s">
        <v>5049</v>
      </c>
      <c r="D102" s="34" t="s">
        <v>5171</v>
      </c>
      <c r="E102" s="8">
        <v>0.6868171296296296</v>
      </c>
      <c r="F102" s="35">
        <v>7541300.37</v>
      </c>
      <c r="G102" s="35">
        <v>365276.27</v>
      </c>
      <c r="H102" s="6" t="s">
        <v>5194</v>
      </c>
      <c r="I102" s="6" t="s">
        <v>5092</v>
      </c>
    </row>
    <row r="103" ht="15.0" hidden="1" customHeight="1">
      <c r="A103" s="6" t="s">
        <v>5195</v>
      </c>
      <c r="B103" s="6" t="s">
        <v>5195</v>
      </c>
      <c r="C103" s="6" t="s">
        <v>5049</v>
      </c>
      <c r="D103" s="34" t="s">
        <v>5171</v>
      </c>
      <c r="E103" s="8">
        <v>0.6939467592592593</v>
      </c>
      <c r="F103" s="35">
        <v>7541312.45</v>
      </c>
      <c r="G103" s="35">
        <v>365317.19</v>
      </c>
      <c r="H103" s="6" t="s">
        <v>5196</v>
      </c>
      <c r="I103" s="6" t="s">
        <v>5092</v>
      </c>
    </row>
    <row r="104" ht="15.0" hidden="1" customHeight="1">
      <c r="A104" s="6" t="s">
        <v>5197</v>
      </c>
      <c r="B104" s="6" t="s">
        <v>5197</v>
      </c>
      <c r="C104" s="6" t="s">
        <v>5049</v>
      </c>
      <c r="D104" s="34" t="s">
        <v>5171</v>
      </c>
      <c r="E104" s="8">
        <v>0.6983101851851852</v>
      </c>
      <c r="F104" s="35">
        <v>7541322.56</v>
      </c>
      <c r="G104" s="35">
        <v>365345.97</v>
      </c>
      <c r="H104" s="6" t="s">
        <v>5198</v>
      </c>
      <c r="I104" s="6" t="s">
        <v>5182</v>
      </c>
    </row>
    <row r="105" ht="15.0" hidden="1" customHeight="1">
      <c r="A105" s="6" t="s">
        <v>5199</v>
      </c>
      <c r="B105" s="6" t="s">
        <v>5199</v>
      </c>
      <c r="C105" s="6" t="s">
        <v>5049</v>
      </c>
      <c r="D105" s="34" t="s">
        <v>5171</v>
      </c>
      <c r="E105" s="8">
        <v>0.7009606481481482</v>
      </c>
      <c r="F105" s="35">
        <v>7541333.32</v>
      </c>
      <c r="G105" s="35">
        <v>365375.35</v>
      </c>
      <c r="H105" s="6" t="s">
        <v>5200</v>
      </c>
      <c r="I105" s="6" t="s">
        <v>5092</v>
      </c>
    </row>
    <row r="106" ht="15.0" hidden="1" customHeight="1">
      <c r="A106" s="6" t="s">
        <v>5201</v>
      </c>
      <c r="B106" s="6" t="s">
        <v>5201</v>
      </c>
      <c r="C106" s="6" t="s">
        <v>5049</v>
      </c>
      <c r="D106" s="34" t="s">
        <v>5171</v>
      </c>
      <c r="E106" s="8">
        <v>0.7048842592592592</v>
      </c>
      <c r="F106" s="35">
        <v>7541347.23</v>
      </c>
      <c r="G106" s="35">
        <v>365395.33</v>
      </c>
      <c r="H106" s="6" t="s">
        <v>5202</v>
      </c>
      <c r="I106" s="6" t="s">
        <v>5092</v>
      </c>
    </row>
    <row r="107" ht="15.0" hidden="1" customHeight="1">
      <c r="A107" s="6" t="s">
        <v>5203</v>
      </c>
      <c r="B107" s="6" t="s">
        <v>5203</v>
      </c>
      <c r="C107" s="6" t="s">
        <v>5049</v>
      </c>
      <c r="D107" s="34" t="s">
        <v>5171</v>
      </c>
      <c r="E107" s="8">
        <v>0.7088194444444444</v>
      </c>
      <c r="F107" s="35">
        <v>7541330.14</v>
      </c>
      <c r="G107" s="35">
        <v>365403.52</v>
      </c>
      <c r="H107" s="6" t="s">
        <v>5204</v>
      </c>
      <c r="I107" s="6" t="s">
        <v>5092</v>
      </c>
    </row>
    <row r="108" ht="15.0" hidden="1" customHeight="1">
      <c r="A108" s="6" t="s">
        <v>5205</v>
      </c>
      <c r="B108" s="6" t="s">
        <v>5205</v>
      </c>
      <c r="C108" s="6" t="s">
        <v>5049</v>
      </c>
      <c r="D108" s="34" t="s">
        <v>5171</v>
      </c>
      <c r="E108" s="8">
        <v>0.7105092592592593</v>
      </c>
      <c r="F108" s="35">
        <v>7541327.16</v>
      </c>
      <c r="G108" s="35">
        <v>365392.41</v>
      </c>
      <c r="H108" s="6" t="s">
        <v>5206</v>
      </c>
      <c r="I108" s="6" t="s">
        <v>5092</v>
      </c>
    </row>
    <row r="109" ht="15.0" hidden="1" customHeight="1">
      <c r="A109" s="6" t="s">
        <v>5207</v>
      </c>
      <c r="B109" s="6" t="s">
        <v>5207</v>
      </c>
      <c r="C109" s="6" t="s">
        <v>5049</v>
      </c>
      <c r="D109" s="34" t="s">
        <v>5171</v>
      </c>
      <c r="E109" s="8">
        <v>0.7129398148148148</v>
      </c>
      <c r="F109" s="35">
        <v>7541319.51</v>
      </c>
      <c r="G109" s="35">
        <v>365390.63</v>
      </c>
      <c r="H109" s="6" t="s">
        <v>5208</v>
      </c>
      <c r="I109" s="6" t="s">
        <v>5092</v>
      </c>
    </row>
    <row r="110" ht="15.0" hidden="1" customHeight="1">
      <c r="A110" s="6" t="s">
        <v>5209</v>
      </c>
      <c r="B110" s="6" t="s">
        <v>5209</v>
      </c>
      <c r="C110" s="6" t="s">
        <v>5049</v>
      </c>
      <c r="D110" s="34" t="s">
        <v>5171</v>
      </c>
      <c r="E110" s="8">
        <v>0.7586458333333334</v>
      </c>
      <c r="F110" s="35">
        <v>7541173.11</v>
      </c>
      <c r="G110" s="35">
        <v>365451.46</v>
      </c>
      <c r="H110" s="6" t="s">
        <v>5210</v>
      </c>
      <c r="I110" s="6" t="s">
        <v>5092</v>
      </c>
    </row>
    <row r="111" ht="15.0" hidden="1" customHeight="1">
      <c r="A111" s="6" t="s">
        <v>5211</v>
      </c>
      <c r="B111" s="6" t="s">
        <v>5211</v>
      </c>
      <c r="C111" s="6" t="s">
        <v>5049</v>
      </c>
      <c r="D111" s="34" t="s">
        <v>5171</v>
      </c>
      <c r="E111" s="8">
        <v>0.5652777777777778</v>
      </c>
      <c r="F111" s="35">
        <v>7541330.0</v>
      </c>
      <c r="G111" s="35">
        <v>365326.0</v>
      </c>
      <c r="H111" s="6" t="s">
        <v>542</v>
      </c>
      <c r="I111" s="6" t="s">
        <v>5092</v>
      </c>
    </row>
    <row r="112" ht="15.0" customHeight="1">
      <c r="A112" s="6" t="s">
        <v>5212</v>
      </c>
      <c r="B112" s="6" t="s">
        <v>5212</v>
      </c>
      <c r="C112" s="6" t="s">
        <v>5077</v>
      </c>
      <c r="D112" s="34" t="s">
        <v>5213</v>
      </c>
      <c r="E112" s="8">
        <v>0.7753125000000001</v>
      </c>
      <c r="F112" s="35">
        <v>7540970.61</v>
      </c>
      <c r="G112" s="35">
        <v>364900.29</v>
      </c>
      <c r="H112" s="6" t="s">
        <v>5214</v>
      </c>
      <c r="I112" s="6"/>
    </row>
    <row r="113" ht="15.0" hidden="1" customHeight="1">
      <c r="A113" s="6" t="s">
        <v>5215</v>
      </c>
      <c r="B113" s="6" t="s">
        <v>5215</v>
      </c>
      <c r="C113" s="6" t="s">
        <v>5049</v>
      </c>
      <c r="D113" s="34" t="s">
        <v>5213</v>
      </c>
      <c r="E113" s="8">
        <v>0.4408564814814815</v>
      </c>
      <c r="F113" s="35">
        <v>7540915.01</v>
      </c>
      <c r="G113" s="35">
        <v>365539.35</v>
      </c>
      <c r="H113" s="6" t="s">
        <v>5216</v>
      </c>
      <c r="I113" s="6" t="s">
        <v>5055</v>
      </c>
    </row>
    <row r="114" ht="15.0" hidden="1" customHeight="1">
      <c r="A114" s="6" t="s">
        <v>142</v>
      </c>
      <c r="B114" s="6" t="s">
        <v>142</v>
      </c>
      <c r="C114" s="6" t="s">
        <v>5049</v>
      </c>
      <c r="D114" s="34" t="s">
        <v>5213</v>
      </c>
      <c r="E114" s="8">
        <v>0.4492129629629629</v>
      </c>
      <c r="F114" s="35">
        <v>7540901.17</v>
      </c>
      <c r="G114" s="35">
        <v>365539.16</v>
      </c>
      <c r="H114" s="6" t="s">
        <v>4863</v>
      </c>
      <c r="I114" s="6" t="s">
        <v>5055</v>
      </c>
    </row>
    <row r="115" ht="15.0" hidden="1" customHeight="1">
      <c r="A115" s="6" t="s">
        <v>5217</v>
      </c>
      <c r="B115" s="6" t="s">
        <v>5217</v>
      </c>
      <c r="C115" s="6" t="s">
        <v>5049</v>
      </c>
      <c r="D115" s="34" t="s">
        <v>5213</v>
      </c>
      <c r="E115" s="8">
        <v>0.45406250000000004</v>
      </c>
      <c r="F115" s="35">
        <v>7540884.25</v>
      </c>
      <c r="G115" s="35">
        <v>365542.4</v>
      </c>
      <c r="H115" s="6" t="s">
        <v>5218</v>
      </c>
      <c r="I115" s="6" t="s">
        <v>5055</v>
      </c>
    </row>
    <row r="116" ht="15.0" hidden="1" customHeight="1">
      <c r="A116" s="6" t="s">
        <v>5219</v>
      </c>
      <c r="B116" s="6" t="s">
        <v>5219</v>
      </c>
      <c r="C116" s="6" t="s">
        <v>5049</v>
      </c>
      <c r="D116" s="34" t="s">
        <v>5213</v>
      </c>
      <c r="E116" s="8">
        <v>0.4626851851851852</v>
      </c>
      <c r="F116" s="35">
        <v>7540837.32</v>
      </c>
      <c r="G116" s="35">
        <v>365568.57</v>
      </c>
      <c r="H116" s="6" t="s">
        <v>5220</v>
      </c>
      <c r="I116" s="6" t="s">
        <v>116</v>
      </c>
    </row>
    <row r="117" ht="15.0" hidden="1" customHeight="1">
      <c r="A117" s="6" t="s">
        <v>5221</v>
      </c>
      <c r="B117" s="6" t="s">
        <v>5221</v>
      </c>
      <c r="C117" s="6" t="s">
        <v>5049</v>
      </c>
      <c r="D117" s="34" t="s">
        <v>5213</v>
      </c>
      <c r="E117" s="8">
        <v>0.5030324074074074</v>
      </c>
      <c r="F117" s="35">
        <v>7540930.47</v>
      </c>
      <c r="G117" s="35">
        <v>365585.6</v>
      </c>
      <c r="H117" s="6" t="s">
        <v>5222</v>
      </c>
      <c r="I117" s="6" t="s">
        <v>5055</v>
      </c>
    </row>
    <row r="118" ht="15.0" hidden="1" customHeight="1">
      <c r="A118" s="6" t="s">
        <v>5223</v>
      </c>
      <c r="B118" s="6" t="s">
        <v>5223</v>
      </c>
      <c r="C118" s="6" t="s">
        <v>5049</v>
      </c>
      <c r="D118" s="34" t="s">
        <v>5213</v>
      </c>
      <c r="E118" s="8">
        <v>0.5485069444444445</v>
      </c>
      <c r="F118" s="35">
        <v>7541169.29</v>
      </c>
      <c r="G118" s="35">
        <v>365573.24</v>
      </c>
      <c r="H118" s="6" t="s">
        <v>5224</v>
      </c>
      <c r="I118" s="6" t="s">
        <v>5092</v>
      </c>
    </row>
    <row r="119" ht="15.0" hidden="1" customHeight="1">
      <c r="A119" s="6" t="s">
        <v>5225</v>
      </c>
      <c r="B119" s="6" t="s">
        <v>5225</v>
      </c>
      <c r="C119" s="6" t="s">
        <v>5049</v>
      </c>
      <c r="D119" s="34" t="s">
        <v>5213</v>
      </c>
      <c r="E119" s="8">
        <v>0.5598032407407407</v>
      </c>
      <c r="F119" s="35">
        <v>7541261.59</v>
      </c>
      <c r="G119" s="35">
        <v>365530.59</v>
      </c>
      <c r="H119" s="6" t="s">
        <v>5226</v>
      </c>
      <c r="I119" s="6" t="s">
        <v>5092</v>
      </c>
    </row>
    <row r="120" ht="15.0" hidden="1" customHeight="1">
      <c r="A120" s="6" t="s">
        <v>5227</v>
      </c>
      <c r="B120" s="6" t="s">
        <v>5227</v>
      </c>
      <c r="C120" s="6" t="s">
        <v>5049</v>
      </c>
      <c r="D120" s="34" t="s">
        <v>5213</v>
      </c>
      <c r="E120" s="8">
        <v>0.5619675925925925</v>
      </c>
      <c r="F120" s="35">
        <v>7541264.59</v>
      </c>
      <c r="G120" s="35">
        <v>365532.01</v>
      </c>
      <c r="H120" s="6" t="s">
        <v>5228</v>
      </c>
      <c r="I120" s="6" t="s">
        <v>5092</v>
      </c>
    </row>
    <row r="121" ht="15.0" hidden="1" customHeight="1">
      <c r="A121" s="6" t="s">
        <v>5229</v>
      </c>
      <c r="B121" s="6" t="s">
        <v>5229</v>
      </c>
      <c r="C121" s="6" t="s">
        <v>5049</v>
      </c>
      <c r="D121" s="34" t="s">
        <v>5213</v>
      </c>
      <c r="E121" s="8">
        <v>0.5684375</v>
      </c>
      <c r="F121" s="35">
        <v>7541307.01</v>
      </c>
      <c r="G121" s="35">
        <v>365546.08</v>
      </c>
      <c r="H121" s="6" t="s">
        <v>5230</v>
      </c>
      <c r="I121" s="6" t="s">
        <v>5092</v>
      </c>
    </row>
    <row r="122" ht="15.0" hidden="1" customHeight="1">
      <c r="A122" s="6" t="s">
        <v>5231</v>
      </c>
      <c r="B122" s="6" t="s">
        <v>5231</v>
      </c>
      <c r="C122" s="6" t="s">
        <v>5049</v>
      </c>
      <c r="D122" s="34" t="s">
        <v>5213</v>
      </c>
      <c r="E122" s="8">
        <v>0.5697685185185185</v>
      </c>
      <c r="F122" s="35">
        <v>7541313.87</v>
      </c>
      <c r="G122" s="35">
        <v>365532.31</v>
      </c>
      <c r="H122" s="6" t="s">
        <v>5232</v>
      </c>
      <c r="I122" s="6" t="s">
        <v>5092</v>
      </c>
    </row>
    <row r="123" ht="15.0" hidden="1" customHeight="1">
      <c r="A123" s="6" t="s">
        <v>5233</v>
      </c>
      <c r="B123" s="6" t="s">
        <v>5233</v>
      </c>
      <c r="C123" s="6" t="s">
        <v>5049</v>
      </c>
      <c r="D123" s="34" t="s">
        <v>5213</v>
      </c>
      <c r="E123" s="8">
        <v>0.5815972222222222</v>
      </c>
      <c r="F123" s="35">
        <v>7541365.2</v>
      </c>
      <c r="G123" s="35">
        <v>365489.5</v>
      </c>
      <c r="H123" s="6" t="s">
        <v>5234</v>
      </c>
      <c r="I123" s="6" t="s">
        <v>5092</v>
      </c>
    </row>
    <row r="124" ht="15.0" hidden="1" customHeight="1">
      <c r="A124" s="6" t="s">
        <v>794</v>
      </c>
      <c r="B124" s="6" t="s">
        <v>794</v>
      </c>
      <c r="C124" s="6" t="s">
        <v>5049</v>
      </c>
      <c r="D124" s="34" t="s">
        <v>5213</v>
      </c>
      <c r="E124" s="8">
        <v>0.583136574074074</v>
      </c>
      <c r="F124" s="35">
        <v>7541365.18</v>
      </c>
      <c r="G124" s="35">
        <v>365486.81</v>
      </c>
      <c r="H124" s="6" t="s">
        <v>793</v>
      </c>
      <c r="I124" s="6" t="s">
        <v>5092</v>
      </c>
    </row>
    <row r="125" ht="15.0" hidden="1" customHeight="1">
      <c r="A125" s="6" t="s">
        <v>5235</v>
      </c>
      <c r="B125" s="6" t="s">
        <v>5235</v>
      </c>
      <c r="C125" s="6" t="s">
        <v>5049</v>
      </c>
      <c r="D125" s="34" t="s">
        <v>5213</v>
      </c>
      <c r="E125" s="8">
        <v>0.5869097222222223</v>
      </c>
      <c r="F125" s="35">
        <v>7541386.17</v>
      </c>
      <c r="G125" s="35">
        <v>365481.79</v>
      </c>
      <c r="H125" s="6" t="s">
        <v>5236</v>
      </c>
      <c r="I125" s="6" t="s">
        <v>5092</v>
      </c>
    </row>
    <row r="126" ht="15.0" hidden="1" customHeight="1">
      <c r="A126" s="6" t="s">
        <v>797</v>
      </c>
      <c r="B126" s="6" t="s">
        <v>797</v>
      </c>
      <c r="C126" s="6" t="s">
        <v>5049</v>
      </c>
      <c r="D126" s="34" t="s">
        <v>5213</v>
      </c>
      <c r="E126" s="8">
        <v>0.5881018518518518</v>
      </c>
      <c r="F126" s="35">
        <v>7541389.35</v>
      </c>
      <c r="G126" s="35">
        <v>365477.64</v>
      </c>
      <c r="H126" s="6" t="s">
        <v>796</v>
      </c>
      <c r="I126" s="6" t="s">
        <v>5092</v>
      </c>
    </row>
    <row r="127" ht="15.0" hidden="1" customHeight="1">
      <c r="A127" s="6" t="s">
        <v>5237</v>
      </c>
      <c r="B127" s="6" t="s">
        <v>5237</v>
      </c>
      <c r="C127" s="6" t="s">
        <v>5049</v>
      </c>
      <c r="D127" s="34" t="s">
        <v>5213</v>
      </c>
      <c r="E127" s="8">
        <v>0.5926388888888888</v>
      </c>
      <c r="F127" s="35">
        <v>7541400.95</v>
      </c>
      <c r="G127" s="35">
        <v>365450.02</v>
      </c>
      <c r="H127" s="6" t="s">
        <v>5238</v>
      </c>
      <c r="I127" s="6" t="s">
        <v>5092</v>
      </c>
    </row>
    <row r="128" ht="15.0" hidden="1" customHeight="1">
      <c r="A128" s="6" t="s">
        <v>5239</v>
      </c>
      <c r="B128" s="6" t="s">
        <v>5239</v>
      </c>
      <c r="C128" s="6" t="s">
        <v>5049</v>
      </c>
      <c r="D128" s="34" t="s">
        <v>5213</v>
      </c>
      <c r="E128" s="8">
        <v>0.6024768518518518</v>
      </c>
      <c r="F128" s="35">
        <v>7541369.37</v>
      </c>
      <c r="G128" s="35">
        <v>365446.68</v>
      </c>
      <c r="H128" s="6" t="s">
        <v>5240</v>
      </c>
      <c r="I128" s="6" t="s">
        <v>5092</v>
      </c>
    </row>
    <row r="129" ht="15.0" hidden="1" customHeight="1">
      <c r="A129" s="6" t="s">
        <v>5241</v>
      </c>
      <c r="B129" s="6" t="s">
        <v>5241</v>
      </c>
      <c r="C129" s="6" t="s">
        <v>5049</v>
      </c>
      <c r="D129" s="34" t="s">
        <v>5213</v>
      </c>
      <c r="E129" s="8">
        <v>0.6084953703703704</v>
      </c>
      <c r="F129" s="35">
        <v>7541359.11</v>
      </c>
      <c r="G129" s="35">
        <v>365412.55</v>
      </c>
      <c r="H129" s="6" t="s">
        <v>5242</v>
      </c>
      <c r="I129" s="6" t="s">
        <v>5092</v>
      </c>
    </row>
    <row r="130" ht="15.0" hidden="1" customHeight="1">
      <c r="A130" s="6" t="s">
        <v>5243</v>
      </c>
      <c r="B130" s="6" t="s">
        <v>5243</v>
      </c>
      <c r="C130" s="6" t="s">
        <v>5049</v>
      </c>
      <c r="D130" s="34" t="s">
        <v>5213</v>
      </c>
      <c r="E130" s="8">
        <v>0.6102430555555556</v>
      </c>
      <c r="F130" s="35">
        <v>7541352.41</v>
      </c>
      <c r="G130" s="35">
        <v>365417.76</v>
      </c>
      <c r="H130" s="6" t="s">
        <v>5244</v>
      </c>
      <c r="I130" s="6" t="s">
        <v>5092</v>
      </c>
    </row>
    <row r="131" ht="15.0" hidden="1" customHeight="1">
      <c r="A131" s="6" t="s">
        <v>5245</v>
      </c>
      <c r="B131" s="6" t="s">
        <v>5245</v>
      </c>
      <c r="C131" s="6" t="s">
        <v>5049</v>
      </c>
      <c r="D131" s="34" t="s">
        <v>5213</v>
      </c>
      <c r="E131" s="8">
        <v>0.6230092592592592</v>
      </c>
      <c r="F131" s="35">
        <v>7541282.08</v>
      </c>
      <c r="G131" s="35">
        <v>365377.03</v>
      </c>
      <c r="H131" s="6" t="s">
        <v>5246</v>
      </c>
      <c r="I131" s="6" t="s">
        <v>5182</v>
      </c>
    </row>
    <row r="132" ht="15.0" hidden="1" customHeight="1">
      <c r="A132" s="6" t="s">
        <v>5247</v>
      </c>
      <c r="B132" s="6" t="s">
        <v>5247</v>
      </c>
      <c r="C132" s="6" t="s">
        <v>5049</v>
      </c>
      <c r="D132" s="34" t="s">
        <v>5213</v>
      </c>
      <c r="E132" s="8">
        <v>0.6265972222222222</v>
      </c>
      <c r="F132" s="35">
        <v>7541244.62</v>
      </c>
      <c r="G132" s="35">
        <v>365347.36</v>
      </c>
      <c r="H132" s="6" t="s">
        <v>5248</v>
      </c>
      <c r="I132" s="6" t="s">
        <v>5092</v>
      </c>
    </row>
    <row r="133" ht="15.0" hidden="1" customHeight="1">
      <c r="A133" s="6" t="s">
        <v>5249</v>
      </c>
      <c r="B133" s="6" t="s">
        <v>5249</v>
      </c>
      <c r="C133" s="6" t="s">
        <v>5049</v>
      </c>
      <c r="D133" s="34" t="s">
        <v>5213</v>
      </c>
      <c r="E133" s="8">
        <v>0.6384953703703703</v>
      </c>
      <c r="F133" s="35">
        <v>7541189.85</v>
      </c>
      <c r="G133" s="35">
        <v>365274.13</v>
      </c>
      <c r="H133" s="6" t="s">
        <v>5250</v>
      </c>
      <c r="I133" s="6" t="s">
        <v>5092</v>
      </c>
    </row>
    <row r="134" ht="15.0" hidden="1" customHeight="1">
      <c r="A134" s="6" t="s">
        <v>5251</v>
      </c>
      <c r="B134" s="6" t="s">
        <v>5251</v>
      </c>
      <c r="C134" s="6" t="s">
        <v>5049</v>
      </c>
      <c r="D134" s="34" t="s">
        <v>5213</v>
      </c>
      <c r="E134" s="8">
        <v>0.6418055555555555</v>
      </c>
      <c r="F134" s="35">
        <v>7541162.66</v>
      </c>
      <c r="G134" s="35">
        <v>365240.66</v>
      </c>
      <c r="H134" s="6" t="s">
        <v>5252</v>
      </c>
      <c r="I134" s="6" t="s">
        <v>5055</v>
      </c>
    </row>
    <row r="135" ht="15.0" hidden="1" customHeight="1">
      <c r="A135" s="6" t="s">
        <v>5253</v>
      </c>
      <c r="B135" s="6" t="s">
        <v>5253</v>
      </c>
      <c r="C135" s="6" t="s">
        <v>5049</v>
      </c>
      <c r="D135" s="34" t="s">
        <v>5213</v>
      </c>
      <c r="E135" s="8">
        <v>0.6577314814814815</v>
      </c>
      <c r="F135" s="35">
        <v>7541157.99</v>
      </c>
      <c r="G135" s="35">
        <v>365251.62</v>
      </c>
      <c r="H135" s="6" t="s">
        <v>5254</v>
      </c>
      <c r="I135" s="6" t="s">
        <v>5055</v>
      </c>
    </row>
    <row r="136" ht="15.0" hidden="1" customHeight="1">
      <c r="A136" s="6" t="s">
        <v>5255</v>
      </c>
      <c r="B136" s="6" t="s">
        <v>5255</v>
      </c>
      <c r="C136" s="6" t="s">
        <v>5049</v>
      </c>
      <c r="D136" s="34" t="s">
        <v>5213</v>
      </c>
      <c r="E136" s="8">
        <v>0.6593518518518519</v>
      </c>
      <c r="F136" s="35">
        <v>7541153.09</v>
      </c>
      <c r="G136" s="35">
        <v>365248.16</v>
      </c>
      <c r="H136" s="6" t="s">
        <v>5256</v>
      </c>
      <c r="I136" s="6" t="s">
        <v>5055</v>
      </c>
    </row>
    <row r="137" ht="15.0" hidden="1" customHeight="1">
      <c r="A137" s="6" t="s">
        <v>343</v>
      </c>
      <c r="B137" s="6" t="s">
        <v>343</v>
      </c>
      <c r="C137" s="6" t="s">
        <v>5049</v>
      </c>
      <c r="D137" s="34" t="s">
        <v>5213</v>
      </c>
      <c r="E137" s="8">
        <v>0.6815393518518519</v>
      </c>
      <c r="F137" s="35">
        <v>7541125.79</v>
      </c>
      <c r="G137" s="35">
        <v>365087.38</v>
      </c>
      <c r="H137" s="6" t="s">
        <v>342</v>
      </c>
      <c r="I137" s="6" t="s">
        <v>5055</v>
      </c>
    </row>
    <row r="138" ht="15.0" hidden="1" customHeight="1">
      <c r="A138" s="6" t="s">
        <v>5257</v>
      </c>
      <c r="B138" s="6" t="s">
        <v>5257</v>
      </c>
      <c r="C138" s="6" t="s">
        <v>5049</v>
      </c>
      <c r="D138" s="34" t="s">
        <v>5213</v>
      </c>
      <c r="E138" s="8">
        <v>0.7370949074074074</v>
      </c>
      <c r="F138" s="35">
        <v>7541021.56</v>
      </c>
      <c r="G138" s="35">
        <v>365094.36</v>
      </c>
      <c r="H138" s="6" t="s">
        <v>5258</v>
      </c>
      <c r="I138" s="6" t="s">
        <v>5055</v>
      </c>
    </row>
    <row r="139" ht="15.0" hidden="1" customHeight="1">
      <c r="A139" s="6" t="s">
        <v>5259</v>
      </c>
      <c r="B139" s="6" t="s">
        <v>5259</v>
      </c>
      <c r="C139" s="6" t="s">
        <v>5049</v>
      </c>
      <c r="D139" s="34" t="s">
        <v>5213</v>
      </c>
      <c r="E139" s="8">
        <v>0.752175925925926</v>
      </c>
      <c r="F139" s="35">
        <v>7540999.12</v>
      </c>
      <c r="G139" s="35">
        <v>365009.72</v>
      </c>
      <c r="H139" s="6" t="s">
        <v>5260</v>
      </c>
      <c r="I139" s="6" t="s">
        <v>116</v>
      </c>
    </row>
    <row r="140" ht="15.0" hidden="1" customHeight="1">
      <c r="A140" s="6" t="s">
        <v>5261</v>
      </c>
      <c r="B140" s="6" t="s">
        <v>5261</v>
      </c>
      <c r="C140" s="6" t="s">
        <v>5049</v>
      </c>
      <c r="D140" s="34" t="s">
        <v>5213</v>
      </c>
      <c r="E140" s="8">
        <v>0.7774305555555556</v>
      </c>
      <c r="F140" s="35">
        <v>7540969.69</v>
      </c>
      <c r="G140" s="35">
        <v>364897.52</v>
      </c>
      <c r="H140" s="6" t="s">
        <v>5262</v>
      </c>
      <c r="I140" s="6" t="s">
        <v>116</v>
      </c>
    </row>
    <row r="141" ht="15.0" hidden="1" customHeight="1">
      <c r="A141" s="6" t="s">
        <v>667</v>
      </c>
      <c r="B141" s="6" t="s">
        <v>667</v>
      </c>
      <c r="C141" s="6" t="s">
        <v>5049</v>
      </c>
      <c r="D141" s="34" t="s">
        <v>5213</v>
      </c>
      <c r="E141" s="8">
        <v>0.8007407407407406</v>
      </c>
      <c r="F141" s="35">
        <v>7540882.8</v>
      </c>
      <c r="G141" s="35">
        <v>364822.61</v>
      </c>
      <c r="H141" s="6" t="s">
        <v>666</v>
      </c>
      <c r="I141" s="6" t="s">
        <v>116</v>
      </c>
    </row>
    <row r="142" ht="15.0" hidden="1" customHeight="1">
      <c r="A142" s="6" t="s">
        <v>5263</v>
      </c>
      <c r="B142" s="6" t="s">
        <v>5263</v>
      </c>
      <c r="C142" s="6" t="s">
        <v>5049</v>
      </c>
      <c r="D142" s="34" t="s">
        <v>5213</v>
      </c>
      <c r="E142" s="8">
        <v>0.40347222222222223</v>
      </c>
      <c r="F142" s="35">
        <v>7541081.0</v>
      </c>
      <c r="G142" s="35">
        <v>365655.0</v>
      </c>
      <c r="H142" s="6" t="s">
        <v>5264</v>
      </c>
      <c r="I142" s="6" t="s">
        <v>5092</v>
      </c>
    </row>
    <row r="143" ht="15.0" hidden="1" customHeight="1">
      <c r="A143" s="6" t="s">
        <v>5265</v>
      </c>
      <c r="B143" s="6" t="s">
        <v>5265</v>
      </c>
      <c r="C143" s="6" t="s">
        <v>5049</v>
      </c>
      <c r="D143" s="34" t="s">
        <v>5213</v>
      </c>
      <c r="E143" s="8">
        <v>0.4055555555555555</v>
      </c>
      <c r="F143" s="35">
        <v>7541076.0</v>
      </c>
      <c r="G143" s="35">
        <v>365652.0</v>
      </c>
      <c r="H143" s="6" t="s">
        <v>5266</v>
      </c>
      <c r="I143" s="6" t="s">
        <v>5092</v>
      </c>
    </row>
    <row r="144" ht="15.0" hidden="1" customHeight="1">
      <c r="A144" s="6" t="s">
        <v>5267</v>
      </c>
      <c r="B144" s="6" t="s">
        <v>5267</v>
      </c>
      <c r="C144" s="6" t="s">
        <v>5049</v>
      </c>
      <c r="D144" s="34" t="s">
        <v>5213</v>
      </c>
      <c r="E144" s="8">
        <v>0.40902777777777777</v>
      </c>
      <c r="F144" s="35">
        <v>7541103.0</v>
      </c>
      <c r="G144" s="35">
        <v>365641.0</v>
      </c>
      <c r="H144" s="6" t="s">
        <v>449</v>
      </c>
      <c r="I144" s="6" t="s">
        <v>5092</v>
      </c>
    </row>
    <row r="145" ht="15.0" hidden="1" customHeight="1">
      <c r="A145" s="6" t="s">
        <v>568</v>
      </c>
      <c r="B145" s="6" t="s">
        <v>568</v>
      </c>
      <c r="C145" s="6" t="s">
        <v>5049</v>
      </c>
      <c r="D145" s="34" t="s">
        <v>5268</v>
      </c>
      <c r="E145" s="8">
        <v>0.4626736111111111</v>
      </c>
      <c r="F145" s="35">
        <v>7540972.84</v>
      </c>
      <c r="G145" s="35">
        <v>364723.8</v>
      </c>
      <c r="H145" s="6" t="s">
        <v>567</v>
      </c>
      <c r="I145" s="6" t="s">
        <v>116</v>
      </c>
    </row>
    <row r="146" ht="15.0" hidden="1" customHeight="1">
      <c r="A146" s="6" t="s">
        <v>5269</v>
      </c>
      <c r="B146" s="6" t="s">
        <v>5269</v>
      </c>
      <c r="C146" s="6" t="s">
        <v>5049</v>
      </c>
      <c r="D146" s="34" t="s">
        <v>5268</v>
      </c>
      <c r="E146" s="8">
        <v>0.5031944444444444</v>
      </c>
      <c r="F146" s="35">
        <v>7540979.9</v>
      </c>
      <c r="G146" s="35">
        <v>364733.23</v>
      </c>
      <c r="H146" s="6" t="s">
        <v>5270</v>
      </c>
      <c r="I146" s="6" t="s">
        <v>5055</v>
      </c>
    </row>
    <row r="147" ht="15.0" hidden="1" customHeight="1">
      <c r="A147" s="6" t="s">
        <v>5271</v>
      </c>
      <c r="B147" s="6" t="s">
        <v>5271</v>
      </c>
      <c r="C147" s="6" t="s">
        <v>5049</v>
      </c>
      <c r="D147" s="34" t="s">
        <v>5268</v>
      </c>
      <c r="E147" s="8">
        <v>0.505011574074074</v>
      </c>
      <c r="F147" s="35">
        <v>7540984.28</v>
      </c>
      <c r="G147" s="35">
        <v>364727.52</v>
      </c>
      <c r="H147" s="6" t="s">
        <v>5272</v>
      </c>
      <c r="I147" s="6" t="s">
        <v>5055</v>
      </c>
    </row>
    <row r="148" ht="15.0" hidden="1" customHeight="1">
      <c r="A148" s="6" t="s">
        <v>5273</v>
      </c>
      <c r="B148" s="6" t="s">
        <v>5273</v>
      </c>
      <c r="C148" s="6" t="s">
        <v>5049</v>
      </c>
      <c r="D148" s="34" t="s">
        <v>5268</v>
      </c>
      <c r="E148" s="8">
        <v>0.5195949074074074</v>
      </c>
      <c r="F148" s="35">
        <v>7540996.16</v>
      </c>
      <c r="G148" s="35">
        <v>364770.09</v>
      </c>
      <c r="H148" s="6" t="s">
        <v>5274</v>
      </c>
      <c r="I148" s="6"/>
    </row>
    <row r="149" ht="15.0" hidden="1" customHeight="1">
      <c r="A149" s="6" t="s">
        <v>588</v>
      </c>
      <c r="B149" s="6" t="s">
        <v>588</v>
      </c>
      <c r="C149" s="6" t="s">
        <v>5049</v>
      </c>
      <c r="D149" s="34" t="s">
        <v>5268</v>
      </c>
      <c r="E149" s="8">
        <v>0.5957754629629629</v>
      </c>
      <c r="F149" s="35">
        <v>7540721.63</v>
      </c>
      <c r="G149" s="35">
        <v>364813.28</v>
      </c>
      <c r="H149" s="6" t="s">
        <v>587</v>
      </c>
      <c r="I149" s="6" t="s">
        <v>116</v>
      </c>
    </row>
    <row r="150" ht="15.0" hidden="1" customHeight="1">
      <c r="A150" s="6" t="s">
        <v>5275</v>
      </c>
      <c r="B150" s="6" t="s">
        <v>5275</v>
      </c>
      <c r="C150" s="6" t="s">
        <v>5049</v>
      </c>
      <c r="D150" s="34" t="s">
        <v>5268</v>
      </c>
      <c r="E150" s="8">
        <v>0.6091087962962963</v>
      </c>
      <c r="F150" s="35">
        <v>7540670.32</v>
      </c>
      <c r="G150" s="35">
        <v>364821.67</v>
      </c>
      <c r="H150" s="6" t="s">
        <v>5276</v>
      </c>
      <c r="I150" s="6"/>
    </row>
    <row r="151" ht="15.0" hidden="1" customHeight="1">
      <c r="A151" s="6" t="s">
        <v>5277</v>
      </c>
      <c r="B151" s="6" t="s">
        <v>5277</v>
      </c>
      <c r="C151" s="6" t="s">
        <v>5049</v>
      </c>
      <c r="D151" s="34" t="s">
        <v>5268</v>
      </c>
      <c r="E151" s="8">
        <v>0.6245833333333334</v>
      </c>
      <c r="F151" s="35">
        <v>7540659.92</v>
      </c>
      <c r="G151" s="35">
        <v>364809.9</v>
      </c>
      <c r="H151" s="6" t="s">
        <v>5278</v>
      </c>
      <c r="I151" s="6"/>
    </row>
    <row r="152" ht="15.0" hidden="1" customHeight="1">
      <c r="A152" s="6" t="s">
        <v>5279</v>
      </c>
      <c r="B152" s="6" t="s">
        <v>5279</v>
      </c>
      <c r="C152" s="6" t="s">
        <v>5049</v>
      </c>
      <c r="D152" s="34" t="s">
        <v>5268</v>
      </c>
      <c r="E152" s="8">
        <v>0.6468171296296296</v>
      </c>
      <c r="F152" s="35">
        <v>7540662.85</v>
      </c>
      <c r="G152" s="35">
        <v>364815.86</v>
      </c>
      <c r="H152" s="6" t="s">
        <v>5280</v>
      </c>
      <c r="I152" s="6"/>
    </row>
    <row r="153" ht="15.0" hidden="1" customHeight="1">
      <c r="A153" s="6" t="s">
        <v>594</v>
      </c>
      <c r="B153" s="6" t="s">
        <v>594</v>
      </c>
      <c r="C153" s="6" t="s">
        <v>5049</v>
      </c>
      <c r="D153" s="34" t="s">
        <v>5268</v>
      </c>
      <c r="E153" s="8">
        <v>0.6625694444444444</v>
      </c>
      <c r="F153" s="35">
        <v>7540695.99</v>
      </c>
      <c r="G153" s="35">
        <v>364858.04</v>
      </c>
      <c r="H153" s="6" t="s">
        <v>592</v>
      </c>
      <c r="I153" s="6" t="s">
        <v>5092</v>
      </c>
    </row>
    <row r="154" ht="15.0" hidden="1" customHeight="1">
      <c r="A154" s="6" t="s">
        <v>5281</v>
      </c>
      <c r="B154" s="6" t="s">
        <v>5281</v>
      </c>
      <c r="C154" s="6" t="s">
        <v>5049</v>
      </c>
      <c r="D154" s="34" t="s">
        <v>5268</v>
      </c>
      <c r="E154" s="8">
        <v>0.7105092592592593</v>
      </c>
      <c r="F154" s="35">
        <v>7540637.07</v>
      </c>
      <c r="G154" s="35">
        <v>364932.87</v>
      </c>
      <c r="H154" s="6" t="s">
        <v>5282</v>
      </c>
      <c r="I154" s="6" t="s">
        <v>5283</v>
      </c>
    </row>
    <row r="155" ht="15.0" hidden="1" customHeight="1">
      <c r="A155" s="6" t="s">
        <v>607</v>
      </c>
      <c r="B155" s="6" t="s">
        <v>607</v>
      </c>
      <c r="C155" s="6" t="s">
        <v>5049</v>
      </c>
      <c r="D155" s="34" t="s">
        <v>5268</v>
      </c>
      <c r="E155" s="8">
        <v>0.7223263888888889</v>
      </c>
      <c r="F155" s="35">
        <v>7540662.86</v>
      </c>
      <c r="G155" s="35">
        <v>364956.97</v>
      </c>
      <c r="H155" s="6" t="s">
        <v>606</v>
      </c>
      <c r="I155" s="6" t="s">
        <v>5055</v>
      </c>
    </row>
    <row r="156" ht="15.0" hidden="1" customHeight="1">
      <c r="A156" s="6" t="s">
        <v>609</v>
      </c>
      <c r="B156" s="6" t="s">
        <v>609</v>
      </c>
      <c r="C156" s="6" t="s">
        <v>5049</v>
      </c>
      <c r="D156" s="34" t="s">
        <v>5268</v>
      </c>
      <c r="E156" s="8">
        <v>0.7262037037037037</v>
      </c>
      <c r="F156" s="35">
        <v>7540701.14</v>
      </c>
      <c r="G156" s="35">
        <v>364993.02</v>
      </c>
      <c r="H156" s="6" t="s">
        <v>608</v>
      </c>
      <c r="I156" s="6" t="s">
        <v>5055</v>
      </c>
    </row>
    <row r="157" ht="15.0" hidden="1" customHeight="1">
      <c r="A157" s="6" t="s">
        <v>5284</v>
      </c>
      <c r="B157" s="6" t="s">
        <v>5284</v>
      </c>
      <c r="C157" s="6" t="s">
        <v>5049</v>
      </c>
      <c r="D157" s="34" t="s">
        <v>5268</v>
      </c>
      <c r="E157" s="8">
        <v>0.7516087962962964</v>
      </c>
      <c r="F157" s="35">
        <v>7540758.67</v>
      </c>
      <c r="G157" s="35">
        <v>364975.21</v>
      </c>
      <c r="H157" s="6" t="s">
        <v>5285</v>
      </c>
      <c r="I157" s="6"/>
    </row>
    <row r="158" ht="15.0" hidden="1" customHeight="1">
      <c r="A158" s="6" t="s">
        <v>5286</v>
      </c>
      <c r="B158" s="6" t="s">
        <v>5286</v>
      </c>
      <c r="C158" s="6" t="s">
        <v>5049</v>
      </c>
      <c r="D158" s="34" t="s">
        <v>5268</v>
      </c>
      <c r="E158" s="8">
        <v>0.7715856481481481</v>
      </c>
      <c r="F158" s="35">
        <v>7540867.42</v>
      </c>
      <c r="G158" s="35">
        <v>364900.57</v>
      </c>
      <c r="H158" s="6" t="s">
        <v>5287</v>
      </c>
      <c r="I158" s="6" t="s">
        <v>5055</v>
      </c>
    </row>
    <row r="159" ht="15.0" hidden="1" customHeight="1">
      <c r="A159" s="6" t="s">
        <v>5288</v>
      </c>
      <c r="B159" s="6" t="s">
        <v>5288</v>
      </c>
      <c r="C159" s="6" t="s">
        <v>5049</v>
      </c>
      <c r="D159" s="34" t="s">
        <v>5268</v>
      </c>
      <c r="E159" s="8">
        <v>0.782638888888889</v>
      </c>
      <c r="F159" s="35">
        <v>7540863.79</v>
      </c>
      <c r="G159" s="35">
        <v>364902.56</v>
      </c>
      <c r="H159" s="6" t="s">
        <v>5289</v>
      </c>
      <c r="I159" s="6" t="s">
        <v>5055</v>
      </c>
    </row>
    <row r="160" ht="15.0" hidden="1" customHeight="1">
      <c r="A160" s="6" t="s">
        <v>619</v>
      </c>
      <c r="B160" s="6" t="s">
        <v>619</v>
      </c>
      <c r="C160" s="6" t="s">
        <v>5049</v>
      </c>
      <c r="D160" s="34" t="s">
        <v>5268</v>
      </c>
      <c r="E160" s="8">
        <v>0.7823032407407408</v>
      </c>
      <c r="F160" s="35">
        <v>7540862.16</v>
      </c>
      <c r="G160" s="35">
        <v>364906.39</v>
      </c>
      <c r="H160" s="6" t="s">
        <v>618</v>
      </c>
      <c r="I160" s="6"/>
    </row>
    <row r="161" ht="15.0" hidden="1" customHeight="1">
      <c r="A161" s="6" t="s">
        <v>5290</v>
      </c>
      <c r="B161" s="6" t="s">
        <v>5290</v>
      </c>
      <c r="C161" s="6" t="s">
        <v>5049</v>
      </c>
      <c r="D161" s="34" t="s">
        <v>5268</v>
      </c>
      <c r="E161" s="8">
        <v>0.7990972222222222</v>
      </c>
      <c r="F161" s="35">
        <v>7540848.84</v>
      </c>
      <c r="G161" s="35">
        <v>364813.32</v>
      </c>
      <c r="H161" s="6" t="s">
        <v>5291</v>
      </c>
      <c r="I161" s="6" t="s">
        <v>5055</v>
      </c>
    </row>
    <row r="162" ht="15.0" hidden="1" customHeight="1">
      <c r="A162" s="6" t="s">
        <v>5292</v>
      </c>
      <c r="B162" s="6" t="s">
        <v>5292</v>
      </c>
      <c r="C162" s="6" t="s">
        <v>5049</v>
      </c>
      <c r="D162" s="34" t="s">
        <v>5293</v>
      </c>
      <c r="E162" s="8">
        <v>0.4505208333333333</v>
      </c>
      <c r="F162" s="35">
        <v>7540734.02</v>
      </c>
      <c r="G162" s="35">
        <v>364659.08</v>
      </c>
      <c r="H162" s="6" t="s">
        <v>5294</v>
      </c>
      <c r="I162" s="6" t="s">
        <v>116</v>
      </c>
    </row>
    <row r="163" ht="15.0" hidden="1" customHeight="1">
      <c r="A163" s="6" t="s">
        <v>641</v>
      </c>
      <c r="B163" s="6" t="s">
        <v>641</v>
      </c>
      <c r="C163" s="6" t="s">
        <v>5049</v>
      </c>
      <c r="D163" s="34" t="s">
        <v>5293</v>
      </c>
      <c r="E163" s="8">
        <v>0.47715277777777776</v>
      </c>
      <c r="F163" s="35">
        <v>7540904.57</v>
      </c>
      <c r="G163" s="35">
        <v>364651.93</v>
      </c>
      <c r="H163" s="6" t="s">
        <v>640</v>
      </c>
      <c r="I163" s="6"/>
    </row>
    <row r="164" ht="15.0" hidden="1" customHeight="1">
      <c r="A164" s="6" t="s">
        <v>5295</v>
      </c>
      <c r="B164" s="6" t="s">
        <v>5295</v>
      </c>
      <c r="C164" s="6" t="s">
        <v>5049</v>
      </c>
      <c r="D164" s="34" t="s">
        <v>5293</v>
      </c>
      <c r="E164" s="8">
        <v>0.4886458333333333</v>
      </c>
      <c r="F164" s="35">
        <v>7540911.2</v>
      </c>
      <c r="G164" s="35">
        <v>364612.71</v>
      </c>
      <c r="H164" s="6" t="s">
        <v>5296</v>
      </c>
      <c r="I164" s="6"/>
    </row>
    <row r="165" ht="15.0" hidden="1" customHeight="1">
      <c r="A165" s="6" t="s">
        <v>645</v>
      </c>
      <c r="B165" s="6" t="s">
        <v>645</v>
      </c>
      <c r="C165" s="6" t="s">
        <v>5049</v>
      </c>
      <c r="D165" s="34" t="s">
        <v>5293</v>
      </c>
      <c r="E165" s="8">
        <v>0.545</v>
      </c>
      <c r="F165" s="35">
        <v>7540944.83</v>
      </c>
      <c r="G165" s="35">
        <v>364596.64</v>
      </c>
      <c r="H165" s="6" t="s">
        <v>644</v>
      </c>
      <c r="I165" s="6" t="s">
        <v>116</v>
      </c>
    </row>
    <row r="166" ht="15.0" hidden="1" customHeight="1">
      <c r="A166" s="6" t="s">
        <v>508</v>
      </c>
      <c r="B166" s="6" t="s">
        <v>508</v>
      </c>
      <c r="C166" s="6" t="s">
        <v>5049</v>
      </c>
      <c r="D166" s="34" t="s">
        <v>5293</v>
      </c>
      <c r="E166" s="8">
        <v>0.5977314814814815</v>
      </c>
      <c r="F166" s="35">
        <v>7541042.66</v>
      </c>
      <c r="G166" s="35">
        <v>364616.51</v>
      </c>
      <c r="H166" s="6" t="s">
        <v>507</v>
      </c>
      <c r="I166" s="6"/>
    </row>
    <row r="167" ht="15.0" hidden="1" customHeight="1">
      <c r="A167" s="6" t="s">
        <v>657</v>
      </c>
      <c r="B167" s="6" t="s">
        <v>657</v>
      </c>
      <c r="C167" s="6" t="s">
        <v>5049</v>
      </c>
      <c r="D167" s="34" t="s">
        <v>5293</v>
      </c>
      <c r="E167" s="8">
        <v>0.6811574074074075</v>
      </c>
      <c r="F167" s="35">
        <v>7541031.74</v>
      </c>
      <c r="G167" s="35">
        <v>364773.9</v>
      </c>
      <c r="H167" s="6" t="s">
        <v>656</v>
      </c>
      <c r="I167" s="6" t="s">
        <v>116</v>
      </c>
    </row>
    <row r="168" ht="15.0" hidden="1" customHeight="1">
      <c r="A168" s="6" t="s">
        <v>572</v>
      </c>
      <c r="B168" s="6" t="s">
        <v>572</v>
      </c>
      <c r="C168" s="6" t="s">
        <v>5049</v>
      </c>
      <c r="D168" s="34" t="s">
        <v>5293</v>
      </c>
      <c r="E168" s="8">
        <v>0.7082291666666666</v>
      </c>
      <c r="F168" s="35">
        <v>7540996.03</v>
      </c>
      <c r="G168" s="35">
        <v>364767.72</v>
      </c>
      <c r="H168" s="6" t="s">
        <v>571</v>
      </c>
      <c r="I168" s="6" t="s">
        <v>5055</v>
      </c>
    </row>
    <row r="169" ht="15.0" hidden="1" customHeight="1">
      <c r="A169" s="6" t="s">
        <v>675</v>
      </c>
      <c r="B169" s="6" t="s">
        <v>675</v>
      </c>
      <c r="C169" s="6" t="s">
        <v>5049</v>
      </c>
      <c r="D169" s="34" t="s">
        <v>5293</v>
      </c>
      <c r="E169" s="8">
        <v>0.8251736111111111</v>
      </c>
      <c r="F169" s="35">
        <v>7540898.09</v>
      </c>
      <c r="G169" s="35">
        <v>364748.05</v>
      </c>
      <c r="H169" s="6" t="s">
        <v>674</v>
      </c>
      <c r="I169" s="6" t="s">
        <v>5055</v>
      </c>
    </row>
    <row r="170" ht="15.0" customHeight="1">
      <c r="A170" s="6" t="s">
        <v>5297</v>
      </c>
      <c r="B170" s="6" t="s">
        <v>5297</v>
      </c>
      <c r="C170" s="6" t="s">
        <v>5077</v>
      </c>
      <c r="D170" s="34" t="s">
        <v>5298</v>
      </c>
      <c r="E170" s="8">
        <v>0.5163310185185185</v>
      </c>
      <c r="F170" s="35">
        <v>7541031.31</v>
      </c>
      <c r="G170" s="35">
        <v>365711.63</v>
      </c>
      <c r="H170" s="6" t="s">
        <v>5299</v>
      </c>
      <c r="I170" s="6" t="s">
        <v>5300</v>
      </c>
    </row>
    <row r="171" ht="15.0" hidden="1" customHeight="1">
      <c r="A171" s="6" t="s">
        <v>5301</v>
      </c>
      <c r="B171" s="6" t="s">
        <v>5301</v>
      </c>
      <c r="C171" s="6" t="s">
        <v>5049</v>
      </c>
      <c r="D171" s="34" t="s">
        <v>5298</v>
      </c>
      <c r="E171" s="8">
        <v>0.43974537037037037</v>
      </c>
      <c r="F171" s="35">
        <v>7541020.81</v>
      </c>
      <c r="G171" s="35">
        <v>365520.09</v>
      </c>
      <c r="H171" s="6" t="s">
        <v>5302</v>
      </c>
      <c r="I171" s="6" t="s">
        <v>5092</v>
      </c>
    </row>
    <row r="172" ht="15.0" hidden="1" customHeight="1">
      <c r="A172" s="6" t="s">
        <v>5303</v>
      </c>
      <c r="B172" s="6" t="s">
        <v>5303</v>
      </c>
      <c r="C172" s="6" t="s">
        <v>5049</v>
      </c>
      <c r="D172" s="34" t="s">
        <v>5298</v>
      </c>
      <c r="E172" s="8">
        <v>0.4445717592592593</v>
      </c>
      <c r="F172" s="35">
        <v>7541059.69</v>
      </c>
      <c r="G172" s="35">
        <v>365496.87</v>
      </c>
      <c r="H172" s="6" t="s">
        <v>5304</v>
      </c>
      <c r="I172" s="6"/>
    </row>
    <row r="173" ht="15.0" hidden="1" customHeight="1">
      <c r="A173" s="6" t="s">
        <v>5305</v>
      </c>
      <c r="B173" s="6" t="s">
        <v>5305</v>
      </c>
      <c r="C173" s="6" t="s">
        <v>5049</v>
      </c>
      <c r="D173" s="34" t="s">
        <v>5298</v>
      </c>
      <c r="E173" s="8">
        <v>0.4470254629629629</v>
      </c>
      <c r="F173" s="35">
        <v>7541057.86</v>
      </c>
      <c r="G173" s="35">
        <v>365504.2</v>
      </c>
      <c r="H173" s="6" t="s">
        <v>5306</v>
      </c>
      <c r="I173" s="6" t="s">
        <v>5092</v>
      </c>
    </row>
    <row r="174" ht="15.0" hidden="1" customHeight="1">
      <c r="A174" s="6" t="s">
        <v>5307</v>
      </c>
      <c r="B174" s="6" t="s">
        <v>5307</v>
      </c>
      <c r="C174" s="6" t="s">
        <v>5049</v>
      </c>
      <c r="D174" s="34" t="s">
        <v>5298</v>
      </c>
      <c r="E174" s="8">
        <v>0.45309027777777783</v>
      </c>
      <c r="F174" s="35">
        <v>7541052.12</v>
      </c>
      <c r="G174" s="35">
        <v>365531.26</v>
      </c>
      <c r="H174" s="6" t="s">
        <v>5308</v>
      </c>
      <c r="I174" s="6" t="s">
        <v>116</v>
      </c>
    </row>
    <row r="175" ht="15.0" hidden="1" customHeight="1">
      <c r="A175" s="6" t="s">
        <v>5309</v>
      </c>
      <c r="B175" s="6" t="s">
        <v>5309</v>
      </c>
      <c r="C175" s="6" t="s">
        <v>5049</v>
      </c>
      <c r="D175" s="34" t="s">
        <v>5298</v>
      </c>
      <c r="E175" s="8">
        <v>0.46039351851851856</v>
      </c>
      <c r="F175" s="35">
        <v>7541044.52</v>
      </c>
      <c r="G175" s="35">
        <v>365561.53</v>
      </c>
      <c r="H175" s="6" t="s">
        <v>5310</v>
      </c>
      <c r="I175" s="6" t="s">
        <v>5092</v>
      </c>
    </row>
    <row r="176" ht="15.0" hidden="1" customHeight="1">
      <c r="A176" s="6" t="s">
        <v>5311</v>
      </c>
      <c r="B176" s="6" t="s">
        <v>5311</v>
      </c>
      <c r="C176" s="6" t="s">
        <v>5049</v>
      </c>
      <c r="D176" s="34" t="s">
        <v>5298</v>
      </c>
      <c r="E176" s="8">
        <v>0.46467592592592594</v>
      </c>
      <c r="F176" s="35">
        <v>7541052.47</v>
      </c>
      <c r="G176" s="35">
        <v>365572.08</v>
      </c>
      <c r="H176" s="6" t="s">
        <v>5312</v>
      </c>
      <c r="I176" s="6" t="s">
        <v>116</v>
      </c>
    </row>
    <row r="177" ht="15.0" hidden="1" customHeight="1">
      <c r="A177" s="6" t="s">
        <v>5313</v>
      </c>
      <c r="B177" s="6" t="s">
        <v>5313</v>
      </c>
      <c r="C177" s="6" t="s">
        <v>5049</v>
      </c>
      <c r="D177" s="34" t="s">
        <v>5298</v>
      </c>
      <c r="E177" s="8">
        <v>0.4741666666666667</v>
      </c>
      <c r="F177" s="35">
        <v>7541083.26</v>
      </c>
      <c r="G177" s="35">
        <v>365611.81</v>
      </c>
      <c r="H177" s="6" t="s">
        <v>5314</v>
      </c>
      <c r="I177" s="6"/>
    </row>
    <row r="178" ht="15.0" hidden="1" customHeight="1">
      <c r="A178" s="6" t="s">
        <v>5315</v>
      </c>
      <c r="B178" s="6" t="s">
        <v>5315</v>
      </c>
      <c r="C178" s="6" t="s">
        <v>5049</v>
      </c>
      <c r="D178" s="34" t="s">
        <v>5298</v>
      </c>
      <c r="E178" s="8">
        <v>0.47563657407407406</v>
      </c>
      <c r="F178" s="35">
        <v>7541090.78</v>
      </c>
      <c r="G178" s="35">
        <v>365610.81</v>
      </c>
      <c r="H178" s="6" t="s">
        <v>5316</v>
      </c>
      <c r="I178" s="6" t="s">
        <v>5092</v>
      </c>
    </row>
    <row r="179" ht="15.0" hidden="1" customHeight="1">
      <c r="A179" s="6" t="s">
        <v>5317</v>
      </c>
      <c r="B179" s="6" t="s">
        <v>5317</v>
      </c>
      <c r="C179" s="6" t="s">
        <v>5049</v>
      </c>
      <c r="D179" s="34" t="s">
        <v>5298</v>
      </c>
      <c r="E179" s="8">
        <v>0.4862037037037037</v>
      </c>
      <c r="F179" s="35">
        <v>7541103.98</v>
      </c>
      <c r="G179" s="35">
        <v>365638.74</v>
      </c>
      <c r="H179" s="6" t="s">
        <v>5318</v>
      </c>
      <c r="I179" s="6" t="s">
        <v>5092</v>
      </c>
    </row>
    <row r="180" ht="15.0" hidden="1" customHeight="1">
      <c r="A180" s="6" t="s">
        <v>454</v>
      </c>
      <c r="B180" s="6" t="s">
        <v>454</v>
      </c>
      <c r="C180" s="6" t="s">
        <v>5049</v>
      </c>
      <c r="D180" s="34" t="s">
        <v>5298</v>
      </c>
      <c r="E180" s="8">
        <v>0.48871527777777773</v>
      </c>
      <c r="F180" s="35">
        <v>7541084.17</v>
      </c>
      <c r="G180" s="35">
        <v>365640.05</v>
      </c>
      <c r="H180" s="6" t="s">
        <v>453</v>
      </c>
      <c r="I180" s="6" t="s">
        <v>5092</v>
      </c>
    </row>
    <row r="181" ht="15.0" hidden="1" customHeight="1">
      <c r="A181" s="6" t="s">
        <v>5319</v>
      </c>
      <c r="B181" s="6" t="s">
        <v>5319</v>
      </c>
      <c r="C181" s="6" t="s">
        <v>5049</v>
      </c>
      <c r="D181" s="34" t="s">
        <v>5298</v>
      </c>
      <c r="E181" s="8">
        <v>0.4919560185185185</v>
      </c>
      <c r="F181" s="35">
        <v>7541080.62</v>
      </c>
      <c r="G181" s="35">
        <v>365665.13</v>
      </c>
      <c r="H181" s="6" t="s">
        <v>5320</v>
      </c>
      <c r="I181" s="6" t="s">
        <v>5092</v>
      </c>
    </row>
    <row r="182" ht="15.0" hidden="1" customHeight="1">
      <c r="A182" s="6" t="s">
        <v>5321</v>
      </c>
      <c r="B182" s="6" t="s">
        <v>5321</v>
      </c>
      <c r="C182" s="6" t="s">
        <v>5049</v>
      </c>
      <c r="D182" s="34" t="s">
        <v>5298</v>
      </c>
      <c r="E182" s="8">
        <v>0.4931828703703704</v>
      </c>
      <c r="F182" s="35">
        <v>7541080.94</v>
      </c>
      <c r="G182" s="35">
        <v>365662.96</v>
      </c>
      <c r="H182" s="6" t="s">
        <v>5322</v>
      </c>
      <c r="I182" s="6" t="s">
        <v>5092</v>
      </c>
    </row>
    <row r="183" ht="15.0" hidden="1" customHeight="1">
      <c r="A183" s="6" t="s">
        <v>5323</v>
      </c>
      <c r="B183" s="6" t="s">
        <v>5323</v>
      </c>
      <c r="C183" s="6" t="s">
        <v>5049</v>
      </c>
      <c r="D183" s="34" t="s">
        <v>5298</v>
      </c>
      <c r="E183" s="8">
        <v>0.4986111111111111</v>
      </c>
      <c r="F183" s="35">
        <v>7541069.37</v>
      </c>
      <c r="G183" s="35">
        <v>365670.06</v>
      </c>
      <c r="H183" s="6" t="s">
        <v>5324</v>
      </c>
      <c r="I183" s="6" t="s">
        <v>5092</v>
      </c>
    </row>
    <row r="184" ht="15.0" hidden="1" customHeight="1">
      <c r="A184" s="6" t="s">
        <v>5325</v>
      </c>
      <c r="B184" s="6" t="s">
        <v>5325</v>
      </c>
      <c r="C184" s="6" t="s">
        <v>5049</v>
      </c>
      <c r="D184" s="34" t="s">
        <v>5298</v>
      </c>
      <c r="E184" s="8">
        <v>0.5011689814814815</v>
      </c>
      <c r="F184" s="35">
        <v>7541059.85</v>
      </c>
      <c r="G184" s="35">
        <v>365669.74</v>
      </c>
      <c r="H184" s="6" t="s">
        <v>5326</v>
      </c>
      <c r="I184" s="6"/>
    </row>
    <row r="185" ht="15.0" hidden="1" customHeight="1">
      <c r="A185" s="6" t="s">
        <v>5327</v>
      </c>
      <c r="B185" s="6" t="s">
        <v>5327</v>
      </c>
      <c r="C185" s="6" t="s">
        <v>5049</v>
      </c>
      <c r="D185" s="34" t="s">
        <v>5298</v>
      </c>
      <c r="E185" s="8">
        <v>0.5102199074074074</v>
      </c>
      <c r="F185" s="35">
        <v>7541027.82</v>
      </c>
      <c r="G185" s="35">
        <v>365679.8</v>
      </c>
      <c r="H185" s="6" t="s">
        <v>5328</v>
      </c>
      <c r="I185" s="6" t="s">
        <v>116</v>
      </c>
    </row>
    <row r="186" ht="15.0" hidden="1" customHeight="1">
      <c r="A186" s="6" t="s">
        <v>776</v>
      </c>
      <c r="B186" s="6" t="s">
        <v>776</v>
      </c>
      <c r="C186" s="6" t="s">
        <v>5049</v>
      </c>
      <c r="D186" s="34" t="s">
        <v>5298</v>
      </c>
      <c r="E186" s="8">
        <v>0.5946875</v>
      </c>
      <c r="F186" s="35">
        <v>7541015.37</v>
      </c>
      <c r="G186" s="35">
        <v>365454.68</v>
      </c>
      <c r="H186" s="6" t="s">
        <v>775</v>
      </c>
      <c r="I186" s="6"/>
    </row>
    <row r="187" ht="15.0" hidden="1" customHeight="1">
      <c r="A187" s="6" t="s">
        <v>5329</v>
      </c>
      <c r="B187" s="6" t="s">
        <v>5329</v>
      </c>
      <c r="C187" s="6" t="s">
        <v>5049</v>
      </c>
      <c r="D187" s="34" t="s">
        <v>5298</v>
      </c>
      <c r="E187" s="8">
        <v>0.5989351851851852</v>
      </c>
      <c r="F187" s="35">
        <v>7540993.16</v>
      </c>
      <c r="G187" s="35">
        <v>365447.56</v>
      </c>
      <c r="H187" s="6" t="s">
        <v>5330</v>
      </c>
      <c r="I187" s="6" t="s">
        <v>5092</v>
      </c>
    </row>
    <row r="188" ht="15.0" hidden="1" customHeight="1">
      <c r="A188" s="6" t="s">
        <v>5331</v>
      </c>
      <c r="B188" s="6" t="s">
        <v>5331</v>
      </c>
      <c r="C188" s="6" t="s">
        <v>5049</v>
      </c>
      <c r="D188" s="34" t="s">
        <v>5298</v>
      </c>
      <c r="E188" s="8">
        <v>0.6222800925925925</v>
      </c>
      <c r="F188" s="35">
        <v>7540839.94</v>
      </c>
      <c r="G188" s="35">
        <v>365359.3</v>
      </c>
      <c r="H188" s="6" t="s">
        <v>5332</v>
      </c>
      <c r="I188" s="6"/>
    </row>
    <row r="189" ht="15.0" hidden="1" customHeight="1">
      <c r="A189" s="6" t="s">
        <v>5333</v>
      </c>
      <c r="B189" s="6" t="s">
        <v>5333</v>
      </c>
      <c r="C189" s="6" t="s">
        <v>5049</v>
      </c>
      <c r="D189" s="34" t="s">
        <v>5298</v>
      </c>
      <c r="E189" s="8">
        <v>0.6319444444444444</v>
      </c>
      <c r="F189" s="35">
        <v>7540790.57</v>
      </c>
      <c r="G189" s="35">
        <v>365348.18</v>
      </c>
      <c r="H189" s="6" t="s">
        <v>5334</v>
      </c>
      <c r="I189" s="6" t="s">
        <v>5055</v>
      </c>
    </row>
    <row r="190" ht="15.0" hidden="1" customHeight="1">
      <c r="A190" s="6" t="s">
        <v>5335</v>
      </c>
      <c r="B190" s="6" t="s">
        <v>5335</v>
      </c>
      <c r="C190" s="6" t="s">
        <v>5049</v>
      </c>
      <c r="D190" s="34" t="s">
        <v>5298</v>
      </c>
      <c r="E190" s="8">
        <v>0.6346064814814815</v>
      </c>
      <c r="F190" s="35">
        <v>7540756.32</v>
      </c>
      <c r="G190" s="35">
        <v>365342.7</v>
      </c>
      <c r="H190" s="6" t="s">
        <v>5336</v>
      </c>
      <c r="I190" s="6" t="s">
        <v>5092</v>
      </c>
    </row>
    <row r="191" ht="15.0" hidden="1" customHeight="1">
      <c r="A191" s="6" t="s">
        <v>5337</v>
      </c>
      <c r="B191" s="6" t="s">
        <v>5337</v>
      </c>
      <c r="C191" s="6" t="s">
        <v>5049</v>
      </c>
      <c r="D191" s="34" t="s">
        <v>5298</v>
      </c>
      <c r="E191" s="8">
        <v>0.6453240740740741</v>
      </c>
      <c r="F191" s="35">
        <v>7540697.96</v>
      </c>
      <c r="G191" s="35">
        <v>365290.95</v>
      </c>
      <c r="H191" s="6" t="s">
        <v>5338</v>
      </c>
      <c r="I191" s="6" t="s">
        <v>5092</v>
      </c>
    </row>
    <row r="192" ht="15.0" hidden="1" customHeight="1">
      <c r="A192" s="6" t="s">
        <v>5339</v>
      </c>
      <c r="B192" s="6" t="s">
        <v>5339</v>
      </c>
      <c r="C192" s="6" t="s">
        <v>5049</v>
      </c>
      <c r="D192" s="34" t="s">
        <v>5298</v>
      </c>
      <c r="E192" s="8">
        <v>0.6481712962962963</v>
      </c>
      <c r="F192" s="35">
        <v>7540671.61</v>
      </c>
      <c r="G192" s="35">
        <v>365290.35</v>
      </c>
      <c r="H192" s="6" t="s">
        <v>5340</v>
      </c>
      <c r="I192" s="6" t="s">
        <v>5055</v>
      </c>
    </row>
    <row r="193" ht="15.0" hidden="1" customHeight="1">
      <c r="A193" s="6" t="s">
        <v>5341</v>
      </c>
      <c r="B193" s="6" t="s">
        <v>5341</v>
      </c>
      <c r="C193" s="6" t="s">
        <v>5049</v>
      </c>
      <c r="D193" s="34" t="s">
        <v>5298</v>
      </c>
      <c r="E193" s="8">
        <v>0.6499189814814815</v>
      </c>
      <c r="F193" s="35">
        <v>7540671.1</v>
      </c>
      <c r="G193" s="35">
        <v>365295.0</v>
      </c>
      <c r="H193" s="6" t="s">
        <v>5342</v>
      </c>
      <c r="I193" s="6"/>
    </row>
    <row r="194" ht="15.0" hidden="1" customHeight="1">
      <c r="A194" s="6" t="s">
        <v>5343</v>
      </c>
      <c r="B194" s="6" t="s">
        <v>5343</v>
      </c>
      <c r="C194" s="6" t="s">
        <v>5049</v>
      </c>
      <c r="D194" s="34" t="s">
        <v>5298</v>
      </c>
      <c r="E194" s="8">
        <v>0.6566203703703704</v>
      </c>
      <c r="F194" s="35">
        <v>7540680.85</v>
      </c>
      <c r="G194" s="35">
        <v>365244.92</v>
      </c>
      <c r="H194" s="6" t="s">
        <v>5344</v>
      </c>
      <c r="I194" s="6" t="s">
        <v>116</v>
      </c>
    </row>
    <row r="195" ht="15.0" hidden="1" customHeight="1">
      <c r="A195" s="6" t="s">
        <v>5345</v>
      </c>
      <c r="B195" s="6" t="s">
        <v>5345</v>
      </c>
      <c r="C195" s="6" t="s">
        <v>5049</v>
      </c>
      <c r="D195" s="34" t="s">
        <v>5298</v>
      </c>
      <c r="E195" s="8">
        <v>0.7193402777777779</v>
      </c>
      <c r="F195" s="35">
        <v>7540678.3</v>
      </c>
      <c r="G195" s="35">
        <v>365129.59</v>
      </c>
      <c r="H195" s="6" t="s">
        <v>5346</v>
      </c>
      <c r="I195" s="6"/>
    </row>
    <row r="196" ht="15.0" hidden="1" customHeight="1">
      <c r="A196" s="6" t="s">
        <v>5347</v>
      </c>
      <c r="B196" s="6" t="s">
        <v>5347</v>
      </c>
      <c r="C196" s="6" t="s">
        <v>5049</v>
      </c>
      <c r="D196" s="34" t="s">
        <v>5298</v>
      </c>
      <c r="E196" s="8">
        <v>0.7435185185185186</v>
      </c>
      <c r="F196" s="35">
        <v>7540734.25</v>
      </c>
      <c r="G196" s="35">
        <v>365108.18</v>
      </c>
      <c r="H196" s="6" t="s">
        <v>5348</v>
      </c>
      <c r="I196" s="6"/>
    </row>
    <row r="197" ht="15.0" hidden="1" customHeight="1">
      <c r="A197" s="6" t="s">
        <v>5349</v>
      </c>
      <c r="B197" s="6" t="s">
        <v>5349</v>
      </c>
      <c r="C197" s="6" t="s">
        <v>5049</v>
      </c>
      <c r="D197" s="34" t="s">
        <v>5298</v>
      </c>
      <c r="E197" s="8">
        <v>0.7714930555555556</v>
      </c>
      <c r="F197" s="35">
        <v>7540681.67</v>
      </c>
      <c r="G197" s="35">
        <v>364930.11</v>
      </c>
      <c r="H197" s="6" t="s">
        <v>5350</v>
      </c>
      <c r="I197" s="6"/>
    </row>
    <row r="198" ht="15.0" hidden="1" customHeight="1">
      <c r="A198" s="6" t="s">
        <v>5351</v>
      </c>
      <c r="B198" s="6" t="s">
        <v>5351</v>
      </c>
      <c r="C198" s="6" t="s">
        <v>5049</v>
      </c>
      <c r="D198" s="34" t="s">
        <v>5298</v>
      </c>
      <c r="E198" s="8">
        <v>0.8025231481481482</v>
      </c>
      <c r="F198" s="35">
        <v>7540776.15</v>
      </c>
      <c r="G198" s="35">
        <v>364755.19</v>
      </c>
      <c r="H198" s="6" t="s">
        <v>5352</v>
      </c>
      <c r="I198" s="6"/>
    </row>
    <row r="199" ht="15.0" hidden="1" customHeight="1">
      <c r="A199" s="6" t="s">
        <v>5353</v>
      </c>
      <c r="B199" s="6" t="s">
        <v>5353</v>
      </c>
      <c r="C199" s="6" t="s">
        <v>5049</v>
      </c>
      <c r="D199" s="34" t="s">
        <v>5298</v>
      </c>
      <c r="E199" s="8">
        <v>0.8040393518518519</v>
      </c>
      <c r="F199" s="35">
        <v>7540781.09</v>
      </c>
      <c r="G199" s="35">
        <v>364764.01</v>
      </c>
      <c r="H199" s="6" t="s">
        <v>204</v>
      </c>
      <c r="I199" s="6" t="s">
        <v>5055</v>
      </c>
    </row>
    <row r="200" ht="15.0" hidden="1" customHeight="1">
      <c r="A200" s="6" t="s">
        <v>494</v>
      </c>
      <c r="B200" s="6" t="s">
        <v>494</v>
      </c>
      <c r="C200" s="6" t="s">
        <v>5049</v>
      </c>
      <c r="D200" s="34" t="s">
        <v>5354</v>
      </c>
      <c r="E200" s="8">
        <v>0.4589699074074074</v>
      </c>
      <c r="F200" s="35">
        <v>7540712.71</v>
      </c>
      <c r="G200" s="35">
        <v>364666.38</v>
      </c>
      <c r="H200" s="6" t="s">
        <v>493</v>
      </c>
      <c r="I200" s="6" t="s">
        <v>116</v>
      </c>
    </row>
    <row r="201" ht="15.0" hidden="1" customHeight="1">
      <c r="A201" s="6" t="s">
        <v>684</v>
      </c>
      <c r="B201" s="6" t="s">
        <v>684</v>
      </c>
      <c r="C201" s="6" t="s">
        <v>5049</v>
      </c>
      <c r="D201" s="34" t="s">
        <v>5354</v>
      </c>
      <c r="E201" s="8">
        <v>0.46633101851851855</v>
      </c>
      <c r="F201" s="35">
        <v>7540700.02</v>
      </c>
      <c r="G201" s="35">
        <v>364734.73</v>
      </c>
      <c r="H201" s="6" t="s">
        <v>683</v>
      </c>
      <c r="I201" s="6" t="s">
        <v>116</v>
      </c>
    </row>
    <row r="202" ht="15.0" hidden="1" customHeight="1">
      <c r="A202" s="6" t="s">
        <v>5355</v>
      </c>
      <c r="B202" s="6" t="s">
        <v>5355</v>
      </c>
      <c r="C202" s="6" t="s">
        <v>5049</v>
      </c>
      <c r="D202" s="34" t="s">
        <v>5354</v>
      </c>
      <c r="E202" s="6"/>
      <c r="F202" s="35">
        <v>7540693.0</v>
      </c>
      <c r="G202" s="35">
        <v>36475.0</v>
      </c>
      <c r="H202" s="6" t="s">
        <v>5356</v>
      </c>
      <c r="I202" s="6"/>
    </row>
    <row r="203" ht="15.0" hidden="1" customHeight="1">
      <c r="A203" s="6" t="s">
        <v>686</v>
      </c>
      <c r="B203" s="6" t="s">
        <v>686</v>
      </c>
      <c r="C203" s="6" t="s">
        <v>5049</v>
      </c>
      <c r="D203" s="34" t="s">
        <v>5354</v>
      </c>
      <c r="E203" s="8">
        <v>0.4918865740740741</v>
      </c>
      <c r="F203" s="35">
        <v>7540687.58</v>
      </c>
      <c r="G203" s="35">
        <v>364743.39</v>
      </c>
      <c r="H203" s="6" t="s">
        <v>685</v>
      </c>
      <c r="I203" s="6" t="s">
        <v>116</v>
      </c>
    </row>
    <row r="204" ht="15.0" hidden="1" customHeight="1">
      <c r="A204" s="6" t="s">
        <v>691</v>
      </c>
      <c r="B204" s="6" t="s">
        <v>691</v>
      </c>
      <c r="C204" s="6" t="s">
        <v>5049</v>
      </c>
      <c r="D204" s="34" t="s">
        <v>5354</v>
      </c>
      <c r="E204" s="8">
        <v>0.5183796296296296</v>
      </c>
      <c r="F204" s="35">
        <v>7540647.08</v>
      </c>
      <c r="G204" s="35">
        <v>364784.35</v>
      </c>
      <c r="H204" s="6" t="s">
        <v>690</v>
      </c>
      <c r="I204" s="6" t="s">
        <v>116</v>
      </c>
    </row>
    <row r="205" ht="15.0" hidden="1" customHeight="1">
      <c r="A205" s="6" t="s">
        <v>698</v>
      </c>
      <c r="B205" s="6" t="s">
        <v>698</v>
      </c>
      <c r="C205" s="6" t="s">
        <v>5049</v>
      </c>
      <c r="D205" s="34" t="s">
        <v>5354</v>
      </c>
      <c r="E205" s="8">
        <v>0.5555902777777778</v>
      </c>
      <c r="F205" s="35">
        <v>7540587.41</v>
      </c>
      <c r="G205" s="35">
        <v>364785.38</v>
      </c>
      <c r="H205" s="6" t="s">
        <v>697</v>
      </c>
      <c r="I205" s="6" t="s">
        <v>5055</v>
      </c>
    </row>
    <row r="206" ht="15.0" hidden="1" customHeight="1">
      <c r="A206" s="6" t="s">
        <v>700</v>
      </c>
      <c r="B206" s="6" t="s">
        <v>700</v>
      </c>
      <c r="C206" s="6" t="s">
        <v>5049</v>
      </c>
      <c r="D206" s="34" t="s">
        <v>5354</v>
      </c>
      <c r="E206" s="8">
        <v>0.5599074074074074</v>
      </c>
      <c r="F206" s="35">
        <v>7540561.52</v>
      </c>
      <c r="G206" s="35">
        <v>364800.45</v>
      </c>
      <c r="H206" s="6" t="s">
        <v>699</v>
      </c>
      <c r="I206" s="6" t="s">
        <v>5055</v>
      </c>
    </row>
    <row r="207" ht="15.0" hidden="1" customHeight="1">
      <c r="A207" s="6" t="s">
        <v>5357</v>
      </c>
      <c r="B207" s="6" t="s">
        <v>5357</v>
      </c>
      <c r="C207" s="6" t="s">
        <v>5049</v>
      </c>
      <c r="D207" s="34" t="s">
        <v>5354</v>
      </c>
      <c r="E207" s="8">
        <v>0.5671527777777777</v>
      </c>
      <c r="F207" s="35">
        <v>7540548.84</v>
      </c>
      <c r="G207" s="35">
        <v>364805.61</v>
      </c>
      <c r="H207" s="6" t="s">
        <v>5358</v>
      </c>
      <c r="I207" s="6" t="s">
        <v>5055</v>
      </c>
    </row>
    <row r="208" ht="15.0" hidden="1" customHeight="1">
      <c r="A208" s="6" t="s">
        <v>707</v>
      </c>
      <c r="B208" s="6" t="s">
        <v>707</v>
      </c>
      <c r="C208" s="6" t="s">
        <v>5049</v>
      </c>
      <c r="D208" s="34" t="s">
        <v>5354</v>
      </c>
      <c r="E208" s="8">
        <v>0.5879745370370371</v>
      </c>
      <c r="F208" s="35">
        <v>7540618.64</v>
      </c>
      <c r="G208" s="35">
        <v>364965.19</v>
      </c>
      <c r="H208" s="6" t="s">
        <v>706</v>
      </c>
      <c r="I208" s="6" t="s">
        <v>5092</v>
      </c>
    </row>
    <row r="209" ht="15.0" hidden="1" customHeight="1">
      <c r="A209" s="6" t="s">
        <v>5359</v>
      </c>
      <c r="B209" s="6" t="s">
        <v>5359</v>
      </c>
      <c r="C209" s="6" t="s">
        <v>5049</v>
      </c>
      <c r="D209" s="34" t="s">
        <v>5354</v>
      </c>
      <c r="E209" s="8">
        <v>0.6342013888888889</v>
      </c>
      <c r="F209" s="35">
        <v>7540640.76</v>
      </c>
      <c r="G209" s="35">
        <v>364975.52</v>
      </c>
      <c r="H209" s="6" t="s">
        <v>5360</v>
      </c>
      <c r="I209" s="6" t="s">
        <v>5055</v>
      </c>
    </row>
    <row r="210" ht="15.0" hidden="1" customHeight="1">
      <c r="A210" s="6" t="s">
        <v>711</v>
      </c>
      <c r="B210" s="6" t="s">
        <v>711</v>
      </c>
      <c r="C210" s="6" t="s">
        <v>5049</v>
      </c>
      <c r="D210" s="34" t="s">
        <v>5354</v>
      </c>
      <c r="E210" s="8">
        <v>0.6457523148148149</v>
      </c>
      <c r="F210" s="35">
        <v>7540682.11</v>
      </c>
      <c r="G210" s="35">
        <v>365044.42</v>
      </c>
      <c r="H210" s="6" t="s">
        <v>710</v>
      </c>
      <c r="I210" s="6" t="s">
        <v>5092</v>
      </c>
    </row>
    <row r="211" ht="15.0" hidden="1" customHeight="1">
      <c r="A211" s="6" t="s">
        <v>713</v>
      </c>
      <c r="B211" s="6" t="s">
        <v>713</v>
      </c>
      <c r="C211" s="6" t="s">
        <v>5049</v>
      </c>
      <c r="D211" s="34" t="s">
        <v>5354</v>
      </c>
      <c r="E211" s="8">
        <v>0.6507407407407407</v>
      </c>
      <c r="F211" s="35">
        <v>7540705.64</v>
      </c>
      <c r="G211" s="35">
        <v>365051.74</v>
      </c>
      <c r="H211" s="6" t="s">
        <v>712</v>
      </c>
      <c r="I211" s="6" t="s">
        <v>5055</v>
      </c>
    </row>
    <row r="212" ht="15.0" hidden="1" customHeight="1">
      <c r="A212" s="6" t="s">
        <v>5361</v>
      </c>
      <c r="B212" s="6" t="s">
        <v>5361</v>
      </c>
      <c r="C212" s="6" t="s">
        <v>5049</v>
      </c>
      <c r="D212" s="34" t="s">
        <v>5354</v>
      </c>
      <c r="E212" s="8">
        <v>0.6632060185185186</v>
      </c>
      <c r="F212" s="35">
        <v>7540753.86</v>
      </c>
      <c r="G212" s="35">
        <v>365135.44</v>
      </c>
      <c r="H212" s="6" t="s">
        <v>5362</v>
      </c>
      <c r="I212" s="6"/>
    </row>
    <row r="213" ht="15.0" hidden="1" customHeight="1">
      <c r="A213" s="6" t="s">
        <v>727</v>
      </c>
      <c r="B213" s="6" t="s">
        <v>727</v>
      </c>
      <c r="C213" s="6" t="s">
        <v>5049</v>
      </c>
      <c r="D213" s="34" t="s">
        <v>5354</v>
      </c>
      <c r="E213" s="8">
        <v>0.7238078703703703</v>
      </c>
      <c r="F213" s="35">
        <v>7541030.68</v>
      </c>
      <c r="G213" s="35">
        <v>365099.65</v>
      </c>
      <c r="H213" s="6" t="s">
        <v>726</v>
      </c>
      <c r="I213" s="6" t="s">
        <v>5055</v>
      </c>
    </row>
    <row r="214" ht="15.0" hidden="1" customHeight="1">
      <c r="A214" s="6" t="s">
        <v>5363</v>
      </c>
      <c r="B214" s="6" t="s">
        <v>5363</v>
      </c>
      <c r="C214" s="6" t="s">
        <v>5049</v>
      </c>
      <c r="D214" s="34" t="s">
        <v>5354</v>
      </c>
      <c r="E214" s="8">
        <v>0.7327199074074073</v>
      </c>
      <c r="F214" s="35">
        <v>7541039.39</v>
      </c>
      <c r="G214" s="35">
        <v>365083.49</v>
      </c>
      <c r="H214" s="6" t="s">
        <v>5364</v>
      </c>
      <c r="I214" s="6" t="s">
        <v>5092</v>
      </c>
    </row>
    <row r="215" ht="15.0" hidden="1" customHeight="1">
      <c r="A215" s="6" t="s">
        <v>729</v>
      </c>
      <c r="B215" s="6" t="s">
        <v>729</v>
      </c>
      <c r="C215" s="6" t="s">
        <v>5049</v>
      </c>
      <c r="D215" s="34" t="s">
        <v>5354</v>
      </c>
      <c r="E215" s="8">
        <v>0.7337847222222221</v>
      </c>
      <c r="F215" s="35">
        <v>7541037.61</v>
      </c>
      <c r="G215" s="35">
        <v>365081.03</v>
      </c>
      <c r="H215" s="6" t="s">
        <v>728</v>
      </c>
      <c r="I215" s="6" t="s">
        <v>5092</v>
      </c>
    </row>
    <row r="216" ht="15.0" hidden="1" customHeight="1">
      <c r="A216" s="6" t="s">
        <v>733</v>
      </c>
      <c r="B216" s="6" t="s">
        <v>733</v>
      </c>
      <c r="C216" s="6" t="s">
        <v>5049</v>
      </c>
      <c r="D216" s="34" t="s">
        <v>5354</v>
      </c>
      <c r="E216" s="8">
        <v>0.7455208333333333</v>
      </c>
      <c r="F216" s="35">
        <v>7541087.84</v>
      </c>
      <c r="G216" s="35">
        <v>365051.94</v>
      </c>
      <c r="H216" s="6" t="s">
        <v>732</v>
      </c>
      <c r="I216" s="6" t="s">
        <v>5055</v>
      </c>
    </row>
    <row r="217" ht="15.0" hidden="1" customHeight="1">
      <c r="A217" s="6" t="s">
        <v>5365</v>
      </c>
      <c r="B217" s="6" t="s">
        <v>5365</v>
      </c>
      <c r="C217" s="6" t="s">
        <v>5049</v>
      </c>
      <c r="D217" s="34" t="s">
        <v>5354</v>
      </c>
      <c r="E217" s="8">
        <v>0.7476157407407408</v>
      </c>
      <c r="F217" s="35">
        <v>7541082.34</v>
      </c>
      <c r="G217" s="35">
        <v>365043.64</v>
      </c>
      <c r="H217" s="6" t="s">
        <v>5366</v>
      </c>
      <c r="I217" s="6" t="s">
        <v>5055</v>
      </c>
    </row>
    <row r="218" ht="15.0" hidden="1" customHeight="1">
      <c r="A218" s="6" t="s">
        <v>5367</v>
      </c>
      <c r="B218" s="6" t="s">
        <v>5367</v>
      </c>
      <c r="C218" s="6" t="s">
        <v>5049</v>
      </c>
      <c r="D218" s="34" t="s">
        <v>5354</v>
      </c>
      <c r="E218" s="8">
        <v>0.7485879629629629</v>
      </c>
      <c r="F218" s="35">
        <v>7541078.48</v>
      </c>
      <c r="G218" s="35">
        <v>365045.12</v>
      </c>
      <c r="H218" s="6" t="s">
        <v>5368</v>
      </c>
      <c r="I218" s="6" t="s">
        <v>5092</v>
      </c>
    </row>
    <row r="219" ht="15.0" hidden="1" customHeight="1">
      <c r="A219" s="6" t="s">
        <v>189</v>
      </c>
      <c r="B219" s="6" t="s">
        <v>189</v>
      </c>
      <c r="C219" s="6" t="s">
        <v>5049</v>
      </c>
      <c r="D219" s="34" t="s">
        <v>5354</v>
      </c>
      <c r="E219" s="8">
        <v>0.7557754629629629</v>
      </c>
      <c r="F219" s="35">
        <v>7541111.33</v>
      </c>
      <c r="G219" s="35">
        <v>365002.26</v>
      </c>
      <c r="H219" s="6" t="s">
        <v>188</v>
      </c>
      <c r="I219" s="6" t="s">
        <v>5055</v>
      </c>
    </row>
    <row r="220" ht="15.0" hidden="1" customHeight="1">
      <c r="A220" s="6" t="s">
        <v>5369</v>
      </c>
      <c r="B220" s="6" t="s">
        <v>5369</v>
      </c>
      <c r="C220" s="6" t="s">
        <v>5049</v>
      </c>
      <c r="D220" s="34" t="s">
        <v>5354</v>
      </c>
      <c r="E220" s="8">
        <v>0.799675925925926</v>
      </c>
      <c r="F220" s="35">
        <v>7540864.78</v>
      </c>
      <c r="G220" s="35">
        <v>364902.75</v>
      </c>
      <c r="H220" s="6" t="s">
        <v>5370</v>
      </c>
      <c r="I220" s="6" t="s">
        <v>5055</v>
      </c>
    </row>
    <row r="221" ht="15.0" hidden="1" customHeight="1">
      <c r="A221" s="6" t="s">
        <v>624</v>
      </c>
      <c r="B221" s="6" t="s">
        <v>624</v>
      </c>
      <c r="C221" s="6" t="s">
        <v>5049</v>
      </c>
      <c r="D221" s="34" t="s">
        <v>5354</v>
      </c>
      <c r="E221" s="8">
        <v>0.8173958333333333</v>
      </c>
      <c r="F221" s="35">
        <v>7540841.46</v>
      </c>
      <c r="G221" s="35">
        <v>364805.96</v>
      </c>
      <c r="H221" s="6" t="s">
        <v>5371</v>
      </c>
      <c r="I221" s="6" t="s">
        <v>5055</v>
      </c>
    </row>
    <row r="222" ht="15.0" customHeight="1">
      <c r="A222" s="6" t="s">
        <v>5372</v>
      </c>
      <c r="B222" s="6" t="s">
        <v>5372</v>
      </c>
      <c r="C222" s="6" t="s">
        <v>5077</v>
      </c>
      <c r="D222" s="34" t="s">
        <v>5373</v>
      </c>
      <c r="E222" s="8">
        <v>0.6003935185185185</v>
      </c>
      <c r="F222" s="35">
        <v>7540662.12</v>
      </c>
      <c r="G222" s="35">
        <v>364935.03</v>
      </c>
      <c r="H222" s="6" t="s">
        <v>5374</v>
      </c>
      <c r="I222" s="6" t="s">
        <v>5300</v>
      </c>
    </row>
    <row r="223" ht="15.0" hidden="1" customHeight="1">
      <c r="A223" s="6" t="s">
        <v>5375</v>
      </c>
      <c r="B223" s="6" t="s">
        <v>5375</v>
      </c>
      <c r="C223" s="6" t="s">
        <v>5049</v>
      </c>
      <c r="D223" s="34" t="s">
        <v>5373</v>
      </c>
      <c r="E223" s="8">
        <v>0.6005671296296297</v>
      </c>
      <c r="F223" s="35">
        <v>7540663.01</v>
      </c>
      <c r="G223" s="35">
        <v>364935.94</v>
      </c>
      <c r="H223" s="6" t="s">
        <v>5376</v>
      </c>
      <c r="I223" s="6" t="s">
        <v>28</v>
      </c>
    </row>
    <row r="224" ht="15.0" hidden="1" customHeight="1">
      <c r="A224" s="6" t="s">
        <v>5377</v>
      </c>
      <c r="B224" s="6" t="s">
        <v>5377</v>
      </c>
      <c r="C224" s="6" t="s">
        <v>5049</v>
      </c>
      <c r="D224" s="34" t="s">
        <v>5373</v>
      </c>
      <c r="E224" s="8">
        <v>0.44643518518518516</v>
      </c>
      <c r="F224" s="35">
        <v>7540654.35</v>
      </c>
      <c r="G224" s="35">
        <v>364704.1</v>
      </c>
      <c r="H224" s="6" t="s">
        <v>5378</v>
      </c>
      <c r="I224" s="6" t="s">
        <v>5379</v>
      </c>
    </row>
    <row r="225" ht="15.0" hidden="1" customHeight="1">
      <c r="A225" s="6" t="s">
        <v>5380</v>
      </c>
      <c r="B225" s="6" t="s">
        <v>5380</v>
      </c>
      <c r="C225" s="6" t="s">
        <v>5049</v>
      </c>
      <c r="D225" s="34" t="s">
        <v>5373</v>
      </c>
      <c r="E225" s="8">
        <v>0.45092592592592595</v>
      </c>
      <c r="F225" s="35">
        <v>7540653.08</v>
      </c>
      <c r="G225" s="35">
        <v>364710.29</v>
      </c>
      <c r="H225" s="6" t="s">
        <v>5381</v>
      </c>
      <c r="I225" s="6" t="s">
        <v>116</v>
      </c>
    </row>
    <row r="226" ht="15.0" hidden="1" customHeight="1">
      <c r="A226" s="6" t="s">
        <v>5382</v>
      </c>
      <c r="B226" s="6" t="s">
        <v>5382</v>
      </c>
      <c r="C226" s="6" t="s">
        <v>5049</v>
      </c>
      <c r="D226" s="34" t="s">
        <v>5373</v>
      </c>
      <c r="E226" s="8">
        <v>0.48649305555555555</v>
      </c>
      <c r="F226" s="35">
        <v>7540609.72</v>
      </c>
      <c r="G226" s="35">
        <v>364778.18</v>
      </c>
      <c r="H226" s="6" t="s">
        <v>5383</v>
      </c>
      <c r="I226" s="6" t="s">
        <v>116</v>
      </c>
    </row>
    <row r="227" ht="15.0" hidden="1" customHeight="1">
      <c r="A227" s="6" t="s">
        <v>5384</v>
      </c>
      <c r="B227" s="6" t="s">
        <v>5384</v>
      </c>
      <c r="C227" s="6" t="s">
        <v>5049</v>
      </c>
      <c r="D227" s="34" t="s">
        <v>5373</v>
      </c>
      <c r="E227" s="8">
        <v>0.49074074074074076</v>
      </c>
      <c r="F227" s="35">
        <v>7540602.97</v>
      </c>
      <c r="G227" s="35">
        <v>364766.7</v>
      </c>
      <c r="H227" s="6" t="s">
        <v>5385</v>
      </c>
      <c r="I227" s="6" t="s">
        <v>116</v>
      </c>
    </row>
    <row r="228" ht="15.0" hidden="1" customHeight="1">
      <c r="A228" s="6" t="s">
        <v>5386</v>
      </c>
      <c r="B228" s="6" t="s">
        <v>5386</v>
      </c>
      <c r="C228" s="6" t="s">
        <v>5049</v>
      </c>
      <c r="D228" s="34" t="s">
        <v>5373</v>
      </c>
      <c r="E228" s="8">
        <v>0.49630787037037033</v>
      </c>
      <c r="F228" s="35">
        <v>7540597.0</v>
      </c>
      <c r="G228" s="35">
        <v>364767.16</v>
      </c>
      <c r="H228" s="6" t="s">
        <v>5387</v>
      </c>
      <c r="I228" s="6"/>
    </row>
    <row r="229" ht="15.0" hidden="1" customHeight="1">
      <c r="A229" s="6" t="s">
        <v>5388</v>
      </c>
      <c r="B229" s="6" t="s">
        <v>5388</v>
      </c>
      <c r="C229" s="6" t="s">
        <v>5049</v>
      </c>
      <c r="D229" s="34" t="s">
        <v>5373</v>
      </c>
      <c r="E229" s="8">
        <v>0.5036574074074074</v>
      </c>
      <c r="F229" s="35">
        <v>7540566.53</v>
      </c>
      <c r="G229" s="35">
        <v>364777.11</v>
      </c>
      <c r="H229" s="6" t="s">
        <v>5389</v>
      </c>
      <c r="I229" s="6"/>
    </row>
    <row r="230" ht="15.0" hidden="1" customHeight="1">
      <c r="A230" s="6" t="s">
        <v>5390</v>
      </c>
      <c r="B230" s="6" t="s">
        <v>5390</v>
      </c>
      <c r="C230" s="6" t="s">
        <v>5049</v>
      </c>
      <c r="D230" s="34" t="s">
        <v>5373</v>
      </c>
      <c r="E230" s="8">
        <v>0.5726041666666667</v>
      </c>
      <c r="F230" s="35">
        <v>7540611.04</v>
      </c>
      <c r="G230" s="35">
        <v>364995.05</v>
      </c>
      <c r="H230" s="6" t="s">
        <v>5391</v>
      </c>
      <c r="I230" s="6" t="s">
        <v>5055</v>
      </c>
    </row>
    <row r="231" ht="15.0" hidden="1" customHeight="1">
      <c r="A231" s="6" t="s">
        <v>5392</v>
      </c>
      <c r="B231" s="6" t="s">
        <v>5392</v>
      </c>
      <c r="C231" s="6" t="s">
        <v>5049</v>
      </c>
      <c r="D231" s="34" t="s">
        <v>5373</v>
      </c>
      <c r="E231" s="8">
        <v>0.616875</v>
      </c>
      <c r="F231" s="35">
        <v>7540780.21</v>
      </c>
      <c r="G231" s="35">
        <v>364955.13</v>
      </c>
      <c r="H231" s="6" t="s">
        <v>5393</v>
      </c>
      <c r="I231" s="6" t="s">
        <v>5092</v>
      </c>
    </row>
    <row r="232" ht="15.0" hidden="1" customHeight="1">
      <c r="A232" s="6" t="s">
        <v>5394</v>
      </c>
      <c r="B232" s="6" t="s">
        <v>5394</v>
      </c>
      <c r="C232" s="6" t="s">
        <v>5049</v>
      </c>
      <c r="D232" s="34" t="s">
        <v>5373</v>
      </c>
      <c r="E232" s="8">
        <v>0.6331018518518519</v>
      </c>
      <c r="F232" s="35">
        <v>7540877.36</v>
      </c>
      <c r="G232" s="35">
        <v>365025.41</v>
      </c>
      <c r="H232" s="6" t="s">
        <v>5395</v>
      </c>
      <c r="I232" s="6" t="s">
        <v>5055</v>
      </c>
    </row>
    <row r="233" ht="15.0" hidden="1" customHeight="1">
      <c r="A233" s="6" t="s">
        <v>5396</v>
      </c>
      <c r="B233" s="6" t="s">
        <v>5396</v>
      </c>
      <c r="C233" s="6" t="s">
        <v>5049</v>
      </c>
      <c r="D233" s="34" t="s">
        <v>5373</v>
      </c>
      <c r="E233" s="8">
        <v>0.6651388888888888</v>
      </c>
      <c r="F233" s="35">
        <v>7540965.24</v>
      </c>
      <c r="G233" s="35">
        <v>365226.48</v>
      </c>
      <c r="H233" s="6" t="s">
        <v>5397</v>
      </c>
      <c r="I233" s="6" t="s">
        <v>5055</v>
      </c>
    </row>
    <row r="234" ht="15.0" hidden="1" customHeight="1">
      <c r="A234" s="6" t="s">
        <v>5398</v>
      </c>
      <c r="B234" s="6" t="s">
        <v>5398</v>
      </c>
      <c r="C234" s="6" t="s">
        <v>5049</v>
      </c>
      <c r="D234" s="34" t="s">
        <v>5373</v>
      </c>
      <c r="E234" s="8">
        <v>0.7980555555555555</v>
      </c>
      <c r="F234" s="35">
        <v>7541026.57</v>
      </c>
      <c r="G234" s="35">
        <v>365315.95</v>
      </c>
      <c r="H234" s="6" t="s">
        <v>5399</v>
      </c>
      <c r="I234" s="6" t="s">
        <v>5055</v>
      </c>
    </row>
    <row r="235" ht="15.0" hidden="1" customHeight="1">
      <c r="A235" s="6" t="s">
        <v>5400</v>
      </c>
      <c r="B235" s="6" t="s">
        <v>5400</v>
      </c>
      <c r="C235" s="6" t="s">
        <v>5049</v>
      </c>
      <c r="D235" s="34" t="s">
        <v>5373</v>
      </c>
      <c r="E235" s="8">
        <v>0.8074074074074074</v>
      </c>
      <c r="F235" s="35">
        <v>7541040.03</v>
      </c>
      <c r="G235" s="35">
        <v>365386.85</v>
      </c>
      <c r="H235" s="6" t="s">
        <v>5401</v>
      </c>
      <c r="I235" s="6" t="s">
        <v>5055</v>
      </c>
    </row>
    <row r="236" ht="15.0" hidden="1" customHeight="1">
      <c r="A236" s="6" t="s">
        <v>5402</v>
      </c>
      <c r="B236" s="6" t="s">
        <v>5402</v>
      </c>
      <c r="C236" s="6" t="s">
        <v>5049</v>
      </c>
      <c r="D236" s="34" t="s">
        <v>5403</v>
      </c>
      <c r="E236" s="8">
        <v>0.4312152777777778</v>
      </c>
      <c r="F236" s="35">
        <v>7541009.21</v>
      </c>
      <c r="G236" s="35">
        <v>365536.27</v>
      </c>
      <c r="H236" s="6" t="s">
        <v>5404</v>
      </c>
      <c r="I236" s="6" t="s">
        <v>5092</v>
      </c>
    </row>
    <row r="237" ht="15.0" hidden="1" customHeight="1">
      <c r="A237" s="6" t="s">
        <v>5405</v>
      </c>
      <c r="B237" s="6" t="s">
        <v>5405</v>
      </c>
      <c r="C237" s="6" t="s">
        <v>5049</v>
      </c>
      <c r="D237" s="34" t="s">
        <v>5403</v>
      </c>
      <c r="E237" s="8">
        <v>0.43245370370370373</v>
      </c>
      <c r="F237" s="35">
        <v>7541000.87</v>
      </c>
      <c r="G237" s="35">
        <v>365532.22</v>
      </c>
      <c r="H237" s="6" t="s">
        <v>5406</v>
      </c>
      <c r="I237" s="6" t="s">
        <v>5092</v>
      </c>
    </row>
    <row r="238" ht="15.0" hidden="1" customHeight="1">
      <c r="A238" s="6" t="s">
        <v>5407</v>
      </c>
      <c r="B238" s="6" t="s">
        <v>5407</v>
      </c>
      <c r="C238" s="6" t="s">
        <v>5049</v>
      </c>
      <c r="D238" s="34" t="s">
        <v>5403</v>
      </c>
      <c r="E238" s="8">
        <v>0.4343634259259259</v>
      </c>
      <c r="F238" s="35">
        <v>7541000.17</v>
      </c>
      <c r="G238" s="35">
        <v>365541.3</v>
      </c>
      <c r="H238" s="6" t="s">
        <v>5408</v>
      </c>
      <c r="I238" s="6"/>
    </row>
    <row r="239" ht="15.0" hidden="1" customHeight="1">
      <c r="A239" s="6" t="s">
        <v>5409</v>
      </c>
      <c r="B239" s="6" t="s">
        <v>5409</v>
      </c>
      <c r="C239" s="6" t="s">
        <v>5049</v>
      </c>
      <c r="D239" s="34" t="s">
        <v>5403</v>
      </c>
      <c r="E239" s="8">
        <v>0.44123842592592594</v>
      </c>
      <c r="F239" s="35">
        <v>7540998.11</v>
      </c>
      <c r="G239" s="35">
        <v>365559.46</v>
      </c>
      <c r="H239" s="6" t="s">
        <v>5410</v>
      </c>
      <c r="I239" s="6" t="s">
        <v>5092</v>
      </c>
    </row>
    <row r="240" ht="15.0" hidden="1" customHeight="1">
      <c r="A240" s="6" t="s">
        <v>5411</v>
      </c>
      <c r="B240" s="6" t="s">
        <v>5411</v>
      </c>
      <c r="C240" s="6" t="s">
        <v>5049</v>
      </c>
      <c r="D240" s="34" t="s">
        <v>5403</v>
      </c>
      <c r="E240" s="8">
        <v>0.44306712962962963</v>
      </c>
      <c r="F240" s="35">
        <v>7540996.93</v>
      </c>
      <c r="G240" s="35">
        <v>365576.16</v>
      </c>
      <c r="H240" s="6" t="s">
        <v>5412</v>
      </c>
      <c r="I240" s="6" t="s">
        <v>5092</v>
      </c>
    </row>
    <row r="241" ht="15.0" hidden="1" customHeight="1">
      <c r="A241" s="6" t="s">
        <v>5413</v>
      </c>
      <c r="B241" s="6" t="s">
        <v>5413</v>
      </c>
      <c r="C241" s="6" t="s">
        <v>5049</v>
      </c>
      <c r="D241" s="34" t="s">
        <v>5403</v>
      </c>
      <c r="E241" s="8">
        <v>0.44503472222222223</v>
      </c>
      <c r="F241" s="35">
        <v>7540995.91</v>
      </c>
      <c r="G241" s="35">
        <v>365585.76</v>
      </c>
      <c r="H241" s="6" t="s">
        <v>5414</v>
      </c>
      <c r="I241" s="6" t="s">
        <v>5092</v>
      </c>
    </row>
    <row r="242" ht="15.0" hidden="1" customHeight="1">
      <c r="A242" s="6" t="s">
        <v>5415</v>
      </c>
      <c r="B242" s="6" t="s">
        <v>5415</v>
      </c>
      <c r="C242" s="6" t="s">
        <v>5049</v>
      </c>
      <c r="D242" s="34" t="s">
        <v>5403</v>
      </c>
      <c r="E242" s="8">
        <v>0.446400462962963</v>
      </c>
      <c r="F242" s="35">
        <v>7540992.62</v>
      </c>
      <c r="G242" s="35">
        <v>365589.39</v>
      </c>
      <c r="H242" s="6" t="s">
        <v>5416</v>
      </c>
      <c r="I242" s="6" t="s">
        <v>5092</v>
      </c>
    </row>
    <row r="243" ht="15.0" hidden="1" customHeight="1">
      <c r="A243" s="6" t="s">
        <v>5417</v>
      </c>
      <c r="B243" s="6" t="s">
        <v>5417</v>
      </c>
      <c r="C243" s="6" t="s">
        <v>5049</v>
      </c>
      <c r="D243" s="34" t="s">
        <v>5403</v>
      </c>
      <c r="E243" s="8">
        <v>0.44895833333333335</v>
      </c>
      <c r="F243" s="35">
        <v>7541004.88</v>
      </c>
      <c r="G243" s="35">
        <v>365586.2</v>
      </c>
      <c r="H243" s="6" t="s">
        <v>5418</v>
      </c>
      <c r="I243" s="6" t="s">
        <v>5092</v>
      </c>
    </row>
    <row r="244" ht="15.0" hidden="1" customHeight="1">
      <c r="A244" s="6" t="s">
        <v>5419</v>
      </c>
      <c r="B244" s="6" t="s">
        <v>5419</v>
      </c>
      <c r="C244" s="6" t="s">
        <v>5049</v>
      </c>
      <c r="D244" s="34" t="s">
        <v>5403</v>
      </c>
      <c r="E244" s="8">
        <v>0.4508217592592592</v>
      </c>
      <c r="F244" s="35">
        <v>7541007.49</v>
      </c>
      <c r="G244" s="35">
        <v>365581.33</v>
      </c>
      <c r="H244" s="6" t="s">
        <v>5420</v>
      </c>
      <c r="I244" s="6" t="s">
        <v>5092</v>
      </c>
    </row>
    <row r="245" ht="15.0" hidden="1" customHeight="1">
      <c r="A245" s="6" t="s">
        <v>5421</v>
      </c>
      <c r="B245" s="6" t="s">
        <v>5421</v>
      </c>
      <c r="C245" s="6" t="s">
        <v>5049</v>
      </c>
      <c r="D245" s="34" t="s">
        <v>5403</v>
      </c>
      <c r="E245" s="8">
        <v>0.481875</v>
      </c>
      <c r="F245" s="35">
        <v>7541001.52</v>
      </c>
      <c r="G245" s="35">
        <v>365698.07</v>
      </c>
      <c r="H245" s="6" t="s">
        <v>5422</v>
      </c>
      <c r="I245" s="6" t="s">
        <v>5092</v>
      </c>
    </row>
    <row r="246" ht="15.0" hidden="1" customHeight="1">
      <c r="A246" s="6" t="s">
        <v>5423</v>
      </c>
      <c r="B246" s="6" t="s">
        <v>5423</v>
      </c>
      <c r="C246" s="6" t="s">
        <v>5049</v>
      </c>
      <c r="D246" s="34" t="s">
        <v>5403</v>
      </c>
      <c r="E246" s="8">
        <v>0.4829398148148148</v>
      </c>
      <c r="F246" s="35">
        <v>7541001.48</v>
      </c>
      <c r="G246" s="35">
        <v>365693.33</v>
      </c>
      <c r="H246" s="6" t="s">
        <v>5424</v>
      </c>
      <c r="I246" s="6" t="s">
        <v>5092</v>
      </c>
    </row>
    <row r="247" ht="15.0" hidden="1" customHeight="1">
      <c r="A247" s="6" t="s">
        <v>5425</v>
      </c>
      <c r="B247" s="6" t="s">
        <v>5425</v>
      </c>
      <c r="C247" s="6" t="s">
        <v>5049</v>
      </c>
      <c r="D247" s="34" t="s">
        <v>5403</v>
      </c>
      <c r="E247" s="8">
        <v>0.49128472222222225</v>
      </c>
      <c r="F247" s="35">
        <v>7541035.1</v>
      </c>
      <c r="G247" s="35">
        <v>365714.79</v>
      </c>
      <c r="H247" s="6" t="s">
        <v>5426</v>
      </c>
      <c r="I247" s="6" t="s">
        <v>5092</v>
      </c>
    </row>
    <row r="248" ht="15.0" hidden="1" customHeight="1">
      <c r="A248" s="6" t="s">
        <v>5427</v>
      </c>
      <c r="B248" s="6" t="s">
        <v>5427</v>
      </c>
      <c r="C248" s="6" t="s">
        <v>5049</v>
      </c>
      <c r="D248" s="34" t="s">
        <v>5403</v>
      </c>
      <c r="E248" s="8">
        <v>0.4935416666666667</v>
      </c>
      <c r="F248" s="35">
        <v>7541047.0</v>
      </c>
      <c r="G248" s="35">
        <v>365707.78</v>
      </c>
      <c r="H248" s="6" t="s">
        <v>5428</v>
      </c>
      <c r="I248" s="6"/>
    </row>
    <row r="249" ht="15.0" hidden="1" customHeight="1">
      <c r="A249" s="6" t="s">
        <v>5429</v>
      </c>
      <c r="B249" s="6" t="s">
        <v>5429</v>
      </c>
      <c r="C249" s="6" t="s">
        <v>5049</v>
      </c>
      <c r="D249" s="34" t="s">
        <v>5403</v>
      </c>
      <c r="E249" s="8">
        <v>0.4978587962962963</v>
      </c>
      <c r="F249" s="35">
        <v>7541057.39</v>
      </c>
      <c r="G249" s="35">
        <v>365705.22</v>
      </c>
      <c r="H249" s="6" t="s">
        <v>5430</v>
      </c>
      <c r="I249" s="6"/>
    </row>
    <row r="250" ht="15.0" hidden="1" customHeight="1">
      <c r="A250" s="6" t="s">
        <v>5431</v>
      </c>
      <c r="B250" s="6" t="s">
        <v>5431</v>
      </c>
      <c r="C250" s="6" t="s">
        <v>5049</v>
      </c>
      <c r="D250" s="34" t="s">
        <v>5403</v>
      </c>
      <c r="E250" s="8">
        <v>0.49927083333333333</v>
      </c>
      <c r="F250" s="35">
        <v>7541055.34</v>
      </c>
      <c r="G250" s="35">
        <v>365712.24</v>
      </c>
      <c r="H250" s="6" t="s">
        <v>5432</v>
      </c>
      <c r="I250" s="6"/>
    </row>
    <row r="251" ht="15.0" hidden="1" customHeight="1">
      <c r="A251" s="6" t="s">
        <v>5433</v>
      </c>
      <c r="B251" s="6" t="s">
        <v>5433</v>
      </c>
      <c r="C251" s="6" t="s">
        <v>5049</v>
      </c>
      <c r="D251" s="34" t="s">
        <v>5403</v>
      </c>
      <c r="E251" s="8">
        <v>0.5065625</v>
      </c>
      <c r="F251" s="35">
        <v>7541074.5</v>
      </c>
      <c r="G251" s="35">
        <v>365673.73</v>
      </c>
      <c r="H251" s="6" t="s">
        <v>5434</v>
      </c>
      <c r="I251" s="6"/>
    </row>
    <row r="252" ht="15.0" hidden="1" customHeight="1">
      <c r="A252" s="6" t="s">
        <v>5435</v>
      </c>
      <c r="B252" s="6" t="s">
        <v>5435</v>
      </c>
      <c r="C252" s="6" t="s">
        <v>5049</v>
      </c>
      <c r="D252" s="34" t="s">
        <v>5403</v>
      </c>
      <c r="E252" s="8">
        <v>0.5131481481481481</v>
      </c>
      <c r="F252" s="35">
        <v>7541077.78</v>
      </c>
      <c r="G252" s="35">
        <v>365643.71</v>
      </c>
      <c r="H252" s="6" t="s">
        <v>5436</v>
      </c>
      <c r="I252" s="6"/>
    </row>
    <row r="253" ht="15.0" hidden="1" customHeight="1">
      <c r="A253" s="6" t="s">
        <v>5437</v>
      </c>
      <c r="B253" s="6" t="s">
        <v>5437</v>
      </c>
      <c r="C253" s="6" t="s">
        <v>5049</v>
      </c>
      <c r="D253" s="34" t="s">
        <v>5403</v>
      </c>
      <c r="E253" s="8">
        <v>0.5473611111111111</v>
      </c>
      <c r="F253" s="35">
        <v>7541145.34</v>
      </c>
      <c r="G253" s="35">
        <v>365607.56</v>
      </c>
      <c r="H253" s="6" t="s">
        <v>5438</v>
      </c>
      <c r="I253" s="6" t="s">
        <v>5092</v>
      </c>
    </row>
    <row r="254" ht="15.0" hidden="1" customHeight="1">
      <c r="A254" s="6" t="s">
        <v>5439</v>
      </c>
      <c r="B254" s="6" t="s">
        <v>5439</v>
      </c>
      <c r="C254" s="6" t="s">
        <v>5049</v>
      </c>
      <c r="D254" s="34" t="s">
        <v>5403</v>
      </c>
      <c r="E254" s="8">
        <v>0.5641435185185185</v>
      </c>
      <c r="F254" s="35">
        <v>7541070.4</v>
      </c>
      <c r="G254" s="35">
        <v>365648.41</v>
      </c>
      <c r="H254" s="6" t="s">
        <v>5440</v>
      </c>
      <c r="I254" s="6" t="s">
        <v>5092</v>
      </c>
    </row>
    <row r="255" ht="15.0" hidden="1" customHeight="1">
      <c r="A255" s="6" t="s">
        <v>5441</v>
      </c>
      <c r="B255" s="6" t="s">
        <v>5441</v>
      </c>
      <c r="C255" s="6" t="s">
        <v>5049</v>
      </c>
      <c r="D255" s="34" t="s">
        <v>5403</v>
      </c>
      <c r="E255" s="8">
        <v>0.5691550925925926</v>
      </c>
      <c r="F255" s="35">
        <v>7541029.62</v>
      </c>
      <c r="G255" s="35">
        <v>365656.29</v>
      </c>
      <c r="H255" s="6" t="s">
        <v>5442</v>
      </c>
      <c r="I255" s="6"/>
    </row>
    <row r="256" ht="15.0" hidden="1" customHeight="1">
      <c r="A256" s="6" t="s">
        <v>5443</v>
      </c>
      <c r="B256" s="6" t="s">
        <v>5443</v>
      </c>
      <c r="C256" s="6" t="s">
        <v>5049</v>
      </c>
      <c r="D256" s="34" t="s">
        <v>5403</v>
      </c>
      <c r="E256" s="8">
        <v>0.5836574074074073</v>
      </c>
      <c r="F256" s="35">
        <v>7540958.59</v>
      </c>
      <c r="G256" s="35">
        <v>365701.43</v>
      </c>
      <c r="H256" s="6" t="s">
        <v>5444</v>
      </c>
      <c r="I256" s="6" t="s">
        <v>5092</v>
      </c>
    </row>
    <row r="257" ht="15.0" hidden="1" customHeight="1">
      <c r="A257" s="6" t="s">
        <v>5445</v>
      </c>
      <c r="B257" s="6" t="s">
        <v>5445</v>
      </c>
      <c r="C257" s="6" t="s">
        <v>5049</v>
      </c>
      <c r="D257" s="34" t="s">
        <v>5403</v>
      </c>
      <c r="E257" s="8">
        <v>0.5844212962962964</v>
      </c>
      <c r="F257" s="35">
        <v>7540959.17</v>
      </c>
      <c r="G257" s="35">
        <v>365704.62</v>
      </c>
      <c r="H257" s="6" t="s">
        <v>5446</v>
      </c>
      <c r="I257" s="6"/>
    </row>
    <row r="258" ht="15.0" hidden="1" customHeight="1">
      <c r="A258" s="6" t="s">
        <v>5447</v>
      </c>
      <c r="B258" s="6" t="s">
        <v>5447</v>
      </c>
      <c r="C258" s="6" t="s">
        <v>5049</v>
      </c>
      <c r="D258" s="34" t="s">
        <v>5403</v>
      </c>
      <c r="E258" s="8">
        <v>0.5872106481481482</v>
      </c>
      <c r="F258" s="35">
        <v>7540949.78</v>
      </c>
      <c r="G258" s="35">
        <v>365693.88</v>
      </c>
      <c r="H258" s="6" t="s">
        <v>5448</v>
      </c>
      <c r="I258" s="6"/>
    </row>
    <row r="259" ht="15.0" hidden="1" customHeight="1">
      <c r="A259" s="6" t="s">
        <v>5449</v>
      </c>
      <c r="B259" s="6" t="s">
        <v>5449</v>
      </c>
      <c r="C259" s="6" t="s">
        <v>5049</v>
      </c>
      <c r="D259" s="34" t="s">
        <v>5403</v>
      </c>
      <c r="E259" s="8">
        <v>0.6588078703703704</v>
      </c>
      <c r="F259" s="35">
        <v>7540978.54</v>
      </c>
      <c r="G259" s="35">
        <v>365664.97</v>
      </c>
      <c r="H259" s="6" t="s">
        <v>5450</v>
      </c>
      <c r="I259" s="6" t="s">
        <v>5379</v>
      </c>
    </row>
    <row r="260" ht="15.0" hidden="1" customHeight="1">
      <c r="A260" s="6" t="s">
        <v>5451</v>
      </c>
      <c r="B260" s="6" t="s">
        <v>5451</v>
      </c>
      <c r="C260" s="6" t="s">
        <v>5049</v>
      </c>
      <c r="D260" s="34" t="s">
        <v>5403</v>
      </c>
      <c r="E260" s="8">
        <v>0.6884722222222223</v>
      </c>
      <c r="F260" s="35">
        <v>7541040.19</v>
      </c>
      <c r="G260" s="35">
        <v>365624.44</v>
      </c>
      <c r="H260" s="6" t="s">
        <v>5452</v>
      </c>
      <c r="I260" s="6"/>
    </row>
    <row r="261" ht="15.0" hidden="1" customHeight="1">
      <c r="A261" s="6" t="s">
        <v>5453</v>
      </c>
      <c r="B261" s="6" t="s">
        <v>5453</v>
      </c>
      <c r="C261" s="6" t="s">
        <v>5049</v>
      </c>
      <c r="D261" s="34" t="s">
        <v>5403</v>
      </c>
      <c r="E261" s="8">
        <v>0.7086805555555555</v>
      </c>
      <c r="F261" s="35">
        <v>7541140.26</v>
      </c>
      <c r="G261" s="35">
        <v>365609.15</v>
      </c>
      <c r="H261" s="6" t="s">
        <v>5454</v>
      </c>
      <c r="I261" s="6"/>
    </row>
    <row r="262" ht="15.0" hidden="1" customHeight="1">
      <c r="A262" s="6" t="s">
        <v>5455</v>
      </c>
      <c r="B262" s="6" t="s">
        <v>5455</v>
      </c>
      <c r="C262" s="6" t="s">
        <v>5049</v>
      </c>
      <c r="D262" s="34" t="s">
        <v>5403</v>
      </c>
      <c r="E262" s="8">
        <v>0.7102893518518519</v>
      </c>
      <c r="F262" s="35">
        <v>7541124.63</v>
      </c>
      <c r="G262" s="35">
        <v>365607.43</v>
      </c>
      <c r="H262" s="6" t="s">
        <v>5456</v>
      </c>
      <c r="I262" s="6"/>
    </row>
    <row r="263" ht="15.0" hidden="1" customHeight="1">
      <c r="A263" s="6" t="s">
        <v>5457</v>
      </c>
      <c r="B263" s="6" t="s">
        <v>5457</v>
      </c>
      <c r="C263" s="6" t="s">
        <v>5049</v>
      </c>
      <c r="D263" s="34" t="s">
        <v>5403</v>
      </c>
      <c r="E263" s="8">
        <v>0.7131018518518518</v>
      </c>
      <c r="F263" s="35">
        <v>7541152.86</v>
      </c>
      <c r="G263" s="35">
        <v>365633.27</v>
      </c>
      <c r="H263" s="6" t="s">
        <v>5458</v>
      </c>
      <c r="I263" s="6" t="s">
        <v>5092</v>
      </c>
    </row>
    <row r="264" ht="15.0" hidden="1" customHeight="1">
      <c r="A264" s="6" t="s">
        <v>5459</v>
      </c>
      <c r="B264" s="6" t="s">
        <v>5459</v>
      </c>
      <c r="C264" s="6" t="s">
        <v>5049</v>
      </c>
      <c r="D264" s="34" t="s">
        <v>5403</v>
      </c>
      <c r="E264" s="8">
        <v>0.7139120370370371</v>
      </c>
      <c r="F264" s="35">
        <v>7541148.75</v>
      </c>
      <c r="G264" s="35">
        <v>365630.32</v>
      </c>
      <c r="H264" s="6" t="s">
        <v>5460</v>
      </c>
      <c r="I264" s="6"/>
    </row>
    <row r="265" ht="15.0" hidden="1" customHeight="1">
      <c r="A265" s="6" t="s">
        <v>5461</v>
      </c>
      <c r="B265" s="6" t="s">
        <v>5461</v>
      </c>
      <c r="C265" s="6" t="s">
        <v>5049</v>
      </c>
      <c r="D265" s="34" t="s">
        <v>5403</v>
      </c>
      <c r="E265" s="8">
        <v>0.7202199074074075</v>
      </c>
      <c r="F265" s="35">
        <v>7541159.47</v>
      </c>
      <c r="G265" s="35">
        <v>365641.98</v>
      </c>
      <c r="H265" s="6" t="s">
        <v>5462</v>
      </c>
      <c r="I265" s="6" t="s">
        <v>5092</v>
      </c>
    </row>
    <row r="266" ht="15.0" hidden="1" customHeight="1">
      <c r="A266" s="6" t="s">
        <v>5463</v>
      </c>
      <c r="B266" s="6" t="s">
        <v>5463</v>
      </c>
      <c r="C266" s="6" t="s">
        <v>5049</v>
      </c>
      <c r="D266" s="34" t="s">
        <v>5403</v>
      </c>
      <c r="E266" s="8">
        <v>0.724074074074074</v>
      </c>
      <c r="F266" s="35">
        <v>7541167.69</v>
      </c>
      <c r="G266" s="35">
        <v>365644.89</v>
      </c>
      <c r="H266" s="6" t="s">
        <v>5464</v>
      </c>
      <c r="I266" s="6" t="s">
        <v>5092</v>
      </c>
    </row>
    <row r="267" ht="15.0" hidden="1" customHeight="1">
      <c r="A267" s="6" t="s">
        <v>5465</v>
      </c>
      <c r="B267" s="6" t="s">
        <v>5465</v>
      </c>
      <c r="C267" s="6" t="s">
        <v>5049</v>
      </c>
      <c r="D267" s="34" t="s">
        <v>5403</v>
      </c>
      <c r="E267" s="8">
        <v>0.7298726851851852</v>
      </c>
      <c r="F267" s="35">
        <v>7541188.73</v>
      </c>
      <c r="G267" s="35">
        <v>365593.79</v>
      </c>
      <c r="H267" s="6" t="s">
        <v>5466</v>
      </c>
      <c r="I267" s="6"/>
    </row>
    <row r="268" ht="15.0" hidden="1" customHeight="1">
      <c r="A268" s="6" t="s">
        <v>5467</v>
      </c>
      <c r="B268" s="6" t="s">
        <v>5467</v>
      </c>
      <c r="C268" s="6" t="s">
        <v>5049</v>
      </c>
      <c r="D268" s="34" t="s">
        <v>5403</v>
      </c>
      <c r="E268" s="8">
        <v>0.7322800925925925</v>
      </c>
      <c r="F268" s="35">
        <v>7541194.89</v>
      </c>
      <c r="G268" s="35">
        <v>365588.38</v>
      </c>
      <c r="H268" s="6" t="s">
        <v>5468</v>
      </c>
      <c r="I268" s="6" t="s">
        <v>5092</v>
      </c>
    </row>
    <row r="269" ht="15.0" hidden="1" customHeight="1">
      <c r="A269" s="6" t="s">
        <v>5469</v>
      </c>
      <c r="B269" s="6" t="s">
        <v>5469</v>
      </c>
      <c r="C269" s="6" t="s">
        <v>5049</v>
      </c>
      <c r="D269" s="34" t="s">
        <v>5403</v>
      </c>
      <c r="E269" s="8">
        <v>0.7338657407407408</v>
      </c>
      <c r="F269" s="35">
        <v>7541196.91</v>
      </c>
      <c r="G269" s="35">
        <v>365592.48</v>
      </c>
      <c r="H269" s="6" t="s">
        <v>5470</v>
      </c>
      <c r="I269" s="6" t="s">
        <v>5092</v>
      </c>
    </row>
    <row r="270" ht="15.0" hidden="1" customHeight="1">
      <c r="A270" s="6" t="s">
        <v>5471</v>
      </c>
      <c r="B270" s="6" t="s">
        <v>5471</v>
      </c>
      <c r="C270" s="6" t="s">
        <v>5049</v>
      </c>
      <c r="D270" s="34" t="s">
        <v>5403</v>
      </c>
      <c r="E270" s="8">
        <v>0.7349074074074075</v>
      </c>
      <c r="F270" s="35">
        <v>7541196.56</v>
      </c>
      <c r="G270" s="35">
        <v>365589.81</v>
      </c>
      <c r="H270" s="6" t="s">
        <v>5472</v>
      </c>
      <c r="I270" s="6"/>
    </row>
    <row r="271" ht="15.0" hidden="1" customHeight="1">
      <c r="A271" s="6" t="s">
        <v>5473</v>
      </c>
      <c r="B271" s="6" t="s">
        <v>5473</v>
      </c>
      <c r="C271" s="6" t="s">
        <v>5049</v>
      </c>
      <c r="D271" s="34" t="s">
        <v>5403</v>
      </c>
      <c r="E271" s="8">
        <v>0.7357986111111111</v>
      </c>
      <c r="F271" s="35">
        <v>7541200.6</v>
      </c>
      <c r="G271" s="35">
        <v>365596.06</v>
      </c>
      <c r="H271" s="6" t="s">
        <v>5474</v>
      </c>
      <c r="I271" s="6" t="s">
        <v>5092</v>
      </c>
    </row>
    <row r="272" ht="15.0" hidden="1" customHeight="1">
      <c r="A272" s="6" t="s">
        <v>5475</v>
      </c>
      <c r="B272" s="6" t="s">
        <v>5475</v>
      </c>
      <c r="C272" s="6" t="s">
        <v>5049</v>
      </c>
      <c r="D272" s="34" t="s">
        <v>5403</v>
      </c>
      <c r="E272" s="8">
        <v>0.7459837962962963</v>
      </c>
      <c r="F272" s="35">
        <v>7541207.18</v>
      </c>
      <c r="G272" s="35">
        <v>365576.11</v>
      </c>
      <c r="H272" s="6" t="s">
        <v>5476</v>
      </c>
      <c r="I272" s="6"/>
    </row>
    <row r="273" ht="15.0" hidden="1" customHeight="1">
      <c r="A273" s="6" t="s">
        <v>5477</v>
      </c>
      <c r="B273" s="6" t="s">
        <v>5477</v>
      </c>
      <c r="C273" s="6" t="s">
        <v>5049</v>
      </c>
      <c r="D273" s="34" t="s">
        <v>5403</v>
      </c>
      <c r="E273" s="8">
        <v>0.7503935185185185</v>
      </c>
      <c r="F273" s="35">
        <v>7541204.95</v>
      </c>
      <c r="G273" s="35">
        <v>365574.79</v>
      </c>
      <c r="H273" s="6" t="s">
        <v>5478</v>
      </c>
      <c r="I273" s="6"/>
    </row>
    <row r="274" ht="15.0" hidden="1" customHeight="1">
      <c r="A274" s="6" t="s">
        <v>5479</v>
      </c>
      <c r="B274" s="6" t="s">
        <v>5479</v>
      </c>
      <c r="C274" s="6" t="s">
        <v>5049</v>
      </c>
      <c r="D274" s="34" t="s">
        <v>5403</v>
      </c>
      <c r="E274" s="8">
        <v>0.7515625</v>
      </c>
      <c r="F274" s="35">
        <v>7541200.25</v>
      </c>
      <c r="G274" s="35">
        <v>365568.95</v>
      </c>
      <c r="H274" s="6" t="s">
        <v>5480</v>
      </c>
      <c r="I274" s="6"/>
    </row>
    <row r="275" ht="15.0" hidden="1" customHeight="1">
      <c r="A275" s="6" t="s">
        <v>5481</v>
      </c>
      <c r="B275" s="6" t="s">
        <v>5481</v>
      </c>
      <c r="C275" s="6" t="s">
        <v>5049</v>
      </c>
      <c r="D275" s="34" t="s">
        <v>5403</v>
      </c>
      <c r="E275" s="8">
        <v>0.7540162037037037</v>
      </c>
      <c r="F275" s="35">
        <v>7541200.21</v>
      </c>
      <c r="G275" s="35">
        <v>365564.11</v>
      </c>
      <c r="H275" s="6" t="s">
        <v>5482</v>
      </c>
      <c r="I275" s="6"/>
    </row>
    <row r="276" ht="15.0" hidden="1" customHeight="1">
      <c r="A276" s="6" t="s">
        <v>5483</v>
      </c>
      <c r="B276" s="6" t="s">
        <v>5483</v>
      </c>
      <c r="C276" s="6" t="s">
        <v>5049</v>
      </c>
      <c r="D276" s="34" t="s">
        <v>5403</v>
      </c>
      <c r="E276" s="8">
        <v>0.7620717592592593</v>
      </c>
      <c r="F276" s="35">
        <v>7541173.29</v>
      </c>
      <c r="G276" s="35">
        <v>365523.0</v>
      </c>
      <c r="H276" s="6" t="s">
        <v>5484</v>
      </c>
      <c r="I276" s="6"/>
    </row>
    <row r="277" ht="15.0" hidden="1" customHeight="1">
      <c r="A277" s="6" t="s">
        <v>5485</v>
      </c>
      <c r="B277" s="6" t="s">
        <v>5485</v>
      </c>
      <c r="C277" s="6" t="s">
        <v>5049</v>
      </c>
      <c r="D277" s="34" t="s">
        <v>5403</v>
      </c>
      <c r="E277" s="8">
        <v>0.7629398148148149</v>
      </c>
      <c r="F277" s="35">
        <v>7541179.43</v>
      </c>
      <c r="G277" s="35">
        <v>365516.66</v>
      </c>
      <c r="H277" s="6" t="s">
        <v>5486</v>
      </c>
      <c r="I277" s="6"/>
    </row>
    <row r="278" ht="15.0" hidden="1" customHeight="1">
      <c r="A278" s="6" t="s">
        <v>5487</v>
      </c>
      <c r="B278" s="6" t="s">
        <v>5487</v>
      </c>
      <c r="C278" s="6" t="s">
        <v>5049</v>
      </c>
      <c r="D278" s="34" t="s">
        <v>5403</v>
      </c>
      <c r="E278" s="8">
        <v>0.7650231481481482</v>
      </c>
      <c r="F278" s="35">
        <v>7541178.74</v>
      </c>
      <c r="G278" s="35">
        <v>365514.09</v>
      </c>
      <c r="H278" s="6" t="s">
        <v>5488</v>
      </c>
      <c r="I278" s="6" t="s">
        <v>5092</v>
      </c>
    </row>
    <row r="279" ht="15.0" hidden="1" customHeight="1">
      <c r="A279" s="6" t="s">
        <v>5489</v>
      </c>
      <c r="B279" s="6" t="s">
        <v>5489</v>
      </c>
      <c r="C279" s="6" t="s">
        <v>5049</v>
      </c>
      <c r="D279" s="34" t="s">
        <v>5403</v>
      </c>
      <c r="E279" s="8">
        <v>0.7684953703703704</v>
      </c>
      <c r="F279" s="35">
        <v>7541169.12</v>
      </c>
      <c r="G279" s="35">
        <v>365502.73</v>
      </c>
      <c r="H279" s="6" t="s">
        <v>5490</v>
      </c>
      <c r="I279" s="6" t="s">
        <v>5092</v>
      </c>
    </row>
    <row r="280" ht="15.0" hidden="1" customHeight="1">
      <c r="A280" s="6" t="s">
        <v>5491</v>
      </c>
      <c r="B280" s="6" t="s">
        <v>5491</v>
      </c>
      <c r="C280" s="6" t="s">
        <v>5049</v>
      </c>
      <c r="D280" s="34" t="s">
        <v>5403</v>
      </c>
      <c r="E280" s="8">
        <v>0.7715856481481481</v>
      </c>
      <c r="F280" s="35">
        <v>7541158.25</v>
      </c>
      <c r="G280" s="35">
        <v>365499.63</v>
      </c>
      <c r="H280" s="6" t="s">
        <v>5492</v>
      </c>
      <c r="I280" s="6" t="s">
        <v>5379</v>
      </c>
    </row>
    <row r="281" ht="15.0" hidden="1" customHeight="1">
      <c r="A281" s="6" t="s">
        <v>5493</v>
      </c>
      <c r="B281" s="6" t="s">
        <v>5493</v>
      </c>
      <c r="C281" s="6" t="s">
        <v>5049</v>
      </c>
      <c r="D281" s="34" t="s">
        <v>5403</v>
      </c>
      <c r="E281" s="8">
        <v>0.7725925925925926</v>
      </c>
      <c r="F281" s="35">
        <v>7541162.1</v>
      </c>
      <c r="G281" s="35">
        <v>365496.4</v>
      </c>
      <c r="H281" s="6" t="s">
        <v>5494</v>
      </c>
      <c r="I281" s="6"/>
    </row>
    <row r="282" ht="15.0" hidden="1" customHeight="1">
      <c r="A282" s="6" t="s">
        <v>5495</v>
      </c>
      <c r="B282" s="6" t="s">
        <v>5495</v>
      </c>
      <c r="C282" s="6" t="s">
        <v>5049</v>
      </c>
      <c r="D282" s="34" t="s">
        <v>5403</v>
      </c>
      <c r="E282" s="8">
        <v>0.7871643518518519</v>
      </c>
      <c r="F282" s="35">
        <v>7541111.57</v>
      </c>
      <c r="G282" s="35">
        <v>365542.91</v>
      </c>
      <c r="H282" s="6" t="s">
        <v>5496</v>
      </c>
      <c r="I282" s="6" t="s">
        <v>5092</v>
      </c>
    </row>
    <row r="283" ht="15.0" hidden="1" customHeight="1">
      <c r="A283" s="6" t="s">
        <v>5497</v>
      </c>
      <c r="B283" s="6" t="s">
        <v>5497</v>
      </c>
      <c r="C283" s="6" t="s">
        <v>5049</v>
      </c>
      <c r="D283" s="34" t="s">
        <v>5403</v>
      </c>
      <c r="E283" s="8">
        <v>0.788611111111111</v>
      </c>
      <c r="F283" s="35">
        <v>7541108.47</v>
      </c>
      <c r="G283" s="35">
        <v>365529.85</v>
      </c>
      <c r="H283" s="6" t="s">
        <v>5498</v>
      </c>
      <c r="I283" s="6" t="s">
        <v>5092</v>
      </c>
    </row>
    <row r="284" ht="15.0" hidden="1" customHeight="1">
      <c r="A284" s="6" t="s">
        <v>5499</v>
      </c>
      <c r="B284" s="6" t="s">
        <v>5499</v>
      </c>
      <c r="C284" s="6" t="s">
        <v>5049</v>
      </c>
      <c r="D284" s="34" t="s">
        <v>5403</v>
      </c>
      <c r="E284" s="8">
        <v>0.8002546296296296</v>
      </c>
      <c r="F284" s="35">
        <v>7541033.87</v>
      </c>
      <c r="G284" s="35">
        <v>365508.02</v>
      </c>
      <c r="H284" s="6" t="s">
        <v>5500</v>
      </c>
      <c r="I284" s="6" t="s">
        <v>5092</v>
      </c>
    </row>
    <row r="285" ht="15.0" hidden="1" customHeight="1">
      <c r="A285" s="6" t="s">
        <v>5501</v>
      </c>
      <c r="B285" s="6" t="s">
        <v>5501</v>
      </c>
      <c r="C285" s="6" t="s">
        <v>5049</v>
      </c>
      <c r="D285" s="34" t="s">
        <v>5403</v>
      </c>
      <c r="E285" s="8">
        <v>0.803425925925926</v>
      </c>
      <c r="F285" s="35">
        <v>7541024.73</v>
      </c>
      <c r="G285" s="35">
        <v>365513.46</v>
      </c>
      <c r="H285" s="6" t="s">
        <v>5502</v>
      </c>
      <c r="I285" s="6"/>
    </row>
    <row r="286" ht="15.0" hidden="1" customHeight="1">
      <c r="A286" s="6" t="s">
        <v>5503</v>
      </c>
      <c r="B286" s="6" t="s">
        <v>5503</v>
      </c>
      <c r="C286" s="6" t="s">
        <v>5049</v>
      </c>
      <c r="D286" s="34" t="s">
        <v>5403</v>
      </c>
      <c r="E286" s="8">
        <v>0.8052199074074075</v>
      </c>
      <c r="F286" s="35">
        <v>7541022.9</v>
      </c>
      <c r="G286" s="35">
        <v>365506.57</v>
      </c>
      <c r="H286" s="6" t="s">
        <v>5504</v>
      </c>
      <c r="I286" s="6"/>
    </row>
    <row r="287" ht="15.0" hidden="1" customHeight="1">
      <c r="A287" s="6" t="s">
        <v>5505</v>
      </c>
      <c r="B287" s="6" t="s">
        <v>5505</v>
      </c>
      <c r="C287" s="6" t="s">
        <v>5049</v>
      </c>
      <c r="D287" s="34" t="s">
        <v>5403</v>
      </c>
      <c r="E287" s="8">
        <v>0.810324074074074</v>
      </c>
      <c r="F287" s="35">
        <v>7541015.66</v>
      </c>
      <c r="G287" s="35">
        <v>365500.86</v>
      </c>
      <c r="H287" s="6" t="s">
        <v>5506</v>
      </c>
      <c r="I287" s="6"/>
    </row>
    <row r="288" ht="15.0" hidden="1" customHeight="1">
      <c r="A288" s="6" t="s">
        <v>5507</v>
      </c>
      <c r="B288" s="6" t="s">
        <v>5507</v>
      </c>
      <c r="C288" s="6" t="s">
        <v>5049</v>
      </c>
      <c r="D288" s="34" t="s">
        <v>5403</v>
      </c>
      <c r="E288" s="8">
        <v>0.8116782407407408</v>
      </c>
      <c r="F288" s="35">
        <v>7541003.35</v>
      </c>
      <c r="G288" s="35">
        <v>365512.61</v>
      </c>
      <c r="H288" s="6" t="s">
        <v>5508</v>
      </c>
      <c r="I288" s="6"/>
    </row>
    <row r="289" ht="15.0" customHeight="1">
      <c r="A289" s="6" t="s">
        <v>5509</v>
      </c>
      <c r="B289" s="6" t="s">
        <v>5509</v>
      </c>
      <c r="C289" s="6" t="s">
        <v>5077</v>
      </c>
      <c r="D289" s="34" t="s">
        <v>5510</v>
      </c>
      <c r="E289" s="6"/>
      <c r="F289" s="35">
        <v>7540869.48</v>
      </c>
      <c r="G289" s="35">
        <v>365023.57</v>
      </c>
      <c r="H289" s="6" t="s">
        <v>5511</v>
      </c>
      <c r="I289" s="6" t="s">
        <v>5300</v>
      </c>
    </row>
  </sheetData>
  <autoFilter ref="$A$1:$I$289">
    <filterColumn colId="2">
      <filters>
        <filter val="gum"/>
      </filters>
    </filterColumn>
  </autoFilter>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8.78"/>
    <col customWidth="1" min="2" max="2" width="8.11"/>
    <col customWidth="1" min="3" max="3" width="16.44"/>
    <col customWidth="1" min="4" max="4" width="7.67"/>
    <col customWidth="1" min="5" max="5" width="11.11"/>
    <col customWidth="1" min="6" max="6" width="10.33"/>
    <col customWidth="1" min="7" max="7" width="36.33"/>
    <col customWidth="1" min="8" max="26" width="11.11"/>
  </cols>
  <sheetData>
    <row r="1" ht="15.0" customHeight="1">
      <c r="A1" s="3" t="s">
        <v>4</v>
      </c>
      <c r="B1" s="3" t="s">
        <v>5</v>
      </c>
      <c r="C1" s="36" t="s">
        <v>6</v>
      </c>
      <c r="D1" s="3" t="s">
        <v>19</v>
      </c>
      <c r="E1" s="1" t="s">
        <v>4845</v>
      </c>
      <c r="F1" s="1" t="s">
        <v>4846</v>
      </c>
      <c r="G1" s="3" t="s">
        <v>18</v>
      </c>
    </row>
    <row r="2" ht="15.0" customHeight="1">
      <c r="A2" s="7">
        <v>42092.0</v>
      </c>
      <c r="B2" s="8">
        <v>0.3145833333333333</v>
      </c>
      <c r="C2" s="16">
        <v>42092.31458333333</v>
      </c>
      <c r="D2" s="6" t="s">
        <v>320</v>
      </c>
      <c r="E2" s="6">
        <v>7540710.0</v>
      </c>
      <c r="F2" s="6">
        <v>365019.0</v>
      </c>
      <c r="G2" s="6" t="s">
        <v>319</v>
      </c>
    </row>
    <row r="3" ht="15.0" customHeight="1">
      <c r="A3" s="7">
        <v>42092.0</v>
      </c>
      <c r="B3" s="8">
        <v>0.33749999999999997</v>
      </c>
      <c r="C3" s="16">
        <v>42092.3375</v>
      </c>
      <c r="D3" s="6" t="s">
        <v>324</v>
      </c>
      <c r="E3" s="6">
        <v>7540628.0</v>
      </c>
      <c r="F3" s="6">
        <v>364970.0</v>
      </c>
      <c r="G3" s="6" t="s">
        <v>319</v>
      </c>
    </row>
    <row r="4" ht="15.0" customHeight="1">
      <c r="A4" s="7">
        <v>42092.0</v>
      </c>
      <c r="B4" s="8">
        <v>0.3638888888888889</v>
      </c>
      <c r="C4" s="16">
        <v>42092.36388888889</v>
      </c>
      <c r="D4" s="6" t="s">
        <v>328</v>
      </c>
      <c r="E4" s="6">
        <v>7540696.0</v>
      </c>
      <c r="F4" s="6">
        <v>364905.0</v>
      </c>
      <c r="G4" s="6" t="s">
        <v>319</v>
      </c>
    </row>
    <row r="5" ht="15.0" customHeight="1">
      <c r="A5" s="7">
        <v>42092.0</v>
      </c>
      <c r="B5" s="8">
        <v>0.3743055555555555</v>
      </c>
      <c r="C5" s="16">
        <v>42092.37430555555</v>
      </c>
      <c r="D5" s="6" t="s">
        <v>98</v>
      </c>
      <c r="E5" s="6">
        <v>7540748.47</v>
      </c>
      <c r="F5" s="6">
        <v>365255.67</v>
      </c>
      <c r="G5" s="6" t="s">
        <v>97</v>
      </c>
    </row>
    <row r="6" ht="15.0" customHeight="1">
      <c r="A6" s="7">
        <v>42092.0</v>
      </c>
      <c r="B6" s="8">
        <v>0.3888888888888889</v>
      </c>
      <c r="C6" s="16">
        <v>42092.38888888889</v>
      </c>
      <c r="D6" s="6" t="s">
        <v>332</v>
      </c>
      <c r="E6" s="6">
        <v>7540804.45</v>
      </c>
      <c r="F6" s="6">
        <v>364263.34</v>
      </c>
      <c r="G6" s="6" t="s">
        <v>319</v>
      </c>
    </row>
    <row r="7" ht="15.0" customHeight="1">
      <c r="A7" s="7">
        <v>42092.0</v>
      </c>
      <c r="B7" s="8">
        <v>0.43333333333333335</v>
      </c>
      <c r="C7" s="16">
        <v>42092.433333333334</v>
      </c>
      <c r="D7" s="6" t="s">
        <v>184</v>
      </c>
      <c r="E7" s="6">
        <v>7541202.0</v>
      </c>
      <c r="F7" s="6">
        <v>365164.0</v>
      </c>
      <c r="G7" s="6" t="s">
        <v>141</v>
      </c>
    </row>
    <row r="8" ht="15.0" customHeight="1">
      <c r="A8" s="7">
        <v>42092.0</v>
      </c>
      <c r="B8" s="8">
        <v>0.4604166666666667</v>
      </c>
      <c r="C8" s="16">
        <v>42092.46041666667</v>
      </c>
      <c r="D8" s="6" t="s">
        <v>4900</v>
      </c>
      <c r="E8" s="6">
        <v>7541287.0</v>
      </c>
      <c r="F8" s="6">
        <v>365273.0</v>
      </c>
      <c r="G8" s="6" t="s">
        <v>357</v>
      </c>
    </row>
    <row r="9" ht="15.0" customHeight="1">
      <c r="A9" s="7">
        <v>42092.0</v>
      </c>
      <c r="B9" s="8">
        <v>0.4666666666666666</v>
      </c>
      <c r="C9" s="16">
        <v>42092.46666666667</v>
      </c>
      <c r="D9" s="6" t="s">
        <v>5512</v>
      </c>
      <c r="E9" s="6">
        <v>7541331.0</v>
      </c>
      <c r="F9" s="6">
        <v>365293.0</v>
      </c>
      <c r="G9" s="6" t="s">
        <v>357</v>
      </c>
    </row>
    <row r="10" ht="15.0" customHeight="1">
      <c r="A10" s="7">
        <v>42092.0</v>
      </c>
      <c r="B10" s="8">
        <v>0.47291666666666665</v>
      </c>
      <c r="C10" s="16">
        <v>42092.472916666666</v>
      </c>
      <c r="D10" s="6" t="s">
        <v>361</v>
      </c>
      <c r="E10" s="6">
        <v>7541381.0</v>
      </c>
      <c r="F10" s="6">
        <v>365307.0</v>
      </c>
      <c r="G10" s="6" t="s">
        <v>357</v>
      </c>
    </row>
    <row r="11" ht="15.0" customHeight="1">
      <c r="A11" s="7">
        <v>42092.0</v>
      </c>
      <c r="B11" s="8">
        <v>0.4791666666666667</v>
      </c>
      <c r="C11" s="16">
        <v>42092.479166666664</v>
      </c>
      <c r="D11" s="6" t="s">
        <v>5513</v>
      </c>
      <c r="E11" s="6">
        <v>7541392.0</v>
      </c>
      <c r="F11" s="6">
        <v>365327.0</v>
      </c>
      <c r="G11" s="6" t="s">
        <v>357</v>
      </c>
    </row>
    <row r="12" ht="15.0" customHeight="1">
      <c r="A12" s="7">
        <v>42092.0</v>
      </c>
      <c r="B12" s="8">
        <v>0.48055555555555557</v>
      </c>
      <c r="C12" s="16">
        <v>42092.48055555556</v>
      </c>
      <c r="D12" s="6" t="s">
        <v>5514</v>
      </c>
      <c r="E12" s="6">
        <v>7541375.0</v>
      </c>
      <c r="F12" s="6">
        <v>365339.0</v>
      </c>
      <c r="G12" s="6" t="s">
        <v>357</v>
      </c>
    </row>
    <row r="13" ht="15.0" customHeight="1">
      <c r="A13" s="7">
        <v>42092.0</v>
      </c>
      <c r="B13" s="8">
        <v>0.4923611111111111</v>
      </c>
      <c r="C13" s="16">
        <v>42092.49236111111</v>
      </c>
      <c r="D13" s="6" t="s">
        <v>364</v>
      </c>
      <c r="E13" s="6">
        <v>7541337.0</v>
      </c>
      <c r="F13" s="6">
        <v>365374.0</v>
      </c>
      <c r="G13" s="6" t="s">
        <v>357</v>
      </c>
    </row>
    <row r="14" ht="15.0" customHeight="1">
      <c r="A14" s="7">
        <v>42092.0</v>
      </c>
      <c r="B14" s="8">
        <v>0.517361111111111</v>
      </c>
      <c r="C14" s="16">
        <v>42092.51736111111</v>
      </c>
      <c r="D14" s="6" t="s">
        <v>369</v>
      </c>
      <c r="E14" s="6">
        <v>7541220.0</v>
      </c>
      <c r="F14" s="6">
        <v>365456.0</v>
      </c>
      <c r="G14" s="6" t="s">
        <v>357</v>
      </c>
    </row>
    <row r="15" ht="15.0" customHeight="1">
      <c r="A15" s="7">
        <v>42092.0</v>
      </c>
      <c r="B15" s="8">
        <v>0.5402777777777777</v>
      </c>
      <c r="C15" s="16">
        <v>42092.54027777778</v>
      </c>
      <c r="D15" s="6" t="s">
        <v>163</v>
      </c>
      <c r="E15" s="6">
        <v>7541162.0</v>
      </c>
      <c r="F15" s="6">
        <v>365450.0</v>
      </c>
      <c r="G15" s="6" t="s">
        <v>141</v>
      </c>
    </row>
    <row r="16" ht="15.0" customHeight="1">
      <c r="A16" s="7">
        <v>42092.0</v>
      </c>
      <c r="B16" s="8">
        <v>0.5458333333333333</v>
      </c>
      <c r="C16" s="16">
        <v>42092.54583333333</v>
      </c>
      <c r="D16" s="6" t="s">
        <v>372</v>
      </c>
      <c r="E16" s="6">
        <v>7541161.0</v>
      </c>
      <c r="F16" s="6">
        <v>365510.0</v>
      </c>
      <c r="G16" s="6" t="s">
        <v>357</v>
      </c>
    </row>
    <row r="17" ht="15.0" customHeight="1">
      <c r="A17" s="7">
        <v>42092.0</v>
      </c>
      <c r="B17" s="8">
        <v>0.6458333333333334</v>
      </c>
      <c r="C17" s="16">
        <v>42092.645833333336</v>
      </c>
      <c r="D17" s="6" t="s">
        <v>5064</v>
      </c>
      <c r="E17" s="6">
        <v>7540754.59</v>
      </c>
      <c r="F17" s="6">
        <v>364825.99</v>
      </c>
      <c r="G17" s="6" t="s">
        <v>357</v>
      </c>
    </row>
    <row r="18" ht="15.0" customHeight="1">
      <c r="A18" s="7">
        <v>42092.0</v>
      </c>
      <c r="B18" s="8">
        <v>0.6701388888888888</v>
      </c>
      <c r="C18" s="16">
        <v>42092.67013888889</v>
      </c>
      <c r="D18" s="6" t="s">
        <v>391</v>
      </c>
      <c r="E18" s="6">
        <v>7540672.0</v>
      </c>
      <c r="F18" s="6">
        <v>365296.0</v>
      </c>
      <c r="G18" s="6" t="s">
        <v>141</v>
      </c>
    </row>
    <row r="19" ht="15.0" customHeight="1">
      <c r="A19" s="7">
        <v>42092.0</v>
      </c>
      <c r="B19" s="8">
        <v>0.6972222222222223</v>
      </c>
      <c r="C19" s="16">
        <v>42092.697222222225</v>
      </c>
      <c r="D19" s="6" t="s">
        <v>398</v>
      </c>
      <c r="E19" s="6">
        <v>7540699.0</v>
      </c>
      <c r="F19" s="6">
        <v>365155.0</v>
      </c>
      <c r="G19" s="6" t="s">
        <v>141</v>
      </c>
    </row>
    <row r="20" ht="15.0" customHeight="1">
      <c r="A20" s="7">
        <v>42093.0</v>
      </c>
      <c r="B20" s="8">
        <v>0.6916666666666668</v>
      </c>
      <c r="C20" s="16">
        <v>42093.691666666666</v>
      </c>
      <c r="D20" s="6" t="s">
        <v>5515</v>
      </c>
      <c r="E20" s="6">
        <v>7540892.0</v>
      </c>
      <c r="F20" s="6">
        <v>365019.0</v>
      </c>
      <c r="G20" s="6" t="s">
        <v>141</v>
      </c>
    </row>
    <row r="21" ht="15.0" customHeight="1">
      <c r="A21" s="7">
        <v>42093.0</v>
      </c>
      <c r="B21" s="8">
        <v>0.6979166666666666</v>
      </c>
      <c r="C21" s="16">
        <v>42093.697916666664</v>
      </c>
      <c r="D21" s="6" t="s">
        <v>5516</v>
      </c>
      <c r="E21" s="6">
        <v>7540861.0</v>
      </c>
      <c r="F21" s="6">
        <v>365029.0</v>
      </c>
      <c r="G21" s="6" t="s">
        <v>141</v>
      </c>
    </row>
    <row r="22" ht="15.0" customHeight="1">
      <c r="A22" s="7">
        <v>42093.0</v>
      </c>
      <c r="B22" s="8">
        <v>0.7138888888888889</v>
      </c>
      <c r="C22" s="16">
        <v>42093.71388888889</v>
      </c>
      <c r="D22" s="6" t="s">
        <v>5517</v>
      </c>
      <c r="E22" s="6">
        <v>7540744.0</v>
      </c>
      <c r="F22" s="6">
        <v>365104.0</v>
      </c>
      <c r="G22" s="6" t="s">
        <v>5518</v>
      </c>
    </row>
    <row r="23" ht="15.0" customHeight="1">
      <c r="A23" s="7">
        <v>42132.0</v>
      </c>
      <c r="B23" s="8">
        <v>0.32810185185185187</v>
      </c>
      <c r="C23" s="16">
        <v>42132.328101851854</v>
      </c>
      <c r="D23" s="6" t="s">
        <v>5519</v>
      </c>
      <c r="E23" s="6">
        <v>7541247.66</v>
      </c>
      <c r="F23" s="6">
        <v>364994.79</v>
      </c>
      <c r="G23" s="6" t="s">
        <v>5518</v>
      </c>
    </row>
    <row r="24" ht="15.0" customHeight="1">
      <c r="A24" s="7">
        <v>42132.0</v>
      </c>
      <c r="B24" s="8">
        <v>0.3378240740740741</v>
      </c>
      <c r="C24" s="16">
        <v>42132.33782407407</v>
      </c>
      <c r="D24" s="6" t="s">
        <v>5520</v>
      </c>
      <c r="E24" s="6">
        <v>7541282.1</v>
      </c>
      <c r="F24" s="6">
        <v>364906.88</v>
      </c>
      <c r="G24" s="6" t="s">
        <v>319</v>
      </c>
    </row>
    <row r="25" ht="15.0" customHeight="1">
      <c r="A25" s="7">
        <v>42132.0</v>
      </c>
      <c r="B25" s="8">
        <v>0.3557986111111111</v>
      </c>
      <c r="C25" s="16">
        <v>42132.35579861111</v>
      </c>
      <c r="D25" s="6" t="s">
        <v>5521</v>
      </c>
      <c r="E25" s="6">
        <v>7541234.76</v>
      </c>
      <c r="F25" s="6">
        <v>364899.45</v>
      </c>
      <c r="G25" s="6" t="s">
        <v>319</v>
      </c>
    </row>
    <row r="26" ht="15.0" customHeight="1">
      <c r="A26" s="7">
        <v>42132.0</v>
      </c>
      <c r="B26" s="8">
        <v>0.3875</v>
      </c>
      <c r="C26" s="16">
        <v>42132.3875</v>
      </c>
      <c r="D26" s="6" t="s">
        <v>516</v>
      </c>
      <c r="E26" s="6">
        <v>7540831.7</v>
      </c>
      <c r="F26" s="6">
        <v>365563.78</v>
      </c>
      <c r="G26" s="6" t="s">
        <v>319</v>
      </c>
    </row>
    <row r="27" ht="15.0" customHeight="1">
      <c r="A27" s="7">
        <v>42132.0</v>
      </c>
      <c r="B27" s="8">
        <v>0.4733796296296296</v>
      </c>
      <c r="C27" s="16">
        <v>42132.47337962963</v>
      </c>
      <c r="D27" s="6" t="s">
        <v>5522</v>
      </c>
      <c r="E27" s="6">
        <v>7541131.15</v>
      </c>
      <c r="F27" s="6">
        <v>364952.71</v>
      </c>
      <c r="G27" s="6" t="s">
        <v>319</v>
      </c>
    </row>
    <row r="28" ht="15.0" customHeight="1">
      <c r="A28" s="7">
        <v>42132.0</v>
      </c>
      <c r="B28" s="8">
        <v>0.508912037037037</v>
      </c>
      <c r="C28" s="16">
        <v>42132.50891203704</v>
      </c>
      <c r="D28" s="6" t="s">
        <v>5523</v>
      </c>
      <c r="E28" s="6">
        <v>7541108.16</v>
      </c>
      <c r="F28" s="6">
        <v>364970.13</v>
      </c>
      <c r="G28" s="6" t="s">
        <v>319</v>
      </c>
    </row>
    <row r="29" ht="15.0" customHeight="1">
      <c r="A29" s="7">
        <v>42132.0</v>
      </c>
      <c r="B29" s="8">
        <v>0.5147222222222222</v>
      </c>
      <c r="C29" s="16">
        <v>42132.51472222222</v>
      </c>
      <c r="D29" s="6" t="s">
        <v>5524</v>
      </c>
      <c r="E29" s="6">
        <v>7541108.54</v>
      </c>
      <c r="F29" s="6">
        <v>364976.0</v>
      </c>
      <c r="G29" s="6" t="s">
        <v>5525</v>
      </c>
    </row>
    <row r="30" ht="15.0" customHeight="1">
      <c r="A30" s="7">
        <v>42132.0</v>
      </c>
      <c r="B30" s="8">
        <v>0.5276736111111111</v>
      </c>
      <c r="C30" s="16">
        <v>42132.52767361111</v>
      </c>
      <c r="D30" s="6" t="s">
        <v>5526</v>
      </c>
      <c r="E30" s="6">
        <v>7541028.11</v>
      </c>
      <c r="F30" s="6">
        <v>364931.34</v>
      </c>
      <c r="G30" s="6" t="s">
        <v>5525</v>
      </c>
    </row>
    <row r="31" ht="15.0" customHeight="1">
      <c r="A31" s="7">
        <v>42132.0</v>
      </c>
      <c r="B31" s="8">
        <v>0.5379976851851852</v>
      </c>
      <c r="C31" s="16">
        <v>42132.537997685184</v>
      </c>
      <c r="D31" s="6" t="s">
        <v>5527</v>
      </c>
      <c r="E31" s="6">
        <v>7540988.87</v>
      </c>
      <c r="F31" s="6">
        <v>364850.35</v>
      </c>
      <c r="G31" s="6" t="s">
        <v>319</v>
      </c>
    </row>
    <row r="32" ht="15.0" customHeight="1">
      <c r="A32" s="7">
        <v>42132.0</v>
      </c>
      <c r="B32" s="8">
        <v>0.6215740740740741</v>
      </c>
      <c r="C32" s="16">
        <v>42132.62157407407</v>
      </c>
      <c r="D32" s="6" t="s">
        <v>5528</v>
      </c>
      <c r="E32" s="6">
        <v>7540878.8</v>
      </c>
      <c r="F32" s="6">
        <v>364899.34</v>
      </c>
      <c r="G32" s="6" t="s">
        <v>141</v>
      </c>
    </row>
    <row r="33" ht="15.0" customHeight="1">
      <c r="A33" s="7">
        <v>42132.0</v>
      </c>
      <c r="B33" s="8">
        <v>0.6228125</v>
      </c>
      <c r="C33" s="16">
        <v>42132.6228125</v>
      </c>
      <c r="D33" s="6" t="s">
        <v>5529</v>
      </c>
      <c r="E33" s="6">
        <v>7540868.34</v>
      </c>
      <c r="F33" s="6">
        <v>364905.82</v>
      </c>
      <c r="G33" s="6" t="s">
        <v>5530</v>
      </c>
    </row>
    <row r="34" ht="15.0" customHeight="1">
      <c r="A34" s="7">
        <v>42133.0</v>
      </c>
      <c r="B34" s="8">
        <v>0.3201388888888889</v>
      </c>
      <c r="C34" s="16">
        <v>42133.32013888889</v>
      </c>
      <c r="D34" s="6" t="s">
        <v>5166</v>
      </c>
      <c r="E34" s="6">
        <v>7541225.14</v>
      </c>
      <c r="F34" s="6">
        <v>364860.26</v>
      </c>
      <c r="G34" s="6" t="s">
        <v>5525</v>
      </c>
    </row>
    <row r="35" ht="15.0" customHeight="1">
      <c r="A35" s="7">
        <v>42133.0</v>
      </c>
      <c r="B35" s="8">
        <v>0.33914351851851854</v>
      </c>
      <c r="C35" s="16">
        <v>42133.33914351852</v>
      </c>
      <c r="D35" s="6" t="s">
        <v>5531</v>
      </c>
      <c r="E35" s="6">
        <v>7540735.16</v>
      </c>
      <c r="F35" s="6">
        <v>364831.21</v>
      </c>
      <c r="G35" s="6" t="s">
        <v>319</v>
      </c>
    </row>
    <row r="36" ht="15.0" customHeight="1">
      <c r="A36" s="7">
        <v>42133.0</v>
      </c>
      <c r="B36" s="8">
        <v>0.34861111111111115</v>
      </c>
      <c r="C36" s="16">
        <v>42133.34861111111</v>
      </c>
      <c r="D36" s="6" t="s">
        <v>588</v>
      </c>
      <c r="E36" s="6">
        <v>7540932.53</v>
      </c>
      <c r="F36" s="6">
        <v>365201.41</v>
      </c>
      <c r="G36" s="6" t="s">
        <v>319</v>
      </c>
    </row>
    <row r="37" ht="15.0" customHeight="1">
      <c r="A37" s="7">
        <v>42133.0</v>
      </c>
      <c r="B37" s="8">
        <v>0.3576388888888889</v>
      </c>
      <c r="C37" s="16">
        <v>42133.35763888889</v>
      </c>
      <c r="D37" s="6" t="s">
        <v>5279</v>
      </c>
      <c r="E37" s="6">
        <v>7540721.58</v>
      </c>
      <c r="F37" s="6">
        <v>364813.28</v>
      </c>
      <c r="G37" s="6" t="s">
        <v>5525</v>
      </c>
    </row>
    <row r="38" ht="15.0" customHeight="1">
      <c r="A38" s="7">
        <v>42133.0</v>
      </c>
      <c r="B38" s="8">
        <v>0.3680555555555556</v>
      </c>
      <c r="C38" s="16">
        <v>42133.368055555555</v>
      </c>
      <c r="D38" s="6" t="s">
        <v>707</v>
      </c>
      <c r="E38" s="6">
        <v>7540662.86</v>
      </c>
      <c r="F38" s="6">
        <v>364815.86</v>
      </c>
      <c r="G38" s="6" t="s">
        <v>5525</v>
      </c>
    </row>
    <row r="39" ht="15.0" customHeight="1">
      <c r="A39" s="7">
        <v>42133.0</v>
      </c>
      <c r="B39" s="8">
        <v>0.37126157407407406</v>
      </c>
      <c r="C39" s="16">
        <v>42133.37126157407</v>
      </c>
      <c r="D39" s="6" t="s">
        <v>5532</v>
      </c>
      <c r="E39" s="6">
        <v>7540635.0</v>
      </c>
      <c r="F39" s="6">
        <v>364975.14</v>
      </c>
      <c r="G39" s="6" t="s">
        <v>141</v>
      </c>
    </row>
    <row r="40" ht="15.0" customHeight="1">
      <c r="A40" s="7">
        <v>42133.0</v>
      </c>
      <c r="B40" s="8">
        <v>0.38160879629629635</v>
      </c>
      <c r="C40" s="16">
        <v>42133.3816087963</v>
      </c>
      <c r="D40" s="6" t="s">
        <v>5533</v>
      </c>
      <c r="E40" s="6">
        <v>7540646.4</v>
      </c>
      <c r="F40" s="6">
        <v>365039.37</v>
      </c>
      <c r="G40" s="6" t="s">
        <v>141</v>
      </c>
    </row>
    <row r="41" ht="15.0" customHeight="1">
      <c r="A41" s="7">
        <v>42133.0</v>
      </c>
      <c r="B41" s="8">
        <v>0.39285879629629633</v>
      </c>
      <c r="C41" s="16">
        <v>42133.392858796295</v>
      </c>
      <c r="D41" s="6" t="s">
        <v>5534</v>
      </c>
      <c r="E41" s="6">
        <v>7540659.46</v>
      </c>
      <c r="F41" s="6">
        <v>365129.14</v>
      </c>
      <c r="G41" s="6" t="s">
        <v>319</v>
      </c>
    </row>
    <row r="42" ht="15.0" customHeight="1">
      <c r="A42" s="7">
        <v>42133.0</v>
      </c>
      <c r="B42" s="8">
        <v>0.4270833333333333</v>
      </c>
      <c r="C42" s="16">
        <v>42133.427083333336</v>
      </c>
      <c r="D42" s="6" t="s">
        <v>404</v>
      </c>
      <c r="E42" s="6">
        <v>7541076.0</v>
      </c>
      <c r="F42" s="6">
        <v>365652.0</v>
      </c>
      <c r="G42" s="6" t="s">
        <v>319</v>
      </c>
    </row>
    <row r="43" ht="15.0" customHeight="1">
      <c r="A43" s="7">
        <v>42133.0</v>
      </c>
      <c r="B43" s="8">
        <v>0.46061342592592597</v>
      </c>
      <c r="C43" s="16">
        <v>42133.46061342592</v>
      </c>
      <c r="D43" s="6" t="s">
        <v>5535</v>
      </c>
      <c r="E43" s="6">
        <v>7540809.7</v>
      </c>
      <c r="F43" s="6">
        <v>365461.09</v>
      </c>
      <c r="G43" s="6" t="s">
        <v>141</v>
      </c>
    </row>
    <row r="44" ht="15.0" customHeight="1">
      <c r="A44" s="7">
        <v>42133.0</v>
      </c>
      <c r="B44" s="8">
        <v>0.4805324074074074</v>
      </c>
      <c r="C44" s="16">
        <v>42133.480532407404</v>
      </c>
      <c r="D44" s="6" t="s">
        <v>5536</v>
      </c>
      <c r="E44" s="6">
        <v>7540831.73</v>
      </c>
      <c r="F44" s="6">
        <v>365563.78</v>
      </c>
      <c r="G44" s="6" t="s">
        <v>319</v>
      </c>
    </row>
    <row r="45" ht="15.0" customHeight="1">
      <c r="A45" s="7">
        <v>42133.0</v>
      </c>
      <c r="B45" s="8">
        <v>0.5243055555555556</v>
      </c>
      <c r="C45" s="16">
        <v>42133.524305555555</v>
      </c>
      <c r="D45" s="6" t="s">
        <v>5327</v>
      </c>
      <c r="E45" s="6">
        <v>7540618.63</v>
      </c>
      <c r="F45" s="6">
        <v>364965.17</v>
      </c>
      <c r="G45" s="6" t="s">
        <v>319</v>
      </c>
    </row>
    <row r="46" ht="15.0" customHeight="1">
      <c r="A46" s="7">
        <v>42133.0</v>
      </c>
      <c r="B46" s="8">
        <v>0.5394907407407408</v>
      </c>
      <c r="C46" s="16">
        <v>42133.53949074074</v>
      </c>
      <c r="D46" s="6" t="s">
        <v>5537</v>
      </c>
      <c r="E46" s="6">
        <v>7541089.39</v>
      </c>
      <c r="F46" s="6">
        <v>365643.71</v>
      </c>
      <c r="G46" s="6" t="s">
        <v>5525</v>
      </c>
    </row>
    <row r="47" ht="15.0" customHeight="1">
      <c r="A47" s="7">
        <v>42133.0</v>
      </c>
      <c r="B47" s="8">
        <v>0.5454398148148148</v>
      </c>
      <c r="C47" s="16">
        <v>42133.545439814814</v>
      </c>
      <c r="D47" s="6" t="s">
        <v>5538</v>
      </c>
      <c r="E47" s="6">
        <v>7541107.71</v>
      </c>
      <c r="F47" s="6">
        <v>365636.65</v>
      </c>
      <c r="G47" s="6" t="s">
        <v>5525</v>
      </c>
    </row>
    <row r="48" ht="15.0" customHeight="1">
      <c r="A48" s="7">
        <v>42133.0</v>
      </c>
      <c r="B48" s="8">
        <v>0.5677083333333334</v>
      </c>
      <c r="C48" s="16">
        <v>42133.567708333336</v>
      </c>
      <c r="D48" s="6" t="s">
        <v>5539</v>
      </c>
      <c r="E48" s="6">
        <v>7541183.46</v>
      </c>
      <c r="F48" s="6">
        <v>365587.55</v>
      </c>
      <c r="G48" s="6" t="s">
        <v>5525</v>
      </c>
    </row>
    <row r="49" ht="15.0" customHeight="1">
      <c r="A49" s="7">
        <v>42133.0</v>
      </c>
      <c r="B49" s="8">
        <v>0.5812384259259259</v>
      </c>
      <c r="C49" s="16">
        <v>42133.581238425926</v>
      </c>
      <c r="D49" s="6" t="s">
        <v>5540</v>
      </c>
      <c r="E49" s="6">
        <v>7541268.92</v>
      </c>
      <c r="F49" s="6">
        <v>365483.11</v>
      </c>
      <c r="G49" s="6" t="s">
        <v>5525</v>
      </c>
    </row>
    <row r="50" ht="15.0" customHeight="1">
      <c r="A50" s="7">
        <v>42133.0</v>
      </c>
      <c r="B50" s="8">
        <v>0.5898148148148148</v>
      </c>
      <c r="C50" s="16">
        <v>42133.58981481481</v>
      </c>
      <c r="D50" s="6" t="s">
        <v>5541</v>
      </c>
      <c r="E50" s="6">
        <v>7541209.74</v>
      </c>
      <c r="F50" s="6">
        <v>365373.74</v>
      </c>
      <c r="G50" s="6" t="s">
        <v>141</v>
      </c>
    </row>
    <row r="51" ht="15.0" customHeight="1">
      <c r="A51" s="7">
        <v>42133.0</v>
      </c>
      <c r="B51" s="8">
        <v>0.6094791666666667</v>
      </c>
      <c r="C51" s="16">
        <v>42133.60947916667</v>
      </c>
      <c r="D51" s="6" t="s">
        <v>5542</v>
      </c>
      <c r="E51" s="6">
        <v>7541204.96</v>
      </c>
      <c r="F51" s="6">
        <v>365294.41</v>
      </c>
      <c r="G51" s="6" t="s">
        <v>5525</v>
      </c>
    </row>
    <row r="52" ht="15.0" customHeight="1">
      <c r="A52" s="7">
        <v>42133.0</v>
      </c>
      <c r="B52" s="8">
        <v>0.6303472222222223</v>
      </c>
      <c r="C52" s="16">
        <v>42133.63034722222</v>
      </c>
      <c r="D52" s="6" t="s">
        <v>5543</v>
      </c>
      <c r="E52" s="6">
        <v>7541202.25</v>
      </c>
      <c r="F52" s="6">
        <v>365211.66</v>
      </c>
      <c r="G52" s="6" t="s">
        <v>5525</v>
      </c>
    </row>
    <row r="53" ht="15.0" customHeight="1">
      <c r="A53" s="7">
        <v>42133.0</v>
      </c>
      <c r="B53" s="8">
        <v>0.6399305555555556</v>
      </c>
      <c r="C53" s="16">
        <v>42133.63993055555</v>
      </c>
      <c r="D53" s="6" t="s">
        <v>5544</v>
      </c>
      <c r="E53" s="6">
        <v>7541204.68</v>
      </c>
      <c r="F53" s="6">
        <v>365185.45</v>
      </c>
      <c r="G53" s="6" t="s">
        <v>5525</v>
      </c>
    </row>
    <row r="54" ht="15.0" customHeight="1">
      <c r="A54" s="7">
        <v>42133.0</v>
      </c>
      <c r="B54" s="8">
        <v>0.6659490740740741</v>
      </c>
      <c r="C54" s="16">
        <v>42133.66594907407</v>
      </c>
      <c r="D54" s="6" t="s">
        <v>5545</v>
      </c>
      <c r="E54" s="6">
        <v>7541132.08</v>
      </c>
      <c r="F54" s="6">
        <v>364983.53</v>
      </c>
      <c r="G54" s="6" t="s">
        <v>5518</v>
      </c>
    </row>
    <row r="55" ht="15.0" customHeight="1">
      <c r="A55" s="7">
        <v>42133.0</v>
      </c>
      <c r="B55" s="8">
        <v>0.6819444444444445</v>
      </c>
      <c r="C55" s="16">
        <v>42133.68194444444</v>
      </c>
      <c r="D55" s="6" t="s">
        <v>5526</v>
      </c>
      <c r="E55" s="6">
        <v>7541028.11</v>
      </c>
      <c r="F55" s="6">
        <v>364931.34</v>
      </c>
      <c r="G55" s="6" t="s">
        <v>5525</v>
      </c>
    </row>
    <row r="56" ht="15.0" customHeight="1">
      <c r="A56" s="7">
        <v>42134.0</v>
      </c>
      <c r="B56" s="8">
        <v>0.325</v>
      </c>
      <c r="C56" s="16">
        <v>42134.325</v>
      </c>
      <c r="D56" s="6" t="s">
        <v>667</v>
      </c>
      <c r="E56" s="6">
        <v>7541027.69</v>
      </c>
      <c r="F56" s="6">
        <v>365679.8</v>
      </c>
      <c r="G56" s="6" t="s">
        <v>319</v>
      </c>
    </row>
    <row r="57" ht="15.0" customHeight="1">
      <c r="A57" s="7">
        <v>42134.0</v>
      </c>
      <c r="B57" s="8">
        <v>0.33819444444444446</v>
      </c>
      <c r="C57" s="16">
        <v>42134.33819444444</v>
      </c>
      <c r="D57" s="6" t="s">
        <v>5546</v>
      </c>
      <c r="E57" s="6">
        <v>7540988.01</v>
      </c>
      <c r="F57" s="6">
        <v>364801.29</v>
      </c>
      <c r="G57" s="6" t="s">
        <v>5525</v>
      </c>
    </row>
    <row r="58" ht="15.0" customHeight="1">
      <c r="A58" s="7">
        <v>42134.0</v>
      </c>
      <c r="B58" s="8">
        <v>0.33709490740740744</v>
      </c>
      <c r="C58" s="16">
        <v>42134.33709490741</v>
      </c>
      <c r="D58" s="6" t="s">
        <v>5547</v>
      </c>
      <c r="E58" s="6">
        <v>7541128.18</v>
      </c>
      <c r="F58" s="6">
        <v>364788.94</v>
      </c>
      <c r="G58" s="6" t="s">
        <v>5530</v>
      </c>
    </row>
    <row r="59" ht="15.0" customHeight="1">
      <c r="A59" s="7">
        <v>42134.0</v>
      </c>
      <c r="B59" s="8">
        <v>0.35555555555555557</v>
      </c>
      <c r="C59" s="16">
        <v>42134.35555555556</v>
      </c>
      <c r="D59" s="6" t="s">
        <v>572</v>
      </c>
      <c r="E59" s="6">
        <v>7540996.13</v>
      </c>
      <c r="F59" s="6">
        <v>364767.72</v>
      </c>
      <c r="G59" s="6" t="s">
        <v>141</v>
      </c>
    </row>
    <row r="60" ht="15.0" customHeight="1">
      <c r="A60" s="7">
        <v>42134.0</v>
      </c>
      <c r="B60" s="8">
        <v>0.3808564814814815</v>
      </c>
      <c r="C60" s="16">
        <v>42134.38085648148</v>
      </c>
      <c r="D60" s="6" t="s">
        <v>5548</v>
      </c>
      <c r="E60" s="6">
        <v>7541130.15</v>
      </c>
      <c r="F60" s="6">
        <v>364824.8</v>
      </c>
      <c r="G60" s="6" t="s">
        <v>319</v>
      </c>
    </row>
    <row r="61" ht="15.0" customHeight="1">
      <c r="A61" s="7">
        <v>42134.0</v>
      </c>
      <c r="B61" s="8">
        <v>0.39216435185185183</v>
      </c>
      <c r="C61" s="16">
        <v>42134.392164351855</v>
      </c>
      <c r="D61" s="6" t="s">
        <v>5549</v>
      </c>
      <c r="E61" s="6">
        <v>7541321.54</v>
      </c>
      <c r="F61" s="6">
        <v>365075.79</v>
      </c>
      <c r="G61" s="6" t="s">
        <v>5525</v>
      </c>
    </row>
    <row r="62" ht="15.0" customHeight="1">
      <c r="A62" s="7">
        <v>42134.0</v>
      </c>
      <c r="B62" s="8">
        <v>0.4611689814814815</v>
      </c>
      <c r="C62" s="16">
        <v>42134.461168981485</v>
      </c>
      <c r="D62" s="6" t="s">
        <v>5550</v>
      </c>
      <c r="E62" s="6">
        <v>7541372.15</v>
      </c>
      <c r="F62" s="6">
        <v>365205.45</v>
      </c>
      <c r="G62" s="6" t="s">
        <v>5551</v>
      </c>
    </row>
    <row r="63" ht="15.0" customHeight="1">
      <c r="A63" s="7">
        <v>42134.0</v>
      </c>
      <c r="B63" s="8">
        <v>0.47186342592592595</v>
      </c>
      <c r="C63" s="16">
        <v>42134.471863425926</v>
      </c>
      <c r="D63" s="6" t="s">
        <v>5552</v>
      </c>
      <c r="E63" s="6">
        <v>7541402.09</v>
      </c>
      <c r="F63" s="6">
        <v>365235.91</v>
      </c>
      <c r="G63" s="6" t="s">
        <v>5525</v>
      </c>
    </row>
    <row r="64" ht="15.0" customHeight="1">
      <c r="A64" s="7">
        <v>42134.0</v>
      </c>
      <c r="B64" s="8">
        <v>0.47696759259259264</v>
      </c>
      <c r="C64" s="16">
        <v>42134.47696759259</v>
      </c>
      <c r="D64" s="6" t="s">
        <v>5553</v>
      </c>
      <c r="E64" s="6">
        <v>7541409.98</v>
      </c>
      <c r="F64" s="6">
        <v>365264.8</v>
      </c>
      <c r="G64" s="6" t="s">
        <v>5525</v>
      </c>
    </row>
    <row r="65" ht="15.0" customHeight="1">
      <c r="A65" s="7">
        <v>42134.0</v>
      </c>
      <c r="B65" s="8">
        <v>0.4850694444444445</v>
      </c>
      <c r="C65" s="16">
        <v>42134.48506944445</v>
      </c>
      <c r="D65" s="6" t="s">
        <v>5554</v>
      </c>
      <c r="E65" s="6">
        <v>7541434.74</v>
      </c>
      <c r="F65" s="6">
        <v>365350.77</v>
      </c>
      <c r="G65" s="6" t="s">
        <v>5525</v>
      </c>
    </row>
    <row r="66" ht="15.0" customHeight="1">
      <c r="A66" s="7">
        <v>42134.0</v>
      </c>
      <c r="B66" s="8">
        <v>0.5078125</v>
      </c>
      <c r="C66" s="16">
        <v>42134.5078125</v>
      </c>
      <c r="D66" s="6" t="s">
        <v>5555</v>
      </c>
      <c r="E66" s="6">
        <v>7541500.72</v>
      </c>
      <c r="F66" s="6">
        <v>365388.24</v>
      </c>
      <c r="G66" s="6" t="s">
        <v>5525</v>
      </c>
    </row>
    <row r="67" ht="15.0" customHeight="1">
      <c r="A67" s="7">
        <v>42135.0</v>
      </c>
      <c r="B67" s="8">
        <v>0.32569444444444445</v>
      </c>
      <c r="C67" s="16">
        <v>42135.325694444444</v>
      </c>
      <c r="D67" s="6" t="s">
        <v>5556</v>
      </c>
      <c r="E67" s="6">
        <v>7541132.42</v>
      </c>
      <c r="F67" s="6">
        <v>365459.34</v>
      </c>
      <c r="G67" s="6" t="s">
        <v>319</v>
      </c>
    </row>
    <row r="68" ht="15.0" customHeight="1">
      <c r="A68" s="7">
        <v>42135.0</v>
      </c>
      <c r="B68" s="8">
        <v>0.33503472222222225</v>
      </c>
      <c r="C68" s="16">
        <v>42135.33503472222</v>
      </c>
      <c r="D68" s="6" t="s">
        <v>5557</v>
      </c>
      <c r="E68" s="6">
        <v>7541102.55</v>
      </c>
      <c r="F68" s="6">
        <v>365487.64</v>
      </c>
      <c r="G68" s="6" t="s">
        <v>141</v>
      </c>
    </row>
    <row r="69" ht="15.0" customHeight="1">
      <c r="A69" s="7">
        <v>42135.0</v>
      </c>
      <c r="B69" s="8">
        <v>0.3406134259259259</v>
      </c>
      <c r="C69" s="16">
        <v>42135.34061342593</v>
      </c>
      <c r="D69" s="6" t="s">
        <v>5558</v>
      </c>
      <c r="E69" s="6">
        <v>7541029.07</v>
      </c>
      <c r="F69" s="6">
        <v>365530.43</v>
      </c>
      <c r="G69" s="6" t="s">
        <v>5525</v>
      </c>
    </row>
    <row r="70" ht="15.0" customHeight="1">
      <c r="A70" s="7">
        <v>42135.0</v>
      </c>
      <c r="B70" s="8">
        <v>0.3541666666666667</v>
      </c>
      <c r="C70" s="16">
        <v>42135.354166666664</v>
      </c>
      <c r="D70" s="6" t="s">
        <v>5307</v>
      </c>
      <c r="E70" s="6">
        <v>7541052.24</v>
      </c>
      <c r="F70" s="6">
        <v>365531.26</v>
      </c>
      <c r="G70" s="6" t="s">
        <v>319</v>
      </c>
    </row>
    <row r="71" ht="15.0" customHeight="1">
      <c r="A71" s="7">
        <v>42135.0</v>
      </c>
      <c r="B71" s="8">
        <v>0.397662037037037</v>
      </c>
      <c r="C71" s="16">
        <v>42135.39766203704</v>
      </c>
      <c r="D71" s="6" t="s">
        <v>5559</v>
      </c>
      <c r="E71" s="6">
        <v>7541035.44</v>
      </c>
      <c r="F71" s="6">
        <v>365562.74</v>
      </c>
      <c r="G71" s="6" t="s">
        <v>319</v>
      </c>
    </row>
    <row r="72" ht="15.0" customHeight="1">
      <c r="A72" s="7">
        <v>42135.0</v>
      </c>
      <c r="B72" s="8">
        <v>0.41665509259259265</v>
      </c>
      <c r="C72" s="16">
        <v>42135.416655092595</v>
      </c>
      <c r="D72" s="6" t="s">
        <v>5560</v>
      </c>
      <c r="E72" s="6">
        <v>7540897.66</v>
      </c>
      <c r="F72" s="6">
        <v>365390.04</v>
      </c>
      <c r="G72" s="6" t="s">
        <v>141</v>
      </c>
    </row>
    <row r="73" ht="15.0" customHeight="1">
      <c r="A73" s="7">
        <v>42135.0</v>
      </c>
      <c r="B73" s="8">
        <v>0.4517939814814815</v>
      </c>
      <c r="C73" s="16">
        <v>42135.45179398148</v>
      </c>
      <c r="D73" s="6" t="s">
        <v>5561</v>
      </c>
      <c r="E73" s="6">
        <v>7540897.66</v>
      </c>
      <c r="F73" s="6">
        <v>365390.05</v>
      </c>
      <c r="G73" s="6" t="s">
        <v>5525</v>
      </c>
    </row>
    <row r="74" ht="15.0" customHeight="1">
      <c r="A74" s="7">
        <v>42135.0</v>
      </c>
      <c r="B74" s="8">
        <v>0.4933796296296296</v>
      </c>
      <c r="C74" s="16">
        <v>42135.49337962963</v>
      </c>
      <c r="D74" s="6" t="s">
        <v>5562</v>
      </c>
      <c r="E74" s="6">
        <v>7540785.4</v>
      </c>
      <c r="F74" s="6">
        <v>365390.7</v>
      </c>
      <c r="G74" s="6" t="s">
        <v>5525</v>
      </c>
    </row>
    <row r="75" ht="15.0" customHeight="1">
      <c r="A75" s="7">
        <v>42135.0</v>
      </c>
      <c r="B75" s="8">
        <v>0.5048611111111111</v>
      </c>
      <c r="C75" s="16">
        <v>42135.50486111111</v>
      </c>
      <c r="D75" s="6" t="s">
        <v>5563</v>
      </c>
      <c r="E75" s="6">
        <v>7540834.0</v>
      </c>
      <c r="F75" s="6">
        <v>365468.0</v>
      </c>
      <c r="G75" s="6" t="s">
        <v>319</v>
      </c>
    </row>
    <row r="76" ht="15.0" customHeight="1">
      <c r="A76" s="7">
        <v>42135.0</v>
      </c>
      <c r="B76" s="8">
        <v>0.5051157407407407</v>
      </c>
      <c r="C76" s="16">
        <v>42135.50511574074</v>
      </c>
      <c r="D76" s="6" t="s">
        <v>5564</v>
      </c>
      <c r="E76" s="6">
        <v>7540887.46</v>
      </c>
      <c r="F76" s="6">
        <v>365427.13</v>
      </c>
      <c r="G76" s="6" t="s">
        <v>5525</v>
      </c>
    </row>
    <row r="77" ht="15.0" customHeight="1">
      <c r="A77" s="7">
        <v>42135.0</v>
      </c>
      <c r="B77" s="8">
        <v>0.5059375</v>
      </c>
      <c r="C77" s="16">
        <v>42135.5059375</v>
      </c>
      <c r="D77" s="6" t="s">
        <v>5565</v>
      </c>
      <c r="E77" s="6">
        <v>7540883.5</v>
      </c>
      <c r="F77" s="6">
        <v>365417.17</v>
      </c>
      <c r="G77" s="6" t="s">
        <v>141</v>
      </c>
    </row>
    <row r="78" ht="15.0" customHeight="1">
      <c r="A78" s="7">
        <v>42135.0</v>
      </c>
      <c r="B78" s="8">
        <v>0.5098842592592593</v>
      </c>
      <c r="C78" s="16">
        <v>42135.509884259256</v>
      </c>
      <c r="D78" s="6" t="s">
        <v>5566</v>
      </c>
      <c r="E78" s="6">
        <v>7540927.27</v>
      </c>
      <c r="F78" s="6">
        <v>365408.75</v>
      </c>
      <c r="G78" s="6" t="s">
        <v>5525</v>
      </c>
    </row>
    <row r="79" ht="15.0" customHeight="1">
      <c r="A79" s="7">
        <v>42135.0</v>
      </c>
      <c r="B79" s="8">
        <v>0.5118055555555555</v>
      </c>
      <c r="C79" s="16">
        <v>42135.51180555556</v>
      </c>
      <c r="D79" s="6" t="s">
        <v>5155</v>
      </c>
      <c r="E79" s="6">
        <v>7540974.95</v>
      </c>
      <c r="F79" s="6">
        <v>365520.07</v>
      </c>
      <c r="G79" s="6" t="s">
        <v>5525</v>
      </c>
    </row>
    <row r="80" ht="15.0" customHeight="1">
      <c r="A80" s="7">
        <v>42135.0</v>
      </c>
      <c r="B80" s="8">
        <v>0.5185763888888889</v>
      </c>
      <c r="C80" s="16">
        <v>42135.51857638889</v>
      </c>
      <c r="D80" s="6" t="s">
        <v>5567</v>
      </c>
      <c r="E80" s="6">
        <v>7540972.04</v>
      </c>
      <c r="F80" s="6">
        <v>365451.76</v>
      </c>
      <c r="G80" s="6" t="s">
        <v>5518</v>
      </c>
    </row>
    <row r="81" ht="15.0" customHeight="1">
      <c r="A81" s="7">
        <v>42135.0</v>
      </c>
      <c r="B81" s="8">
        <v>0.5361111111111111</v>
      </c>
      <c r="C81" s="16">
        <v>42135.53611111111</v>
      </c>
      <c r="D81" s="6" t="s">
        <v>5209</v>
      </c>
      <c r="E81" s="6">
        <v>7541210.18</v>
      </c>
      <c r="F81" s="6">
        <v>365346.93</v>
      </c>
      <c r="G81" s="6" t="s">
        <v>5525</v>
      </c>
    </row>
    <row r="82" ht="15.0" customHeight="1">
      <c r="A82" s="7">
        <v>42135.0</v>
      </c>
      <c r="B82" s="8">
        <v>0.5387037037037037</v>
      </c>
      <c r="C82" s="16">
        <v>42135.53870370371</v>
      </c>
      <c r="D82" s="6" t="s">
        <v>5568</v>
      </c>
      <c r="E82" s="6">
        <v>7541240.31</v>
      </c>
      <c r="F82" s="6">
        <v>365451.61</v>
      </c>
      <c r="G82" s="6" t="s">
        <v>141</v>
      </c>
    </row>
    <row r="83" ht="15.0" customHeight="1">
      <c r="A83" s="7">
        <v>42135.0</v>
      </c>
      <c r="B83" s="8">
        <v>0.5469791666666667</v>
      </c>
      <c r="C83" s="16">
        <v>42135.54697916667</v>
      </c>
      <c r="D83" s="6" t="s">
        <v>5569</v>
      </c>
      <c r="E83" s="6">
        <v>7541277.58</v>
      </c>
      <c r="F83" s="6">
        <v>365485.41</v>
      </c>
      <c r="G83" s="6" t="s">
        <v>5525</v>
      </c>
    </row>
    <row r="84" ht="15.0" customHeight="1">
      <c r="A84" s="7">
        <v>42181.0</v>
      </c>
      <c r="B84" s="8">
        <v>0.4303819444444445</v>
      </c>
      <c r="C84" s="16">
        <v>42181.43038194445</v>
      </c>
      <c r="D84" s="6" t="s">
        <v>5570</v>
      </c>
      <c r="E84" s="6">
        <v>7540999.0</v>
      </c>
      <c r="F84" s="6">
        <v>365419.0</v>
      </c>
      <c r="G84" s="6" t="s">
        <v>5571</v>
      </c>
    </row>
    <row r="85" ht="15.0" customHeight="1">
      <c r="A85" s="7">
        <v>42181.0</v>
      </c>
      <c r="B85" s="8">
        <v>0.43876157407407407</v>
      </c>
      <c r="C85" s="16">
        <v>42181.43876157407</v>
      </c>
      <c r="D85" s="6" t="s">
        <v>5572</v>
      </c>
      <c r="E85" s="6">
        <v>7540992.0</v>
      </c>
      <c r="F85" s="6">
        <v>365503.0</v>
      </c>
      <c r="G85" s="6" t="s">
        <v>5525</v>
      </c>
    </row>
    <row r="86" ht="15.0" customHeight="1">
      <c r="A86" s="7">
        <v>42181.0</v>
      </c>
      <c r="B86" s="8">
        <v>0.4478009259259259</v>
      </c>
      <c r="C86" s="16">
        <v>42181.447800925926</v>
      </c>
      <c r="D86" s="6" t="s">
        <v>5573</v>
      </c>
      <c r="E86" s="6">
        <v>7541038.0</v>
      </c>
      <c r="F86" s="6">
        <v>365481.0</v>
      </c>
      <c r="G86" s="6" t="s">
        <v>5525</v>
      </c>
    </row>
    <row r="87" ht="15.0" customHeight="1">
      <c r="A87" s="7">
        <v>42181.0</v>
      </c>
      <c r="B87" s="8">
        <v>0.4564814814814815</v>
      </c>
      <c r="C87" s="16">
        <v>42181.45648148148</v>
      </c>
      <c r="D87" s="6" t="s">
        <v>5574</v>
      </c>
      <c r="E87" s="6">
        <v>7541181.0</v>
      </c>
      <c r="F87" s="6">
        <v>365457.0</v>
      </c>
      <c r="G87" s="6" t="s">
        <v>5525</v>
      </c>
    </row>
    <row r="88" ht="15.0" customHeight="1">
      <c r="A88" s="7">
        <v>42181.0</v>
      </c>
      <c r="B88" s="8">
        <v>0.4633217592592593</v>
      </c>
      <c r="C88" s="16">
        <v>42181.463321759256</v>
      </c>
      <c r="D88" s="6" t="s">
        <v>5575</v>
      </c>
      <c r="E88" s="6">
        <v>7541227.0</v>
      </c>
      <c r="F88" s="6">
        <v>365455.0</v>
      </c>
      <c r="G88" s="6" t="s">
        <v>5525</v>
      </c>
    </row>
    <row r="89" ht="15.0" customHeight="1">
      <c r="A89" s="7">
        <v>42181.0</v>
      </c>
      <c r="B89" s="8">
        <v>0.46567129629629633</v>
      </c>
      <c r="C89" s="16">
        <v>42181.4656712963</v>
      </c>
      <c r="D89" s="6" t="s">
        <v>5576</v>
      </c>
      <c r="E89" s="6">
        <v>7541257.0</v>
      </c>
      <c r="F89" s="6">
        <v>365473.0</v>
      </c>
      <c r="G89" s="6" t="s">
        <v>5525</v>
      </c>
    </row>
    <row r="90" ht="15.0" customHeight="1">
      <c r="A90" s="7">
        <v>42181.0</v>
      </c>
      <c r="B90" s="8">
        <v>0.4705787037037037</v>
      </c>
      <c r="C90" s="16">
        <v>42181.4705787037</v>
      </c>
      <c r="D90" s="6" t="s">
        <v>5577</v>
      </c>
      <c r="E90" s="6">
        <v>7541279.0</v>
      </c>
      <c r="F90" s="6">
        <v>365489.0</v>
      </c>
      <c r="G90" s="6" t="s">
        <v>5525</v>
      </c>
    </row>
    <row r="91" ht="15.0" customHeight="1">
      <c r="A91" s="7">
        <v>42181.0</v>
      </c>
      <c r="B91" s="8">
        <v>0.47239583333333335</v>
      </c>
      <c r="C91" s="16">
        <v>42181.472395833334</v>
      </c>
      <c r="D91" s="6" t="s">
        <v>5578</v>
      </c>
      <c r="E91" s="6">
        <v>7541283.0</v>
      </c>
      <c r="F91" s="6">
        <v>365497.0</v>
      </c>
      <c r="G91" s="6" t="s">
        <v>5525</v>
      </c>
    </row>
    <row r="92" ht="15.0" customHeight="1">
      <c r="A92" s="7">
        <v>42181.0</v>
      </c>
      <c r="B92" s="8">
        <v>0.47662037037037036</v>
      </c>
      <c r="C92" s="16">
        <v>42181.47662037037</v>
      </c>
      <c r="D92" s="6" t="s">
        <v>5579</v>
      </c>
      <c r="E92" s="6">
        <v>7541359.0</v>
      </c>
      <c r="F92" s="6">
        <v>365482.0</v>
      </c>
      <c r="G92" s="6" t="s">
        <v>5525</v>
      </c>
    </row>
    <row r="93" ht="15.0" customHeight="1">
      <c r="A93" s="7">
        <v>42181.0</v>
      </c>
      <c r="B93" s="8">
        <v>0.4796875</v>
      </c>
      <c r="C93" s="16">
        <v>42181.4796875</v>
      </c>
      <c r="D93" s="6" t="s">
        <v>5580</v>
      </c>
      <c r="E93" s="6">
        <v>7541372.0</v>
      </c>
      <c r="F93" s="6">
        <v>365490.0</v>
      </c>
      <c r="G93" s="6" t="s">
        <v>5525</v>
      </c>
    </row>
    <row r="94" ht="15.0" customHeight="1">
      <c r="A94" s="7">
        <v>42181.0</v>
      </c>
      <c r="B94" s="8">
        <v>0.4814467592592593</v>
      </c>
      <c r="C94" s="16">
        <v>42181.48144675926</v>
      </c>
      <c r="D94" s="6" t="s">
        <v>5581</v>
      </c>
      <c r="E94" s="6">
        <v>7541375.0</v>
      </c>
      <c r="F94" s="6">
        <v>365488.0</v>
      </c>
      <c r="G94" s="6" t="s">
        <v>5525</v>
      </c>
    </row>
    <row r="95" ht="15.0" customHeight="1">
      <c r="A95" s="7">
        <v>42181.0</v>
      </c>
      <c r="B95" s="8">
        <v>0.4826388888888889</v>
      </c>
      <c r="C95" s="16">
        <v>42181.48263888889</v>
      </c>
      <c r="D95" s="6" t="s">
        <v>5309</v>
      </c>
      <c r="E95" s="6">
        <v>7541375.0</v>
      </c>
      <c r="F95" s="6">
        <v>365488.0</v>
      </c>
      <c r="G95" s="6" t="s">
        <v>5525</v>
      </c>
    </row>
    <row r="96" ht="15.0" customHeight="1">
      <c r="A96" s="7">
        <v>42181.0</v>
      </c>
      <c r="B96" s="8">
        <v>0.48518518518518516</v>
      </c>
      <c r="C96" s="16">
        <v>42181.485185185185</v>
      </c>
      <c r="D96" s="6" t="s">
        <v>5582</v>
      </c>
      <c r="E96" s="6">
        <v>7541401.0</v>
      </c>
      <c r="F96" s="6">
        <v>365476.0</v>
      </c>
      <c r="G96" s="6" t="s">
        <v>5525</v>
      </c>
    </row>
    <row r="97" ht="15.0" customHeight="1">
      <c r="A97" s="7">
        <v>42181.0</v>
      </c>
      <c r="B97" s="8">
        <v>0.48784722222222227</v>
      </c>
      <c r="C97" s="16">
        <v>42181.48784722222</v>
      </c>
      <c r="D97" s="6" t="s">
        <v>5583</v>
      </c>
      <c r="E97" s="6">
        <v>7541410.0</v>
      </c>
      <c r="F97" s="6">
        <v>365478.0</v>
      </c>
      <c r="G97" s="6" t="s">
        <v>5525</v>
      </c>
    </row>
    <row r="98" ht="15.0" customHeight="1">
      <c r="A98" s="7">
        <v>42181.0</v>
      </c>
      <c r="B98" s="8">
        <v>0.4914467592592593</v>
      </c>
      <c r="C98" s="16">
        <v>42181.49144675926</v>
      </c>
      <c r="D98" s="6" t="s">
        <v>5584</v>
      </c>
      <c r="E98" s="6">
        <v>7541411.0</v>
      </c>
      <c r="F98" s="6">
        <v>365461.0</v>
      </c>
      <c r="G98" s="6" t="s">
        <v>5525</v>
      </c>
    </row>
    <row r="99" ht="15.0" customHeight="1">
      <c r="A99" s="7">
        <v>42181.0</v>
      </c>
      <c r="B99" s="8">
        <v>0.4928587962962963</v>
      </c>
      <c r="C99" s="16">
        <v>42181.49285879629</v>
      </c>
      <c r="D99" s="6" t="s">
        <v>5585</v>
      </c>
      <c r="E99" s="6">
        <v>7541414.0</v>
      </c>
      <c r="F99" s="6">
        <v>365463.0</v>
      </c>
      <c r="G99" s="6" t="s">
        <v>5525</v>
      </c>
    </row>
    <row r="100" ht="15.0" customHeight="1">
      <c r="A100" s="7">
        <v>42181.0</v>
      </c>
      <c r="B100" s="8">
        <v>0.49614583333333334</v>
      </c>
      <c r="C100" s="16">
        <v>42181.496145833335</v>
      </c>
      <c r="D100" s="6" t="s">
        <v>5586</v>
      </c>
      <c r="E100" s="6">
        <v>7541402.0</v>
      </c>
      <c r="F100" s="6">
        <v>365449.0</v>
      </c>
      <c r="G100" s="6" t="s">
        <v>5525</v>
      </c>
    </row>
    <row r="101" ht="15.0" customHeight="1">
      <c r="A101" s="7">
        <v>42181.0</v>
      </c>
      <c r="B101" s="8">
        <v>0.5003703703703704</v>
      </c>
      <c r="C101" s="16">
        <v>42181.50037037037</v>
      </c>
      <c r="D101" s="6" t="s">
        <v>5587</v>
      </c>
      <c r="E101" s="6">
        <v>7541413.0</v>
      </c>
      <c r="F101" s="6">
        <v>365423.0</v>
      </c>
      <c r="G101" s="6" t="s">
        <v>5525</v>
      </c>
    </row>
    <row r="102" ht="15.0" customHeight="1">
      <c r="A102" s="7">
        <v>42181.0</v>
      </c>
      <c r="B102" s="8">
        <v>0.5105555555555555</v>
      </c>
      <c r="C102" s="16">
        <v>42181.51055555556</v>
      </c>
      <c r="D102" s="6" t="s">
        <v>5588</v>
      </c>
      <c r="E102" s="6">
        <v>7541458.0</v>
      </c>
      <c r="F102" s="6">
        <v>365381.0</v>
      </c>
      <c r="G102" s="6" t="s">
        <v>5525</v>
      </c>
    </row>
    <row r="103" ht="15.0" customHeight="1">
      <c r="A103" s="7">
        <v>42181.0</v>
      </c>
      <c r="B103" s="8">
        <v>0.5134027777777778</v>
      </c>
      <c r="C103" s="16">
        <v>42181.513402777775</v>
      </c>
      <c r="D103" s="6" t="s">
        <v>5589</v>
      </c>
      <c r="E103" s="6">
        <v>7541464.0</v>
      </c>
      <c r="F103" s="6">
        <v>365357.0</v>
      </c>
      <c r="G103" s="6" t="s">
        <v>5525</v>
      </c>
    </row>
    <row r="104" ht="15.0" customHeight="1">
      <c r="A104" s="7">
        <v>42181.0</v>
      </c>
      <c r="B104" s="8">
        <v>0.5190046296296297</v>
      </c>
      <c r="C104" s="16">
        <v>42181.51900462963</v>
      </c>
      <c r="D104" s="6" t="s">
        <v>5590</v>
      </c>
      <c r="E104" s="6">
        <v>7541464.0</v>
      </c>
      <c r="F104" s="6">
        <v>365340.0</v>
      </c>
      <c r="G104" s="6" t="s">
        <v>5525</v>
      </c>
    </row>
    <row r="105" ht="15.0" customHeight="1">
      <c r="A105" s="7">
        <v>42181.0</v>
      </c>
      <c r="B105" s="8">
        <v>0.5275925925925926</v>
      </c>
      <c r="C105" s="16">
        <v>42181.527592592596</v>
      </c>
      <c r="D105" s="6" t="s">
        <v>5591</v>
      </c>
      <c r="E105" s="6">
        <v>7541433.0</v>
      </c>
      <c r="F105" s="6">
        <v>365332.0</v>
      </c>
      <c r="G105" s="6" t="s">
        <v>5525</v>
      </c>
    </row>
    <row r="106" ht="15.0" customHeight="1">
      <c r="A106" s="7">
        <v>42181.0</v>
      </c>
      <c r="B106" s="8">
        <v>0.5298379629629629</v>
      </c>
      <c r="C106" s="16">
        <v>42181.52983796296</v>
      </c>
      <c r="D106" s="6" t="s">
        <v>5592</v>
      </c>
      <c r="E106" s="6">
        <v>7541431.0</v>
      </c>
      <c r="F106" s="6">
        <v>365312.0</v>
      </c>
      <c r="G106" s="6" t="s">
        <v>5551</v>
      </c>
    </row>
    <row r="107" ht="15.0" customHeight="1">
      <c r="A107" s="7">
        <v>42181.0</v>
      </c>
      <c r="B107" s="8">
        <v>0.531863425925926</v>
      </c>
      <c r="C107" s="16">
        <v>42181.531863425924</v>
      </c>
      <c r="D107" s="6" t="s">
        <v>5593</v>
      </c>
      <c r="E107" s="6">
        <v>7541428.0</v>
      </c>
      <c r="F107" s="6">
        <v>365316.0</v>
      </c>
      <c r="G107" s="6" t="s">
        <v>5525</v>
      </c>
    </row>
    <row r="108" ht="15.0" customHeight="1">
      <c r="A108" s="7">
        <v>42181.0</v>
      </c>
      <c r="B108" s="8">
        <v>0.5453009259259259</v>
      </c>
      <c r="C108" s="16">
        <v>42181.54530092593</v>
      </c>
      <c r="D108" s="6" t="s">
        <v>5594</v>
      </c>
      <c r="E108" s="6">
        <v>7541401.0</v>
      </c>
      <c r="F108" s="6">
        <v>365224.0</v>
      </c>
      <c r="G108" s="6" t="s">
        <v>5525</v>
      </c>
    </row>
    <row r="109" ht="15.0" customHeight="1">
      <c r="A109" s="7">
        <v>42181.0</v>
      </c>
      <c r="B109" s="8">
        <v>0.5575347222222222</v>
      </c>
      <c r="C109" s="16">
        <v>42181.557534722226</v>
      </c>
      <c r="D109" s="6" t="s">
        <v>5595</v>
      </c>
      <c r="E109" s="6">
        <v>7541373.0</v>
      </c>
      <c r="F109" s="6">
        <v>365199.0</v>
      </c>
      <c r="G109" s="6" t="s">
        <v>5551</v>
      </c>
    </row>
    <row r="110" ht="15.0" customHeight="1">
      <c r="A110" s="7">
        <v>42181.0</v>
      </c>
      <c r="B110" s="8">
        <v>0.5609837962962964</v>
      </c>
      <c r="C110" s="16">
        <v>42181.5609837963</v>
      </c>
      <c r="D110" s="6" t="s">
        <v>5596</v>
      </c>
      <c r="E110" s="6">
        <v>7541360.0</v>
      </c>
      <c r="F110" s="6">
        <v>365178.0</v>
      </c>
      <c r="G110" s="6" t="s">
        <v>5518</v>
      </c>
    </row>
    <row r="111" ht="15.0" customHeight="1">
      <c r="A111" s="7">
        <v>42181.0</v>
      </c>
      <c r="B111" s="8">
        <v>0.5638425925925926</v>
      </c>
      <c r="C111" s="16">
        <v>42181.56384259259</v>
      </c>
      <c r="D111" s="6" t="s">
        <v>5597</v>
      </c>
      <c r="E111" s="6">
        <v>7541352.0</v>
      </c>
      <c r="F111" s="6">
        <v>365177.0</v>
      </c>
      <c r="G111" s="6" t="s">
        <v>5525</v>
      </c>
    </row>
    <row r="112" ht="15.0" customHeight="1">
      <c r="A112" s="7">
        <v>42181.0</v>
      </c>
      <c r="B112" s="8">
        <v>0.5690277777777778</v>
      </c>
      <c r="C112" s="16">
        <v>42181.569027777776</v>
      </c>
      <c r="D112" s="6" t="s">
        <v>5598</v>
      </c>
      <c r="E112" s="6">
        <v>7541344.0</v>
      </c>
      <c r="F112" s="6">
        <v>365164.0</v>
      </c>
      <c r="G112" s="6" t="s">
        <v>5551</v>
      </c>
    </row>
    <row r="113" ht="15.0" customHeight="1">
      <c r="A113" s="7">
        <v>42181.0</v>
      </c>
      <c r="B113" s="8">
        <v>0.5734953703703703</v>
      </c>
      <c r="C113" s="16">
        <v>42181.57349537037</v>
      </c>
      <c r="D113" s="6" t="s">
        <v>5599</v>
      </c>
      <c r="E113" s="6">
        <v>7541335.0</v>
      </c>
      <c r="F113" s="6">
        <v>365142.0</v>
      </c>
      <c r="G113" s="6" t="s">
        <v>5525</v>
      </c>
    </row>
    <row r="114" ht="15.0" customHeight="1">
      <c r="A114" s="7">
        <v>42181.0</v>
      </c>
      <c r="B114" s="8">
        <v>0.6297800925925926</v>
      </c>
      <c r="C114" s="16">
        <v>42181.62978009259</v>
      </c>
      <c r="D114" s="6" t="s">
        <v>5600</v>
      </c>
      <c r="E114" s="6">
        <v>7541249.0</v>
      </c>
      <c r="F114" s="6">
        <v>365016.0</v>
      </c>
      <c r="G114" s="6" t="s">
        <v>5601</v>
      </c>
    </row>
    <row r="115" ht="15.0" customHeight="1">
      <c r="A115" s="7">
        <v>42181.0</v>
      </c>
      <c r="B115" s="8">
        <v>0.6907175925925926</v>
      </c>
      <c r="C115" s="16">
        <v>42181.690717592595</v>
      </c>
      <c r="D115" s="6" t="s">
        <v>5602</v>
      </c>
      <c r="E115" s="6">
        <v>7540920.0</v>
      </c>
      <c r="F115" s="6">
        <v>364870.0</v>
      </c>
      <c r="G115" s="6" t="s">
        <v>5525</v>
      </c>
    </row>
    <row r="116" ht="15.0" customHeight="1">
      <c r="A116" s="7">
        <v>42182.0</v>
      </c>
      <c r="B116" s="8">
        <v>0.3685763888888889</v>
      </c>
      <c r="C116" s="16">
        <v>42182.368576388886</v>
      </c>
      <c r="D116" s="6" t="s">
        <v>5603</v>
      </c>
      <c r="E116" s="6">
        <v>7540685.0</v>
      </c>
      <c r="F116" s="6">
        <v>365018.0</v>
      </c>
      <c r="G116" s="6" t="s">
        <v>5551</v>
      </c>
    </row>
    <row r="117" ht="15.0" customHeight="1">
      <c r="A117" s="7">
        <v>42182.0</v>
      </c>
      <c r="B117" s="8">
        <v>0.37341435185185184</v>
      </c>
      <c r="C117" s="16">
        <v>42182.37341435185</v>
      </c>
      <c r="D117" s="6" t="s">
        <v>5604</v>
      </c>
      <c r="E117" s="6">
        <v>7540689.0</v>
      </c>
      <c r="F117" s="6">
        <v>365038.0</v>
      </c>
      <c r="G117" s="6" t="s">
        <v>5525</v>
      </c>
    </row>
    <row r="118" ht="15.0" customHeight="1">
      <c r="A118" s="7">
        <v>42182.0</v>
      </c>
      <c r="B118" s="8">
        <v>0.4259259259259259</v>
      </c>
      <c r="C118" s="16">
        <v>42182.42592592593</v>
      </c>
      <c r="D118" s="6" t="s">
        <v>5605</v>
      </c>
      <c r="E118" s="6">
        <v>7540904.0</v>
      </c>
      <c r="F118" s="6">
        <v>365215.0</v>
      </c>
      <c r="G118" s="6" t="s">
        <v>5525</v>
      </c>
    </row>
    <row r="119" ht="15.0" customHeight="1">
      <c r="A119" s="7">
        <v>42182.0</v>
      </c>
      <c r="B119" s="8">
        <v>0.4308564814814815</v>
      </c>
      <c r="C119" s="16">
        <v>42182.43085648148</v>
      </c>
      <c r="D119" s="6" t="s">
        <v>5606</v>
      </c>
      <c r="E119" s="6">
        <v>7540935.0</v>
      </c>
      <c r="F119" s="6">
        <v>365228.0</v>
      </c>
      <c r="G119" s="6" t="s">
        <v>5571</v>
      </c>
    </row>
    <row r="120" ht="15.0" customHeight="1">
      <c r="A120" s="7">
        <v>42182.0</v>
      </c>
      <c r="B120" s="8">
        <v>0.4467476851851852</v>
      </c>
      <c r="C120" s="16">
        <v>42182.446747685186</v>
      </c>
      <c r="D120" s="6" t="s">
        <v>5607</v>
      </c>
      <c r="E120" s="6">
        <v>7540984.0</v>
      </c>
      <c r="F120" s="6">
        <v>365298.0</v>
      </c>
      <c r="G120" s="6" t="s">
        <v>5525</v>
      </c>
    </row>
    <row r="121" ht="15.0" customHeight="1">
      <c r="A121" s="7">
        <v>42182.0</v>
      </c>
      <c r="B121" s="8">
        <v>0.48311342592592593</v>
      </c>
      <c r="C121" s="16">
        <v>42182.48311342593</v>
      </c>
      <c r="D121" s="6" t="s">
        <v>5608</v>
      </c>
      <c r="E121" s="6">
        <v>7541129.0</v>
      </c>
      <c r="F121" s="6">
        <v>365283.0</v>
      </c>
      <c r="G121" s="6" t="s">
        <v>5525</v>
      </c>
    </row>
    <row r="122" ht="15.0" customHeight="1">
      <c r="A122" s="7">
        <v>42182.0</v>
      </c>
      <c r="B122" s="8">
        <v>0.48500000000000004</v>
      </c>
      <c r="C122" s="16">
        <v>42182.485</v>
      </c>
      <c r="D122" s="6" t="s">
        <v>5609</v>
      </c>
      <c r="E122" s="6">
        <v>7541181.0</v>
      </c>
      <c r="F122" s="6">
        <v>365269.0</v>
      </c>
      <c r="G122" s="6" t="s">
        <v>5525</v>
      </c>
    </row>
    <row r="123" ht="15.0" customHeight="1">
      <c r="A123" s="7">
        <v>42182.0</v>
      </c>
      <c r="B123" s="8">
        <v>0.487650462962963</v>
      </c>
      <c r="C123" s="16">
        <v>42182.487650462965</v>
      </c>
      <c r="D123" s="6" t="s">
        <v>5610</v>
      </c>
      <c r="E123" s="6">
        <v>7541197.0</v>
      </c>
      <c r="F123" s="6">
        <v>365226.0</v>
      </c>
      <c r="G123" s="6" t="s">
        <v>5525</v>
      </c>
    </row>
    <row r="124" ht="15.0" customHeight="1">
      <c r="A124" s="7">
        <v>42182.0</v>
      </c>
      <c r="B124" s="8">
        <v>0.4916550925925926</v>
      </c>
      <c r="C124" s="16">
        <v>42182.49165509259</v>
      </c>
      <c r="D124" s="6" t="s">
        <v>5611</v>
      </c>
      <c r="E124" s="6">
        <v>7541200.0</v>
      </c>
      <c r="F124" s="6">
        <v>365219.0</v>
      </c>
      <c r="G124" s="6" t="s">
        <v>5525</v>
      </c>
    </row>
    <row r="125" ht="15.0" customHeight="1">
      <c r="A125" s="7">
        <v>42182.0</v>
      </c>
      <c r="B125" s="8">
        <v>0.49170138888888887</v>
      </c>
      <c r="C125" s="16">
        <v>42182.49170138889</v>
      </c>
      <c r="D125" s="6" t="s">
        <v>5612</v>
      </c>
      <c r="E125" s="6">
        <v>7541200.0</v>
      </c>
      <c r="F125" s="6">
        <v>365219.0</v>
      </c>
      <c r="G125" s="6" t="s">
        <v>5525</v>
      </c>
    </row>
    <row r="126" ht="15.0" customHeight="1">
      <c r="A126" s="7">
        <v>42182.0</v>
      </c>
      <c r="B126" s="8">
        <v>0.4918287037037037</v>
      </c>
      <c r="C126" s="16">
        <v>42182.49182870371</v>
      </c>
      <c r="D126" s="6" t="s">
        <v>5613</v>
      </c>
      <c r="E126" s="6">
        <v>7541201.0</v>
      </c>
      <c r="F126" s="6">
        <v>365221.0</v>
      </c>
      <c r="G126" s="6" t="s">
        <v>5525</v>
      </c>
    </row>
    <row r="127" ht="15.0" customHeight="1">
      <c r="A127" s="7">
        <v>42182.0</v>
      </c>
      <c r="B127" s="8">
        <v>0.49616898148148153</v>
      </c>
      <c r="C127" s="16">
        <v>42182.49616898148</v>
      </c>
      <c r="D127" s="6" t="s">
        <v>5614</v>
      </c>
      <c r="E127" s="6">
        <v>7541218.0</v>
      </c>
      <c r="F127" s="6">
        <v>365227.0</v>
      </c>
      <c r="G127" s="6" t="s">
        <v>5525</v>
      </c>
    </row>
    <row r="128" ht="15.0" customHeight="1">
      <c r="A128" s="7">
        <v>42182.0</v>
      </c>
      <c r="B128" s="8">
        <v>0.49652777777777773</v>
      </c>
      <c r="C128" s="16">
        <v>42182.49652777778</v>
      </c>
      <c r="D128" s="6" t="s">
        <v>5615</v>
      </c>
      <c r="E128" s="6">
        <v>7541218.0</v>
      </c>
      <c r="F128" s="6">
        <v>365227.0</v>
      </c>
      <c r="G128" s="6" t="s">
        <v>5525</v>
      </c>
    </row>
    <row r="129" ht="15.0" customHeight="1">
      <c r="A129" s="7">
        <v>42182.0</v>
      </c>
      <c r="B129" s="8">
        <v>0.49666666666666665</v>
      </c>
      <c r="C129" s="16">
        <v>42182.496666666666</v>
      </c>
      <c r="D129" s="6" t="s">
        <v>5616</v>
      </c>
      <c r="E129" s="6">
        <v>7541213.0</v>
      </c>
      <c r="F129" s="6">
        <v>365232.0</v>
      </c>
      <c r="G129" s="6" t="s">
        <v>5525</v>
      </c>
    </row>
    <row r="130" ht="15.0" customHeight="1">
      <c r="A130" s="7">
        <v>42182.0</v>
      </c>
      <c r="B130" s="8">
        <v>0.4993402777777778</v>
      </c>
      <c r="C130" s="16">
        <v>42182.499340277776</v>
      </c>
      <c r="D130" s="6" t="s">
        <v>5617</v>
      </c>
      <c r="E130" s="6">
        <v>7541210.0</v>
      </c>
      <c r="F130" s="6">
        <v>365244.0</v>
      </c>
      <c r="G130" s="6" t="s">
        <v>5525</v>
      </c>
    </row>
    <row r="131" ht="15.0" customHeight="1">
      <c r="A131" s="7">
        <v>42182.0</v>
      </c>
      <c r="B131" s="8">
        <v>0.5009722222222223</v>
      </c>
      <c r="C131" s="16">
        <v>42182.500972222224</v>
      </c>
      <c r="D131" s="6" t="s">
        <v>5618</v>
      </c>
      <c r="E131" s="6">
        <v>7541219.0</v>
      </c>
      <c r="F131" s="6">
        <v>365252.0</v>
      </c>
      <c r="G131" s="6" t="s">
        <v>5525</v>
      </c>
    </row>
    <row r="132" ht="15.0" customHeight="1">
      <c r="A132" s="7">
        <v>42182.0</v>
      </c>
      <c r="B132" s="8">
        <v>0.5174074074074074</v>
      </c>
      <c r="C132" s="16">
        <v>42182.51740740741</v>
      </c>
      <c r="D132" s="6" t="s">
        <v>5619</v>
      </c>
      <c r="E132" s="6">
        <v>7541322.0</v>
      </c>
      <c r="F132" s="6">
        <v>365354.0</v>
      </c>
      <c r="G132" s="6" t="s">
        <v>5571</v>
      </c>
    </row>
    <row r="133" ht="15.0" customHeight="1">
      <c r="A133" s="7">
        <v>42182.0</v>
      </c>
      <c r="B133" s="8">
        <v>0.5174074074074074</v>
      </c>
      <c r="C133" s="16">
        <v>42182.51740740741</v>
      </c>
      <c r="D133" s="6" t="s">
        <v>5620</v>
      </c>
      <c r="E133" s="6">
        <v>7541322.0</v>
      </c>
      <c r="F133" s="6">
        <v>365354.0</v>
      </c>
      <c r="G133" s="6" t="s">
        <v>5525</v>
      </c>
    </row>
    <row r="134" ht="15.0" customHeight="1">
      <c r="A134" s="7">
        <v>42182.0</v>
      </c>
      <c r="B134" s="8">
        <v>0.5222800925925926</v>
      </c>
      <c r="C134" s="16">
        <v>42182.52228009259</v>
      </c>
      <c r="D134" s="6" t="s">
        <v>5621</v>
      </c>
      <c r="E134" s="6">
        <v>7541341.0</v>
      </c>
      <c r="F134" s="6">
        <v>365376.0</v>
      </c>
      <c r="G134" s="6" t="s">
        <v>5525</v>
      </c>
    </row>
    <row r="135" ht="15.0" customHeight="1">
      <c r="A135" s="7">
        <v>42182.0</v>
      </c>
      <c r="B135" s="8">
        <v>0.5235185185185185</v>
      </c>
      <c r="C135" s="16">
        <v>42182.523518518516</v>
      </c>
      <c r="D135" s="6" t="s">
        <v>5622</v>
      </c>
      <c r="E135" s="6">
        <v>7541341.0</v>
      </c>
      <c r="F135" s="6">
        <v>365380.0</v>
      </c>
      <c r="G135" s="6" t="s">
        <v>5525</v>
      </c>
    </row>
    <row r="136" ht="15.0" customHeight="1">
      <c r="A136" s="7">
        <v>42182.0</v>
      </c>
      <c r="B136" s="8">
        <v>0.5256481481481482</v>
      </c>
      <c r="C136" s="16">
        <v>42182.52564814815</v>
      </c>
      <c r="D136" s="6" t="s">
        <v>5623</v>
      </c>
      <c r="E136" s="6">
        <v>7541339.0</v>
      </c>
      <c r="F136" s="6">
        <v>365389.0</v>
      </c>
      <c r="G136" s="6" t="s">
        <v>5525</v>
      </c>
    </row>
    <row r="137" ht="15.0" customHeight="1">
      <c r="A137" s="7">
        <v>42182.0</v>
      </c>
      <c r="B137" s="8">
        <v>0.5276851851851853</v>
      </c>
      <c r="C137" s="16">
        <v>42182.52768518519</v>
      </c>
      <c r="D137" s="6" t="s">
        <v>5624</v>
      </c>
      <c r="E137" s="6">
        <v>7541344.0</v>
      </c>
      <c r="F137" s="6">
        <v>365404.0</v>
      </c>
      <c r="G137" s="6" t="s">
        <v>5525</v>
      </c>
    </row>
    <row r="138" ht="15.0" customHeight="1">
      <c r="A138" s="7">
        <v>42182.0</v>
      </c>
      <c r="B138" s="8">
        <v>0.5293518518518519</v>
      </c>
      <c r="C138" s="16">
        <v>42182.52935185185</v>
      </c>
      <c r="D138" s="6" t="s">
        <v>5625</v>
      </c>
      <c r="E138" s="6">
        <v>7541330.0</v>
      </c>
      <c r="F138" s="6">
        <v>365400.0</v>
      </c>
      <c r="G138" s="6" t="s">
        <v>5525</v>
      </c>
    </row>
    <row r="139" ht="15.0" customHeight="1">
      <c r="A139" s="7">
        <v>42182.0</v>
      </c>
      <c r="B139" s="8">
        <v>0.5324884259259259</v>
      </c>
      <c r="C139" s="16">
        <v>42182.532488425924</v>
      </c>
      <c r="D139" s="6" t="s">
        <v>5626</v>
      </c>
      <c r="E139" s="6">
        <v>7541367.0</v>
      </c>
      <c r="F139" s="6">
        <v>365386.0</v>
      </c>
      <c r="G139" s="6" t="s">
        <v>5525</v>
      </c>
    </row>
    <row r="140" ht="15.0" customHeight="1">
      <c r="A140" s="7">
        <v>42182.0</v>
      </c>
      <c r="B140" s="8">
        <v>0.5341087962962963</v>
      </c>
      <c r="C140" s="16">
        <v>42182.534108796295</v>
      </c>
      <c r="D140" s="6" t="s">
        <v>5627</v>
      </c>
      <c r="E140" s="6">
        <v>7541372.0</v>
      </c>
      <c r="F140" s="6">
        <v>365401.0</v>
      </c>
      <c r="G140" s="6" t="s">
        <v>5628</v>
      </c>
    </row>
    <row r="141" ht="15.0" customHeight="1">
      <c r="A141" s="7">
        <v>42182.0</v>
      </c>
      <c r="B141" s="8">
        <v>0.5378009259259259</v>
      </c>
      <c r="C141" s="16">
        <v>42182.53780092593</v>
      </c>
      <c r="D141" s="6" t="s">
        <v>5629</v>
      </c>
      <c r="E141" s="6">
        <v>7541370.0</v>
      </c>
      <c r="F141" s="6">
        <v>365401.0</v>
      </c>
      <c r="G141" s="6" t="s">
        <v>5525</v>
      </c>
    </row>
    <row r="142" ht="15.0" customHeight="1">
      <c r="A142" s="7">
        <v>42182.0</v>
      </c>
      <c r="B142" s="8">
        <v>0.5416898148148148</v>
      </c>
      <c r="C142" s="16">
        <v>42182.54168981482</v>
      </c>
      <c r="D142" s="6" t="s">
        <v>5630</v>
      </c>
      <c r="E142" s="6">
        <v>7541359.0</v>
      </c>
      <c r="F142" s="6">
        <v>365399.0</v>
      </c>
      <c r="G142" s="6" t="s">
        <v>5525</v>
      </c>
    </row>
    <row r="143" ht="15.0" customHeight="1">
      <c r="A143" s="7">
        <v>42182.0</v>
      </c>
      <c r="B143" s="8">
        <v>0.5517476851851851</v>
      </c>
      <c r="C143" s="16">
        <v>42182.55174768518</v>
      </c>
      <c r="D143" s="6" t="s">
        <v>5631</v>
      </c>
      <c r="E143" s="6">
        <v>7541401.0</v>
      </c>
      <c r="F143" s="6">
        <v>365407.0</v>
      </c>
      <c r="G143" s="6" t="s">
        <v>5525</v>
      </c>
    </row>
    <row r="144" ht="15.0" customHeight="1">
      <c r="A144" s="7">
        <v>42182.0</v>
      </c>
      <c r="B144" s="8">
        <v>0.5530902777777778</v>
      </c>
      <c r="C144" s="16">
        <v>42182.553090277775</v>
      </c>
      <c r="D144" s="6" t="s">
        <v>5632</v>
      </c>
      <c r="E144" s="6">
        <v>7541403.0</v>
      </c>
      <c r="F144" s="6">
        <v>365424.0</v>
      </c>
      <c r="G144" s="6" t="s">
        <v>5525</v>
      </c>
    </row>
    <row r="145" ht="15.0" customHeight="1">
      <c r="A145" s="7">
        <v>42182.0</v>
      </c>
      <c r="B145" s="8">
        <v>0.5530902777777778</v>
      </c>
      <c r="C145" s="16">
        <v>42182.553090277775</v>
      </c>
      <c r="D145" s="6" t="s">
        <v>5633</v>
      </c>
      <c r="E145" s="6">
        <v>7541403.0</v>
      </c>
      <c r="F145" s="6">
        <v>365424.0</v>
      </c>
      <c r="G145" s="6" t="s">
        <v>5525</v>
      </c>
    </row>
    <row r="146" ht="15.0" customHeight="1">
      <c r="A146" s="7">
        <v>42182.0</v>
      </c>
      <c r="B146" s="8">
        <v>0.5582407407407407</v>
      </c>
      <c r="C146" s="16">
        <v>42182.55824074074</v>
      </c>
      <c r="D146" s="6" t="s">
        <v>5634</v>
      </c>
      <c r="E146" s="6">
        <v>7541411.0</v>
      </c>
      <c r="F146" s="6">
        <v>365433.0</v>
      </c>
      <c r="G146" s="6" t="s">
        <v>5525</v>
      </c>
    </row>
    <row r="147" ht="15.0" customHeight="1">
      <c r="A147" s="7">
        <v>42182.0</v>
      </c>
      <c r="B147" s="8">
        <v>0.5585300925925926</v>
      </c>
      <c r="C147" s="16">
        <v>42182.558530092596</v>
      </c>
      <c r="D147" s="6" t="s">
        <v>5635</v>
      </c>
      <c r="E147" s="6">
        <v>7541412.0</v>
      </c>
      <c r="F147" s="6">
        <v>365440.0</v>
      </c>
      <c r="G147" s="6" t="s">
        <v>5525</v>
      </c>
    </row>
    <row r="148" ht="15.0" customHeight="1">
      <c r="A148" s="7">
        <v>42182.0</v>
      </c>
      <c r="B148" s="8">
        <v>0.5585300925925926</v>
      </c>
      <c r="C148" s="16">
        <v>42182.558530092596</v>
      </c>
      <c r="D148" s="6" t="s">
        <v>5636</v>
      </c>
      <c r="E148" s="6">
        <v>7541412.0</v>
      </c>
      <c r="F148" s="6">
        <v>365440.0</v>
      </c>
      <c r="G148" s="6" t="s">
        <v>5525</v>
      </c>
    </row>
    <row r="149" ht="15.0" customHeight="1">
      <c r="A149" s="7">
        <v>42182.0</v>
      </c>
      <c r="B149" s="8">
        <v>0.5667476851851853</v>
      </c>
      <c r="C149" s="16">
        <v>42182.56674768519</v>
      </c>
      <c r="D149" s="6" t="s">
        <v>5637</v>
      </c>
      <c r="E149" s="6">
        <v>7541423.0</v>
      </c>
      <c r="F149" s="6">
        <v>365422.0</v>
      </c>
      <c r="G149" s="6" t="s">
        <v>5525</v>
      </c>
    </row>
    <row r="150" ht="15.0" customHeight="1">
      <c r="A150" s="7">
        <v>42182.0</v>
      </c>
      <c r="B150" s="8">
        <v>0.5667476851851853</v>
      </c>
      <c r="C150" s="16">
        <v>42182.56674768519</v>
      </c>
      <c r="D150" s="6" t="s">
        <v>5638</v>
      </c>
      <c r="E150" s="6">
        <v>7541423.0</v>
      </c>
      <c r="F150" s="6">
        <v>365422.0</v>
      </c>
      <c r="G150" s="6" t="s">
        <v>5525</v>
      </c>
    </row>
    <row r="151" ht="15.0" customHeight="1">
      <c r="A151" s="7">
        <v>42182.0</v>
      </c>
      <c r="B151" s="8">
        <v>0.6039467592592592</v>
      </c>
      <c r="C151" s="16">
        <v>42182.603946759256</v>
      </c>
      <c r="D151" s="6" t="s">
        <v>5639</v>
      </c>
      <c r="E151" s="6">
        <v>7541461.0</v>
      </c>
      <c r="F151" s="6">
        <v>365401.0</v>
      </c>
      <c r="G151" s="6" t="s">
        <v>5525</v>
      </c>
    </row>
    <row r="152" ht="15.0" customHeight="1">
      <c r="A152" s="7">
        <v>42182.0</v>
      </c>
      <c r="B152" s="8">
        <v>0.6091898148148148</v>
      </c>
      <c r="C152" s="16">
        <v>42182.609189814815</v>
      </c>
      <c r="D152" s="6" t="s">
        <v>5640</v>
      </c>
      <c r="E152" s="6">
        <v>7541460.0</v>
      </c>
      <c r="F152" s="6">
        <v>365392.0</v>
      </c>
      <c r="G152" s="6" t="s">
        <v>5525</v>
      </c>
    </row>
    <row r="153" ht="15.0" customHeight="1">
      <c r="A153" s="7">
        <v>42182.0</v>
      </c>
      <c r="B153" s="8">
        <v>0.611111111111111</v>
      </c>
      <c r="C153" s="16">
        <v>42182.61111111111</v>
      </c>
      <c r="D153" s="6" t="s">
        <v>5589</v>
      </c>
      <c r="E153" s="6">
        <v>7541464.0</v>
      </c>
      <c r="F153" s="6">
        <v>365357.0</v>
      </c>
      <c r="G153" s="6" t="s">
        <v>5525</v>
      </c>
    </row>
    <row r="154" ht="15.0" customHeight="1">
      <c r="A154" s="7">
        <v>42182.0</v>
      </c>
      <c r="B154" s="8">
        <v>0.617800925925926</v>
      </c>
      <c r="C154" s="16">
        <v>42182.617800925924</v>
      </c>
      <c r="D154" s="6" t="s">
        <v>5641</v>
      </c>
      <c r="E154" s="6">
        <v>7541468.0</v>
      </c>
      <c r="F154" s="6">
        <v>365386.0</v>
      </c>
      <c r="G154" s="6" t="s">
        <v>5525</v>
      </c>
    </row>
    <row r="155" ht="15.0" customHeight="1">
      <c r="A155" s="7">
        <v>42182.0</v>
      </c>
      <c r="B155" s="8">
        <v>0.6180555555555556</v>
      </c>
      <c r="C155" s="16">
        <v>42182.618055555555</v>
      </c>
      <c r="D155" s="6" t="s">
        <v>5590</v>
      </c>
      <c r="E155" s="6">
        <v>7541464.0</v>
      </c>
      <c r="F155" s="6">
        <v>365340.0</v>
      </c>
      <c r="G155" s="6" t="s">
        <v>5525</v>
      </c>
    </row>
    <row r="156" ht="15.0" customHeight="1">
      <c r="A156" s="7">
        <v>42182.0</v>
      </c>
      <c r="B156" s="8">
        <v>0.6212731481481482</v>
      </c>
      <c r="C156" s="16">
        <v>42182.62127314815</v>
      </c>
      <c r="D156" s="6" t="s">
        <v>5642</v>
      </c>
      <c r="E156" s="6">
        <v>7541489.0</v>
      </c>
      <c r="F156" s="6">
        <v>365384.0</v>
      </c>
      <c r="G156" s="6" t="s">
        <v>5525</v>
      </c>
    </row>
    <row r="157" ht="15.0" customHeight="1">
      <c r="A157" s="7">
        <v>42182.0</v>
      </c>
      <c r="B157" s="8">
        <v>0.6212731481481482</v>
      </c>
      <c r="C157" s="16">
        <v>42182.62127314815</v>
      </c>
      <c r="D157" s="6" t="s">
        <v>5643</v>
      </c>
      <c r="E157" s="6">
        <v>7541489.0</v>
      </c>
      <c r="F157" s="6">
        <v>365384.0</v>
      </c>
      <c r="G157" s="6" t="s">
        <v>5525</v>
      </c>
    </row>
    <row r="158" ht="15.0" customHeight="1">
      <c r="A158" s="7">
        <v>42182.0</v>
      </c>
      <c r="B158" s="8">
        <v>0.6230671296296296</v>
      </c>
      <c r="C158" s="16">
        <v>42182.62306712963</v>
      </c>
      <c r="D158" s="6" t="s">
        <v>5644</v>
      </c>
      <c r="E158" s="6">
        <v>7541485.0</v>
      </c>
      <c r="F158" s="6">
        <v>365380.0</v>
      </c>
      <c r="G158" s="6" t="s">
        <v>5525</v>
      </c>
    </row>
    <row r="159" ht="15.0" customHeight="1">
      <c r="A159" s="7">
        <v>42182.0</v>
      </c>
      <c r="B159" s="8">
        <v>0.624548611111111</v>
      </c>
      <c r="C159" s="16">
        <v>42182.624548611115</v>
      </c>
      <c r="D159" s="6" t="s">
        <v>5645</v>
      </c>
      <c r="E159" s="6">
        <v>7541492.0</v>
      </c>
      <c r="F159" s="6">
        <v>365383.0</v>
      </c>
      <c r="G159" s="6" t="s">
        <v>5525</v>
      </c>
    </row>
    <row r="160" ht="15.0" customHeight="1">
      <c r="A160" s="7">
        <v>42182.0</v>
      </c>
      <c r="B160" s="8">
        <v>0.6249421296296297</v>
      </c>
      <c r="C160" s="16">
        <v>42182.62494212963</v>
      </c>
      <c r="D160" s="6" t="s">
        <v>5646</v>
      </c>
      <c r="E160" s="6">
        <v>7541492.0</v>
      </c>
      <c r="F160" s="6">
        <v>365383.0</v>
      </c>
      <c r="G160" s="6" t="s">
        <v>5525</v>
      </c>
    </row>
    <row r="161" ht="15.0" customHeight="1">
      <c r="A161" s="7">
        <v>42182.0</v>
      </c>
      <c r="B161" s="8">
        <v>0.6282175925925926</v>
      </c>
      <c r="C161" s="16">
        <v>42182.628217592595</v>
      </c>
      <c r="D161" s="6" t="s">
        <v>5647</v>
      </c>
      <c r="E161" s="6">
        <v>7541481.0</v>
      </c>
      <c r="F161" s="6">
        <v>365367.0</v>
      </c>
      <c r="G161" s="6" t="s">
        <v>5551</v>
      </c>
    </row>
    <row r="162" ht="15.0" customHeight="1">
      <c r="A162" s="7">
        <v>42182.0</v>
      </c>
      <c r="B162" s="8">
        <v>0.6284722222222222</v>
      </c>
      <c r="C162" s="16">
        <v>42182.62847222222</v>
      </c>
      <c r="D162" s="6" t="s">
        <v>5648</v>
      </c>
      <c r="E162" s="6">
        <v>7541481.0</v>
      </c>
      <c r="F162" s="6">
        <v>365367.0</v>
      </c>
      <c r="G162" s="6" t="s">
        <v>5525</v>
      </c>
    </row>
    <row r="163" ht="15.0" customHeight="1">
      <c r="A163" s="7">
        <v>42182.0</v>
      </c>
      <c r="B163" s="8">
        <v>0.6321412037037036</v>
      </c>
      <c r="C163" s="16">
        <v>42182.63214120371</v>
      </c>
      <c r="D163" s="6" t="s">
        <v>5649</v>
      </c>
      <c r="E163" s="6">
        <v>7541480.0</v>
      </c>
      <c r="F163" s="6">
        <v>365350.0</v>
      </c>
      <c r="G163" s="6" t="s">
        <v>5525</v>
      </c>
    </row>
    <row r="164" ht="15.0" customHeight="1">
      <c r="A164" s="7">
        <v>42182.0</v>
      </c>
      <c r="B164" s="8">
        <v>0.6326388888888889</v>
      </c>
      <c r="C164" s="16">
        <v>42182.63263888889</v>
      </c>
      <c r="D164" s="6" t="s">
        <v>5650</v>
      </c>
      <c r="E164" s="6">
        <v>7541480.0</v>
      </c>
      <c r="F164" s="6">
        <v>365350.0</v>
      </c>
      <c r="G164" s="6" t="s">
        <v>5525</v>
      </c>
    </row>
    <row r="165" ht="15.0" customHeight="1">
      <c r="A165" s="7">
        <v>42182.0</v>
      </c>
      <c r="B165" s="8">
        <v>0.6350231481481482</v>
      </c>
      <c r="C165" s="16">
        <v>42182.63502314815</v>
      </c>
      <c r="D165" s="6" t="s">
        <v>5651</v>
      </c>
      <c r="E165" s="6">
        <v>7541468.0</v>
      </c>
      <c r="F165" s="6">
        <v>365357.0</v>
      </c>
      <c r="G165" s="6" t="s">
        <v>5525</v>
      </c>
    </row>
    <row r="166" ht="15.0" customHeight="1">
      <c r="A166" s="7">
        <v>42182.0</v>
      </c>
      <c r="B166" s="8">
        <v>0.6371296296296296</v>
      </c>
      <c r="C166" s="16">
        <v>42182.63712962963</v>
      </c>
      <c r="D166" s="6" t="s">
        <v>5652</v>
      </c>
      <c r="E166" s="6">
        <v>7541443.0</v>
      </c>
      <c r="F166" s="6">
        <v>365357.0</v>
      </c>
      <c r="G166" s="6" t="s">
        <v>5525</v>
      </c>
    </row>
    <row r="167" ht="15.0" customHeight="1">
      <c r="A167" s="7">
        <v>42182.0</v>
      </c>
      <c r="B167" s="8">
        <v>0.6375000000000001</v>
      </c>
      <c r="C167" s="16">
        <v>42182.6375</v>
      </c>
      <c r="D167" s="6" t="s">
        <v>5653</v>
      </c>
      <c r="E167" s="6">
        <v>7541443.0</v>
      </c>
      <c r="F167" s="6">
        <v>365357.0</v>
      </c>
      <c r="G167" s="6" t="s">
        <v>5525</v>
      </c>
    </row>
    <row r="168" ht="15.0" customHeight="1">
      <c r="A168" s="7">
        <v>42182.0</v>
      </c>
      <c r="B168" s="8">
        <v>0.6405208333333333</v>
      </c>
      <c r="C168" s="16">
        <v>42182.64052083333</v>
      </c>
      <c r="D168" s="6" t="s">
        <v>5654</v>
      </c>
      <c r="E168" s="6">
        <v>7541432.0</v>
      </c>
      <c r="F168" s="6">
        <v>365335.0</v>
      </c>
      <c r="G168" s="6" t="s">
        <v>5525</v>
      </c>
    </row>
    <row r="169" ht="15.0" customHeight="1">
      <c r="A169" s="7">
        <v>42182.0</v>
      </c>
      <c r="B169" s="8">
        <v>0.6413194444444444</v>
      </c>
      <c r="C169" s="16">
        <v>42182.64131944445</v>
      </c>
      <c r="D169" s="6" t="s">
        <v>5655</v>
      </c>
      <c r="E169" s="6">
        <v>7541425.0</v>
      </c>
      <c r="F169" s="6">
        <v>365329.0</v>
      </c>
      <c r="G169" s="6" t="s">
        <v>5525</v>
      </c>
    </row>
    <row r="170" ht="15.0" customHeight="1">
      <c r="A170" s="7">
        <v>42182.0</v>
      </c>
      <c r="B170" s="8">
        <v>0.6458333333333334</v>
      </c>
      <c r="C170" s="16">
        <v>42182.645833333336</v>
      </c>
      <c r="D170" s="6" t="s">
        <v>5597</v>
      </c>
      <c r="E170" s="6">
        <v>7541352.0</v>
      </c>
      <c r="F170" s="6">
        <v>365177.0</v>
      </c>
      <c r="G170" s="6" t="s">
        <v>5525</v>
      </c>
    </row>
    <row r="171" ht="15.0" customHeight="1">
      <c r="A171" s="7">
        <v>42182.0</v>
      </c>
      <c r="B171" s="8">
        <v>0.6618055555555555</v>
      </c>
      <c r="C171" s="16">
        <v>42182.66180555556</v>
      </c>
      <c r="D171" s="6" t="s">
        <v>5191</v>
      </c>
      <c r="E171" s="6">
        <v>7541299.21</v>
      </c>
      <c r="F171" s="6">
        <v>365281.63</v>
      </c>
      <c r="G171" s="6" t="s">
        <v>5525</v>
      </c>
    </row>
    <row r="172" ht="15.0" customHeight="1">
      <c r="A172" s="7">
        <v>42182.0</v>
      </c>
      <c r="B172" s="8">
        <v>0.6692013888888889</v>
      </c>
      <c r="C172" s="16">
        <v>42182.66920138889</v>
      </c>
      <c r="D172" s="6" t="s">
        <v>5656</v>
      </c>
      <c r="E172" s="6">
        <v>7541259.0</v>
      </c>
      <c r="F172" s="6">
        <v>365236.0</v>
      </c>
      <c r="G172" s="6" t="s">
        <v>5525</v>
      </c>
    </row>
    <row r="173" ht="15.0" customHeight="1">
      <c r="A173" s="7">
        <v>42182.0</v>
      </c>
      <c r="B173" s="8">
        <v>0.6694444444444444</v>
      </c>
      <c r="C173" s="16">
        <v>42182.669444444444</v>
      </c>
      <c r="D173" s="6" t="s">
        <v>5657</v>
      </c>
      <c r="E173" s="6">
        <v>7541259.0</v>
      </c>
      <c r="F173" s="6">
        <v>365236.0</v>
      </c>
      <c r="G173" s="6" t="s">
        <v>5525</v>
      </c>
    </row>
    <row r="174" ht="15.0" customHeight="1">
      <c r="A174" s="7">
        <v>42182.0</v>
      </c>
      <c r="B174" s="8">
        <v>0.6755092592592593</v>
      </c>
      <c r="C174" s="16">
        <v>42182.67550925926</v>
      </c>
      <c r="D174" s="6" t="s">
        <v>5658</v>
      </c>
      <c r="E174" s="6">
        <v>7541249.0</v>
      </c>
      <c r="F174" s="6">
        <v>365214.0</v>
      </c>
      <c r="G174" s="6" t="s">
        <v>5525</v>
      </c>
    </row>
    <row r="175" ht="15.0" customHeight="1">
      <c r="A175" s="7">
        <v>42182.0</v>
      </c>
      <c r="B175" s="8">
        <v>0.6790046296296296</v>
      </c>
      <c r="C175" s="16">
        <v>42182.67900462963</v>
      </c>
      <c r="D175" s="6" t="s">
        <v>5659</v>
      </c>
      <c r="E175" s="6">
        <v>7541205.0</v>
      </c>
      <c r="F175" s="6">
        <v>365179.0</v>
      </c>
      <c r="G175" s="6" t="s">
        <v>5525</v>
      </c>
    </row>
    <row r="176" ht="15.0" customHeight="1">
      <c r="A176" s="7">
        <v>42182.0</v>
      </c>
      <c r="B176" s="8">
        <v>0.68375</v>
      </c>
      <c r="C176" s="16">
        <v>42182.68375</v>
      </c>
      <c r="D176" s="6" t="s">
        <v>5660</v>
      </c>
      <c r="E176" s="6">
        <v>7541215.0</v>
      </c>
      <c r="F176" s="6">
        <v>365169.0</v>
      </c>
      <c r="G176" s="6" t="s">
        <v>5525</v>
      </c>
    </row>
    <row r="177" ht="15.0" customHeight="1">
      <c r="A177" s="7">
        <v>42182.0</v>
      </c>
      <c r="B177" s="8">
        <v>0.68375</v>
      </c>
      <c r="C177" s="16">
        <v>42182.68375</v>
      </c>
      <c r="D177" s="6" t="s">
        <v>5661</v>
      </c>
      <c r="E177" s="6">
        <v>7541215.0</v>
      </c>
      <c r="F177" s="6">
        <v>365169.0</v>
      </c>
      <c r="G177" s="6" t="s">
        <v>5525</v>
      </c>
    </row>
    <row r="178" ht="15.0" customHeight="1">
      <c r="A178" s="7">
        <v>42182.0</v>
      </c>
      <c r="B178" s="8">
        <v>0.6841435185185185</v>
      </c>
      <c r="C178" s="16">
        <v>42182.68414351852</v>
      </c>
      <c r="D178" s="6" t="s">
        <v>5662</v>
      </c>
      <c r="E178" s="6">
        <v>7541215.0</v>
      </c>
      <c r="F178" s="6">
        <v>365170.0</v>
      </c>
      <c r="G178" s="6" t="s">
        <v>5525</v>
      </c>
    </row>
    <row r="179" ht="15.0" customHeight="1">
      <c r="A179" s="7">
        <v>42182.0</v>
      </c>
      <c r="B179" s="8">
        <v>0.6847222222222222</v>
      </c>
      <c r="C179" s="16">
        <v>42182.68472222222</v>
      </c>
      <c r="D179" s="6" t="s">
        <v>5663</v>
      </c>
      <c r="E179" s="6">
        <v>7541215.0</v>
      </c>
      <c r="F179" s="6">
        <v>365170.0</v>
      </c>
      <c r="G179" s="6" t="s">
        <v>5525</v>
      </c>
    </row>
    <row r="180" ht="15.0" customHeight="1">
      <c r="A180" s="7">
        <v>42182.0</v>
      </c>
      <c r="B180" s="8">
        <v>0.6855092592592592</v>
      </c>
      <c r="C180" s="16">
        <v>42182.68550925926</v>
      </c>
      <c r="D180" s="6" t="s">
        <v>5664</v>
      </c>
      <c r="E180" s="6">
        <v>7541223.0</v>
      </c>
      <c r="F180" s="6">
        <v>365165.0</v>
      </c>
      <c r="G180" s="6" t="s">
        <v>5525</v>
      </c>
    </row>
    <row r="181" ht="15.0" customHeight="1">
      <c r="A181" s="7">
        <v>42182.0</v>
      </c>
      <c r="B181" s="8">
        <v>0.6864467592592592</v>
      </c>
      <c r="C181" s="16">
        <v>42182.68644675926</v>
      </c>
      <c r="D181" s="6" t="s">
        <v>5665</v>
      </c>
      <c r="E181" s="6">
        <v>7541222.0</v>
      </c>
      <c r="F181" s="6">
        <v>365156.0</v>
      </c>
      <c r="G181" s="6" t="s">
        <v>5525</v>
      </c>
    </row>
    <row r="182" ht="15.0" customHeight="1">
      <c r="A182" s="7">
        <v>42182.0</v>
      </c>
      <c r="B182" s="8">
        <v>0.687962962962963</v>
      </c>
      <c r="C182" s="16">
        <v>42182.68796296296</v>
      </c>
      <c r="D182" s="6" t="s">
        <v>5666</v>
      </c>
      <c r="E182" s="6">
        <v>7541234.0</v>
      </c>
      <c r="F182" s="6">
        <v>365141.0</v>
      </c>
      <c r="G182" s="6" t="s">
        <v>5525</v>
      </c>
    </row>
    <row r="183" ht="15.0" customHeight="1">
      <c r="A183" s="7">
        <v>42182.0</v>
      </c>
      <c r="B183" s="8">
        <v>0.6881944444444444</v>
      </c>
      <c r="C183" s="16">
        <v>42182.68819444445</v>
      </c>
      <c r="D183" s="6" t="s">
        <v>5667</v>
      </c>
      <c r="E183" s="6">
        <v>7541234.0</v>
      </c>
      <c r="F183" s="6">
        <v>365141.0</v>
      </c>
      <c r="G183" s="6" t="s">
        <v>5525</v>
      </c>
    </row>
    <row r="184" ht="15.0" customHeight="1">
      <c r="A184" s="7">
        <v>42183.0</v>
      </c>
      <c r="B184" s="8">
        <v>0.36759259259259264</v>
      </c>
      <c r="C184" s="16">
        <v>42183.36759259259</v>
      </c>
      <c r="D184" s="6" t="s">
        <v>5668</v>
      </c>
      <c r="E184" s="6">
        <v>7541272.0</v>
      </c>
      <c r="F184" s="6">
        <v>365132.0</v>
      </c>
      <c r="G184" s="6" t="s">
        <v>5525</v>
      </c>
    </row>
    <row r="185" ht="15.0" customHeight="1">
      <c r="A185" s="7">
        <v>42183.0</v>
      </c>
      <c r="B185" s="8">
        <v>0.37049768518518517</v>
      </c>
      <c r="C185" s="16">
        <v>42183.37049768519</v>
      </c>
      <c r="D185" s="6" t="s">
        <v>5669</v>
      </c>
      <c r="E185" s="6">
        <v>7541257.0</v>
      </c>
      <c r="F185" s="6">
        <v>365139.0</v>
      </c>
      <c r="G185" s="6" t="s">
        <v>5525</v>
      </c>
    </row>
    <row r="186" ht="15.0" customHeight="1">
      <c r="A186" s="7">
        <v>42183.0</v>
      </c>
      <c r="B186" s="8">
        <v>0.37349537037037034</v>
      </c>
      <c r="C186" s="16">
        <v>42183.37349537037</v>
      </c>
      <c r="D186" s="6" t="s">
        <v>5670</v>
      </c>
      <c r="E186" s="6">
        <v>7541268.0</v>
      </c>
      <c r="F186" s="6">
        <v>365147.0</v>
      </c>
      <c r="G186" s="6" t="s">
        <v>5525</v>
      </c>
    </row>
    <row r="187" ht="15.0" customHeight="1">
      <c r="A187" s="7">
        <v>42183.0</v>
      </c>
      <c r="B187" s="8">
        <v>0.37431712962962965</v>
      </c>
      <c r="C187" s="16">
        <v>42183.37431712963</v>
      </c>
      <c r="D187" s="6" t="s">
        <v>5671</v>
      </c>
      <c r="E187" s="6">
        <v>7541269.0</v>
      </c>
      <c r="F187" s="6">
        <v>365151.0</v>
      </c>
      <c r="G187" s="6" t="s">
        <v>5525</v>
      </c>
    </row>
    <row r="188" ht="15.0" customHeight="1">
      <c r="A188" s="7">
        <v>42183.0</v>
      </c>
      <c r="B188" s="8">
        <v>0.37747685185185187</v>
      </c>
      <c r="C188" s="16">
        <v>42183.37747685185</v>
      </c>
      <c r="D188" s="6" t="s">
        <v>5672</v>
      </c>
      <c r="E188" s="6">
        <v>7541264.0</v>
      </c>
      <c r="F188" s="6">
        <v>365174.0</v>
      </c>
      <c r="G188" s="6" t="s">
        <v>5525</v>
      </c>
    </row>
    <row r="189" ht="15.0" customHeight="1">
      <c r="A189" s="7">
        <v>42183.0</v>
      </c>
      <c r="B189" s="8">
        <v>0.4289930555555555</v>
      </c>
      <c r="C189" s="16">
        <v>42183.42899305555</v>
      </c>
      <c r="D189" s="6" t="s">
        <v>5673</v>
      </c>
      <c r="E189" s="6">
        <v>7541333.0</v>
      </c>
      <c r="F189" s="6">
        <v>365393.0</v>
      </c>
      <c r="G189" s="6" t="s">
        <v>5525</v>
      </c>
    </row>
    <row r="190" ht="15.0" customHeight="1">
      <c r="A190" s="7">
        <v>42183.0</v>
      </c>
      <c r="B190" s="8">
        <v>0.4289930555555555</v>
      </c>
      <c r="C190" s="16">
        <v>42183.42899305555</v>
      </c>
      <c r="D190" s="6" t="s">
        <v>5674</v>
      </c>
      <c r="E190" s="6">
        <v>7541333.0</v>
      </c>
      <c r="F190" s="6">
        <v>365393.0</v>
      </c>
      <c r="G190" s="6" t="s">
        <v>5525</v>
      </c>
    </row>
    <row r="191" ht="15.0" customHeight="1">
      <c r="A191" s="7">
        <v>42183.0</v>
      </c>
      <c r="B191" s="8">
        <v>0.44097222222222227</v>
      </c>
      <c r="C191" s="16">
        <v>42183.44097222222</v>
      </c>
      <c r="D191" s="6" t="s">
        <v>5675</v>
      </c>
      <c r="E191" s="6">
        <v>7541353.0</v>
      </c>
      <c r="F191" s="6">
        <v>365413.0</v>
      </c>
      <c r="G191" s="6" t="s">
        <v>5525</v>
      </c>
    </row>
    <row r="192" ht="15.0" customHeight="1">
      <c r="A192" s="7">
        <v>42183.0</v>
      </c>
      <c r="B192" s="8">
        <v>0.4423958333333333</v>
      </c>
      <c r="C192" s="16">
        <v>42183.442395833335</v>
      </c>
      <c r="D192" s="6" t="s">
        <v>5241</v>
      </c>
      <c r="E192" s="6">
        <v>7541360.0</v>
      </c>
      <c r="F192" s="6">
        <v>365415.0</v>
      </c>
      <c r="G192" s="6" t="s">
        <v>5525</v>
      </c>
    </row>
    <row r="193" ht="15.0" customHeight="1">
      <c r="A193" s="7">
        <v>42183.0</v>
      </c>
      <c r="B193" s="8">
        <v>0.4444444444444444</v>
      </c>
      <c r="C193" s="16">
        <v>42183.444444444445</v>
      </c>
      <c r="D193" s="6" t="s">
        <v>5243</v>
      </c>
      <c r="E193" s="6">
        <v>7541352.36</v>
      </c>
      <c r="F193" s="6">
        <v>365417.76</v>
      </c>
      <c r="G193" s="6" t="s">
        <v>5525</v>
      </c>
    </row>
    <row r="194" ht="15.0" customHeight="1">
      <c r="A194" s="7">
        <v>42183.0</v>
      </c>
      <c r="B194" s="8">
        <v>0.4444444444444444</v>
      </c>
      <c r="C194" s="16">
        <v>42183.444444444445</v>
      </c>
      <c r="D194" s="6" t="s">
        <v>5676</v>
      </c>
      <c r="E194" s="6">
        <v>7541367.0</v>
      </c>
      <c r="F194" s="6">
        <v>365444.0</v>
      </c>
      <c r="G194" s="6" t="s">
        <v>5525</v>
      </c>
    </row>
    <row r="195" ht="15.0" customHeight="1">
      <c r="A195" s="7">
        <v>42183.0</v>
      </c>
      <c r="B195" s="8">
        <v>0.45017361111111115</v>
      </c>
      <c r="C195" s="16">
        <v>42183.45017361111</v>
      </c>
      <c r="D195" s="6" t="s">
        <v>5677</v>
      </c>
      <c r="E195" s="6">
        <v>7541367.0</v>
      </c>
      <c r="F195" s="6">
        <v>365444.0</v>
      </c>
      <c r="G195" s="6" t="s">
        <v>5525</v>
      </c>
    </row>
    <row r="196" ht="15.0" customHeight="1">
      <c r="A196" s="7">
        <v>42183.0</v>
      </c>
      <c r="B196" s="8">
        <v>0.45017361111111115</v>
      </c>
      <c r="C196" s="16">
        <v>42183.45017361111</v>
      </c>
      <c r="D196" s="6" t="s">
        <v>5678</v>
      </c>
      <c r="E196" s="6">
        <v>7541367.0</v>
      </c>
      <c r="F196" s="6">
        <v>365444.0</v>
      </c>
      <c r="G196" s="6" t="s">
        <v>5525</v>
      </c>
    </row>
    <row r="197" ht="15.0" customHeight="1">
      <c r="A197" s="7">
        <v>42183.0</v>
      </c>
      <c r="B197" s="8">
        <v>0.4513888888888889</v>
      </c>
      <c r="C197" s="16">
        <v>42183.45138888889</v>
      </c>
      <c r="D197" s="6" t="s">
        <v>5679</v>
      </c>
      <c r="E197" s="6">
        <v>7541367.0</v>
      </c>
      <c r="F197" s="6">
        <v>365444.0</v>
      </c>
      <c r="G197" s="6" t="s">
        <v>5525</v>
      </c>
    </row>
    <row r="198" ht="15.0" customHeight="1">
      <c r="A198" s="7">
        <v>42183.0</v>
      </c>
      <c r="B198" s="8">
        <v>0.4519444444444444</v>
      </c>
      <c r="C198" s="16">
        <v>42183.451944444445</v>
      </c>
      <c r="D198" s="6" t="s">
        <v>5680</v>
      </c>
      <c r="E198" s="6">
        <v>7541387.0</v>
      </c>
      <c r="F198" s="6">
        <v>365453.0</v>
      </c>
      <c r="G198" s="6" t="s">
        <v>5525</v>
      </c>
    </row>
    <row r="199" ht="15.0" customHeight="1">
      <c r="A199" s="7">
        <v>42183.0</v>
      </c>
      <c r="B199" s="8">
        <v>0.4544791666666667</v>
      </c>
      <c r="C199" s="16">
        <v>42183.45447916666</v>
      </c>
      <c r="D199" s="6" t="s">
        <v>5681</v>
      </c>
      <c r="E199" s="6">
        <v>7541396.0</v>
      </c>
      <c r="F199" s="6">
        <v>365458.0</v>
      </c>
      <c r="G199" s="6" t="s">
        <v>5525</v>
      </c>
    </row>
    <row r="200" ht="15.0" customHeight="1">
      <c r="A200" s="7">
        <v>42183.0</v>
      </c>
      <c r="B200" s="8">
        <v>0.46637731481481487</v>
      </c>
      <c r="C200" s="16">
        <v>42183.46637731481</v>
      </c>
      <c r="D200" s="6" t="s">
        <v>5682</v>
      </c>
      <c r="E200" s="6">
        <v>7541401.0</v>
      </c>
      <c r="F200" s="6">
        <v>365488.0</v>
      </c>
      <c r="G200" s="6" t="s">
        <v>5525</v>
      </c>
    </row>
    <row r="201" ht="15.0" customHeight="1">
      <c r="A201" s="7">
        <v>42183.0</v>
      </c>
      <c r="B201" s="8">
        <v>0.46651620370370367</v>
      </c>
      <c r="C201" s="16">
        <v>42183.466516203705</v>
      </c>
      <c r="D201" s="6" t="s">
        <v>5683</v>
      </c>
      <c r="E201" s="6">
        <v>7541401.0</v>
      </c>
      <c r="F201" s="6">
        <v>365488.0</v>
      </c>
      <c r="G201" s="6" t="s">
        <v>5525</v>
      </c>
    </row>
    <row r="202" ht="15.0" customHeight="1">
      <c r="A202" s="7">
        <v>42183.0</v>
      </c>
      <c r="B202" s="8">
        <v>0.46732638888888883</v>
      </c>
      <c r="C202" s="16">
        <v>42183.46732638889</v>
      </c>
      <c r="D202" s="6" t="s">
        <v>5684</v>
      </c>
      <c r="E202" s="6">
        <v>7541388.0</v>
      </c>
      <c r="F202" s="6">
        <v>365484.0</v>
      </c>
      <c r="G202" s="6" t="s">
        <v>5525</v>
      </c>
    </row>
    <row r="203" ht="15.0" customHeight="1">
      <c r="A203" s="7">
        <v>42183.0</v>
      </c>
      <c r="B203" s="8">
        <v>0.46732638888888883</v>
      </c>
      <c r="C203" s="16">
        <v>42183.46732638889</v>
      </c>
      <c r="D203" s="6" t="s">
        <v>5685</v>
      </c>
      <c r="E203" s="6">
        <v>7541388.0</v>
      </c>
      <c r="F203" s="6">
        <v>365484.0</v>
      </c>
      <c r="G203" s="6" t="s">
        <v>5525</v>
      </c>
    </row>
    <row r="204" ht="15.0" customHeight="1">
      <c r="A204" s="7">
        <v>42183.0</v>
      </c>
      <c r="B204" s="8">
        <v>0.4673611111111111</v>
      </c>
      <c r="C204" s="16">
        <v>42183.467361111114</v>
      </c>
      <c r="D204" s="6" t="s">
        <v>5583</v>
      </c>
      <c r="E204" s="6">
        <v>7541410.0</v>
      </c>
      <c r="F204" s="6">
        <v>365478.0</v>
      </c>
      <c r="G204" s="6" t="s">
        <v>5525</v>
      </c>
    </row>
    <row r="205" ht="15.0" customHeight="1">
      <c r="A205" s="7">
        <v>42183.0</v>
      </c>
      <c r="B205" s="8">
        <v>0.4689814814814815</v>
      </c>
      <c r="C205" s="16">
        <v>42183.468981481485</v>
      </c>
      <c r="D205" s="6" t="s">
        <v>5686</v>
      </c>
      <c r="E205" s="6">
        <v>7541375.0</v>
      </c>
      <c r="F205" s="6">
        <v>365488.0</v>
      </c>
      <c r="G205" s="6" t="s">
        <v>5525</v>
      </c>
    </row>
    <row r="206" ht="15.0" customHeight="1">
      <c r="A206" s="7">
        <v>42183.0</v>
      </c>
      <c r="B206" s="8">
        <v>0.46929398148148144</v>
      </c>
      <c r="C206" s="16">
        <v>42183.469293981485</v>
      </c>
      <c r="D206" s="6" t="s">
        <v>5687</v>
      </c>
      <c r="E206" s="6">
        <v>7541369.0</v>
      </c>
      <c r="F206" s="6">
        <v>365485.0</v>
      </c>
      <c r="G206" s="6" t="s">
        <v>5525</v>
      </c>
    </row>
    <row r="207" ht="15.0" customHeight="1">
      <c r="A207" s="7">
        <v>42183.0</v>
      </c>
      <c r="B207" s="8">
        <v>0.47238425925925925</v>
      </c>
      <c r="C207" s="16">
        <v>42183.47238425926</v>
      </c>
      <c r="D207" s="6" t="s">
        <v>5688</v>
      </c>
      <c r="E207" s="6">
        <v>7541359.0</v>
      </c>
      <c r="F207" s="6">
        <v>365497.0</v>
      </c>
      <c r="G207" s="6" t="s">
        <v>5525</v>
      </c>
    </row>
    <row r="208" ht="15.0" customHeight="1">
      <c r="A208" s="7">
        <v>42183.0</v>
      </c>
      <c r="B208" s="8">
        <v>0.47291666666666665</v>
      </c>
      <c r="C208" s="16">
        <v>42183.472916666666</v>
      </c>
      <c r="D208" s="6" t="s">
        <v>5582</v>
      </c>
      <c r="E208" s="6">
        <v>7541401.0</v>
      </c>
      <c r="F208" s="6">
        <v>365476.0</v>
      </c>
      <c r="G208" s="6" t="s">
        <v>5525</v>
      </c>
    </row>
    <row r="209" ht="15.0" customHeight="1">
      <c r="A209" s="7">
        <v>42183.0</v>
      </c>
      <c r="B209" s="8">
        <v>0.4732638888888889</v>
      </c>
      <c r="C209" s="16">
        <v>42183.47326388889</v>
      </c>
      <c r="D209" s="6" t="s">
        <v>5689</v>
      </c>
      <c r="E209" s="6">
        <v>7541359.0</v>
      </c>
      <c r="F209" s="6">
        <v>365502.0</v>
      </c>
      <c r="G209" s="6" t="s">
        <v>5525</v>
      </c>
    </row>
    <row r="210" ht="15.0" customHeight="1">
      <c r="A210" s="7">
        <v>42183.0</v>
      </c>
      <c r="B210" s="8">
        <v>0.4811921296296296</v>
      </c>
      <c r="C210" s="16">
        <v>42183.48119212963</v>
      </c>
      <c r="D210" s="6" t="s">
        <v>5690</v>
      </c>
      <c r="E210" s="6">
        <v>7541306.0</v>
      </c>
      <c r="F210" s="6">
        <v>365505.0</v>
      </c>
      <c r="G210" s="6" t="s">
        <v>5525</v>
      </c>
    </row>
    <row r="211" ht="15.0" customHeight="1">
      <c r="A211" s="7">
        <v>42183.0</v>
      </c>
      <c r="B211" s="8">
        <v>0.4861111111111111</v>
      </c>
      <c r="C211" s="16">
        <v>42183.48611111111</v>
      </c>
      <c r="D211" s="6" t="s">
        <v>5133</v>
      </c>
      <c r="E211" s="6">
        <v>7541353.66</v>
      </c>
      <c r="F211" s="6">
        <v>365497.13</v>
      </c>
      <c r="G211" s="6" t="s">
        <v>5525</v>
      </c>
    </row>
    <row r="212" ht="15.0" customHeight="1">
      <c r="A212" s="7">
        <v>42183.0</v>
      </c>
      <c r="B212" s="8">
        <v>0.4971759259259259</v>
      </c>
      <c r="C212" s="16">
        <v>42183.49717592593</v>
      </c>
      <c r="D212" s="6" t="s">
        <v>5691</v>
      </c>
      <c r="E212" s="6">
        <v>7541330.0</v>
      </c>
      <c r="F212" s="6">
        <v>365508.0</v>
      </c>
      <c r="G212" s="6" t="s">
        <v>5525</v>
      </c>
    </row>
    <row r="213" ht="15.0" customHeight="1">
      <c r="A213" s="7">
        <v>42183.0</v>
      </c>
      <c r="B213" s="8">
        <v>0.49832175925925926</v>
      </c>
      <c r="C213" s="16">
        <v>42183.49832175926</v>
      </c>
      <c r="D213" s="6" t="s">
        <v>5692</v>
      </c>
      <c r="E213" s="6">
        <v>7541336.0</v>
      </c>
      <c r="F213" s="6">
        <v>365502.0</v>
      </c>
      <c r="G213" s="6" t="s">
        <v>5525</v>
      </c>
    </row>
    <row r="214" ht="15.0" customHeight="1">
      <c r="A214" s="7">
        <v>42183.0</v>
      </c>
      <c r="B214" s="8">
        <v>0.49949074074074074</v>
      </c>
      <c r="C214" s="16">
        <v>42183.49949074074</v>
      </c>
      <c r="D214" s="6" t="s">
        <v>5693</v>
      </c>
      <c r="E214" s="6">
        <v>7541334.0</v>
      </c>
      <c r="F214" s="6">
        <v>365486.0</v>
      </c>
      <c r="G214" s="6" t="s">
        <v>5525</v>
      </c>
    </row>
    <row r="215" ht="15.0" customHeight="1">
      <c r="A215" s="7">
        <v>42183.0</v>
      </c>
      <c r="B215" s="8">
        <v>0.5043518518518518</v>
      </c>
      <c r="C215" s="16">
        <v>42183.50435185185</v>
      </c>
      <c r="D215" s="6" t="s">
        <v>5694</v>
      </c>
      <c r="E215" s="6">
        <v>7541268.0</v>
      </c>
      <c r="F215" s="6">
        <v>365519.0</v>
      </c>
      <c r="G215" s="6" t="s">
        <v>5525</v>
      </c>
    </row>
    <row r="216" ht="15.0" customHeight="1">
      <c r="A216" s="7">
        <v>42183.0</v>
      </c>
      <c r="B216" s="8">
        <v>0.5058101851851852</v>
      </c>
      <c r="C216" s="16">
        <v>42183.50581018518</v>
      </c>
      <c r="D216" s="6" t="s">
        <v>5695</v>
      </c>
      <c r="E216" s="6">
        <v>7541250.0</v>
      </c>
      <c r="F216" s="6">
        <v>365507.0</v>
      </c>
      <c r="G216" s="6" t="s">
        <v>5525</v>
      </c>
    </row>
    <row r="217" ht="15.0" customHeight="1">
      <c r="A217" s="7">
        <v>42183.0</v>
      </c>
      <c r="B217" s="8">
        <v>0.5088888888888888</v>
      </c>
      <c r="C217" s="16">
        <v>42183.508888888886</v>
      </c>
      <c r="D217" s="6" t="s">
        <v>5696</v>
      </c>
      <c r="E217" s="6">
        <v>7541243.0</v>
      </c>
      <c r="F217" s="6">
        <v>365504.0</v>
      </c>
      <c r="G217" s="6" t="s">
        <v>5525</v>
      </c>
    </row>
    <row r="218" ht="15.0" customHeight="1">
      <c r="A218" s="7">
        <v>42183.0</v>
      </c>
      <c r="B218" s="8">
        <v>0.5097222222222222</v>
      </c>
      <c r="C218" s="16">
        <v>42183.509722222225</v>
      </c>
      <c r="D218" s="6" t="s">
        <v>5225</v>
      </c>
      <c r="E218" s="6">
        <v>7541261.68</v>
      </c>
      <c r="F218" s="6">
        <v>365530.59</v>
      </c>
      <c r="G218" s="6" t="s">
        <v>5525</v>
      </c>
    </row>
    <row r="219" ht="15.0" customHeight="1">
      <c r="A219" s="7">
        <v>42183.0</v>
      </c>
      <c r="B219" s="8">
        <v>0.5110648148148148</v>
      </c>
      <c r="C219" s="16">
        <v>42183.51106481482</v>
      </c>
      <c r="D219" s="6" t="s">
        <v>5697</v>
      </c>
      <c r="E219" s="6">
        <v>7541262.0</v>
      </c>
      <c r="F219" s="6">
        <v>365517.0</v>
      </c>
      <c r="G219" s="6" t="s">
        <v>5525</v>
      </c>
    </row>
    <row r="220" ht="15.0" customHeight="1">
      <c r="A220" s="7">
        <v>42183.0</v>
      </c>
      <c r="B220" s="8">
        <v>0.5133564814814815</v>
      </c>
      <c r="C220" s="16">
        <v>42183.51335648148</v>
      </c>
      <c r="D220" s="6" t="s">
        <v>5698</v>
      </c>
      <c r="E220" s="6">
        <v>7541263.0</v>
      </c>
      <c r="F220" s="6">
        <v>365532.0</v>
      </c>
      <c r="G220" s="6" t="s">
        <v>5525</v>
      </c>
    </row>
    <row r="221" ht="15.0" customHeight="1">
      <c r="A221" s="7">
        <v>42183.0</v>
      </c>
      <c r="B221" s="8">
        <v>0.5191435185185186</v>
      </c>
      <c r="C221" s="16">
        <v>42183.51914351852</v>
      </c>
      <c r="D221" s="6" t="s">
        <v>5699</v>
      </c>
      <c r="E221" s="6">
        <v>7541233.0</v>
      </c>
      <c r="F221" s="6">
        <v>365505.0</v>
      </c>
      <c r="G221" s="6" t="s">
        <v>5525</v>
      </c>
    </row>
    <row r="222" ht="15.0" customHeight="1">
      <c r="A222" s="7">
        <v>42183.0</v>
      </c>
      <c r="B222" s="8">
        <v>0.5210532407407408</v>
      </c>
      <c r="C222" s="16">
        <v>42183.521053240744</v>
      </c>
      <c r="D222" s="6" t="s">
        <v>5700</v>
      </c>
      <c r="E222" s="6">
        <v>7541242.0</v>
      </c>
      <c r="F222" s="6">
        <v>365481.0</v>
      </c>
      <c r="G222" s="6" t="s">
        <v>5525</v>
      </c>
    </row>
    <row r="223" ht="15.0" customHeight="1">
      <c r="A223" s="7">
        <v>42183.0</v>
      </c>
      <c r="B223" s="8">
        <v>0.5215277777777778</v>
      </c>
      <c r="C223" s="16">
        <v>42183.521527777775</v>
      </c>
      <c r="D223" s="6" t="s">
        <v>5139</v>
      </c>
      <c r="E223" s="6">
        <v>7541382.69</v>
      </c>
      <c r="F223" s="6">
        <v>365489.76</v>
      </c>
      <c r="G223" s="6" t="s">
        <v>5525</v>
      </c>
    </row>
    <row r="224" ht="15.0" customHeight="1">
      <c r="A224" s="7">
        <v>42183.0</v>
      </c>
      <c r="B224" s="8">
        <v>0.5228356481481481</v>
      </c>
      <c r="C224" s="16">
        <v>42183.522835648146</v>
      </c>
      <c r="D224" s="6" t="s">
        <v>5701</v>
      </c>
      <c r="E224" s="6">
        <v>7541265.0</v>
      </c>
      <c r="F224" s="6">
        <v>365466.0</v>
      </c>
      <c r="G224" s="6" t="s">
        <v>5525</v>
      </c>
    </row>
    <row r="225" ht="15.0" customHeight="1">
      <c r="A225" s="7">
        <v>42183.0</v>
      </c>
      <c r="B225" s="8">
        <v>0.5314583333333334</v>
      </c>
      <c r="C225" s="16">
        <v>42183.53145833333</v>
      </c>
      <c r="D225" s="6" t="s">
        <v>5702</v>
      </c>
      <c r="E225" s="6">
        <v>7541350.0</v>
      </c>
      <c r="F225" s="6">
        <v>365489.0</v>
      </c>
      <c r="G225" s="6" t="s">
        <v>5525</v>
      </c>
    </row>
    <row r="226" ht="15.0" customHeight="1">
      <c r="A226" s="7">
        <v>42183.0</v>
      </c>
      <c r="B226" s="8">
        <v>0.5337962962962963</v>
      </c>
      <c r="C226" s="16">
        <v>42183.533796296295</v>
      </c>
      <c r="D226" s="6" t="s">
        <v>5703</v>
      </c>
      <c r="E226" s="6">
        <v>7541351.0</v>
      </c>
      <c r="F226" s="6">
        <v>365475.0</v>
      </c>
      <c r="G226" s="6" t="s">
        <v>5525</v>
      </c>
    </row>
    <row r="227" ht="15.0" customHeight="1">
      <c r="A227" s="7">
        <v>42183.0</v>
      </c>
      <c r="B227" s="8">
        <v>0.536412037037037</v>
      </c>
      <c r="C227" s="16">
        <v>42183.536412037036</v>
      </c>
      <c r="D227" s="6" t="s">
        <v>5704</v>
      </c>
      <c r="E227" s="6">
        <v>7541357.0</v>
      </c>
      <c r="F227" s="6">
        <v>365474.0</v>
      </c>
      <c r="G227" s="6" t="s">
        <v>5525</v>
      </c>
    </row>
    <row r="228" ht="15.0" customHeight="1">
      <c r="A228" s="7">
        <v>42183.0</v>
      </c>
      <c r="B228" s="8">
        <v>0.5369560185185185</v>
      </c>
      <c r="C228" s="16">
        <v>42183.53695601852</v>
      </c>
      <c r="D228" s="6" t="s">
        <v>5705</v>
      </c>
      <c r="E228" s="6">
        <v>7541369.0</v>
      </c>
      <c r="F228" s="6">
        <v>365479.0</v>
      </c>
      <c r="G228" s="6" t="s">
        <v>5551</v>
      </c>
    </row>
    <row r="229" ht="15.0" customHeight="1">
      <c r="A229" s="7">
        <v>42183.0</v>
      </c>
      <c r="B229" s="8">
        <v>0.5693518518518519</v>
      </c>
      <c r="C229" s="16">
        <v>42183.56935185185</v>
      </c>
      <c r="D229" s="6" t="s">
        <v>5706</v>
      </c>
      <c r="E229" s="6">
        <v>7541397.0</v>
      </c>
      <c r="F229" s="6">
        <v>365489.0</v>
      </c>
      <c r="G229" s="6" t="s">
        <v>5525</v>
      </c>
    </row>
    <row r="230" ht="15.0" customHeight="1">
      <c r="A230" s="7">
        <v>42183.0</v>
      </c>
      <c r="B230" s="8">
        <v>0.5726273148148148</v>
      </c>
      <c r="C230" s="16">
        <v>42183.57262731482</v>
      </c>
      <c r="D230" s="6" t="s">
        <v>5707</v>
      </c>
      <c r="E230" s="6">
        <v>7541406.0</v>
      </c>
      <c r="F230" s="6">
        <v>365485.0</v>
      </c>
      <c r="G230" s="6" t="s">
        <v>5525</v>
      </c>
    </row>
    <row r="231" ht="15.0" customHeight="1">
      <c r="A231" s="7">
        <v>42183.0</v>
      </c>
      <c r="B231" s="8">
        <v>0.5744328703703704</v>
      </c>
      <c r="C231" s="16">
        <v>42183.57443287037</v>
      </c>
      <c r="D231" s="6" t="s">
        <v>5708</v>
      </c>
      <c r="E231" s="6">
        <v>7541405.0</v>
      </c>
      <c r="F231" s="6">
        <v>365483.0</v>
      </c>
      <c r="G231" s="6" t="s">
        <v>5525</v>
      </c>
    </row>
    <row r="232" ht="15.0" customHeight="1">
      <c r="A232" s="7">
        <v>42183.0</v>
      </c>
      <c r="B232" s="8">
        <v>0.5810300925925925</v>
      </c>
      <c r="C232" s="16">
        <v>42183.581030092595</v>
      </c>
      <c r="D232" s="6" t="s">
        <v>5709</v>
      </c>
      <c r="E232" s="6">
        <v>7541365.0</v>
      </c>
      <c r="F232" s="6">
        <v>365485.0</v>
      </c>
      <c r="G232" s="6" t="s">
        <v>5525</v>
      </c>
    </row>
    <row r="233" ht="15.0" customHeight="1">
      <c r="A233" s="7">
        <v>42183.0</v>
      </c>
      <c r="B233" s="8">
        <v>0.586400462962963</v>
      </c>
      <c r="C233" s="16">
        <v>42183.58640046296</v>
      </c>
      <c r="D233" s="6" t="s">
        <v>5710</v>
      </c>
      <c r="E233" s="6">
        <v>7541283.0</v>
      </c>
      <c r="F233" s="6">
        <v>365499.0</v>
      </c>
      <c r="G233" s="6" t="s">
        <v>5525</v>
      </c>
    </row>
    <row r="234" ht="15.0" customHeight="1">
      <c r="A234" s="7">
        <v>42183.0</v>
      </c>
      <c r="B234" s="8">
        <v>0.5864583333333333</v>
      </c>
      <c r="C234" s="16">
        <v>42183.58645833333</v>
      </c>
      <c r="D234" s="6" t="s">
        <v>5711</v>
      </c>
      <c r="E234" s="6">
        <v>7541283.0</v>
      </c>
      <c r="F234" s="6">
        <v>365499.0</v>
      </c>
      <c r="G234" s="6" t="s">
        <v>5525</v>
      </c>
    </row>
    <row r="235" ht="15.0" customHeight="1">
      <c r="A235" s="7">
        <v>42183.0</v>
      </c>
      <c r="B235" s="8">
        <v>0.5865162037037037</v>
      </c>
      <c r="C235" s="16">
        <v>42183.5865162037</v>
      </c>
      <c r="D235" s="6" t="s">
        <v>5712</v>
      </c>
      <c r="E235" s="6">
        <v>7541283.0</v>
      </c>
      <c r="F235" s="6">
        <v>365499.0</v>
      </c>
      <c r="G235" s="6" t="s">
        <v>5525</v>
      </c>
    </row>
    <row r="236" ht="15.0" customHeight="1">
      <c r="A236" s="7">
        <v>42183.0</v>
      </c>
      <c r="B236" s="8">
        <v>0.5878703703703704</v>
      </c>
      <c r="C236" s="16">
        <v>42183.58787037037</v>
      </c>
      <c r="D236" s="6" t="s">
        <v>5713</v>
      </c>
      <c r="E236" s="6">
        <v>7541257.0</v>
      </c>
      <c r="F236" s="6">
        <v>365503.0</v>
      </c>
      <c r="G236" s="6" t="s">
        <v>5525</v>
      </c>
    </row>
    <row r="237" ht="15.0" customHeight="1">
      <c r="A237" s="7">
        <v>42183.0</v>
      </c>
      <c r="B237" s="8">
        <v>0.5931018518518518</v>
      </c>
      <c r="C237" s="16">
        <v>42183.59310185185</v>
      </c>
      <c r="D237" s="6" t="s">
        <v>5714</v>
      </c>
      <c r="E237" s="6">
        <v>7541228.0</v>
      </c>
      <c r="F237" s="6">
        <v>365488.0</v>
      </c>
      <c r="G237" s="6" t="s">
        <v>5525</v>
      </c>
    </row>
    <row r="238" ht="15.0" customHeight="1">
      <c r="A238" s="7">
        <v>42183.0</v>
      </c>
      <c r="B238" s="8">
        <v>0.5957754629629629</v>
      </c>
      <c r="C238" s="16">
        <v>42183.59577546296</v>
      </c>
      <c r="D238" s="6" t="s">
        <v>5715</v>
      </c>
      <c r="E238" s="6">
        <v>7541199.0</v>
      </c>
      <c r="F238" s="6">
        <v>365453.0</v>
      </c>
      <c r="G238" s="6" t="s">
        <v>5525</v>
      </c>
    </row>
    <row r="239" ht="15.0" customHeight="1">
      <c r="A239" s="7">
        <v>42183.0</v>
      </c>
      <c r="B239" s="8">
        <v>0.5960069444444445</v>
      </c>
      <c r="C239" s="16">
        <v>42183.59600694444</v>
      </c>
      <c r="D239" s="6" t="s">
        <v>5716</v>
      </c>
      <c r="E239" s="6">
        <v>7541191.0</v>
      </c>
      <c r="F239" s="6">
        <v>365456.0</v>
      </c>
      <c r="G239" s="6" t="s">
        <v>5525</v>
      </c>
    </row>
    <row r="240" ht="15.0" customHeight="1">
      <c r="A240" s="7">
        <v>42183.0</v>
      </c>
      <c r="B240" s="8">
        <v>0.5992361111111111</v>
      </c>
      <c r="C240" s="16">
        <v>42183.59923611111</v>
      </c>
      <c r="D240" s="6" t="s">
        <v>5717</v>
      </c>
      <c r="E240" s="6">
        <v>7541155.0</v>
      </c>
      <c r="F240" s="6">
        <v>365463.0</v>
      </c>
      <c r="G240" s="6" t="s">
        <v>5525</v>
      </c>
    </row>
    <row r="241" ht="15.0" customHeight="1">
      <c r="A241" s="7">
        <v>42183.0</v>
      </c>
      <c r="B241" s="8">
        <v>0.6013657407407408</v>
      </c>
      <c r="C241" s="16">
        <v>42183.60136574074</v>
      </c>
      <c r="D241" s="6" t="s">
        <v>5718</v>
      </c>
      <c r="E241" s="6">
        <v>7541137.0</v>
      </c>
      <c r="F241" s="6">
        <v>365473.0</v>
      </c>
      <c r="G241" s="6" t="s">
        <v>5525</v>
      </c>
    </row>
    <row r="242" ht="15.0" customHeight="1">
      <c r="A242" s="7">
        <v>42183.0</v>
      </c>
      <c r="B242" s="8">
        <v>0.6062500000000001</v>
      </c>
      <c r="C242" s="16">
        <v>42183.60625</v>
      </c>
      <c r="D242" s="6" t="s">
        <v>5305</v>
      </c>
      <c r="E242" s="6">
        <v>7541057.86</v>
      </c>
      <c r="F242" s="6">
        <v>365504.2</v>
      </c>
      <c r="G242" s="6" t="s">
        <v>5525</v>
      </c>
    </row>
    <row r="243" ht="15.0" customHeight="1">
      <c r="A243" s="7">
        <v>42183.0</v>
      </c>
      <c r="B243" s="8">
        <v>0.6069444444444444</v>
      </c>
      <c r="C243" s="16">
        <v>42183.606944444444</v>
      </c>
      <c r="D243" s="6" t="s">
        <v>5149</v>
      </c>
      <c r="E243" s="6">
        <v>7541042.75</v>
      </c>
      <c r="F243" s="6">
        <v>365535.57</v>
      </c>
      <c r="G243" s="6" t="s">
        <v>5525</v>
      </c>
    </row>
    <row r="244" ht="15.0" customHeight="1">
      <c r="A244" s="7">
        <v>42183.0</v>
      </c>
      <c r="B244" s="8">
        <v>0.6096296296296296</v>
      </c>
      <c r="C244" s="16">
        <v>42183.60962962963</v>
      </c>
      <c r="D244" s="6" t="s">
        <v>5719</v>
      </c>
      <c r="E244" s="6">
        <v>7541027.0</v>
      </c>
      <c r="F244" s="6">
        <v>365511.0</v>
      </c>
      <c r="G244" s="6" t="s">
        <v>5525</v>
      </c>
    </row>
    <row r="245" ht="15.0" customHeight="1">
      <c r="A245" s="7">
        <v>42183.0</v>
      </c>
      <c r="B245" s="8">
        <v>0.6131944444444445</v>
      </c>
      <c r="C245" s="16">
        <v>42183.61319444444</v>
      </c>
      <c r="D245" s="6" t="s">
        <v>5405</v>
      </c>
      <c r="E245" s="6">
        <v>7541000.89</v>
      </c>
      <c r="F245" s="6">
        <v>365532.22</v>
      </c>
      <c r="G245" s="6" t="s">
        <v>5525</v>
      </c>
    </row>
    <row r="246" ht="15.0" customHeight="1">
      <c r="A246" s="7">
        <v>42183.0</v>
      </c>
      <c r="B246" s="8">
        <v>0.6213773148148148</v>
      </c>
      <c r="C246" s="16">
        <v>42183.62137731481</v>
      </c>
      <c r="D246" s="6" t="s">
        <v>5720</v>
      </c>
      <c r="E246" s="6">
        <v>7540998.0</v>
      </c>
      <c r="F246" s="6">
        <v>365541.0</v>
      </c>
      <c r="G246" s="6" t="s">
        <v>5525</v>
      </c>
    </row>
    <row r="247" ht="15.0" customHeight="1">
      <c r="A247" s="7">
        <v>42183.0</v>
      </c>
      <c r="B247" s="8">
        <v>0.6243171296296296</v>
      </c>
      <c r="C247" s="16">
        <v>42183.62431712963</v>
      </c>
      <c r="D247" s="6" t="s">
        <v>5721</v>
      </c>
      <c r="E247" s="6">
        <v>7540989.0</v>
      </c>
      <c r="F247" s="6">
        <v>365539.0</v>
      </c>
      <c r="G247" s="6" t="s">
        <v>5525</v>
      </c>
    </row>
    <row r="248" ht="15.0" customHeight="1">
      <c r="A248" s="7">
        <v>42183.0</v>
      </c>
      <c r="B248" s="8">
        <v>0.6295717592592592</v>
      </c>
      <c r="C248" s="16">
        <v>42183.62957175926</v>
      </c>
      <c r="D248" s="6" t="s">
        <v>5722</v>
      </c>
      <c r="E248" s="6">
        <v>7540989.0</v>
      </c>
      <c r="F248" s="6">
        <v>365525.0</v>
      </c>
      <c r="G248" s="6" t="s">
        <v>5525</v>
      </c>
    </row>
    <row r="249" ht="15.0" customHeight="1">
      <c r="A249" s="7">
        <v>42183.0</v>
      </c>
      <c r="B249" s="8">
        <v>0.6467939814814815</v>
      </c>
      <c r="C249" s="16">
        <v>42183.64679398148</v>
      </c>
      <c r="D249" s="6" t="s">
        <v>5723</v>
      </c>
      <c r="E249" s="6">
        <v>7540927.0</v>
      </c>
      <c r="F249" s="6">
        <v>365460.0</v>
      </c>
      <c r="G249" s="6" t="s">
        <v>5551</v>
      </c>
    </row>
    <row r="250" ht="15.0" customHeight="1">
      <c r="A250" s="7">
        <v>42183.0</v>
      </c>
      <c r="B250" s="8">
        <v>0.6722569444444444</v>
      </c>
      <c r="C250" s="16">
        <v>42183.67225694445</v>
      </c>
      <c r="D250" s="6" t="s">
        <v>5724</v>
      </c>
      <c r="E250" s="6">
        <v>7540903.0</v>
      </c>
      <c r="F250" s="6">
        <v>365390.0</v>
      </c>
      <c r="G250" s="6" t="s">
        <v>5525</v>
      </c>
    </row>
    <row r="251" ht="15.0" customHeight="1">
      <c r="A251" s="7">
        <v>42183.0</v>
      </c>
      <c r="B251" s="8">
        <v>0.6745486111111111</v>
      </c>
      <c r="C251" s="16">
        <v>42183.67454861111</v>
      </c>
      <c r="D251" s="6" t="s">
        <v>5725</v>
      </c>
      <c r="E251" s="6">
        <v>7540898.0</v>
      </c>
      <c r="F251" s="6">
        <v>365390.0</v>
      </c>
      <c r="G251" s="6" t="s">
        <v>5726</v>
      </c>
    </row>
    <row r="252" ht="15.0" customHeight="1">
      <c r="A252" s="7">
        <v>42184.0</v>
      </c>
      <c r="B252" s="8">
        <v>0.40401620370370367</v>
      </c>
      <c r="C252" s="16">
        <v>42184.404016203705</v>
      </c>
      <c r="D252" s="6" t="s">
        <v>5727</v>
      </c>
      <c r="E252" s="6">
        <v>7540707.0</v>
      </c>
      <c r="F252" s="6">
        <v>365291.0</v>
      </c>
      <c r="G252" s="6" t="s">
        <v>5525</v>
      </c>
    </row>
    <row r="253" ht="15.0" customHeight="1">
      <c r="A253" s="7">
        <v>42184.0</v>
      </c>
      <c r="B253" s="8">
        <v>0.42124999999999996</v>
      </c>
      <c r="C253" s="16">
        <v>42184.42125</v>
      </c>
      <c r="D253" s="6" t="s">
        <v>5728</v>
      </c>
      <c r="E253" s="6">
        <v>7540760.0</v>
      </c>
      <c r="F253" s="6">
        <v>365297.0</v>
      </c>
      <c r="G253" s="6" t="s">
        <v>5525</v>
      </c>
    </row>
    <row r="254" ht="15.0" customHeight="1">
      <c r="A254" s="7">
        <v>42184.0</v>
      </c>
      <c r="B254" s="8">
        <v>0.4244791666666667</v>
      </c>
      <c r="C254" s="16">
        <v>42184.424479166664</v>
      </c>
      <c r="D254" s="6" t="s">
        <v>5729</v>
      </c>
      <c r="E254" s="6">
        <v>7540773.0</v>
      </c>
      <c r="F254" s="6">
        <v>365316.0</v>
      </c>
      <c r="G254" s="6" t="s">
        <v>5525</v>
      </c>
    </row>
    <row r="255" ht="15.0" customHeight="1">
      <c r="A255" s="7">
        <v>42184.0</v>
      </c>
      <c r="B255" s="8">
        <v>0.42657407407407405</v>
      </c>
      <c r="C255" s="16">
        <v>42184.426574074074</v>
      </c>
      <c r="D255" s="6" t="s">
        <v>5730</v>
      </c>
      <c r="E255" s="6">
        <v>7540773.0</v>
      </c>
      <c r="F255" s="6">
        <v>365334.0</v>
      </c>
      <c r="G255" s="6" t="s">
        <v>5525</v>
      </c>
    </row>
    <row r="256" ht="15.0" customHeight="1">
      <c r="A256" s="7">
        <v>42184.0</v>
      </c>
      <c r="B256" s="8">
        <v>0.42950231481481477</v>
      </c>
      <c r="C256" s="16">
        <v>42184.429502314815</v>
      </c>
      <c r="D256" s="6" t="s">
        <v>5731</v>
      </c>
      <c r="E256" s="6">
        <v>7540791.0</v>
      </c>
      <c r="F256" s="6">
        <v>365360.0</v>
      </c>
      <c r="G256" s="6" t="s">
        <v>5525</v>
      </c>
    </row>
    <row r="257" ht="15.0" customHeight="1">
      <c r="A257" s="7">
        <v>42184.0</v>
      </c>
      <c r="B257" s="8">
        <v>0.4308217592592593</v>
      </c>
      <c r="C257" s="16">
        <v>42184.43082175926</v>
      </c>
      <c r="D257" s="6" t="s">
        <v>5732</v>
      </c>
      <c r="E257" s="6">
        <v>7540794.0</v>
      </c>
      <c r="F257" s="6">
        <v>365374.0</v>
      </c>
      <c r="G257" s="6" t="s">
        <v>5525</v>
      </c>
    </row>
    <row r="258" ht="15.0" customHeight="1">
      <c r="A258" s="7">
        <v>42184.0</v>
      </c>
      <c r="B258" s="8">
        <v>0.43424768518518514</v>
      </c>
      <c r="C258" s="16">
        <v>42184.43424768518</v>
      </c>
      <c r="D258" s="6" t="s">
        <v>5733</v>
      </c>
      <c r="E258" s="6">
        <v>7540850.0</v>
      </c>
      <c r="F258" s="6">
        <v>365391.0</v>
      </c>
      <c r="G258" s="6" t="s">
        <v>5525</v>
      </c>
    </row>
    <row r="259" ht="15.0" customHeight="1">
      <c r="A259" s="7">
        <v>42184.0</v>
      </c>
      <c r="B259" s="8">
        <v>0.43472222222222223</v>
      </c>
      <c r="C259" s="16">
        <v>42184.43472222222</v>
      </c>
      <c r="D259" s="6" t="s">
        <v>5573</v>
      </c>
      <c r="E259" s="6">
        <v>7541038.0</v>
      </c>
      <c r="F259" s="6">
        <v>365481.0</v>
      </c>
      <c r="G259" s="6" t="s">
        <v>5525</v>
      </c>
    </row>
    <row r="260" ht="15.0" customHeight="1">
      <c r="A260" s="7">
        <v>42184.0</v>
      </c>
      <c r="B260" s="8">
        <v>0.4351967592592592</v>
      </c>
      <c r="C260" s="16">
        <v>42184.43519675926</v>
      </c>
      <c r="D260" s="6" t="s">
        <v>5734</v>
      </c>
      <c r="E260" s="6">
        <v>7540852.0</v>
      </c>
      <c r="F260" s="6">
        <v>365392.0</v>
      </c>
      <c r="G260" s="6" t="s">
        <v>5525</v>
      </c>
    </row>
    <row r="261" ht="15.0" customHeight="1">
      <c r="A261" s="7">
        <v>42184.0</v>
      </c>
      <c r="B261" s="8">
        <v>0.43699074074074074</v>
      </c>
      <c r="C261" s="16">
        <v>42184.43699074074</v>
      </c>
      <c r="D261" s="6" t="s">
        <v>5735</v>
      </c>
      <c r="E261" s="6">
        <v>7540880.0</v>
      </c>
      <c r="F261" s="6">
        <v>365392.0</v>
      </c>
      <c r="G261" s="6" t="s">
        <v>5525</v>
      </c>
    </row>
    <row r="262" ht="15.0" customHeight="1">
      <c r="A262" s="7">
        <v>42184.0</v>
      </c>
      <c r="B262" s="8">
        <v>0.4505439814814815</v>
      </c>
      <c r="C262" s="16">
        <v>42184.45054398148</v>
      </c>
      <c r="D262" s="6" t="s">
        <v>5736</v>
      </c>
      <c r="E262" s="6">
        <v>7541082.0</v>
      </c>
      <c r="F262" s="6">
        <v>365442.0</v>
      </c>
      <c r="G262" s="6" t="s">
        <v>5525</v>
      </c>
    </row>
    <row r="263" ht="15.0" customHeight="1">
      <c r="A263" s="7">
        <v>42184.0</v>
      </c>
      <c r="B263" s="8">
        <v>0.45211805555555556</v>
      </c>
      <c r="C263" s="16">
        <v>42184.45211805555</v>
      </c>
      <c r="D263" s="6" t="s">
        <v>5737</v>
      </c>
      <c r="E263" s="6">
        <v>7541091.0</v>
      </c>
      <c r="F263" s="6">
        <v>365441.0</v>
      </c>
      <c r="G263" s="6" t="s">
        <v>5525</v>
      </c>
    </row>
    <row r="264" ht="15.0" customHeight="1">
      <c r="A264" s="7">
        <v>42184.0</v>
      </c>
      <c r="B264" s="8">
        <v>0.4539814814814815</v>
      </c>
      <c r="C264" s="16">
        <v>42184.45398148148</v>
      </c>
      <c r="D264" s="6" t="s">
        <v>5738</v>
      </c>
      <c r="E264" s="6">
        <v>7541093.0</v>
      </c>
      <c r="F264" s="6">
        <v>365452.0</v>
      </c>
      <c r="G264" s="6" t="s">
        <v>5525</v>
      </c>
    </row>
    <row r="265" ht="15.0" customHeight="1">
      <c r="A265" s="7">
        <v>42184.0</v>
      </c>
      <c r="B265" s="8">
        <v>0.4624537037037037</v>
      </c>
      <c r="C265" s="16">
        <v>42184.4624537037</v>
      </c>
      <c r="D265" s="6" t="s">
        <v>5739</v>
      </c>
      <c r="E265" s="6">
        <v>7541174.0</v>
      </c>
      <c r="F265" s="6">
        <v>365476.0</v>
      </c>
      <c r="G265" s="6" t="s">
        <v>5525</v>
      </c>
    </row>
    <row r="266" ht="15.0" customHeight="1">
      <c r="A266" s="7">
        <v>42184.0</v>
      </c>
      <c r="B266" s="8">
        <v>0.4653009259259259</v>
      </c>
      <c r="C266" s="16">
        <v>42184.46530092593</v>
      </c>
      <c r="D266" s="6" t="s">
        <v>5740</v>
      </c>
      <c r="E266" s="6">
        <v>7541175.0</v>
      </c>
      <c r="F266" s="6">
        <v>365473.0</v>
      </c>
      <c r="G266" s="6" t="s">
        <v>5525</v>
      </c>
    </row>
    <row r="267" ht="15.0" customHeight="1">
      <c r="A267" s="7">
        <v>42184.0</v>
      </c>
      <c r="B267" s="8">
        <v>0.46640046296296295</v>
      </c>
      <c r="C267" s="16">
        <v>42184.46640046296</v>
      </c>
      <c r="D267" s="6" t="s">
        <v>5741</v>
      </c>
      <c r="E267" s="6">
        <v>7541177.0</v>
      </c>
      <c r="F267" s="6">
        <v>365486.0</v>
      </c>
      <c r="G267" s="6" t="s">
        <v>5525</v>
      </c>
    </row>
    <row r="268" ht="15.0" customHeight="1">
      <c r="A268" s="7">
        <v>42184.0</v>
      </c>
      <c r="B268" s="8">
        <v>0.47361111111111115</v>
      </c>
      <c r="C268" s="16">
        <v>42184.47361111111</v>
      </c>
      <c r="D268" s="6" t="s">
        <v>5742</v>
      </c>
      <c r="E268" s="6">
        <v>7541206.0</v>
      </c>
      <c r="F268" s="6">
        <v>365533.0</v>
      </c>
      <c r="G268" s="6" t="s">
        <v>5525</v>
      </c>
    </row>
    <row r="269" ht="15.0" customHeight="1">
      <c r="A269" s="7">
        <v>42184.0</v>
      </c>
      <c r="B269" s="8">
        <v>0.48130787037037037</v>
      </c>
      <c r="C269" s="16">
        <v>42184.481307870374</v>
      </c>
      <c r="D269" s="6" t="s">
        <v>5743</v>
      </c>
      <c r="E269" s="6">
        <v>7541318.0</v>
      </c>
      <c r="F269" s="6">
        <v>365483.0</v>
      </c>
      <c r="G269" s="6" t="s">
        <v>5525</v>
      </c>
    </row>
    <row r="270" ht="15.0" customHeight="1">
      <c r="A270" s="7">
        <v>42184.0</v>
      </c>
      <c r="B270" s="8">
        <v>0.48575231481481485</v>
      </c>
      <c r="C270" s="16">
        <v>42184.48575231482</v>
      </c>
      <c r="D270" s="6" t="s">
        <v>5744</v>
      </c>
      <c r="E270" s="6">
        <v>7541342.0</v>
      </c>
      <c r="F270" s="6">
        <v>365479.0</v>
      </c>
      <c r="G270" s="6" t="s">
        <v>5525</v>
      </c>
    </row>
    <row r="271" ht="15.0" customHeight="1">
      <c r="A271" s="7">
        <v>42184.0</v>
      </c>
      <c r="B271" s="8">
        <v>0.4913194444444444</v>
      </c>
      <c r="C271" s="16">
        <v>42184.491319444445</v>
      </c>
      <c r="D271" s="6" t="s">
        <v>5745</v>
      </c>
      <c r="E271" s="6">
        <v>7541361.0</v>
      </c>
      <c r="F271" s="6">
        <v>365481.0</v>
      </c>
      <c r="G271" s="6" t="s">
        <v>5525</v>
      </c>
    </row>
    <row r="272" ht="15.0" customHeight="1">
      <c r="A272" s="7">
        <v>42184.0</v>
      </c>
      <c r="B272" s="8">
        <v>0.49190972222222223</v>
      </c>
      <c r="C272" s="16">
        <v>42184.49190972222</v>
      </c>
      <c r="D272" s="6" t="s">
        <v>5746</v>
      </c>
      <c r="E272" s="6">
        <v>7541371.0</v>
      </c>
      <c r="F272" s="6">
        <v>365480.0</v>
      </c>
      <c r="G272" s="6" t="s">
        <v>5525</v>
      </c>
    </row>
    <row r="273" ht="15.0" customHeight="1">
      <c r="A273" s="7">
        <v>42184.0</v>
      </c>
      <c r="B273" s="8">
        <v>0.49538194444444444</v>
      </c>
      <c r="C273" s="16">
        <v>42184.49538194444</v>
      </c>
      <c r="D273" s="6" t="s">
        <v>5747</v>
      </c>
      <c r="E273" s="6">
        <v>7541381.0</v>
      </c>
      <c r="F273" s="6">
        <v>365476.0</v>
      </c>
      <c r="G273" s="6" t="s">
        <v>5525</v>
      </c>
    </row>
    <row r="274" ht="15.0" customHeight="1">
      <c r="A274" s="7">
        <v>42184.0</v>
      </c>
      <c r="B274" s="8">
        <v>0.5022800925925927</v>
      </c>
      <c r="C274" s="16">
        <v>42184.502280092594</v>
      </c>
      <c r="D274" s="6" t="s">
        <v>5748</v>
      </c>
      <c r="E274" s="6">
        <v>7541405.0</v>
      </c>
      <c r="F274" s="6">
        <v>365478.0</v>
      </c>
      <c r="G274" s="6" t="s">
        <v>5525</v>
      </c>
    </row>
    <row r="275" ht="15.0" customHeight="1">
      <c r="A275" s="7">
        <v>42184.0</v>
      </c>
      <c r="B275" s="8">
        <v>0.513888888888889</v>
      </c>
      <c r="C275" s="16">
        <v>42184.51388888889</v>
      </c>
      <c r="D275" s="6" t="s">
        <v>5734</v>
      </c>
      <c r="E275" s="6">
        <v>7540852.0</v>
      </c>
      <c r="F275" s="6">
        <v>365392.0</v>
      </c>
      <c r="G275" s="6" t="s">
        <v>5525</v>
      </c>
    </row>
    <row r="276" ht="15.0" hidden="1" customHeight="1">
      <c r="A276" s="7">
        <v>42237.0</v>
      </c>
      <c r="B276" s="8">
        <v>0.5275347222222222</v>
      </c>
      <c r="C276" s="16">
        <v>42237.52753472222</v>
      </c>
      <c r="D276" s="6" t="s">
        <v>5749</v>
      </c>
      <c r="E276" s="6">
        <v>7540820.0</v>
      </c>
      <c r="F276" s="6">
        <v>365419.0</v>
      </c>
      <c r="G276" s="6" t="s">
        <v>5525</v>
      </c>
    </row>
    <row r="277" ht="15.0" hidden="1" customHeight="1">
      <c r="A277" s="7">
        <v>42237.0</v>
      </c>
      <c r="B277" s="8">
        <v>0.5299074074074074</v>
      </c>
      <c r="C277" s="16">
        <v>42237.52990740741</v>
      </c>
      <c r="D277" s="6" t="s">
        <v>5750</v>
      </c>
      <c r="E277" s="6">
        <v>7540796.0</v>
      </c>
      <c r="F277" s="6">
        <v>365427.0</v>
      </c>
      <c r="G277" s="6" t="s">
        <v>5525</v>
      </c>
    </row>
    <row r="278" ht="15.0" hidden="1" customHeight="1">
      <c r="A278" s="7">
        <v>42237.0</v>
      </c>
      <c r="B278" s="8">
        <v>0.5621875</v>
      </c>
      <c r="C278" s="16">
        <v>42237.5621875</v>
      </c>
      <c r="D278" s="6" t="s">
        <v>5751</v>
      </c>
      <c r="E278" s="6">
        <v>7540748.0</v>
      </c>
      <c r="F278" s="6">
        <v>365364.0</v>
      </c>
      <c r="G278" s="6" t="s">
        <v>5525</v>
      </c>
    </row>
    <row r="279" ht="15.0" hidden="1" customHeight="1">
      <c r="A279" s="7">
        <v>42237.0</v>
      </c>
      <c r="B279" s="8">
        <v>0.5665625</v>
      </c>
      <c r="C279" s="16">
        <v>42237.5665625</v>
      </c>
      <c r="D279" s="6" t="s">
        <v>5752</v>
      </c>
      <c r="E279" s="6">
        <v>7540754.0</v>
      </c>
      <c r="F279" s="6">
        <v>365352.0</v>
      </c>
      <c r="G279" s="6" t="s">
        <v>5525</v>
      </c>
    </row>
    <row r="280" ht="15.0" hidden="1" customHeight="1">
      <c r="A280" s="7">
        <v>42237.0</v>
      </c>
      <c r="B280" s="8">
        <v>0.5764351851851852</v>
      </c>
      <c r="C280" s="16">
        <v>42237.57643518518</v>
      </c>
      <c r="D280" s="6" t="s">
        <v>5753</v>
      </c>
      <c r="E280" s="6">
        <v>7540776.0</v>
      </c>
      <c r="F280" s="6">
        <v>365292.0</v>
      </c>
      <c r="G280" s="6" t="s">
        <v>5551</v>
      </c>
    </row>
    <row r="281" ht="15.0" hidden="1" customHeight="1">
      <c r="A281" s="7">
        <v>42237.0</v>
      </c>
      <c r="B281" s="8">
        <v>0.617824074074074</v>
      </c>
      <c r="C281" s="16">
        <v>42237.61782407408</v>
      </c>
      <c r="D281" s="6" t="s">
        <v>5754</v>
      </c>
      <c r="E281" s="6">
        <v>7540798.0</v>
      </c>
      <c r="F281" s="6">
        <v>365292.0</v>
      </c>
      <c r="G281" s="6" t="s">
        <v>5525</v>
      </c>
    </row>
    <row r="282" ht="15.0" hidden="1" customHeight="1">
      <c r="A282" s="7">
        <v>42237.0</v>
      </c>
      <c r="B282" s="8">
        <v>0.61875</v>
      </c>
      <c r="C282" s="16">
        <v>42237.61875</v>
      </c>
      <c r="D282" s="6" t="s">
        <v>5755</v>
      </c>
      <c r="E282" s="6">
        <v>7540798.0</v>
      </c>
      <c r="F282" s="6">
        <v>365292.0</v>
      </c>
      <c r="G282" s="6" t="s">
        <v>5525</v>
      </c>
    </row>
    <row r="283" ht="15.0" hidden="1" customHeight="1">
      <c r="A283" s="7">
        <v>42238.0</v>
      </c>
      <c r="B283" s="8">
        <v>0.3156365740740741</v>
      </c>
      <c r="C283" s="16">
        <v>42238.31563657407</v>
      </c>
      <c r="D283" s="6" t="s">
        <v>5756</v>
      </c>
      <c r="E283" s="6">
        <v>7540823.0</v>
      </c>
      <c r="F283" s="6">
        <v>365439.0</v>
      </c>
      <c r="G283" s="6" t="s">
        <v>5551</v>
      </c>
    </row>
    <row r="284" ht="15.0" hidden="1" customHeight="1">
      <c r="A284" s="7">
        <v>42238.0</v>
      </c>
      <c r="B284" s="8">
        <v>0.3262962962962963</v>
      </c>
      <c r="C284" s="16">
        <v>42238.3262962963</v>
      </c>
      <c r="D284" s="6" t="s">
        <v>5757</v>
      </c>
      <c r="E284" s="6">
        <v>7540869.0</v>
      </c>
      <c r="F284" s="6">
        <v>365420.0</v>
      </c>
      <c r="G284" s="6" t="s">
        <v>5525</v>
      </c>
    </row>
    <row r="285" ht="15.0" hidden="1" customHeight="1">
      <c r="A285" s="7">
        <v>42238.0</v>
      </c>
      <c r="B285" s="8">
        <v>0.36885416666666665</v>
      </c>
      <c r="C285" s="16">
        <v>42238.36885416666</v>
      </c>
      <c r="D285" s="6" t="s">
        <v>5758</v>
      </c>
      <c r="E285" s="6">
        <v>7541084.0</v>
      </c>
      <c r="F285" s="6">
        <v>365420.0</v>
      </c>
      <c r="G285" s="6" t="s">
        <v>5525</v>
      </c>
    </row>
    <row r="286" ht="15.0" hidden="1" customHeight="1">
      <c r="A286" s="7">
        <v>42238.0</v>
      </c>
      <c r="B286" s="8">
        <v>0.3811111111111111</v>
      </c>
      <c r="C286" s="16">
        <v>42238.38111111111</v>
      </c>
      <c r="D286" s="6" t="s">
        <v>5759</v>
      </c>
      <c r="E286" s="6">
        <v>7541139.0</v>
      </c>
      <c r="F286" s="6">
        <v>365417.0</v>
      </c>
      <c r="G286" s="6" t="s">
        <v>5525</v>
      </c>
    </row>
    <row r="287" ht="15.0" hidden="1" customHeight="1">
      <c r="A287" s="7">
        <v>42238.0</v>
      </c>
      <c r="B287" s="8">
        <v>0.39403935185185185</v>
      </c>
      <c r="C287" s="16">
        <v>42238.39403935185</v>
      </c>
      <c r="D287" s="6" t="s">
        <v>5760</v>
      </c>
      <c r="E287" s="6">
        <v>7541211.0</v>
      </c>
      <c r="F287" s="6">
        <v>365455.0</v>
      </c>
      <c r="G287" s="6" t="s">
        <v>5525</v>
      </c>
    </row>
    <row r="288" ht="15.0" hidden="1" customHeight="1">
      <c r="A288" s="7">
        <v>42238.0</v>
      </c>
      <c r="B288" s="8">
        <v>0.40584490740740736</v>
      </c>
      <c r="C288" s="16">
        <v>42238.40584490741</v>
      </c>
      <c r="D288" s="6" t="s">
        <v>5761</v>
      </c>
      <c r="E288" s="6">
        <v>7541362.0</v>
      </c>
      <c r="F288" s="6">
        <v>365485.0</v>
      </c>
      <c r="G288" s="6" t="s">
        <v>5525</v>
      </c>
    </row>
    <row r="289" ht="15.0" hidden="1" customHeight="1">
      <c r="A289" s="7">
        <v>42238.0</v>
      </c>
      <c r="B289" s="8">
        <v>0.40928240740740746</v>
      </c>
      <c r="C289" s="16">
        <v>42238.40928240741</v>
      </c>
      <c r="D289" s="6" t="s">
        <v>5762</v>
      </c>
      <c r="E289" s="6">
        <v>7541400.0</v>
      </c>
      <c r="F289" s="6">
        <v>365479.0</v>
      </c>
      <c r="G289" s="6" t="s">
        <v>5628</v>
      </c>
    </row>
    <row r="290" ht="15.0" hidden="1" customHeight="1">
      <c r="A290" s="7">
        <v>42238.0</v>
      </c>
      <c r="B290" s="8">
        <v>0.41456018518518517</v>
      </c>
      <c r="C290" s="16">
        <v>42238.414560185185</v>
      </c>
      <c r="D290" s="6" t="s">
        <v>5763</v>
      </c>
      <c r="E290" s="6">
        <v>7541405.0</v>
      </c>
      <c r="F290" s="6">
        <v>365483.0</v>
      </c>
      <c r="G290" s="6" t="s">
        <v>5628</v>
      </c>
    </row>
    <row r="291" ht="15.0" hidden="1" customHeight="1">
      <c r="A291" s="7">
        <v>42238.0</v>
      </c>
      <c r="B291" s="8">
        <v>0.41723379629629626</v>
      </c>
      <c r="C291" s="16">
        <v>42238.417233796295</v>
      </c>
      <c r="D291" s="6" t="s">
        <v>5764</v>
      </c>
      <c r="E291" s="6">
        <v>7541411.0</v>
      </c>
      <c r="F291" s="6">
        <v>365461.0</v>
      </c>
      <c r="G291" s="6" t="s">
        <v>5628</v>
      </c>
    </row>
    <row r="292" ht="15.0" hidden="1" customHeight="1">
      <c r="A292" s="7">
        <v>42238.0</v>
      </c>
      <c r="B292" s="8">
        <v>0.42011574074074076</v>
      </c>
      <c r="C292" s="16">
        <v>42238.420115740744</v>
      </c>
      <c r="D292" s="6" t="s">
        <v>5765</v>
      </c>
      <c r="E292" s="6">
        <v>7541421.0</v>
      </c>
      <c r="F292" s="6">
        <v>365456.0</v>
      </c>
      <c r="G292" s="6" t="s">
        <v>5628</v>
      </c>
    </row>
    <row r="293" ht="15.0" hidden="1" customHeight="1">
      <c r="A293" s="7">
        <v>42238.0</v>
      </c>
      <c r="B293" s="8">
        <v>0.4231828703703704</v>
      </c>
      <c r="C293" s="16">
        <v>42238.42318287037</v>
      </c>
      <c r="D293" s="6" t="s">
        <v>5766</v>
      </c>
      <c r="E293" s="6">
        <v>7541423.0</v>
      </c>
      <c r="F293" s="6">
        <v>365451.0</v>
      </c>
      <c r="G293" s="6" t="s">
        <v>5628</v>
      </c>
    </row>
    <row r="294" ht="15.0" hidden="1" customHeight="1">
      <c r="A294" s="7">
        <v>42238.0</v>
      </c>
      <c r="B294" s="8">
        <v>0.4391203703703704</v>
      </c>
      <c r="C294" s="16">
        <v>42238.43912037037</v>
      </c>
      <c r="D294" s="6" t="s">
        <v>5767</v>
      </c>
      <c r="E294" s="6">
        <v>7541430.0</v>
      </c>
      <c r="F294" s="6">
        <v>365444.0</v>
      </c>
      <c r="G294" s="6" t="s">
        <v>357</v>
      </c>
    </row>
    <row r="295" ht="15.0" hidden="1" customHeight="1">
      <c r="A295" s="7">
        <v>42238.0</v>
      </c>
      <c r="B295" s="8">
        <v>0.4433796296296297</v>
      </c>
      <c r="C295" s="16">
        <v>42238.44337962963</v>
      </c>
      <c r="D295" s="6" t="s">
        <v>5768</v>
      </c>
      <c r="E295" s="6">
        <v>7541428.0</v>
      </c>
      <c r="F295" s="6">
        <v>365442.0</v>
      </c>
      <c r="G295" s="6" t="s">
        <v>357</v>
      </c>
    </row>
    <row r="296" ht="15.0" hidden="1" customHeight="1">
      <c r="A296" s="7">
        <v>42238.0</v>
      </c>
      <c r="B296" s="8">
        <v>0.452025462962963</v>
      </c>
      <c r="C296" s="16">
        <v>42238.45202546296</v>
      </c>
      <c r="D296" s="6" t="s">
        <v>5769</v>
      </c>
      <c r="E296" s="6">
        <v>7541457.0</v>
      </c>
      <c r="F296" s="6">
        <v>365400.0</v>
      </c>
      <c r="G296" s="6" t="s">
        <v>5628</v>
      </c>
    </row>
    <row r="297" ht="15.0" hidden="1" customHeight="1">
      <c r="A297" s="7">
        <v>42238.0</v>
      </c>
      <c r="B297" s="8">
        <v>0.45947916666666666</v>
      </c>
      <c r="C297" s="16">
        <v>42238.45947916667</v>
      </c>
      <c r="D297" s="6" t="s">
        <v>5770</v>
      </c>
      <c r="E297" s="6">
        <v>7541451.0</v>
      </c>
      <c r="F297" s="6">
        <v>365394.0</v>
      </c>
      <c r="G297" s="6" t="s">
        <v>5628</v>
      </c>
    </row>
    <row r="298" ht="15.0" hidden="1" customHeight="1">
      <c r="A298" s="7">
        <v>42238.0</v>
      </c>
      <c r="B298" s="8">
        <v>0.46297453703703706</v>
      </c>
      <c r="C298" s="16">
        <v>42238.46297453704</v>
      </c>
      <c r="D298" s="6" t="s">
        <v>5771</v>
      </c>
      <c r="E298" s="6">
        <v>7541462.0</v>
      </c>
      <c r="F298" s="6">
        <v>365396.0</v>
      </c>
      <c r="G298" s="6" t="s">
        <v>357</v>
      </c>
    </row>
    <row r="299" ht="15.0" hidden="1" customHeight="1">
      <c r="A299" s="7">
        <v>42238.0</v>
      </c>
      <c r="B299" s="8">
        <v>0.46523148148148147</v>
      </c>
      <c r="C299" s="16">
        <v>42238.46523148148</v>
      </c>
      <c r="D299" s="6" t="s">
        <v>5772</v>
      </c>
      <c r="E299" s="6">
        <v>7541475.0</v>
      </c>
      <c r="F299" s="6">
        <v>365393.0</v>
      </c>
      <c r="G299" s="6" t="s">
        <v>5628</v>
      </c>
    </row>
    <row r="300" ht="15.0" hidden="1" customHeight="1">
      <c r="A300" s="7">
        <v>42238.0</v>
      </c>
      <c r="B300" s="8">
        <v>0.46875</v>
      </c>
      <c r="C300" s="16">
        <v>42238.46875</v>
      </c>
      <c r="D300" s="6" t="s">
        <v>5773</v>
      </c>
      <c r="E300" s="6">
        <v>7541478.0</v>
      </c>
      <c r="F300" s="6">
        <v>365376.0</v>
      </c>
      <c r="G300" s="6" t="s">
        <v>5628</v>
      </c>
    </row>
    <row r="301" ht="15.0" hidden="1" customHeight="1">
      <c r="A301" s="7">
        <v>42238.0</v>
      </c>
      <c r="B301" s="8">
        <v>0.4736574074074074</v>
      </c>
      <c r="C301" s="16">
        <v>42238.473657407405</v>
      </c>
      <c r="D301" s="6" t="s">
        <v>5774</v>
      </c>
      <c r="E301" s="6">
        <v>7541481.0</v>
      </c>
      <c r="F301" s="6">
        <v>365372.0</v>
      </c>
      <c r="G301" s="6" t="s">
        <v>5628</v>
      </c>
    </row>
    <row r="302" ht="15.0" hidden="1" customHeight="1">
      <c r="A302" s="7">
        <v>42238.0</v>
      </c>
      <c r="B302" s="8">
        <v>0.4780902777777778</v>
      </c>
      <c r="C302" s="16">
        <v>42238.47809027778</v>
      </c>
      <c r="D302" s="6" t="s">
        <v>5775</v>
      </c>
      <c r="E302" s="6">
        <v>7541492.0</v>
      </c>
      <c r="F302" s="6">
        <v>365363.0</v>
      </c>
      <c r="G302" s="6" t="s">
        <v>5628</v>
      </c>
    </row>
    <row r="303" ht="15.0" hidden="1" customHeight="1">
      <c r="A303" s="7">
        <v>42238.0</v>
      </c>
      <c r="B303" s="8">
        <v>0.4838194444444444</v>
      </c>
      <c r="C303" s="16">
        <v>42238.483819444446</v>
      </c>
      <c r="D303" s="6" t="s">
        <v>5776</v>
      </c>
      <c r="E303" s="6">
        <v>7541495.0</v>
      </c>
      <c r="F303" s="6">
        <v>365356.0</v>
      </c>
      <c r="G303" s="6" t="s">
        <v>5628</v>
      </c>
    </row>
    <row r="304" ht="15.0" hidden="1" customHeight="1">
      <c r="A304" s="7">
        <v>42238.0</v>
      </c>
      <c r="B304" s="8">
        <v>0.5214120370370371</v>
      </c>
      <c r="C304" s="16">
        <v>42238.52141203704</v>
      </c>
      <c r="D304" s="6" t="s">
        <v>5777</v>
      </c>
      <c r="E304" s="6">
        <v>7541487.0</v>
      </c>
      <c r="F304" s="6">
        <v>365351.0</v>
      </c>
      <c r="G304" s="6" t="s">
        <v>5628</v>
      </c>
    </row>
    <row r="305" ht="15.0" hidden="1" customHeight="1">
      <c r="A305" s="7">
        <v>42238.0</v>
      </c>
      <c r="B305" s="8">
        <v>0.5233217592592593</v>
      </c>
      <c r="C305" s="16">
        <v>42238.52332175926</v>
      </c>
      <c r="D305" s="6" t="s">
        <v>5778</v>
      </c>
      <c r="E305" s="6">
        <v>7541485.0</v>
      </c>
      <c r="F305" s="6">
        <v>365338.0</v>
      </c>
      <c r="G305" s="6" t="s">
        <v>357</v>
      </c>
    </row>
    <row r="306" ht="15.0" hidden="1" customHeight="1">
      <c r="A306" s="7">
        <v>42238.0</v>
      </c>
      <c r="B306" s="8">
        <v>0.5261458333333333</v>
      </c>
      <c r="C306" s="16">
        <v>42238.52614583333</v>
      </c>
      <c r="D306" s="6" t="s">
        <v>5779</v>
      </c>
      <c r="E306" s="6">
        <v>7541496.0</v>
      </c>
      <c r="F306" s="6">
        <v>365339.0</v>
      </c>
      <c r="G306" s="6" t="s">
        <v>5780</v>
      </c>
    </row>
    <row r="307" ht="15.0" hidden="1" customHeight="1">
      <c r="A307" s="7">
        <v>42238.0</v>
      </c>
      <c r="B307" s="8">
        <v>0.5276967592592593</v>
      </c>
      <c r="C307" s="16">
        <v>42238.52769675926</v>
      </c>
      <c r="D307" s="6" t="s">
        <v>5781</v>
      </c>
      <c r="E307" s="6">
        <v>7541486.0</v>
      </c>
      <c r="F307" s="6">
        <v>365336.0</v>
      </c>
      <c r="G307" s="6" t="s">
        <v>357</v>
      </c>
    </row>
    <row r="308" ht="15.0" hidden="1" customHeight="1">
      <c r="A308" s="7">
        <v>42238.0</v>
      </c>
      <c r="B308" s="8">
        <v>0.5281018518518519</v>
      </c>
      <c r="C308" s="16">
        <v>42238.52810185185</v>
      </c>
      <c r="D308" s="6" t="s">
        <v>5782</v>
      </c>
      <c r="E308" s="6">
        <v>7541485.0</v>
      </c>
      <c r="F308" s="6">
        <v>365335.0</v>
      </c>
      <c r="G308" s="6" t="s">
        <v>5780</v>
      </c>
    </row>
    <row r="309" ht="15.0" hidden="1" customHeight="1">
      <c r="A309" s="7">
        <v>42238.0</v>
      </c>
      <c r="B309" s="8">
        <v>0.5301273148148148</v>
      </c>
      <c r="C309" s="16">
        <v>42238.530127314814</v>
      </c>
      <c r="D309" s="6" t="s">
        <v>5783</v>
      </c>
      <c r="E309" s="6">
        <v>7541479.0</v>
      </c>
      <c r="F309" s="6">
        <v>365330.0</v>
      </c>
      <c r="G309" s="6" t="s">
        <v>5780</v>
      </c>
    </row>
    <row r="310" ht="15.0" hidden="1" customHeight="1">
      <c r="A310" s="7">
        <v>42238.0</v>
      </c>
      <c r="B310" s="8">
        <v>0.5385763888888889</v>
      </c>
      <c r="C310" s="16">
        <v>42238.53857638889</v>
      </c>
      <c r="D310" s="6" t="s">
        <v>5784</v>
      </c>
      <c r="E310" s="6">
        <v>7541443.0</v>
      </c>
      <c r="F310" s="6">
        <v>365308.0</v>
      </c>
      <c r="G310" s="6" t="s">
        <v>357</v>
      </c>
    </row>
    <row r="311" ht="15.0" hidden="1" customHeight="1">
      <c r="A311" s="7">
        <v>42238.0</v>
      </c>
      <c r="B311" s="8">
        <v>0.5406712962962963</v>
      </c>
      <c r="C311" s="16">
        <v>42238.540671296294</v>
      </c>
      <c r="D311" s="6" t="s">
        <v>5785</v>
      </c>
      <c r="E311" s="6">
        <v>7541437.0</v>
      </c>
      <c r="F311" s="6">
        <v>365302.0</v>
      </c>
      <c r="G311" s="6" t="s">
        <v>5780</v>
      </c>
    </row>
    <row r="312" ht="15.0" hidden="1" customHeight="1">
      <c r="A312" s="7">
        <v>42238.0</v>
      </c>
      <c r="B312" s="8">
        <v>0.5443055555555555</v>
      </c>
      <c r="C312" s="16">
        <v>42238.54430555556</v>
      </c>
      <c r="D312" s="6" t="s">
        <v>5786</v>
      </c>
      <c r="E312" s="6">
        <v>7541429.0</v>
      </c>
      <c r="F312" s="6">
        <v>365307.0</v>
      </c>
      <c r="G312" s="6" t="s">
        <v>5780</v>
      </c>
    </row>
    <row r="313" ht="15.0" hidden="1" customHeight="1">
      <c r="A313" s="7">
        <v>42238.0</v>
      </c>
      <c r="B313" s="8">
        <v>0.5541203703703704</v>
      </c>
      <c r="C313" s="16">
        <v>42238.55412037037</v>
      </c>
      <c r="D313" s="6" t="s">
        <v>5787</v>
      </c>
      <c r="E313" s="6">
        <v>7541382.0</v>
      </c>
      <c r="F313" s="6">
        <v>365314.0</v>
      </c>
      <c r="G313" s="6" t="s">
        <v>5780</v>
      </c>
    </row>
    <row r="314" ht="15.0" hidden="1" customHeight="1">
      <c r="A314" s="7">
        <v>42238.0</v>
      </c>
      <c r="B314" s="8">
        <v>0.5574074074074075</v>
      </c>
      <c r="C314" s="16">
        <v>42238.55740740741</v>
      </c>
      <c r="D314" s="6" t="s">
        <v>5788</v>
      </c>
      <c r="E314" s="6">
        <v>7541383.0</v>
      </c>
      <c r="F314" s="6">
        <v>365313.0</v>
      </c>
      <c r="G314" s="6" t="s">
        <v>5780</v>
      </c>
    </row>
    <row r="315" ht="15.0" hidden="1" customHeight="1">
      <c r="A315" s="7">
        <v>42238.0</v>
      </c>
      <c r="B315" s="8">
        <v>0.5596296296296296</v>
      </c>
      <c r="C315" s="16">
        <v>42238.55962962963</v>
      </c>
      <c r="D315" s="6" t="s">
        <v>5789</v>
      </c>
      <c r="E315" s="6">
        <v>7541367.0</v>
      </c>
      <c r="F315" s="6">
        <v>365307.0</v>
      </c>
      <c r="G315" s="6" t="s">
        <v>5780</v>
      </c>
    </row>
    <row r="316" ht="15.0" hidden="1" customHeight="1">
      <c r="A316" s="7">
        <v>42238.0</v>
      </c>
      <c r="B316" s="8">
        <v>0.5610879629629629</v>
      </c>
      <c r="C316" s="16">
        <v>42238.56108796296</v>
      </c>
      <c r="D316" s="6" t="s">
        <v>5790</v>
      </c>
      <c r="E316" s="6">
        <v>7541354.0</v>
      </c>
      <c r="F316" s="6">
        <v>365304.0</v>
      </c>
      <c r="G316" s="6" t="s">
        <v>5780</v>
      </c>
    </row>
    <row r="317" ht="15.0" hidden="1" customHeight="1">
      <c r="A317" s="7">
        <v>42238.0</v>
      </c>
      <c r="B317" s="8">
        <v>0.5657523148148148</v>
      </c>
      <c r="C317" s="16">
        <v>42238.56575231482</v>
      </c>
      <c r="D317" s="6" t="s">
        <v>5791</v>
      </c>
      <c r="E317" s="6">
        <v>7541325.0</v>
      </c>
      <c r="F317" s="6">
        <v>365320.0</v>
      </c>
      <c r="G317" s="6" t="s">
        <v>5792</v>
      </c>
    </row>
    <row r="318" ht="15.0" hidden="1" customHeight="1">
      <c r="A318" s="7">
        <v>42238.0</v>
      </c>
      <c r="B318" s="8">
        <v>0.6006944444444444</v>
      </c>
      <c r="C318" s="16">
        <v>42238.600694444445</v>
      </c>
      <c r="D318" s="6" t="s">
        <v>5608</v>
      </c>
      <c r="E318" s="6">
        <v>7541129.0</v>
      </c>
      <c r="F318" s="6">
        <v>365283.0</v>
      </c>
      <c r="G318" s="6" t="s">
        <v>357</v>
      </c>
    </row>
    <row r="319" ht="15.0" hidden="1" customHeight="1">
      <c r="A319" s="7">
        <v>42238.0</v>
      </c>
      <c r="B319" s="8">
        <v>0.6169791666666666</v>
      </c>
      <c r="C319" s="16">
        <v>42238.61697916667</v>
      </c>
      <c r="D319" s="6" t="s">
        <v>5793</v>
      </c>
      <c r="E319" s="6">
        <v>7541056.0</v>
      </c>
      <c r="F319" s="6">
        <v>365318.0</v>
      </c>
      <c r="G319" s="6" t="s">
        <v>357</v>
      </c>
    </row>
    <row r="320" ht="15.0" hidden="1" customHeight="1">
      <c r="A320" s="7">
        <v>42238.0</v>
      </c>
      <c r="B320" s="8">
        <v>0.6275231481481481</v>
      </c>
      <c r="C320" s="16">
        <v>42238.62752314815</v>
      </c>
      <c r="D320" s="6" t="s">
        <v>5794</v>
      </c>
      <c r="E320" s="6">
        <v>7541007.0</v>
      </c>
      <c r="F320" s="6">
        <v>365311.0</v>
      </c>
      <c r="G320" s="6" t="s">
        <v>357</v>
      </c>
    </row>
    <row r="321" ht="15.0" hidden="1" customHeight="1">
      <c r="A321" s="7">
        <v>42238.0</v>
      </c>
      <c r="B321" s="8">
        <v>0.6378356481481481</v>
      </c>
      <c r="C321" s="16">
        <v>42238.63783564815</v>
      </c>
      <c r="D321" s="6" t="s">
        <v>5795</v>
      </c>
      <c r="E321" s="6">
        <v>7540931.0</v>
      </c>
      <c r="F321" s="6">
        <v>365293.0</v>
      </c>
      <c r="G321" s="6" t="s">
        <v>357</v>
      </c>
    </row>
    <row r="322" ht="15.0" hidden="1" customHeight="1">
      <c r="A322" s="7">
        <v>42238.0</v>
      </c>
      <c r="B322" s="8">
        <v>0.6457523148148149</v>
      </c>
      <c r="C322" s="16">
        <v>42238.64575231481</v>
      </c>
      <c r="D322" s="6" t="s">
        <v>5796</v>
      </c>
      <c r="E322" s="6">
        <v>7540911.0</v>
      </c>
      <c r="F322" s="6">
        <v>365295.0</v>
      </c>
      <c r="G322" s="6" t="s">
        <v>5780</v>
      </c>
    </row>
    <row r="323" ht="15.0" hidden="1" customHeight="1">
      <c r="A323" s="7">
        <v>42238.0</v>
      </c>
      <c r="B323" s="8">
        <v>0.6580324074074074</v>
      </c>
      <c r="C323" s="16">
        <v>42238.65803240741</v>
      </c>
      <c r="D323" s="6" t="s">
        <v>5797</v>
      </c>
      <c r="E323" s="6">
        <v>7540874.0</v>
      </c>
      <c r="F323" s="6">
        <v>365342.0</v>
      </c>
      <c r="G323" s="6" t="s">
        <v>5780</v>
      </c>
    </row>
    <row r="324" ht="15.0" hidden="1" customHeight="1">
      <c r="A324" s="7">
        <v>42238.0</v>
      </c>
      <c r="B324" s="8">
        <v>0.6895833333333333</v>
      </c>
      <c r="C324" s="16">
        <v>42238.68958333333</v>
      </c>
      <c r="D324" s="6" t="s">
        <v>5757</v>
      </c>
      <c r="E324" s="6">
        <v>7540869.0</v>
      </c>
      <c r="F324" s="6">
        <v>365420.0</v>
      </c>
      <c r="G324" s="6" t="s">
        <v>357</v>
      </c>
    </row>
    <row r="325" ht="15.0" hidden="1" customHeight="1">
      <c r="A325" s="7">
        <v>42241.0</v>
      </c>
      <c r="B325" s="8">
        <v>0.44167824074074075</v>
      </c>
      <c r="C325" s="16">
        <v>42241.44167824074</v>
      </c>
      <c r="D325" s="6" t="s">
        <v>5798</v>
      </c>
      <c r="E325" s="6">
        <v>7540754.0</v>
      </c>
      <c r="F325" s="6">
        <v>364845.0</v>
      </c>
      <c r="G325" s="6" t="s">
        <v>357</v>
      </c>
    </row>
    <row r="326" ht="15.0" hidden="1" customHeight="1">
      <c r="A326" s="7">
        <v>42241.0</v>
      </c>
      <c r="B326" s="8">
        <v>0.45210648148148147</v>
      </c>
      <c r="C326" s="16">
        <v>42241.45210648148</v>
      </c>
      <c r="D326" s="6" t="s">
        <v>5799</v>
      </c>
      <c r="E326" s="6">
        <v>7540686.0</v>
      </c>
      <c r="F326" s="6">
        <v>364904.0</v>
      </c>
      <c r="G326" s="6" t="s">
        <v>5551</v>
      </c>
    </row>
    <row r="327" ht="15.0" hidden="1" customHeight="1">
      <c r="A327" s="7">
        <v>42241.0</v>
      </c>
      <c r="B327" s="8">
        <v>0.4733217592592593</v>
      </c>
      <c r="C327" s="16">
        <v>42241.47332175926</v>
      </c>
      <c r="D327" s="6" t="s">
        <v>5800</v>
      </c>
      <c r="E327" s="6">
        <v>7540603.0</v>
      </c>
      <c r="F327" s="6">
        <v>364947.0</v>
      </c>
      <c r="G327" s="6" t="s">
        <v>5628</v>
      </c>
    </row>
    <row r="328" ht="15.0" hidden="1" customHeight="1">
      <c r="A328" s="7">
        <v>42241.0</v>
      </c>
      <c r="B328" s="8">
        <v>0.4927083333333333</v>
      </c>
      <c r="C328" s="16">
        <v>42241.49270833333</v>
      </c>
      <c r="D328" s="6" t="s">
        <v>5801</v>
      </c>
      <c r="E328" s="6">
        <v>7540638.0</v>
      </c>
      <c r="F328" s="6">
        <v>364875.0</v>
      </c>
      <c r="G328" s="6" t="s">
        <v>5628</v>
      </c>
    </row>
    <row r="329" ht="15.0" hidden="1" customHeight="1">
      <c r="A329" s="7">
        <v>42241.0</v>
      </c>
      <c r="B329" s="8">
        <v>0.5052893518518519</v>
      </c>
      <c r="C329" s="16">
        <v>42241.50528935185</v>
      </c>
      <c r="D329" s="6" t="s">
        <v>5802</v>
      </c>
      <c r="E329" s="6">
        <v>7540690.0</v>
      </c>
      <c r="F329" s="6">
        <v>364816.0</v>
      </c>
      <c r="G329" s="6" t="s">
        <v>5628</v>
      </c>
    </row>
    <row r="330" ht="15.0" hidden="1" customHeight="1">
      <c r="A330" s="7">
        <v>42241.0</v>
      </c>
      <c r="B330" s="8">
        <v>0.514224537037037</v>
      </c>
      <c r="C330" s="16">
        <v>42241.51422453704</v>
      </c>
      <c r="D330" s="6" t="s">
        <v>5803</v>
      </c>
      <c r="E330" s="6">
        <v>7540698.0</v>
      </c>
      <c r="F330" s="6">
        <v>364786.0</v>
      </c>
      <c r="G330" s="6" t="s">
        <v>5628</v>
      </c>
    </row>
    <row r="331" ht="15.0" hidden="1" customHeight="1">
      <c r="A331" s="7">
        <v>42241.0</v>
      </c>
      <c r="B331" s="8">
        <v>0.522349537037037</v>
      </c>
      <c r="C331" s="16">
        <v>42241.52234953704</v>
      </c>
      <c r="D331" s="6" t="s">
        <v>5804</v>
      </c>
      <c r="E331" s="6">
        <v>7540824.0</v>
      </c>
      <c r="F331" s="6">
        <v>364801.0</v>
      </c>
      <c r="G331" s="6" t="s">
        <v>5628</v>
      </c>
    </row>
    <row r="332" ht="15.0" hidden="1" customHeight="1">
      <c r="A332" s="7">
        <v>42241.0</v>
      </c>
      <c r="B332" s="8">
        <v>0.524224537037037</v>
      </c>
      <c r="C332" s="16">
        <v>42241.52422453704</v>
      </c>
      <c r="D332" s="6" t="s">
        <v>5805</v>
      </c>
      <c r="E332" s="6">
        <v>7540884.0</v>
      </c>
      <c r="F332" s="6">
        <v>364807.0</v>
      </c>
      <c r="G332" s="6" t="s">
        <v>5628</v>
      </c>
    </row>
    <row r="333" ht="15.0" hidden="1" customHeight="1">
      <c r="A333" s="7">
        <v>42241.0</v>
      </c>
      <c r="B333" s="8">
        <v>0.5428703703703703</v>
      </c>
      <c r="C333" s="16">
        <v>42241.54287037037</v>
      </c>
      <c r="D333" s="6" t="s">
        <v>5806</v>
      </c>
      <c r="E333" s="6">
        <v>7540942.0</v>
      </c>
      <c r="F333" s="6">
        <v>364690.0</v>
      </c>
      <c r="G333" s="6" t="s">
        <v>5780</v>
      </c>
    </row>
    <row r="334" ht="15.0" hidden="1" customHeight="1">
      <c r="A334" s="7">
        <v>42241.0</v>
      </c>
      <c r="B334" s="8">
        <v>0.5526504629629629</v>
      </c>
      <c r="C334" s="16">
        <v>42241.55265046296</v>
      </c>
      <c r="D334" s="6" t="s">
        <v>5807</v>
      </c>
      <c r="E334" s="6">
        <v>7540944.0</v>
      </c>
      <c r="F334" s="6">
        <v>364694.0</v>
      </c>
      <c r="G334" s="6" t="s">
        <v>5780</v>
      </c>
    </row>
    <row r="335" ht="15.0" hidden="1" customHeight="1">
      <c r="A335" s="7">
        <v>42241.0</v>
      </c>
      <c r="B335" s="8">
        <v>0.5580324074074073</v>
      </c>
      <c r="C335" s="16">
        <v>42241.55803240741</v>
      </c>
      <c r="D335" s="6" t="s">
        <v>5808</v>
      </c>
      <c r="E335" s="6">
        <v>7540979.0</v>
      </c>
      <c r="F335" s="6">
        <v>364730.0</v>
      </c>
      <c r="G335" s="6" t="s">
        <v>5780</v>
      </c>
    </row>
    <row r="336" ht="15.0" hidden="1" customHeight="1">
      <c r="A336" s="7">
        <v>42241.0</v>
      </c>
      <c r="B336" s="8">
        <v>0.5822453703703704</v>
      </c>
      <c r="C336" s="16">
        <v>42241.58224537037</v>
      </c>
      <c r="D336" s="6" t="s">
        <v>5809</v>
      </c>
      <c r="E336" s="6">
        <v>7540752.0</v>
      </c>
      <c r="F336" s="6">
        <v>364944.0</v>
      </c>
      <c r="G336" s="6" t="s">
        <v>5780</v>
      </c>
    </row>
    <row r="337" ht="15.0" hidden="1" customHeight="1">
      <c r="A337" s="7">
        <v>42241.0</v>
      </c>
      <c r="B337" s="8">
        <v>0.585787037037037</v>
      </c>
      <c r="C337" s="16">
        <v>42241.58578703704</v>
      </c>
      <c r="D337" s="6" t="s">
        <v>5810</v>
      </c>
      <c r="E337" s="6">
        <v>7540705.0</v>
      </c>
      <c r="F337" s="6">
        <v>364982.0</v>
      </c>
      <c r="G337" s="6" t="s">
        <v>5780</v>
      </c>
    </row>
    <row r="338" ht="15.0" hidden="1" customHeight="1">
      <c r="A338" s="7">
        <v>42241.0</v>
      </c>
      <c r="B338" s="8">
        <v>0.597824074074074</v>
      </c>
      <c r="C338" s="16">
        <v>42241.59782407407</v>
      </c>
      <c r="D338" s="6" t="s">
        <v>5811</v>
      </c>
      <c r="E338" s="6">
        <v>7540727.0</v>
      </c>
      <c r="F338" s="6">
        <v>365054.0</v>
      </c>
      <c r="G338" s="6" t="s">
        <v>5780</v>
      </c>
    </row>
    <row r="339" ht="15.0" hidden="1" customHeight="1">
      <c r="A339" s="7">
        <v>42241.0</v>
      </c>
      <c r="B339" s="8">
        <v>0.6000347222222222</v>
      </c>
      <c r="C339" s="16">
        <v>42241.60003472222</v>
      </c>
      <c r="D339" s="6" t="s">
        <v>5812</v>
      </c>
      <c r="E339" s="6">
        <v>7540713.0</v>
      </c>
      <c r="F339" s="6">
        <v>365079.0</v>
      </c>
      <c r="G339" s="6" t="s">
        <v>357</v>
      </c>
    </row>
    <row r="340" ht="15.0" hidden="1" customHeight="1">
      <c r="A340" s="7">
        <v>42241.0</v>
      </c>
      <c r="B340" s="8">
        <v>0.6027314814814815</v>
      </c>
      <c r="C340" s="16">
        <v>42241.60273148148</v>
      </c>
      <c r="D340" s="6" t="s">
        <v>5813</v>
      </c>
      <c r="E340" s="6">
        <v>7540723.0</v>
      </c>
      <c r="F340" s="6">
        <v>365089.0</v>
      </c>
      <c r="G340" s="6" t="s">
        <v>5780</v>
      </c>
    </row>
    <row r="341" ht="15.0" hidden="1" customHeight="1">
      <c r="A341" s="7">
        <v>42241.0</v>
      </c>
      <c r="B341" s="8">
        <v>0.6058333333333333</v>
      </c>
      <c r="C341" s="16">
        <v>42241.605833333335</v>
      </c>
      <c r="D341" s="6" t="s">
        <v>5814</v>
      </c>
      <c r="E341" s="6">
        <v>7540693.0</v>
      </c>
      <c r="F341" s="6">
        <v>365094.0</v>
      </c>
      <c r="G341" s="6" t="s">
        <v>5780</v>
      </c>
    </row>
    <row r="342" ht="15.0" hidden="1" customHeight="1">
      <c r="A342" s="7">
        <v>42241.0</v>
      </c>
      <c r="B342" s="8">
        <v>0.6088541666666667</v>
      </c>
      <c r="C342" s="16">
        <v>42241.60885416667</v>
      </c>
      <c r="D342" s="6" t="s">
        <v>5815</v>
      </c>
      <c r="E342" s="6">
        <v>7540705.0</v>
      </c>
      <c r="F342" s="6">
        <v>365106.0</v>
      </c>
      <c r="G342" s="6" t="s">
        <v>5780</v>
      </c>
    </row>
    <row r="343" ht="15.0" hidden="1" customHeight="1">
      <c r="A343" s="7">
        <v>42241.0</v>
      </c>
      <c r="B343" s="8">
        <v>0.6377546296296296</v>
      </c>
      <c r="C343" s="16">
        <v>42241.63775462963</v>
      </c>
      <c r="D343" s="6" t="s">
        <v>5816</v>
      </c>
      <c r="E343" s="6">
        <v>7540807.0</v>
      </c>
      <c r="F343" s="6">
        <v>365267.0</v>
      </c>
      <c r="G343" s="6" t="s">
        <v>5780</v>
      </c>
    </row>
    <row r="344" ht="15.0" hidden="1" customHeight="1">
      <c r="A344" s="7">
        <v>42241.0</v>
      </c>
      <c r="B344" s="8">
        <v>0.6407638888888889</v>
      </c>
      <c r="C344" s="16">
        <v>42241.64076388889</v>
      </c>
      <c r="D344" s="6" t="s">
        <v>5817</v>
      </c>
      <c r="E344" s="6">
        <v>7540809.0</v>
      </c>
      <c r="F344" s="6">
        <v>365256.0</v>
      </c>
      <c r="G344" s="6" t="s">
        <v>5780</v>
      </c>
    </row>
    <row r="345" ht="15.0" hidden="1" customHeight="1">
      <c r="A345" s="7">
        <v>42241.0</v>
      </c>
      <c r="B345" s="8">
        <v>0.6501967592592592</v>
      </c>
      <c r="C345" s="16">
        <v>42241.650196759256</v>
      </c>
      <c r="D345" s="6" t="s">
        <v>5818</v>
      </c>
      <c r="E345" s="6">
        <v>7540812.0</v>
      </c>
      <c r="F345" s="6">
        <v>365266.0</v>
      </c>
      <c r="G345" s="6" t="s">
        <v>5780</v>
      </c>
    </row>
    <row r="346" ht="15.0" hidden="1" customHeight="1">
      <c r="A346" s="7">
        <v>42241.0</v>
      </c>
      <c r="B346" s="8">
        <v>0.6548726851851852</v>
      </c>
      <c r="C346" s="16">
        <v>42241.65487268518</v>
      </c>
      <c r="D346" s="6" t="s">
        <v>5819</v>
      </c>
      <c r="E346" s="6">
        <v>7540812.0</v>
      </c>
      <c r="F346" s="6">
        <v>365263.0</v>
      </c>
      <c r="G346" s="6" t="s">
        <v>5780</v>
      </c>
    </row>
    <row r="347" ht="15.0" hidden="1" customHeight="1">
      <c r="A347" s="7">
        <v>42241.0</v>
      </c>
      <c r="B347" s="8">
        <v>0.6565162037037037</v>
      </c>
      <c r="C347" s="16">
        <v>42241.6565162037</v>
      </c>
      <c r="D347" s="6" t="s">
        <v>5820</v>
      </c>
      <c r="E347" s="6">
        <v>7540817.0</v>
      </c>
      <c r="F347" s="6">
        <v>365278.0</v>
      </c>
      <c r="G347" s="6" t="s">
        <v>357</v>
      </c>
    </row>
    <row r="348" ht="15.0" hidden="1" customHeight="1">
      <c r="A348" s="7">
        <v>42241.0</v>
      </c>
      <c r="B348" s="8">
        <v>0.6597222222222222</v>
      </c>
      <c r="C348" s="16">
        <v>42241.65972222222</v>
      </c>
      <c r="D348" s="6" t="s">
        <v>5754</v>
      </c>
      <c r="E348" s="6">
        <v>7540798.0</v>
      </c>
      <c r="F348" s="6">
        <v>365292.0</v>
      </c>
      <c r="G348" s="6" t="s">
        <v>5525</v>
      </c>
    </row>
    <row r="349" ht="15.0" hidden="1" customHeight="1">
      <c r="A349" s="7">
        <v>42241.0</v>
      </c>
      <c r="B349" s="8">
        <v>0.6657523148148148</v>
      </c>
      <c r="C349" s="16">
        <v>42241.66575231482</v>
      </c>
      <c r="D349" s="6" t="s">
        <v>5821</v>
      </c>
      <c r="E349" s="6">
        <v>7540827.0</v>
      </c>
      <c r="F349" s="6">
        <v>365293.0</v>
      </c>
      <c r="G349" s="6" t="s">
        <v>5551</v>
      </c>
    </row>
    <row r="350" ht="15.0" hidden="1" customHeight="1">
      <c r="A350" s="7">
        <v>42241.0</v>
      </c>
      <c r="B350" s="8">
        <v>0.6800115740740741</v>
      </c>
      <c r="C350" s="16">
        <v>42241.68001157408</v>
      </c>
      <c r="D350" s="6" t="s">
        <v>5822</v>
      </c>
      <c r="E350" s="6">
        <v>7540842.0</v>
      </c>
      <c r="F350" s="6">
        <v>365317.0</v>
      </c>
      <c r="G350" s="6" t="s">
        <v>5628</v>
      </c>
    </row>
    <row r="351" ht="15.0" hidden="1" customHeight="1">
      <c r="A351" s="7">
        <v>42241.0</v>
      </c>
      <c r="B351" s="8">
        <v>0.6813888888888888</v>
      </c>
      <c r="C351" s="16">
        <v>42241.68138888889</v>
      </c>
      <c r="D351" s="6" t="s">
        <v>5823</v>
      </c>
      <c r="E351" s="6">
        <v>7540858.0</v>
      </c>
      <c r="F351" s="6">
        <v>365332.0</v>
      </c>
      <c r="G351" s="6" t="s">
        <v>357</v>
      </c>
    </row>
    <row r="352" ht="15.0" hidden="1" customHeight="1">
      <c r="A352" s="7">
        <v>42241.0</v>
      </c>
      <c r="B352" s="8">
        <v>0.6847453703703703</v>
      </c>
      <c r="C352" s="16">
        <v>42241.684745370374</v>
      </c>
      <c r="D352" s="6" t="s">
        <v>5824</v>
      </c>
      <c r="E352" s="6">
        <v>7540858.0</v>
      </c>
      <c r="F352" s="6">
        <v>365367.0</v>
      </c>
      <c r="G352" s="6" t="s">
        <v>357</v>
      </c>
    </row>
    <row r="353" ht="15.0" hidden="1" customHeight="1">
      <c r="A353" s="7">
        <v>42241.0</v>
      </c>
      <c r="B353" s="8">
        <v>0.6875</v>
      </c>
      <c r="C353" s="16">
        <v>42241.6875</v>
      </c>
      <c r="D353" s="6" t="s">
        <v>5734</v>
      </c>
      <c r="E353" s="6">
        <v>7540852.0</v>
      </c>
      <c r="F353" s="6">
        <v>365392.0</v>
      </c>
      <c r="G353" s="6" t="s">
        <v>5525</v>
      </c>
    </row>
    <row r="354" ht="15.0" hidden="1" customHeight="1">
      <c r="A354" s="7">
        <v>42241.0</v>
      </c>
      <c r="B354" s="8">
        <v>0.6944444444444445</v>
      </c>
      <c r="C354" s="16">
        <v>42241.694444444445</v>
      </c>
      <c r="D354" s="6" t="s">
        <v>5755</v>
      </c>
      <c r="E354" s="6">
        <v>7540798.0</v>
      </c>
      <c r="F354" s="6">
        <v>365292.0</v>
      </c>
      <c r="G354" s="6" t="s">
        <v>357</v>
      </c>
    </row>
    <row r="355" ht="15.0" hidden="1" customHeight="1">
      <c r="A355" s="7">
        <v>42242.0</v>
      </c>
      <c r="B355" s="8">
        <v>0.3215277777777778</v>
      </c>
      <c r="C355" s="16">
        <v>42242.32152777778</v>
      </c>
      <c r="D355" s="6" t="s">
        <v>5755</v>
      </c>
      <c r="E355" s="6">
        <v>7540798.0</v>
      </c>
      <c r="F355" s="6">
        <v>365292.0</v>
      </c>
      <c r="G355" s="6" t="s">
        <v>357</v>
      </c>
    </row>
    <row r="356" ht="15.0" hidden="1" customHeight="1">
      <c r="A356" s="7">
        <v>42242.0</v>
      </c>
      <c r="B356" s="8">
        <v>0.32561342592592596</v>
      </c>
      <c r="C356" s="16">
        <v>42242.32561342593</v>
      </c>
      <c r="D356" s="6" t="s">
        <v>5825</v>
      </c>
      <c r="E356" s="6">
        <v>7540852.0</v>
      </c>
      <c r="F356" s="6">
        <v>365423.0</v>
      </c>
      <c r="G356" s="6" t="s">
        <v>5628</v>
      </c>
    </row>
    <row r="357" ht="15.0" hidden="1" customHeight="1">
      <c r="A357" s="7">
        <v>42242.0</v>
      </c>
      <c r="B357" s="8">
        <v>0.34748842592592594</v>
      </c>
      <c r="C357" s="16">
        <v>42242.34748842593</v>
      </c>
      <c r="D357" s="6" t="s">
        <v>5826</v>
      </c>
      <c r="E357" s="6">
        <v>7541007.0</v>
      </c>
      <c r="F357" s="6">
        <v>365355.0</v>
      </c>
      <c r="G357" s="6" t="s">
        <v>5525</v>
      </c>
    </row>
    <row r="358" ht="15.0" hidden="1" customHeight="1">
      <c r="A358" s="7">
        <v>42242.0</v>
      </c>
      <c r="B358" s="8">
        <v>0.35608796296296297</v>
      </c>
      <c r="C358" s="16">
        <v>42242.356087962966</v>
      </c>
      <c r="D358" s="6" t="s">
        <v>5827</v>
      </c>
      <c r="E358" s="6">
        <v>7541037.0</v>
      </c>
      <c r="F358" s="6">
        <v>365366.0</v>
      </c>
      <c r="G358" s="6" t="s">
        <v>5525</v>
      </c>
    </row>
    <row r="359" ht="15.0" hidden="1" customHeight="1">
      <c r="A359" s="7">
        <v>42242.0</v>
      </c>
      <c r="B359" s="8">
        <v>0.3594675925925926</v>
      </c>
      <c r="C359" s="16">
        <v>42242.35946759259</v>
      </c>
      <c r="D359" s="6" t="s">
        <v>5828</v>
      </c>
      <c r="E359" s="6">
        <v>7541058.0</v>
      </c>
      <c r="F359" s="6">
        <v>365388.0</v>
      </c>
      <c r="G359" s="6" t="s">
        <v>5525</v>
      </c>
    </row>
    <row r="360" ht="15.0" hidden="1" customHeight="1">
      <c r="A360" s="7">
        <v>42242.0</v>
      </c>
      <c r="B360" s="8">
        <v>0.40906250000000005</v>
      </c>
      <c r="C360" s="16">
        <v>42242.4090625</v>
      </c>
      <c r="D360" s="6" t="s">
        <v>5829</v>
      </c>
      <c r="E360" s="6">
        <v>7541204.0</v>
      </c>
      <c r="F360" s="6">
        <v>365300.0</v>
      </c>
      <c r="G360" s="6" t="s">
        <v>5525</v>
      </c>
    </row>
    <row r="361" ht="15.0" hidden="1" customHeight="1">
      <c r="A361" s="7">
        <v>42242.0</v>
      </c>
      <c r="B361" s="8">
        <v>0.41848379629629634</v>
      </c>
      <c r="C361" s="16">
        <v>42242.4184837963</v>
      </c>
      <c r="D361" s="6" t="s">
        <v>5830</v>
      </c>
      <c r="E361" s="6">
        <v>7541206.0</v>
      </c>
      <c r="F361" s="6">
        <v>365217.0</v>
      </c>
      <c r="G361" s="6" t="s">
        <v>5525</v>
      </c>
    </row>
    <row r="362" ht="15.0" hidden="1" customHeight="1">
      <c r="A362" s="7">
        <v>42242.0</v>
      </c>
      <c r="B362" s="8">
        <v>0.41848379629629634</v>
      </c>
      <c r="C362" s="16">
        <v>42242.4184837963</v>
      </c>
      <c r="D362" s="6" t="s">
        <v>5831</v>
      </c>
      <c r="E362" s="6">
        <v>7541206.0</v>
      </c>
      <c r="F362" s="6">
        <v>365217.0</v>
      </c>
      <c r="G362" s="6" t="s">
        <v>5525</v>
      </c>
    </row>
    <row r="363" ht="15.0" hidden="1" customHeight="1">
      <c r="A363" s="7">
        <v>42242.0</v>
      </c>
      <c r="B363" s="8">
        <v>0.41848379629629634</v>
      </c>
      <c r="C363" s="16">
        <v>42242.4184837963</v>
      </c>
      <c r="D363" s="6" t="s">
        <v>5832</v>
      </c>
      <c r="E363" s="6">
        <v>7541206.0</v>
      </c>
      <c r="F363" s="6">
        <v>365217.0</v>
      </c>
      <c r="G363" s="6" t="s">
        <v>5525</v>
      </c>
    </row>
    <row r="364" ht="15.0" hidden="1" customHeight="1">
      <c r="A364" s="7">
        <v>42242.0</v>
      </c>
      <c r="B364" s="8">
        <v>0.41848379629629634</v>
      </c>
      <c r="C364" s="16">
        <v>42242.4184837963</v>
      </c>
      <c r="D364" s="6" t="s">
        <v>5833</v>
      </c>
      <c r="E364" s="6">
        <v>7541206.0</v>
      </c>
      <c r="F364" s="6">
        <v>365217.0</v>
      </c>
      <c r="G364" s="6" t="s">
        <v>5525</v>
      </c>
    </row>
    <row r="365" ht="15.0" hidden="1" customHeight="1">
      <c r="A365" s="7">
        <v>42242.0</v>
      </c>
      <c r="B365" s="8">
        <v>0.41848379629629634</v>
      </c>
      <c r="C365" s="16">
        <v>42242.4184837963</v>
      </c>
      <c r="D365" s="6" t="s">
        <v>5834</v>
      </c>
      <c r="E365" s="6">
        <v>7541206.0</v>
      </c>
      <c r="F365" s="6">
        <v>365217.0</v>
      </c>
      <c r="G365" s="6" t="s">
        <v>5525</v>
      </c>
    </row>
    <row r="366" ht="15.0" hidden="1" customHeight="1">
      <c r="A366" s="7">
        <v>42242.0</v>
      </c>
      <c r="B366" s="8">
        <v>0.43922453703703707</v>
      </c>
      <c r="C366" s="16">
        <v>42242.43922453704</v>
      </c>
      <c r="D366" s="6" t="s">
        <v>5835</v>
      </c>
      <c r="E366" s="6">
        <v>7541260.0</v>
      </c>
      <c r="F366" s="6">
        <v>365181.0</v>
      </c>
      <c r="G366" s="6" t="s">
        <v>5780</v>
      </c>
    </row>
    <row r="367" ht="15.0" hidden="1" customHeight="1">
      <c r="A367" s="7">
        <v>42242.0</v>
      </c>
      <c r="B367" s="8">
        <v>0.44144675925925925</v>
      </c>
      <c r="C367" s="16">
        <v>42242.44144675926</v>
      </c>
      <c r="D367" s="6" t="s">
        <v>5836</v>
      </c>
      <c r="E367" s="6">
        <v>7541268.0</v>
      </c>
      <c r="F367" s="6">
        <v>365171.0</v>
      </c>
      <c r="G367" s="6" t="s">
        <v>5780</v>
      </c>
    </row>
    <row r="368" ht="15.0" hidden="1" customHeight="1">
      <c r="A368" s="7">
        <v>42242.0</v>
      </c>
      <c r="B368" s="8">
        <v>0.4797106481481481</v>
      </c>
      <c r="C368" s="16">
        <v>42242.47971064815</v>
      </c>
      <c r="D368" s="6" t="s">
        <v>5837</v>
      </c>
      <c r="E368" s="6">
        <v>7541229.0</v>
      </c>
      <c r="F368" s="6">
        <v>364980.0</v>
      </c>
      <c r="G368" s="6" t="s">
        <v>5780</v>
      </c>
    </row>
    <row r="369" ht="15.0" hidden="1" customHeight="1">
      <c r="A369" s="7">
        <v>42242.0</v>
      </c>
      <c r="B369" s="8">
        <v>0.4946527777777778</v>
      </c>
      <c r="C369" s="16">
        <v>42242.49465277778</v>
      </c>
      <c r="D369" s="6" t="s">
        <v>5838</v>
      </c>
      <c r="E369" s="6">
        <v>7541138.0</v>
      </c>
      <c r="F369" s="6">
        <v>364805.0</v>
      </c>
      <c r="G369" s="6" t="s">
        <v>5551</v>
      </c>
    </row>
    <row r="370" ht="15.0" hidden="1" customHeight="1">
      <c r="A370" s="7">
        <v>42242.0</v>
      </c>
      <c r="B370" s="8">
        <v>0.5042129629629629</v>
      </c>
      <c r="C370" s="16">
        <v>42242.504212962966</v>
      </c>
      <c r="D370" s="6" t="s">
        <v>5839</v>
      </c>
      <c r="E370" s="6">
        <v>7541110.0</v>
      </c>
      <c r="F370" s="6">
        <v>364787.0</v>
      </c>
      <c r="G370" s="6" t="s">
        <v>5780</v>
      </c>
    </row>
    <row r="371" ht="15.0" hidden="1" customHeight="1">
      <c r="A371" s="7">
        <v>42242.0</v>
      </c>
      <c r="B371" s="8">
        <v>0.5083217592592593</v>
      </c>
      <c r="C371" s="16">
        <v>42242.50832175926</v>
      </c>
      <c r="D371" s="6" t="s">
        <v>5840</v>
      </c>
      <c r="E371" s="6">
        <v>7541088.0</v>
      </c>
      <c r="F371" s="6">
        <v>364768.0</v>
      </c>
      <c r="G371" s="6" t="s">
        <v>5780</v>
      </c>
    </row>
    <row r="372" ht="15.0" hidden="1" customHeight="1">
      <c r="A372" s="7">
        <v>42242.0</v>
      </c>
      <c r="B372" s="8">
        <v>0.5162152777777778</v>
      </c>
      <c r="C372" s="16">
        <v>42242.51621527778</v>
      </c>
      <c r="D372" s="6" t="s">
        <v>5841</v>
      </c>
      <c r="E372" s="6">
        <v>7541075.0</v>
      </c>
      <c r="F372" s="6">
        <v>364725.0</v>
      </c>
      <c r="G372" s="6" t="s">
        <v>5780</v>
      </c>
    </row>
    <row r="373" ht="15.0" hidden="1" customHeight="1">
      <c r="A373" s="7">
        <v>42242.0</v>
      </c>
      <c r="B373" s="8">
        <v>0.5200231481481482</v>
      </c>
      <c r="C373" s="16">
        <v>42242.52002314815</v>
      </c>
      <c r="D373" s="6" t="s">
        <v>5842</v>
      </c>
      <c r="E373" s="6">
        <v>7541065.0</v>
      </c>
      <c r="F373" s="6">
        <v>364715.0</v>
      </c>
      <c r="G373" s="6" t="s">
        <v>5780</v>
      </c>
    </row>
    <row r="374" ht="15.0" hidden="1" customHeight="1">
      <c r="A374" s="7">
        <v>42242.0</v>
      </c>
      <c r="B374" s="8">
        <v>0.5218518518518519</v>
      </c>
      <c r="C374" s="16">
        <v>42242.52185185185</v>
      </c>
      <c r="D374" s="6" t="s">
        <v>5843</v>
      </c>
      <c r="E374" s="6">
        <v>7541047.0</v>
      </c>
      <c r="F374" s="6">
        <v>364704.0</v>
      </c>
      <c r="G374" s="6" t="s">
        <v>5780</v>
      </c>
    </row>
    <row r="375" ht="15.0" hidden="1" customHeight="1">
      <c r="A375" s="7">
        <v>42242.0</v>
      </c>
      <c r="B375" s="8">
        <v>0.5457986111111112</v>
      </c>
      <c r="C375" s="16">
        <v>42242.545798611114</v>
      </c>
      <c r="D375" s="6" t="s">
        <v>5844</v>
      </c>
      <c r="E375" s="6">
        <v>7541007.0</v>
      </c>
      <c r="F375" s="6">
        <v>364673.0</v>
      </c>
      <c r="G375" s="6" t="s">
        <v>5780</v>
      </c>
    </row>
    <row r="376" ht="15.0" hidden="1" customHeight="1">
      <c r="A376" s="7">
        <v>42242.0</v>
      </c>
      <c r="B376" s="8">
        <v>0.5508101851851852</v>
      </c>
      <c r="C376" s="16">
        <v>42242.55081018519</v>
      </c>
      <c r="D376" s="6" t="s">
        <v>5845</v>
      </c>
      <c r="E376" s="6">
        <v>7540982.0</v>
      </c>
      <c r="F376" s="6">
        <v>364671.0</v>
      </c>
      <c r="G376" s="6" t="s">
        <v>5780</v>
      </c>
    </row>
    <row r="377" ht="15.0" hidden="1" customHeight="1">
      <c r="A377" s="7">
        <v>42242.0</v>
      </c>
      <c r="B377" s="8">
        <v>0.5541435185185185</v>
      </c>
      <c r="C377" s="16">
        <v>42242.554143518515</v>
      </c>
      <c r="D377" s="6" t="s">
        <v>5846</v>
      </c>
      <c r="E377" s="6">
        <v>7540990.0</v>
      </c>
      <c r="F377" s="6">
        <v>364653.0</v>
      </c>
      <c r="G377" s="6" t="s">
        <v>5780</v>
      </c>
    </row>
    <row r="378" ht="15.0" hidden="1" customHeight="1">
      <c r="A378" s="7">
        <v>42242.0</v>
      </c>
      <c r="B378" s="8">
        <v>0.5692013888888888</v>
      </c>
      <c r="C378" s="16">
        <v>42242.56920138889</v>
      </c>
      <c r="D378" s="6" t="s">
        <v>5847</v>
      </c>
      <c r="E378" s="6">
        <v>7540979.0</v>
      </c>
      <c r="F378" s="6">
        <v>364650.0</v>
      </c>
      <c r="G378" s="6" t="s">
        <v>5780</v>
      </c>
    </row>
    <row r="379" ht="15.0" hidden="1" customHeight="1">
      <c r="A379" s="7">
        <v>42242.0</v>
      </c>
      <c r="B379" s="8">
        <v>0.5938425925925926</v>
      </c>
      <c r="C379" s="16">
        <v>42242.59384259259</v>
      </c>
      <c r="D379" s="6" t="s">
        <v>5848</v>
      </c>
      <c r="E379" s="6">
        <v>7540992.0</v>
      </c>
      <c r="F379" s="6">
        <v>364642.0</v>
      </c>
      <c r="G379" s="6" t="s">
        <v>5780</v>
      </c>
    </row>
    <row r="380" ht="15.0" hidden="1" customHeight="1">
      <c r="A380" s="7">
        <v>42242.0</v>
      </c>
      <c r="B380" s="8">
        <v>0.5940625</v>
      </c>
      <c r="C380" s="16">
        <v>42242.5940625</v>
      </c>
      <c r="D380" s="6" t="s">
        <v>5849</v>
      </c>
      <c r="E380" s="6">
        <v>7540989.0</v>
      </c>
      <c r="F380" s="6">
        <v>364641.0</v>
      </c>
      <c r="G380" s="6" t="s">
        <v>5780</v>
      </c>
    </row>
    <row r="381" ht="15.0" hidden="1" customHeight="1">
      <c r="A381" s="7">
        <v>42242.0</v>
      </c>
      <c r="B381" s="8">
        <v>0.5979282407407408</v>
      </c>
      <c r="C381" s="16">
        <v>42242.59792824074</v>
      </c>
      <c r="D381" s="6" t="s">
        <v>5850</v>
      </c>
      <c r="E381" s="6">
        <v>7541002.0</v>
      </c>
      <c r="F381" s="6">
        <v>364638.0</v>
      </c>
      <c r="G381" s="6" t="s">
        <v>5780</v>
      </c>
    </row>
    <row r="382" ht="15.0" hidden="1" customHeight="1">
      <c r="A382" s="7">
        <v>42242.0</v>
      </c>
      <c r="B382" s="8">
        <v>0.6171527777777778</v>
      </c>
      <c r="C382" s="16">
        <v>42242.61715277778</v>
      </c>
      <c r="D382" s="6" t="s">
        <v>5851</v>
      </c>
      <c r="E382" s="6">
        <v>7541024.0</v>
      </c>
      <c r="F382" s="6">
        <v>364715.0</v>
      </c>
      <c r="G382" s="6" t="s">
        <v>5780</v>
      </c>
    </row>
    <row r="383" ht="15.0" hidden="1" customHeight="1">
      <c r="A383" s="7">
        <v>42242.0</v>
      </c>
      <c r="B383" s="8">
        <v>0.6171527777777778</v>
      </c>
      <c r="C383" s="16">
        <v>42242.61715277778</v>
      </c>
      <c r="D383" s="6" t="s">
        <v>5852</v>
      </c>
      <c r="E383" s="6">
        <v>7540980.0</v>
      </c>
      <c r="F383" s="6">
        <v>364810.0</v>
      </c>
      <c r="G383" s="6" t="s">
        <v>5780</v>
      </c>
    </row>
    <row r="384" ht="15.0" hidden="1" customHeight="1">
      <c r="A384" s="7">
        <v>42242.0</v>
      </c>
      <c r="B384" s="8">
        <v>0.6171527777777778</v>
      </c>
      <c r="C384" s="16">
        <v>42242.61715277778</v>
      </c>
      <c r="D384" s="6" t="s">
        <v>5853</v>
      </c>
      <c r="E384" s="6">
        <v>7540980.0</v>
      </c>
      <c r="F384" s="6">
        <v>364810.0</v>
      </c>
      <c r="G384" s="6" t="s">
        <v>5780</v>
      </c>
    </row>
    <row r="385" ht="15.0" hidden="1" customHeight="1">
      <c r="A385" s="7">
        <v>42242.0</v>
      </c>
      <c r="B385" s="8">
        <v>0.6171527777777778</v>
      </c>
      <c r="C385" s="16">
        <v>42242.61715277778</v>
      </c>
      <c r="D385" s="6" t="s">
        <v>5854</v>
      </c>
      <c r="E385" s="6">
        <v>7540980.0</v>
      </c>
      <c r="F385" s="6">
        <v>364810.0</v>
      </c>
      <c r="G385" s="6" t="s">
        <v>5780</v>
      </c>
    </row>
    <row r="386" ht="15.0" hidden="1" customHeight="1">
      <c r="A386" s="7">
        <v>42242.0</v>
      </c>
      <c r="B386" s="8">
        <v>0.6400925925925925</v>
      </c>
      <c r="C386" s="16">
        <v>42242.64009259259</v>
      </c>
      <c r="D386" s="6" t="s">
        <v>5855</v>
      </c>
      <c r="E386" s="6">
        <v>7541001.0</v>
      </c>
      <c r="F386" s="6">
        <v>364882.0</v>
      </c>
      <c r="G386" s="6" t="s">
        <v>5780</v>
      </c>
    </row>
    <row r="387" ht="15.0" hidden="1" customHeight="1">
      <c r="A387" s="7">
        <v>42242.0</v>
      </c>
      <c r="B387" s="8">
        <v>0.6400925925925925</v>
      </c>
      <c r="C387" s="16">
        <v>42242.64009259259</v>
      </c>
      <c r="D387" s="6" t="s">
        <v>5856</v>
      </c>
      <c r="E387" s="6">
        <v>7541001.0</v>
      </c>
      <c r="F387" s="6">
        <v>364882.0</v>
      </c>
      <c r="G387" s="6" t="s">
        <v>5780</v>
      </c>
    </row>
    <row r="388" ht="15.0" hidden="1" customHeight="1">
      <c r="A388" s="7">
        <v>42242.0</v>
      </c>
      <c r="B388" s="8">
        <v>0.6400925925925925</v>
      </c>
      <c r="C388" s="16">
        <v>42242.64009259259</v>
      </c>
      <c r="D388" s="6" t="s">
        <v>5857</v>
      </c>
      <c r="E388" s="6">
        <v>7541001.0</v>
      </c>
      <c r="F388" s="6">
        <v>364882.0</v>
      </c>
      <c r="G388" s="6" t="s">
        <v>357</v>
      </c>
    </row>
    <row r="389" ht="15.0" hidden="1" customHeight="1">
      <c r="A389" s="7">
        <v>42242.0</v>
      </c>
      <c r="B389" s="8">
        <v>0.6666319444444445</v>
      </c>
      <c r="C389" s="16">
        <v>42242.66663194444</v>
      </c>
      <c r="D389" s="6" t="s">
        <v>5858</v>
      </c>
      <c r="E389" s="6">
        <v>7540927.0</v>
      </c>
      <c r="F389" s="6">
        <v>365084.0</v>
      </c>
      <c r="G389" s="6" t="s">
        <v>5780</v>
      </c>
    </row>
    <row r="390" ht="15.0" hidden="1" customHeight="1">
      <c r="A390" s="7">
        <v>42242.0</v>
      </c>
      <c r="B390" s="8">
        <v>0.6775000000000001</v>
      </c>
      <c r="C390" s="16">
        <v>42242.6775</v>
      </c>
      <c r="D390" s="6" t="s">
        <v>5859</v>
      </c>
      <c r="E390" s="6">
        <v>7540937.0</v>
      </c>
      <c r="F390" s="6">
        <v>365154.0</v>
      </c>
      <c r="G390" s="6" t="s">
        <v>5780</v>
      </c>
    </row>
    <row r="391" ht="15.0" hidden="1" customHeight="1">
      <c r="A391" s="7">
        <v>42242.0</v>
      </c>
      <c r="B391" s="8">
        <v>0.6796412037037037</v>
      </c>
      <c r="C391" s="16">
        <v>42242.6796412037</v>
      </c>
      <c r="D391" s="6" t="s">
        <v>5860</v>
      </c>
      <c r="E391" s="6">
        <v>7540923.0</v>
      </c>
      <c r="F391" s="6">
        <v>365175.0</v>
      </c>
      <c r="G391" s="6" t="s">
        <v>5780</v>
      </c>
    </row>
    <row r="392" ht="15.0" hidden="1" customHeight="1">
      <c r="A392" s="7">
        <v>42242.0</v>
      </c>
      <c r="B392" s="8">
        <v>0.6972222222222223</v>
      </c>
      <c r="C392" s="16">
        <v>42242.697222222225</v>
      </c>
      <c r="D392" s="6" t="s">
        <v>5821</v>
      </c>
      <c r="E392" s="6">
        <v>7540827.0</v>
      </c>
      <c r="F392" s="6">
        <v>365293.0</v>
      </c>
      <c r="G392" s="6" t="s">
        <v>5551</v>
      </c>
    </row>
    <row r="393" ht="15.0" hidden="1" customHeight="1">
      <c r="A393" s="7">
        <v>42242.0</v>
      </c>
      <c r="B393" s="8">
        <v>0.7009837962962964</v>
      </c>
      <c r="C393" s="16">
        <v>42242.7009837963</v>
      </c>
      <c r="D393" s="6" t="s">
        <v>5861</v>
      </c>
      <c r="E393" s="6">
        <v>7540807.0</v>
      </c>
      <c r="F393" s="6">
        <v>365299.0</v>
      </c>
      <c r="G393" s="6" t="s">
        <v>5780</v>
      </c>
    </row>
    <row r="394" ht="15.0" hidden="1" customHeight="1">
      <c r="A394" s="7">
        <v>42242.0</v>
      </c>
      <c r="B394" s="8">
        <v>0.7022800925925926</v>
      </c>
      <c r="C394" s="16">
        <v>42242.70228009259</v>
      </c>
      <c r="D394" s="6" t="s">
        <v>5862</v>
      </c>
      <c r="E394" s="6">
        <v>7540802.0</v>
      </c>
      <c r="F394" s="6">
        <v>365303.0</v>
      </c>
      <c r="G394" s="6" t="s">
        <v>5780</v>
      </c>
    </row>
    <row r="395" ht="15.0" hidden="1" customHeight="1">
      <c r="A395" s="7">
        <v>42242.0</v>
      </c>
      <c r="B395" s="8">
        <v>0.717361111111111</v>
      </c>
      <c r="C395" s="16">
        <v>42242.717361111114</v>
      </c>
      <c r="D395" s="6" t="s">
        <v>5757</v>
      </c>
      <c r="E395" s="6">
        <v>7540869.0</v>
      </c>
      <c r="F395" s="6">
        <v>365420.0</v>
      </c>
      <c r="G395" s="6" t="s">
        <v>5525</v>
      </c>
    </row>
    <row r="396" ht="15.0" hidden="1" customHeight="1">
      <c r="A396" s="7">
        <v>42244.0</v>
      </c>
      <c r="B396" s="8">
        <v>0.3529513888888889</v>
      </c>
      <c r="C396" s="16">
        <v>42244.352951388886</v>
      </c>
      <c r="D396" s="6" t="s">
        <v>5863</v>
      </c>
      <c r="E396" s="6">
        <v>7541321.0</v>
      </c>
      <c r="F396" s="6">
        <v>365075.0</v>
      </c>
      <c r="G396" s="6" t="s">
        <v>357</v>
      </c>
    </row>
    <row r="397" ht="15.0" hidden="1" customHeight="1">
      <c r="A397" s="7">
        <v>42244.0</v>
      </c>
      <c r="B397" s="8">
        <v>0.35423611111111114</v>
      </c>
      <c r="C397" s="16">
        <v>42244.35423611111</v>
      </c>
      <c r="D397" s="6" t="s">
        <v>5864</v>
      </c>
      <c r="E397" s="6">
        <v>7541328.0</v>
      </c>
      <c r="F397" s="6">
        <v>365071.0</v>
      </c>
      <c r="G397" s="6" t="s">
        <v>5780</v>
      </c>
    </row>
    <row r="398" ht="15.0" hidden="1" customHeight="1">
      <c r="A398" s="7">
        <v>42244.0</v>
      </c>
      <c r="B398" s="8">
        <v>0.35938657407407404</v>
      </c>
      <c r="C398" s="16">
        <v>42244.35938657408</v>
      </c>
      <c r="D398" s="6" t="s">
        <v>5865</v>
      </c>
      <c r="E398" s="6">
        <v>7541342.0</v>
      </c>
      <c r="F398" s="6">
        <v>365059.0</v>
      </c>
      <c r="G398" s="6" t="s">
        <v>5780</v>
      </c>
    </row>
    <row r="399" ht="15.0" hidden="1" customHeight="1">
      <c r="A399" s="7">
        <v>42244.0</v>
      </c>
      <c r="B399" s="8">
        <v>0.3794907407407408</v>
      </c>
      <c r="C399" s="16">
        <v>42244.37949074074</v>
      </c>
      <c r="D399" s="6" t="s">
        <v>5866</v>
      </c>
      <c r="E399" s="6">
        <v>7541342.0</v>
      </c>
      <c r="F399" s="6">
        <v>365071.0</v>
      </c>
      <c r="G399" s="6" t="s">
        <v>5780</v>
      </c>
    </row>
    <row r="400" ht="15.0" hidden="1" customHeight="1">
      <c r="A400" s="7">
        <v>42244.0</v>
      </c>
      <c r="B400" s="8">
        <v>0.38179398148148147</v>
      </c>
      <c r="C400" s="16">
        <v>42244.38179398148</v>
      </c>
      <c r="D400" s="6" t="s">
        <v>5867</v>
      </c>
      <c r="E400" s="6">
        <v>7541340.0</v>
      </c>
      <c r="F400" s="6">
        <v>365056.0</v>
      </c>
      <c r="G400" s="6" t="s">
        <v>5780</v>
      </c>
    </row>
    <row r="401" ht="15.0" hidden="1" customHeight="1">
      <c r="A401" s="7">
        <v>42244.0</v>
      </c>
      <c r="B401" s="8">
        <v>0.3823611111111111</v>
      </c>
      <c r="C401" s="16">
        <v>42244.382361111115</v>
      </c>
      <c r="D401" s="6" t="s">
        <v>5868</v>
      </c>
      <c r="E401" s="6">
        <v>7541333.0</v>
      </c>
      <c r="F401" s="6">
        <v>365054.0</v>
      </c>
      <c r="G401" s="6" t="s">
        <v>5780</v>
      </c>
    </row>
    <row r="402" ht="15.0" hidden="1" customHeight="1">
      <c r="A402" s="7">
        <v>42244.0</v>
      </c>
      <c r="B402" s="8">
        <v>0.3848263888888889</v>
      </c>
      <c r="C402" s="16">
        <v>42244.38482638889</v>
      </c>
      <c r="D402" s="6" t="s">
        <v>5869</v>
      </c>
      <c r="E402" s="6">
        <v>7541331.0</v>
      </c>
      <c r="F402" s="6">
        <v>365054.0</v>
      </c>
      <c r="G402" s="6" t="s">
        <v>5780</v>
      </c>
    </row>
    <row r="403" ht="15.0" hidden="1" customHeight="1">
      <c r="A403" s="7">
        <v>42244.0</v>
      </c>
      <c r="B403" s="8">
        <v>0.4029282407407408</v>
      </c>
      <c r="C403" s="16">
        <v>42244.40292824074</v>
      </c>
      <c r="D403" s="6" t="s">
        <v>5870</v>
      </c>
      <c r="E403" s="6">
        <v>7541252.0</v>
      </c>
      <c r="F403" s="6">
        <v>364918.0</v>
      </c>
      <c r="G403" s="6" t="s">
        <v>5780</v>
      </c>
    </row>
    <row r="404" ht="15.0" hidden="1" customHeight="1">
      <c r="A404" s="7">
        <v>42244.0</v>
      </c>
      <c r="B404" s="8">
        <v>0.4177430555555555</v>
      </c>
      <c r="C404" s="16">
        <v>42244.41774305556</v>
      </c>
      <c r="D404" s="6" t="s">
        <v>5871</v>
      </c>
      <c r="E404" s="6">
        <v>7541197.0</v>
      </c>
      <c r="F404" s="6">
        <v>364839.0</v>
      </c>
      <c r="G404" s="6" t="s">
        <v>5780</v>
      </c>
    </row>
    <row r="405" ht="15.0" hidden="1" customHeight="1">
      <c r="A405" s="7">
        <v>42244.0</v>
      </c>
      <c r="B405" s="8">
        <v>0.4235648148148148</v>
      </c>
      <c r="C405" s="16">
        <v>42244.42356481482</v>
      </c>
      <c r="D405" s="6" t="s">
        <v>5872</v>
      </c>
      <c r="E405" s="6">
        <v>7541154.0</v>
      </c>
      <c r="F405" s="6">
        <v>364783.0</v>
      </c>
      <c r="G405" s="6" t="s">
        <v>5780</v>
      </c>
    </row>
    <row r="406" ht="15.0" hidden="1" customHeight="1">
      <c r="A406" s="7">
        <v>42244.0</v>
      </c>
      <c r="B406" s="8">
        <v>0.4277662037037037</v>
      </c>
      <c r="C406" s="16">
        <v>42244.427766203706</v>
      </c>
      <c r="D406" s="6" t="s">
        <v>5873</v>
      </c>
      <c r="E406" s="6">
        <v>7541135.0</v>
      </c>
      <c r="F406" s="6">
        <v>364733.0</v>
      </c>
      <c r="G406" s="6" t="s">
        <v>5780</v>
      </c>
    </row>
    <row r="407" ht="15.0" hidden="1" customHeight="1">
      <c r="A407" s="7">
        <v>42244.0</v>
      </c>
      <c r="B407" s="8">
        <v>0.42997685185185186</v>
      </c>
      <c r="C407" s="16">
        <v>42244.429976851854</v>
      </c>
      <c r="D407" s="6" t="s">
        <v>5874</v>
      </c>
      <c r="E407" s="6">
        <v>7541125.0</v>
      </c>
      <c r="F407" s="6">
        <v>364697.0</v>
      </c>
      <c r="G407" s="6" t="s">
        <v>5780</v>
      </c>
    </row>
    <row r="408" ht="15.0" hidden="1" customHeight="1">
      <c r="A408" s="7">
        <v>42244.0</v>
      </c>
      <c r="B408" s="8">
        <v>0.4312615740740741</v>
      </c>
      <c r="C408" s="16">
        <v>42244.43126157407</v>
      </c>
      <c r="D408" s="6" t="s">
        <v>5875</v>
      </c>
      <c r="E408" s="6">
        <v>7541125.0</v>
      </c>
      <c r="F408" s="6">
        <v>364698.0</v>
      </c>
      <c r="G408" s="6" t="s">
        <v>5780</v>
      </c>
    </row>
    <row r="409" ht="15.0" hidden="1" customHeight="1">
      <c r="A409" s="7">
        <v>42244.0</v>
      </c>
      <c r="B409" s="8">
        <v>0.451724537037037</v>
      </c>
      <c r="C409" s="16">
        <v>42244.45172453704</v>
      </c>
      <c r="D409" s="6" t="s">
        <v>5876</v>
      </c>
      <c r="E409" s="6">
        <v>7541082.0</v>
      </c>
      <c r="F409" s="6">
        <v>364690.0</v>
      </c>
      <c r="G409" s="6" t="s">
        <v>5780</v>
      </c>
    </row>
    <row r="410" ht="15.0" hidden="1" customHeight="1">
      <c r="A410" s="7">
        <v>42244.0</v>
      </c>
      <c r="B410" s="8">
        <v>0.46152777777777776</v>
      </c>
      <c r="C410" s="16">
        <v>42244.46152777778</v>
      </c>
      <c r="D410" s="6" t="s">
        <v>5877</v>
      </c>
      <c r="E410" s="6">
        <v>7541063.0</v>
      </c>
      <c r="F410" s="6">
        <v>364659.0</v>
      </c>
      <c r="G410" s="6" t="s">
        <v>5780</v>
      </c>
    </row>
    <row r="411" ht="15.0" hidden="1" customHeight="1">
      <c r="A411" s="7">
        <v>42244.0</v>
      </c>
      <c r="B411" s="8">
        <v>0.487974537037037</v>
      </c>
      <c r="C411" s="16">
        <v>42244.487974537034</v>
      </c>
      <c r="D411" s="6" t="s">
        <v>5878</v>
      </c>
      <c r="E411" s="6">
        <v>7540969.0</v>
      </c>
      <c r="F411" s="6">
        <v>364632.0</v>
      </c>
      <c r="G411" s="6" t="s">
        <v>5780</v>
      </c>
    </row>
    <row r="412" ht="15.0" hidden="1" customHeight="1">
      <c r="A412" s="7">
        <v>42244.0</v>
      </c>
      <c r="B412" s="8">
        <v>0.49422453703703706</v>
      </c>
      <c r="C412" s="16">
        <v>42244.49422453704</v>
      </c>
      <c r="D412" s="6" t="s">
        <v>5879</v>
      </c>
      <c r="E412" s="6">
        <v>7540993.0</v>
      </c>
      <c r="F412" s="6">
        <v>364624.0</v>
      </c>
      <c r="G412" s="6" t="s">
        <v>5780</v>
      </c>
    </row>
    <row r="413" ht="15.0" hidden="1" customHeight="1">
      <c r="A413" s="7">
        <v>42244.0</v>
      </c>
      <c r="B413" s="8">
        <v>0.4981134259259259</v>
      </c>
      <c r="C413" s="16">
        <v>42244.49811342593</v>
      </c>
      <c r="D413" s="6" t="s">
        <v>5880</v>
      </c>
      <c r="E413" s="6">
        <v>7541001.0</v>
      </c>
      <c r="F413" s="6">
        <v>364630.0</v>
      </c>
      <c r="G413" s="6" t="s">
        <v>5780</v>
      </c>
    </row>
    <row r="414" ht="15.0" hidden="1" customHeight="1">
      <c r="A414" s="7">
        <v>42244.0</v>
      </c>
      <c r="B414" s="8">
        <v>0.5085763888888889</v>
      </c>
      <c r="C414" s="16">
        <v>42244.508576388886</v>
      </c>
      <c r="D414" s="6" t="s">
        <v>5881</v>
      </c>
      <c r="E414" s="6">
        <v>7541061.0</v>
      </c>
      <c r="F414" s="6">
        <v>364614.0</v>
      </c>
      <c r="G414" s="6" t="s">
        <v>5518</v>
      </c>
    </row>
    <row r="415" ht="15.0" hidden="1" customHeight="1">
      <c r="A415" s="7">
        <v>42244.0</v>
      </c>
      <c r="B415" s="8">
        <v>0.5101273148148148</v>
      </c>
      <c r="C415" s="16">
        <v>42244.51012731482</v>
      </c>
      <c r="D415" s="6" t="s">
        <v>5882</v>
      </c>
      <c r="E415" s="6">
        <v>7541063.0</v>
      </c>
      <c r="F415" s="6">
        <v>364619.0</v>
      </c>
      <c r="G415" s="6" t="s">
        <v>5780</v>
      </c>
    </row>
    <row r="416" ht="15.0" hidden="1" customHeight="1">
      <c r="A416" s="7">
        <v>42244.0</v>
      </c>
      <c r="B416" s="8">
        <v>0.5447337962962963</v>
      </c>
      <c r="C416" s="16">
        <v>42244.5447337963</v>
      </c>
      <c r="D416" s="6" t="s">
        <v>5883</v>
      </c>
      <c r="E416" s="6">
        <v>7540998.0</v>
      </c>
      <c r="F416" s="6">
        <v>364587.0</v>
      </c>
      <c r="G416" s="6" t="s">
        <v>5780</v>
      </c>
    </row>
    <row r="417" ht="15.0" hidden="1" customHeight="1">
      <c r="A417" s="7">
        <v>42244.0</v>
      </c>
      <c r="B417" s="8">
        <v>0.554236111111111</v>
      </c>
      <c r="C417" s="16">
        <v>42244.554236111115</v>
      </c>
      <c r="D417" s="6" t="s">
        <v>5884</v>
      </c>
      <c r="E417" s="6">
        <v>7540982.0</v>
      </c>
      <c r="F417" s="6">
        <v>364644.0</v>
      </c>
      <c r="G417" s="6" t="s">
        <v>5780</v>
      </c>
    </row>
    <row r="418" ht="15.0" hidden="1" customHeight="1">
      <c r="A418" s="7">
        <v>42244.0</v>
      </c>
      <c r="B418" s="8">
        <v>0.5571064814814815</v>
      </c>
      <c r="C418" s="16">
        <v>42244.55710648148</v>
      </c>
      <c r="D418" s="6" t="s">
        <v>5885</v>
      </c>
      <c r="E418" s="6">
        <v>7540968.0</v>
      </c>
      <c r="F418" s="6">
        <v>364664.0</v>
      </c>
      <c r="G418" s="6" t="s">
        <v>5780</v>
      </c>
    </row>
    <row r="419" ht="15.0" hidden="1" customHeight="1">
      <c r="A419" s="7">
        <v>42244.0</v>
      </c>
      <c r="B419" s="8">
        <v>0.5619328703703704</v>
      </c>
      <c r="C419" s="16">
        <v>42244.56193287037</v>
      </c>
      <c r="D419" s="6" t="s">
        <v>5886</v>
      </c>
      <c r="E419" s="6">
        <v>7540948.0</v>
      </c>
      <c r="F419" s="6">
        <v>364671.0</v>
      </c>
      <c r="G419" s="6" t="s">
        <v>5780</v>
      </c>
    </row>
    <row r="420" ht="15.0" hidden="1" customHeight="1">
      <c r="A420" s="7">
        <v>42244.0</v>
      </c>
      <c r="B420" s="8">
        <v>0.5641782407407407</v>
      </c>
      <c r="C420" s="16">
        <v>42244.56417824074</v>
      </c>
      <c r="D420" s="6" t="s">
        <v>5887</v>
      </c>
      <c r="E420" s="6">
        <v>7540937.0</v>
      </c>
      <c r="F420" s="6">
        <v>364676.0</v>
      </c>
      <c r="G420" s="6" t="s">
        <v>5780</v>
      </c>
    </row>
    <row r="421" ht="15.0" hidden="1" customHeight="1">
      <c r="A421" s="7">
        <v>42244.0</v>
      </c>
      <c r="B421" s="8">
        <v>0.5956828703703704</v>
      </c>
      <c r="C421" s="16">
        <v>42244.59568287037</v>
      </c>
      <c r="D421" s="6" t="s">
        <v>5888</v>
      </c>
      <c r="E421" s="6">
        <v>7540872.0</v>
      </c>
      <c r="F421" s="6">
        <v>364838.0</v>
      </c>
      <c r="G421" s="6" t="s">
        <v>5780</v>
      </c>
    </row>
    <row r="422" ht="15.0" hidden="1" customHeight="1">
      <c r="A422" s="7">
        <v>42244.0</v>
      </c>
      <c r="B422" s="8">
        <v>0.6050578703703704</v>
      </c>
      <c r="C422" s="16">
        <v>42244.60505787037</v>
      </c>
      <c r="D422" s="6" t="s">
        <v>5889</v>
      </c>
      <c r="E422" s="6">
        <v>7540849.0</v>
      </c>
      <c r="F422" s="6">
        <v>364855.0</v>
      </c>
      <c r="G422" s="6" t="s">
        <v>5780</v>
      </c>
    </row>
    <row r="423" ht="15.0" hidden="1" customHeight="1">
      <c r="A423" s="7">
        <v>42244.0</v>
      </c>
      <c r="B423" s="8">
        <v>0.6066319444444445</v>
      </c>
      <c r="C423" s="16">
        <v>42244.60663194444</v>
      </c>
      <c r="D423" s="6" t="s">
        <v>5890</v>
      </c>
      <c r="E423" s="6">
        <v>7540863.0</v>
      </c>
      <c r="F423" s="6">
        <v>364874.0</v>
      </c>
      <c r="G423" s="6" t="s">
        <v>5780</v>
      </c>
    </row>
    <row r="424" ht="15.0" hidden="1" customHeight="1">
      <c r="A424" s="7">
        <v>42244.0</v>
      </c>
      <c r="B424" s="8">
        <v>0.6639004629629629</v>
      </c>
      <c r="C424" s="16">
        <v>42244.66390046296</v>
      </c>
      <c r="D424" s="6" t="s">
        <v>5891</v>
      </c>
      <c r="E424" s="6">
        <v>7540744.0</v>
      </c>
      <c r="F424" s="6">
        <v>365034.0</v>
      </c>
      <c r="G424" s="6" t="s">
        <v>5780</v>
      </c>
    </row>
    <row r="425" ht="15.0" hidden="1" customHeight="1">
      <c r="A425" s="7">
        <v>42244.0</v>
      </c>
      <c r="B425" s="8">
        <v>0.6669675925925925</v>
      </c>
      <c r="C425" s="16">
        <v>42244.666967592595</v>
      </c>
      <c r="D425" s="6" t="s">
        <v>5892</v>
      </c>
      <c r="E425" s="6">
        <v>7540738.0</v>
      </c>
      <c r="F425" s="6">
        <v>365053.0</v>
      </c>
      <c r="G425" s="6" t="s">
        <v>5780</v>
      </c>
    </row>
    <row r="426" ht="15.0" hidden="1" customHeight="1">
      <c r="A426" s="7">
        <v>42244.0</v>
      </c>
      <c r="B426" s="8">
        <v>0.6680555555555556</v>
      </c>
      <c r="C426" s="16">
        <v>42244.66805555556</v>
      </c>
      <c r="D426" s="6" t="s">
        <v>5893</v>
      </c>
      <c r="E426" s="6">
        <v>7540738.0</v>
      </c>
      <c r="F426" s="6">
        <v>365053.0</v>
      </c>
      <c r="G426" s="6" t="s">
        <v>5780</v>
      </c>
    </row>
    <row r="427" ht="15.0" hidden="1" customHeight="1">
      <c r="A427" s="7">
        <v>42244.0</v>
      </c>
      <c r="B427" s="8">
        <v>0.6699305555555556</v>
      </c>
      <c r="C427" s="16">
        <v>42244.66993055555</v>
      </c>
      <c r="D427" s="6" t="s">
        <v>5894</v>
      </c>
      <c r="E427" s="6">
        <v>7540722.0</v>
      </c>
      <c r="F427" s="6">
        <v>365085.0</v>
      </c>
      <c r="G427" s="6" t="s">
        <v>5780</v>
      </c>
    </row>
    <row r="428" ht="15.0" hidden="1" customHeight="1">
      <c r="A428" s="7">
        <v>42244.0</v>
      </c>
      <c r="B428" s="8">
        <v>0.6743055555555556</v>
      </c>
      <c r="C428" s="16">
        <v>42244.674305555556</v>
      </c>
      <c r="D428" s="6" t="s">
        <v>5895</v>
      </c>
      <c r="E428" s="6">
        <v>7540722.0</v>
      </c>
      <c r="F428" s="6">
        <v>365085.0</v>
      </c>
      <c r="G428" s="6" t="s">
        <v>5780</v>
      </c>
    </row>
    <row r="429" ht="15.0" hidden="1" customHeight="1">
      <c r="A429" s="7">
        <v>42244.0</v>
      </c>
      <c r="B429" s="8">
        <v>0.6781828703703704</v>
      </c>
      <c r="C429" s="16">
        <v>42244.67818287037</v>
      </c>
      <c r="D429" s="6" t="s">
        <v>5896</v>
      </c>
      <c r="E429" s="6">
        <v>7540736.0</v>
      </c>
      <c r="F429" s="6">
        <v>365117.0</v>
      </c>
      <c r="G429" s="6" t="s">
        <v>5780</v>
      </c>
    </row>
    <row r="430" ht="15.0" hidden="1" customHeight="1">
      <c r="A430" s="7">
        <v>42268.0</v>
      </c>
      <c r="B430" s="8">
        <v>0.510150462962963</v>
      </c>
      <c r="C430" s="16">
        <v>42268.510150462964</v>
      </c>
      <c r="D430" s="6" t="s">
        <v>5897</v>
      </c>
      <c r="E430" s="6">
        <v>7541061.0</v>
      </c>
      <c r="F430" s="6">
        <v>365461.0</v>
      </c>
      <c r="G430" s="6" t="s">
        <v>5518</v>
      </c>
    </row>
    <row r="431" ht="15.0" hidden="1" customHeight="1">
      <c r="A431" s="7">
        <v>42268.0</v>
      </c>
      <c r="B431" s="8">
        <v>0.5699074074074074</v>
      </c>
      <c r="C431" s="16">
        <v>42268.56990740741</v>
      </c>
      <c r="D431" s="6" t="s">
        <v>5898</v>
      </c>
      <c r="E431" s="6">
        <v>7541288.0</v>
      </c>
      <c r="F431" s="6">
        <v>365305.0</v>
      </c>
      <c r="G431" s="6" t="s">
        <v>5780</v>
      </c>
    </row>
    <row r="432" ht="15.0" hidden="1" customHeight="1">
      <c r="A432" s="7">
        <v>42268.0</v>
      </c>
      <c r="B432" s="8">
        <v>0.6072800925925926</v>
      </c>
      <c r="C432" s="16">
        <v>42268.60728009259</v>
      </c>
      <c r="D432" s="6" t="s">
        <v>5899</v>
      </c>
      <c r="E432" s="6">
        <v>7541309.0</v>
      </c>
      <c r="F432" s="6">
        <v>365330.0</v>
      </c>
      <c r="G432" s="6" t="s">
        <v>5780</v>
      </c>
    </row>
    <row r="433" ht="15.0" hidden="1" customHeight="1">
      <c r="A433" s="7">
        <v>42268.0</v>
      </c>
      <c r="B433" s="8">
        <v>0.6140972222222222</v>
      </c>
      <c r="C433" s="16">
        <v>42268.61409722222</v>
      </c>
      <c r="D433" s="6" t="s">
        <v>5900</v>
      </c>
      <c r="E433" s="6">
        <v>7541327.0</v>
      </c>
      <c r="F433" s="6">
        <v>365318.0</v>
      </c>
      <c r="G433" s="6" t="s">
        <v>5780</v>
      </c>
    </row>
    <row r="434" ht="15.0" hidden="1" customHeight="1">
      <c r="A434" s="7">
        <v>42268.0</v>
      </c>
      <c r="B434" s="8">
        <v>0.6178935185185185</v>
      </c>
      <c r="C434" s="16">
        <v>42268.617893518516</v>
      </c>
      <c r="D434" s="6" t="s">
        <v>5901</v>
      </c>
      <c r="E434" s="6">
        <v>7541345.0</v>
      </c>
      <c r="F434" s="6">
        <v>365296.0</v>
      </c>
      <c r="G434" s="6" t="s">
        <v>5780</v>
      </c>
    </row>
    <row r="435" ht="15.0" hidden="1" customHeight="1">
      <c r="A435" s="7">
        <v>42268.0</v>
      </c>
      <c r="B435" s="8">
        <v>0.6224768518518519</v>
      </c>
      <c r="C435" s="16">
        <v>42268.62247685185</v>
      </c>
      <c r="D435" s="6" t="s">
        <v>5902</v>
      </c>
      <c r="E435" s="6">
        <v>7541351.0</v>
      </c>
      <c r="F435" s="6">
        <v>365292.0</v>
      </c>
      <c r="G435" s="6" t="s">
        <v>5780</v>
      </c>
    </row>
    <row r="436" ht="15.0" hidden="1" customHeight="1">
      <c r="A436" s="7">
        <v>42268.0</v>
      </c>
      <c r="B436" s="8">
        <v>0.6311921296296296</v>
      </c>
      <c r="C436" s="16">
        <v>42268.63119212963</v>
      </c>
      <c r="D436" s="6" t="s">
        <v>5903</v>
      </c>
      <c r="E436" s="6">
        <v>7541378.0</v>
      </c>
      <c r="F436" s="6">
        <v>365266.0</v>
      </c>
      <c r="G436" s="6" t="s">
        <v>5551</v>
      </c>
    </row>
    <row r="437" ht="15.0" hidden="1" customHeight="1">
      <c r="A437" s="7">
        <v>42268.0</v>
      </c>
      <c r="B437" s="8">
        <v>0.6621643518518519</v>
      </c>
      <c r="C437" s="16">
        <v>42268.66216435185</v>
      </c>
      <c r="D437" s="6" t="s">
        <v>5904</v>
      </c>
      <c r="E437" s="6">
        <v>7541415.0</v>
      </c>
      <c r="F437" s="6">
        <v>365257.0</v>
      </c>
      <c r="G437" s="6" t="s">
        <v>5780</v>
      </c>
    </row>
    <row r="438" ht="15.0" hidden="1" customHeight="1">
      <c r="A438" s="7">
        <v>42268.0</v>
      </c>
      <c r="B438" s="8">
        <v>0.6922685185185186</v>
      </c>
      <c r="C438" s="16">
        <v>42268.69226851852</v>
      </c>
      <c r="D438" s="6" t="s">
        <v>5905</v>
      </c>
      <c r="E438" s="6">
        <v>7541433.0</v>
      </c>
      <c r="F438" s="6">
        <v>365253.0</v>
      </c>
      <c r="G438" s="6" t="s">
        <v>5551</v>
      </c>
    </row>
    <row r="439" ht="15.0" hidden="1" customHeight="1">
      <c r="A439" s="7">
        <v>42268.0</v>
      </c>
      <c r="B439" s="8">
        <v>0.6957523148148148</v>
      </c>
      <c r="C439" s="16">
        <v>42268.695752314816</v>
      </c>
      <c r="D439" s="6" t="s">
        <v>5906</v>
      </c>
      <c r="E439" s="6">
        <v>7541440.0</v>
      </c>
      <c r="F439" s="6">
        <v>365237.0</v>
      </c>
      <c r="G439" s="6" t="s">
        <v>5780</v>
      </c>
    </row>
    <row r="440" ht="15.0" hidden="1" customHeight="1">
      <c r="A440" s="7">
        <v>42268.0</v>
      </c>
      <c r="B440" s="8">
        <v>0.6983796296296297</v>
      </c>
      <c r="C440" s="16">
        <v>42268.698379629626</v>
      </c>
      <c r="D440" s="6" t="s">
        <v>5907</v>
      </c>
      <c r="E440" s="6">
        <v>7541443.0</v>
      </c>
      <c r="F440" s="6">
        <v>365214.0</v>
      </c>
      <c r="G440" s="6" t="s">
        <v>5551</v>
      </c>
    </row>
    <row r="441" ht="15.0" hidden="1" customHeight="1">
      <c r="A441" s="7">
        <v>42268.0</v>
      </c>
      <c r="B441" s="8">
        <v>0.7091898148148149</v>
      </c>
      <c r="C441" s="16">
        <v>42268.709189814814</v>
      </c>
      <c r="D441" s="6" t="s">
        <v>5908</v>
      </c>
      <c r="E441" s="6">
        <v>7541452.0</v>
      </c>
      <c r="F441" s="6">
        <v>365150.0</v>
      </c>
      <c r="G441" s="6" t="s">
        <v>5780</v>
      </c>
    </row>
    <row r="442" ht="15.0" hidden="1" customHeight="1">
      <c r="A442" s="7">
        <v>42268.0</v>
      </c>
      <c r="B442" s="8">
        <v>0.7257870370370371</v>
      </c>
      <c r="C442" s="16">
        <v>42268.72578703704</v>
      </c>
      <c r="D442" s="6" t="s">
        <v>5909</v>
      </c>
      <c r="E442" s="6">
        <v>7541376.0</v>
      </c>
      <c r="F442" s="6">
        <v>365090.0</v>
      </c>
      <c r="G442" s="6" t="s">
        <v>5780</v>
      </c>
    </row>
    <row r="443" ht="15.0" hidden="1" customHeight="1">
      <c r="A443" s="7">
        <v>42269.0</v>
      </c>
      <c r="B443" s="8">
        <v>0.31863425925925926</v>
      </c>
      <c r="C443" s="16">
        <v>42269.31863425926</v>
      </c>
      <c r="D443" s="6" t="s">
        <v>5910</v>
      </c>
      <c r="E443" s="6">
        <v>7541174.0</v>
      </c>
      <c r="F443" s="6">
        <v>364856.0</v>
      </c>
      <c r="G443" s="6" t="s">
        <v>5551</v>
      </c>
    </row>
    <row r="444" ht="15.0" hidden="1" customHeight="1">
      <c r="A444" s="7">
        <v>42269.0</v>
      </c>
      <c r="B444" s="8">
        <v>0.3270717592592593</v>
      </c>
      <c r="C444" s="16">
        <v>42269.32707175926</v>
      </c>
      <c r="D444" s="6" t="s">
        <v>5911</v>
      </c>
      <c r="E444" s="6">
        <v>7541157.0</v>
      </c>
      <c r="F444" s="6">
        <v>364830.0</v>
      </c>
      <c r="G444" s="6" t="s">
        <v>5551</v>
      </c>
    </row>
    <row r="445" ht="15.0" hidden="1" customHeight="1">
      <c r="A445" s="7">
        <v>42269.0</v>
      </c>
      <c r="B445" s="8">
        <v>0.3651388888888889</v>
      </c>
      <c r="C445" s="16">
        <v>42269.36513888889</v>
      </c>
      <c r="D445" s="6" t="s">
        <v>5912</v>
      </c>
      <c r="E445" s="6">
        <v>7541061.0</v>
      </c>
      <c r="F445" s="6">
        <v>364619.0</v>
      </c>
      <c r="G445" s="6" t="s">
        <v>5551</v>
      </c>
    </row>
    <row r="446" ht="15.0" hidden="1" customHeight="1">
      <c r="A446" s="7">
        <v>42269.0</v>
      </c>
      <c r="B446" s="8">
        <v>0.3659722222222222</v>
      </c>
      <c r="C446" s="16">
        <v>42269.36597222222</v>
      </c>
      <c r="D446" s="6" t="s">
        <v>5886</v>
      </c>
      <c r="E446" s="6">
        <v>7540948.0</v>
      </c>
      <c r="F446" s="6">
        <v>364671.0</v>
      </c>
      <c r="G446" s="6" t="s">
        <v>5780</v>
      </c>
    </row>
    <row r="447" ht="15.0" hidden="1" customHeight="1">
      <c r="A447" s="7">
        <v>42269.0</v>
      </c>
      <c r="B447" s="8">
        <v>0.43905092592592593</v>
      </c>
      <c r="C447" s="16">
        <v>42269.439050925925</v>
      </c>
      <c r="D447" s="6" t="s">
        <v>5913</v>
      </c>
      <c r="E447" s="6">
        <v>7540971.0</v>
      </c>
      <c r="F447" s="6">
        <v>364598.0</v>
      </c>
      <c r="G447" s="6" t="s">
        <v>5780</v>
      </c>
    </row>
    <row r="448" ht="15.0" hidden="1" customHeight="1">
      <c r="A448" s="7">
        <v>42269.0</v>
      </c>
      <c r="B448" s="8">
        <v>0.4395833333333334</v>
      </c>
      <c r="C448" s="16">
        <v>42269.43958333333</v>
      </c>
      <c r="D448" s="6" t="s">
        <v>5914</v>
      </c>
      <c r="E448" s="6">
        <v>7540971.0</v>
      </c>
      <c r="F448" s="6">
        <v>364598.0</v>
      </c>
      <c r="G448" s="6" t="s">
        <v>5780</v>
      </c>
    </row>
    <row r="449" ht="15.0" hidden="1" customHeight="1">
      <c r="A449" s="7">
        <v>42269.0</v>
      </c>
      <c r="B449" s="8">
        <v>0.4395833333333334</v>
      </c>
      <c r="C449" s="16">
        <v>42269.43958333333</v>
      </c>
      <c r="D449" s="6" t="s">
        <v>5915</v>
      </c>
      <c r="E449" s="6">
        <v>7540971.0</v>
      </c>
      <c r="F449" s="6">
        <v>364598.0</v>
      </c>
      <c r="G449" s="6" t="s">
        <v>5780</v>
      </c>
    </row>
    <row r="450" ht="15.0" hidden="1" customHeight="1">
      <c r="A450" s="7">
        <v>42269.0</v>
      </c>
      <c r="B450" s="8">
        <v>0.5323611111111112</v>
      </c>
      <c r="C450" s="16">
        <v>42269.53236111111</v>
      </c>
      <c r="D450" s="6" t="s">
        <v>5916</v>
      </c>
      <c r="E450" s="6">
        <v>7540950.0</v>
      </c>
      <c r="F450" s="6">
        <v>364457.0</v>
      </c>
      <c r="G450" s="6" t="s">
        <v>5551</v>
      </c>
    </row>
    <row r="451" ht="15.0" hidden="1" customHeight="1">
      <c r="A451" s="7">
        <v>42269.0</v>
      </c>
      <c r="B451" s="8">
        <v>0.5510185185185185</v>
      </c>
      <c r="C451" s="16">
        <v>42269.55101851852</v>
      </c>
      <c r="D451" s="6" t="s">
        <v>5917</v>
      </c>
      <c r="E451" s="6">
        <v>7540953.0</v>
      </c>
      <c r="F451" s="6">
        <v>364492.0</v>
      </c>
      <c r="G451" s="6" t="s">
        <v>5551</v>
      </c>
    </row>
    <row r="452" ht="15.0" hidden="1" customHeight="1">
      <c r="A452" s="7">
        <v>42269.0</v>
      </c>
      <c r="B452" s="8">
        <v>0.6077199074074074</v>
      </c>
      <c r="C452" s="16">
        <v>42269.607719907406</v>
      </c>
      <c r="D452" s="6" t="s">
        <v>5918</v>
      </c>
      <c r="E452" s="6">
        <v>7540966.0</v>
      </c>
      <c r="F452" s="6">
        <v>364511.0</v>
      </c>
      <c r="G452" s="6" t="s">
        <v>5551</v>
      </c>
    </row>
    <row r="453" ht="15.0" hidden="1" customHeight="1">
      <c r="A453" s="7">
        <v>42269.0</v>
      </c>
      <c r="B453" s="8">
        <v>0.6479166666666667</v>
      </c>
      <c r="C453" s="16">
        <v>42269.64791666667</v>
      </c>
      <c r="D453" s="6" t="s">
        <v>5911</v>
      </c>
      <c r="E453" s="6">
        <v>7541157.0</v>
      </c>
      <c r="F453" s="6">
        <v>364830.0</v>
      </c>
      <c r="G453" s="6" t="s">
        <v>5551</v>
      </c>
    </row>
    <row r="454" ht="15.0" hidden="1" customHeight="1">
      <c r="A454" s="7">
        <v>42270.0</v>
      </c>
      <c r="B454" s="8">
        <v>0.2923032407407407</v>
      </c>
      <c r="C454" s="16">
        <v>42270.29230324074</v>
      </c>
      <c r="D454" s="6" t="s">
        <v>5919</v>
      </c>
      <c r="E454" s="6">
        <v>7540851.0</v>
      </c>
      <c r="F454" s="6">
        <v>364647.0</v>
      </c>
      <c r="G454" s="6" t="s">
        <v>5780</v>
      </c>
    </row>
    <row r="455" ht="15.0" hidden="1" customHeight="1">
      <c r="A455" s="7">
        <v>42270.0</v>
      </c>
      <c r="B455" s="8">
        <v>0.3052546296296296</v>
      </c>
      <c r="C455" s="16">
        <v>42270.30525462963</v>
      </c>
      <c r="D455" s="6" t="s">
        <v>5920</v>
      </c>
      <c r="E455" s="6">
        <v>7540856.0</v>
      </c>
      <c r="F455" s="6">
        <v>364619.0</v>
      </c>
      <c r="G455" s="6" t="s">
        <v>5921</v>
      </c>
    </row>
    <row r="456" ht="15.0" hidden="1" customHeight="1">
      <c r="A456" s="7">
        <v>42270.0</v>
      </c>
      <c r="B456" s="8">
        <v>0.37847222222222227</v>
      </c>
      <c r="C456" s="16">
        <v>42270.37847222222</v>
      </c>
      <c r="D456" s="6" t="s">
        <v>5911</v>
      </c>
      <c r="E456" s="6">
        <v>7541157.0</v>
      </c>
      <c r="F456" s="6">
        <v>364830.0</v>
      </c>
      <c r="G456" s="6" t="s">
        <v>5551</v>
      </c>
    </row>
    <row r="457" ht="15.0" hidden="1" customHeight="1">
      <c r="A457" s="7">
        <v>42270.0</v>
      </c>
      <c r="B457" s="8">
        <v>0.4305555555555556</v>
      </c>
      <c r="C457" s="16">
        <v>42270.430555555555</v>
      </c>
      <c r="D457" s="6" t="s">
        <v>5911</v>
      </c>
      <c r="E457" s="6">
        <v>7541157.0</v>
      </c>
      <c r="F457" s="6">
        <v>364830.0</v>
      </c>
      <c r="G457" s="6" t="s">
        <v>5551</v>
      </c>
    </row>
    <row r="458" ht="15.0" hidden="1" customHeight="1">
      <c r="A458" s="7">
        <v>42270.0</v>
      </c>
      <c r="B458" s="8">
        <v>0.5208333333333334</v>
      </c>
      <c r="C458" s="16">
        <v>42270.520833333336</v>
      </c>
      <c r="D458" s="6" t="s">
        <v>5911</v>
      </c>
      <c r="E458" s="6">
        <v>7541157.0</v>
      </c>
      <c r="F458" s="6">
        <v>364830.0</v>
      </c>
      <c r="G458" s="6" t="s">
        <v>5551</v>
      </c>
    </row>
    <row r="459" ht="15.0" hidden="1" customHeight="1">
      <c r="A459" s="7">
        <v>42270.0</v>
      </c>
      <c r="B459" s="8">
        <v>0.7039699074074074</v>
      </c>
      <c r="C459" s="16">
        <v>42270.70396990741</v>
      </c>
      <c r="D459" s="6" t="s">
        <v>5922</v>
      </c>
      <c r="E459" s="6">
        <v>7540881.0</v>
      </c>
      <c r="F459" s="6">
        <v>364633.0</v>
      </c>
      <c r="G459" s="6" t="s">
        <v>5551</v>
      </c>
    </row>
    <row r="460" ht="15.0" hidden="1" customHeight="1">
      <c r="A460" s="7">
        <v>42270.0</v>
      </c>
      <c r="B460" s="8">
        <v>0.7208333333333333</v>
      </c>
      <c r="C460" s="16">
        <v>42270.72083333333</v>
      </c>
      <c r="D460" s="6" t="s">
        <v>5920</v>
      </c>
      <c r="E460" s="6">
        <v>7540856.0</v>
      </c>
      <c r="F460" s="6">
        <v>364619.0</v>
      </c>
      <c r="G460" s="6" t="s">
        <v>5921</v>
      </c>
    </row>
    <row r="461" ht="15.0" hidden="1" customHeight="1">
      <c r="A461" s="7">
        <v>42271.0</v>
      </c>
      <c r="B461" s="8">
        <v>0.40138888888888885</v>
      </c>
      <c r="C461" s="16">
        <v>42271.40138888889</v>
      </c>
      <c r="D461" s="6" t="s">
        <v>5920</v>
      </c>
      <c r="E461" s="6">
        <v>7540856.0</v>
      </c>
      <c r="F461" s="6">
        <v>364619.0</v>
      </c>
      <c r="G461" s="6" t="s">
        <v>5921</v>
      </c>
    </row>
    <row r="462" ht="15.0" hidden="1" customHeight="1">
      <c r="A462" s="7">
        <v>42271.0</v>
      </c>
      <c r="B462" s="8">
        <v>0.41250000000000003</v>
      </c>
      <c r="C462" s="16">
        <v>42271.4125</v>
      </c>
      <c r="D462" s="6" t="s">
        <v>5922</v>
      </c>
      <c r="E462" s="6">
        <v>7540881.0</v>
      </c>
      <c r="F462" s="6">
        <v>364633.0</v>
      </c>
      <c r="G462" s="6" t="s">
        <v>5551</v>
      </c>
    </row>
    <row r="463" ht="15.0" hidden="1" customHeight="1">
      <c r="A463" s="7">
        <v>42271.0</v>
      </c>
      <c r="B463" s="8">
        <v>0.5236111111111111</v>
      </c>
      <c r="C463" s="16">
        <v>42271.52361111111</v>
      </c>
      <c r="D463" s="6" t="s">
        <v>5916</v>
      </c>
      <c r="E463" s="6">
        <v>7540950.0</v>
      </c>
      <c r="F463" s="6">
        <v>364457.0</v>
      </c>
      <c r="G463" s="6" t="s">
        <v>5551</v>
      </c>
    </row>
    <row r="464" ht="15.0" hidden="1" customHeight="1">
      <c r="A464" s="7">
        <v>42271.0</v>
      </c>
      <c r="B464" s="8">
        <v>0.5708333333333333</v>
      </c>
      <c r="C464" s="16">
        <v>42271.57083333333</v>
      </c>
      <c r="D464" s="6" t="s">
        <v>5911</v>
      </c>
      <c r="E464" s="6">
        <v>7541157.0</v>
      </c>
      <c r="F464" s="6">
        <v>364830.0</v>
      </c>
      <c r="G464" s="6" t="s">
        <v>5551</v>
      </c>
    </row>
    <row r="465" ht="15.0" hidden="1" customHeight="1">
      <c r="A465" s="7">
        <v>42271.0</v>
      </c>
      <c r="B465" s="8">
        <v>0.5894560185185186</v>
      </c>
      <c r="C465" s="16">
        <v>42271.58945601852</v>
      </c>
      <c r="D465" s="6" t="s">
        <v>5923</v>
      </c>
      <c r="E465" s="6">
        <v>7541133.0</v>
      </c>
      <c r="F465" s="6">
        <v>364689.0</v>
      </c>
      <c r="G465" s="6" t="s">
        <v>5780</v>
      </c>
    </row>
    <row r="466" ht="15.0" hidden="1" customHeight="1">
      <c r="A466" s="7">
        <v>42271.0</v>
      </c>
      <c r="B466" s="8">
        <v>0.624548611111111</v>
      </c>
      <c r="C466" s="16">
        <v>42271.624548611115</v>
      </c>
      <c r="D466" s="6" t="s">
        <v>5924</v>
      </c>
      <c r="E466" s="6">
        <v>7541120.0</v>
      </c>
      <c r="F466" s="6">
        <v>364836.0</v>
      </c>
      <c r="G466" s="6" t="s">
        <v>5551</v>
      </c>
    </row>
    <row r="467" ht="15.0" hidden="1" customHeight="1">
      <c r="A467" s="7">
        <v>42271.0</v>
      </c>
      <c r="B467" s="8">
        <v>0.7083333333333334</v>
      </c>
      <c r="C467" s="16">
        <v>42271.708333333336</v>
      </c>
      <c r="D467" s="6" t="s">
        <v>5925</v>
      </c>
      <c r="E467" s="6">
        <v>7540915.0</v>
      </c>
      <c r="F467" s="6">
        <v>365424.0</v>
      </c>
      <c r="G467" s="6" t="s">
        <v>5921</v>
      </c>
    </row>
    <row r="468" ht="15.0" hidden="1" customHeight="1">
      <c r="A468" s="7">
        <v>42272.0</v>
      </c>
      <c r="B468" s="8">
        <v>0.278287037037037</v>
      </c>
      <c r="C468" s="16">
        <v>42272.278287037036</v>
      </c>
      <c r="D468" s="6" t="s">
        <v>5925</v>
      </c>
      <c r="E468" s="6">
        <v>7540915.0</v>
      </c>
      <c r="F468" s="6">
        <v>365424.0</v>
      </c>
      <c r="G468" s="6" t="s">
        <v>5921</v>
      </c>
    </row>
    <row r="469" ht="15.0" hidden="1" customHeight="1">
      <c r="A469" s="7">
        <v>42272.0</v>
      </c>
      <c r="B469" s="8">
        <v>0.5</v>
      </c>
      <c r="C469" s="16">
        <v>42272.5</v>
      </c>
      <c r="D469" s="6" t="s">
        <v>5926</v>
      </c>
      <c r="E469" s="6">
        <v>7541537.0</v>
      </c>
      <c r="F469" s="6">
        <v>365391.0</v>
      </c>
      <c r="G469" s="6" t="s">
        <v>357</v>
      </c>
    </row>
    <row r="470" ht="15.0" hidden="1" customHeight="1">
      <c r="A470" s="7">
        <v>42272.0</v>
      </c>
      <c r="B470" s="8">
        <v>0.5</v>
      </c>
      <c r="C470" s="16">
        <v>42272.5</v>
      </c>
      <c r="D470" s="6" t="s">
        <v>5927</v>
      </c>
      <c r="E470" s="6">
        <v>7541537.0</v>
      </c>
      <c r="F470" s="6">
        <v>365391.0</v>
      </c>
      <c r="G470" s="6" t="s">
        <v>357</v>
      </c>
    </row>
    <row r="471" ht="15.0" hidden="1" customHeight="1">
      <c r="A471" s="7">
        <v>42272.0</v>
      </c>
      <c r="B471" s="8">
        <v>0.5083101851851851</v>
      </c>
      <c r="C471" s="16">
        <v>42272.508310185185</v>
      </c>
      <c r="D471" s="6" t="s">
        <v>5928</v>
      </c>
      <c r="E471" s="6">
        <v>7541176.0</v>
      </c>
      <c r="F471" s="6">
        <v>365374.0</v>
      </c>
      <c r="G471" s="6" t="s">
        <v>5929</v>
      </c>
    </row>
    <row r="472" ht="15.0" hidden="1" customHeight="1">
      <c r="A472" s="7">
        <v>42272.0</v>
      </c>
      <c r="B472" s="8">
        <v>0.5678587962962963</v>
      </c>
      <c r="C472" s="16">
        <v>42272.5678587963</v>
      </c>
      <c r="D472" s="6" t="s">
        <v>5930</v>
      </c>
      <c r="E472" s="6">
        <v>7541497.0</v>
      </c>
      <c r="F472" s="6">
        <v>365372.0</v>
      </c>
      <c r="G472" s="6" t="s">
        <v>5551</v>
      </c>
    </row>
    <row r="473" ht="15.0" hidden="1" customHeight="1">
      <c r="A473" s="7">
        <v>42272.0</v>
      </c>
      <c r="B473" s="8">
        <v>0.5979513888888889</v>
      </c>
      <c r="C473" s="16">
        <v>42272.59795138889</v>
      </c>
      <c r="D473" s="6" t="s">
        <v>5931</v>
      </c>
      <c r="E473" s="6">
        <v>7541526.0</v>
      </c>
      <c r="F473" s="6">
        <v>365374.0</v>
      </c>
      <c r="G473" s="6" t="s">
        <v>5551</v>
      </c>
    </row>
    <row r="474" ht="15.0" hidden="1" customHeight="1">
      <c r="A474" s="7">
        <v>42272.0</v>
      </c>
      <c r="B474" s="8">
        <v>0.6107291666666667</v>
      </c>
      <c r="C474" s="16">
        <v>42272.61072916666</v>
      </c>
      <c r="D474" s="6" t="s">
        <v>5932</v>
      </c>
      <c r="E474" s="6">
        <v>7541537.0</v>
      </c>
      <c r="F474" s="6">
        <v>365391.0</v>
      </c>
      <c r="G474" s="6" t="s">
        <v>357</v>
      </c>
    </row>
    <row r="475" ht="15.0" hidden="1" customHeight="1">
      <c r="A475" s="7">
        <v>42272.0</v>
      </c>
      <c r="B475" s="8">
        <v>0.6234027777777778</v>
      </c>
      <c r="C475" s="16">
        <v>42272.623402777775</v>
      </c>
      <c r="D475" s="6" t="s">
        <v>5933</v>
      </c>
      <c r="E475" s="6">
        <v>7541641.0</v>
      </c>
      <c r="F475" s="6">
        <v>365373.0</v>
      </c>
      <c r="G475" s="6" t="s">
        <v>5551</v>
      </c>
    </row>
    <row r="476" ht="15.0" hidden="1" customHeight="1">
      <c r="A476" s="7">
        <v>42276.0</v>
      </c>
      <c r="B476" s="8">
        <v>0.3119560185185185</v>
      </c>
      <c r="C476" s="16">
        <v>42276.311956018515</v>
      </c>
      <c r="D476" s="6" t="s">
        <v>5934</v>
      </c>
      <c r="E476" s="6">
        <v>7541395.0</v>
      </c>
      <c r="F476" s="6">
        <v>365225.0</v>
      </c>
      <c r="G476" s="6" t="s">
        <v>5780</v>
      </c>
    </row>
    <row r="477" ht="15.0" hidden="1" customHeight="1">
      <c r="A477" s="7">
        <v>42276.0</v>
      </c>
      <c r="B477" s="8">
        <v>0.318900462962963</v>
      </c>
      <c r="C477" s="16">
        <v>42276.31890046296</v>
      </c>
      <c r="D477" s="6" t="s">
        <v>5935</v>
      </c>
      <c r="E477" s="6">
        <v>7541419.0</v>
      </c>
      <c r="F477" s="6">
        <v>365323.0</v>
      </c>
      <c r="G477" s="6" t="s">
        <v>5780</v>
      </c>
    </row>
    <row r="478" ht="15.0" hidden="1" customHeight="1">
      <c r="A478" s="7">
        <v>42276.0</v>
      </c>
      <c r="B478" s="8">
        <v>0.32275462962962964</v>
      </c>
      <c r="C478" s="16">
        <v>42276.32275462963</v>
      </c>
      <c r="D478" s="6" t="s">
        <v>5936</v>
      </c>
      <c r="E478" s="6">
        <v>7541445.0</v>
      </c>
      <c r="F478" s="6">
        <v>365338.0</v>
      </c>
      <c r="G478" s="6" t="s">
        <v>5780</v>
      </c>
    </row>
    <row r="479" ht="15.0" hidden="1" customHeight="1">
      <c r="A479" s="7">
        <v>42276.0</v>
      </c>
      <c r="B479" s="8">
        <v>0.32937500000000003</v>
      </c>
      <c r="C479" s="16">
        <v>42276.329375</v>
      </c>
      <c r="D479" s="6" t="s">
        <v>5937</v>
      </c>
      <c r="E479" s="6">
        <v>7541461.0</v>
      </c>
      <c r="F479" s="6">
        <v>365356.0</v>
      </c>
      <c r="G479" s="6" t="s">
        <v>5780</v>
      </c>
    </row>
    <row r="480" ht="15.0" hidden="1" customHeight="1">
      <c r="A480" s="7">
        <v>42276.0</v>
      </c>
      <c r="B480" s="8">
        <v>0.37881944444444443</v>
      </c>
      <c r="C480" s="16">
        <v>42276.37881944444</v>
      </c>
      <c r="D480" s="6" t="s">
        <v>5938</v>
      </c>
      <c r="E480" s="6">
        <v>7541622.0</v>
      </c>
      <c r="F480" s="6">
        <v>365348.0</v>
      </c>
      <c r="G480" s="6" t="s">
        <v>5939</v>
      </c>
    </row>
    <row r="481" ht="15.0" hidden="1" customHeight="1">
      <c r="A481" s="7">
        <v>42276.0</v>
      </c>
      <c r="B481" s="8">
        <v>0.3866898148148148</v>
      </c>
      <c r="C481" s="16">
        <v>42276.38668981481</v>
      </c>
      <c r="D481" s="6" t="s">
        <v>5940</v>
      </c>
      <c r="E481" s="6">
        <v>7541576.0</v>
      </c>
      <c r="F481" s="6">
        <v>365298.0</v>
      </c>
      <c r="G481" s="6" t="s">
        <v>5780</v>
      </c>
    </row>
    <row r="482" ht="15.0" hidden="1" customHeight="1">
      <c r="A482" s="7">
        <v>42276.0</v>
      </c>
      <c r="B482" s="8">
        <v>0.3920138888888889</v>
      </c>
      <c r="C482" s="16">
        <v>42276.392013888886</v>
      </c>
      <c r="D482" s="6" t="s">
        <v>5941</v>
      </c>
      <c r="E482" s="6">
        <v>7541550.0</v>
      </c>
      <c r="F482" s="6">
        <v>365297.0</v>
      </c>
      <c r="G482" s="6" t="s">
        <v>5551</v>
      </c>
    </row>
    <row r="483" ht="15.0" hidden="1" customHeight="1">
      <c r="A483" s="7">
        <v>42276.0</v>
      </c>
      <c r="B483" s="8">
        <v>0.39989583333333334</v>
      </c>
      <c r="C483" s="16">
        <v>42276.39989583333</v>
      </c>
      <c r="D483" s="6" t="s">
        <v>5942</v>
      </c>
      <c r="E483" s="6">
        <v>7541530.0</v>
      </c>
      <c r="F483" s="6">
        <v>365313.0</v>
      </c>
      <c r="G483" s="6" t="s">
        <v>5780</v>
      </c>
    </row>
    <row r="484" ht="15.0" hidden="1" customHeight="1">
      <c r="A484" s="7">
        <v>42276.0</v>
      </c>
      <c r="B484" s="8">
        <v>0.40945601851851854</v>
      </c>
      <c r="C484" s="16">
        <v>42276.40945601852</v>
      </c>
      <c r="D484" s="6" t="s">
        <v>5943</v>
      </c>
      <c r="E484" s="6">
        <v>7541484.0</v>
      </c>
      <c r="F484" s="6">
        <v>365329.0</v>
      </c>
      <c r="G484" s="6" t="s">
        <v>5780</v>
      </c>
    </row>
    <row r="485" ht="15.0" hidden="1" customHeight="1">
      <c r="A485" s="7">
        <v>42276.0</v>
      </c>
      <c r="B485" s="8">
        <v>0.42119212962962965</v>
      </c>
      <c r="C485" s="16">
        <v>42276.42119212963</v>
      </c>
      <c r="D485" s="6" t="s">
        <v>5944</v>
      </c>
      <c r="E485" s="6">
        <v>7541374.0</v>
      </c>
      <c r="F485" s="6">
        <v>365299.0</v>
      </c>
      <c r="G485" s="6" t="s">
        <v>5780</v>
      </c>
    </row>
    <row r="486" ht="15.0" hidden="1" customHeight="1">
      <c r="A486" s="7">
        <v>42276.0</v>
      </c>
      <c r="B486" s="8">
        <v>0.4312037037037037</v>
      </c>
      <c r="C486" s="16">
        <v>42276.4312037037</v>
      </c>
      <c r="D486" s="6" t="s">
        <v>5945</v>
      </c>
      <c r="E486" s="6">
        <v>7541308.0</v>
      </c>
      <c r="F486" s="6">
        <v>365325.0</v>
      </c>
      <c r="G486" s="6" t="s">
        <v>5929</v>
      </c>
    </row>
    <row r="487" ht="15.0" hidden="1" customHeight="1">
      <c r="A487" s="7">
        <v>42276.0</v>
      </c>
      <c r="B487" s="8">
        <v>0.4905555555555556</v>
      </c>
      <c r="C487" s="16">
        <v>42276.49055555555</v>
      </c>
      <c r="D487" s="6" t="s">
        <v>5946</v>
      </c>
      <c r="E487" s="6">
        <v>7541066.0</v>
      </c>
      <c r="F487" s="6">
        <v>365381.0</v>
      </c>
      <c r="G487" s="6" t="s">
        <v>5780</v>
      </c>
    </row>
    <row r="488" ht="15.0" hidden="1" customHeight="1">
      <c r="A488" s="7">
        <v>42276.0</v>
      </c>
      <c r="B488" s="8">
        <v>0.548611111111111</v>
      </c>
      <c r="C488" s="16">
        <v>42276.54861111111</v>
      </c>
      <c r="D488" s="6" t="s">
        <v>5925</v>
      </c>
      <c r="E488" s="6">
        <v>7540915.0</v>
      </c>
      <c r="F488" s="6">
        <v>365424.0</v>
      </c>
      <c r="G488" s="6" t="s">
        <v>5921</v>
      </c>
    </row>
    <row r="489" ht="15.0" hidden="1" customHeight="1">
      <c r="A489" s="7">
        <v>42277.0</v>
      </c>
      <c r="B489" s="8">
        <v>0.3333333333333333</v>
      </c>
      <c r="C489" s="16">
        <v>42277.333333333336</v>
      </c>
      <c r="D489" s="6" t="s">
        <v>5925</v>
      </c>
      <c r="E489" s="6">
        <v>7540915.0</v>
      </c>
      <c r="F489" s="6">
        <v>365424.0</v>
      </c>
      <c r="G489" s="6" t="s">
        <v>5921</v>
      </c>
    </row>
    <row r="490" ht="15.0" hidden="1" customHeight="1">
      <c r="A490" s="7">
        <v>42277.0</v>
      </c>
      <c r="B490" s="8">
        <v>0.4373611111111111</v>
      </c>
      <c r="C490" s="16">
        <v>42277.43736111111</v>
      </c>
      <c r="D490" s="6" t="s">
        <v>5947</v>
      </c>
      <c r="E490" s="6">
        <v>7541417.0</v>
      </c>
      <c r="F490" s="6">
        <v>365486.0</v>
      </c>
      <c r="G490" s="6" t="s">
        <v>5939</v>
      </c>
    </row>
    <row r="491" ht="15.0" hidden="1" customHeight="1">
      <c r="A491" s="7">
        <v>42277.0</v>
      </c>
      <c r="B491" s="8">
        <v>0.47369212962962964</v>
      </c>
      <c r="C491" s="16">
        <v>42277.47369212963</v>
      </c>
      <c r="D491" s="6" t="s">
        <v>5948</v>
      </c>
      <c r="E491" s="6">
        <v>7541541.0</v>
      </c>
      <c r="F491" s="6">
        <v>365447.0</v>
      </c>
      <c r="G491" s="6" t="s">
        <v>5551</v>
      </c>
    </row>
    <row r="492" ht="15.0" hidden="1" customHeight="1">
      <c r="A492" s="7">
        <v>42277.0</v>
      </c>
      <c r="B492" s="8">
        <v>0.517511574074074</v>
      </c>
      <c r="C492" s="16">
        <v>42277.51751157407</v>
      </c>
      <c r="D492" s="6" t="s">
        <v>5949</v>
      </c>
      <c r="E492" s="6">
        <v>7541676.0</v>
      </c>
      <c r="F492" s="6">
        <v>365385.0</v>
      </c>
      <c r="G492" s="6" t="s">
        <v>5780</v>
      </c>
    </row>
    <row r="493" ht="15.0" hidden="1" customHeight="1">
      <c r="A493" s="7">
        <v>42277.0</v>
      </c>
      <c r="B493" s="8">
        <v>0.5175347222222222</v>
      </c>
      <c r="C493" s="16">
        <v>42277.517534722225</v>
      </c>
      <c r="D493" s="6" t="s">
        <v>5950</v>
      </c>
      <c r="E493" s="6">
        <v>7541677.0</v>
      </c>
      <c r="F493" s="6">
        <v>365385.0</v>
      </c>
      <c r="G493" s="6" t="s">
        <v>5551</v>
      </c>
    </row>
    <row r="494" ht="15.0" hidden="1" customHeight="1">
      <c r="A494" s="7">
        <v>42277.0</v>
      </c>
      <c r="B494" s="8">
        <v>0.5328587962962963</v>
      </c>
      <c r="C494" s="16">
        <v>42277.532858796294</v>
      </c>
      <c r="D494" s="6" t="s">
        <v>5951</v>
      </c>
      <c r="E494" s="6">
        <v>7541695.0</v>
      </c>
      <c r="F494" s="6">
        <v>365389.0</v>
      </c>
      <c r="G494" s="6" t="s">
        <v>5551</v>
      </c>
    </row>
    <row r="495" ht="15.0" hidden="1" customHeight="1">
      <c r="A495" s="7">
        <v>42277.0</v>
      </c>
      <c r="B495" s="8">
        <v>0.5833217592592593</v>
      </c>
      <c r="C495" s="16">
        <v>42277.58332175926</v>
      </c>
      <c r="D495" s="6" t="s">
        <v>5952</v>
      </c>
      <c r="E495" s="6">
        <v>7541660.0</v>
      </c>
      <c r="F495" s="6">
        <v>365377.0</v>
      </c>
      <c r="G495" s="6" t="s">
        <v>5551</v>
      </c>
    </row>
  </sheetData>
  <autoFilter ref="$A$1:$G$495">
    <filterColumn colId="0">
      <filters>
        <filter val="6/29/2015"/>
        <filter val="6/26/2015"/>
        <filter val="5/9/2015"/>
        <filter val="5/11/2015"/>
        <filter val="6/28/2015"/>
        <filter val="3/29/2015"/>
        <filter val="5/10/2015"/>
        <filter val="5/8/2015"/>
        <filter val="3/30/2015"/>
        <filter val="6/27/2015"/>
      </filters>
    </filterColumn>
  </autoFilter>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1.11"/>
    <col customWidth="1" min="2" max="2" width="27.78"/>
    <col customWidth="1" min="3" max="3" width="153.44"/>
    <col customWidth="1" min="4" max="26" width="10.44"/>
  </cols>
  <sheetData>
    <row r="1">
      <c r="B1" s="37" t="s">
        <v>5953</v>
      </c>
      <c r="C1" s="38" t="s">
        <v>5954</v>
      </c>
    </row>
    <row r="2">
      <c r="B2" s="39" t="s">
        <v>5955</v>
      </c>
      <c r="C2" s="40" t="s">
        <v>5956</v>
      </c>
    </row>
    <row r="3" ht="15.75" customHeight="1">
      <c r="B3" s="41" t="s">
        <v>0</v>
      </c>
      <c r="C3" s="42" t="s">
        <v>5957</v>
      </c>
    </row>
    <row r="4" ht="15.75" customHeight="1">
      <c r="B4" s="41" t="s">
        <v>1</v>
      </c>
      <c r="C4" s="42" t="s">
        <v>5958</v>
      </c>
    </row>
    <row r="5" ht="15.75" customHeight="1">
      <c r="B5" s="41" t="s">
        <v>2</v>
      </c>
    </row>
    <row r="6" ht="15.75" customHeight="1">
      <c r="B6" s="41" t="s">
        <v>3</v>
      </c>
      <c r="C6" s="42" t="s">
        <v>5959</v>
      </c>
    </row>
    <row r="7" ht="15.75" customHeight="1">
      <c r="B7" s="43" t="s">
        <v>4</v>
      </c>
      <c r="C7" s="42" t="s">
        <v>5960</v>
      </c>
    </row>
    <row r="8" ht="15.75" customHeight="1">
      <c r="B8" s="43" t="s">
        <v>5</v>
      </c>
      <c r="C8" s="42" t="s">
        <v>5961</v>
      </c>
    </row>
    <row r="9" ht="15.75" customHeight="1">
      <c r="B9" s="43" t="s">
        <v>6</v>
      </c>
      <c r="C9" s="42" t="s">
        <v>5962</v>
      </c>
    </row>
    <row r="10" ht="15.75" customHeight="1">
      <c r="B10" s="1" t="s">
        <v>7</v>
      </c>
      <c r="C10" s="44" t="s">
        <v>5963</v>
      </c>
    </row>
    <row r="11" ht="15.75" customHeight="1">
      <c r="B11" s="1" t="s">
        <v>8</v>
      </c>
      <c r="C11" s="44" t="s">
        <v>5964</v>
      </c>
    </row>
    <row r="12" ht="15.75" customHeight="1">
      <c r="B12" s="45" t="s">
        <v>12</v>
      </c>
      <c r="C12" s="42" t="s">
        <v>5965</v>
      </c>
    </row>
    <row r="13" ht="15.75" customHeight="1">
      <c r="B13" s="45" t="s">
        <v>13</v>
      </c>
      <c r="C13" s="42" t="s">
        <v>5966</v>
      </c>
    </row>
    <row r="14" ht="15.75" customHeight="1">
      <c r="B14" s="46" t="s">
        <v>10</v>
      </c>
      <c r="C14" s="42" t="s">
        <v>5967</v>
      </c>
    </row>
    <row r="15" ht="15.75" customHeight="1">
      <c r="B15" s="46" t="s">
        <v>11</v>
      </c>
      <c r="C15" s="42" t="s">
        <v>5967</v>
      </c>
    </row>
    <row r="16" ht="15.0" customHeight="1">
      <c r="B16" s="4" t="s">
        <v>16</v>
      </c>
      <c r="C16" s="42" t="s">
        <v>5968</v>
      </c>
    </row>
    <row r="17" ht="15.75" customHeight="1">
      <c r="B17" s="46" t="s">
        <v>14</v>
      </c>
      <c r="C17" s="42" t="s">
        <v>5969</v>
      </c>
    </row>
    <row r="18" ht="195.0" customHeight="1">
      <c r="B18" s="47" t="s">
        <v>15</v>
      </c>
      <c r="C18" s="42" t="s">
        <v>5970</v>
      </c>
    </row>
    <row r="19">
      <c r="B19" s="43" t="s">
        <v>17</v>
      </c>
      <c r="C19" s="44" t="s">
        <v>5971</v>
      </c>
    </row>
    <row r="20">
      <c r="B20" s="43" t="s">
        <v>18</v>
      </c>
      <c r="C20" s="42" t="s">
        <v>5972</v>
      </c>
    </row>
    <row r="21" ht="15.75" customHeight="1">
      <c r="B21" s="48" t="s">
        <v>19</v>
      </c>
      <c r="C21" s="42" t="s">
        <v>5973</v>
      </c>
    </row>
    <row r="22" ht="15.75" customHeight="1">
      <c r="B22" s="48" t="s">
        <v>20</v>
      </c>
      <c r="C22" s="49" t="s">
        <v>5974</v>
      </c>
    </row>
    <row r="23" ht="15.75" customHeight="1">
      <c r="B23" s="48" t="s">
        <v>22</v>
      </c>
      <c r="C23" s="42" t="s">
        <v>5975</v>
      </c>
    </row>
    <row r="24" ht="15.75" customHeight="1"/>
    <row r="25" ht="48.75" customHeight="1">
      <c r="B25" s="50" t="s">
        <v>5976</v>
      </c>
      <c r="C25" s="38" t="s">
        <v>5977</v>
      </c>
    </row>
    <row r="26" ht="30.0" customHeight="1">
      <c r="B26" s="39" t="s">
        <v>5955</v>
      </c>
      <c r="C26" s="40" t="s">
        <v>5956</v>
      </c>
    </row>
    <row r="27" ht="15.75" customHeight="1">
      <c r="B27" s="51" t="s">
        <v>0</v>
      </c>
      <c r="C27" s="42" t="s">
        <v>5957</v>
      </c>
    </row>
    <row r="28" ht="15.75" customHeight="1">
      <c r="B28" s="51" t="s">
        <v>1</v>
      </c>
      <c r="C28" s="42" t="s">
        <v>5958</v>
      </c>
    </row>
    <row r="29" ht="15.75" customHeight="1">
      <c r="B29" s="51" t="s">
        <v>2</v>
      </c>
    </row>
    <row r="30" ht="15.75" customHeight="1">
      <c r="B30" s="51" t="s">
        <v>835</v>
      </c>
      <c r="C30" s="42" t="s">
        <v>5978</v>
      </c>
    </row>
    <row r="31" ht="15.75" customHeight="1">
      <c r="B31" s="51" t="s">
        <v>836</v>
      </c>
      <c r="C31" s="42" t="s">
        <v>5979</v>
      </c>
    </row>
    <row r="32" ht="15.75" customHeight="1">
      <c r="B32" s="51" t="s">
        <v>3</v>
      </c>
      <c r="C32" s="42" t="s">
        <v>5959</v>
      </c>
    </row>
    <row r="33" ht="15.75" customHeight="1">
      <c r="B33" s="52" t="s">
        <v>4</v>
      </c>
      <c r="C33" s="42" t="s">
        <v>5960</v>
      </c>
    </row>
    <row r="34" ht="15.75" customHeight="1">
      <c r="B34" s="52" t="s">
        <v>5</v>
      </c>
      <c r="C34" s="42" t="s">
        <v>5961</v>
      </c>
    </row>
    <row r="35" ht="15.75" customHeight="1">
      <c r="B35" s="52" t="s">
        <v>6</v>
      </c>
      <c r="C35" s="42" t="s">
        <v>5962</v>
      </c>
    </row>
    <row r="36" ht="15.75" customHeight="1">
      <c r="B36" s="48" t="s">
        <v>837</v>
      </c>
      <c r="C36" s="44" t="s">
        <v>5963</v>
      </c>
    </row>
    <row r="37" ht="15.75" customHeight="1">
      <c r="B37" s="48" t="s">
        <v>838</v>
      </c>
      <c r="C37" s="44" t="s">
        <v>5964</v>
      </c>
    </row>
    <row r="38" ht="15.75" customHeight="1">
      <c r="B38" s="45" t="s">
        <v>12</v>
      </c>
      <c r="C38" s="42" t="s">
        <v>5980</v>
      </c>
    </row>
    <row r="39" ht="15.75" customHeight="1">
      <c r="B39" s="45" t="s">
        <v>13</v>
      </c>
      <c r="C39" s="42" t="s">
        <v>5981</v>
      </c>
    </row>
    <row r="40" ht="15.75" customHeight="1">
      <c r="B40" s="53" t="s">
        <v>839</v>
      </c>
      <c r="C40" s="42" t="s">
        <v>5982</v>
      </c>
    </row>
    <row r="41" ht="15.75" customHeight="1">
      <c r="B41" s="48" t="s">
        <v>840</v>
      </c>
      <c r="C41" s="42" t="s">
        <v>5983</v>
      </c>
    </row>
    <row r="42" ht="15.75" customHeight="1">
      <c r="B42" s="48" t="s">
        <v>19</v>
      </c>
      <c r="C42" s="42" t="s">
        <v>5973</v>
      </c>
    </row>
    <row r="43" ht="15.75" customHeight="1">
      <c r="B43" s="48" t="s">
        <v>20</v>
      </c>
      <c r="C43" s="49" t="s">
        <v>5974</v>
      </c>
    </row>
    <row r="44" ht="15.75" customHeight="1">
      <c r="B44" s="48" t="s">
        <v>22</v>
      </c>
      <c r="C44" s="42" t="s">
        <v>5984</v>
      </c>
    </row>
    <row r="45" ht="15.75" customHeight="1"/>
    <row r="46">
      <c r="B46" s="54" t="s">
        <v>5985</v>
      </c>
      <c r="C46" s="38" t="s">
        <v>5986</v>
      </c>
    </row>
    <row r="47">
      <c r="B47" s="39" t="s">
        <v>5955</v>
      </c>
      <c r="C47" s="40" t="s">
        <v>5956</v>
      </c>
    </row>
    <row r="48" ht="15.75" customHeight="1">
      <c r="B48" s="6" t="s">
        <v>1357</v>
      </c>
      <c r="C48" s="42" t="s">
        <v>5960</v>
      </c>
    </row>
    <row r="49" ht="15.75" customHeight="1">
      <c r="B49" s="6" t="s">
        <v>5</v>
      </c>
      <c r="C49" s="42" t="s">
        <v>5961</v>
      </c>
    </row>
    <row r="50" ht="15.75" customHeight="1">
      <c r="B50" s="17" t="s">
        <v>1358</v>
      </c>
      <c r="C50" s="6" t="s">
        <v>5987</v>
      </c>
    </row>
    <row r="51" ht="15.75" customHeight="1">
      <c r="B51" s="17" t="s">
        <v>1359</v>
      </c>
      <c r="C51" s="6" t="s">
        <v>5988</v>
      </c>
    </row>
    <row r="52" ht="15.75" customHeight="1">
      <c r="B52" s="14" t="s">
        <v>1360</v>
      </c>
      <c r="C52" s="6" t="s">
        <v>5989</v>
      </c>
    </row>
    <row r="53" ht="15.75" customHeight="1">
      <c r="B53" s="14" t="s">
        <v>1361</v>
      </c>
      <c r="C53" s="6" t="s">
        <v>5990</v>
      </c>
    </row>
    <row r="54" ht="15.75" customHeight="1">
      <c r="B54" s="6" t="s">
        <v>1362</v>
      </c>
      <c r="C54" s="49" t="s">
        <v>5991</v>
      </c>
    </row>
    <row r="55" ht="15.75" customHeight="1">
      <c r="B55" s="6" t="s">
        <v>1363</v>
      </c>
      <c r="C55" s="6" t="s">
        <v>5992</v>
      </c>
    </row>
    <row r="56" ht="15.75" customHeight="1">
      <c r="B56" s="10" t="s">
        <v>1364</v>
      </c>
    </row>
    <row r="57" ht="15.75" customHeight="1">
      <c r="B57" s="10" t="s">
        <v>1365</v>
      </c>
    </row>
    <row r="58" ht="15.75" customHeight="1">
      <c r="B58" s="10" t="s">
        <v>1366</v>
      </c>
      <c r="C58" s="6" t="s">
        <v>5993</v>
      </c>
    </row>
    <row r="59" ht="15.75" customHeight="1">
      <c r="B59" s="10" t="s">
        <v>1367</v>
      </c>
      <c r="C59" s="6" t="s">
        <v>5994</v>
      </c>
    </row>
    <row r="60" ht="15.75" customHeight="1">
      <c r="B60" s="14" t="s">
        <v>1368</v>
      </c>
    </row>
    <row r="61" ht="15.75" customHeight="1">
      <c r="B61" s="14" t="s">
        <v>1369</v>
      </c>
    </row>
    <row r="62" ht="15.75" customHeight="1">
      <c r="B62" s="14" t="s">
        <v>839</v>
      </c>
      <c r="C62" s="6" t="s">
        <v>5995</v>
      </c>
    </row>
    <row r="63" ht="15.75" customHeight="1">
      <c r="B63" s="14" t="s">
        <v>1370</v>
      </c>
      <c r="C63" s="6" t="s">
        <v>5996</v>
      </c>
    </row>
    <row r="64">
      <c r="B64" s="14" t="s">
        <v>15</v>
      </c>
      <c r="C64" s="6" t="s">
        <v>5997</v>
      </c>
    </row>
    <row r="65" ht="15.75" customHeight="1">
      <c r="B65" s="6" t="s">
        <v>1371</v>
      </c>
      <c r="C65" s="6" t="s">
        <v>5998</v>
      </c>
    </row>
    <row r="66" ht="15.75" customHeight="1">
      <c r="B66" s="6" t="s">
        <v>1372</v>
      </c>
      <c r="C66" s="6" t="s">
        <v>5999</v>
      </c>
    </row>
    <row r="67" ht="15.75" customHeight="1">
      <c r="B67" s="6" t="s">
        <v>6</v>
      </c>
      <c r="C67" s="42" t="s">
        <v>5962</v>
      </c>
    </row>
    <row r="68" ht="15.75" customHeight="1">
      <c r="B68" s="17" t="s">
        <v>1373</v>
      </c>
      <c r="C68" s="6" t="s">
        <v>6000</v>
      </c>
    </row>
    <row r="69" ht="15.75" customHeight="1">
      <c r="B69" s="6" t="s">
        <v>1374</v>
      </c>
      <c r="C69" s="6" t="s">
        <v>6001</v>
      </c>
    </row>
    <row r="70" ht="15.75" customHeight="1">
      <c r="B70" s="28"/>
      <c r="C70" s="6"/>
    </row>
    <row r="71" ht="15.75" customHeight="1">
      <c r="B71" s="17" t="s">
        <v>1375</v>
      </c>
      <c r="C71" s="6" t="s">
        <v>6002</v>
      </c>
    </row>
    <row r="72" ht="15.75" customHeight="1">
      <c r="B72" s="6" t="s">
        <v>1376</v>
      </c>
      <c r="C72" s="6" t="s">
        <v>6003</v>
      </c>
    </row>
    <row r="73" ht="15.75" customHeight="1">
      <c r="B73" s="6" t="s">
        <v>1377</v>
      </c>
      <c r="C73" s="6" t="s">
        <v>6004</v>
      </c>
    </row>
    <row r="74" ht="15.75" customHeight="1">
      <c r="B74" s="6" t="s">
        <v>1378</v>
      </c>
      <c r="C74" s="6" t="s">
        <v>6005</v>
      </c>
    </row>
    <row r="75" ht="15.75" customHeight="1">
      <c r="B75" s="29" t="s">
        <v>1379</v>
      </c>
      <c r="C75" s="6" t="s">
        <v>6006</v>
      </c>
    </row>
    <row r="76" ht="15.75" customHeight="1">
      <c r="B76" s="17" t="s">
        <v>836</v>
      </c>
      <c r="C76" s="6" t="s">
        <v>6007</v>
      </c>
    </row>
    <row r="77" ht="15.75" customHeight="1">
      <c r="B77" s="17" t="s">
        <v>835</v>
      </c>
      <c r="C77" s="6" t="s">
        <v>6008</v>
      </c>
    </row>
    <row r="78" ht="15.75" customHeight="1">
      <c r="B78" s="17" t="s">
        <v>1380</v>
      </c>
      <c r="C78" s="6" t="s">
        <v>6009</v>
      </c>
    </row>
    <row r="79" ht="15.75" customHeight="1">
      <c r="B79" s="17" t="s">
        <v>1381</v>
      </c>
      <c r="C79" s="6" t="s">
        <v>6010</v>
      </c>
    </row>
    <row r="80" ht="15.75" customHeight="1">
      <c r="B80" s="17" t="s">
        <v>1382</v>
      </c>
      <c r="C80" s="6" t="s">
        <v>6011</v>
      </c>
    </row>
    <row r="81" ht="15.75" customHeight="1"/>
    <row r="82">
      <c r="B82" s="55" t="s">
        <v>6012</v>
      </c>
      <c r="C82" s="38" t="s">
        <v>6013</v>
      </c>
    </row>
    <row r="83">
      <c r="B83" s="39" t="s">
        <v>5955</v>
      </c>
      <c r="C83" s="40" t="s">
        <v>5956</v>
      </c>
    </row>
    <row r="84">
      <c r="B84" s="1" t="s">
        <v>4841</v>
      </c>
      <c r="C84" s="42" t="s">
        <v>6014</v>
      </c>
    </row>
    <row r="85">
      <c r="B85" s="1" t="s">
        <v>4842</v>
      </c>
      <c r="C85" s="42" t="s">
        <v>6015</v>
      </c>
    </row>
    <row r="86" ht="15.75" customHeight="1">
      <c r="B86" s="1" t="s">
        <v>4843</v>
      </c>
      <c r="C86" s="42" t="s">
        <v>6016</v>
      </c>
    </row>
    <row r="87" ht="15.75" customHeight="1">
      <c r="B87" s="1" t="s">
        <v>4844</v>
      </c>
      <c r="C87" s="42" t="s">
        <v>6017</v>
      </c>
    </row>
    <row r="88" ht="15.75" customHeight="1">
      <c r="B88" s="1" t="s">
        <v>18</v>
      </c>
      <c r="C88" s="42" t="s">
        <v>6018</v>
      </c>
    </row>
    <row r="89" ht="15.75" customHeight="1">
      <c r="B89" s="1" t="s">
        <v>4845</v>
      </c>
      <c r="C89" s="42" t="s">
        <v>6019</v>
      </c>
    </row>
    <row r="90" ht="15.75" customHeight="1">
      <c r="B90" s="1" t="s">
        <v>4846</v>
      </c>
      <c r="C90" s="42" t="s">
        <v>6020</v>
      </c>
    </row>
    <row r="91" ht="15.75" customHeight="1">
      <c r="B91" s="1" t="s">
        <v>9</v>
      </c>
      <c r="C91" s="42" t="s">
        <v>6021</v>
      </c>
    </row>
    <row r="92" ht="15.75" customHeight="1"/>
    <row r="93" ht="15.75" customHeight="1"/>
    <row r="94" ht="15.75" customHeight="1"/>
    <row r="95">
      <c r="B95" s="55" t="s">
        <v>6022</v>
      </c>
      <c r="C95" s="38" t="s">
        <v>6023</v>
      </c>
    </row>
    <row r="96">
      <c r="B96" s="39" t="s">
        <v>5955</v>
      </c>
      <c r="C96" s="40" t="s">
        <v>5956</v>
      </c>
    </row>
    <row r="97" ht="15.75" customHeight="1">
      <c r="B97" s="43" t="s">
        <v>5045</v>
      </c>
      <c r="C97" s="6" t="s">
        <v>6024</v>
      </c>
    </row>
    <row r="98" ht="15.75" customHeight="1">
      <c r="B98" s="3" t="s">
        <v>5046</v>
      </c>
      <c r="C98" s="6" t="s">
        <v>6025</v>
      </c>
    </row>
    <row r="99" ht="15.75" customHeight="1">
      <c r="B99" s="43" t="s">
        <v>4844</v>
      </c>
      <c r="C99" s="42" t="s">
        <v>6026</v>
      </c>
    </row>
    <row r="100" ht="15.75" customHeight="1">
      <c r="B100" s="43" t="s">
        <v>4</v>
      </c>
      <c r="C100" s="42" t="s">
        <v>6027</v>
      </c>
    </row>
    <row r="101" ht="15.75" customHeight="1">
      <c r="B101" s="43" t="s">
        <v>5</v>
      </c>
      <c r="C101" s="42" t="s">
        <v>6028</v>
      </c>
    </row>
    <row r="102" ht="15.75" customHeight="1">
      <c r="B102" s="48" t="s">
        <v>4845</v>
      </c>
      <c r="C102" s="42" t="s">
        <v>6019</v>
      </c>
    </row>
    <row r="103" ht="15.75" customHeight="1">
      <c r="B103" s="48" t="s">
        <v>4846</v>
      </c>
      <c r="C103" s="42" t="s">
        <v>6020</v>
      </c>
    </row>
    <row r="104" ht="15.75" customHeight="1">
      <c r="A104" s="3"/>
      <c r="B104" s="43" t="s">
        <v>9</v>
      </c>
      <c r="C104" s="42" t="s">
        <v>6021</v>
      </c>
    </row>
    <row r="105" ht="15.75" customHeight="1">
      <c r="A105" s="3"/>
      <c r="B105" s="43" t="s">
        <v>5047</v>
      </c>
      <c r="C105" s="42" t="s">
        <v>6029</v>
      </c>
    </row>
    <row r="106" ht="15.75" customHeight="1"/>
    <row r="107">
      <c r="B107" s="55" t="s">
        <v>6030</v>
      </c>
      <c r="C107" s="38" t="s">
        <v>6031</v>
      </c>
    </row>
    <row r="108">
      <c r="B108" s="39" t="s">
        <v>5955</v>
      </c>
      <c r="C108" s="40" t="s">
        <v>5956</v>
      </c>
    </row>
    <row r="109">
      <c r="B109" s="3" t="s">
        <v>4</v>
      </c>
      <c r="C109" s="42" t="s">
        <v>6027</v>
      </c>
    </row>
    <row r="110">
      <c r="B110" s="3" t="s">
        <v>5</v>
      </c>
      <c r="C110" s="42" t="s">
        <v>6028</v>
      </c>
    </row>
    <row r="111">
      <c r="B111" s="36" t="s">
        <v>6</v>
      </c>
      <c r="C111" s="42" t="s">
        <v>5962</v>
      </c>
    </row>
    <row r="112">
      <c r="B112" s="3" t="s">
        <v>19</v>
      </c>
      <c r="C112" s="6" t="s">
        <v>6024</v>
      </c>
    </row>
    <row r="113">
      <c r="B113" s="1" t="s">
        <v>4845</v>
      </c>
      <c r="C113" s="42" t="s">
        <v>6019</v>
      </c>
    </row>
    <row r="114">
      <c r="B114" s="1" t="s">
        <v>4846</v>
      </c>
      <c r="C114" s="42" t="s">
        <v>6020</v>
      </c>
    </row>
    <row r="115">
      <c r="B115" s="3" t="s">
        <v>18</v>
      </c>
      <c r="C115" s="42" t="s">
        <v>6018</v>
      </c>
    </row>
    <row r="116">
      <c r="B116" s="3"/>
      <c r="C116" s="42"/>
    </row>
    <row r="117">
      <c r="B117" s="38" t="s">
        <v>6032</v>
      </c>
      <c r="C117" s="38" t="s">
        <v>6033</v>
      </c>
    </row>
    <row r="118" ht="15.75" customHeight="1">
      <c r="B118" s="3" t="s">
        <v>1142</v>
      </c>
    </row>
    <row r="119" ht="15.75" customHeight="1">
      <c r="B119" s="43" t="s">
        <v>42</v>
      </c>
    </row>
    <row r="120" ht="15.75" customHeight="1">
      <c r="B120" s="43" t="s">
        <v>58</v>
      </c>
    </row>
    <row r="121" ht="15.75" customHeight="1">
      <c r="B121" s="43" t="s">
        <v>77</v>
      </c>
    </row>
    <row r="122" ht="15.75" customHeight="1">
      <c r="B122" s="43" t="s">
        <v>452</v>
      </c>
    </row>
    <row r="123" ht="15.75" customHeight="1">
      <c r="B123" s="43" t="s">
        <v>31</v>
      </c>
    </row>
    <row r="124" ht="15.75" customHeight="1">
      <c r="B124" s="43" t="s">
        <v>35</v>
      </c>
    </row>
    <row r="125" ht="15.75" customHeight="1">
      <c r="B125" s="3" t="s">
        <v>82</v>
      </c>
    </row>
    <row r="126" ht="15.75" customHeight="1">
      <c r="B126" s="3" t="s">
        <v>52</v>
      </c>
    </row>
    <row r="127" ht="15.75" customHeight="1">
      <c r="B127" s="3" t="s">
        <v>45</v>
      </c>
    </row>
    <row r="128" ht="15.75" customHeight="1">
      <c r="B128" s="43" t="s">
        <v>4848</v>
      </c>
    </row>
    <row r="129" ht="15.75" customHeight="1"/>
    <row r="130" ht="15.75" customHeight="1">
      <c r="B130" s="6" t="s">
        <v>6034</v>
      </c>
    </row>
    <row r="131" ht="15.75" customHeight="1">
      <c r="B131" s="56" t="s">
        <v>6035</v>
      </c>
    </row>
    <row r="132" ht="15.75" customHeight="1">
      <c r="B132" s="56" t="s">
        <v>6036</v>
      </c>
    </row>
    <row r="133" ht="15.75" customHeight="1">
      <c r="B133" s="56" t="s">
        <v>6037</v>
      </c>
    </row>
    <row r="134" ht="15.75" customHeight="1">
      <c r="B134" s="56" t="s">
        <v>6038</v>
      </c>
    </row>
    <row r="135" ht="15.75" customHeight="1">
      <c r="B135" s="56" t="s">
        <v>6039</v>
      </c>
    </row>
    <row r="136" ht="15.75" customHeight="1">
      <c r="B136" s="56" t="s">
        <v>6040</v>
      </c>
    </row>
    <row r="137" ht="15.75" customHeight="1">
      <c r="B137" s="56" t="s">
        <v>6041</v>
      </c>
    </row>
    <row r="138" ht="15.75" customHeight="1">
      <c r="B138" s="56" t="s">
        <v>6042</v>
      </c>
    </row>
    <row r="139" ht="15.75" customHeight="1">
      <c r="B139" s="56" t="s">
        <v>6043</v>
      </c>
    </row>
    <row r="140" ht="15.75" customHeight="1">
      <c r="B140" s="56" t="s">
        <v>6044</v>
      </c>
    </row>
    <row r="141" ht="15.75" customHeight="1">
      <c r="B141" s="56" t="s">
        <v>6045</v>
      </c>
    </row>
    <row r="142" ht="15.75" customHeight="1">
      <c r="B142" s="56" t="s">
        <v>6046</v>
      </c>
    </row>
    <row r="143" ht="15.75" customHeight="1">
      <c r="B143" s="56" t="s">
        <v>6047</v>
      </c>
    </row>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conditionalFormatting sqref="B54">
    <cfRule type="cellIs" dxfId="0" priority="1" operator="lessThan">
      <formula>8</formula>
    </cfRule>
  </conditionalFormatting>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2022-07-06T15:00:53Z</dcterms:created>
  <dc:creator>Felipe Bufalo</dc:creator>
</cp:coreProperties>
</file>